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R:\R&amp;D\LabTest Data\RM09\RLN5MA\Reports\"/>
    </mc:Choice>
  </mc:AlternateContent>
  <xr:revisionPtr revIDLastSave="0" documentId="8_{C6216DFE-45E7-4C98-A418-F2841B33EF68}" xr6:coauthVersionLast="47" xr6:coauthVersionMax="47" xr10:uidLastSave="{00000000-0000-0000-0000-000000000000}"/>
  <bookViews>
    <workbookView xWindow="-120" yWindow="-120" windowWidth="29040" windowHeight="15720" firstSheet="1" activeTab="1" xr2:uid="{00000000-000D-0000-FFFF-FFFF00000000}"/>
  </bookViews>
  <sheets>
    <sheet name="Import" sheetId="1" state="hidden" r:id="rId1"/>
    <sheet name="Report" sheetId="2" r:id="rId2"/>
    <sheet name="Daily Sum" sheetId="4" r:id="rId3"/>
    <sheet name="csv" sheetId="14" r:id="rId4"/>
    <sheet name="Velocities" sheetId="3" r:id="rId5"/>
    <sheet name="Cont. Sum" sheetId="5" r:id="rId6"/>
    <sheet name="Setup" sheetId="7" r:id="rId7"/>
    <sheet name="REFPROP" sheetId="9" r:id="rId8"/>
    <sheet name="DOE" sheetId="10" r:id="rId9"/>
  </sheets>
  <functionGroups builtInGroupCount="19"/>
  <externalReferences>
    <externalReference r:id="rId10"/>
  </externalReferences>
  <definedNames>
    <definedName name="EquipmentClass">DOE!$A$5:$A$55</definedName>
    <definedName name="Refrigerant">REFPROP!$G$4:$G$213</definedName>
    <definedName name="Sensors">csv!$1:$1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Y1622" i="14" l="1" a="1"/>
  <c r="EY1622" i="14" s="1"/>
  <c r="EY1621" i="14" a="1"/>
  <c r="EY1621" i="14" s="1"/>
  <c r="EY1620" i="14" a="1"/>
  <c r="EY1620" i="14" s="1"/>
  <c r="EY1619" i="14" a="1"/>
  <c r="EY1619" i="14" s="1"/>
  <c r="EY1618" i="14" a="1"/>
  <c r="EY1618" i="14" s="1"/>
  <c r="EY1617" i="14" a="1"/>
  <c r="EY1617" i="14" s="1"/>
  <c r="EY1614" i="14" a="1"/>
  <c r="EY1614" i="14" s="1"/>
  <c r="EY1613" i="14" a="1"/>
  <c r="EY1613" i="14" s="1"/>
  <c r="EY1612" i="14" a="1"/>
  <c r="EY1612" i="14" s="1"/>
  <c r="EY1609" i="14" a="1"/>
  <c r="EY1609" i="14" s="1"/>
  <c r="EY1608" i="14" a="1"/>
  <c r="EY1608" i="14" s="1"/>
  <c r="EY1607" i="14" a="1"/>
  <c r="EY1607" i="14" s="1"/>
  <c r="EY1604" i="14"/>
  <c r="EY1603" i="14"/>
  <c r="EY1602" i="14"/>
  <c r="EX1622" i="14" a="1"/>
  <c r="EX1622" i="14" s="1"/>
  <c r="EX1621" i="14" a="1"/>
  <c r="EX1621" i="14" s="1"/>
  <c r="EX1620" i="14" a="1"/>
  <c r="EX1620" i="14" s="1"/>
  <c r="EX1619" i="14" a="1"/>
  <c r="EX1619" i="14" s="1"/>
  <c r="EX1618" i="14" a="1"/>
  <c r="EX1618" i="14" s="1"/>
  <c r="EX1617" i="14" a="1"/>
  <c r="EX1617" i="14" s="1"/>
  <c r="EX1614" i="14" a="1"/>
  <c r="EX1614" i="14" s="1"/>
  <c r="EX1613" i="14" a="1"/>
  <c r="EX1613" i="14" s="1"/>
  <c r="EX1612" i="14" a="1"/>
  <c r="EX1612" i="14" s="1"/>
  <c r="EX1609" i="14" a="1"/>
  <c r="EX1609" i="14" s="1"/>
  <c r="EX1608" i="14" a="1"/>
  <c r="EX1608" i="14" s="1"/>
  <c r="EX1607" i="14" a="1"/>
  <c r="EX1607" i="14" s="1"/>
  <c r="EX1604" i="14"/>
  <c r="EX1603" i="14"/>
  <c r="EX1602" i="14"/>
  <c r="EW1622" i="14" a="1"/>
  <c r="EW1622" i="14" s="1"/>
  <c r="EW1621" i="14" a="1"/>
  <c r="EW1621" i="14" s="1"/>
  <c r="EW1620" i="14" a="1"/>
  <c r="EW1620" i="14" s="1"/>
  <c r="EW1619" i="14" a="1"/>
  <c r="EW1619" i="14" s="1"/>
  <c r="EW1618" i="14" a="1"/>
  <c r="EW1618" i="14" s="1"/>
  <c r="EW1617" i="14" a="1"/>
  <c r="EW1617" i="14" s="1"/>
  <c r="EW1614" i="14" a="1"/>
  <c r="EW1614" i="14" s="1"/>
  <c r="EW1613" i="14" a="1"/>
  <c r="EW1613" i="14" s="1"/>
  <c r="EW1612" i="14" a="1"/>
  <c r="EW1612" i="14" s="1"/>
  <c r="EW1609" i="14" a="1"/>
  <c r="EW1609" i="14" s="1"/>
  <c r="EW1608" i="14" a="1"/>
  <c r="EW1608" i="14" s="1"/>
  <c r="EW1607" i="14" a="1"/>
  <c r="EW1607" i="14" s="1"/>
  <c r="EW1604" i="14"/>
  <c r="EW1603" i="14"/>
  <c r="EW1602" i="14"/>
  <c r="EV1622" i="14" a="1"/>
  <c r="EV1622" i="14" s="1"/>
  <c r="EV1621" i="14" a="1"/>
  <c r="EV1621" i="14" s="1"/>
  <c r="EV1620" i="14" a="1"/>
  <c r="EV1620" i="14" s="1"/>
  <c r="EV1619" i="14" a="1"/>
  <c r="EV1619" i="14" s="1"/>
  <c r="EV1618" i="14" a="1"/>
  <c r="EV1618" i="14" s="1"/>
  <c r="EV1617" i="14" a="1"/>
  <c r="EV1617" i="14" s="1"/>
  <c r="EV1614" i="14" a="1"/>
  <c r="EV1614" i="14" s="1"/>
  <c r="EV1613" i="14" a="1"/>
  <c r="EV1613" i="14" s="1"/>
  <c r="EV1612" i="14" a="1"/>
  <c r="EV1612" i="14" s="1"/>
  <c r="EV1609" i="14" a="1"/>
  <c r="EV1609" i="14" s="1"/>
  <c r="EV1608" i="14" a="1"/>
  <c r="EV1608" i="14" s="1"/>
  <c r="EV1607" i="14" a="1"/>
  <c r="EV1607" i="14" s="1"/>
  <c r="EV1604" i="14"/>
  <c r="EV1603" i="14"/>
  <c r="EV1602" i="14"/>
  <c r="EU1622" i="14" a="1"/>
  <c r="EU1622" i="14" s="1"/>
  <c r="BX52" i="2" s="1"/>
  <c r="EU1621" i="14" a="1"/>
  <c r="EU1621" i="14" s="1"/>
  <c r="BX51" i="2" s="1"/>
  <c r="EU1620" i="14" a="1"/>
  <c r="EU1620" i="14" s="1"/>
  <c r="BX50" i="2" s="1"/>
  <c r="EU1619" i="14" a="1"/>
  <c r="EU1619" i="14" s="1"/>
  <c r="BX49" i="2" s="1"/>
  <c r="EU1618" i="14" a="1"/>
  <c r="EU1618" i="14" s="1"/>
  <c r="BX48" i="2" s="1"/>
  <c r="EU1617" i="14" a="1"/>
  <c r="EU1617" i="14" s="1"/>
  <c r="BX47" i="2" s="1"/>
  <c r="EU1614" i="14" a="1"/>
  <c r="EU1614" i="14" s="1"/>
  <c r="EU1613" i="14" a="1"/>
  <c r="EU1613" i="14" s="1"/>
  <c r="EU1612" i="14" a="1"/>
  <c r="EU1612" i="14" s="1"/>
  <c r="EU1609" i="14" a="1"/>
  <c r="EU1609" i="14" s="1"/>
  <c r="EU1608" i="14" a="1"/>
  <c r="EU1608" i="14" s="1"/>
  <c r="BX54" i="2" s="1"/>
  <c r="EU1607" i="14" a="1"/>
  <c r="EU1607" i="14" s="1"/>
  <c r="EU1604" i="14"/>
  <c r="EU1603" i="14"/>
  <c r="EU1602" i="14"/>
  <c r="ET1622" i="14" a="1"/>
  <c r="ET1622" i="14" s="1"/>
  <c r="BW52" i="2" s="1"/>
  <c r="ET1621" i="14" a="1"/>
  <c r="ET1621" i="14" s="1"/>
  <c r="BW51" i="2" s="1"/>
  <c r="ET1620" i="14" a="1"/>
  <c r="ET1620" i="14" s="1"/>
  <c r="BW50" i="2" s="1"/>
  <c r="ET1619" i="14" a="1"/>
  <c r="ET1619" i="14" s="1"/>
  <c r="BW49" i="2" s="1"/>
  <c r="ET1618" i="14" a="1"/>
  <c r="ET1618" i="14" s="1"/>
  <c r="BW48" i="2" s="1"/>
  <c r="ET1617" i="14" a="1"/>
  <c r="ET1617" i="14" s="1"/>
  <c r="BW47" i="2" s="1"/>
  <c r="ET1614" i="14" a="1"/>
  <c r="ET1614" i="14" s="1"/>
  <c r="ET1613" i="14" a="1"/>
  <c r="ET1613" i="14" s="1"/>
  <c r="ET1612" i="14" a="1"/>
  <c r="ET1612" i="14" s="1"/>
  <c r="ET1609" i="14" a="1"/>
  <c r="ET1609" i="14" s="1"/>
  <c r="ET1608" i="14" a="1"/>
  <c r="ET1608" i="14" s="1"/>
  <c r="BW54" i="2" s="1"/>
  <c r="ET1607" i="14" a="1"/>
  <c r="ET1607" i="14" s="1"/>
  <c r="ET1604" i="14"/>
  <c r="ET1603" i="14"/>
  <c r="ET1602" i="14"/>
  <c r="ES1622" i="14" a="1"/>
  <c r="ES1622" i="14" s="1"/>
  <c r="BV52" i="2" s="1"/>
  <c r="ES1621" i="14" a="1"/>
  <c r="ES1621" i="14" s="1"/>
  <c r="BV51" i="2" s="1"/>
  <c r="ES1620" i="14" a="1"/>
  <c r="ES1620" i="14" s="1"/>
  <c r="BV50" i="2" s="1"/>
  <c r="ES1619" i="14" a="1"/>
  <c r="ES1619" i="14" s="1"/>
  <c r="BV49" i="2" s="1"/>
  <c r="ES1618" i="14" a="1"/>
  <c r="ES1618" i="14" s="1"/>
  <c r="BV48" i="2" s="1"/>
  <c r="ES1617" i="14" a="1"/>
  <c r="ES1617" i="14" s="1"/>
  <c r="BV47" i="2" s="1"/>
  <c r="ES1614" i="14" a="1"/>
  <c r="ES1614" i="14" s="1"/>
  <c r="ES1613" i="14" a="1"/>
  <c r="ES1613" i="14" s="1"/>
  <c r="ES1612" i="14" a="1"/>
  <c r="ES1612" i="14" s="1"/>
  <c r="ES1609" i="14" a="1"/>
  <c r="ES1609" i="14" s="1"/>
  <c r="ES1608" i="14" a="1"/>
  <c r="ES1608" i="14" s="1"/>
  <c r="BV54" i="2" s="1"/>
  <c r="ES1607" i="14" a="1"/>
  <c r="ES1607" i="14" s="1"/>
  <c r="ES1604" i="14"/>
  <c r="ES1603" i="14"/>
  <c r="ES1602" i="14"/>
  <c r="ER1622" i="14" a="1"/>
  <c r="ER1622" i="14" s="1"/>
  <c r="BU52" i="2" s="1"/>
  <c r="ER1621" i="14" a="1"/>
  <c r="ER1621" i="14" s="1"/>
  <c r="BU51" i="2" s="1"/>
  <c r="ER1620" i="14" a="1"/>
  <c r="ER1620" i="14" s="1"/>
  <c r="BU50" i="2" s="1"/>
  <c r="ER1619" i="14" a="1"/>
  <c r="ER1619" i="14" s="1"/>
  <c r="BU49" i="2" s="1"/>
  <c r="ER1618" i="14" a="1"/>
  <c r="ER1618" i="14" s="1"/>
  <c r="BU48" i="2" s="1"/>
  <c r="ER1617" i="14" a="1"/>
  <c r="ER1617" i="14" s="1"/>
  <c r="BU47" i="2" s="1"/>
  <c r="ER1614" i="14" a="1"/>
  <c r="ER1614" i="14" s="1"/>
  <c r="ER1613" i="14" a="1"/>
  <c r="ER1613" i="14" s="1"/>
  <c r="ER1612" i="14" a="1"/>
  <c r="ER1612" i="14" s="1"/>
  <c r="ER1609" i="14" a="1"/>
  <c r="ER1609" i="14" s="1"/>
  <c r="ER1608" i="14" a="1"/>
  <c r="ER1608" i="14" s="1"/>
  <c r="BU54" i="2" s="1"/>
  <c r="ER1607" i="14" a="1"/>
  <c r="ER1607" i="14" s="1"/>
  <c r="ER1604" i="14"/>
  <c r="ER1603" i="14"/>
  <c r="ER1602" i="14"/>
  <c r="EQ1622" i="14" a="1"/>
  <c r="EQ1622" i="14" s="1"/>
  <c r="BT52" i="2" s="1"/>
  <c r="EQ1621" i="14" a="1"/>
  <c r="EQ1621" i="14" s="1"/>
  <c r="BT51" i="2" s="1"/>
  <c r="EQ1620" i="14" a="1"/>
  <c r="EQ1620" i="14" s="1"/>
  <c r="BT50" i="2" s="1"/>
  <c r="EQ1619" i="14" a="1"/>
  <c r="EQ1619" i="14" s="1"/>
  <c r="BT49" i="2" s="1"/>
  <c r="EQ1618" i="14" a="1"/>
  <c r="EQ1618" i="14" s="1"/>
  <c r="BT48" i="2" s="1"/>
  <c r="EQ1617" i="14" a="1"/>
  <c r="EQ1617" i="14" s="1"/>
  <c r="BT47" i="2" s="1"/>
  <c r="EQ1614" i="14" a="1"/>
  <c r="EQ1614" i="14" s="1"/>
  <c r="EQ1613" i="14" a="1"/>
  <c r="EQ1613" i="14" s="1"/>
  <c r="EQ1612" i="14" a="1"/>
  <c r="EQ1612" i="14" s="1"/>
  <c r="EQ1609" i="14" a="1"/>
  <c r="EQ1609" i="14" s="1"/>
  <c r="EQ1608" i="14" a="1"/>
  <c r="EQ1608" i="14" s="1"/>
  <c r="BT54" i="2" s="1"/>
  <c r="EQ1607" i="14" a="1"/>
  <c r="EQ1607" i="14" s="1"/>
  <c r="EQ1604" i="14"/>
  <c r="EQ1603" i="14"/>
  <c r="EQ1602" i="14"/>
  <c r="EP1622" i="14" a="1"/>
  <c r="EP1622" i="14" s="1"/>
  <c r="BS52" i="2" s="1"/>
  <c r="EP1621" i="14" a="1"/>
  <c r="EP1621" i="14" s="1"/>
  <c r="BS51" i="2" s="1"/>
  <c r="EP1620" i="14" a="1"/>
  <c r="EP1620" i="14" s="1"/>
  <c r="BS50" i="2" s="1"/>
  <c r="EP1619" i="14" a="1"/>
  <c r="EP1619" i="14" s="1"/>
  <c r="BS49" i="2" s="1"/>
  <c r="EP1618" i="14" a="1"/>
  <c r="EP1618" i="14" s="1"/>
  <c r="BS48" i="2" s="1"/>
  <c r="EP1617" i="14" a="1"/>
  <c r="EP1617" i="14" s="1"/>
  <c r="BS47" i="2" s="1"/>
  <c r="EP1614" i="14" a="1"/>
  <c r="EP1614" i="14" s="1"/>
  <c r="EP1613" i="14" a="1"/>
  <c r="EP1613" i="14" s="1"/>
  <c r="EP1612" i="14" a="1"/>
  <c r="EP1612" i="14" s="1"/>
  <c r="EP1609" i="14" a="1"/>
  <c r="EP1609" i="14" s="1"/>
  <c r="EP1608" i="14" a="1"/>
  <c r="EP1608" i="14" s="1"/>
  <c r="BS54" i="2" s="1"/>
  <c r="EP1607" i="14" a="1"/>
  <c r="EP1607" i="14" s="1"/>
  <c r="EP1604" i="14"/>
  <c r="EP1603" i="14"/>
  <c r="EP1602" i="14"/>
  <c r="EO1622" i="14" a="1"/>
  <c r="EO1622" i="14" s="1"/>
  <c r="BR52" i="2" s="1"/>
  <c r="EO1621" i="14" a="1"/>
  <c r="EO1621" i="14" s="1"/>
  <c r="BR51" i="2" s="1"/>
  <c r="EO1620" i="14" a="1"/>
  <c r="EO1620" i="14" s="1"/>
  <c r="BR50" i="2" s="1"/>
  <c r="EO1619" i="14" a="1"/>
  <c r="EO1619" i="14" s="1"/>
  <c r="BR49" i="2" s="1"/>
  <c r="EO1618" i="14" a="1"/>
  <c r="EO1618" i="14" s="1"/>
  <c r="BR48" i="2" s="1"/>
  <c r="EO1617" i="14" a="1"/>
  <c r="EO1617" i="14" s="1"/>
  <c r="BR47" i="2" s="1"/>
  <c r="EO1614" i="14" a="1"/>
  <c r="EO1614" i="14" s="1"/>
  <c r="EO1613" i="14" a="1"/>
  <c r="EO1613" i="14" s="1"/>
  <c r="EO1612" i="14" a="1"/>
  <c r="EO1612" i="14" s="1"/>
  <c r="EO1609" i="14" a="1"/>
  <c r="EO1609" i="14" s="1"/>
  <c r="EO1608" i="14" a="1"/>
  <c r="EO1608" i="14" s="1"/>
  <c r="BR54" i="2" s="1"/>
  <c r="EO1607" i="14" a="1"/>
  <c r="EO1607" i="14" s="1"/>
  <c r="EO1604" i="14"/>
  <c r="EO1603" i="14"/>
  <c r="EO1602" i="14"/>
  <c r="EN1622" i="14" a="1"/>
  <c r="EN1622" i="14" s="1"/>
  <c r="BE14" i="2" s="1"/>
  <c r="EN1621" i="14" a="1"/>
  <c r="EN1621" i="14" s="1"/>
  <c r="BE13" i="2" s="1"/>
  <c r="EN1620" i="14" a="1"/>
  <c r="EN1620" i="14" s="1"/>
  <c r="BE12" i="2" s="1"/>
  <c r="EN1619" i="14" a="1"/>
  <c r="EN1619" i="14" s="1"/>
  <c r="BE11" i="2" s="1"/>
  <c r="EN1618" i="14" a="1"/>
  <c r="EN1618" i="14" s="1"/>
  <c r="BE10" i="2" s="1"/>
  <c r="EN1617" i="14" a="1"/>
  <c r="EN1617" i="14" s="1"/>
  <c r="BE9" i="2" s="1"/>
  <c r="EN1614" i="14" a="1"/>
  <c r="EN1614" i="14" s="1"/>
  <c r="BE15" i="2" s="1"/>
  <c r="EN1613" i="14" a="1"/>
  <c r="EN1613" i="14" s="1"/>
  <c r="EN1612" i="14" a="1"/>
  <c r="EN1612" i="14" s="1"/>
  <c r="EN1609" i="14" a="1"/>
  <c r="EN1609" i="14" s="1"/>
  <c r="EN1608" i="14" a="1"/>
  <c r="EN1608" i="14" s="1"/>
  <c r="EN1607" i="14" a="1"/>
  <c r="EN1607" i="14" s="1"/>
  <c r="EN1604" i="14"/>
  <c r="EN1603" i="14"/>
  <c r="EN1602" i="14"/>
  <c r="EM1622" i="14" a="1"/>
  <c r="EM1622" i="14" s="1"/>
  <c r="BB14" i="2" s="1"/>
  <c r="EM1621" i="14" a="1"/>
  <c r="EM1621" i="14" s="1"/>
  <c r="BB13" i="2" s="1"/>
  <c r="EM1620" i="14" a="1"/>
  <c r="EM1620" i="14" s="1"/>
  <c r="BB12" i="2" s="1"/>
  <c r="EM1619" i="14" a="1"/>
  <c r="EM1619" i="14" s="1"/>
  <c r="BB11" i="2" s="1"/>
  <c r="EM1618" i="14" a="1"/>
  <c r="EM1618" i="14" s="1"/>
  <c r="BB10" i="2" s="1"/>
  <c r="EM1617" i="14" a="1"/>
  <c r="EM1617" i="14" s="1"/>
  <c r="BB9" i="2" s="1"/>
  <c r="EM1614" i="14" a="1"/>
  <c r="EM1614" i="14" s="1"/>
  <c r="BB15" i="2" s="1"/>
  <c r="EM1613" i="14" a="1"/>
  <c r="EM1613" i="14" s="1"/>
  <c r="EM1612" i="14" a="1"/>
  <c r="EM1612" i="14" s="1"/>
  <c r="EM1609" i="14" a="1"/>
  <c r="EM1609" i="14" s="1"/>
  <c r="EM1608" i="14" a="1"/>
  <c r="EM1608" i="14" s="1"/>
  <c r="EM1607" i="14" a="1"/>
  <c r="EM1607" i="14" s="1"/>
  <c r="EM1604" i="14"/>
  <c r="EM1603" i="14"/>
  <c r="EM1602" i="14"/>
  <c r="EL1622" i="14" a="1"/>
  <c r="EL1622" i="14" s="1"/>
  <c r="AY14" i="2" s="1"/>
  <c r="EL1621" i="14" a="1"/>
  <c r="EL1621" i="14" s="1"/>
  <c r="AY13" i="2" s="1"/>
  <c r="EL1620" i="14" a="1"/>
  <c r="EL1620" i="14" s="1"/>
  <c r="AY12" i="2" s="1"/>
  <c r="EL1619" i="14" a="1"/>
  <c r="EL1619" i="14" s="1"/>
  <c r="AY11" i="2" s="1"/>
  <c r="EL1618" i="14" a="1"/>
  <c r="EL1618" i="14" s="1"/>
  <c r="AY10" i="2" s="1"/>
  <c r="EL1617" i="14" a="1"/>
  <c r="EL1617" i="14" s="1"/>
  <c r="AY9" i="2" s="1"/>
  <c r="EL1614" i="14" a="1"/>
  <c r="EL1614" i="14" s="1"/>
  <c r="AY15" i="2" s="1"/>
  <c r="EL1613" i="14" a="1"/>
  <c r="EL1613" i="14" s="1"/>
  <c r="EL1612" i="14" a="1"/>
  <c r="EL1612" i="14" s="1"/>
  <c r="EL1609" i="14" a="1"/>
  <c r="EL1609" i="14" s="1"/>
  <c r="EL1608" i="14" a="1"/>
  <c r="EL1608" i="14" s="1"/>
  <c r="EL1607" i="14" a="1"/>
  <c r="EL1607" i="14" s="1"/>
  <c r="EL1604" i="14"/>
  <c r="EL1603" i="14"/>
  <c r="EL1602" i="14"/>
  <c r="EK1622" i="14" a="1"/>
  <c r="EK1622" i="14" s="1"/>
  <c r="EK1621" i="14" a="1"/>
  <c r="EK1621" i="14" s="1"/>
  <c r="EK1620" i="14" a="1"/>
  <c r="EK1620" i="14" s="1"/>
  <c r="EK1619" i="14" a="1"/>
  <c r="EK1619" i="14" s="1"/>
  <c r="EK1618" i="14" a="1"/>
  <c r="EK1618" i="14" s="1"/>
  <c r="EK1617" i="14" a="1"/>
  <c r="EK1617" i="14" s="1"/>
  <c r="EK1614" i="14" a="1"/>
  <c r="EK1614" i="14" s="1"/>
  <c r="EK1613" i="14" a="1"/>
  <c r="EK1613" i="14" s="1"/>
  <c r="EK1612" i="14" a="1"/>
  <c r="EK1612" i="14" s="1"/>
  <c r="EK1609" i="14" a="1"/>
  <c r="EK1609" i="14" s="1"/>
  <c r="EK1608" i="14" a="1"/>
  <c r="EK1608" i="14" s="1"/>
  <c r="EK1607" i="14" a="1"/>
  <c r="EK1607" i="14" s="1"/>
  <c r="EK1604" i="14"/>
  <c r="EK1603" i="14"/>
  <c r="EK1602" i="14"/>
  <c r="C46" i="2" s="1"/>
  <c r="D46" i="2" s="1"/>
  <c r="F51" i="2" s="1"/>
  <c r="EJ1622" i="14" a="1"/>
  <c r="EJ1622" i="14" s="1"/>
  <c r="EJ1621" i="14" a="1"/>
  <c r="EJ1621" i="14" s="1"/>
  <c r="EJ1620" i="14" a="1"/>
  <c r="EJ1620" i="14" s="1"/>
  <c r="EJ1619" i="14" a="1"/>
  <c r="EJ1619" i="14" s="1"/>
  <c r="EJ1618" i="14" a="1"/>
  <c r="EJ1618" i="14" s="1"/>
  <c r="EJ1617" i="14" a="1"/>
  <c r="EJ1617" i="14" s="1"/>
  <c r="EJ1614" i="14" a="1"/>
  <c r="EJ1614" i="14" s="1"/>
  <c r="EJ1613" i="14" a="1"/>
  <c r="EJ1613" i="14" s="1"/>
  <c r="EJ1612" i="14" a="1"/>
  <c r="EJ1612" i="14" s="1"/>
  <c r="EJ1609" i="14" a="1"/>
  <c r="EJ1609" i="14" s="1"/>
  <c r="EJ1608" i="14" a="1"/>
  <c r="EJ1608" i="14" s="1"/>
  <c r="EJ1607" i="14" a="1"/>
  <c r="EJ1607" i="14" s="1"/>
  <c r="EJ1604" i="14"/>
  <c r="EJ1603" i="14"/>
  <c r="EJ1602" i="14"/>
  <c r="C45" i="2" s="1"/>
  <c r="EI1622" i="14" a="1"/>
  <c r="EI1622" i="14" s="1"/>
  <c r="EI1621" i="14" a="1"/>
  <c r="EI1621" i="14" s="1"/>
  <c r="EI1620" i="14" a="1"/>
  <c r="EI1620" i="14" s="1"/>
  <c r="EI1619" i="14" a="1"/>
  <c r="EI1619" i="14" s="1"/>
  <c r="EI1618" i="14" a="1"/>
  <c r="EI1618" i="14" s="1"/>
  <c r="EI1617" i="14" a="1"/>
  <c r="EI1617" i="14" s="1"/>
  <c r="EI1614" i="14" a="1"/>
  <c r="EI1614" i="14" s="1"/>
  <c r="EI1613" i="14" a="1"/>
  <c r="EI1613" i="14" s="1"/>
  <c r="EI1612" i="14" a="1"/>
  <c r="EI1612" i="14" s="1"/>
  <c r="EI1609" i="14" a="1"/>
  <c r="EI1609" i="14" s="1"/>
  <c r="EI1608" i="14" a="1"/>
  <c r="EI1608" i="14" s="1"/>
  <c r="EI1607" i="14" a="1"/>
  <c r="EI1607" i="14" s="1"/>
  <c r="EI1604" i="14"/>
  <c r="EI1603" i="14"/>
  <c r="EI1602" i="14"/>
  <c r="C44" i="2" s="1"/>
  <c r="EH1622" i="14" a="1"/>
  <c r="EH1622" i="14" s="1"/>
  <c r="EH1621" i="14" a="1"/>
  <c r="EH1621" i="14" s="1"/>
  <c r="EH1620" i="14" a="1"/>
  <c r="EH1620" i="14" s="1"/>
  <c r="EH1619" i="14" a="1"/>
  <c r="EH1619" i="14" s="1"/>
  <c r="EH1618" i="14" a="1"/>
  <c r="EH1618" i="14" s="1"/>
  <c r="EH1617" i="14" a="1"/>
  <c r="EH1617" i="14" s="1"/>
  <c r="EH1614" i="14" a="1"/>
  <c r="EH1614" i="14" s="1"/>
  <c r="EH1613" i="14" a="1"/>
  <c r="EH1613" i="14" s="1"/>
  <c r="EH1612" i="14" a="1"/>
  <c r="EH1612" i="14" s="1"/>
  <c r="EH1609" i="14" a="1"/>
  <c r="EH1609" i="14" s="1"/>
  <c r="EH1608" i="14" a="1"/>
  <c r="EH1608" i="14" s="1"/>
  <c r="EH1607" i="14" a="1"/>
  <c r="EH1607" i="14" s="1"/>
  <c r="EH1604" i="14"/>
  <c r="EH1603" i="14"/>
  <c r="EH1602" i="14"/>
  <c r="C43" i="2" s="1"/>
  <c r="D43" i="2" s="1"/>
  <c r="F50" i="2" s="1"/>
  <c r="EG1622" i="14" a="1"/>
  <c r="EG1622" i="14" s="1"/>
  <c r="EG1621" i="14" a="1"/>
  <c r="EG1621" i="14" s="1"/>
  <c r="EG1620" i="14" a="1"/>
  <c r="EG1620" i="14" s="1"/>
  <c r="EG1619" i="14" a="1"/>
  <c r="EG1619" i="14" s="1"/>
  <c r="EG1618" i="14" a="1"/>
  <c r="EG1618" i="14" s="1"/>
  <c r="EG1617" i="14" a="1"/>
  <c r="EG1617" i="14" s="1"/>
  <c r="EG1614" i="14" a="1"/>
  <c r="EG1614" i="14" s="1"/>
  <c r="EG1613" i="14" a="1"/>
  <c r="EG1613" i="14" s="1"/>
  <c r="EG1612" i="14" a="1"/>
  <c r="EG1612" i="14" s="1"/>
  <c r="EG1609" i="14" a="1"/>
  <c r="EG1609" i="14" s="1"/>
  <c r="EG1608" i="14" a="1"/>
  <c r="EG1608" i="14" s="1"/>
  <c r="EG1607" i="14" a="1"/>
  <c r="EG1607" i="14" s="1"/>
  <c r="EG1604" i="14"/>
  <c r="EG1603" i="14"/>
  <c r="EG1602" i="14"/>
  <c r="C42" i="2" s="1"/>
  <c r="EF1622" i="14" a="1"/>
  <c r="EF1622" i="14" s="1"/>
  <c r="EF1621" i="14" a="1"/>
  <c r="EF1621" i="14" s="1"/>
  <c r="EF1620" i="14" a="1"/>
  <c r="EF1620" i="14" s="1"/>
  <c r="EF1619" i="14" a="1"/>
  <c r="EF1619" i="14" s="1"/>
  <c r="EF1618" i="14" a="1"/>
  <c r="EF1618" i="14" s="1"/>
  <c r="EF1617" i="14" a="1"/>
  <c r="EF1617" i="14" s="1"/>
  <c r="EF1614" i="14" a="1"/>
  <c r="EF1614" i="14" s="1"/>
  <c r="EF1613" i="14" a="1"/>
  <c r="EF1613" i="14" s="1"/>
  <c r="EF1612" i="14" a="1"/>
  <c r="EF1612" i="14" s="1"/>
  <c r="EF1609" i="14" a="1"/>
  <c r="EF1609" i="14" s="1"/>
  <c r="EF1608" i="14" a="1"/>
  <c r="EF1608" i="14" s="1"/>
  <c r="EF1607" i="14" a="1"/>
  <c r="EF1607" i="14" s="1"/>
  <c r="EF1604" i="14"/>
  <c r="EF1603" i="14"/>
  <c r="EF1602" i="14"/>
  <c r="C41" i="2" s="1"/>
  <c r="EE1622" i="14" a="1"/>
  <c r="EE1622" i="14" s="1"/>
  <c r="EE1621" i="14" a="1"/>
  <c r="EE1621" i="14" s="1"/>
  <c r="EE1620" i="14" a="1"/>
  <c r="EE1620" i="14" s="1"/>
  <c r="EE1619" i="14" a="1"/>
  <c r="EE1619" i="14" s="1"/>
  <c r="EE1618" i="14" a="1"/>
  <c r="EE1618" i="14" s="1"/>
  <c r="EE1617" i="14" a="1"/>
  <c r="EE1617" i="14" s="1"/>
  <c r="EE1614" i="14" a="1"/>
  <c r="EE1614" i="14" s="1"/>
  <c r="EE1613" i="14" a="1"/>
  <c r="EE1613" i="14" s="1"/>
  <c r="EE1612" i="14" a="1"/>
  <c r="EE1612" i="14" s="1"/>
  <c r="EE1609" i="14" a="1"/>
  <c r="EE1609" i="14" s="1"/>
  <c r="EE1608" i="14" a="1"/>
  <c r="EE1608" i="14" s="1"/>
  <c r="EE1607" i="14" a="1"/>
  <c r="EE1607" i="14" s="1"/>
  <c r="EE1604" i="14"/>
  <c r="EE1603" i="14"/>
  <c r="EE1602" i="14"/>
  <c r="C40" i="2" s="1"/>
  <c r="D40" i="2" s="1"/>
  <c r="F49" i="2" s="1"/>
  <c r="ED1622" i="14" a="1"/>
  <c r="ED1622" i="14" s="1"/>
  <c r="ED1621" i="14" a="1"/>
  <c r="ED1621" i="14" s="1"/>
  <c r="ED1620" i="14" a="1"/>
  <c r="ED1620" i="14" s="1"/>
  <c r="ED1619" i="14" a="1"/>
  <c r="ED1619" i="14" s="1"/>
  <c r="ED1618" i="14" a="1"/>
  <c r="ED1618" i="14" s="1"/>
  <c r="ED1617" i="14" a="1"/>
  <c r="ED1617" i="14" s="1"/>
  <c r="ED1614" i="14" a="1"/>
  <c r="ED1614" i="14" s="1"/>
  <c r="ED1613" i="14" a="1"/>
  <c r="ED1613" i="14" s="1"/>
  <c r="ED1612" i="14" a="1"/>
  <c r="ED1612" i="14" s="1"/>
  <c r="ED1609" i="14" a="1"/>
  <c r="ED1609" i="14" s="1"/>
  <c r="ED1608" i="14" a="1"/>
  <c r="ED1608" i="14" s="1"/>
  <c r="ED1607" i="14" a="1"/>
  <c r="ED1607" i="14" s="1"/>
  <c r="ED1604" i="14"/>
  <c r="ED1603" i="14"/>
  <c r="ED1602" i="14"/>
  <c r="C39" i="2" s="1"/>
  <c r="EC1622" i="14" a="1"/>
  <c r="EC1622" i="14" s="1"/>
  <c r="EC1621" i="14" a="1"/>
  <c r="EC1621" i="14" s="1"/>
  <c r="EC1620" i="14" a="1"/>
  <c r="EC1620" i="14" s="1"/>
  <c r="EC1619" i="14" a="1"/>
  <c r="EC1619" i="14" s="1"/>
  <c r="EC1618" i="14" a="1"/>
  <c r="EC1618" i="14" s="1"/>
  <c r="EC1617" i="14" a="1"/>
  <c r="EC1617" i="14" s="1"/>
  <c r="EC1614" i="14" a="1"/>
  <c r="EC1614" i="14" s="1"/>
  <c r="EC1613" i="14" a="1"/>
  <c r="EC1613" i="14" s="1"/>
  <c r="EC1612" i="14" a="1"/>
  <c r="EC1612" i="14" s="1"/>
  <c r="EC1609" i="14" a="1"/>
  <c r="EC1609" i="14" s="1"/>
  <c r="EC1608" i="14" a="1"/>
  <c r="EC1608" i="14" s="1"/>
  <c r="EC1607" i="14" a="1"/>
  <c r="EC1607" i="14" s="1"/>
  <c r="EC1604" i="14"/>
  <c r="EC1603" i="14"/>
  <c r="EC1602" i="14"/>
  <c r="C38" i="2" s="1"/>
  <c r="EB1622" i="14" a="1"/>
  <c r="EB1622" i="14" s="1"/>
  <c r="EB1621" i="14" a="1"/>
  <c r="EB1621" i="14" s="1"/>
  <c r="EB1620" i="14" a="1"/>
  <c r="EB1620" i="14" s="1"/>
  <c r="EB1619" i="14" a="1"/>
  <c r="EB1619" i="14" s="1"/>
  <c r="EB1618" i="14" a="1"/>
  <c r="EB1618" i="14" s="1"/>
  <c r="EB1617" i="14" a="1"/>
  <c r="EB1617" i="14" s="1"/>
  <c r="EB1614" i="14" a="1"/>
  <c r="EB1614" i="14" s="1"/>
  <c r="EB1613" i="14" a="1"/>
  <c r="EB1613" i="14" s="1"/>
  <c r="EB1612" i="14" a="1"/>
  <c r="EB1612" i="14" s="1"/>
  <c r="EB1609" i="14" a="1"/>
  <c r="EB1609" i="14" s="1"/>
  <c r="EB1608" i="14" a="1"/>
  <c r="EB1608" i="14" s="1"/>
  <c r="EB1607" i="14" a="1"/>
  <c r="EB1607" i="14" s="1"/>
  <c r="EB1604" i="14"/>
  <c r="EB1603" i="14"/>
  <c r="EB1602" i="14"/>
  <c r="C37" i="2" s="1"/>
  <c r="D37" i="2" s="1"/>
  <c r="F48" i="2" s="1"/>
  <c r="EA1622" i="14" a="1"/>
  <c r="EA1622" i="14" s="1"/>
  <c r="EA1621" i="14" a="1"/>
  <c r="EA1621" i="14" s="1"/>
  <c r="EA1620" i="14" a="1"/>
  <c r="EA1620" i="14" s="1"/>
  <c r="EA1619" i="14" a="1"/>
  <c r="EA1619" i="14" s="1"/>
  <c r="EA1618" i="14" a="1"/>
  <c r="EA1618" i="14" s="1"/>
  <c r="EA1617" i="14" a="1"/>
  <c r="EA1617" i="14" s="1"/>
  <c r="EA1614" i="14" a="1"/>
  <c r="EA1614" i="14" s="1"/>
  <c r="EA1613" i="14" a="1"/>
  <c r="EA1613" i="14" s="1"/>
  <c r="EA1612" i="14" a="1"/>
  <c r="EA1612" i="14" s="1"/>
  <c r="EA1609" i="14" a="1"/>
  <c r="EA1609" i="14" s="1"/>
  <c r="EA1608" i="14" a="1"/>
  <c r="EA1608" i="14" s="1"/>
  <c r="EA1607" i="14" a="1"/>
  <c r="EA1607" i="14" s="1"/>
  <c r="EA1604" i="14"/>
  <c r="EA1603" i="14"/>
  <c r="EA1602" i="14"/>
  <c r="C36" i="2" s="1"/>
  <c r="DZ1622" i="14" a="1"/>
  <c r="DZ1622" i="14" s="1"/>
  <c r="DZ1621" i="14" a="1"/>
  <c r="DZ1621" i="14" s="1"/>
  <c r="DZ1620" i="14" a="1"/>
  <c r="DZ1620" i="14" s="1"/>
  <c r="DZ1619" i="14" a="1"/>
  <c r="DZ1619" i="14" s="1"/>
  <c r="DZ1618" i="14" a="1"/>
  <c r="DZ1618" i="14" s="1"/>
  <c r="DZ1617" i="14" a="1"/>
  <c r="DZ1617" i="14" s="1"/>
  <c r="DZ1614" i="14" a="1"/>
  <c r="DZ1614" i="14" s="1"/>
  <c r="DZ1613" i="14" a="1"/>
  <c r="DZ1613" i="14" s="1"/>
  <c r="DZ1612" i="14" a="1"/>
  <c r="DZ1612" i="14" s="1"/>
  <c r="DZ1609" i="14" a="1"/>
  <c r="DZ1609" i="14" s="1"/>
  <c r="DZ1608" i="14" a="1"/>
  <c r="DZ1608" i="14" s="1"/>
  <c r="DZ1607" i="14" a="1"/>
  <c r="DZ1607" i="14" s="1"/>
  <c r="DZ1604" i="14"/>
  <c r="DZ1603" i="14"/>
  <c r="DZ1602" i="14"/>
  <c r="C35" i="2" s="1"/>
  <c r="DY1622" i="14" a="1"/>
  <c r="DY1622" i="14" s="1"/>
  <c r="BA59" i="2" s="1"/>
  <c r="DY1621" i="14" a="1"/>
  <c r="DY1621" i="14" s="1"/>
  <c r="BA58" i="2" s="1"/>
  <c r="DY1620" i="14" a="1"/>
  <c r="DY1620" i="14" s="1"/>
  <c r="BA57" i="2" s="1"/>
  <c r="DY1619" i="14" a="1"/>
  <c r="DY1619" i="14" s="1"/>
  <c r="BA56" i="2" s="1"/>
  <c r="DY1618" i="14" a="1"/>
  <c r="DY1618" i="14" s="1"/>
  <c r="BA55" i="2" s="1"/>
  <c r="DY1617" i="14" a="1"/>
  <c r="DY1617" i="14" s="1"/>
  <c r="BA54" i="2" s="1"/>
  <c r="DY1614" i="14" a="1"/>
  <c r="DY1614" i="14" s="1"/>
  <c r="BA60" i="2" s="1"/>
  <c r="DY1613" i="14" a="1"/>
  <c r="DY1613" i="14" s="1"/>
  <c r="DY1612" i="14" a="1"/>
  <c r="DY1612" i="14" s="1"/>
  <c r="DY1609" i="14" a="1"/>
  <c r="DY1609" i="14" s="1"/>
  <c r="DY1608" i="14" a="1"/>
  <c r="DY1608" i="14" s="1"/>
  <c r="DY1607" i="14" a="1"/>
  <c r="DY1607" i="14" s="1"/>
  <c r="DY1604" i="14"/>
  <c r="DY1603" i="14"/>
  <c r="DY1602" i="14"/>
  <c r="DX1622" i="14" a="1"/>
  <c r="DX1622" i="14" s="1"/>
  <c r="BE59" i="2" s="1"/>
  <c r="DX1621" i="14" a="1"/>
  <c r="DX1621" i="14" s="1"/>
  <c r="BE58" i="2" s="1"/>
  <c r="DX1620" i="14" a="1"/>
  <c r="DX1620" i="14" s="1"/>
  <c r="BE57" i="2" s="1"/>
  <c r="DX1619" i="14" a="1"/>
  <c r="DX1619" i="14" s="1"/>
  <c r="BE56" i="2" s="1"/>
  <c r="DX1618" i="14" a="1"/>
  <c r="DX1618" i="14" s="1"/>
  <c r="BE55" i="2" s="1"/>
  <c r="DX1617" i="14" a="1"/>
  <c r="DX1617" i="14" s="1"/>
  <c r="BE54" i="2" s="1"/>
  <c r="DX1614" i="14" a="1"/>
  <c r="DX1614" i="14" s="1"/>
  <c r="BE60" i="2" s="1"/>
  <c r="DX1613" i="14" a="1"/>
  <c r="DX1613" i="14" s="1"/>
  <c r="DX1612" i="14" a="1"/>
  <c r="DX1612" i="14" s="1"/>
  <c r="DX1609" i="14" a="1"/>
  <c r="DX1609" i="14" s="1"/>
  <c r="DX1608" i="14" a="1"/>
  <c r="DX1608" i="14" s="1"/>
  <c r="DX1607" i="14" a="1"/>
  <c r="DX1607" i="14" s="1"/>
  <c r="DX1604" i="14"/>
  <c r="DX1603" i="14"/>
  <c r="DX1602" i="14"/>
  <c r="DW1622" i="14" a="1"/>
  <c r="DW1622" i="14" s="1"/>
  <c r="AZ59" i="2" s="1"/>
  <c r="DW1621" i="14" a="1"/>
  <c r="DW1621" i="14" s="1"/>
  <c r="AZ58" i="2" s="1"/>
  <c r="DW1620" i="14" a="1"/>
  <c r="DW1620" i="14" s="1"/>
  <c r="AZ57" i="2" s="1"/>
  <c r="DW1619" i="14" a="1"/>
  <c r="DW1619" i="14" s="1"/>
  <c r="AZ56" i="2" s="1"/>
  <c r="DW1618" i="14" a="1"/>
  <c r="DW1618" i="14" s="1"/>
  <c r="AZ55" i="2" s="1"/>
  <c r="DW1617" i="14" a="1"/>
  <c r="DW1617" i="14" s="1"/>
  <c r="AZ54" i="2" s="1"/>
  <c r="DW1614" i="14" a="1"/>
  <c r="DW1614" i="14" s="1"/>
  <c r="AZ60" i="2" s="1"/>
  <c r="DW1613" i="14" a="1"/>
  <c r="DW1613" i="14" s="1"/>
  <c r="DW1612" i="14" a="1"/>
  <c r="DW1612" i="14" s="1"/>
  <c r="DW1609" i="14" a="1"/>
  <c r="DW1609" i="14" s="1"/>
  <c r="DW1608" i="14" a="1"/>
  <c r="DW1608" i="14" s="1"/>
  <c r="DW1607" i="14" a="1"/>
  <c r="DW1607" i="14" s="1"/>
  <c r="DW1604" i="14"/>
  <c r="DW1603" i="14"/>
  <c r="DW1602" i="14"/>
  <c r="DV1622" i="14" a="1"/>
  <c r="DV1622" i="14" s="1"/>
  <c r="BD59" i="2" s="1"/>
  <c r="DV1621" i="14" a="1"/>
  <c r="DV1621" i="14" s="1"/>
  <c r="BD58" i="2" s="1"/>
  <c r="DV1620" i="14" a="1"/>
  <c r="DV1620" i="14" s="1"/>
  <c r="BD57" i="2" s="1"/>
  <c r="DV1619" i="14" a="1"/>
  <c r="DV1619" i="14" s="1"/>
  <c r="BD56" i="2" s="1"/>
  <c r="DV1618" i="14" a="1"/>
  <c r="DV1618" i="14" s="1"/>
  <c r="BD55" i="2" s="1"/>
  <c r="DV1617" i="14" a="1"/>
  <c r="DV1617" i="14" s="1"/>
  <c r="BD54" i="2" s="1"/>
  <c r="DV1614" i="14" a="1"/>
  <c r="DV1614" i="14" s="1"/>
  <c r="BD60" i="2" s="1"/>
  <c r="DV1613" i="14" a="1"/>
  <c r="DV1613" i="14" s="1"/>
  <c r="DV1612" i="14" a="1"/>
  <c r="DV1612" i="14" s="1"/>
  <c r="DV1609" i="14" a="1"/>
  <c r="DV1609" i="14" s="1"/>
  <c r="DV1608" i="14" a="1"/>
  <c r="DV1608" i="14" s="1"/>
  <c r="BD61" i="2" s="1"/>
  <c r="DV1607" i="14" a="1"/>
  <c r="DV1607" i="14" s="1"/>
  <c r="DV1604" i="14"/>
  <c r="DV1603" i="14"/>
  <c r="DV1602" i="14"/>
  <c r="DU1622" i="14" a="1"/>
  <c r="DU1622" i="14" s="1"/>
  <c r="AY59" i="2" s="1"/>
  <c r="DU1621" i="14" a="1"/>
  <c r="DU1621" i="14" s="1"/>
  <c r="AY58" i="2" s="1"/>
  <c r="DU1620" i="14" a="1"/>
  <c r="DU1620" i="14" s="1"/>
  <c r="AY57" i="2" s="1"/>
  <c r="DU1619" i="14" a="1"/>
  <c r="DU1619" i="14" s="1"/>
  <c r="AY56" i="2" s="1"/>
  <c r="DU1618" i="14" a="1"/>
  <c r="DU1618" i="14" s="1"/>
  <c r="AY55" i="2" s="1"/>
  <c r="DU1617" i="14" a="1"/>
  <c r="DU1617" i="14" s="1"/>
  <c r="AY54" i="2" s="1"/>
  <c r="DU1614" i="14" a="1"/>
  <c r="DU1614" i="14" s="1"/>
  <c r="AY60" i="2" s="1"/>
  <c r="DU1613" i="14" a="1"/>
  <c r="DU1613" i="14" s="1"/>
  <c r="DU1612" i="14" a="1"/>
  <c r="DU1612" i="14" s="1"/>
  <c r="DU1609" i="14" a="1"/>
  <c r="DU1609" i="14" s="1"/>
  <c r="DU1608" i="14" a="1"/>
  <c r="DU1608" i="14" s="1"/>
  <c r="DU1607" i="14" a="1"/>
  <c r="DU1607" i="14" s="1"/>
  <c r="DU1604" i="14"/>
  <c r="DU1603" i="14"/>
  <c r="DU1602" i="14"/>
  <c r="DT1622" i="14" a="1"/>
  <c r="DT1622" i="14" s="1"/>
  <c r="BC59" i="2" s="1"/>
  <c r="DT1621" i="14" a="1"/>
  <c r="DT1621" i="14" s="1"/>
  <c r="BC58" i="2" s="1"/>
  <c r="DT1620" i="14" a="1"/>
  <c r="DT1620" i="14" s="1"/>
  <c r="BC57" i="2" s="1"/>
  <c r="DT1619" i="14" a="1"/>
  <c r="DT1619" i="14" s="1"/>
  <c r="BC56" i="2" s="1"/>
  <c r="DT1618" i="14" a="1"/>
  <c r="DT1618" i="14" s="1"/>
  <c r="BC55" i="2" s="1"/>
  <c r="DT1617" i="14" a="1"/>
  <c r="DT1617" i="14" s="1"/>
  <c r="BC54" i="2" s="1"/>
  <c r="DT1614" i="14" a="1"/>
  <c r="DT1614" i="14" s="1"/>
  <c r="BC60" i="2" s="1"/>
  <c r="DT1613" i="14" a="1"/>
  <c r="DT1613" i="14" s="1"/>
  <c r="DT1612" i="14" a="1"/>
  <c r="DT1612" i="14" s="1"/>
  <c r="DT1609" i="14" a="1"/>
  <c r="DT1609" i="14" s="1"/>
  <c r="DT1608" i="14" a="1"/>
  <c r="DT1608" i="14" s="1"/>
  <c r="DT1607" i="14" a="1"/>
  <c r="DT1607" i="14" s="1"/>
  <c r="DT1604" i="14"/>
  <c r="DT1603" i="14"/>
  <c r="DT1602" i="14"/>
  <c r="DS1622" i="14" a="1"/>
  <c r="DS1622" i="14" s="1"/>
  <c r="BQ52" i="2" s="1"/>
  <c r="DS1621" i="14" a="1"/>
  <c r="DS1621" i="14" s="1"/>
  <c r="BQ51" i="2" s="1"/>
  <c r="DS1620" i="14" a="1"/>
  <c r="DS1620" i="14" s="1"/>
  <c r="BQ50" i="2" s="1"/>
  <c r="DS1619" i="14" a="1"/>
  <c r="DS1619" i="14" s="1"/>
  <c r="BQ49" i="2" s="1"/>
  <c r="DS1618" i="14" a="1"/>
  <c r="DS1618" i="14" s="1"/>
  <c r="BQ48" i="2" s="1"/>
  <c r="DS1617" i="14" a="1"/>
  <c r="DS1617" i="14" s="1"/>
  <c r="BQ47" i="2" s="1"/>
  <c r="DS1614" i="14" a="1"/>
  <c r="DS1614" i="14" s="1"/>
  <c r="DS1613" i="14" a="1"/>
  <c r="DS1613" i="14" s="1"/>
  <c r="DS1612" i="14" a="1"/>
  <c r="DS1612" i="14" s="1"/>
  <c r="DS1609" i="14" a="1"/>
  <c r="DS1609" i="14" s="1"/>
  <c r="DS1608" i="14" a="1"/>
  <c r="DS1608" i="14" s="1"/>
  <c r="BQ54" i="2" s="1"/>
  <c r="DS1607" i="14" a="1"/>
  <c r="DS1607" i="14" s="1"/>
  <c r="DS1604" i="14"/>
  <c r="DS1603" i="14"/>
  <c r="DS1602" i="14"/>
  <c r="DR1622" i="14" a="1"/>
  <c r="DR1622" i="14" s="1"/>
  <c r="BP52" i="2" s="1"/>
  <c r="DR1621" i="14" a="1"/>
  <c r="DR1621" i="14" s="1"/>
  <c r="BP51" i="2" s="1"/>
  <c r="DR1620" i="14" a="1"/>
  <c r="DR1620" i="14" s="1"/>
  <c r="BP50" i="2" s="1"/>
  <c r="DR1619" i="14" a="1"/>
  <c r="DR1619" i="14" s="1"/>
  <c r="BP49" i="2" s="1"/>
  <c r="DR1618" i="14" a="1"/>
  <c r="DR1618" i="14" s="1"/>
  <c r="BP48" i="2" s="1"/>
  <c r="DR1617" i="14" a="1"/>
  <c r="DR1617" i="14" s="1"/>
  <c r="BP47" i="2" s="1"/>
  <c r="DR1614" i="14" a="1"/>
  <c r="DR1614" i="14" s="1"/>
  <c r="DR1613" i="14" a="1"/>
  <c r="DR1613" i="14" s="1"/>
  <c r="DR1612" i="14" a="1"/>
  <c r="DR1612" i="14" s="1"/>
  <c r="DR1609" i="14" a="1"/>
  <c r="DR1609" i="14" s="1"/>
  <c r="DR1608" i="14" a="1"/>
  <c r="DR1608" i="14" s="1"/>
  <c r="BP54" i="2" s="1"/>
  <c r="DR1607" i="14" a="1"/>
  <c r="DR1607" i="14" s="1"/>
  <c r="DR1604" i="14"/>
  <c r="DR1603" i="14"/>
  <c r="DR1602" i="14"/>
  <c r="DQ1622" i="14" a="1"/>
  <c r="DQ1622" i="14" s="1"/>
  <c r="BO52" i="2" s="1"/>
  <c r="DQ1621" i="14" a="1"/>
  <c r="DQ1621" i="14" s="1"/>
  <c r="BO51" i="2" s="1"/>
  <c r="DQ1620" i="14" a="1"/>
  <c r="DQ1620" i="14" s="1"/>
  <c r="BO50" i="2" s="1"/>
  <c r="DQ1619" i="14" a="1"/>
  <c r="DQ1619" i="14" s="1"/>
  <c r="BO49" i="2" s="1"/>
  <c r="DQ1618" i="14" a="1"/>
  <c r="DQ1618" i="14" s="1"/>
  <c r="BO48" i="2" s="1"/>
  <c r="DQ1617" i="14" a="1"/>
  <c r="DQ1617" i="14" s="1"/>
  <c r="BO47" i="2" s="1"/>
  <c r="DQ1614" i="14" a="1"/>
  <c r="DQ1614" i="14" s="1"/>
  <c r="DQ1613" i="14" a="1"/>
  <c r="DQ1613" i="14" s="1"/>
  <c r="DQ1612" i="14" a="1"/>
  <c r="DQ1612" i="14" s="1"/>
  <c r="DQ1609" i="14" a="1"/>
  <c r="DQ1609" i="14" s="1"/>
  <c r="DQ1608" i="14" a="1"/>
  <c r="DQ1608" i="14" s="1"/>
  <c r="BO54" i="2" s="1"/>
  <c r="DQ1607" i="14" a="1"/>
  <c r="DQ1607" i="14" s="1"/>
  <c r="DQ1604" i="14"/>
  <c r="DQ1603" i="14"/>
  <c r="DQ1602" i="14"/>
  <c r="DP1622" i="14" a="1"/>
  <c r="DP1622" i="14" s="1"/>
  <c r="BN52" i="2" s="1"/>
  <c r="DP1621" i="14" a="1"/>
  <c r="DP1621" i="14" s="1"/>
  <c r="BN51" i="2" s="1"/>
  <c r="DP1620" i="14" a="1"/>
  <c r="DP1620" i="14" s="1"/>
  <c r="BN50" i="2" s="1"/>
  <c r="DP1619" i="14" a="1"/>
  <c r="DP1619" i="14" s="1"/>
  <c r="BN49" i="2" s="1"/>
  <c r="DP1618" i="14" a="1"/>
  <c r="DP1618" i="14" s="1"/>
  <c r="BN48" i="2" s="1"/>
  <c r="DP1617" i="14" a="1"/>
  <c r="DP1617" i="14" s="1"/>
  <c r="BN47" i="2" s="1"/>
  <c r="DP1614" i="14" a="1"/>
  <c r="DP1614" i="14" s="1"/>
  <c r="DP1613" i="14" a="1"/>
  <c r="DP1613" i="14" s="1"/>
  <c r="DP1612" i="14" a="1"/>
  <c r="DP1612" i="14" s="1"/>
  <c r="DP1609" i="14" a="1"/>
  <c r="DP1609" i="14" s="1"/>
  <c r="DP1608" i="14" a="1"/>
  <c r="DP1608" i="14" s="1"/>
  <c r="BN54" i="2" s="1"/>
  <c r="DP1607" i="14" a="1"/>
  <c r="DP1607" i="14" s="1"/>
  <c r="DP1604" i="14"/>
  <c r="DP1603" i="14"/>
  <c r="DP1602" i="14"/>
  <c r="DO1622" i="14" a="1"/>
  <c r="DO1622" i="14" s="1"/>
  <c r="BX26" i="2" s="1"/>
  <c r="DO1621" i="14" a="1"/>
  <c r="DO1621" i="14" s="1"/>
  <c r="BX25" i="2" s="1"/>
  <c r="DO1620" i="14" a="1"/>
  <c r="DO1620" i="14" s="1"/>
  <c r="BX24" i="2" s="1"/>
  <c r="DO1619" i="14" a="1"/>
  <c r="DO1619" i="14" s="1"/>
  <c r="BX23" i="2" s="1"/>
  <c r="DO1618" i="14" a="1"/>
  <c r="DO1618" i="14" s="1"/>
  <c r="BX22" i="2" s="1"/>
  <c r="DO1617" i="14" a="1"/>
  <c r="DO1617" i="14" s="1"/>
  <c r="BX21" i="2" s="1"/>
  <c r="DO1614" i="14" a="1"/>
  <c r="DO1614" i="14" s="1"/>
  <c r="DO1613" i="14" a="1"/>
  <c r="DO1613" i="14" s="1"/>
  <c r="DO1612" i="14" a="1"/>
  <c r="DO1612" i="14" s="1"/>
  <c r="DO1609" i="14" a="1"/>
  <c r="DO1609" i="14" s="1"/>
  <c r="DO1608" i="14" a="1"/>
  <c r="DO1608" i="14" s="1"/>
  <c r="BX28" i="2" s="1"/>
  <c r="DO1607" i="14" a="1"/>
  <c r="DO1607" i="14" s="1"/>
  <c r="DO1604" i="14"/>
  <c r="DO1603" i="14"/>
  <c r="DO1602" i="14"/>
  <c r="DN1622" i="14" a="1"/>
  <c r="DN1622" i="14" s="1"/>
  <c r="BW26" i="2" s="1"/>
  <c r="DN1621" i="14" a="1"/>
  <c r="DN1621" i="14" s="1"/>
  <c r="BW25" i="2" s="1"/>
  <c r="DN1620" i="14" a="1"/>
  <c r="DN1620" i="14" s="1"/>
  <c r="BW24" i="2" s="1"/>
  <c r="DN1619" i="14" a="1"/>
  <c r="DN1619" i="14" s="1"/>
  <c r="BW23" i="2" s="1"/>
  <c r="DN1618" i="14" a="1"/>
  <c r="DN1618" i="14" s="1"/>
  <c r="BW22" i="2" s="1"/>
  <c r="DN1617" i="14" a="1"/>
  <c r="DN1617" i="14" s="1"/>
  <c r="BW21" i="2" s="1"/>
  <c r="DN1614" i="14" a="1"/>
  <c r="DN1614" i="14" s="1"/>
  <c r="DN1613" i="14" a="1"/>
  <c r="DN1613" i="14" s="1"/>
  <c r="DN1612" i="14" a="1"/>
  <c r="DN1612" i="14" s="1"/>
  <c r="DN1609" i="14" a="1"/>
  <c r="DN1609" i="14" s="1"/>
  <c r="DN1608" i="14" a="1"/>
  <c r="DN1608" i="14" s="1"/>
  <c r="BW28" i="2" s="1"/>
  <c r="DN1607" i="14" a="1"/>
  <c r="DN1607" i="14" s="1"/>
  <c r="DN1604" i="14"/>
  <c r="DN1603" i="14"/>
  <c r="DN1602" i="14"/>
  <c r="DM1622" i="14" a="1"/>
  <c r="DM1622" i="14" s="1"/>
  <c r="BV26" i="2" s="1"/>
  <c r="DM1621" i="14" a="1"/>
  <c r="DM1621" i="14" s="1"/>
  <c r="BV25" i="2" s="1"/>
  <c r="DM1620" i="14" a="1"/>
  <c r="DM1620" i="14" s="1"/>
  <c r="BV24" i="2" s="1"/>
  <c r="DM1619" i="14" a="1"/>
  <c r="DM1619" i="14" s="1"/>
  <c r="BV23" i="2" s="1"/>
  <c r="DM1618" i="14" a="1"/>
  <c r="DM1618" i="14" s="1"/>
  <c r="BV22" i="2" s="1"/>
  <c r="DM1617" i="14" a="1"/>
  <c r="DM1617" i="14" s="1"/>
  <c r="BV21" i="2" s="1"/>
  <c r="DM1614" i="14" a="1"/>
  <c r="DM1614" i="14" s="1"/>
  <c r="DM1613" i="14" a="1"/>
  <c r="DM1613" i="14" s="1"/>
  <c r="DM1612" i="14" a="1"/>
  <c r="DM1612" i="14" s="1"/>
  <c r="DM1609" i="14" a="1"/>
  <c r="DM1609" i="14" s="1"/>
  <c r="DM1608" i="14" a="1"/>
  <c r="DM1608" i="14" s="1"/>
  <c r="BV28" i="2" s="1"/>
  <c r="DM1607" i="14" a="1"/>
  <c r="DM1607" i="14" s="1"/>
  <c r="DM1604" i="14"/>
  <c r="DM1603" i="14"/>
  <c r="DM1602" i="14"/>
  <c r="DL1622" i="14" a="1"/>
  <c r="DL1622" i="14" s="1"/>
  <c r="BU26" i="2" s="1"/>
  <c r="DL1621" i="14" a="1"/>
  <c r="DL1621" i="14" s="1"/>
  <c r="BU25" i="2" s="1"/>
  <c r="DL1620" i="14" a="1"/>
  <c r="DL1620" i="14" s="1"/>
  <c r="BU24" i="2" s="1"/>
  <c r="DL1619" i="14" a="1"/>
  <c r="DL1619" i="14" s="1"/>
  <c r="BU23" i="2" s="1"/>
  <c r="DL1618" i="14" a="1"/>
  <c r="DL1618" i="14" s="1"/>
  <c r="BU22" i="2" s="1"/>
  <c r="DL1617" i="14" a="1"/>
  <c r="DL1617" i="14" s="1"/>
  <c r="BU21" i="2" s="1"/>
  <c r="DL1614" i="14" a="1"/>
  <c r="DL1614" i="14" s="1"/>
  <c r="DL1613" i="14" a="1"/>
  <c r="DL1613" i="14" s="1"/>
  <c r="DL1612" i="14" a="1"/>
  <c r="DL1612" i="14" s="1"/>
  <c r="DL1609" i="14" a="1"/>
  <c r="DL1609" i="14" s="1"/>
  <c r="DL1608" i="14" a="1"/>
  <c r="DL1608" i="14" s="1"/>
  <c r="BU28" i="2" s="1"/>
  <c r="DL1607" i="14" a="1"/>
  <c r="DL1607" i="14" s="1"/>
  <c r="DL1604" i="14"/>
  <c r="DL1603" i="14"/>
  <c r="DL1602" i="14"/>
  <c r="DK1622" i="14" a="1"/>
  <c r="DK1622" i="14" s="1"/>
  <c r="BT26" i="2" s="1"/>
  <c r="DK1621" i="14" a="1"/>
  <c r="DK1621" i="14" s="1"/>
  <c r="BT25" i="2" s="1"/>
  <c r="DK1620" i="14" a="1"/>
  <c r="DK1620" i="14" s="1"/>
  <c r="BT24" i="2" s="1"/>
  <c r="DK1619" i="14" a="1"/>
  <c r="DK1619" i="14" s="1"/>
  <c r="BT23" i="2" s="1"/>
  <c r="DK1618" i="14" a="1"/>
  <c r="DK1618" i="14" s="1"/>
  <c r="BT22" i="2" s="1"/>
  <c r="DK1617" i="14" a="1"/>
  <c r="DK1617" i="14" s="1"/>
  <c r="BT21" i="2" s="1"/>
  <c r="DK1614" i="14" a="1"/>
  <c r="DK1614" i="14" s="1"/>
  <c r="DK1613" i="14" a="1"/>
  <c r="DK1613" i="14" s="1"/>
  <c r="DK1612" i="14" a="1"/>
  <c r="DK1612" i="14" s="1"/>
  <c r="DK1609" i="14" a="1"/>
  <c r="DK1609" i="14" s="1"/>
  <c r="DK1608" i="14" a="1"/>
  <c r="DK1608" i="14" s="1"/>
  <c r="BT28" i="2" s="1"/>
  <c r="DK1607" i="14" a="1"/>
  <c r="DK1607" i="14" s="1"/>
  <c r="DK1604" i="14"/>
  <c r="DK1603" i="14"/>
  <c r="DK1602" i="14"/>
  <c r="DJ1622" i="14" a="1"/>
  <c r="DJ1622" i="14" s="1"/>
  <c r="BS26" i="2" s="1"/>
  <c r="DJ1621" i="14" a="1"/>
  <c r="DJ1621" i="14" s="1"/>
  <c r="BS25" i="2" s="1"/>
  <c r="DJ1620" i="14" a="1"/>
  <c r="DJ1620" i="14" s="1"/>
  <c r="BS24" i="2" s="1"/>
  <c r="DJ1619" i="14" a="1"/>
  <c r="DJ1619" i="14" s="1"/>
  <c r="BS23" i="2" s="1"/>
  <c r="DJ1618" i="14" a="1"/>
  <c r="DJ1618" i="14" s="1"/>
  <c r="BS22" i="2" s="1"/>
  <c r="DJ1617" i="14" a="1"/>
  <c r="DJ1617" i="14" s="1"/>
  <c r="BS21" i="2" s="1"/>
  <c r="DJ1614" i="14" a="1"/>
  <c r="DJ1614" i="14" s="1"/>
  <c r="DJ1613" i="14" a="1"/>
  <c r="DJ1613" i="14" s="1"/>
  <c r="DJ1612" i="14" a="1"/>
  <c r="DJ1612" i="14" s="1"/>
  <c r="DJ1609" i="14" a="1"/>
  <c r="DJ1609" i="14" s="1"/>
  <c r="DJ1608" i="14" a="1"/>
  <c r="DJ1608" i="14" s="1"/>
  <c r="BS28" i="2" s="1"/>
  <c r="DJ1607" i="14" a="1"/>
  <c r="DJ1607" i="14" s="1"/>
  <c r="DJ1604" i="14"/>
  <c r="DJ1603" i="14"/>
  <c r="DJ1602" i="14"/>
  <c r="DI1622" i="14" a="1"/>
  <c r="DI1622" i="14" s="1"/>
  <c r="BP26" i="2" s="1"/>
  <c r="DI1621" i="14" a="1"/>
  <c r="DI1621" i="14" s="1"/>
  <c r="BP25" i="2" s="1"/>
  <c r="DI1620" i="14" a="1"/>
  <c r="DI1620" i="14" s="1"/>
  <c r="BP24" i="2" s="1"/>
  <c r="DI1619" i="14" a="1"/>
  <c r="DI1619" i="14" s="1"/>
  <c r="BP23" i="2" s="1"/>
  <c r="DI1618" i="14" a="1"/>
  <c r="DI1618" i="14" s="1"/>
  <c r="BP22" i="2" s="1"/>
  <c r="DI1617" i="14" a="1"/>
  <c r="DI1617" i="14" s="1"/>
  <c r="BP21" i="2" s="1"/>
  <c r="DI1614" i="14" a="1"/>
  <c r="DI1614" i="14" s="1"/>
  <c r="DI1613" i="14" a="1"/>
  <c r="DI1613" i="14" s="1"/>
  <c r="DI1612" i="14" a="1"/>
  <c r="DI1612" i="14" s="1"/>
  <c r="DI1609" i="14" a="1"/>
  <c r="DI1609" i="14" s="1"/>
  <c r="DI1608" i="14" a="1"/>
  <c r="DI1608" i="14" s="1"/>
  <c r="BP28" i="2" s="1"/>
  <c r="DI1607" i="14" a="1"/>
  <c r="DI1607" i="14" s="1"/>
  <c r="DI1604" i="14"/>
  <c r="DI1603" i="14"/>
  <c r="DI1602" i="14"/>
  <c r="DH1622" i="14" a="1"/>
  <c r="DH1622" i="14" s="1"/>
  <c r="BR26" i="2" s="1"/>
  <c r="DH1621" i="14" a="1"/>
  <c r="DH1621" i="14" s="1"/>
  <c r="BR25" i="2" s="1"/>
  <c r="DH1620" i="14" a="1"/>
  <c r="DH1620" i="14" s="1"/>
  <c r="BR24" i="2" s="1"/>
  <c r="DH1619" i="14" a="1"/>
  <c r="DH1619" i="14" s="1"/>
  <c r="BR23" i="2" s="1"/>
  <c r="DH1618" i="14" a="1"/>
  <c r="DH1618" i="14" s="1"/>
  <c r="BR22" i="2" s="1"/>
  <c r="DH1617" i="14" a="1"/>
  <c r="DH1617" i="14" s="1"/>
  <c r="BR21" i="2" s="1"/>
  <c r="DH1614" i="14" a="1"/>
  <c r="DH1614" i="14" s="1"/>
  <c r="DH1613" i="14" a="1"/>
  <c r="DH1613" i="14" s="1"/>
  <c r="DH1612" i="14" a="1"/>
  <c r="DH1612" i="14" s="1"/>
  <c r="DH1609" i="14" a="1"/>
  <c r="DH1609" i="14" s="1"/>
  <c r="DH1608" i="14" a="1"/>
  <c r="DH1608" i="14" s="1"/>
  <c r="BR28" i="2" s="1"/>
  <c r="DH1607" i="14" a="1"/>
  <c r="DH1607" i="14" s="1"/>
  <c r="DH1604" i="14"/>
  <c r="DH1603" i="14"/>
  <c r="DH1602" i="14"/>
  <c r="DG1622" i="14" a="1"/>
  <c r="DG1622" i="14" s="1"/>
  <c r="BO26" i="2" s="1"/>
  <c r="DG1621" i="14" a="1"/>
  <c r="DG1621" i="14" s="1"/>
  <c r="BO25" i="2" s="1"/>
  <c r="DG1620" i="14" a="1"/>
  <c r="DG1620" i="14" s="1"/>
  <c r="BO24" i="2" s="1"/>
  <c r="DG1619" i="14" a="1"/>
  <c r="DG1619" i="14" s="1"/>
  <c r="BO23" i="2" s="1"/>
  <c r="DG1618" i="14" a="1"/>
  <c r="DG1618" i="14" s="1"/>
  <c r="BO22" i="2" s="1"/>
  <c r="DG1617" i="14" a="1"/>
  <c r="DG1617" i="14" s="1"/>
  <c r="BO21" i="2" s="1"/>
  <c r="DG1614" i="14" a="1"/>
  <c r="DG1614" i="14" s="1"/>
  <c r="DG1613" i="14" a="1"/>
  <c r="DG1613" i="14" s="1"/>
  <c r="DG1612" i="14" a="1"/>
  <c r="DG1612" i="14" s="1"/>
  <c r="DG1609" i="14" a="1"/>
  <c r="DG1609" i="14" s="1"/>
  <c r="DG1608" i="14" a="1"/>
  <c r="DG1608" i="14" s="1"/>
  <c r="BO28" i="2" s="1"/>
  <c r="DG1607" i="14" a="1"/>
  <c r="DG1607" i="14" s="1"/>
  <c r="DG1604" i="14"/>
  <c r="DG1603" i="14"/>
  <c r="DG1602" i="14"/>
  <c r="DF1622" i="14" a="1"/>
  <c r="DF1622" i="14" s="1"/>
  <c r="BQ26" i="2" s="1"/>
  <c r="DF1621" i="14" a="1"/>
  <c r="DF1621" i="14" s="1"/>
  <c r="BQ25" i="2" s="1"/>
  <c r="DF1620" i="14" a="1"/>
  <c r="DF1620" i="14" s="1"/>
  <c r="BQ24" i="2" s="1"/>
  <c r="DF1619" i="14" a="1"/>
  <c r="DF1619" i="14" s="1"/>
  <c r="BQ23" i="2" s="1"/>
  <c r="DF1618" i="14" a="1"/>
  <c r="DF1618" i="14" s="1"/>
  <c r="BQ22" i="2" s="1"/>
  <c r="DF1617" i="14" a="1"/>
  <c r="DF1617" i="14" s="1"/>
  <c r="BQ21" i="2" s="1"/>
  <c r="DF1614" i="14" a="1"/>
  <c r="DF1614" i="14" s="1"/>
  <c r="DF1613" i="14" a="1"/>
  <c r="DF1613" i="14" s="1"/>
  <c r="DF1612" i="14" a="1"/>
  <c r="DF1612" i="14" s="1"/>
  <c r="DF1609" i="14" a="1"/>
  <c r="DF1609" i="14" s="1"/>
  <c r="DF1608" i="14" a="1"/>
  <c r="DF1608" i="14" s="1"/>
  <c r="BQ28" i="2" s="1"/>
  <c r="DF1607" i="14" a="1"/>
  <c r="DF1607" i="14" s="1"/>
  <c r="DF1604" i="14"/>
  <c r="DF1603" i="14"/>
  <c r="DF1602" i="14"/>
  <c r="DE1622" i="14" a="1"/>
  <c r="DE1622" i="14" s="1"/>
  <c r="BN26" i="2" s="1"/>
  <c r="DE1621" i="14" a="1"/>
  <c r="DE1621" i="14" s="1"/>
  <c r="BN25" i="2" s="1"/>
  <c r="DE1620" i="14" a="1"/>
  <c r="DE1620" i="14" s="1"/>
  <c r="BN24" i="2" s="1"/>
  <c r="DE1619" i="14" a="1"/>
  <c r="DE1619" i="14" s="1"/>
  <c r="BN23" i="2" s="1"/>
  <c r="DE1618" i="14" a="1"/>
  <c r="DE1618" i="14" s="1"/>
  <c r="BN22" i="2" s="1"/>
  <c r="DE1617" i="14" a="1"/>
  <c r="DE1617" i="14" s="1"/>
  <c r="BN21" i="2" s="1"/>
  <c r="DE1614" i="14" a="1"/>
  <c r="DE1614" i="14" s="1"/>
  <c r="DE1613" i="14" a="1"/>
  <c r="DE1613" i="14" s="1"/>
  <c r="DE1612" i="14" a="1"/>
  <c r="DE1612" i="14" s="1"/>
  <c r="DE1609" i="14" a="1"/>
  <c r="DE1609" i="14" s="1"/>
  <c r="DE1608" i="14" a="1"/>
  <c r="DE1608" i="14" s="1"/>
  <c r="BN28" i="2" s="1"/>
  <c r="DE1607" i="14" a="1"/>
  <c r="DE1607" i="14" s="1"/>
  <c r="DE1604" i="14"/>
  <c r="DE1603" i="14"/>
  <c r="DE1602" i="14"/>
  <c r="DD1622" i="14" a="1"/>
  <c r="DD1622" i="14" s="1"/>
  <c r="DD1621" i="14" a="1"/>
  <c r="DD1621" i="14" s="1"/>
  <c r="DD1620" i="14" a="1"/>
  <c r="DD1620" i="14" s="1"/>
  <c r="DD1619" i="14" a="1"/>
  <c r="DD1619" i="14" s="1"/>
  <c r="DD1618" i="14" a="1"/>
  <c r="DD1618" i="14" s="1"/>
  <c r="DD1617" i="14" a="1"/>
  <c r="DD1617" i="14" s="1"/>
  <c r="DD1614" i="14" a="1"/>
  <c r="DD1614" i="14" s="1"/>
  <c r="DD1613" i="14" a="1"/>
  <c r="DD1613" i="14" s="1"/>
  <c r="DD1612" i="14" a="1"/>
  <c r="DD1612" i="14" s="1"/>
  <c r="DD1609" i="14" a="1"/>
  <c r="DD1609" i="14" s="1"/>
  <c r="DD1608" i="14" a="1"/>
  <c r="DD1608" i="14" s="1"/>
  <c r="DD1607" i="14" a="1"/>
  <c r="DD1607" i="14" s="1"/>
  <c r="DD1604" i="14"/>
  <c r="AU55" i="2" s="1"/>
  <c r="DD1603" i="14"/>
  <c r="AU28" i="2" s="1"/>
  <c r="DD1602" i="14"/>
  <c r="AU82" i="2" s="1"/>
  <c r="DC1622" i="14" a="1"/>
  <c r="DC1622" i="14" s="1"/>
  <c r="DC1621" i="14" a="1"/>
  <c r="DC1621" i="14" s="1"/>
  <c r="DC1620" i="14" a="1"/>
  <c r="DC1620" i="14" s="1"/>
  <c r="DC1619" i="14" a="1"/>
  <c r="DC1619" i="14" s="1"/>
  <c r="DC1618" i="14" a="1"/>
  <c r="DC1618" i="14" s="1"/>
  <c r="DC1617" i="14" a="1"/>
  <c r="DC1617" i="14" s="1"/>
  <c r="DC1614" i="14" a="1"/>
  <c r="DC1614" i="14" s="1"/>
  <c r="DC1613" i="14" a="1"/>
  <c r="DC1613" i="14" s="1"/>
  <c r="DC1612" i="14" a="1"/>
  <c r="DC1612" i="14" s="1"/>
  <c r="DC1609" i="14" a="1"/>
  <c r="DC1609" i="14" s="1"/>
  <c r="DC1608" i="14" a="1"/>
  <c r="DC1608" i="14" s="1"/>
  <c r="DC1607" i="14" a="1"/>
  <c r="DC1607" i="14" s="1"/>
  <c r="DC1604" i="14"/>
  <c r="AU53" i="2" s="1"/>
  <c r="DC1603" i="14"/>
  <c r="AU26" i="2" s="1"/>
  <c r="DC1602" i="14"/>
  <c r="AU80" i="2" s="1"/>
  <c r="DB1622" i="14" a="1"/>
  <c r="DB1622" i="14" s="1"/>
  <c r="DB1621" i="14" a="1"/>
  <c r="DB1621" i="14" s="1"/>
  <c r="DB1620" i="14" a="1"/>
  <c r="DB1620" i="14" s="1"/>
  <c r="DB1619" i="14" a="1"/>
  <c r="DB1619" i="14" s="1"/>
  <c r="DB1618" i="14" a="1"/>
  <c r="DB1618" i="14" s="1"/>
  <c r="DB1617" i="14" a="1"/>
  <c r="DB1617" i="14" s="1"/>
  <c r="DB1614" i="14" a="1"/>
  <c r="DB1614" i="14" s="1"/>
  <c r="DB1613" i="14" a="1"/>
  <c r="DB1613" i="14" s="1"/>
  <c r="DB1612" i="14" a="1"/>
  <c r="DB1612" i="14" s="1"/>
  <c r="DB1609" i="14" a="1"/>
  <c r="DB1609" i="14" s="1"/>
  <c r="DB1608" i="14" a="1"/>
  <c r="DB1608" i="14" s="1"/>
  <c r="DB1607" i="14" a="1"/>
  <c r="DB1607" i="14" s="1"/>
  <c r="DB1604" i="14"/>
  <c r="AS55" i="2" s="1"/>
  <c r="DB1603" i="14"/>
  <c r="AS28" i="2" s="1"/>
  <c r="DB1602" i="14"/>
  <c r="AS82" i="2" s="1"/>
  <c r="DA1622" i="14" a="1"/>
  <c r="DA1622" i="14" s="1"/>
  <c r="DA1621" i="14" a="1"/>
  <c r="DA1621" i="14" s="1"/>
  <c r="DA1620" i="14" a="1"/>
  <c r="DA1620" i="14" s="1"/>
  <c r="DA1619" i="14" a="1"/>
  <c r="DA1619" i="14" s="1"/>
  <c r="DA1618" i="14" a="1"/>
  <c r="DA1618" i="14" s="1"/>
  <c r="DA1617" i="14" a="1"/>
  <c r="DA1617" i="14" s="1"/>
  <c r="DA1614" i="14" a="1"/>
  <c r="DA1614" i="14" s="1"/>
  <c r="DA1613" i="14" a="1"/>
  <c r="DA1613" i="14" s="1"/>
  <c r="DA1612" i="14" a="1"/>
  <c r="DA1612" i="14" s="1"/>
  <c r="DA1609" i="14" a="1"/>
  <c r="DA1609" i="14" s="1"/>
  <c r="DA1608" i="14" a="1"/>
  <c r="DA1608" i="14" s="1"/>
  <c r="DA1607" i="14" a="1"/>
  <c r="DA1607" i="14" s="1"/>
  <c r="DA1604" i="14"/>
  <c r="AS53" i="2" s="1"/>
  <c r="DA1603" i="14"/>
  <c r="AS26" i="2" s="1"/>
  <c r="DA1602" i="14"/>
  <c r="AS80" i="2" s="1"/>
  <c r="CZ1622" i="14" a="1"/>
  <c r="CZ1622" i="14" s="1"/>
  <c r="CZ1621" i="14" a="1"/>
  <c r="CZ1621" i="14" s="1"/>
  <c r="CZ1620" i="14" a="1"/>
  <c r="CZ1620" i="14" s="1"/>
  <c r="CZ1619" i="14" a="1"/>
  <c r="CZ1619" i="14" s="1"/>
  <c r="CZ1618" i="14" a="1"/>
  <c r="CZ1618" i="14" s="1"/>
  <c r="CZ1617" i="14" a="1"/>
  <c r="CZ1617" i="14" s="1"/>
  <c r="CZ1614" i="14" a="1"/>
  <c r="CZ1614" i="14" s="1"/>
  <c r="CZ1613" i="14" a="1"/>
  <c r="CZ1613" i="14" s="1"/>
  <c r="CZ1612" i="14" a="1"/>
  <c r="CZ1612" i="14" s="1"/>
  <c r="CZ1609" i="14" a="1"/>
  <c r="CZ1609" i="14" s="1"/>
  <c r="CZ1608" i="14" a="1"/>
  <c r="CZ1608" i="14" s="1"/>
  <c r="CZ1607" i="14" a="1"/>
  <c r="CZ1607" i="14" s="1"/>
  <c r="CZ1604" i="14"/>
  <c r="AQ55" i="2" s="1"/>
  <c r="CZ1603" i="14"/>
  <c r="AQ28" i="2" s="1"/>
  <c r="CZ1602" i="14"/>
  <c r="AQ82" i="2" s="1"/>
  <c r="CY1622" i="14" a="1"/>
  <c r="CY1622" i="14" s="1"/>
  <c r="CY1621" i="14" a="1"/>
  <c r="CY1621" i="14" s="1"/>
  <c r="CY1620" i="14" a="1"/>
  <c r="CY1620" i="14" s="1"/>
  <c r="CY1619" i="14" a="1"/>
  <c r="CY1619" i="14" s="1"/>
  <c r="CY1618" i="14" a="1"/>
  <c r="CY1618" i="14" s="1"/>
  <c r="CY1617" i="14" a="1"/>
  <c r="CY1617" i="14" s="1"/>
  <c r="CY1614" i="14" a="1"/>
  <c r="CY1614" i="14" s="1"/>
  <c r="CY1613" i="14" a="1"/>
  <c r="CY1613" i="14" s="1"/>
  <c r="CY1612" i="14" a="1"/>
  <c r="CY1612" i="14" s="1"/>
  <c r="CY1609" i="14" a="1"/>
  <c r="CY1609" i="14" s="1"/>
  <c r="CY1608" i="14" a="1"/>
  <c r="CY1608" i="14" s="1"/>
  <c r="CY1607" i="14" a="1"/>
  <c r="CY1607" i="14" s="1"/>
  <c r="CY1604" i="14"/>
  <c r="AQ53" i="2" s="1"/>
  <c r="CY1603" i="14"/>
  <c r="AQ26" i="2" s="1"/>
  <c r="CY1602" i="14"/>
  <c r="AQ80" i="2" s="1"/>
  <c r="CX1622" i="14" a="1"/>
  <c r="CX1622" i="14" s="1"/>
  <c r="CX1621" i="14" a="1"/>
  <c r="CX1621" i="14" s="1"/>
  <c r="CX1620" i="14" a="1"/>
  <c r="CX1620" i="14" s="1"/>
  <c r="CX1619" i="14" a="1"/>
  <c r="CX1619" i="14" s="1"/>
  <c r="CX1618" i="14" a="1"/>
  <c r="CX1618" i="14" s="1"/>
  <c r="CX1617" i="14" a="1"/>
  <c r="CX1617" i="14" s="1"/>
  <c r="CX1614" i="14" a="1"/>
  <c r="CX1614" i="14" s="1"/>
  <c r="CX1613" i="14" a="1"/>
  <c r="CX1613" i="14" s="1"/>
  <c r="CX1612" i="14" a="1"/>
  <c r="CX1612" i="14" s="1"/>
  <c r="CX1609" i="14" a="1"/>
  <c r="CX1609" i="14" s="1"/>
  <c r="CX1608" i="14" a="1"/>
  <c r="CX1608" i="14" s="1"/>
  <c r="CX1607" i="14" a="1"/>
  <c r="CX1607" i="14" s="1"/>
  <c r="CX1604" i="14"/>
  <c r="AM55" i="2" s="1"/>
  <c r="CX1603" i="14"/>
  <c r="AM28" i="2" s="1"/>
  <c r="CX1602" i="14"/>
  <c r="AM82" i="2" s="1"/>
  <c r="CW1622" i="14" a="1"/>
  <c r="CW1622" i="14" s="1"/>
  <c r="CW1621" i="14" a="1"/>
  <c r="CW1621" i="14" s="1"/>
  <c r="CW1620" i="14" a="1"/>
  <c r="CW1620" i="14" s="1"/>
  <c r="CW1619" i="14" a="1"/>
  <c r="CW1619" i="14" s="1"/>
  <c r="CW1618" i="14" a="1"/>
  <c r="CW1618" i="14" s="1"/>
  <c r="CW1617" i="14" a="1"/>
  <c r="CW1617" i="14" s="1"/>
  <c r="CW1614" i="14" a="1"/>
  <c r="CW1614" i="14" s="1"/>
  <c r="CW1613" i="14" a="1"/>
  <c r="CW1613" i="14" s="1"/>
  <c r="CW1612" i="14" a="1"/>
  <c r="CW1612" i="14" s="1"/>
  <c r="CW1609" i="14" a="1"/>
  <c r="CW1609" i="14" s="1"/>
  <c r="CW1608" i="14" a="1"/>
  <c r="CW1608" i="14" s="1"/>
  <c r="CW1607" i="14" a="1"/>
  <c r="CW1607" i="14" s="1"/>
  <c r="CW1604" i="14"/>
  <c r="AM53" i="2" s="1"/>
  <c r="CW1603" i="14"/>
  <c r="AM26" i="2" s="1"/>
  <c r="CW1602" i="14"/>
  <c r="AM80" i="2" s="1"/>
  <c r="CV1622" i="14" a="1"/>
  <c r="CV1622" i="14" s="1"/>
  <c r="CV1621" i="14" a="1"/>
  <c r="CV1621" i="14" s="1"/>
  <c r="CV1620" i="14" a="1"/>
  <c r="CV1620" i="14" s="1"/>
  <c r="CV1619" i="14" a="1"/>
  <c r="CV1619" i="14" s="1"/>
  <c r="CV1618" i="14" a="1"/>
  <c r="CV1618" i="14" s="1"/>
  <c r="CV1617" i="14" a="1"/>
  <c r="CV1617" i="14" s="1"/>
  <c r="CV1614" i="14" a="1"/>
  <c r="CV1614" i="14" s="1"/>
  <c r="CV1613" i="14" a="1"/>
  <c r="CV1613" i="14" s="1"/>
  <c r="CV1612" i="14" a="1"/>
  <c r="CV1612" i="14" s="1"/>
  <c r="CV1609" i="14" a="1"/>
  <c r="CV1609" i="14" s="1"/>
  <c r="CV1608" i="14" a="1"/>
  <c r="CV1608" i="14" s="1"/>
  <c r="CV1607" i="14" a="1"/>
  <c r="CV1607" i="14" s="1"/>
  <c r="CV1604" i="14"/>
  <c r="CV1603" i="14"/>
  <c r="CV1602" i="14"/>
  <c r="CU1622" i="14" a="1"/>
  <c r="CU1622" i="14" s="1"/>
  <c r="CU1621" i="14" a="1"/>
  <c r="CU1621" i="14" s="1"/>
  <c r="CU1620" i="14" a="1"/>
  <c r="CU1620" i="14" s="1"/>
  <c r="CU1619" i="14" a="1"/>
  <c r="CU1619" i="14" s="1"/>
  <c r="CU1618" i="14" a="1"/>
  <c r="CU1618" i="14" s="1"/>
  <c r="CU1617" i="14" a="1"/>
  <c r="CU1617" i="14" s="1"/>
  <c r="CU1614" i="14" a="1"/>
  <c r="CU1614" i="14" s="1"/>
  <c r="CU1613" i="14" a="1"/>
  <c r="CU1613" i="14" s="1"/>
  <c r="CU1612" i="14" a="1"/>
  <c r="CU1612" i="14" s="1"/>
  <c r="CU1609" i="14" a="1"/>
  <c r="CU1609" i="14" s="1"/>
  <c r="CU1608" i="14" a="1"/>
  <c r="CU1608" i="14" s="1"/>
  <c r="CU1607" i="14" a="1"/>
  <c r="CU1607" i="14" s="1"/>
  <c r="CU1604" i="14"/>
  <c r="CU1603" i="14"/>
  <c r="CU1602" i="14"/>
  <c r="CT1622" i="14" a="1"/>
  <c r="CT1622" i="14" s="1"/>
  <c r="CT1621" i="14" a="1"/>
  <c r="CT1621" i="14" s="1"/>
  <c r="CT1620" i="14" a="1"/>
  <c r="CT1620" i="14" s="1"/>
  <c r="CT1619" i="14" a="1"/>
  <c r="CT1619" i="14" s="1"/>
  <c r="CT1618" i="14" a="1"/>
  <c r="CT1618" i="14" s="1"/>
  <c r="CT1617" i="14" a="1"/>
  <c r="CT1617" i="14" s="1"/>
  <c r="CT1614" i="14" a="1"/>
  <c r="CT1614" i="14" s="1"/>
  <c r="CT1613" i="14" a="1"/>
  <c r="CT1613" i="14" s="1"/>
  <c r="CT1612" i="14" a="1"/>
  <c r="CT1612" i="14" s="1"/>
  <c r="CT1609" i="14" a="1"/>
  <c r="CT1609" i="14" s="1"/>
  <c r="CT1608" i="14" a="1"/>
  <c r="CT1608" i="14" s="1"/>
  <c r="CT1607" i="14" a="1"/>
  <c r="CT1607" i="14" s="1"/>
  <c r="CT1604" i="14"/>
  <c r="AI55" i="2" s="1"/>
  <c r="CT1603" i="14"/>
  <c r="AI28" i="2" s="1"/>
  <c r="CT1602" i="14"/>
  <c r="AI82" i="2" s="1"/>
  <c r="CS1622" i="14" a="1"/>
  <c r="CS1622" i="14" s="1"/>
  <c r="CS1621" i="14" a="1"/>
  <c r="CS1621" i="14" s="1"/>
  <c r="CS1620" i="14" a="1"/>
  <c r="CS1620" i="14" s="1"/>
  <c r="CS1619" i="14" a="1"/>
  <c r="CS1619" i="14" s="1"/>
  <c r="CS1618" i="14" a="1"/>
  <c r="CS1618" i="14" s="1"/>
  <c r="CS1617" i="14" a="1"/>
  <c r="CS1617" i="14" s="1"/>
  <c r="CS1614" i="14" a="1"/>
  <c r="CS1614" i="14" s="1"/>
  <c r="CS1613" i="14" a="1"/>
  <c r="CS1613" i="14" s="1"/>
  <c r="CS1612" i="14" a="1"/>
  <c r="CS1612" i="14" s="1"/>
  <c r="CS1609" i="14" a="1"/>
  <c r="CS1609" i="14" s="1"/>
  <c r="CS1608" i="14" a="1"/>
  <c r="CS1608" i="14" s="1"/>
  <c r="CS1607" i="14" a="1"/>
  <c r="CS1607" i="14" s="1"/>
  <c r="CS1604" i="14"/>
  <c r="AK53" i="2" s="1"/>
  <c r="CS1603" i="14"/>
  <c r="AI26" i="2" s="1"/>
  <c r="CS1602" i="14"/>
  <c r="AK80" i="2" s="1"/>
  <c r="CR1622" i="14" a="1"/>
  <c r="CR1622" i="14" s="1"/>
  <c r="CR1621" i="14" a="1"/>
  <c r="CR1621" i="14" s="1"/>
  <c r="CR1620" i="14" a="1"/>
  <c r="CR1620" i="14" s="1"/>
  <c r="CR1619" i="14" a="1"/>
  <c r="CR1619" i="14" s="1"/>
  <c r="CR1618" i="14" a="1"/>
  <c r="CR1618" i="14" s="1"/>
  <c r="CR1617" i="14" a="1"/>
  <c r="CR1617" i="14" s="1"/>
  <c r="CR1614" i="14" a="1"/>
  <c r="CR1614" i="14" s="1"/>
  <c r="CR1613" i="14" a="1"/>
  <c r="CR1613" i="14" s="1"/>
  <c r="CR1612" i="14" a="1"/>
  <c r="CR1612" i="14" s="1"/>
  <c r="CR1609" i="14" a="1"/>
  <c r="CR1609" i="14" s="1"/>
  <c r="CR1608" i="14" a="1"/>
  <c r="CR1608" i="14" s="1"/>
  <c r="CR1607" i="14" a="1"/>
  <c r="CR1607" i="14" s="1"/>
  <c r="CR1604" i="14"/>
  <c r="AU51" i="2" s="1"/>
  <c r="CR1603" i="14"/>
  <c r="AU24" i="2" s="1"/>
  <c r="CR1602" i="14"/>
  <c r="AU78" i="2" s="1"/>
  <c r="CQ1622" i="14" a="1"/>
  <c r="CQ1622" i="14" s="1"/>
  <c r="CQ1621" i="14" a="1"/>
  <c r="CQ1621" i="14" s="1"/>
  <c r="CQ1620" i="14" a="1"/>
  <c r="CQ1620" i="14" s="1"/>
  <c r="CQ1619" i="14" a="1"/>
  <c r="CQ1619" i="14" s="1"/>
  <c r="CQ1618" i="14" a="1"/>
  <c r="CQ1618" i="14" s="1"/>
  <c r="CQ1617" i="14" a="1"/>
  <c r="CQ1617" i="14" s="1"/>
  <c r="CQ1614" i="14" a="1"/>
  <c r="CQ1614" i="14" s="1"/>
  <c r="CQ1613" i="14" a="1"/>
  <c r="CQ1613" i="14" s="1"/>
  <c r="CQ1612" i="14" a="1"/>
  <c r="CQ1612" i="14" s="1"/>
  <c r="CQ1609" i="14" a="1"/>
  <c r="CQ1609" i="14" s="1"/>
  <c r="CQ1608" i="14" a="1"/>
  <c r="CQ1608" i="14" s="1"/>
  <c r="CQ1607" i="14" a="1"/>
  <c r="CQ1607" i="14" s="1"/>
  <c r="CQ1604" i="14"/>
  <c r="AU49" i="2" s="1"/>
  <c r="CQ1603" i="14"/>
  <c r="AU22" i="2" s="1"/>
  <c r="CQ1602" i="14"/>
  <c r="AU76" i="2" s="1"/>
  <c r="CP1622" i="14" a="1"/>
  <c r="CP1622" i="14" s="1"/>
  <c r="CP1621" i="14" a="1"/>
  <c r="CP1621" i="14" s="1"/>
  <c r="CP1620" i="14" a="1"/>
  <c r="CP1620" i="14" s="1"/>
  <c r="CP1619" i="14" a="1"/>
  <c r="CP1619" i="14" s="1"/>
  <c r="CP1618" i="14" a="1"/>
  <c r="CP1618" i="14" s="1"/>
  <c r="CP1617" i="14" a="1"/>
  <c r="CP1617" i="14" s="1"/>
  <c r="CP1614" i="14" a="1"/>
  <c r="CP1614" i="14" s="1"/>
  <c r="CP1613" i="14" a="1"/>
  <c r="CP1613" i="14" s="1"/>
  <c r="CP1612" i="14" a="1"/>
  <c r="CP1612" i="14" s="1"/>
  <c r="CP1609" i="14" a="1"/>
  <c r="CP1609" i="14" s="1"/>
  <c r="CP1608" i="14" a="1"/>
  <c r="CP1608" i="14" s="1"/>
  <c r="CP1607" i="14" a="1"/>
  <c r="CP1607" i="14" s="1"/>
  <c r="CP1604" i="14"/>
  <c r="AS51" i="2" s="1"/>
  <c r="CP1603" i="14"/>
  <c r="AS24" i="2" s="1"/>
  <c r="CP1602" i="14"/>
  <c r="AS78" i="2" s="1"/>
  <c r="CO1622" i="14" a="1"/>
  <c r="CO1622" i="14" s="1"/>
  <c r="CO1621" i="14" a="1"/>
  <c r="CO1621" i="14" s="1"/>
  <c r="CO1620" i="14" a="1"/>
  <c r="CO1620" i="14" s="1"/>
  <c r="CO1619" i="14" a="1"/>
  <c r="CO1619" i="14" s="1"/>
  <c r="CO1618" i="14" a="1"/>
  <c r="CO1618" i="14" s="1"/>
  <c r="CO1617" i="14" a="1"/>
  <c r="CO1617" i="14" s="1"/>
  <c r="CO1614" i="14" a="1"/>
  <c r="CO1614" i="14" s="1"/>
  <c r="CO1613" i="14" a="1"/>
  <c r="CO1613" i="14" s="1"/>
  <c r="CO1612" i="14" a="1"/>
  <c r="CO1612" i="14" s="1"/>
  <c r="CO1609" i="14" a="1"/>
  <c r="CO1609" i="14" s="1"/>
  <c r="CO1608" i="14" a="1"/>
  <c r="CO1608" i="14" s="1"/>
  <c r="CO1607" i="14" a="1"/>
  <c r="CO1607" i="14" s="1"/>
  <c r="CO1604" i="14"/>
  <c r="AS49" i="2" s="1"/>
  <c r="CO1603" i="14"/>
  <c r="AS22" i="2" s="1"/>
  <c r="CO1602" i="14"/>
  <c r="AS76" i="2" s="1"/>
  <c r="CN1622" i="14" a="1"/>
  <c r="CN1622" i="14" s="1"/>
  <c r="CN1621" i="14" a="1"/>
  <c r="CN1621" i="14" s="1"/>
  <c r="CN1620" i="14" a="1"/>
  <c r="CN1620" i="14" s="1"/>
  <c r="CN1619" i="14" a="1"/>
  <c r="CN1619" i="14" s="1"/>
  <c r="CN1618" i="14" a="1"/>
  <c r="CN1618" i="14" s="1"/>
  <c r="CN1617" i="14" a="1"/>
  <c r="CN1617" i="14" s="1"/>
  <c r="CN1614" i="14" a="1"/>
  <c r="CN1614" i="14" s="1"/>
  <c r="CN1613" i="14" a="1"/>
  <c r="CN1613" i="14" s="1"/>
  <c r="CN1612" i="14" a="1"/>
  <c r="CN1612" i="14" s="1"/>
  <c r="CN1609" i="14" a="1"/>
  <c r="CN1609" i="14" s="1"/>
  <c r="CN1608" i="14" a="1"/>
  <c r="CN1608" i="14" s="1"/>
  <c r="CN1607" i="14" a="1"/>
  <c r="CN1607" i="14" s="1"/>
  <c r="CN1604" i="14"/>
  <c r="AQ51" i="2" s="1"/>
  <c r="CN1603" i="14"/>
  <c r="AQ24" i="2" s="1"/>
  <c r="CN1602" i="14"/>
  <c r="AQ78" i="2" s="1"/>
  <c r="CM1622" i="14" a="1"/>
  <c r="CM1622" i="14" s="1"/>
  <c r="CM1621" i="14" a="1"/>
  <c r="CM1621" i="14" s="1"/>
  <c r="CM1620" i="14" a="1"/>
  <c r="CM1620" i="14" s="1"/>
  <c r="CM1619" i="14" a="1"/>
  <c r="CM1619" i="14" s="1"/>
  <c r="CM1618" i="14" a="1"/>
  <c r="CM1618" i="14" s="1"/>
  <c r="CM1617" i="14" a="1"/>
  <c r="CM1617" i="14" s="1"/>
  <c r="CM1614" i="14" a="1"/>
  <c r="CM1614" i="14" s="1"/>
  <c r="CM1613" i="14" a="1"/>
  <c r="CM1613" i="14" s="1"/>
  <c r="CM1612" i="14" a="1"/>
  <c r="CM1612" i="14" s="1"/>
  <c r="CM1609" i="14" a="1"/>
  <c r="CM1609" i="14" s="1"/>
  <c r="CM1608" i="14" a="1"/>
  <c r="CM1608" i="14" s="1"/>
  <c r="CM1607" i="14" a="1"/>
  <c r="CM1607" i="14" s="1"/>
  <c r="CM1604" i="14"/>
  <c r="AQ49" i="2" s="1"/>
  <c r="CM1603" i="14"/>
  <c r="AQ22" i="2" s="1"/>
  <c r="CM1602" i="14"/>
  <c r="AQ76" i="2" s="1"/>
  <c r="CL1622" i="14" a="1"/>
  <c r="CL1622" i="14" s="1"/>
  <c r="CL1621" i="14" a="1"/>
  <c r="CL1621" i="14" s="1"/>
  <c r="CL1620" i="14" a="1"/>
  <c r="CL1620" i="14" s="1"/>
  <c r="CL1619" i="14" a="1"/>
  <c r="CL1619" i="14" s="1"/>
  <c r="CL1618" i="14" a="1"/>
  <c r="CL1618" i="14" s="1"/>
  <c r="CL1617" i="14" a="1"/>
  <c r="CL1617" i="14" s="1"/>
  <c r="CL1614" i="14" a="1"/>
  <c r="CL1614" i="14" s="1"/>
  <c r="CL1613" i="14" a="1"/>
  <c r="CL1613" i="14" s="1"/>
  <c r="CL1612" i="14" a="1"/>
  <c r="CL1612" i="14" s="1"/>
  <c r="CL1609" i="14" a="1"/>
  <c r="CL1609" i="14" s="1"/>
  <c r="CL1608" i="14" a="1"/>
  <c r="CL1608" i="14" s="1"/>
  <c r="CL1607" i="14" a="1"/>
  <c r="CL1607" i="14" s="1"/>
  <c r="CL1604" i="14"/>
  <c r="AM51" i="2" s="1"/>
  <c r="CL1603" i="14"/>
  <c r="AM24" i="2" s="1"/>
  <c r="CL1602" i="14"/>
  <c r="AM78" i="2" s="1"/>
  <c r="CK1622" i="14" a="1"/>
  <c r="CK1622" i="14" s="1"/>
  <c r="CK1621" i="14" a="1"/>
  <c r="CK1621" i="14" s="1"/>
  <c r="CK1620" i="14" a="1"/>
  <c r="CK1620" i="14" s="1"/>
  <c r="CK1619" i="14" a="1"/>
  <c r="CK1619" i="14" s="1"/>
  <c r="CK1618" i="14" a="1"/>
  <c r="CK1618" i="14" s="1"/>
  <c r="CK1617" i="14" a="1"/>
  <c r="CK1617" i="14" s="1"/>
  <c r="CK1614" i="14" a="1"/>
  <c r="CK1614" i="14" s="1"/>
  <c r="CK1613" i="14" a="1"/>
  <c r="CK1613" i="14" s="1"/>
  <c r="CK1612" i="14" a="1"/>
  <c r="CK1612" i="14" s="1"/>
  <c r="CK1609" i="14" a="1"/>
  <c r="CK1609" i="14" s="1"/>
  <c r="CK1608" i="14" a="1"/>
  <c r="CK1608" i="14" s="1"/>
  <c r="CK1607" i="14" a="1"/>
  <c r="CK1607" i="14" s="1"/>
  <c r="CK1604" i="14"/>
  <c r="AM49" i="2" s="1"/>
  <c r="CK1603" i="14"/>
  <c r="AM22" i="2" s="1"/>
  <c r="CK1602" i="14"/>
  <c r="AM76" i="2" s="1"/>
  <c r="CJ1622" i="14" a="1"/>
  <c r="CJ1622" i="14" s="1"/>
  <c r="CJ1621" i="14" a="1"/>
  <c r="CJ1621" i="14" s="1"/>
  <c r="CJ1620" i="14" a="1"/>
  <c r="CJ1620" i="14" s="1"/>
  <c r="CJ1619" i="14" a="1"/>
  <c r="CJ1619" i="14" s="1"/>
  <c r="CJ1618" i="14" a="1"/>
  <c r="CJ1618" i="14" s="1"/>
  <c r="CJ1617" i="14" a="1"/>
  <c r="CJ1617" i="14" s="1"/>
  <c r="CJ1614" i="14" a="1"/>
  <c r="CJ1614" i="14" s="1"/>
  <c r="CJ1613" i="14" a="1"/>
  <c r="CJ1613" i="14" s="1"/>
  <c r="CJ1612" i="14" a="1"/>
  <c r="CJ1612" i="14" s="1"/>
  <c r="CJ1609" i="14" a="1"/>
  <c r="CJ1609" i="14" s="1"/>
  <c r="CJ1608" i="14" a="1"/>
  <c r="CJ1608" i="14" s="1"/>
  <c r="CJ1607" i="14" a="1"/>
  <c r="CJ1607" i="14" s="1"/>
  <c r="CJ1604" i="14"/>
  <c r="AK51" i="2" s="1"/>
  <c r="CJ1603" i="14"/>
  <c r="AK24" i="2" s="1"/>
  <c r="CJ1602" i="14"/>
  <c r="AK78" i="2" s="1"/>
  <c r="CI1622" i="14" a="1"/>
  <c r="CI1622" i="14" s="1"/>
  <c r="CI1621" i="14" a="1"/>
  <c r="CI1621" i="14" s="1"/>
  <c r="CI1620" i="14" a="1"/>
  <c r="CI1620" i="14" s="1"/>
  <c r="CI1619" i="14" a="1"/>
  <c r="CI1619" i="14" s="1"/>
  <c r="CI1618" i="14" a="1"/>
  <c r="CI1618" i="14" s="1"/>
  <c r="CI1617" i="14" a="1"/>
  <c r="CI1617" i="14" s="1"/>
  <c r="CI1614" i="14" a="1"/>
  <c r="CI1614" i="14" s="1"/>
  <c r="CI1613" i="14" a="1"/>
  <c r="CI1613" i="14" s="1"/>
  <c r="CI1612" i="14" a="1"/>
  <c r="CI1612" i="14" s="1"/>
  <c r="CI1609" i="14" a="1"/>
  <c r="CI1609" i="14" s="1"/>
  <c r="CI1608" i="14" a="1"/>
  <c r="CI1608" i="14" s="1"/>
  <c r="CI1607" i="14" a="1"/>
  <c r="CI1607" i="14" s="1"/>
  <c r="CI1604" i="14"/>
  <c r="AK49" i="2" s="1"/>
  <c r="CI1603" i="14"/>
  <c r="AK22" i="2" s="1"/>
  <c r="CI1602" i="14"/>
  <c r="AK76" i="2" s="1"/>
  <c r="CH1622" i="14" a="1"/>
  <c r="CH1622" i="14" s="1"/>
  <c r="CH1621" i="14" a="1"/>
  <c r="CH1621" i="14" s="1"/>
  <c r="CH1620" i="14" a="1"/>
  <c r="CH1620" i="14" s="1"/>
  <c r="CH1619" i="14" a="1"/>
  <c r="CH1619" i="14" s="1"/>
  <c r="CH1618" i="14" a="1"/>
  <c r="CH1618" i="14" s="1"/>
  <c r="CH1617" i="14" a="1"/>
  <c r="CH1617" i="14" s="1"/>
  <c r="CH1614" i="14" a="1"/>
  <c r="CH1614" i="14" s="1"/>
  <c r="CH1613" i="14" a="1"/>
  <c r="CH1613" i="14" s="1"/>
  <c r="CH1612" i="14" a="1"/>
  <c r="CH1612" i="14" s="1"/>
  <c r="CH1609" i="14" a="1"/>
  <c r="CH1609" i="14" s="1"/>
  <c r="CH1608" i="14" a="1"/>
  <c r="CH1608" i="14" s="1"/>
  <c r="CH1607" i="14" a="1"/>
  <c r="CH1607" i="14" s="1"/>
  <c r="CH1604" i="14"/>
  <c r="AI51" i="2" s="1"/>
  <c r="CH1603" i="14"/>
  <c r="AI24" i="2" s="1"/>
  <c r="CH1602" i="14"/>
  <c r="AI78" i="2" s="1"/>
  <c r="CG1622" i="14" a="1"/>
  <c r="CG1622" i="14" s="1"/>
  <c r="CG1621" i="14" a="1"/>
  <c r="CG1621" i="14" s="1"/>
  <c r="CG1620" i="14" a="1"/>
  <c r="CG1620" i="14" s="1"/>
  <c r="CG1619" i="14" a="1"/>
  <c r="CG1619" i="14" s="1"/>
  <c r="CG1618" i="14" a="1"/>
  <c r="CG1618" i="14" s="1"/>
  <c r="CG1617" i="14" a="1"/>
  <c r="CG1617" i="14" s="1"/>
  <c r="CG1614" i="14" a="1"/>
  <c r="CG1614" i="14" s="1"/>
  <c r="CG1613" i="14" a="1"/>
  <c r="CG1613" i="14" s="1"/>
  <c r="CG1612" i="14" a="1"/>
  <c r="CG1612" i="14" s="1"/>
  <c r="CG1609" i="14" a="1"/>
  <c r="CG1609" i="14" s="1"/>
  <c r="CG1608" i="14" a="1"/>
  <c r="CG1608" i="14" s="1"/>
  <c r="CG1607" i="14" a="1"/>
  <c r="CG1607" i="14" s="1"/>
  <c r="CG1604" i="14"/>
  <c r="AI49" i="2" s="1"/>
  <c r="CG1603" i="14"/>
  <c r="AI22" i="2" s="1"/>
  <c r="CG1602" i="14"/>
  <c r="AI76" i="2" s="1"/>
  <c r="CF1622" i="14" a="1"/>
  <c r="CF1622" i="14" s="1"/>
  <c r="CF1621" i="14" a="1"/>
  <c r="CF1621" i="14" s="1"/>
  <c r="CF1620" i="14" a="1"/>
  <c r="CF1620" i="14" s="1"/>
  <c r="CF1619" i="14" a="1"/>
  <c r="CF1619" i="14" s="1"/>
  <c r="CF1618" i="14" a="1"/>
  <c r="CF1618" i="14" s="1"/>
  <c r="CF1617" i="14" a="1"/>
  <c r="CF1617" i="14" s="1"/>
  <c r="CF1614" i="14" a="1"/>
  <c r="CF1614" i="14" s="1"/>
  <c r="CF1613" i="14" a="1"/>
  <c r="CF1613" i="14" s="1"/>
  <c r="CF1612" i="14" a="1"/>
  <c r="CF1612" i="14" s="1"/>
  <c r="CF1609" i="14" a="1"/>
  <c r="CF1609" i="14" s="1"/>
  <c r="CF1608" i="14" a="1"/>
  <c r="CF1608" i="14" s="1"/>
  <c r="CF1607" i="14" a="1"/>
  <c r="CF1607" i="14" s="1"/>
  <c r="CF1604" i="14"/>
  <c r="AU47" i="2" s="1"/>
  <c r="CF1603" i="14"/>
  <c r="AU20" i="2" s="1"/>
  <c r="CF1602" i="14"/>
  <c r="AU74" i="2" s="1"/>
  <c r="CE1622" i="14" a="1"/>
  <c r="CE1622" i="14" s="1"/>
  <c r="CE1621" i="14" a="1"/>
  <c r="CE1621" i="14" s="1"/>
  <c r="CE1620" i="14" a="1"/>
  <c r="CE1620" i="14" s="1"/>
  <c r="CE1619" i="14" a="1"/>
  <c r="CE1619" i="14" s="1"/>
  <c r="CE1618" i="14" a="1"/>
  <c r="CE1618" i="14" s="1"/>
  <c r="CE1617" i="14" a="1"/>
  <c r="CE1617" i="14" s="1"/>
  <c r="CE1614" i="14" a="1"/>
  <c r="CE1614" i="14" s="1"/>
  <c r="CE1613" i="14" a="1"/>
  <c r="CE1613" i="14" s="1"/>
  <c r="CE1612" i="14" a="1"/>
  <c r="CE1612" i="14" s="1"/>
  <c r="CE1609" i="14" a="1"/>
  <c r="CE1609" i="14" s="1"/>
  <c r="CE1608" i="14" a="1"/>
  <c r="CE1608" i="14" s="1"/>
  <c r="CE1607" i="14" a="1"/>
  <c r="CE1607" i="14" s="1"/>
  <c r="CE1604" i="14"/>
  <c r="AU45" i="2" s="1"/>
  <c r="CE1603" i="14"/>
  <c r="AU18" i="2" s="1"/>
  <c r="CE1602" i="14"/>
  <c r="AU72" i="2" s="1"/>
  <c r="CD1622" i="14" a="1"/>
  <c r="CD1622" i="14" s="1"/>
  <c r="CD1621" i="14" a="1"/>
  <c r="CD1621" i="14" s="1"/>
  <c r="CD1620" i="14" a="1"/>
  <c r="CD1620" i="14" s="1"/>
  <c r="CD1619" i="14" a="1"/>
  <c r="CD1619" i="14" s="1"/>
  <c r="CD1618" i="14" a="1"/>
  <c r="CD1618" i="14" s="1"/>
  <c r="CD1617" i="14" a="1"/>
  <c r="CD1617" i="14" s="1"/>
  <c r="CD1614" i="14" a="1"/>
  <c r="CD1614" i="14" s="1"/>
  <c r="CD1613" i="14" a="1"/>
  <c r="CD1613" i="14" s="1"/>
  <c r="CD1612" i="14" a="1"/>
  <c r="CD1612" i="14" s="1"/>
  <c r="CD1609" i="14" a="1"/>
  <c r="CD1609" i="14" s="1"/>
  <c r="CD1608" i="14" a="1"/>
  <c r="CD1608" i="14" s="1"/>
  <c r="CD1607" i="14" a="1"/>
  <c r="CD1607" i="14" s="1"/>
  <c r="CD1604" i="14"/>
  <c r="AS47" i="2" s="1"/>
  <c r="CD1603" i="14"/>
  <c r="AS20" i="2" s="1"/>
  <c r="CD1602" i="14"/>
  <c r="AS74" i="2" s="1"/>
  <c r="CC1622" i="14" a="1"/>
  <c r="CC1622" i="14" s="1"/>
  <c r="CC1621" i="14" a="1"/>
  <c r="CC1621" i="14" s="1"/>
  <c r="CC1620" i="14" a="1"/>
  <c r="CC1620" i="14" s="1"/>
  <c r="CC1619" i="14" a="1"/>
  <c r="CC1619" i="14" s="1"/>
  <c r="CC1618" i="14" a="1"/>
  <c r="CC1618" i="14" s="1"/>
  <c r="CC1617" i="14" a="1"/>
  <c r="CC1617" i="14" s="1"/>
  <c r="CC1614" i="14" a="1"/>
  <c r="CC1614" i="14" s="1"/>
  <c r="CC1613" i="14" a="1"/>
  <c r="CC1613" i="14" s="1"/>
  <c r="CC1612" i="14" a="1"/>
  <c r="CC1612" i="14" s="1"/>
  <c r="CC1609" i="14" a="1"/>
  <c r="CC1609" i="14" s="1"/>
  <c r="CC1608" i="14" a="1"/>
  <c r="CC1608" i="14" s="1"/>
  <c r="CC1607" i="14" a="1"/>
  <c r="CC1607" i="14" s="1"/>
  <c r="CC1604" i="14"/>
  <c r="AS45" i="2" s="1"/>
  <c r="CC1603" i="14"/>
  <c r="AS18" i="2" s="1"/>
  <c r="CC1602" i="14"/>
  <c r="AS72" i="2" s="1"/>
  <c r="CB1622" i="14" a="1"/>
  <c r="CB1622" i="14" s="1"/>
  <c r="CB1621" i="14" a="1"/>
  <c r="CB1621" i="14" s="1"/>
  <c r="CB1620" i="14" a="1"/>
  <c r="CB1620" i="14" s="1"/>
  <c r="CB1619" i="14" a="1"/>
  <c r="CB1619" i="14" s="1"/>
  <c r="CB1618" i="14" a="1"/>
  <c r="CB1618" i="14" s="1"/>
  <c r="CB1617" i="14" a="1"/>
  <c r="CB1617" i="14" s="1"/>
  <c r="CB1614" i="14" a="1"/>
  <c r="CB1614" i="14" s="1"/>
  <c r="CB1613" i="14" a="1"/>
  <c r="CB1613" i="14" s="1"/>
  <c r="CB1612" i="14" a="1"/>
  <c r="CB1612" i="14" s="1"/>
  <c r="CB1609" i="14" a="1"/>
  <c r="CB1609" i="14" s="1"/>
  <c r="CB1608" i="14" a="1"/>
  <c r="CB1608" i="14" s="1"/>
  <c r="CB1607" i="14" a="1"/>
  <c r="CB1607" i="14" s="1"/>
  <c r="CB1604" i="14"/>
  <c r="AQ47" i="2" s="1"/>
  <c r="CB1603" i="14"/>
  <c r="AQ20" i="2" s="1"/>
  <c r="CB1602" i="14"/>
  <c r="AQ74" i="2" s="1"/>
  <c r="CA1622" i="14" a="1"/>
  <c r="CA1622" i="14" s="1"/>
  <c r="CA1621" i="14" a="1"/>
  <c r="CA1621" i="14" s="1"/>
  <c r="CA1620" i="14" a="1"/>
  <c r="CA1620" i="14" s="1"/>
  <c r="CA1619" i="14" a="1"/>
  <c r="CA1619" i="14" s="1"/>
  <c r="CA1618" i="14" a="1"/>
  <c r="CA1618" i="14" s="1"/>
  <c r="CA1617" i="14" a="1"/>
  <c r="CA1617" i="14" s="1"/>
  <c r="CA1614" i="14" a="1"/>
  <c r="CA1614" i="14" s="1"/>
  <c r="CA1613" i="14" a="1"/>
  <c r="CA1613" i="14" s="1"/>
  <c r="CA1612" i="14" a="1"/>
  <c r="CA1612" i="14" s="1"/>
  <c r="CA1609" i="14" a="1"/>
  <c r="CA1609" i="14" s="1"/>
  <c r="CA1608" i="14" a="1"/>
  <c r="CA1608" i="14" s="1"/>
  <c r="CA1607" i="14" a="1"/>
  <c r="CA1607" i="14" s="1"/>
  <c r="CA1604" i="14"/>
  <c r="AQ45" i="2" s="1"/>
  <c r="CA1603" i="14"/>
  <c r="AQ18" i="2" s="1"/>
  <c r="CA1602" i="14"/>
  <c r="AQ72" i="2" s="1"/>
  <c r="BZ1622" i="14" a="1"/>
  <c r="BZ1622" i="14" s="1"/>
  <c r="BZ1621" i="14" a="1"/>
  <c r="BZ1621" i="14" s="1"/>
  <c r="BZ1620" i="14" a="1"/>
  <c r="BZ1620" i="14" s="1"/>
  <c r="BZ1619" i="14" a="1"/>
  <c r="BZ1619" i="14" s="1"/>
  <c r="BZ1618" i="14" a="1"/>
  <c r="BZ1618" i="14" s="1"/>
  <c r="BZ1617" i="14" a="1"/>
  <c r="BZ1617" i="14" s="1"/>
  <c r="BZ1614" i="14" a="1"/>
  <c r="BZ1614" i="14" s="1"/>
  <c r="BZ1613" i="14" a="1"/>
  <c r="BZ1613" i="14" s="1"/>
  <c r="BZ1612" i="14" a="1"/>
  <c r="BZ1612" i="14" s="1"/>
  <c r="BZ1609" i="14" a="1"/>
  <c r="BZ1609" i="14" s="1"/>
  <c r="BZ1608" i="14" a="1"/>
  <c r="BZ1608" i="14" s="1"/>
  <c r="BZ1607" i="14" a="1"/>
  <c r="BZ1607" i="14" s="1"/>
  <c r="BZ1604" i="14"/>
  <c r="AM47" i="2" s="1"/>
  <c r="BZ1603" i="14"/>
  <c r="AM20" i="2" s="1"/>
  <c r="BZ1602" i="14"/>
  <c r="AM74" i="2" s="1"/>
  <c r="BY1622" i="14" a="1"/>
  <c r="BY1622" i="14" s="1"/>
  <c r="BY1621" i="14" a="1"/>
  <c r="BY1621" i="14" s="1"/>
  <c r="BY1620" i="14" a="1"/>
  <c r="BY1620" i="14" s="1"/>
  <c r="BY1619" i="14" a="1"/>
  <c r="BY1619" i="14" s="1"/>
  <c r="BY1618" i="14" a="1"/>
  <c r="BY1618" i="14" s="1"/>
  <c r="BY1617" i="14" a="1"/>
  <c r="BY1617" i="14" s="1"/>
  <c r="BY1614" i="14" a="1"/>
  <c r="BY1614" i="14" s="1"/>
  <c r="BY1613" i="14" a="1"/>
  <c r="BY1613" i="14" s="1"/>
  <c r="BY1612" i="14" a="1"/>
  <c r="BY1612" i="14" s="1"/>
  <c r="BY1609" i="14" a="1"/>
  <c r="BY1609" i="14" s="1"/>
  <c r="BY1608" i="14" a="1"/>
  <c r="BY1608" i="14" s="1"/>
  <c r="BY1607" i="14" a="1"/>
  <c r="BY1607" i="14" s="1"/>
  <c r="BY1604" i="14"/>
  <c r="AM45" i="2" s="1"/>
  <c r="BY1603" i="14"/>
  <c r="AM18" i="2" s="1"/>
  <c r="BY1602" i="14"/>
  <c r="AM72" i="2" s="1"/>
  <c r="BX1622" i="14" a="1"/>
  <c r="BX1622" i="14" s="1"/>
  <c r="BX1621" i="14" a="1"/>
  <c r="BX1621" i="14" s="1"/>
  <c r="BX1620" i="14" a="1"/>
  <c r="BX1620" i="14" s="1"/>
  <c r="BX1619" i="14" a="1"/>
  <c r="BX1619" i="14" s="1"/>
  <c r="BX1618" i="14" a="1"/>
  <c r="BX1618" i="14" s="1"/>
  <c r="BX1617" i="14" a="1"/>
  <c r="BX1617" i="14" s="1"/>
  <c r="BX1614" i="14" a="1"/>
  <c r="BX1614" i="14" s="1"/>
  <c r="BX1613" i="14" a="1"/>
  <c r="BX1613" i="14" s="1"/>
  <c r="BX1612" i="14" a="1"/>
  <c r="BX1612" i="14" s="1"/>
  <c r="BX1609" i="14" a="1"/>
  <c r="BX1609" i="14" s="1"/>
  <c r="BX1608" i="14" a="1"/>
  <c r="BX1608" i="14" s="1"/>
  <c r="BX1607" i="14" a="1"/>
  <c r="BX1607" i="14" s="1"/>
  <c r="BX1604" i="14"/>
  <c r="AK47" i="2" s="1"/>
  <c r="BX1603" i="14"/>
  <c r="AK20" i="2" s="1"/>
  <c r="BX1602" i="14"/>
  <c r="AK74" i="2" s="1"/>
  <c r="BW1622" i="14" a="1"/>
  <c r="BW1622" i="14" s="1"/>
  <c r="BW1621" i="14" a="1"/>
  <c r="BW1621" i="14" s="1"/>
  <c r="BW1620" i="14" a="1"/>
  <c r="BW1620" i="14" s="1"/>
  <c r="BW1619" i="14" a="1"/>
  <c r="BW1619" i="14" s="1"/>
  <c r="BW1618" i="14" a="1"/>
  <c r="BW1618" i="14" s="1"/>
  <c r="BW1617" i="14" a="1"/>
  <c r="BW1617" i="14" s="1"/>
  <c r="BW1614" i="14" a="1"/>
  <c r="BW1614" i="14" s="1"/>
  <c r="BW1613" i="14" a="1"/>
  <c r="BW1613" i="14" s="1"/>
  <c r="BW1612" i="14" a="1"/>
  <c r="BW1612" i="14" s="1"/>
  <c r="BW1609" i="14" a="1"/>
  <c r="BW1609" i="14" s="1"/>
  <c r="BW1608" i="14" a="1"/>
  <c r="BW1608" i="14" s="1"/>
  <c r="BW1607" i="14" a="1"/>
  <c r="BW1607" i="14" s="1"/>
  <c r="BW1604" i="14"/>
  <c r="AK45" i="2" s="1"/>
  <c r="BW1603" i="14"/>
  <c r="AK18" i="2" s="1"/>
  <c r="BW1602" i="14"/>
  <c r="AK72" i="2" s="1"/>
  <c r="BV1622" i="14" a="1"/>
  <c r="BV1622" i="14" s="1"/>
  <c r="BV1621" i="14" a="1"/>
  <c r="BV1621" i="14" s="1"/>
  <c r="BV1620" i="14" a="1"/>
  <c r="BV1620" i="14" s="1"/>
  <c r="BV1619" i="14" a="1"/>
  <c r="BV1619" i="14" s="1"/>
  <c r="BV1618" i="14" a="1"/>
  <c r="BV1618" i="14" s="1"/>
  <c r="BV1617" i="14" a="1"/>
  <c r="BV1617" i="14" s="1"/>
  <c r="BV1614" i="14" a="1"/>
  <c r="BV1614" i="14" s="1"/>
  <c r="BV1613" i="14" a="1"/>
  <c r="BV1613" i="14" s="1"/>
  <c r="BV1612" i="14" a="1"/>
  <c r="BV1612" i="14" s="1"/>
  <c r="BV1609" i="14" a="1"/>
  <c r="BV1609" i="14" s="1"/>
  <c r="BV1608" i="14" a="1"/>
  <c r="BV1608" i="14" s="1"/>
  <c r="BV1607" i="14" a="1"/>
  <c r="BV1607" i="14" s="1"/>
  <c r="BV1604" i="14"/>
  <c r="AI47" i="2" s="1"/>
  <c r="BV1603" i="14"/>
  <c r="AI20" i="2" s="1"/>
  <c r="BV1602" i="14"/>
  <c r="AI74" i="2" s="1"/>
  <c r="BU1622" i="14" a="1"/>
  <c r="BU1622" i="14" s="1"/>
  <c r="BU1621" i="14" a="1"/>
  <c r="BU1621" i="14" s="1"/>
  <c r="BU1620" i="14" a="1"/>
  <c r="BU1620" i="14" s="1"/>
  <c r="BU1619" i="14" a="1"/>
  <c r="BU1619" i="14" s="1"/>
  <c r="BU1618" i="14" a="1"/>
  <c r="BU1618" i="14" s="1"/>
  <c r="BU1617" i="14" a="1"/>
  <c r="BU1617" i="14" s="1"/>
  <c r="BU1614" i="14" a="1"/>
  <c r="BU1614" i="14" s="1"/>
  <c r="BU1613" i="14" a="1"/>
  <c r="BU1613" i="14" s="1"/>
  <c r="BU1612" i="14" a="1"/>
  <c r="BU1612" i="14" s="1"/>
  <c r="BU1609" i="14" a="1"/>
  <c r="BU1609" i="14" s="1"/>
  <c r="BU1608" i="14" a="1"/>
  <c r="BU1608" i="14" s="1"/>
  <c r="BU1607" i="14" a="1"/>
  <c r="BU1607" i="14" s="1"/>
  <c r="BU1604" i="14"/>
  <c r="AI45" i="2" s="1"/>
  <c r="BU1603" i="14"/>
  <c r="AI18" i="2" s="1"/>
  <c r="BU1602" i="14"/>
  <c r="AI72" i="2" s="1"/>
  <c r="BT1622" i="14" a="1"/>
  <c r="BT1622" i="14" s="1"/>
  <c r="BT1621" i="14" a="1"/>
  <c r="BT1621" i="14" s="1"/>
  <c r="BT1620" i="14" a="1"/>
  <c r="BT1620" i="14" s="1"/>
  <c r="BT1619" i="14" a="1"/>
  <c r="BT1619" i="14" s="1"/>
  <c r="BT1618" i="14" a="1"/>
  <c r="BT1618" i="14" s="1"/>
  <c r="BT1617" i="14" a="1"/>
  <c r="BT1617" i="14" s="1"/>
  <c r="BT1614" i="14" a="1"/>
  <c r="BT1614" i="14" s="1"/>
  <c r="BT1613" i="14" a="1"/>
  <c r="BT1613" i="14" s="1"/>
  <c r="BT1612" i="14" a="1"/>
  <c r="BT1612" i="14" s="1"/>
  <c r="BT1609" i="14" a="1"/>
  <c r="BT1609" i="14" s="1"/>
  <c r="BT1608" i="14" a="1"/>
  <c r="BT1608" i="14" s="1"/>
  <c r="BT1607" i="14" a="1"/>
  <c r="BT1607" i="14" s="1"/>
  <c r="BT1604" i="14"/>
  <c r="AU43" i="2" s="1"/>
  <c r="BT1603" i="14"/>
  <c r="AU16" i="2" s="1"/>
  <c r="BT1602" i="14"/>
  <c r="AU70" i="2" s="1"/>
  <c r="BS1622" i="14" a="1"/>
  <c r="BS1622" i="14" s="1"/>
  <c r="BS1621" i="14" a="1"/>
  <c r="BS1621" i="14" s="1"/>
  <c r="BS1620" i="14" a="1"/>
  <c r="BS1620" i="14" s="1"/>
  <c r="BS1619" i="14" a="1"/>
  <c r="BS1619" i="14" s="1"/>
  <c r="BS1618" i="14" a="1"/>
  <c r="BS1618" i="14" s="1"/>
  <c r="BS1617" i="14" a="1"/>
  <c r="BS1617" i="14" s="1"/>
  <c r="BS1614" i="14" a="1"/>
  <c r="BS1614" i="14" s="1"/>
  <c r="BS1613" i="14" a="1"/>
  <c r="BS1613" i="14" s="1"/>
  <c r="BS1612" i="14" a="1"/>
  <c r="BS1612" i="14" s="1"/>
  <c r="BS1609" i="14" a="1"/>
  <c r="BS1609" i="14" s="1"/>
  <c r="BS1608" i="14" a="1"/>
  <c r="BS1608" i="14" s="1"/>
  <c r="BS1607" i="14" a="1"/>
  <c r="BS1607" i="14" s="1"/>
  <c r="BS1604" i="14"/>
  <c r="AU41" i="2" s="1"/>
  <c r="BS1603" i="14"/>
  <c r="AU14" i="2" s="1"/>
  <c r="BS1602" i="14"/>
  <c r="AU68" i="2" s="1"/>
  <c r="BR1622" i="14" a="1"/>
  <c r="BR1622" i="14" s="1"/>
  <c r="BR1621" i="14" a="1"/>
  <c r="BR1621" i="14" s="1"/>
  <c r="BR1620" i="14" a="1"/>
  <c r="BR1620" i="14" s="1"/>
  <c r="BR1619" i="14" a="1"/>
  <c r="BR1619" i="14" s="1"/>
  <c r="BR1618" i="14" a="1"/>
  <c r="BR1618" i="14" s="1"/>
  <c r="BR1617" i="14" a="1"/>
  <c r="BR1617" i="14" s="1"/>
  <c r="BR1614" i="14" a="1"/>
  <c r="BR1614" i="14" s="1"/>
  <c r="BR1613" i="14" a="1"/>
  <c r="BR1613" i="14" s="1"/>
  <c r="BR1612" i="14" a="1"/>
  <c r="BR1612" i="14" s="1"/>
  <c r="BR1609" i="14" a="1"/>
  <c r="BR1609" i="14" s="1"/>
  <c r="BR1608" i="14" a="1"/>
  <c r="BR1608" i="14" s="1"/>
  <c r="BR1607" i="14" a="1"/>
  <c r="BR1607" i="14" s="1"/>
  <c r="BR1604" i="14"/>
  <c r="AS43" i="2" s="1"/>
  <c r="BR1603" i="14"/>
  <c r="AS16" i="2" s="1"/>
  <c r="BR1602" i="14"/>
  <c r="AS70" i="2" s="1"/>
  <c r="BQ1622" i="14" a="1"/>
  <c r="BQ1622" i="14" s="1"/>
  <c r="BQ1621" i="14" a="1"/>
  <c r="BQ1621" i="14" s="1"/>
  <c r="BQ1620" i="14" a="1"/>
  <c r="BQ1620" i="14" s="1"/>
  <c r="BQ1619" i="14" a="1"/>
  <c r="BQ1619" i="14" s="1"/>
  <c r="BQ1618" i="14" a="1"/>
  <c r="BQ1618" i="14" s="1"/>
  <c r="BQ1617" i="14" a="1"/>
  <c r="BQ1617" i="14" s="1"/>
  <c r="BQ1614" i="14" a="1"/>
  <c r="BQ1614" i="14" s="1"/>
  <c r="BQ1613" i="14" a="1"/>
  <c r="BQ1613" i="14" s="1"/>
  <c r="BQ1612" i="14" a="1"/>
  <c r="BQ1612" i="14" s="1"/>
  <c r="BQ1609" i="14" a="1"/>
  <c r="BQ1609" i="14" s="1"/>
  <c r="BQ1608" i="14" a="1"/>
  <c r="BQ1608" i="14" s="1"/>
  <c r="BQ1607" i="14" a="1"/>
  <c r="BQ1607" i="14" s="1"/>
  <c r="BQ1604" i="14"/>
  <c r="AS41" i="2" s="1"/>
  <c r="BQ1603" i="14"/>
  <c r="AS14" i="2" s="1"/>
  <c r="BQ1602" i="14"/>
  <c r="AS68" i="2" s="1"/>
  <c r="BP1622" i="14" a="1"/>
  <c r="BP1622" i="14" s="1"/>
  <c r="BP1621" i="14" a="1"/>
  <c r="BP1621" i="14" s="1"/>
  <c r="BP1620" i="14" a="1"/>
  <c r="BP1620" i="14" s="1"/>
  <c r="BP1619" i="14" a="1"/>
  <c r="BP1619" i="14" s="1"/>
  <c r="BP1618" i="14" a="1"/>
  <c r="BP1618" i="14" s="1"/>
  <c r="BP1617" i="14" a="1"/>
  <c r="BP1617" i="14" s="1"/>
  <c r="BP1614" i="14" a="1"/>
  <c r="BP1614" i="14" s="1"/>
  <c r="BP1613" i="14" a="1"/>
  <c r="BP1613" i="14" s="1"/>
  <c r="BP1612" i="14" a="1"/>
  <c r="BP1612" i="14" s="1"/>
  <c r="BP1609" i="14" a="1"/>
  <c r="BP1609" i="14" s="1"/>
  <c r="BP1608" i="14" a="1"/>
  <c r="BP1608" i="14" s="1"/>
  <c r="BP1607" i="14" a="1"/>
  <c r="BP1607" i="14" s="1"/>
  <c r="BP1604" i="14"/>
  <c r="AQ43" i="2" s="1"/>
  <c r="BP1603" i="14"/>
  <c r="AQ16" i="2" s="1"/>
  <c r="BP1602" i="14"/>
  <c r="AQ70" i="2" s="1"/>
  <c r="BO1622" i="14" a="1"/>
  <c r="BO1622" i="14" s="1"/>
  <c r="BO1621" i="14" a="1"/>
  <c r="BO1621" i="14" s="1"/>
  <c r="BO1620" i="14" a="1"/>
  <c r="BO1620" i="14" s="1"/>
  <c r="BO1619" i="14" a="1"/>
  <c r="BO1619" i="14" s="1"/>
  <c r="BO1618" i="14" a="1"/>
  <c r="BO1618" i="14" s="1"/>
  <c r="BO1617" i="14" a="1"/>
  <c r="BO1617" i="14" s="1"/>
  <c r="BO1614" i="14" a="1"/>
  <c r="BO1614" i="14" s="1"/>
  <c r="BO1613" i="14" a="1"/>
  <c r="BO1613" i="14" s="1"/>
  <c r="BO1612" i="14" a="1"/>
  <c r="BO1612" i="14" s="1"/>
  <c r="BO1609" i="14" a="1"/>
  <c r="BO1609" i="14" s="1"/>
  <c r="BO1608" i="14" a="1"/>
  <c r="BO1608" i="14" s="1"/>
  <c r="BO1607" i="14" a="1"/>
  <c r="BO1607" i="14" s="1"/>
  <c r="BO1604" i="14"/>
  <c r="AQ41" i="2" s="1"/>
  <c r="BO1603" i="14"/>
  <c r="AQ14" i="2" s="1"/>
  <c r="BO1602" i="14"/>
  <c r="AQ68" i="2" s="1"/>
  <c r="BN1622" i="14" a="1"/>
  <c r="BN1622" i="14" s="1"/>
  <c r="BN1621" i="14" a="1"/>
  <c r="BN1621" i="14" s="1"/>
  <c r="BN1620" i="14" a="1"/>
  <c r="BN1620" i="14" s="1"/>
  <c r="BN1619" i="14" a="1"/>
  <c r="BN1619" i="14" s="1"/>
  <c r="BN1618" i="14" a="1"/>
  <c r="BN1618" i="14" s="1"/>
  <c r="BN1617" i="14" a="1"/>
  <c r="BN1617" i="14" s="1"/>
  <c r="BN1614" i="14" a="1"/>
  <c r="BN1614" i="14" s="1"/>
  <c r="BN1613" i="14" a="1"/>
  <c r="BN1613" i="14" s="1"/>
  <c r="BN1612" i="14" a="1"/>
  <c r="BN1612" i="14" s="1"/>
  <c r="BN1609" i="14" a="1"/>
  <c r="BN1609" i="14" s="1"/>
  <c r="BN1608" i="14" a="1"/>
  <c r="BN1608" i="14" s="1"/>
  <c r="BN1607" i="14" a="1"/>
  <c r="BN1607" i="14" s="1"/>
  <c r="BN1604" i="14"/>
  <c r="AM43" i="2" s="1"/>
  <c r="BN1603" i="14"/>
  <c r="AM16" i="2" s="1"/>
  <c r="BN1602" i="14"/>
  <c r="AM70" i="2" s="1"/>
  <c r="BM1622" i="14" a="1"/>
  <c r="BM1622" i="14" s="1"/>
  <c r="BM1621" i="14" a="1"/>
  <c r="BM1621" i="14" s="1"/>
  <c r="BM1620" i="14" a="1"/>
  <c r="BM1620" i="14" s="1"/>
  <c r="BM1619" i="14" a="1"/>
  <c r="BM1619" i="14" s="1"/>
  <c r="BM1618" i="14" a="1"/>
  <c r="BM1618" i="14" s="1"/>
  <c r="BM1617" i="14" a="1"/>
  <c r="BM1617" i="14" s="1"/>
  <c r="BM1614" i="14" a="1"/>
  <c r="BM1614" i="14" s="1"/>
  <c r="BM1613" i="14" a="1"/>
  <c r="BM1613" i="14" s="1"/>
  <c r="BM1612" i="14" a="1"/>
  <c r="BM1612" i="14" s="1"/>
  <c r="BM1609" i="14" a="1"/>
  <c r="BM1609" i="14" s="1"/>
  <c r="BM1608" i="14" a="1"/>
  <c r="BM1608" i="14" s="1"/>
  <c r="BM1607" i="14" a="1"/>
  <c r="BM1607" i="14" s="1"/>
  <c r="BM1604" i="14"/>
  <c r="AM41" i="2" s="1"/>
  <c r="BM1603" i="14"/>
  <c r="AM14" i="2" s="1"/>
  <c r="BM1602" i="14"/>
  <c r="AM68" i="2" s="1"/>
  <c r="BL1622" i="14" a="1"/>
  <c r="BL1622" i="14" s="1"/>
  <c r="BL1621" i="14" a="1"/>
  <c r="BL1621" i="14" s="1"/>
  <c r="BL1620" i="14" a="1"/>
  <c r="BL1620" i="14" s="1"/>
  <c r="BL1619" i="14" a="1"/>
  <c r="BL1619" i="14" s="1"/>
  <c r="BL1618" i="14" a="1"/>
  <c r="BL1618" i="14" s="1"/>
  <c r="BL1617" i="14" a="1"/>
  <c r="BL1617" i="14" s="1"/>
  <c r="BL1614" i="14" a="1"/>
  <c r="BL1614" i="14" s="1"/>
  <c r="BL1613" i="14" a="1"/>
  <c r="BL1613" i="14" s="1"/>
  <c r="BL1612" i="14" a="1"/>
  <c r="BL1612" i="14" s="1"/>
  <c r="BL1609" i="14" a="1"/>
  <c r="BL1609" i="14" s="1"/>
  <c r="BL1608" i="14" a="1"/>
  <c r="BL1608" i="14" s="1"/>
  <c r="BL1607" i="14" a="1"/>
  <c r="BL1607" i="14" s="1"/>
  <c r="BL1604" i="14"/>
  <c r="AK43" i="2" s="1"/>
  <c r="BL1603" i="14"/>
  <c r="AK16" i="2" s="1"/>
  <c r="BL1602" i="14"/>
  <c r="AK70" i="2" s="1"/>
  <c r="BK1622" i="14" a="1"/>
  <c r="BK1622" i="14" s="1"/>
  <c r="BK1621" i="14" a="1"/>
  <c r="BK1621" i="14" s="1"/>
  <c r="BK1620" i="14" a="1"/>
  <c r="BK1620" i="14" s="1"/>
  <c r="BK1619" i="14" a="1"/>
  <c r="BK1619" i="14" s="1"/>
  <c r="BK1618" i="14" a="1"/>
  <c r="BK1618" i="14" s="1"/>
  <c r="BK1617" i="14" a="1"/>
  <c r="BK1617" i="14" s="1"/>
  <c r="BK1614" i="14" a="1"/>
  <c r="BK1614" i="14" s="1"/>
  <c r="BK1613" i="14" a="1"/>
  <c r="BK1613" i="14" s="1"/>
  <c r="BK1612" i="14" a="1"/>
  <c r="BK1612" i="14" s="1"/>
  <c r="BK1609" i="14" a="1"/>
  <c r="BK1609" i="14" s="1"/>
  <c r="BK1608" i="14" a="1"/>
  <c r="BK1608" i="14" s="1"/>
  <c r="BK1607" i="14" a="1"/>
  <c r="BK1607" i="14" s="1"/>
  <c r="BK1604" i="14"/>
  <c r="AK41" i="2" s="1"/>
  <c r="BK1603" i="14"/>
  <c r="AK14" i="2" s="1"/>
  <c r="BK1602" i="14"/>
  <c r="AK68" i="2" s="1"/>
  <c r="BJ1622" i="14" a="1"/>
  <c r="BJ1622" i="14" s="1"/>
  <c r="BJ1621" i="14" a="1"/>
  <c r="BJ1621" i="14" s="1"/>
  <c r="BJ1620" i="14" a="1"/>
  <c r="BJ1620" i="14" s="1"/>
  <c r="BJ1619" i="14" a="1"/>
  <c r="BJ1619" i="14" s="1"/>
  <c r="BJ1618" i="14" a="1"/>
  <c r="BJ1618" i="14" s="1"/>
  <c r="BJ1617" i="14" a="1"/>
  <c r="BJ1617" i="14" s="1"/>
  <c r="BJ1614" i="14" a="1"/>
  <c r="BJ1614" i="14" s="1"/>
  <c r="BJ1613" i="14" a="1"/>
  <c r="BJ1613" i="14" s="1"/>
  <c r="BJ1612" i="14" a="1"/>
  <c r="BJ1612" i="14" s="1"/>
  <c r="BJ1609" i="14" a="1"/>
  <c r="BJ1609" i="14" s="1"/>
  <c r="BJ1608" i="14" a="1"/>
  <c r="BJ1608" i="14" s="1"/>
  <c r="BJ1607" i="14" a="1"/>
  <c r="BJ1607" i="14" s="1"/>
  <c r="BJ1604" i="14"/>
  <c r="AI43" i="2" s="1"/>
  <c r="BJ1603" i="14"/>
  <c r="AI16" i="2" s="1"/>
  <c r="BJ1602" i="14"/>
  <c r="AI70" i="2" s="1"/>
  <c r="BI1622" i="14" a="1"/>
  <c r="BI1622" i="14" s="1"/>
  <c r="BI1621" i="14" a="1"/>
  <c r="BI1621" i="14" s="1"/>
  <c r="BI1620" i="14" a="1"/>
  <c r="BI1620" i="14" s="1"/>
  <c r="BI1619" i="14" a="1"/>
  <c r="BI1619" i="14" s="1"/>
  <c r="BI1618" i="14" a="1"/>
  <c r="BI1618" i="14" s="1"/>
  <c r="BI1617" i="14" a="1"/>
  <c r="BI1617" i="14" s="1"/>
  <c r="BI1614" i="14" a="1"/>
  <c r="BI1614" i="14" s="1"/>
  <c r="BI1613" i="14" a="1"/>
  <c r="BI1613" i="14" s="1"/>
  <c r="BI1612" i="14" a="1"/>
  <c r="BI1612" i="14" s="1"/>
  <c r="BI1609" i="14" a="1"/>
  <c r="BI1609" i="14" s="1"/>
  <c r="BI1608" i="14" a="1"/>
  <c r="BI1608" i="14" s="1"/>
  <c r="BI1607" i="14" a="1"/>
  <c r="BI1607" i="14" s="1"/>
  <c r="BI1604" i="14"/>
  <c r="AI41" i="2" s="1"/>
  <c r="BI1603" i="14"/>
  <c r="AI14" i="2" s="1"/>
  <c r="BI1602" i="14"/>
  <c r="AI68" i="2" s="1"/>
  <c r="BH1622" i="14" a="1"/>
  <c r="BH1622" i="14" s="1"/>
  <c r="BH1621" i="14" a="1"/>
  <c r="BH1621" i="14" s="1"/>
  <c r="BH1620" i="14" a="1"/>
  <c r="BH1620" i="14" s="1"/>
  <c r="BH1619" i="14" a="1"/>
  <c r="BH1619" i="14" s="1"/>
  <c r="BH1618" i="14" a="1"/>
  <c r="BH1618" i="14" s="1"/>
  <c r="BH1617" i="14" a="1"/>
  <c r="BH1617" i="14" s="1"/>
  <c r="BH1614" i="14" a="1"/>
  <c r="BH1614" i="14" s="1"/>
  <c r="BH1613" i="14" a="1"/>
  <c r="BH1613" i="14" s="1"/>
  <c r="BH1612" i="14" a="1"/>
  <c r="BH1612" i="14" s="1"/>
  <c r="BH1609" i="14" a="1"/>
  <c r="BH1609" i="14" s="1"/>
  <c r="BH1608" i="14" a="1"/>
  <c r="BH1608" i="14" s="1"/>
  <c r="BH1607" i="14" a="1"/>
  <c r="BH1607" i="14" s="1"/>
  <c r="BH1604" i="14"/>
  <c r="AU39" i="2" s="1"/>
  <c r="BH1603" i="14"/>
  <c r="AU12" i="2" s="1"/>
  <c r="BH1602" i="14"/>
  <c r="AU66" i="2" s="1"/>
  <c r="BG1622" i="14" a="1"/>
  <c r="BG1622" i="14" s="1"/>
  <c r="BG1621" i="14" a="1"/>
  <c r="BG1621" i="14" s="1"/>
  <c r="BG1620" i="14" a="1"/>
  <c r="BG1620" i="14" s="1"/>
  <c r="BG1619" i="14" a="1"/>
  <c r="BG1619" i="14" s="1"/>
  <c r="BG1618" i="14" a="1"/>
  <c r="BG1618" i="14" s="1"/>
  <c r="BG1617" i="14" a="1"/>
  <c r="BG1617" i="14" s="1"/>
  <c r="BG1614" i="14" a="1"/>
  <c r="BG1614" i="14" s="1"/>
  <c r="BG1613" i="14" a="1"/>
  <c r="BG1613" i="14" s="1"/>
  <c r="BG1612" i="14" a="1"/>
  <c r="BG1612" i="14" s="1"/>
  <c r="BG1609" i="14" a="1"/>
  <c r="BG1609" i="14" s="1"/>
  <c r="BG1608" i="14" a="1"/>
  <c r="BG1608" i="14" s="1"/>
  <c r="BG1607" i="14" a="1"/>
  <c r="BG1607" i="14" s="1"/>
  <c r="BG1604" i="14"/>
  <c r="AU37" i="2" s="1"/>
  <c r="BG1603" i="14"/>
  <c r="AU10" i="2" s="1"/>
  <c r="BG1602" i="14"/>
  <c r="AU64" i="2" s="1"/>
  <c r="BF1622" i="14" a="1"/>
  <c r="BF1622" i="14" s="1"/>
  <c r="BF1621" i="14" a="1"/>
  <c r="BF1621" i="14" s="1"/>
  <c r="BF1620" i="14" a="1"/>
  <c r="BF1620" i="14" s="1"/>
  <c r="BF1619" i="14" a="1"/>
  <c r="BF1619" i="14" s="1"/>
  <c r="BF1618" i="14" a="1"/>
  <c r="BF1618" i="14" s="1"/>
  <c r="BF1617" i="14" a="1"/>
  <c r="BF1617" i="14" s="1"/>
  <c r="BF1614" i="14" a="1"/>
  <c r="BF1614" i="14" s="1"/>
  <c r="BF1613" i="14" a="1"/>
  <c r="BF1613" i="14" s="1"/>
  <c r="BF1612" i="14" a="1"/>
  <c r="BF1612" i="14" s="1"/>
  <c r="BF1609" i="14" a="1"/>
  <c r="BF1609" i="14" s="1"/>
  <c r="BF1608" i="14" a="1"/>
  <c r="BF1608" i="14" s="1"/>
  <c r="BF1607" i="14" a="1"/>
  <c r="BF1607" i="14" s="1"/>
  <c r="BF1604" i="14"/>
  <c r="AS39" i="2" s="1"/>
  <c r="BF1603" i="14"/>
  <c r="AS12" i="2" s="1"/>
  <c r="BF1602" i="14"/>
  <c r="AS66" i="2" s="1"/>
  <c r="BE1622" i="14" a="1"/>
  <c r="BE1622" i="14" s="1"/>
  <c r="BE1621" i="14" a="1"/>
  <c r="BE1621" i="14" s="1"/>
  <c r="BE1620" i="14" a="1"/>
  <c r="BE1620" i="14" s="1"/>
  <c r="BE1619" i="14" a="1"/>
  <c r="BE1619" i="14" s="1"/>
  <c r="BE1618" i="14" a="1"/>
  <c r="BE1618" i="14" s="1"/>
  <c r="BE1617" i="14" a="1"/>
  <c r="BE1617" i="14" s="1"/>
  <c r="BE1614" i="14" a="1"/>
  <c r="BE1614" i="14" s="1"/>
  <c r="BE1613" i="14" a="1"/>
  <c r="BE1613" i="14" s="1"/>
  <c r="BE1612" i="14" a="1"/>
  <c r="BE1612" i="14" s="1"/>
  <c r="BE1609" i="14" a="1"/>
  <c r="BE1609" i="14" s="1"/>
  <c r="BE1608" i="14" a="1"/>
  <c r="BE1608" i="14" s="1"/>
  <c r="BE1607" i="14" a="1"/>
  <c r="BE1607" i="14" s="1"/>
  <c r="BE1604" i="14"/>
  <c r="AS37" i="2" s="1"/>
  <c r="BE1603" i="14"/>
  <c r="AS10" i="2" s="1"/>
  <c r="BE1602" i="14"/>
  <c r="AS64" i="2" s="1"/>
  <c r="BD1622" i="14" a="1"/>
  <c r="BD1622" i="14" s="1"/>
  <c r="BD1621" i="14" a="1"/>
  <c r="BD1621" i="14" s="1"/>
  <c r="BD1620" i="14" a="1"/>
  <c r="BD1620" i="14" s="1"/>
  <c r="BD1619" i="14" a="1"/>
  <c r="BD1619" i="14" s="1"/>
  <c r="BD1618" i="14" a="1"/>
  <c r="BD1618" i="14" s="1"/>
  <c r="BD1617" i="14" a="1"/>
  <c r="BD1617" i="14" s="1"/>
  <c r="BD1614" i="14" a="1"/>
  <c r="BD1614" i="14" s="1"/>
  <c r="BD1613" i="14" a="1"/>
  <c r="BD1613" i="14" s="1"/>
  <c r="BD1612" i="14" a="1"/>
  <c r="BD1612" i="14" s="1"/>
  <c r="BD1609" i="14" a="1"/>
  <c r="BD1609" i="14" s="1"/>
  <c r="BD1608" i="14" a="1"/>
  <c r="BD1608" i="14" s="1"/>
  <c r="BD1607" i="14" a="1"/>
  <c r="BD1607" i="14" s="1"/>
  <c r="BD1604" i="14"/>
  <c r="AQ39" i="2" s="1"/>
  <c r="BD1603" i="14"/>
  <c r="AQ12" i="2" s="1"/>
  <c r="BD1602" i="14"/>
  <c r="AQ66" i="2" s="1"/>
  <c r="BC1622" i="14" a="1"/>
  <c r="BC1622" i="14" s="1"/>
  <c r="BC1621" i="14" a="1"/>
  <c r="BC1621" i="14" s="1"/>
  <c r="BC1620" i="14" a="1"/>
  <c r="BC1620" i="14" s="1"/>
  <c r="BC1619" i="14" a="1"/>
  <c r="BC1619" i="14" s="1"/>
  <c r="BC1618" i="14" a="1"/>
  <c r="BC1618" i="14" s="1"/>
  <c r="BC1617" i="14" a="1"/>
  <c r="BC1617" i="14" s="1"/>
  <c r="BC1614" i="14" a="1"/>
  <c r="BC1614" i="14" s="1"/>
  <c r="BC1613" i="14" a="1"/>
  <c r="BC1613" i="14" s="1"/>
  <c r="BC1612" i="14" a="1"/>
  <c r="BC1612" i="14" s="1"/>
  <c r="BC1609" i="14" a="1"/>
  <c r="BC1609" i="14" s="1"/>
  <c r="BC1608" i="14" a="1"/>
  <c r="BC1608" i="14" s="1"/>
  <c r="BC1607" i="14" a="1"/>
  <c r="BC1607" i="14" s="1"/>
  <c r="BC1604" i="14"/>
  <c r="AQ37" i="2" s="1"/>
  <c r="BC1603" i="14"/>
  <c r="AQ10" i="2" s="1"/>
  <c r="BC1602" i="14"/>
  <c r="AQ64" i="2" s="1"/>
  <c r="BB1622" i="14" a="1"/>
  <c r="BB1622" i="14" s="1"/>
  <c r="BB1621" i="14" a="1"/>
  <c r="BB1621" i="14" s="1"/>
  <c r="BB1620" i="14" a="1"/>
  <c r="BB1620" i="14" s="1"/>
  <c r="BB1619" i="14" a="1"/>
  <c r="BB1619" i="14" s="1"/>
  <c r="BB1618" i="14" a="1"/>
  <c r="BB1618" i="14" s="1"/>
  <c r="BB1617" i="14" a="1"/>
  <c r="BB1617" i="14" s="1"/>
  <c r="BB1614" i="14" a="1"/>
  <c r="BB1614" i="14" s="1"/>
  <c r="BB1613" i="14" a="1"/>
  <c r="BB1613" i="14" s="1"/>
  <c r="BB1612" i="14" a="1"/>
  <c r="BB1612" i="14" s="1"/>
  <c r="BB1609" i="14" a="1"/>
  <c r="BB1609" i="14" s="1"/>
  <c r="BB1608" i="14" a="1"/>
  <c r="BB1608" i="14" s="1"/>
  <c r="BB1607" i="14" a="1"/>
  <c r="BB1607" i="14" s="1"/>
  <c r="BB1604" i="14"/>
  <c r="AM39" i="2" s="1"/>
  <c r="BB1603" i="14"/>
  <c r="AM12" i="2" s="1"/>
  <c r="BB1602" i="14"/>
  <c r="AM66" i="2" s="1"/>
  <c r="BA1622" i="14" a="1"/>
  <c r="BA1622" i="14" s="1"/>
  <c r="BA1621" i="14" a="1"/>
  <c r="BA1621" i="14" s="1"/>
  <c r="BA1620" i="14" a="1"/>
  <c r="BA1620" i="14" s="1"/>
  <c r="BA1619" i="14" a="1"/>
  <c r="BA1619" i="14" s="1"/>
  <c r="BA1618" i="14" a="1"/>
  <c r="BA1618" i="14" s="1"/>
  <c r="BA1617" i="14" a="1"/>
  <c r="BA1617" i="14" s="1"/>
  <c r="BA1614" i="14" a="1"/>
  <c r="BA1614" i="14" s="1"/>
  <c r="BA1613" i="14" a="1"/>
  <c r="BA1613" i="14" s="1"/>
  <c r="BA1612" i="14" a="1"/>
  <c r="BA1612" i="14" s="1"/>
  <c r="BA1609" i="14" a="1"/>
  <c r="BA1609" i="14" s="1"/>
  <c r="BA1608" i="14" a="1"/>
  <c r="BA1608" i="14" s="1"/>
  <c r="BA1607" i="14" a="1"/>
  <c r="BA1607" i="14" s="1"/>
  <c r="BA1604" i="14"/>
  <c r="AM37" i="2" s="1"/>
  <c r="BA1603" i="14"/>
  <c r="AM10" i="2" s="1"/>
  <c r="BA1602" i="14"/>
  <c r="AM64" i="2" s="1"/>
  <c r="AZ1622" i="14" a="1"/>
  <c r="AZ1622" i="14" s="1"/>
  <c r="AZ1621" i="14" a="1"/>
  <c r="AZ1621" i="14" s="1"/>
  <c r="AZ1620" i="14" a="1"/>
  <c r="AZ1620" i="14" s="1"/>
  <c r="AZ1619" i="14" a="1"/>
  <c r="AZ1619" i="14" s="1"/>
  <c r="AZ1618" i="14" a="1"/>
  <c r="AZ1618" i="14" s="1"/>
  <c r="AZ1617" i="14" a="1"/>
  <c r="AZ1617" i="14" s="1"/>
  <c r="AZ1614" i="14" a="1"/>
  <c r="AZ1614" i="14" s="1"/>
  <c r="AZ1613" i="14" a="1"/>
  <c r="AZ1613" i="14" s="1"/>
  <c r="AZ1612" i="14" a="1"/>
  <c r="AZ1612" i="14" s="1"/>
  <c r="AZ1609" i="14" a="1"/>
  <c r="AZ1609" i="14" s="1"/>
  <c r="AZ1608" i="14" a="1"/>
  <c r="AZ1608" i="14" s="1"/>
  <c r="AZ1607" i="14" a="1"/>
  <c r="AZ1607" i="14" s="1"/>
  <c r="AZ1604" i="14"/>
  <c r="AK39" i="2" s="1"/>
  <c r="AZ1603" i="14"/>
  <c r="AK12" i="2" s="1"/>
  <c r="AZ1602" i="14"/>
  <c r="AK66" i="2" s="1"/>
  <c r="AY1622" i="14" a="1"/>
  <c r="AY1622" i="14" s="1"/>
  <c r="AY1621" i="14" a="1"/>
  <c r="AY1621" i="14" s="1"/>
  <c r="AY1620" i="14" a="1"/>
  <c r="AY1620" i="14" s="1"/>
  <c r="AY1619" i="14" a="1"/>
  <c r="AY1619" i="14" s="1"/>
  <c r="AY1618" i="14" a="1"/>
  <c r="AY1618" i="14" s="1"/>
  <c r="AY1617" i="14" a="1"/>
  <c r="AY1617" i="14" s="1"/>
  <c r="AY1614" i="14" a="1"/>
  <c r="AY1614" i="14" s="1"/>
  <c r="AY1613" i="14" a="1"/>
  <c r="AY1613" i="14" s="1"/>
  <c r="AY1612" i="14" a="1"/>
  <c r="AY1612" i="14" s="1"/>
  <c r="AY1609" i="14" a="1"/>
  <c r="AY1609" i="14" s="1"/>
  <c r="AY1608" i="14" a="1"/>
  <c r="AY1608" i="14" s="1"/>
  <c r="AY1607" i="14" a="1"/>
  <c r="AY1607" i="14" s="1"/>
  <c r="AY1604" i="14"/>
  <c r="AK37" i="2" s="1"/>
  <c r="AY1603" i="14"/>
  <c r="AK10" i="2" s="1"/>
  <c r="AY1602" i="14"/>
  <c r="AK64" i="2" s="1"/>
  <c r="AX1622" i="14" a="1"/>
  <c r="AX1622" i="14" s="1"/>
  <c r="AX1621" i="14" a="1"/>
  <c r="AX1621" i="14" s="1"/>
  <c r="AX1620" i="14" a="1"/>
  <c r="AX1620" i="14" s="1"/>
  <c r="AX1619" i="14" a="1"/>
  <c r="AX1619" i="14" s="1"/>
  <c r="AX1618" i="14" a="1"/>
  <c r="AX1618" i="14" s="1"/>
  <c r="AX1617" i="14" a="1"/>
  <c r="AX1617" i="14" s="1"/>
  <c r="AX1614" i="14" a="1"/>
  <c r="AX1614" i="14" s="1"/>
  <c r="AX1613" i="14" a="1"/>
  <c r="AX1613" i="14" s="1"/>
  <c r="AX1612" i="14" a="1"/>
  <c r="AX1612" i="14" s="1"/>
  <c r="AX1609" i="14" a="1"/>
  <c r="AX1609" i="14" s="1"/>
  <c r="AX1608" i="14" a="1"/>
  <c r="AX1608" i="14" s="1"/>
  <c r="AX1607" i="14" a="1"/>
  <c r="AX1607" i="14" s="1"/>
  <c r="AX1604" i="14"/>
  <c r="AI39" i="2" s="1"/>
  <c r="AX1603" i="14"/>
  <c r="AI12" i="2" s="1"/>
  <c r="AX1602" i="14"/>
  <c r="AI66" i="2" s="1"/>
  <c r="AW1622" i="14" a="1"/>
  <c r="AW1622" i="14" s="1"/>
  <c r="AW1621" i="14" a="1"/>
  <c r="AW1621" i="14" s="1"/>
  <c r="AW1620" i="14" a="1"/>
  <c r="AW1620" i="14" s="1"/>
  <c r="AW1619" i="14" a="1"/>
  <c r="AW1619" i="14" s="1"/>
  <c r="AW1618" i="14" a="1"/>
  <c r="AW1618" i="14" s="1"/>
  <c r="AW1617" i="14" a="1"/>
  <c r="AW1617" i="14" s="1"/>
  <c r="AW1614" i="14" a="1"/>
  <c r="AW1614" i="14" s="1"/>
  <c r="AW1613" i="14" a="1"/>
  <c r="AW1613" i="14" s="1"/>
  <c r="AW1612" i="14" a="1"/>
  <c r="AW1612" i="14" s="1"/>
  <c r="AW1609" i="14" a="1"/>
  <c r="AW1609" i="14" s="1"/>
  <c r="AW1608" i="14" a="1"/>
  <c r="AW1608" i="14" s="1"/>
  <c r="AW1607" i="14" a="1"/>
  <c r="AW1607" i="14" s="1"/>
  <c r="AW1604" i="14"/>
  <c r="AI37" i="2" s="1"/>
  <c r="AW1603" i="14"/>
  <c r="AI10" i="2" s="1"/>
  <c r="AW1602" i="14"/>
  <c r="AI64" i="2" s="1"/>
  <c r="AV1622" i="14" a="1"/>
  <c r="AV1622" i="14" s="1"/>
  <c r="AV1621" i="14" a="1"/>
  <c r="AV1621" i="14" s="1"/>
  <c r="AV1620" i="14" a="1"/>
  <c r="AV1620" i="14" s="1"/>
  <c r="AV1619" i="14" a="1"/>
  <c r="AV1619" i="14" s="1"/>
  <c r="AV1618" i="14" a="1"/>
  <c r="AV1618" i="14" s="1"/>
  <c r="AV1617" i="14" a="1"/>
  <c r="AV1617" i="14" s="1"/>
  <c r="AV1614" i="14" a="1"/>
  <c r="AV1614" i="14" s="1"/>
  <c r="AV1613" i="14" a="1"/>
  <c r="AV1613" i="14" s="1"/>
  <c r="AV1612" i="14" a="1"/>
  <c r="AV1612" i="14" s="1"/>
  <c r="AV1609" i="14" a="1"/>
  <c r="AV1609" i="14" s="1"/>
  <c r="AV1608" i="14" a="1"/>
  <c r="AV1608" i="14" s="1"/>
  <c r="AV1607" i="14" a="1"/>
  <c r="AV1607" i="14" s="1"/>
  <c r="AV1604" i="14"/>
  <c r="AU35" i="2" s="1"/>
  <c r="AV1603" i="14"/>
  <c r="AU8" i="2" s="1"/>
  <c r="AV1602" i="14"/>
  <c r="AU62" i="2" s="1"/>
  <c r="AU1622" i="14" a="1"/>
  <c r="AU1622" i="14" s="1"/>
  <c r="AU1621" i="14" a="1"/>
  <c r="AU1621" i="14" s="1"/>
  <c r="AU1620" i="14" a="1"/>
  <c r="AU1620" i="14" s="1"/>
  <c r="AU1619" i="14" a="1"/>
  <c r="AU1619" i="14" s="1"/>
  <c r="AU1618" i="14" a="1"/>
  <c r="AU1618" i="14" s="1"/>
  <c r="AU1617" i="14" a="1"/>
  <c r="AU1617" i="14" s="1"/>
  <c r="AU1614" i="14" a="1"/>
  <c r="AU1614" i="14" s="1"/>
  <c r="AU1613" i="14" a="1"/>
  <c r="AU1613" i="14" s="1"/>
  <c r="AU1612" i="14" a="1"/>
  <c r="AU1612" i="14" s="1"/>
  <c r="AU1609" i="14" a="1"/>
  <c r="AU1609" i="14" s="1"/>
  <c r="AU1608" i="14" a="1"/>
  <c r="AU1608" i="14" s="1"/>
  <c r="AU1607" i="14" a="1"/>
  <c r="AU1607" i="14" s="1"/>
  <c r="AU1604" i="14"/>
  <c r="AU33" i="2" s="1"/>
  <c r="AU1603" i="14"/>
  <c r="AU6" i="2" s="1"/>
  <c r="AU1602" i="14"/>
  <c r="AU60" i="2" s="1"/>
  <c r="AT1622" i="14" a="1"/>
  <c r="AT1622" i="14" s="1"/>
  <c r="AT1621" i="14" a="1"/>
  <c r="AT1621" i="14" s="1"/>
  <c r="AT1620" i="14" a="1"/>
  <c r="AT1620" i="14" s="1"/>
  <c r="AT1619" i="14" a="1"/>
  <c r="AT1619" i="14" s="1"/>
  <c r="AT1618" i="14" a="1"/>
  <c r="AT1618" i="14" s="1"/>
  <c r="AT1617" i="14" a="1"/>
  <c r="AT1617" i="14" s="1"/>
  <c r="AT1614" i="14" a="1"/>
  <c r="AT1614" i="14" s="1"/>
  <c r="AT1613" i="14" a="1"/>
  <c r="AT1613" i="14" s="1"/>
  <c r="AT1612" i="14" a="1"/>
  <c r="AT1612" i="14" s="1"/>
  <c r="AT1609" i="14" a="1"/>
  <c r="AT1609" i="14" s="1"/>
  <c r="AT1608" i="14" a="1"/>
  <c r="AT1608" i="14" s="1"/>
  <c r="AT1607" i="14" a="1"/>
  <c r="AT1607" i="14" s="1"/>
  <c r="AT1604" i="14"/>
  <c r="AS35" i="2" s="1"/>
  <c r="AT1603" i="14"/>
  <c r="AS8" i="2" s="1"/>
  <c r="AT1602" i="14"/>
  <c r="AS62" i="2" s="1"/>
  <c r="AS1622" i="14" a="1"/>
  <c r="AS1622" i="14" s="1"/>
  <c r="AS1621" i="14" a="1"/>
  <c r="AS1621" i="14" s="1"/>
  <c r="AS1620" i="14" a="1"/>
  <c r="AS1620" i="14" s="1"/>
  <c r="AS1619" i="14" a="1"/>
  <c r="AS1619" i="14" s="1"/>
  <c r="AS1618" i="14" a="1"/>
  <c r="AS1618" i="14" s="1"/>
  <c r="AS1617" i="14" a="1"/>
  <c r="AS1617" i="14" s="1"/>
  <c r="AS1614" i="14" a="1"/>
  <c r="AS1614" i="14" s="1"/>
  <c r="AS1613" i="14" a="1"/>
  <c r="AS1613" i="14" s="1"/>
  <c r="AS1612" i="14" a="1"/>
  <c r="AS1612" i="14" s="1"/>
  <c r="AS1609" i="14" a="1"/>
  <c r="AS1609" i="14" s="1"/>
  <c r="AS1608" i="14" a="1"/>
  <c r="AS1608" i="14" s="1"/>
  <c r="AS1607" i="14" a="1"/>
  <c r="AS1607" i="14" s="1"/>
  <c r="AS1604" i="14"/>
  <c r="AS33" i="2" s="1"/>
  <c r="AS1603" i="14"/>
  <c r="AS6" i="2" s="1"/>
  <c r="AS1602" i="14"/>
  <c r="AS60" i="2" s="1"/>
  <c r="AR1622" i="14" a="1"/>
  <c r="AR1622" i="14" s="1"/>
  <c r="AR1621" i="14" a="1"/>
  <c r="AR1621" i="14" s="1"/>
  <c r="AR1620" i="14" a="1"/>
  <c r="AR1620" i="14" s="1"/>
  <c r="AR1619" i="14" a="1"/>
  <c r="AR1619" i="14" s="1"/>
  <c r="AR1618" i="14" a="1"/>
  <c r="AR1618" i="14" s="1"/>
  <c r="AR1617" i="14" a="1"/>
  <c r="AR1617" i="14" s="1"/>
  <c r="AR1614" i="14" a="1"/>
  <c r="AR1614" i="14" s="1"/>
  <c r="AR1613" i="14" a="1"/>
  <c r="AR1613" i="14" s="1"/>
  <c r="AR1612" i="14" a="1"/>
  <c r="AR1612" i="14" s="1"/>
  <c r="AR1609" i="14" a="1"/>
  <c r="AR1609" i="14" s="1"/>
  <c r="AR1608" i="14" a="1"/>
  <c r="AR1608" i="14" s="1"/>
  <c r="AR1607" i="14" a="1"/>
  <c r="AR1607" i="14" s="1"/>
  <c r="AR1604" i="14"/>
  <c r="AQ35" i="2" s="1"/>
  <c r="AR1603" i="14"/>
  <c r="AQ8" i="2" s="1"/>
  <c r="AR1602" i="14"/>
  <c r="AQ62" i="2" s="1"/>
  <c r="AQ1622" i="14" a="1"/>
  <c r="AQ1622" i="14" s="1"/>
  <c r="AQ1621" i="14" a="1"/>
  <c r="AQ1621" i="14" s="1"/>
  <c r="AQ1620" i="14" a="1"/>
  <c r="AQ1620" i="14" s="1"/>
  <c r="AQ1619" i="14" a="1"/>
  <c r="AQ1619" i="14" s="1"/>
  <c r="AQ1618" i="14" a="1"/>
  <c r="AQ1618" i="14" s="1"/>
  <c r="AQ1617" i="14" a="1"/>
  <c r="AQ1617" i="14" s="1"/>
  <c r="AQ1614" i="14" a="1"/>
  <c r="AQ1614" i="14" s="1"/>
  <c r="AQ1613" i="14" a="1"/>
  <c r="AQ1613" i="14" s="1"/>
  <c r="AQ1612" i="14" a="1"/>
  <c r="AQ1612" i="14" s="1"/>
  <c r="AQ1609" i="14" a="1"/>
  <c r="AQ1609" i="14" s="1"/>
  <c r="AQ1608" i="14" a="1"/>
  <c r="AQ1608" i="14" s="1"/>
  <c r="AQ1607" i="14" a="1"/>
  <c r="AQ1607" i="14" s="1"/>
  <c r="AQ1604" i="14"/>
  <c r="AQ33" i="2" s="1"/>
  <c r="AQ1603" i="14"/>
  <c r="AQ6" i="2" s="1"/>
  <c r="AQ1602" i="14"/>
  <c r="AQ60" i="2" s="1"/>
  <c r="AP1622" i="14" a="1"/>
  <c r="AP1622" i="14" s="1"/>
  <c r="AP1621" i="14" a="1"/>
  <c r="AP1621" i="14" s="1"/>
  <c r="AP1620" i="14" a="1"/>
  <c r="AP1620" i="14" s="1"/>
  <c r="AP1619" i="14" a="1"/>
  <c r="AP1619" i="14" s="1"/>
  <c r="AP1618" i="14" a="1"/>
  <c r="AP1618" i="14" s="1"/>
  <c r="AP1617" i="14" a="1"/>
  <c r="AP1617" i="14" s="1"/>
  <c r="AP1614" i="14" a="1"/>
  <c r="AP1614" i="14" s="1"/>
  <c r="AP1613" i="14" a="1"/>
  <c r="AP1613" i="14" s="1"/>
  <c r="AP1612" i="14" a="1"/>
  <c r="AP1612" i="14" s="1"/>
  <c r="AP1609" i="14" a="1"/>
  <c r="AP1609" i="14" s="1"/>
  <c r="AP1608" i="14" a="1"/>
  <c r="AP1608" i="14" s="1"/>
  <c r="AP1607" i="14" a="1"/>
  <c r="AP1607" i="14" s="1"/>
  <c r="AP1604" i="14"/>
  <c r="AM35" i="2" s="1"/>
  <c r="AP1603" i="14"/>
  <c r="AM8" i="2" s="1"/>
  <c r="AP1602" i="14"/>
  <c r="AM62" i="2" s="1"/>
  <c r="AO1622" i="14" a="1"/>
  <c r="AO1622" i="14" s="1"/>
  <c r="AO1621" i="14" a="1"/>
  <c r="AO1621" i="14" s="1"/>
  <c r="AO1620" i="14" a="1"/>
  <c r="AO1620" i="14" s="1"/>
  <c r="AO1619" i="14" a="1"/>
  <c r="AO1619" i="14" s="1"/>
  <c r="AO1618" i="14" a="1"/>
  <c r="AO1618" i="14" s="1"/>
  <c r="AO1617" i="14" a="1"/>
  <c r="AO1617" i="14" s="1"/>
  <c r="AO1614" i="14" a="1"/>
  <c r="AO1614" i="14" s="1"/>
  <c r="AO1613" i="14" a="1"/>
  <c r="AO1613" i="14" s="1"/>
  <c r="AO1612" i="14" a="1"/>
  <c r="AO1612" i="14" s="1"/>
  <c r="AO1609" i="14" a="1"/>
  <c r="AO1609" i="14" s="1"/>
  <c r="AO1608" i="14" a="1"/>
  <c r="AO1608" i="14" s="1"/>
  <c r="AO1607" i="14" a="1"/>
  <c r="AO1607" i="14" s="1"/>
  <c r="AO1604" i="14"/>
  <c r="AM33" i="2" s="1"/>
  <c r="AO1603" i="14"/>
  <c r="AM6" i="2" s="1"/>
  <c r="AO1602" i="14"/>
  <c r="AM60" i="2" s="1"/>
  <c r="AN1622" i="14" a="1"/>
  <c r="AN1622" i="14" s="1"/>
  <c r="AN1621" i="14" a="1"/>
  <c r="AN1621" i="14" s="1"/>
  <c r="AN1620" i="14" a="1"/>
  <c r="AN1620" i="14" s="1"/>
  <c r="AN1619" i="14" a="1"/>
  <c r="AN1619" i="14" s="1"/>
  <c r="AN1618" i="14" a="1"/>
  <c r="AN1618" i="14" s="1"/>
  <c r="AN1617" i="14" a="1"/>
  <c r="AN1617" i="14" s="1"/>
  <c r="AN1614" i="14" a="1"/>
  <c r="AN1614" i="14" s="1"/>
  <c r="AN1613" i="14" a="1"/>
  <c r="AN1613" i="14" s="1"/>
  <c r="AN1612" i="14" a="1"/>
  <c r="AN1612" i="14" s="1"/>
  <c r="AN1609" i="14" a="1"/>
  <c r="AN1609" i="14" s="1"/>
  <c r="AN1608" i="14" a="1"/>
  <c r="AN1608" i="14" s="1"/>
  <c r="AN1607" i="14" a="1"/>
  <c r="AN1607" i="14" s="1"/>
  <c r="AN1604" i="14"/>
  <c r="AK35" i="2" s="1"/>
  <c r="AN1603" i="14"/>
  <c r="AK8" i="2" s="1"/>
  <c r="AN1602" i="14"/>
  <c r="AK62" i="2" s="1"/>
  <c r="AM1622" i="14" a="1"/>
  <c r="AM1622" i="14" s="1"/>
  <c r="AM1621" i="14" a="1"/>
  <c r="AM1621" i="14" s="1"/>
  <c r="AM1620" i="14" a="1"/>
  <c r="AM1620" i="14" s="1"/>
  <c r="AM1619" i="14" a="1"/>
  <c r="AM1619" i="14" s="1"/>
  <c r="AM1618" i="14" a="1"/>
  <c r="AM1618" i="14" s="1"/>
  <c r="AM1617" i="14" a="1"/>
  <c r="AM1617" i="14" s="1"/>
  <c r="AM1614" i="14" a="1"/>
  <c r="AM1614" i="14" s="1"/>
  <c r="AM1613" i="14" a="1"/>
  <c r="AM1613" i="14" s="1"/>
  <c r="AM1612" i="14" a="1"/>
  <c r="AM1612" i="14" s="1"/>
  <c r="AM1609" i="14" a="1"/>
  <c r="AM1609" i="14" s="1"/>
  <c r="AM1608" i="14" a="1"/>
  <c r="AM1608" i="14" s="1"/>
  <c r="AM1607" i="14" a="1"/>
  <c r="AM1607" i="14" s="1"/>
  <c r="AM1604" i="14"/>
  <c r="AK33" i="2" s="1"/>
  <c r="AM1603" i="14"/>
  <c r="AK6" i="2" s="1"/>
  <c r="AM1602" i="14"/>
  <c r="AK60" i="2" s="1"/>
  <c r="AL1622" i="14" a="1"/>
  <c r="AL1622" i="14" s="1"/>
  <c r="AL1621" i="14" a="1"/>
  <c r="AL1621" i="14" s="1"/>
  <c r="AL1620" i="14" a="1"/>
  <c r="AL1620" i="14" s="1"/>
  <c r="AL1619" i="14" a="1"/>
  <c r="AL1619" i="14" s="1"/>
  <c r="AL1618" i="14" a="1"/>
  <c r="AL1618" i="14" s="1"/>
  <c r="AL1617" i="14" a="1"/>
  <c r="AL1617" i="14" s="1"/>
  <c r="AL1614" i="14" a="1"/>
  <c r="AL1614" i="14" s="1"/>
  <c r="AL1613" i="14" a="1"/>
  <c r="AL1613" i="14" s="1"/>
  <c r="AL1612" i="14" a="1"/>
  <c r="AL1612" i="14" s="1"/>
  <c r="AL1609" i="14" a="1"/>
  <c r="AL1609" i="14" s="1"/>
  <c r="AL1608" i="14" a="1"/>
  <c r="AL1608" i="14" s="1"/>
  <c r="AL1607" i="14" a="1"/>
  <c r="AL1607" i="14" s="1"/>
  <c r="AL1604" i="14"/>
  <c r="AI35" i="2" s="1"/>
  <c r="AL1603" i="14"/>
  <c r="AI8" i="2" s="1"/>
  <c r="AL1602" i="14"/>
  <c r="AI62" i="2" s="1"/>
  <c r="AK1622" i="14" a="1"/>
  <c r="AK1622" i="14" s="1"/>
  <c r="AK1621" i="14" a="1"/>
  <c r="AK1621" i="14" s="1"/>
  <c r="AK1620" i="14" a="1"/>
  <c r="AK1620" i="14" s="1"/>
  <c r="AK1619" i="14" a="1"/>
  <c r="AK1619" i="14" s="1"/>
  <c r="AK1618" i="14" a="1"/>
  <c r="AK1618" i="14" s="1"/>
  <c r="AK1617" i="14" a="1"/>
  <c r="AK1617" i="14" s="1"/>
  <c r="AK1614" i="14" a="1"/>
  <c r="AK1614" i="14" s="1"/>
  <c r="AK1613" i="14" a="1"/>
  <c r="AK1613" i="14" s="1"/>
  <c r="AK1612" i="14" a="1"/>
  <c r="AK1612" i="14" s="1"/>
  <c r="AK1609" i="14" a="1"/>
  <c r="AK1609" i="14" s="1"/>
  <c r="AK1608" i="14" a="1"/>
  <c r="AK1608" i="14" s="1"/>
  <c r="AK1607" i="14" a="1"/>
  <c r="AK1607" i="14" s="1"/>
  <c r="AK1604" i="14"/>
  <c r="AI33" i="2" s="1"/>
  <c r="AK1603" i="14"/>
  <c r="AI6" i="2" s="1"/>
  <c r="AK1602" i="14"/>
  <c r="AI60" i="2" s="1"/>
  <c r="AJ1622" i="14" a="1"/>
  <c r="AJ1622" i="14" s="1"/>
  <c r="BF14" i="2" s="1"/>
  <c r="AJ1621" i="14" a="1"/>
  <c r="AJ1621" i="14" s="1"/>
  <c r="BF13" i="2" s="1"/>
  <c r="AJ1620" i="14" a="1"/>
  <c r="AJ1620" i="14" s="1"/>
  <c r="BF12" i="2" s="1"/>
  <c r="AJ1619" i="14" a="1"/>
  <c r="AJ1619" i="14" s="1"/>
  <c r="BF11" i="2" s="1"/>
  <c r="AJ1618" i="14" a="1"/>
  <c r="AJ1618" i="14" s="1"/>
  <c r="BF10" i="2" s="1"/>
  <c r="AJ1617" i="14" a="1"/>
  <c r="AJ1617" i="14" s="1"/>
  <c r="BF9" i="2" s="1"/>
  <c r="AJ1614" i="14" a="1"/>
  <c r="AJ1614" i="14" s="1"/>
  <c r="BF15" i="2" s="1"/>
  <c r="AJ1613" i="14" a="1"/>
  <c r="AJ1613" i="14" s="1"/>
  <c r="AJ1612" i="14" a="1"/>
  <c r="AJ1612" i="14" s="1"/>
  <c r="AJ1609" i="14" a="1"/>
  <c r="AJ1609" i="14" s="1"/>
  <c r="AJ1608" i="14" a="1"/>
  <c r="AJ1608" i="14" s="1"/>
  <c r="AJ1607" i="14" a="1"/>
  <c r="AJ1607" i="14" s="1"/>
  <c r="AJ1604" i="14"/>
  <c r="AJ1603" i="14"/>
  <c r="AJ1602" i="14"/>
  <c r="AI1622" i="14" a="1"/>
  <c r="AI1622" i="14" s="1"/>
  <c r="BC14" i="2" s="1"/>
  <c r="AI1621" i="14" a="1"/>
  <c r="AI1621" i="14" s="1"/>
  <c r="BC13" i="2" s="1"/>
  <c r="AI1620" i="14" a="1"/>
  <c r="AI1620" i="14" s="1"/>
  <c r="BC12" i="2" s="1"/>
  <c r="AI1619" i="14" a="1"/>
  <c r="AI1619" i="14" s="1"/>
  <c r="BC11" i="2" s="1"/>
  <c r="AI1618" i="14" a="1"/>
  <c r="AI1618" i="14" s="1"/>
  <c r="BC10" i="2" s="1"/>
  <c r="AI1617" i="14" a="1"/>
  <c r="AI1617" i="14" s="1"/>
  <c r="BC9" i="2" s="1"/>
  <c r="AI1614" i="14" a="1"/>
  <c r="AI1614" i="14" s="1"/>
  <c r="BC15" i="2" s="1"/>
  <c r="AI1613" i="14" a="1"/>
  <c r="AI1613" i="14" s="1"/>
  <c r="AI1612" i="14" a="1"/>
  <c r="AI1612" i="14" s="1"/>
  <c r="AI1609" i="14" a="1"/>
  <c r="AI1609" i="14" s="1"/>
  <c r="AI1608" i="14" a="1"/>
  <c r="AI1608" i="14" s="1"/>
  <c r="AI1607" i="14" a="1"/>
  <c r="AI1607" i="14" s="1"/>
  <c r="AI1604" i="14"/>
  <c r="AI1603" i="14"/>
  <c r="AI1602" i="14"/>
  <c r="AH1622" i="14" a="1"/>
  <c r="AH1622" i="14" s="1"/>
  <c r="AZ14" i="2" s="1"/>
  <c r="AH1621" i="14" a="1"/>
  <c r="AH1621" i="14" s="1"/>
  <c r="AZ13" i="2" s="1"/>
  <c r="AH1620" i="14" a="1"/>
  <c r="AH1620" i="14" s="1"/>
  <c r="AZ12" i="2" s="1"/>
  <c r="AH1619" i="14" a="1"/>
  <c r="AH1619" i="14" s="1"/>
  <c r="AZ11" i="2" s="1"/>
  <c r="AH1618" i="14" a="1"/>
  <c r="AH1618" i="14" s="1"/>
  <c r="AZ10" i="2" s="1"/>
  <c r="AH1617" i="14" a="1"/>
  <c r="AH1617" i="14" s="1"/>
  <c r="AZ9" i="2" s="1"/>
  <c r="AH1614" i="14" a="1"/>
  <c r="AH1614" i="14" s="1"/>
  <c r="AZ15" i="2" s="1"/>
  <c r="AH1613" i="14" a="1"/>
  <c r="AH1613" i="14" s="1"/>
  <c r="AH1612" i="14" a="1"/>
  <c r="AH1612" i="14" s="1"/>
  <c r="AH1609" i="14" a="1"/>
  <c r="AH1609" i="14" s="1"/>
  <c r="AH1608" i="14" a="1"/>
  <c r="AH1608" i="14" s="1"/>
  <c r="AH1607" i="14" a="1"/>
  <c r="AH1607" i="14" s="1"/>
  <c r="AH1604" i="14"/>
  <c r="AH1603" i="14"/>
  <c r="AH1602" i="14"/>
  <c r="AG1622" i="14" a="1"/>
  <c r="AG1622" i="14" s="1"/>
  <c r="R69" i="2" s="1"/>
  <c r="AG1621" i="14" a="1"/>
  <c r="AG1621" i="14" s="1"/>
  <c r="R68" i="2" s="1"/>
  <c r="AG1620" i="14" a="1"/>
  <c r="AG1620" i="14" s="1"/>
  <c r="R67" i="2" s="1"/>
  <c r="AG1619" i="14" a="1"/>
  <c r="AG1619" i="14" s="1"/>
  <c r="R66" i="2" s="1"/>
  <c r="AG1618" i="14" a="1"/>
  <c r="AG1618" i="14" s="1"/>
  <c r="R65" i="2" s="1"/>
  <c r="AG1617" i="14" a="1"/>
  <c r="AG1617" i="14" s="1"/>
  <c r="R64" i="2" s="1"/>
  <c r="AG1614" i="14" a="1"/>
  <c r="AG1614" i="14" s="1"/>
  <c r="AG1613" i="14" a="1"/>
  <c r="AG1613" i="14" s="1"/>
  <c r="AG1612" i="14" a="1"/>
  <c r="AG1612" i="14" s="1"/>
  <c r="AG1609" i="14" a="1"/>
  <c r="AG1609" i="14" s="1"/>
  <c r="AG1608" i="14" a="1"/>
  <c r="AG1608" i="14" s="1"/>
  <c r="R71" i="2" s="1"/>
  <c r="AG1607" i="14" a="1"/>
  <c r="AG1607" i="14" s="1"/>
  <c r="AG1604" i="14"/>
  <c r="AG1603" i="14"/>
  <c r="AG1602" i="14"/>
  <c r="AF1622" i="14" a="1"/>
  <c r="AF1622" i="14" s="1"/>
  <c r="R58" i="2" s="1"/>
  <c r="AF1621" i="14" a="1"/>
  <c r="AF1621" i="14" s="1"/>
  <c r="R57" i="2" s="1"/>
  <c r="AF1620" i="14" a="1"/>
  <c r="AF1620" i="14" s="1"/>
  <c r="R56" i="2" s="1"/>
  <c r="AF1619" i="14" a="1"/>
  <c r="AF1619" i="14" s="1"/>
  <c r="R55" i="2" s="1"/>
  <c r="AF1618" i="14" a="1"/>
  <c r="AF1618" i="14" s="1"/>
  <c r="R54" i="2" s="1"/>
  <c r="AF1617" i="14" a="1"/>
  <c r="AF1617" i="14" s="1"/>
  <c r="R53" i="2" s="1"/>
  <c r="AF1614" i="14" a="1"/>
  <c r="AF1614" i="14" s="1"/>
  <c r="AF1613" i="14" a="1"/>
  <c r="AF1613" i="14" s="1"/>
  <c r="AF1612" i="14" a="1"/>
  <c r="AF1612" i="14" s="1"/>
  <c r="AF1609" i="14" a="1"/>
  <c r="AF1609" i="14" s="1"/>
  <c r="AF1608" i="14" a="1"/>
  <c r="AF1608" i="14" s="1"/>
  <c r="R60" i="2" s="1"/>
  <c r="AF1607" i="14" a="1"/>
  <c r="AF1607" i="14" s="1"/>
  <c r="AF1604" i="14"/>
  <c r="AF1603" i="14"/>
  <c r="AF1602" i="14"/>
  <c r="AE1622" i="14" a="1"/>
  <c r="AE1622" i="14" s="1"/>
  <c r="O69" i="2" s="1"/>
  <c r="AE1621" i="14" a="1"/>
  <c r="AE1621" i="14" s="1"/>
  <c r="O68" i="2" s="1"/>
  <c r="AE1620" i="14" a="1"/>
  <c r="AE1620" i="14" s="1"/>
  <c r="O67" i="2" s="1"/>
  <c r="AE1619" i="14" a="1"/>
  <c r="AE1619" i="14" s="1"/>
  <c r="O66" i="2" s="1"/>
  <c r="AE1618" i="14" a="1"/>
  <c r="AE1618" i="14" s="1"/>
  <c r="O65" i="2" s="1"/>
  <c r="AE1617" i="14" a="1"/>
  <c r="AE1617" i="14" s="1"/>
  <c r="O64" i="2" s="1"/>
  <c r="AE1614" i="14" a="1"/>
  <c r="AE1614" i="14" s="1"/>
  <c r="AE1613" i="14" a="1"/>
  <c r="AE1613" i="14" s="1"/>
  <c r="AE1612" i="14" a="1"/>
  <c r="AE1612" i="14" s="1"/>
  <c r="AE1609" i="14" a="1"/>
  <c r="AE1609" i="14" s="1"/>
  <c r="AE1608" i="14" a="1"/>
  <c r="AE1608" i="14" s="1"/>
  <c r="O71" i="2" s="1"/>
  <c r="AE1607" i="14" a="1"/>
  <c r="AE1607" i="14" s="1"/>
  <c r="AE1604" i="14"/>
  <c r="AE1603" i="14"/>
  <c r="AE1602" i="14"/>
  <c r="AD1622" i="14" a="1"/>
  <c r="AD1622" i="14" s="1"/>
  <c r="O58" i="2" s="1"/>
  <c r="AD1621" i="14" a="1"/>
  <c r="AD1621" i="14" s="1"/>
  <c r="O57" i="2" s="1"/>
  <c r="AD1620" i="14" a="1"/>
  <c r="AD1620" i="14" s="1"/>
  <c r="O56" i="2" s="1"/>
  <c r="AD1619" i="14" a="1"/>
  <c r="AD1619" i="14" s="1"/>
  <c r="O55" i="2" s="1"/>
  <c r="AD1618" i="14" a="1"/>
  <c r="AD1618" i="14" s="1"/>
  <c r="O54" i="2" s="1"/>
  <c r="AD1617" i="14" a="1"/>
  <c r="AD1617" i="14" s="1"/>
  <c r="O53" i="2" s="1"/>
  <c r="AD1614" i="14" a="1"/>
  <c r="AD1614" i="14" s="1"/>
  <c r="AD1613" i="14" a="1"/>
  <c r="AD1613" i="14" s="1"/>
  <c r="AD1612" i="14" a="1"/>
  <c r="AD1612" i="14" s="1"/>
  <c r="AD1609" i="14" a="1"/>
  <c r="AD1609" i="14" s="1"/>
  <c r="AD1608" i="14" a="1"/>
  <c r="AD1608" i="14" s="1"/>
  <c r="O60" i="2" s="1"/>
  <c r="AD1607" i="14" a="1"/>
  <c r="AD1607" i="14" s="1"/>
  <c r="AD1604" i="14"/>
  <c r="AD1603" i="14"/>
  <c r="AD1602" i="14"/>
  <c r="AC1622" i="14" a="1"/>
  <c r="AC1622" i="14" s="1"/>
  <c r="L69" i="2" s="1"/>
  <c r="AC1621" i="14" a="1"/>
  <c r="AC1621" i="14" s="1"/>
  <c r="L68" i="2" s="1"/>
  <c r="AC1620" i="14" a="1"/>
  <c r="AC1620" i="14" s="1"/>
  <c r="L67" i="2" s="1"/>
  <c r="AC1619" i="14" a="1"/>
  <c r="AC1619" i="14" s="1"/>
  <c r="L66" i="2" s="1"/>
  <c r="AC1618" i="14" a="1"/>
  <c r="AC1618" i="14" s="1"/>
  <c r="L65" i="2" s="1"/>
  <c r="AC1617" i="14" a="1"/>
  <c r="AC1617" i="14" s="1"/>
  <c r="L64" i="2" s="1"/>
  <c r="AC1614" i="14" a="1"/>
  <c r="AC1614" i="14" s="1"/>
  <c r="AC1613" i="14" a="1"/>
  <c r="AC1613" i="14" s="1"/>
  <c r="AC1612" i="14" a="1"/>
  <c r="AC1612" i="14" s="1"/>
  <c r="AC1609" i="14" a="1"/>
  <c r="AC1609" i="14" s="1"/>
  <c r="AC1608" i="14" a="1"/>
  <c r="AC1608" i="14" s="1"/>
  <c r="L71" i="2" s="1"/>
  <c r="AC1607" i="14" a="1"/>
  <c r="AC1607" i="14" s="1"/>
  <c r="AC1604" i="14"/>
  <c r="AC1603" i="14"/>
  <c r="AC1602" i="14"/>
  <c r="AB1622" i="14" a="1"/>
  <c r="AB1622" i="14" s="1"/>
  <c r="L58" i="2" s="1"/>
  <c r="AB1621" i="14" a="1"/>
  <c r="AB1621" i="14" s="1"/>
  <c r="L57" i="2" s="1"/>
  <c r="AB1620" i="14" a="1"/>
  <c r="AB1620" i="14" s="1"/>
  <c r="L56" i="2" s="1"/>
  <c r="AB1619" i="14" a="1"/>
  <c r="AB1619" i="14" s="1"/>
  <c r="L55" i="2" s="1"/>
  <c r="AB1618" i="14" a="1"/>
  <c r="AB1618" i="14" s="1"/>
  <c r="L54" i="2" s="1"/>
  <c r="AB1617" i="14" a="1"/>
  <c r="AB1617" i="14" s="1"/>
  <c r="L53" i="2" s="1"/>
  <c r="AB1614" i="14" a="1"/>
  <c r="AB1614" i="14" s="1"/>
  <c r="AB1613" i="14" a="1"/>
  <c r="AB1613" i="14" s="1"/>
  <c r="AB1612" i="14" a="1"/>
  <c r="AB1612" i="14" s="1"/>
  <c r="AB1609" i="14" a="1"/>
  <c r="AB1609" i="14" s="1"/>
  <c r="AB1608" i="14" a="1"/>
  <c r="AB1608" i="14" s="1"/>
  <c r="L60" i="2" s="1"/>
  <c r="AB1607" i="14" a="1"/>
  <c r="AB1607" i="14" s="1"/>
  <c r="AB1604" i="14"/>
  <c r="AB1603" i="14"/>
  <c r="AB1602" i="14"/>
  <c r="AA1622" i="14" a="1"/>
  <c r="AA1622" i="14" s="1"/>
  <c r="Q47" i="2" s="1"/>
  <c r="AA1621" i="14" a="1"/>
  <c r="AA1621" i="14" s="1"/>
  <c r="Q46" i="2" s="1"/>
  <c r="AA1620" i="14" a="1"/>
  <c r="AA1620" i="14" s="1"/>
  <c r="Q45" i="2" s="1"/>
  <c r="AA1619" i="14" a="1"/>
  <c r="AA1619" i="14" s="1"/>
  <c r="Q44" i="2" s="1"/>
  <c r="AA1618" i="14" a="1"/>
  <c r="AA1618" i="14" s="1"/>
  <c r="Q43" i="2" s="1"/>
  <c r="AA1617" i="14" a="1"/>
  <c r="AA1617" i="14" s="1"/>
  <c r="Q42" i="2" s="1"/>
  <c r="AA1614" i="14" a="1"/>
  <c r="AA1614" i="14" s="1"/>
  <c r="AA1613" i="14" a="1"/>
  <c r="AA1613" i="14" s="1"/>
  <c r="AA1612" i="14" a="1"/>
  <c r="AA1612" i="14" s="1"/>
  <c r="AA1609" i="14" a="1"/>
  <c r="AA1609" i="14" s="1"/>
  <c r="AA1608" i="14" a="1"/>
  <c r="AA1608" i="14" s="1"/>
  <c r="Q49" i="2" s="1"/>
  <c r="AA1607" i="14" a="1"/>
  <c r="AA1607" i="14" s="1"/>
  <c r="AA1604" i="14"/>
  <c r="AA1603" i="14"/>
  <c r="AA1602" i="14"/>
  <c r="Z1622" i="14" a="1"/>
  <c r="Z1622" i="14" s="1"/>
  <c r="P47" i="2" s="1"/>
  <c r="Z1621" i="14" a="1"/>
  <c r="Z1621" i="14" s="1"/>
  <c r="P46" i="2" s="1"/>
  <c r="Z1620" i="14" a="1"/>
  <c r="Z1620" i="14" s="1"/>
  <c r="P45" i="2" s="1"/>
  <c r="Z1619" i="14" a="1"/>
  <c r="Z1619" i="14" s="1"/>
  <c r="P44" i="2" s="1"/>
  <c r="Z1618" i="14" a="1"/>
  <c r="Z1618" i="14" s="1"/>
  <c r="P43" i="2" s="1"/>
  <c r="Z1617" i="14" a="1"/>
  <c r="Z1617" i="14" s="1"/>
  <c r="P42" i="2" s="1"/>
  <c r="Z1614" i="14" a="1"/>
  <c r="Z1614" i="14" s="1"/>
  <c r="Z1613" i="14" a="1"/>
  <c r="Z1613" i="14" s="1"/>
  <c r="Z1612" i="14" a="1"/>
  <c r="Z1612" i="14" s="1"/>
  <c r="Z1609" i="14" a="1"/>
  <c r="Z1609" i="14" s="1"/>
  <c r="Z1608" i="14" a="1"/>
  <c r="Z1608" i="14" s="1"/>
  <c r="P49" i="2" s="1"/>
  <c r="Z1607" i="14" a="1"/>
  <c r="Z1607" i="14" s="1"/>
  <c r="Z1604" i="14"/>
  <c r="Z1603" i="14"/>
  <c r="Z1602" i="14"/>
  <c r="Y1622" i="14" a="1"/>
  <c r="Y1622" i="14" s="1"/>
  <c r="O47" i="2" s="1"/>
  <c r="Y1621" i="14" a="1"/>
  <c r="Y1621" i="14" s="1"/>
  <c r="O46" i="2" s="1"/>
  <c r="Y1620" i="14" a="1"/>
  <c r="Y1620" i="14" s="1"/>
  <c r="O45" i="2" s="1"/>
  <c r="Y1619" i="14" a="1"/>
  <c r="Y1619" i="14" s="1"/>
  <c r="O44" i="2" s="1"/>
  <c r="Y1618" i="14" a="1"/>
  <c r="Y1618" i="14" s="1"/>
  <c r="O43" i="2" s="1"/>
  <c r="Y1617" i="14" a="1"/>
  <c r="Y1617" i="14" s="1"/>
  <c r="O42" i="2" s="1"/>
  <c r="Y1614" i="14" a="1"/>
  <c r="Y1614" i="14" s="1"/>
  <c r="Y1613" i="14" a="1"/>
  <c r="Y1613" i="14" s="1"/>
  <c r="Y1612" i="14" a="1"/>
  <c r="Y1612" i="14" s="1"/>
  <c r="Y1609" i="14" a="1"/>
  <c r="Y1609" i="14" s="1"/>
  <c r="Y1608" i="14" a="1"/>
  <c r="Y1608" i="14" s="1"/>
  <c r="O49" i="2" s="1"/>
  <c r="Y1607" i="14" a="1"/>
  <c r="Y1607" i="14" s="1"/>
  <c r="Y1604" i="14"/>
  <c r="Y1603" i="14"/>
  <c r="Y1602" i="14"/>
  <c r="X1622" i="14" a="1"/>
  <c r="X1622" i="14" s="1"/>
  <c r="N47" i="2" s="1"/>
  <c r="X1621" i="14" a="1"/>
  <c r="X1621" i="14" s="1"/>
  <c r="N46" i="2" s="1"/>
  <c r="X1620" i="14" a="1"/>
  <c r="X1620" i="14" s="1"/>
  <c r="N45" i="2" s="1"/>
  <c r="X1619" i="14" a="1"/>
  <c r="X1619" i="14" s="1"/>
  <c r="N44" i="2" s="1"/>
  <c r="X1618" i="14" a="1"/>
  <c r="X1618" i="14" s="1"/>
  <c r="N43" i="2" s="1"/>
  <c r="X1617" i="14" a="1"/>
  <c r="X1617" i="14" s="1"/>
  <c r="N42" i="2" s="1"/>
  <c r="X1614" i="14" a="1"/>
  <c r="X1614" i="14" s="1"/>
  <c r="X1613" i="14" a="1"/>
  <c r="X1613" i="14" s="1"/>
  <c r="X1612" i="14" a="1"/>
  <c r="X1612" i="14" s="1"/>
  <c r="X1609" i="14" a="1"/>
  <c r="X1609" i="14" s="1"/>
  <c r="X1608" i="14" a="1"/>
  <c r="X1608" i="14" s="1"/>
  <c r="N49" i="2" s="1"/>
  <c r="X1607" i="14" a="1"/>
  <c r="X1607" i="14" s="1"/>
  <c r="X1604" i="14"/>
  <c r="X1603" i="14"/>
  <c r="X1602" i="14"/>
  <c r="W1622" i="14" a="1"/>
  <c r="W1622" i="14" s="1"/>
  <c r="M47" i="2" s="1"/>
  <c r="W1621" i="14" a="1"/>
  <c r="W1621" i="14" s="1"/>
  <c r="M46" i="2" s="1"/>
  <c r="W1620" i="14" a="1"/>
  <c r="W1620" i="14" s="1"/>
  <c r="M45" i="2" s="1"/>
  <c r="W1619" i="14" a="1"/>
  <c r="W1619" i="14" s="1"/>
  <c r="M44" i="2" s="1"/>
  <c r="W1618" i="14" a="1"/>
  <c r="W1618" i="14" s="1"/>
  <c r="M43" i="2" s="1"/>
  <c r="W1617" i="14" a="1"/>
  <c r="W1617" i="14" s="1"/>
  <c r="M42" i="2" s="1"/>
  <c r="W1614" i="14" a="1"/>
  <c r="W1614" i="14" s="1"/>
  <c r="W1613" i="14" a="1"/>
  <c r="W1613" i="14" s="1"/>
  <c r="W1612" i="14" a="1"/>
  <c r="W1612" i="14" s="1"/>
  <c r="W1609" i="14" a="1"/>
  <c r="W1609" i="14" s="1"/>
  <c r="W1608" i="14" a="1"/>
  <c r="W1608" i="14" s="1"/>
  <c r="M49" i="2" s="1"/>
  <c r="W1607" i="14" a="1"/>
  <c r="W1607" i="14" s="1"/>
  <c r="W1604" i="14"/>
  <c r="W1603" i="14"/>
  <c r="W1602" i="14"/>
  <c r="V1622" i="14" a="1"/>
  <c r="V1622" i="14" s="1"/>
  <c r="L47" i="2" s="1"/>
  <c r="V1621" i="14" a="1"/>
  <c r="V1621" i="14" s="1"/>
  <c r="L46" i="2" s="1"/>
  <c r="V1620" i="14" a="1"/>
  <c r="V1620" i="14" s="1"/>
  <c r="L45" i="2" s="1"/>
  <c r="V1619" i="14" a="1"/>
  <c r="V1619" i="14" s="1"/>
  <c r="L44" i="2" s="1"/>
  <c r="V1618" i="14" a="1"/>
  <c r="V1618" i="14" s="1"/>
  <c r="L43" i="2" s="1"/>
  <c r="V1617" i="14" a="1"/>
  <c r="V1617" i="14" s="1"/>
  <c r="L42" i="2" s="1"/>
  <c r="V1614" i="14" a="1"/>
  <c r="V1614" i="14" s="1"/>
  <c r="V1613" i="14" a="1"/>
  <c r="V1613" i="14" s="1"/>
  <c r="V1612" i="14" a="1"/>
  <c r="V1612" i="14" s="1"/>
  <c r="V1609" i="14" a="1"/>
  <c r="V1609" i="14" s="1"/>
  <c r="V1608" i="14" a="1"/>
  <c r="V1608" i="14" s="1"/>
  <c r="L49" i="2" s="1"/>
  <c r="V1607" i="14" a="1"/>
  <c r="V1607" i="14" s="1"/>
  <c r="V1604" i="14"/>
  <c r="V1603" i="14"/>
  <c r="V1602" i="14"/>
  <c r="U1622" i="14" a="1"/>
  <c r="U1622" i="14" s="1"/>
  <c r="K47" i="2" s="1"/>
  <c r="U1621" i="14" a="1"/>
  <c r="U1621" i="14" s="1"/>
  <c r="K46" i="2" s="1"/>
  <c r="U1620" i="14" a="1"/>
  <c r="U1620" i="14" s="1"/>
  <c r="K45" i="2" s="1"/>
  <c r="U1619" i="14" a="1"/>
  <c r="U1619" i="14" s="1"/>
  <c r="K44" i="2" s="1"/>
  <c r="U1618" i="14" a="1"/>
  <c r="U1618" i="14" s="1"/>
  <c r="K43" i="2" s="1"/>
  <c r="U1617" i="14" a="1"/>
  <c r="U1617" i="14" s="1"/>
  <c r="K42" i="2" s="1"/>
  <c r="U1614" i="14" a="1"/>
  <c r="U1614" i="14" s="1"/>
  <c r="U1613" i="14" a="1"/>
  <c r="U1613" i="14" s="1"/>
  <c r="U1612" i="14" a="1"/>
  <c r="U1612" i="14" s="1"/>
  <c r="U1609" i="14" a="1"/>
  <c r="U1609" i="14" s="1"/>
  <c r="U1608" i="14" a="1"/>
  <c r="U1608" i="14" s="1"/>
  <c r="K49" i="2" s="1"/>
  <c r="U1607" i="14" a="1"/>
  <c r="U1607" i="14" s="1"/>
  <c r="U1604" i="14"/>
  <c r="U1603" i="14"/>
  <c r="U1602" i="14"/>
  <c r="T1622" i="14" a="1"/>
  <c r="T1622" i="14" s="1"/>
  <c r="Q25" i="2" s="1"/>
  <c r="T1621" i="14" a="1"/>
  <c r="T1621" i="14" s="1"/>
  <c r="Q24" i="2" s="1"/>
  <c r="T1620" i="14" a="1"/>
  <c r="T1620" i="14" s="1"/>
  <c r="Q23" i="2" s="1"/>
  <c r="T1619" i="14" a="1"/>
  <c r="T1619" i="14" s="1"/>
  <c r="Q22" i="2" s="1"/>
  <c r="T1618" i="14" a="1"/>
  <c r="T1618" i="14" s="1"/>
  <c r="Q21" i="2" s="1"/>
  <c r="T1617" i="14" a="1"/>
  <c r="T1617" i="14" s="1"/>
  <c r="Q20" i="2" s="1"/>
  <c r="T1614" i="14" a="1"/>
  <c r="T1614" i="14" s="1"/>
  <c r="T1613" i="14" a="1"/>
  <c r="T1613" i="14" s="1"/>
  <c r="T1612" i="14" a="1"/>
  <c r="T1612" i="14" s="1"/>
  <c r="T1609" i="14" a="1"/>
  <c r="T1609" i="14" s="1"/>
  <c r="T1608" i="14" a="1"/>
  <c r="T1608" i="14" s="1"/>
  <c r="Q27" i="2" s="1"/>
  <c r="T1607" i="14" a="1"/>
  <c r="T1607" i="14" s="1"/>
  <c r="T1604" i="14"/>
  <c r="T1603" i="14"/>
  <c r="T1602" i="14"/>
  <c r="S1622" i="14" a="1"/>
  <c r="S1622" i="14" s="1"/>
  <c r="P25" i="2" s="1"/>
  <c r="S1621" i="14" a="1"/>
  <c r="S1621" i="14" s="1"/>
  <c r="P24" i="2" s="1"/>
  <c r="S1620" i="14" a="1"/>
  <c r="S1620" i="14" s="1"/>
  <c r="P23" i="2" s="1"/>
  <c r="S1619" i="14" a="1"/>
  <c r="S1619" i="14" s="1"/>
  <c r="P22" i="2" s="1"/>
  <c r="S1618" i="14" a="1"/>
  <c r="S1618" i="14" s="1"/>
  <c r="P21" i="2" s="1"/>
  <c r="S1617" i="14" a="1"/>
  <c r="S1617" i="14" s="1"/>
  <c r="P20" i="2" s="1"/>
  <c r="S1614" i="14" a="1"/>
  <c r="S1614" i="14" s="1"/>
  <c r="S1613" i="14" a="1"/>
  <c r="S1613" i="14" s="1"/>
  <c r="S1612" i="14" a="1"/>
  <c r="S1612" i="14" s="1"/>
  <c r="S1609" i="14" a="1"/>
  <c r="S1609" i="14" s="1"/>
  <c r="S1608" i="14" a="1"/>
  <c r="S1608" i="14" s="1"/>
  <c r="P27" i="2" s="1"/>
  <c r="S1607" i="14" a="1"/>
  <c r="S1607" i="14" s="1"/>
  <c r="S1604" i="14"/>
  <c r="S1603" i="14"/>
  <c r="S1602" i="14"/>
  <c r="R1622" i="14" a="1"/>
  <c r="R1622" i="14" s="1"/>
  <c r="O25" i="2" s="1"/>
  <c r="R1621" i="14" a="1"/>
  <c r="R1621" i="14" s="1"/>
  <c r="O24" i="2" s="1"/>
  <c r="R1620" i="14" a="1"/>
  <c r="R1620" i="14" s="1"/>
  <c r="O23" i="2" s="1"/>
  <c r="R1619" i="14" a="1"/>
  <c r="R1619" i="14" s="1"/>
  <c r="O22" i="2" s="1"/>
  <c r="R1618" i="14" a="1"/>
  <c r="R1618" i="14" s="1"/>
  <c r="O21" i="2" s="1"/>
  <c r="R1617" i="14" a="1"/>
  <c r="R1617" i="14" s="1"/>
  <c r="O20" i="2" s="1"/>
  <c r="R1614" i="14" a="1"/>
  <c r="R1614" i="14" s="1"/>
  <c r="R1613" i="14" a="1"/>
  <c r="R1613" i="14" s="1"/>
  <c r="R1612" i="14" a="1"/>
  <c r="R1612" i="14" s="1"/>
  <c r="R1609" i="14" a="1"/>
  <c r="R1609" i="14" s="1"/>
  <c r="R1608" i="14" a="1"/>
  <c r="R1608" i="14" s="1"/>
  <c r="O27" i="2" s="1"/>
  <c r="R1607" i="14" a="1"/>
  <c r="R1607" i="14" s="1"/>
  <c r="R1604" i="14"/>
  <c r="R1603" i="14"/>
  <c r="R1602" i="14"/>
  <c r="Q1622" i="14" a="1"/>
  <c r="Q1622" i="14" s="1"/>
  <c r="N25" i="2" s="1"/>
  <c r="Q1621" i="14" a="1"/>
  <c r="Q1621" i="14" s="1"/>
  <c r="N24" i="2" s="1"/>
  <c r="Q1620" i="14" a="1"/>
  <c r="Q1620" i="14" s="1"/>
  <c r="N23" i="2" s="1"/>
  <c r="Q1619" i="14" a="1"/>
  <c r="Q1619" i="14" s="1"/>
  <c r="N22" i="2" s="1"/>
  <c r="Q1618" i="14" a="1"/>
  <c r="Q1618" i="14" s="1"/>
  <c r="N21" i="2" s="1"/>
  <c r="Q1617" i="14" a="1"/>
  <c r="Q1617" i="14" s="1"/>
  <c r="N20" i="2" s="1"/>
  <c r="Q1614" i="14" a="1"/>
  <c r="Q1614" i="14" s="1"/>
  <c r="Q1613" i="14" a="1"/>
  <c r="Q1613" i="14" s="1"/>
  <c r="Q1612" i="14" a="1"/>
  <c r="Q1612" i="14" s="1"/>
  <c r="Q1609" i="14" a="1"/>
  <c r="Q1609" i="14" s="1"/>
  <c r="Q1608" i="14" a="1"/>
  <c r="Q1608" i="14" s="1"/>
  <c r="N27" i="2" s="1"/>
  <c r="Q1607" i="14" a="1"/>
  <c r="Q1607" i="14" s="1"/>
  <c r="Q1604" i="14"/>
  <c r="Q1603" i="14"/>
  <c r="Q1602" i="14"/>
  <c r="P1622" i="14" a="1"/>
  <c r="P1622" i="14" s="1"/>
  <c r="M25" i="2" s="1"/>
  <c r="P1621" i="14" a="1"/>
  <c r="P1621" i="14" s="1"/>
  <c r="M24" i="2" s="1"/>
  <c r="P1620" i="14" a="1"/>
  <c r="P1620" i="14" s="1"/>
  <c r="M23" i="2" s="1"/>
  <c r="P1619" i="14" a="1"/>
  <c r="P1619" i="14" s="1"/>
  <c r="M22" i="2" s="1"/>
  <c r="P1618" i="14" a="1"/>
  <c r="P1618" i="14" s="1"/>
  <c r="M21" i="2" s="1"/>
  <c r="P1617" i="14" a="1"/>
  <c r="P1617" i="14" s="1"/>
  <c r="M20" i="2" s="1"/>
  <c r="P1614" i="14" a="1"/>
  <c r="P1614" i="14" s="1"/>
  <c r="P1613" i="14" a="1"/>
  <c r="P1613" i="14" s="1"/>
  <c r="P1612" i="14" a="1"/>
  <c r="P1612" i="14" s="1"/>
  <c r="P1609" i="14" a="1"/>
  <c r="P1609" i="14" s="1"/>
  <c r="P1608" i="14" a="1"/>
  <c r="P1608" i="14" s="1"/>
  <c r="M27" i="2" s="1"/>
  <c r="P1607" i="14" a="1"/>
  <c r="P1607" i="14" s="1"/>
  <c r="P1604" i="14"/>
  <c r="P1603" i="14"/>
  <c r="P1602" i="14"/>
  <c r="O1622" i="14" a="1"/>
  <c r="O1622" i="14" s="1"/>
  <c r="L25" i="2" s="1"/>
  <c r="O1621" i="14" a="1"/>
  <c r="O1621" i="14" s="1"/>
  <c r="L24" i="2" s="1"/>
  <c r="O1620" i="14" a="1"/>
  <c r="O1620" i="14" s="1"/>
  <c r="L23" i="2" s="1"/>
  <c r="O1619" i="14" a="1"/>
  <c r="O1619" i="14" s="1"/>
  <c r="L22" i="2" s="1"/>
  <c r="O1618" i="14" a="1"/>
  <c r="O1618" i="14" s="1"/>
  <c r="L21" i="2" s="1"/>
  <c r="O1617" i="14" a="1"/>
  <c r="O1617" i="14" s="1"/>
  <c r="L20" i="2" s="1"/>
  <c r="O1614" i="14" a="1"/>
  <c r="O1614" i="14" s="1"/>
  <c r="O1613" i="14" a="1"/>
  <c r="O1613" i="14" s="1"/>
  <c r="O1612" i="14" a="1"/>
  <c r="O1612" i="14" s="1"/>
  <c r="O1609" i="14" a="1"/>
  <c r="O1609" i="14" s="1"/>
  <c r="O1608" i="14" a="1"/>
  <c r="O1608" i="14" s="1"/>
  <c r="L27" i="2" s="1"/>
  <c r="O1607" i="14" a="1"/>
  <c r="O1607" i="14" s="1"/>
  <c r="O1604" i="14"/>
  <c r="O1603" i="14"/>
  <c r="O1602" i="14"/>
  <c r="N1622" i="14" a="1"/>
  <c r="N1622" i="14" s="1"/>
  <c r="K25" i="2" s="1"/>
  <c r="N1621" i="14" a="1"/>
  <c r="N1621" i="14" s="1"/>
  <c r="K24" i="2" s="1"/>
  <c r="N1620" i="14" a="1"/>
  <c r="N1620" i="14" s="1"/>
  <c r="K23" i="2" s="1"/>
  <c r="N1619" i="14" a="1"/>
  <c r="N1619" i="14" s="1"/>
  <c r="K22" i="2" s="1"/>
  <c r="N1618" i="14" a="1"/>
  <c r="N1618" i="14" s="1"/>
  <c r="K21" i="2" s="1"/>
  <c r="N1617" i="14" a="1"/>
  <c r="N1617" i="14" s="1"/>
  <c r="K20" i="2" s="1"/>
  <c r="N1614" i="14" a="1"/>
  <c r="N1614" i="14" s="1"/>
  <c r="N1613" i="14" a="1"/>
  <c r="N1613" i="14" s="1"/>
  <c r="N1612" i="14" a="1"/>
  <c r="N1612" i="14" s="1"/>
  <c r="N1609" i="14" a="1"/>
  <c r="N1609" i="14" s="1"/>
  <c r="N1608" i="14" a="1"/>
  <c r="N1608" i="14" s="1"/>
  <c r="K27" i="2" s="1"/>
  <c r="N1607" i="14" a="1"/>
  <c r="N1607" i="14" s="1"/>
  <c r="N1604" i="14"/>
  <c r="N1603" i="14"/>
  <c r="N1602" i="14"/>
  <c r="M1622" i="14" a="1"/>
  <c r="M1622" i="14" s="1"/>
  <c r="M1621" i="14" a="1"/>
  <c r="M1621" i="14" s="1"/>
  <c r="M1620" i="14" a="1"/>
  <c r="M1620" i="14" s="1"/>
  <c r="M1619" i="14" a="1"/>
  <c r="M1619" i="14" s="1"/>
  <c r="M1618" i="14" a="1"/>
  <c r="M1618" i="14" s="1"/>
  <c r="M1617" i="14" a="1"/>
  <c r="M1617" i="14" s="1"/>
  <c r="M1614" i="14" a="1"/>
  <c r="M1614" i="14" s="1"/>
  <c r="M1613" i="14" a="1"/>
  <c r="M1613" i="14" s="1"/>
  <c r="M1612" i="14" a="1"/>
  <c r="M1612" i="14" s="1"/>
  <c r="M1609" i="14" a="1"/>
  <c r="M1609" i="14" s="1"/>
  <c r="M1608" i="14" a="1"/>
  <c r="M1608" i="14" s="1"/>
  <c r="M1607" i="14" a="1"/>
  <c r="M1607" i="14" s="1"/>
  <c r="M1604" i="14"/>
  <c r="M1603" i="14"/>
  <c r="M1602" i="14"/>
  <c r="H26" i="2" s="1"/>
  <c r="L1622" i="14" a="1"/>
  <c r="L1622" i="14" s="1"/>
  <c r="L1621" i="14" a="1"/>
  <c r="L1621" i="14" s="1"/>
  <c r="L1620" i="14" a="1"/>
  <c r="L1620" i="14" s="1"/>
  <c r="L1619" i="14" a="1"/>
  <c r="L1619" i="14" s="1"/>
  <c r="L1618" i="14" a="1"/>
  <c r="L1618" i="14" s="1"/>
  <c r="L1617" i="14" a="1"/>
  <c r="L1617" i="14" s="1"/>
  <c r="L1614" i="14" a="1"/>
  <c r="L1614" i="14" s="1"/>
  <c r="L1613" i="14" a="1"/>
  <c r="L1613" i="14" s="1"/>
  <c r="L1612" i="14" a="1"/>
  <c r="L1612" i="14" s="1"/>
  <c r="L1609" i="14" a="1"/>
  <c r="L1609" i="14" s="1"/>
  <c r="L1608" i="14" a="1"/>
  <c r="L1608" i="14" s="1"/>
  <c r="L1607" i="14" a="1"/>
  <c r="L1607" i="14" s="1"/>
  <c r="L1604" i="14"/>
  <c r="L1603" i="14"/>
  <c r="L1602" i="14"/>
  <c r="H23" i="2" s="1"/>
  <c r="K1622" i="14" a="1"/>
  <c r="K1622" i="14" s="1"/>
  <c r="K1621" i="14" a="1"/>
  <c r="K1621" i="14" s="1"/>
  <c r="K1620" i="14" a="1"/>
  <c r="K1620" i="14" s="1"/>
  <c r="K1619" i="14" a="1"/>
  <c r="K1619" i="14" s="1"/>
  <c r="K1618" i="14" a="1"/>
  <c r="K1618" i="14" s="1"/>
  <c r="K1617" i="14" a="1"/>
  <c r="K1617" i="14" s="1"/>
  <c r="K1614" i="14" a="1"/>
  <c r="K1614" i="14" s="1"/>
  <c r="K1613" i="14" a="1"/>
  <c r="K1613" i="14" s="1"/>
  <c r="K1612" i="14" a="1"/>
  <c r="K1612" i="14" s="1"/>
  <c r="K1609" i="14" a="1"/>
  <c r="K1609" i="14" s="1"/>
  <c r="K1608" i="14" a="1"/>
  <c r="K1608" i="14" s="1"/>
  <c r="K1607" i="14" a="1"/>
  <c r="K1607" i="14" s="1"/>
  <c r="K1604" i="14"/>
  <c r="K1603" i="14"/>
  <c r="K1602" i="14"/>
  <c r="H25" i="2" s="1"/>
  <c r="J1622" i="14" a="1"/>
  <c r="J1622" i="14" s="1"/>
  <c r="J1621" i="14" a="1"/>
  <c r="J1621" i="14" s="1"/>
  <c r="J1620" i="14" a="1"/>
  <c r="J1620" i="14" s="1"/>
  <c r="J1619" i="14" a="1"/>
  <c r="J1619" i="14" s="1"/>
  <c r="J1618" i="14" a="1"/>
  <c r="J1618" i="14" s="1"/>
  <c r="J1617" i="14" a="1"/>
  <c r="J1617" i="14" s="1"/>
  <c r="J1614" i="14" a="1"/>
  <c r="J1614" i="14" s="1"/>
  <c r="J1613" i="14" a="1"/>
  <c r="J1613" i="14" s="1"/>
  <c r="J1612" i="14" a="1"/>
  <c r="J1612" i="14" s="1"/>
  <c r="J1609" i="14" a="1"/>
  <c r="J1609" i="14" s="1"/>
  <c r="J1608" i="14" a="1"/>
  <c r="J1608" i="14" s="1"/>
  <c r="J1607" i="14" a="1"/>
  <c r="J1607" i="14" s="1"/>
  <c r="J1604" i="14"/>
  <c r="J1603" i="14"/>
  <c r="J1602" i="14"/>
  <c r="H24" i="2" s="1"/>
  <c r="I1622" i="14" a="1"/>
  <c r="I1622" i="14" s="1"/>
  <c r="I1621" i="14" a="1"/>
  <c r="I1621" i="14" s="1"/>
  <c r="I1620" i="14" a="1"/>
  <c r="I1620" i="14" s="1"/>
  <c r="I1619" i="14" a="1"/>
  <c r="I1619" i="14" s="1"/>
  <c r="I1618" i="14" a="1"/>
  <c r="I1618" i="14" s="1"/>
  <c r="I1617" i="14" a="1"/>
  <c r="I1617" i="14" s="1"/>
  <c r="I1614" i="14" a="1"/>
  <c r="I1614" i="14" s="1"/>
  <c r="I1613" i="14" a="1"/>
  <c r="I1613" i="14" s="1"/>
  <c r="I1612" i="14" a="1"/>
  <c r="I1612" i="14" s="1"/>
  <c r="I1609" i="14" a="1"/>
  <c r="I1609" i="14" s="1"/>
  <c r="I1608" i="14" a="1"/>
  <c r="I1608" i="14" s="1"/>
  <c r="I1607" i="14" a="1"/>
  <c r="I1607" i="14" s="1"/>
  <c r="I1604" i="14"/>
  <c r="I1603" i="14"/>
  <c r="I1602" i="14"/>
  <c r="H22" i="2" s="1"/>
  <c r="H1622" i="14" a="1"/>
  <c r="H1622" i="14" s="1"/>
  <c r="H1621" i="14" a="1"/>
  <c r="H1621" i="14" s="1"/>
  <c r="H1620" i="14" a="1"/>
  <c r="H1620" i="14" s="1"/>
  <c r="H1619" i="14" a="1"/>
  <c r="H1619" i="14" s="1"/>
  <c r="H1618" i="14" a="1"/>
  <c r="H1618" i="14" s="1"/>
  <c r="H1617" i="14" a="1"/>
  <c r="H1617" i="14" s="1"/>
  <c r="H1614" i="14" a="1"/>
  <c r="H1614" i="14" s="1"/>
  <c r="H1613" i="14" a="1"/>
  <c r="H1613" i="14" s="1"/>
  <c r="H1612" i="14" a="1"/>
  <c r="H1612" i="14" s="1"/>
  <c r="H1609" i="14" a="1"/>
  <c r="H1609" i="14" s="1"/>
  <c r="H1608" i="14" a="1"/>
  <c r="H1608" i="14" s="1"/>
  <c r="H1607" i="14" a="1"/>
  <c r="H1607" i="14" s="1"/>
  <c r="H1604" i="14"/>
  <c r="X9" i="2" s="1"/>
  <c r="H1603" i="14"/>
  <c r="X8" i="2" s="1"/>
  <c r="H1602" i="14"/>
  <c r="X7" i="2" s="1"/>
  <c r="G1622" i="14" a="1"/>
  <c r="G1622" i="14" s="1"/>
  <c r="G1621" i="14" a="1"/>
  <c r="G1621" i="14" s="1"/>
  <c r="G1620" i="14" a="1"/>
  <c r="G1620" i="14" s="1"/>
  <c r="G1619" i="14" a="1"/>
  <c r="G1619" i="14" s="1"/>
  <c r="G1618" i="14" a="1"/>
  <c r="G1618" i="14" s="1"/>
  <c r="G1617" i="14" a="1"/>
  <c r="G1617" i="14" s="1"/>
  <c r="G1614" i="14" a="1"/>
  <c r="G1614" i="14" s="1"/>
  <c r="G1613" i="14" a="1"/>
  <c r="G1613" i="14" s="1"/>
  <c r="G1612" i="14" a="1"/>
  <c r="G1612" i="14" s="1"/>
  <c r="G1609" i="14" a="1"/>
  <c r="G1609" i="14" s="1"/>
  <c r="G1608" i="14" a="1"/>
  <c r="G1608" i="14" s="1"/>
  <c r="G1607" i="14" a="1"/>
  <c r="G1607" i="14" s="1"/>
  <c r="G1604" i="14"/>
  <c r="W9" i="2" s="1"/>
  <c r="G1603" i="14"/>
  <c r="W8" i="2" s="1"/>
  <c r="G1602" i="14"/>
  <c r="W7" i="2" s="1"/>
  <c r="F1622" i="14" a="1"/>
  <c r="F1622" i="14" s="1"/>
  <c r="F1621" i="14" a="1"/>
  <c r="F1621" i="14" s="1"/>
  <c r="F1620" i="14" a="1"/>
  <c r="F1620" i="14" s="1"/>
  <c r="F1619" i="14" a="1"/>
  <c r="F1619" i="14" s="1"/>
  <c r="F1618" i="14" a="1"/>
  <c r="F1618" i="14" s="1"/>
  <c r="F1617" i="14" a="1"/>
  <c r="F1617" i="14" s="1"/>
  <c r="F1614" i="14" a="1"/>
  <c r="F1614" i="14" s="1"/>
  <c r="F1613" i="14" a="1"/>
  <c r="F1613" i="14" s="1"/>
  <c r="F1612" i="14" a="1"/>
  <c r="F1612" i="14" s="1"/>
  <c r="F1609" i="14" a="1"/>
  <c r="F1609" i="14" s="1"/>
  <c r="F1608" i="14" a="1"/>
  <c r="F1608" i="14" s="1"/>
  <c r="F1607" i="14" a="1"/>
  <c r="F1607" i="14" s="1"/>
  <c r="F1604" i="14"/>
  <c r="V9" i="2" s="1"/>
  <c r="F1603" i="14"/>
  <c r="V8" i="2" s="1"/>
  <c r="F1602" i="14"/>
  <c r="V7" i="2" s="1"/>
  <c r="E1622" i="14" a="1"/>
  <c r="E1622" i="14" s="1"/>
  <c r="E1621" i="14" a="1"/>
  <c r="E1621" i="14" s="1"/>
  <c r="E1620" i="14" a="1"/>
  <c r="E1620" i="14" s="1"/>
  <c r="E1619" i="14" a="1"/>
  <c r="E1619" i="14" s="1"/>
  <c r="E1618" i="14" a="1"/>
  <c r="E1618" i="14" s="1"/>
  <c r="E1617" i="14" a="1"/>
  <c r="E1617" i="14" s="1"/>
  <c r="E1614" i="14" a="1"/>
  <c r="E1614" i="14" s="1"/>
  <c r="E1613" i="14" a="1"/>
  <c r="E1613" i="14" s="1"/>
  <c r="E1612" i="14" a="1"/>
  <c r="E1612" i="14" s="1"/>
  <c r="E1609" i="14" a="1"/>
  <c r="E1609" i="14" s="1"/>
  <c r="E1608" i="14" a="1"/>
  <c r="E1608" i="14" s="1"/>
  <c r="E1607" i="14" a="1"/>
  <c r="E1607" i="14" s="1"/>
  <c r="E1604" i="14"/>
  <c r="E1603" i="14"/>
  <c r="E1602" i="14"/>
  <c r="AI53" i="2" l="1"/>
  <c r="AK28" i="2"/>
  <c r="AI80" i="2"/>
  <c r="AK55" i="2"/>
  <c r="AK26" i="2"/>
  <c r="AK82" i="2"/>
  <c r="B9" i="9"/>
  <c r="B3" i="9"/>
  <c r="BO31" i="7"/>
  <c r="BP31" i="7"/>
  <c r="BQ31" i="7"/>
  <c r="BR31" i="7"/>
  <c r="BS31" i="7"/>
  <c r="BT31" i="7"/>
  <c r="BU31" i="7"/>
  <c r="BV31" i="7"/>
  <c r="BW31" i="7"/>
  <c r="BX31" i="7"/>
  <c r="BN31" i="7"/>
  <c r="BO5" i="7"/>
  <c r="BP5" i="7"/>
  <c r="BQ5" i="7"/>
  <c r="BR5" i="7"/>
  <c r="BS5" i="7"/>
  <c r="BT5" i="7"/>
  <c r="BU5" i="7"/>
  <c r="BV5" i="7"/>
  <c r="BW5" i="7"/>
  <c r="BX5" i="7"/>
  <c r="BN5" i="7"/>
  <c r="BD53" i="7"/>
  <c r="BE53" i="7"/>
  <c r="BC53" i="7"/>
  <c r="AZ53" i="7"/>
  <c r="BA53" i="7"/>
  <c r="AY53" i="7"/>
  <c r="L41" i="7"/>
  <c r="M41" i="7"/>
  <c r="N41" i="7"/>
  <c r="O41" i="7"/>
  <c r="P41" i="7"/>
  <c r="Q41" i="7"/>
  <c r="K41" i="7"/>
  <c r="L19" i="7"/>
  <c r="M19" i="7"/>
  <c r="N19" i="7"/>
  <c r="O19" i="7"/>
  <c r="P19" i="7"/>
  <c r="Q19" i="7"/>
  <c r="K19" i="7"/>
  <c r="H76" i="9"/>
  <c r="A1" i="9"/>
  <c r="H78" i="9"/>
  <c r="H77" i="9"/>
  <c r="I89" i="9"/>
  <c r="J91" i="9"/>
  <c r="J75" i="9"/>
  <c r="I70" i="9"/>
  <c r="J68" i="9"/>
  <c r="I73" i="9"/>
  <c r="J71" i="9"/>
  <c r="I92" i="9"/>
  <c r="I72" i="9"/>
  <c r="I66" i="9"/>
  <c r="J70" i="9"/>
  <c r="J72" i="9"/>
  <c r="J73" i="9"/>
  <c r="I68" i="9"/>
  <c r="I74" i="9"/>
  <c r="J92" i="9"/>
  <c r="I67" i="9"/>
  <c r="J74" i="9"/>
  <c r="J89" i="9"/>
  <c r="J66" i="9"/>
  <c r="J69" i="9"/>
  <c r="I91" i="9"/>
  <c r="I78" i="9"/>
  <c r="I71" i="9"/>
  <c r="J67" i="9"/>
  <c r="J78" i="9"/>
  <c r="I75" i="9"/>
  <c r="I69" i="9"/>
  <c r="E9" i="9"/>
  <c r="I76" i="9"/>
  <c r="E10" i="9"/>
  <c r="J76" i="9"/>
  <c r="E6" i="9"/>
  <c r="E5" i="9"/>
  <c r="C24" i="2" l="1"/>
  <c r="BB72" i="2" l="1"/>
  <c r="BB73" i="2"/>
  <c r="BB69" i="2"/>
  <c r="BB68" i="2"/>
  <c r="BB70" i="2"/>
  <c r="BB71" i="2"/>
  <c r="BE73" i="2"/>
  <c r="AZ69" i="2"/>
  <c r="AZ70" i="2"/>
  <c r="AZ71" i="2"/>
  <c r="AZ72" i="2"/>
  <c r="AZ73" i="2"/>
  <c r="AZ68" i="2"/>
  <c r="B16" i="9" l="1"/>
  <c r="E54" i="7" l="1"/>
  <c r="F53" i="2" l="1"/>
  <c r="F52" i="2"/>
  <c r="F10" i="2"/>
  <c r="F11" i="2" s="1"/>
  <c r="F9" i="2"/>
  <c r="F45" i="2" l="1"/>
  <c r="E79" i="4" s="1"/>
  <c r="F44" i="2"/>
  <c r="E78" i="4" s="1"/>
  <c r="F43" i="2"/>
  <c r="E17" i="4"/>
  <c r="C13" i="2"/>
  <c r="B3" i="3"/>
  <c r="W4" i="3"/>
  <c r="S4" i="3"/>
  <c r="O4" i="3"/>
  <c r="J4" i="3"/>
  <c r="F4" i="3"/>
  <c r="B4" i="3"/>
  <c r="W3" i="3"/>
  <c r="S3" i="3"/>
  <c r="J3" i="3"/>
  <c r="F3" i="3"/>
  <c r="A82" i="4"/>
  <c r="E81" i="4"/>
  <c r="A81" i="4"/>
  <c r="A80" i="4"/>
  <c r="A79" i="4"/>
  <c r="A78" i="4"/>
  <c r="A77" i="4"/>
  <c r="E74" i="4"/>
  <c r="E73" i="4"/>
  <c r="E62" i="4" a="1"/>
  <c r="E61" i="4" a="1"/>
  <c r="E60" i="4" a="1"/>
  <c r="E42" i="4"/>
  <c r="A42" i="4"/>
  <c r="E41" i="4"/>
  <c r="A41" i="4"/>
  <c r="E40" i="4"/>
  <c r="A40" i="4"/>
  <c r="E39" i="4"/>
  <c r="A39" i="4"/>
  <c r="E38" i="4"/>
  <c r="A38" i="4"/>
  <c r="E37" i="4"/>
  <c r="A37" i="4"/>
  <c r="E36" i="4"/>
  <c r="A36" i="4"/>
  <c r="E35" i="4"/>
  <c r="A35" i="4"/>
  <c r="E34" i="4"/>
  <c r="A34" i="4"/>
  <c r="A33" i="4"/>
  <c r="A32" i="4"/>
  <c r="A31" i="4"/>
  <c r="A30" i="4"/>
  <c r="A29" i="4"/>
  <c r="A28" i="4"/>
  <c r="E21" i="4"/>
  <c r="E20" i="4"/>
  <c r="E19" i="4"/>
  <c r="E18" i="4"/>
  <c r="E16" i="4"/>
  <c r="E15" i="4"/>
  <c r="E14" i="4"/>
  <c r="E13" i="4"/>
  <c r="E12" i="4"/>
  <c r="E11" i="4"/>
  <c r="E10" i="4"/>
  <c r="E6" i="4"/>
  <c r="C4" i="4"/>
  <c r="C3" i="4"/>
  <c r="C2" i="4"/>
  <c r="C1" i="4"/>
  <c r="A82" i="5"/>
  <c r="A81" i="5"/>
  <c r="A80" i="5"/>
  <c r="A79" i="5"/>
  <c r="A78" i="5"/>
  <c r="A77" i="5"/>
  <c r="A42" i="5"/>
  <c r="A41" i="5"/>
  <c r="A40" i="5"/>
  <c r="A39" i="5"/>
  <c r="A38" i="5"/>
  <c r="A37" i="5"/>
  <c r="A36" i="5"/>
  <c r="A35" i="5"/>
  <c r="A34" i="5"/>
  <c r="A33" i="5"/>
  <c r="A32" i="5"/>
  <c r="A31" i="5"/>
  <c r="A30" i="5"/>
  <c r="A29" i="5"/>
  <c r="A28" i="5"/>
  <c r="C4" i="5"/>
  <c r="C3" i="5"/>
  <c r="C2" i="5"/>
  <c r="C1" i="5"/>
  <c r="E53" i="7"/>
  <c r="E52" i="7"/>
  <c r="E51" i="7"/>
  <c r="E50" i="7"/>
  <c r="E49" i="7"/>
  <c r="E48" i="7"/>
  <c r="E47" i="7"/>
  <c r="E46" i="7"/>
  <c r="E45" i="7"/>
  <c r="E44" i="7"/>
  <c r="E43" i="7"/>
  <c r="H92" i="9"/>
  <c r="H91" i="9"/>
  <c r="H90" i="9"/>
  <c r="H89" i="9"/>
  <c r="H88" i="9"/>
  <c r="H87" i="9"/>
  <c r="H86" i="9"/>
  <c r="H85" i="9"/>
  <c r="H84" i="9"/>
  <c r="H83" i="9"/>
  <c r="H82" i="9"/>
  <c r="H81" i="9"/>
  <c r="H80" i="9"/>
  <c r="H79"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AU55" i="7"/>
  <c r="AU82" i="7" s="1"/>
  <c r="AT55" i="7"/>
  <c r="AT82" i="7" s="1"/>
  <c r="AS55" i="7"/>
  <c r="AS82" i="7" s="1"/>
  <c r="AR55" i="7"/>
  <c r="AR82" i="7" s="1"/>
  <c r="AQ55" i="7"/>
  <c r="AQ82" i="7" s="1"/>
  <c r="AP55" i="7"/>
  <c r="AP82" i="7" s="1"/>
  <c r="AO55" i="7"/>
  <c r="AO82" i="7" s="1"/>
  <c r="AN55" i="7"/>
  <c r="AN82" i="7" s="1"/>
  <c r="AM55" i="7"/>
  <c r="AM82" i="7" s="1"/>
  <c r="AL55" i="7"/>
  <c r="AL82" i="7" s="1"/>
  <c r="AK55" i="7"/>
  <c r="AK82" i="7" s="1"/>
  <c r="AJ55" i="7"/>
  <c r="AJ82" i="7" s="1"/>
  <c r="AI55" i="7"/>
  <c r="AI82" i="7" s="1"/>
  <c r="AH55" i="7"/>
  <c r="AH82" i="7" s="1"/>
  <c r="AU54" i="7"/>
  <c r="AU81" i="7" s="1"/>
  <c r="AT54" i="7"/>
  <c r="AT81" i="7" s="1"/>
  <c r="AS54" i="7"/>
  <c r="AS81" i="7" s="1"/>
  <c r="AR54" i="7"/>
  <c r="AR81" i="7" s="1"/>
  <c r="AQ54" i="7"/>
  <c r="AQ81" i="7" s="1"/>
  <c r="AP54" i="7"/>
  <c r="AP81" i="7" s="1"/>
  <c r="AO54" i="7"/>
  <c r="AO81" i="7" s="1"/>
  <c r="AN54" i="7"/>
  <c r="AN81" i="7" s="1"/>
  <c r="AM54" i="7"/>
  <c r="AM81" i="7" s="1"/>
  <c r="AL54" i="7"/>
  <c r="AL81" i="7" s="1"/>
  <c r="AK54" i="7"/>
  <c r="AK81" i="7" s="1"/>
  <c r="AJ54" i="7"/>
  <c r="AJ81" i="7" s="1"/>
  <c r="AI54" i="7"/>
  <c r="AI81" i="7" s="1"/>
  <c r="AU53" i="7"/>
  <c r="AU80" i="7" s="1"/>
  <c r="AT53" i="7"/>
  <c r="AT80" i="7" s="1"/>
  <c r="AS53" i="7"/>
  <c r="AS80" i="7" s="1"/>
  <c r="AR53" i="7"/>
  <c r="AR80" i="7" s="1"/>
  <c r="AQ53" i="7"/>
  <c r="AQ80" i="7" s="1"/>
  <c r="AP53" i="7"/>
  <c r="AP80" i="7" s="1"/>
  <c r="AO53" i="7"/>
  <c r="AO80" i="7" s="1"/>
  <c r="AN53" i="7"/>
  <c r="AN80" i="7" s="1"/>
  <c r="AM53" i="7"/>
  <c r="AM80" i="7" s="1"/>
  <c r="AL53" i="7"/>
  <c r="AL80" i="7" s="1"/>
  <c r="AK53" i="7"/>
  <c r="AK80" i="7" s="1"/>
  <c r="AJ53" i="7"/>
  <c r="AJ80" i="7" s="1"/>
  <c r="AI53" i="7"/>
  <c r="AI80" i="7" s="1"/>
  <c r="AH53" i="7"/>
  <c r="AH80" i="7" s="1"/>
  <c r="AU52" i="7"/>
  <c r="AU79" i="7" s="1"/>
  <c r="AT52" i="7"/>
  <c r="AT79" i="7" s="1"/>
  <c r="AS52" i="7"/>
  <c r="AS79" i="7" s="1"/>
  <c r="AR52" i="7"/>
  <c r="AR79" i="7" s="1"/>
  <c r="AQ52" i="7"/>
  <c r="AQ79" i="7" s="1"/>
  <c r="AP52" i="7"/>
  <c r="AP79" i="7" s="1"/>
  <c r="AO52" i="7"/>
  <c r="AO79" i="7" s="1"/>
  <c r="AN52" i="7"/>
  <c r="AN79" i="7" s="1"/>
  <c r="AM52" i="7"/>
  <c r="AM79" i="7" s="1"/>
  <c r="AL52" i="7"/>
  <c r="AL79" i="7" s="1"/>
  <c r="AK52" i="7"/>
  <c r="AK79" i="7" s="1"/>
  <c r="AJ52" i="7"/>
  <c r="AJ79" i="7" s="1"/>
  <c r="AI52" i="7"/>
  <c r="AI79" i="7" s="1"/>
  <c r="AU51" i="7"/>
  <c r="AU78" i="7" s="1"/>
  <c r="AT51" i="7"/>
  <c r="AT78" i="7" s="1"/>
  <c r="AS51" i="7"/>
  <c r="AS78" i="7" s="1"/>
  <c r="AR51" i="7"/>
  <c r="AR78" i="7" s="1"/>
  <c r="AQ51" i="7"/>
  <c r="AQ78" i="7" s="1"/>
  <c r="AP51" i="7"/>
  <c r="AP78" i="7" s="1"/>
  <c r="AO51" i="7"/>
  <c r="AO78" i="7" s="1"/>
  <c r="AN51" i="7"/>
  <c r="AN78" i="7" s="1"/>
  <c r="AM51" i="7"/>
  <c r="AM78" i="7" s="1"/>
  <c r="AL51" i="7"/>
  <c r="AL78" i="7" s="1"/>
  <c r="AK51" i="7"/>
  <c r="AK78" i="7" s="1"/>
  <c r="AJ51" i="7"/>
  <c r="AJ78" i="7" s="1"/>
  <c r="AI51" i="7"/>
  <c r="AI78" i="7" s="1"/>
  <c r="AH51" i="7"/>
  <c r="AH78" i="7" s="1"/>
  <c r="AU50" i="7"/>
  <c r="AU77" i="7" s="1"/>
  <c r="AT50" i="7"/>
  <c r="AT77" i="7" s="1"/>
  <c r="AS50" i="7"/>
  <c r="AS77" i="7" s="1"/>
  <c r="AR50" i="7"/>
  <c r="AR77" i="7" s="1"/>
  <c r="AQ50" i="7"/>
  <c r="AQ77" i="7" s="1"/>
  <c r="AP50" i="7"/>
  <c r="AP77" i="7" s="1"/>
  <c r="AO50" i="7"/>
  <c r="AO77" i="7" s="1"/>
  <c r="AN50" i="7"/>
  <c r="AN77" i="7" s="1"/>
  <c r="AM50" i="7"/>
  <c r="AM77" i="7" s="1"/>
  <c r="AL50" i="7"/>
  <c r="AL77" i="7" s="1"/>
  <c r="AK50" i="7"/>
  <c r="AK77" i="7" s="1"/>
  <c r="AJ50" i="7"/>
  <c r="AJ77" i="7" s="1"/>
  <c r="AI50" i="7"/>
  <c r="AI77" i="7" s="1"/>
  <c r="AU49" i="7"/>
  <c r="AU76" i="7" s="1"/>
  <c r="AT49" i="7"/>
  <c r="AT76" i="7" s="1"/>
  <c r="AS49" i="7"/>
  <c r="AS76" i="7" s="1"/>
  <c r="AR49" i="7"/>
  <c r="AR76" i="7" s="1"/>
  <c r="AQ49" i="7"/>
  <c r="AQ76" i="7" s="1"/>
  <c r="AP49" i="7"/>
  <c r="AP76" i="7" s="1"/>
  <c r="AO49" i="7"/>
  <c r="AO76" i="7" s="1"/>
  <c r="AN49" i="7"/>
  <c r="AN76" i="7" s="1"/>
  <c r="AM49" i="7"/>
  <c r="AM76" i="7" s="1"/>
  <c r="AL49" i="7"/>
  <c r="AL76" i="7" s="1"/>
  <c r="AK49" i="7"/>
  <c r="AK76" i="7" s="1"/>
  <c r="AJ49" i="7"/>
  <c r="AJ76" i="7" s="1"/>
  <c r="AI49" i="7"/>
  <c r="AI76" i="7" s="1"/>
  <c r="AH49" i="7"/>
  <c r="AH76" i="7" s="1"/>
  <c r="AU48" i="7"/>
  <c r="AU75" i="7" s="1"/>
  <c r="AT48" i="7"/>
  <c r="AT75" i="7" s="1"/>
  <c r="AS48" i="7"/>
  <c r="AS75" i="7" s="1"/>
  <c r="AR48" i="7"/>
  <c r="AR75" i="7" s="1"/>
  <c r="AQ48" i="7"/>
  <c r="AQ75" i="7" s="1"/>
  <c r="AP48" i="7"/>
  <c r="AP75" i="7" s="1"/>
  <c r="AO48" i="7"/>
  <c r="AO75" i="7" s="1"/>
  <c r="AN48" i="7"/>
  <c r="AN75" i="7" s="1"/>
  <c r="AM48" i="7"/>
  <c r="AM75" i="7" s="1"/>
  <c r="AL48" i="7"/>
  <c r="AL75" i="7" s="1"/>
  <c r="AK48" i="7"/>
  <c r="AK75" i="7" s="1"/>
  <c r="AJ48" i="7"/>
  <c r="AJ75" i="7" s="1"/>
  <c r="AI48" i="7"/>
  <c r="AI75" i="7" s="1"/>
  <c r="AU47" i="7"/>
  <c r="AU74" i="7" s="1"/>
  <c r="AT47" i="7"/>
  <c r="AT74" i="7" s="1"/>
  <c r="AS47" i="7"/>
  <c r="AS74" i="7" s="1"/>
  <c r="AR47" i="7"/>
  <c r="AR74" i="7" s="1"/>
  <c r="AQ47" i="7"/>
  <c r="AQ74" i="7" s="1"/>
  <c r="AP47" i="7"/>
  <c r="AP74" i="7" s="1"/>
  <c r="AO47" i="7"/>
  <c r="AO74" i="7" s="1"/>
  <c r="AN47" i="7"/>
  <c r="AN74" i="7" s="1"/>
  <c r="AM47" i="7"/>
  <c r="AM74" i="7" s="1"/>
  <c r="AL47" i="7"/>
  <c r="AL74" i="7" s="1"/>
  <c r="AK47" i="7"/>
  <c r="AK74" i="7" s="1"/>
  <c r="AJ47" i="7"/>
  <c r="AJ74" i="7" s="1"/>
  <c r="AI47" i="7"/>
  <c r="AI74" i="7" s="1"/>
  <c r="AH47" i="7"/>
  <c r="AH74" i="7" s="1"/>
  <c r="AU46" i="7"/>
  <c r="AU73" i="7" s="1"/>
  <c r="AT46" i="7"/>
  <c r="AT73" i="7" s="1"/>
  <c r="AS46" i="7"/>
  <c r="AS73" i="7" s="1"/>
  <c r="AR46" i="7"/>
  <c r="AR73" i="7" s="1"/>
  <c r="AQ46" i="7"/>
  <c r="AQ73" i="7" s="1"/>
  <c r="AP46" i="7"/>
  <c r="AP73" i="7" s="1"/>
  <c r="AO46" i="7"/>
  <c r="AO73" i="7" s="1"/>
  <c r="AN46" i="7"/>
  <c r="AN73" i="7" s="1"/>
  <c r="AM46" i="7"/>
  <c r="AM73" i="7" s="1"/>
  <c r="AL46" i="7"/>
  <c r="AL73" i="7" s="1"/>
  <c r="AK46" i="7"/>
  <c r="AK73" i="7" s="1"/>
  <c r="AJ46" i="7"/>
  <c r="AJ73" i="7" s="1"/>
  <c r="AI46" i="7"/>
  <c r="AI73" i="7" s="1"/>
  <c r="AU45" i="7"/>
  <c r="AU72" i="7" s="1"/>
  <c r="AT45" i="7"/>
  <c r="AT72" i="7" s="1"/>
  <c r="AS45" i="7"/>
  <c r="AS72" i="7" s="1"/>
  <c r="AR45" i="7"/>
  <c r="AR72" i="7" s="1"/>
  <c r="AQ45" i="7"/>
  <c r="AQ72" i="7" s="1"/>
  <c r="AP45" i="7"/>
  <c r="AP72" i="7" s="1"/>
  <c r="AO45" i="7"/>
  <c r="AO72" i="7" s="1"/>
  <c r="AN45" i="7"/>
  <c r="AN72" i="7" s="1"/>
  <c r="AM45" i="7"/>
  <c r="AM72" i="7" s="1"/>
  <c r="AL45" i="7"/>
  <c r="AL72" i="7" s="1"/>
  <c r="AK45" i="7"/>
  <c r="AK72" i="7" s="1"/>
  <c r="AJ45" i="7"/>
  <c r="AJ72" i="7" s="1"/>
  <c r="AI45" i="7"/>
  <c r="AI72" i="7" s="1"/>
  <c r="AH45" i="7"/>
  <c r="AH72" i="7" s="1"/>
  <c r="AU44" i="7"/>
  <c r="AU71" i="7" s="1"/>
  <c r="AT44" i="7"/>
  <c r="AT71" i="7" s="1"/>
  <c r="AS44" i="7"/>
  <c r="AS71" i="7" s="1"/>
  <c r="AR44" i="7"/>
  <c r="AR71" i="7" s="1"/>
  <c r="AQ44" i="7"/>
  <c r="AQ71" i="7" s="1"/>
  <c r="AP44" i="7"/>
  <c r="AP71" i="7" s="1"/>
  <c r="AO44" i="7"/>
  <c r="AO71" i="7" s="1"/>
  <c r="AN44" i="7"/>
  <c r="AN71" i="7" s="1"/>
  <c r="AM44" i="7"/>
  <c r="AM71" i="7" s="1"/>
  <c r="AL44" i="7"/>
  <c r="AL71" i="7" s="1"/>
  <c r="AK44" i="7"/>
  <c r="AK71" i="7" s="1"/>
  <c r="AJ44" i="7"/>
  <c r="AJ71" i="7" s="1"/>
  <c r="AI44" i="7"/>
  <c r="AI71" i="7" s="1"/>
  <c r="AU43" i="7"/>
  <c r="AU70" i="7" s="1"/>
  <c r="AT43" i="7"/>
  <c r="AT70" i="7" s="1"/>
  <c r="AS43" i="7"/>
  <c r="AS70" i="7" s="1"/>
  <c r="AR43" i="7"/>
  <c r="AR70" i="7" s="1"/>
  <c r="AQ43" i="7"/>
  <c r="AQ70" i="7" s="1"/>
  <c r="AP43" i="7"/>
  <c r="AP70" i="7" s="1"/>
  <c r="AO43" i="7"/>
  <c r="AO70" i="7" s="1"/>
  <c r="AN43" i="7"/>
  <c r="AN70" i="7" s="1"/>
  <c r="AM43" i="7"/>
  <c r="AM70" i="7" s="1"/>
  <c r="AL43" i="7"/>
  <c r="AL70" i="7" s="1"/>
  <c r="AK43" i="7"/>
  <c r="AK70" i="7" s="1"/>
  <c r="AJ43" i="7"/>
  <c r="AJ70" i="7" s="1"/>
  <c r="AI43" i="7"/>
  <c r="AI70" i="7" s="1"/>
  <c r="AH43" i="7"/>
  <c r="AH70" i="7" s="1"/>
  <c r="AU42" i="7"/>
  <c r="AU69" i="7" s="1"/>
  <c r="AT42" i="7"/>
  <c r="AT69" i="7" s="1"/>
  <c r="AS42" i="7"/>
  <c r="AS69" i="7" s="1"/>
  <c r="AR42" i="7"/>
  <c r="AR69" i="7" s="1"/>
  <c r="AQ42" i="7"/>
  <c r="AQ69" i="7" s="1"/>
  <c r="AP42" i="7"/>
  <c r="AP69" i="7" s="1"/>
  <c r="AO42" i="7"/>
  <c r="AO69" i="7" s="1"/>
  <c r="AN42" i="7"/>
  <c r="AN69" i="7" s="1"/>
  <c r="AM42" i="7"/>
  <c r="AM69" i="7" s="1"/>
  <c r="AL42" i="7"/>
  <c r="AL69" i="7" s="1"/>
  <c r="AK42" i="7"/>
  <c r="AK69" i="7" s="1"/>
  <c r="AJ42" i="7"/>
  <c r="AJ69" i="7" s="1"/>
  <c r="AI42" i="7"/>
  <c r="AI69" i="7" s="1"/>
  <c r="V42" i="7"/>
  <c r="V49" i="7" s="1"/>
  <c r="AU41" i="7"/>
  <c r="AU68" i="7" s="1"/>
  <c r="AT41" i="7"/>
  <c r="AT68" i="7" s="1"/>
  <c r="AS41" i="7"/>
  <c r="AS68" i="7" s="1"/>
  <c r="AR41" i="7"/>
  <c r="AR68" i="7" s="1"/>
  <c r="AQ41" i="7"/>
  <c r="AQ68" i="7" s="1"/>
  <c r="AP41" i="7"/>
  <c r="AP68" i="7" s="1"/>
  <c r="AO41" i="7"/>
  <c r="AO68" i="7" s="1"/>
  <c r="AN41" i="7"/>
  <c r="AN68" i="7" s="1"/>
  <c r="AM41" i="7"/>
  <c r="AM68" i="7" s="1"/>
  <c r="AL41" i="7"/>
  <c r="AL68" i="7" s="1"/>
  <c r="AK41" i="7"/>
  <c r="AK68" i="7" s="1"/>
  <c r="AJ41" i="7"/>
  <c r="AJ68" i="7" s="1"/>
  <c r="AI41" i="7"/>
  <c r="AI68" i="7" s="1"/>
  <c r="AH41" i="7"/>
  <c r="AH68" i="7" s="1"/>
  <c r="AU40" i="7"/>
  <c r="AU67" i="7" s="1"/>
  <c r="AT40" i="7"/>
  <c r="AT67" i="7" s="1"/>
  <c r="AS40" i="7"/>
  <c r="AS67" i="7" s="1"/>
  <c r="AR40" i="7"/>
  <c r="AR67" i="7" s="1"/>
  <c r="AQ40" i="7"/>
  <c r="AQ67" i="7" s="1"/>
  <c r="AP40" i="7"/>
  <c r="AP67" i="7" s="1"/>
  <c r="AO40" i="7"/>
  <c r="AO67" i="7" s="1"/>
  <c r="AN40" i="7"/>
  <c r="AN67" i="7" s="1"/>
  <c r="AM40" i="7"/>
  <c r="AM67" i="7" s="1"/>
  <c r="AL40" i="7"/>
  <c r="AL67" i="7" s="1"/>
  <c r="AK40" i="7"/>
  <c r="AK67" i="7" s="1"/>
  <c r="AJ40" i="7"/>
  <c r="AJ67" i="7" s="1"/>
  <c r="AI40" i="7"/>
  <c r="AI67" i="7" s="1"/>
  <c r="AU39" i="7"/>
  <c r="AU66" i="7" s="1"/>
  <c r="AT39" i="7"/>
  <c r="AT66" i="7" s="1"/>
  <c r="AS39" i="7"/>
  <c r="AS66" i="7" s="1"/>
  <c r="AR39" i="7"/>
  <c r="AR66" i="7" s="1"/>
  <c r="AQ39" i="7"/>
  <c r="AQ66" i="7" s="1"/>
  <c r="AP39" i="7"/>
  <c r="AP66" i="7" s="1"/>
  <c r="AO39" i="7"/>
  <c r="AO66" i="7" s="1"/>
  <c r="AN39" i="7"/>
  <c r="AN66" i="7" s="1"/>
  <c r="AM39" i="7"/>
  <c r="AM66" i="7" s="1"/>
  <c r="AL39" i="7"/>
  <c r="AL66" i="7" s="1"/>
  <c r="AK39" i="7"/>
  <c r="AK66" i="7" s="1"/>
  <c r="AJ39" i="7"/>
  <c r="AJ66" i="7" s="1"/>
  <c r="AI39" i="7"/>
  <c r="AI66" i="7" s="1"/>
  <c r="AH39" i="7"/>
  <c r="AH66" i="7" s="1"/>
  <c r="AU38" i="7"/>
  <c r="AU65" i="7" s="1"/>
  <c r="AT38" i="7"/>
  <c r="AT65" i="7" s="1"/>
  <c r="AS38" i="7"/>
  <c r="AS65" i="7" s="1"/>
  <c r="AR38" i="7"/>
  <c r="AR65" i="7" s="1"/>
  <c r="AQ38" i="7"/>
  <c r="AQ65" i="7" s="1"/>
  <c r="AP38" i="7"/>
  <c r="AP65" i="7" s="1"/>
  <c r="AO38" i="7"/>
  <c r="AO65" i="7" s="1"/>
  <c r="AN38" i="7"/>
  <c r="AN65" i="7" s="1"/>
  <c r="AM38" i="7"/>
  <c r="AM65" i="7" s="1"/>
  <c r="AL38" i="7"/>
  <c r="AL65" i="7" s="1"/>
  <c r="AK38" i="7"/>
  <c r="AK65" i="7" s="1"/>
  <c r="AJ38" i="7"/>
  <c r="AJ65" i="7" s="1"/>
  <c r="AI38" i="7"/>
  <c r="AI65" i="7" s="1"/>
  <c r="AU37" i="7"/>
  <c r="AU64" i="7" s="1"/>
  <c r="AT37" i="7"/>
  <c r="AT64" i="7" s="1"/>
  <c r="AS37" i="7"/>
  <c r="AS64" i="7" s="1"/>
  <c r="AR37" i="7"/>
  <c r="AR64" i="7" s="1"/>
  <c r="AQ37" i="7"/>
  <c r="AQ64" i="7" s="1"/>
  <c r="AP37" i="7"/>
  <c r="AP64" i="7" s="1"/>
  <c r="AO37" i="7"/>
  <c r="AO64" i="7" s="1"/>
  <c r="AN37" i="7"/>
  <c r="AN64" i="7" s="1"/>
  <c r="AM37" i="7"/>
  <c r="AM64" i="7" s="1"/>
  <c r="AL37" i="7"/>
  <c r="AL64" i="7" s="1"/>
  <c r="AK37" i="7"/>
  <c r="AK64" i="7" s="1"/>
  <c r="AJ37" i="7"/>
  <c r="AJ64" i="7" s="1"/>
  <c r="AI37" i="7"/>
  <c r="AI64" i="7" s="1"/>
  <c r="AH37" i="7"/>
  <c r="AH64" i="7" s="1"/>
  <c r="AU36" i="7"/>
  <c r="AU63" i="7" s="1"/>
  <c r="AT36" i="7"/>
  <c r="AT63" i="7" s="1"/>
  <c r="AS36" i="7"/>
  <c r="AS63" i="7" s="1"/>
  <c r="AR36" i="7"/>
  <c r="AR63" i="7" s="1"/>
  <c r="AQ36" i="7"/>
  <c r="AQ63" i="7" s="1"/>
  <c r="AP36" i="7"/>
  <c r="AP63" i="7" s="1"/>
  <c r="AO36" i="7"/>
  <c r="AO63" i="7" s="1"/>
  <c r="AN36" i="7"/>
  <c r="AN63" i="7" s="1"/>
  <c r="AM36" i="7"/>
  <c r="AM63" i="7" s="1"/>
  <c r="AL36" i="7"/>
  <c r="AL63" i="7" s="1"/>
  <c r="AK36" i="7"/>
  <c r="AK63" i="7" s="1"/>
  <c r="AJ36" i="7"/>
  <c r="AJ63" i="7" s="1"/>
  <c r="AI36" i="7"/>
  <c r="AI63" i="7" s="1"/>
  <c r="AU35" i="7"/>
  <c r="AU62" i="7" s="1"/>
  <c r="AT35" i="7"/>
  <c r="AT62" i="7" s="1"/>
  <c r="AS35" i="7"/>
  <c r="AS62" i="7" s="1"/>
  <c r="AR35" i="7"/>
  <c r="AR62" i="7" s="1"/>
  <c r="AQ35" i="7"/>
  <c r="AQ62" i="7" s="1"/>
  <c r="AP35" i="7"/>
  <c r="AP62" i="7" s="1"/>
  <c r="AO62" i="7"/>
  <c r="AN35" i="7"/>
  <c r="AN62" i="7" s="1"/>
  <c r="AM35" i="7"/>
  <c r="AM62" i="7" s="1"/>
  <c r="AL35" i="7"/>
  <c r="AL62" i="7" s="1"/>
  <c r="AK35" i="7"/>
  <c r="AK62" i="7" s="1"/>
  <c r="AJ35" i="7"/>
  <c r="AJ62" i="7" s="1"/>
  <c r="AI35" i="7"/>
  <c r="AI62" i="7" s="1"/>
  <c r="AH35" i="7"/>
  <c r="AH62" i="7" s="1"/>
  <c r="AU34" i="7"/>
  <c r="AU61" i="7" s="1"/>
  <c r="AT34" i="7"/>
  <c r="AT61" i="7" s="1"/>
  <c r="AS34" i="7"/>
  <c r="AS61" i="7" s="1"/>
  <c r="AR34" i="7"/>
  <c r="AR61" i="7" s="1"/>
  <c r="AQ34" i="7"/>
  <c r="AQ61" i="7" s="1"/>
  <c r="AP34" i="7"/>
  <c r="AP61" i="7" s="1"/>
  <c r="AO61" i="7"/>
  <c r="AN34" i="7"/>
  <c r="AN61" i="7" s="1"/>
  <c r="AM34" i="7"/>
  <c r="AM61" i="7" s="1"/>
  <c r="AL34" i="7"/>
  <c r="AL61" i="7" s="1"/>
  <c r="AK34" i="7"/>
  <c r="AK61" i="7" s="1"/>
  <c r="AJ34" i="7"/>
  <c r="AJ61" i="7" s="1"/>
  <c r="AI34" i="7"/>
  <c r="AI61" i="7" s="1"/>
  <c r="AU33" i="7"/>
  <c r="AU60" i="7" s="1"/>
  <c r="AT33" i="7"/>
  <c r="AT60" i="7" s="1"/>
  <c r="AS33" i="7"/>
  <c r="AS60" i="7" s="1"/>
  <c r="AR33" i="7"/>
  <c r="AR60" i="7" s="1"/>
  <c r="AQ33" i="7"/>
  <c r="AQ60" i="7" s="1"/>
  <c r="AP33" i="7"/>
  <c r="AP60" i="7" s="1"/>
  <c r="AO60" i="7"/>
  <c r="AN33" i="7"/>
  <c r="AN60" i="7" s="1"/>
  <c r="AM33" i="7"/>
  <c r="AM60" i="7" s="1"/>
  <c r="AL33" i="7"/>
  <c r="AL60" i="7" s="1"/>
  <c r="AK33" i="7"/>
  <c r="AK60" i="7" s="1"/>
  <c r="AJ33" i="7"/>
  <c r="AJ60" i="7" s="1"/>
  <c r="AI33" i="7"/>
  <c r="AI60" i="7" s="1"/>
  <c r="AH33" i="7"/>
  <c r="AH60" i="7" s="1"/>
  <c r="V31" i="7"/>
  <c r="V38" i="7" s="1"/>
  <c r="V20" i="7"/>
  <c r="V27" i="7" s="1"/>
  <c r="X8" i="7"/>
  <c r="X9" i="7" s="1"/>
  <c r="W8" i="7"/>
  <c r="W9" i="7" s="1"/>
  <c r="V8" i="7"/>
  <c r="V9" i="7" s="1"/>
  <c r="V46" i="2"/>
  <c r="V35" i="2"/>
  <c r="V34" i="2"/>
  <c r="V44" i="2"/>
  <c r="V33" i="2"/>
  <c r="V43" i="2"/>
  <c r="F26" i="2"/>
  <c r="E9" i="4" s="1"/>
  <c r="E52" i="4"/>
  <c r="E51" i="4"/>
  <c r="E50" i="4"/>
  <c r="E16" i="9"/>
  <c r="B5" i="9"/>
  <c r="B11" i="9"/>
  <c r="B10" i="9"/>
  <c r="V49" i="2"/>
  <c r="E33" i="4"/>
  <c r="E32" i="4"/>
  <c r="E31" i="4"/>
  <c r="E30" i="4"/>
  <c r="E29" i="4"/>
  <c r="E28" i="4"/>
  <c r="E70" i="4"/>
  <c r="F23" i="2"/>
  <c r="E24" i="4" s="1"/>
  <c r="F22" i="2"/>
  <c r="E23" i="4" s="1"/>
  <c r="T46" i="3"/>
  <c r="S46" i="3"/>
  <c r="R46" i="3"/>
  <c r="Q46" i="3"/>
  <c r="P46" i="3"/>
  <c r="O46" i="3"/>
  <c r="G46" i="3"/>
  <c r="F46" i="3"/>
  <c r="E46" i="3"/>
  <c r="D46" i="3"/>
  <c r="C46" i="3"/>
  <c r="B46" i="3"/>
  <c r="V47" i="2"/>
  <c r="V36" i="2"/>
  <c r="F33" i="2"/>
  <c r="E47" i="4" s="1"/>
  <c r="B12" i="9"/>
  <c r="F24" i="2"/>
  <c r="B7" i="9"/>
  <c r="B13" i="9"/>
  <c r="B8" i="9"/>
  <c r="F25" i="2"/>
  <c r="B51" i="3" l="1"/>
  <c r="B53" i="3" s="1"/>
  <c r="E80" i="4"/>
  <c r="E77" i="4"/>
  <c r="F34" i="2"/>
  <c r="E46" i="4" s="1"/>
  <c r="V31" i="2"/>
  <c r="E7" i="4"/>
  <c r="V32" i="2"/>
  <c r="B14" i="9"/>
  <c r="B15" i="9" s="1"/>
  <c r="E57" i="4"/>
  <c r="E71" i="4"/>
  <c r="E72" i="4"/>
  <c r="AF67" i="7"/>
  <c r="E75" i="4"/>
  <c r="AF69" i="7"/>
  <c r="AF69" i="2"/>
  <c r="AF73" i="2"/>
  <c r="E67" i="4" s="1"/>
  <c r="AF73" i="7"/>
  <c r="AF75" i="7"/>
  <c r="AF71" i="7"/>
  <c r="V38" i="2"/>
  <c r="V27" i="2"/>
  <c r="E45" i="4"/>
  <c r="E56" i="4"/>
  <c r="V45" i="2"/>
  <c r="V25" i="2"/>
  <c r="E55" i="4"/>
  <c r="AF75" i="2"/>
  <c r="E68" i="4" s="1"/>
  <c r="E62" i="4"/>
  <c r="E54" i="4"/>
  <c r="E58" i="4"/>
  <c r="V22" i="2"/>
  <c r="V23" i="2"/>
  <c r="V24" i="2"/>
  <c r="E59" i="4"/>
  <c r="E61" i="4"/>
  <c r="V32" i="7"/>
  <c r="E25" i="4"/>
  <c r="E26" i="4"/>
  <c r="E44" i="4"/>
  <c r="O3" i="3"/>
  <c r="V42" i="2"/>
  <c r="V34" i="7"/>
  <c r="V22" i="7"/>
  <c r="V43" i="7"/>
  <c r="V21" i="7"/>
  <c r="V33" i="7"/>
  <c r="AF71" i="2"/>
  <c r="AF67" i="2"/>
  <c r="F41" i="2" l="1"/>
  <c r="B17" i="9"/>
  <c r="V20" i="2"/>
  <c r="F40" i="2"/>
  <c r="E65" i="4"/>
  <c r="F38" i="2"/>
  <c r="V21" i="2"/>
  <c r="E60" i="4"/>
  <c r="F37" i="2"/>
  <c r="E64" i="4"/>
  <c r="F39" i="2"/>
  <c r="E66" i="4"/>
  <c r="E12" i="9"/>
  <c r="E14" i="9" s="1"/>
  <c r="E15" i="9" s="1"/>
  <c r="V23" i="7"/>
  <c r="V44" i="7"/>
  <c r="V36" i="7"/>
  <c r="V35" i="7"/>
  <c r="F54" i="2" l="1"/>
  <c r="E82" i="4" s="1"/>
  <c r="B18" i="9"/>
  <c r="BE79" i="2" s="1"/>
  <c r="F35" i="2" s="1"/>
  <c r="E48" i="4" s="1"/>
  <c r="V25" i="7"/>
  <c r="V24" i="7"/>
  <c r="V45" i="7"/>
  <c r="V47" i="7" l="1"/>
  <c r="V4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Laurentius, Paul</author>
  </authors>
  <commentList>
    <comment ref="C13" authorId="0" shapeId="0" xr:uid="{00000000-0006-0000-0100-000001000000}">
      <text>
        <r>
          <rPr>
            <b/>
            <sz val="16"/>
            <color indexed="81"/>
            <rFont val="Tahoma"/>
            <family val="2"/>
          </rPr>
          <t>Modify in Setup page</t>
        </r>
      </text>
    </comment>
    <comment ref="F22" authorId="0" shapeId="0" xr:uid="{00000000-0006-0000-0100-000002000000}">
      <text>
        <r>
          <rPr>
            <b/>
            <sz val="9"/>
            <color indexed="81"/>
            <rFont val="Tahoma"/>
            <family val="2"/>
          </rPr>
          <t>Laurentius, Paul:</t>
        </r>
        <r>
          <rPr>
            <sz val="9"/>
            <color indexed="81"/>
            <rFont val="Tahoma"/>
            <family val="2"/>
          </rPr>
          <t xml:space="preserve">
</t>
        </r>
        <r>
          <rPr>
            <sz val="14"/>
            <color indexed="81"/>
            <rFont val="Calibri"/>
            <family val="2"/>
            <scheme val="minor"/>
          </rPr>
          <t>4.1.1</t>
        </r>
        <r>
          <rPr>
            <sz val="9"/>
            <color indexed="81"/>
            <rFont val="Tahoma"/>
            <family val="2"/>
          </rPr>
          <t xml:space="preserve">
</t>
        </r>
        <r>
          <rPr>
            <sz val="14"/>
            <color indexed="81"/>
            <rFont val="Calibri"/>
            <family val="2"/>
            <scheme val="minor"/>
          </rPr>
          <t>75.2±1.8°</t>
        </r>
        <r>
          <rPr>
            <sz val="14"/>
            <color indexed="81"/>
            <rFont val="Tahoma"/>
            <family val="2"/>
          </rPr>
          <t>F</t>
        </r>
      </text>
    </comment>
    <comment ref="F23" authorId="0" shapeId="0" xr:uid="{00000000-0006-0000-0100-000003000000}">
      <text>
        <r>
          <rPr>
            <b/>
            <sz val="9"/>
            <color indexed="81"/>
            <rFont val="Tahoma"/>
            <family val="2"/>
          </rPr>
          <t>Laurentius, Paul:</t>
        </r>
        <r>
          <rPr>
            <sz val="9"/>
            <color indexed="81"/>
            <rFont val="Tahoma"/>
            <family val="2"/>
          </rPr>
          <t xml:space="preserve">
</t>
        </r>
        <r>
          <rPr>
            <sz val="14"/>
            <color indexed="81"/>
            <rFont val="Calibri"/>
            <family val="2"/>
            <scheme val="minor"/>
          </rPr>
          <t>4.1.2</t>
        </r>
        <r>
          <rPr>
            <sz val="9"/>
            <color indexed="81"/>
            <rFont val="Tahoma"/>
            <family val="2"/>
          </rPr>
          <t xml:space="preserve">
</t>
        </r>
        <r>
          <rPr>
            <sz val="14"/>
            <color indexed="81"/>
            <rFont val="Calibri"/>
            <family val="2"/>
            <scheme val="minor"/>
          </rPr>
          <t>64.4</t>
        </r>
        <r>
          <rPr>
            <sz val="14"/>
            <color indexed="81"/>
            <rFont val="Calibri"/>
            <family val="2"/>
          </rPr>
          <t>±</t>
        </r>
        <r>
          <rPr>
            <sz val="14"/>
            <color indexed="81"/>
            <rFont val="Calibri"/>
            <family val="2"/>
            <scheme val="minor"/>
          </rPr>
          <t>1.8°F</t>
        </r>
      </text>
    </comment>
    <comment ref="F43" authorId="0" shapeId="0" xr:uid="{00000000-0006-0000-0100-000004000000}">
      <text>
        <r>
          <rPr>
            <b/>
            <sz val="16"/>
            <color indexed="81"/>
            <rFont val="Tahoma"/>
            <family val="2"/>
          </rPr>
          <t>Modify in Setup Page</t>
        </r>
      </text>
    </comment>
    <comment ref="F44" authorId="0" shapeId="0" xr:uid="{00000000-0006-0000-0100-000005000000}">
      <text>
        <r>
          <rPr>
            <b/>
            <sz val="16"/>
            <color indexed="81"/>
            <rFont val="Tahoma"/>
            <family val="2"/>
          </rPr>
          <t>Modify in Setup Page</t>
        </r>
        <r>
          <rPr>
            <sz val="9"/>
            <color indexed="81"/>
            <rFont val="Tahoma"/>
            <family val="2"/>
          </rPr>
          <t xml:space="preserve">
</t>
        </r>
      </text>
    </comment>
    <comment ref="F45" authorId="0" shapeId="0" xr:uid="{00000000-0006-0000-0100-000006000000}">
      <text>
        <r>
          <rPr>
            <b/>
            <sz val="16"/>
            <color indexed="81"/>
            <rFont val="Tahoma"/>
            <family val="2"/>
          </rPr>
          <t>Modify in Setup Page</t>
        </r>
        <r>
          <rPr>
            <sz val="9"/>
            <color indexed="81"/>
            <rFont val="Tahoma"/>
            <family val="2"/>
          </rPr>
          <t xml:space="preserve">
</t>
        </r>
      </text>
    </comment>
    <comment ref="AY60" authorId="0" shapeId="0" xr:uid="{00000000-0006-0000-0100-00000700000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80.0±5.0°F</t>
        </r>
      </text>
    </comment>
    <comment ref="AZ60" authorId="0" shapeId="0" xr:uid="{00000000-0006-0000-0100-00000800000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t>
        </r>
        <r>
          <rPr>
            <sz val="14"/>
            <color indexed="81"/>
            <rFont val="Calibri"/>
            <family val="2"/>
          </rPr>
          <t>±</t>
        </r>
        <r>
          <rPr>
            <sz val="14"/>
            <color indexed="81"/>
            <rFont val="Calibri"/>
            <family val="2"/>
            <scheme val="minor"/>
          </rPr>
          <t>5.0°F</t>
        </r>
      </text>
    </comment>
    <comment ref="BB60" authorId="0" shapeId="0" xr:uid="{00000000-0006-0000-0100-000009000000}">
      <text>
        <r>
          <rPr>
            <b/>
            <sz val="9"/>
            <color indexed="81"/>
            <rFont val="Tahoma"/>
            <family val="2"/>
          </rPr>
          <t>Laurentius, Paul:</t>
        </r>
        <r>
          <rPr>
            <sz val="9"/>
            <color indexed="81"/>
            <rFont val="Tahoma"/>
            <family val="2"/>
          </rPr>
          <t xml:space="preserve">
</t>
        </r>
        <r>
          <rPr>
            <sz val="14"/>
            <color indexed="81"/>
            <rFont val="Calibri"/>
            <family val="2"/>
            <scheme val="minor"/>
          </rPr>
          <t>4.3.3</t>
        </r>
        <r>
          <rPr>
            <sz val="9"/>
            <color indexed="81"/>
            <rFont val="Tahoma"/>
            <family val="2"/>
          </rPr>
          <t xml:space="preserve">
</t>
        </r>
        <r>
          <rPr>
            <sz val="14"/>
            <color indexed="81"/>
            <rFont val="Calibri"/>
            <family val="2"/>
            <scheme val="minor"/>
          </rPr>
          <t>89.6°F&lt;&gt;120.2°F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Aberle, Mark</author>
    <author>Laurentius, Paul</author>
  </authors>
  <commentList>
    <comment ref="B5" authorId="0" shapeId="0" xr:uid="{00000000-0006-0000-0600-000001000000}">
      <text>
        <r>
          <rPr>
            <b/>
            <sz val="9"/>
            <color indexed="81"/>
            <rFont val="Tahoma"/>
            <charset val="1"/>
          </rPr>
          <t>Aberle, Mark:</t>
        </r>
        <r>
          <rPr>
            <sz val="9"/>
            <color indexed="81"/>
            <rFont val="Tahoma"/>
            <charset val="1"/>
          </rPr>
          <t xml:space="preserve">
4.0 new code
4.1 added "Data Improted" message box after import call, fixed print breaks
4.2 corrected formula for DOE CEC calc, copy electrical titles from Setup to Report sheet, added error message for 24hr DOE when totalizer column not found
4.3 added resetbutton macro to try to keep button size and text from changing on some computers
4.4 added R454C mix
4.5 added R471A mix
4.6 added user defined barometric pressure for Refprop calculations using psia
4.7 added R454A mix</t>
        </r>
      </text>
    </comment>
    <comment ref="F17" authorId="1" shapeId="0" xr:uid="{00000000-0006-0000-0600-000002000000}">
      <text>
        <r>
          <rPr>
            <b/>
            <sz val="9"/>
            <color indexed="81"/>
            <rFont val="Tahoma"/>
            <family val="2"/>
          </rPr>
          <t>Please wait after changing refrigerants for Refprop to recalculate</t>
        </r>
      </text>
    </comment>
    <comment ref="F46" authorId="1" shapeId="0" xr:uid="{00000000-0006-0000-0600-000003000000}">
      <text>
        <r>
          <rPr>
            <b/>
            <sz val="9"/>
            <color indexed="81"/>
            <rFont val="Tahoma"/>
            <family val="2"/>
          </rPr>
          <t>Laurentius, Paul:</t>
        </r>
        <r>
          <rPr>
            <sz val="9"/>
            <color indexed="81"/>
            <rFont val="Tahoma"/>
            <family val="2"/>
          </rPr>
          <t xml:space="preserve">
Usually 2 for Medium Temp
            3 for Low Temp</t>
        </r>
      </text>
    </comment>
  </commentList>
</comments>
</file>

<file path=xl/sharedStrings.xml><?xml version="1.0" encoding="utf-8"?>
<sst xmlns="http://schemas.openxmlformats.org/spreadsheetml/2006/main" count="2790" uniqueCount="1176">
  <si>
    <t>Date</t>
  </si>
  <si>
    <t>Time</t>
  </si>
  <si>
    <t>Time AM/PM</t>
  </si>
  <si>
    <t>Duration</t>
  </si>
  <si>
    <t>CSV Location</t>
  </si>
  <si>
    <t>MM/DD/YYYY</t>
  </si>
  <si>
    <t>H:MM:SS</t>
  </si>
  <si>
    <t>Min</t>
  </si>
  <si>
    <t>Labview Import</t>
  </si>
  <si>
    <t xml:space="preserve">   ENGINEERING LAB</t>
  </si>
  <si>
    <t>CTR</t>
  </si>
  <si>
    <t>Case Information</t>
  </si>
  <si>
    <t>Test Information</t>
  </si>
  <si>
    <t>Dry Bulb Ta</t>
  </si>
  <si>
    <t>Dry Bulb Tb</t>
  </si>
  <si>
    <t>Wet Bulb</t>
  </si>
  <si>
    <t>TOP REAR</t>
  </si>
  <si>
    <t>Hours</t>
  </si>
  <si>
    <t xml:space="preserve">                    Left Coil</t>
  </si>
  <si>
    <t xml:space="preserve">            Center Coil</t>
  </si>
  <si>
    <t xml:space="preserve">                 Right Coil</t>
  </si>
  <si>
    <t>Display Case Model:</t>
  </si>
  <si>
    <t>File No.:</t>
  </si>
  <si>
    <t>After</t>
  </si>
  <si>
    <t>Super</t>
  </si>
  <si>
    <t>Temp @</t>
  </si>
  <si>
    <t>Liq into</t>
  </si>
  <si>
    <t>Display Case Serial Number:</t>
  </si>
  <si>
    <t xml:space="preserve">Test No.: </t>
  </si>
  <si>
    <t>TOP FRONT</t>
  </si>
  <si>
    <t>Defrost</t>
  </si>
  <si>
    <t>Heat</t>
  </si>
  <si>
    <t>TEV  Bulb</t>
  </si>
  <si>
    <t>TEV</t>
  </si>
  <si>
    <t>Technician:</t>
  </si>
  <si>
    <t>Start Date:</t>
  </si>
  <si>
    <t>avg 0-1 hours of refig</t>
  </si>
  <si>
    <t>Engineer:</t>
  </si>
  <si>
    <t>Start time:</t>
  </si>
  <si>
    <t>2ND REAR</t>
  </si>
  <si>
    <t>avg 1-2 hours of refig</t>
  </si>
  <si>
    <t>Room No.:</t>
  </si>
  <si>
    <t>Stop time:</t>
  </si>
  <si>
    <t>avg 2-3 hours of refig</t>
  </si>
  <si>
    <t>Case Components</t>
  </si>
  <si>
    <t>Display Case Configuration</t>
  </si>
  <si>
    <t>2ND FRONT</t>
  </si>
  <si>
    <t>avg 3-4 hours of refig</t>
  </si>
  <si>
    <t>Refrigerant:</t>
  </si>
  <si>
    <t>Shelving Type:</t>
  </si>
  <si>
    <t>avg 4-5 hours of refig</t>
  </si>
  <si>
    <t>Expansion Valve:</t>
  </si>
  <si>
    <t>Shelf Position</t>
  </si>
  <si>
    <t>3RD REAR</t>
  </si>
  <si>
    <t>avg 5-6 hours of refig</t>
  </si>
  <si>
    <t>Distributor:</t>
  </si>
  <si>
    <t>N/A</t>
  </si>
  <si>
    <t xml:space="preserve"> </t>
  </si>
  <si>
    <t>Lighting:</t>
  </si>
  <si>
    <t>Average</t>
  </si>
  <si>
    <t>Evaporator:</t>
  </si>
  <si>
    <t>Mirrors:</t>
  </si>
  <si>
    <t>3RD FRONT</t>
  </si>
  <si>
    <t>Number,OD,Mat"l of tubes</t>
  </si>
  <si>
    <t>Load Description:</t>
  </si>
  <si>
    <t xml:space="preserve">     Fin Dimensions:</t>
  </si>
  <si>
    <t>Product Stops</t>
  </si>
  <si>
    <t>TIME</t>
  </si>
  <si>
    <t>Discharge Air</t>
  </si>
  <si>
    <t>4TH REAR</t>
  </si>
  <si>
    <t xml:space="preserve">     FIN Length, FPI</t>
  </si>
  <si>
    <t>Door Openings</t>
  </si>
  <si>
    <t>INTERVAL</t>
  </si>
  <si>
    <t>2" LE</t>
  </si>
  <si>
    <t>AVG.</t>
  </si>
  <si>
    <t xml:space="preserve">     No. of Circuits:</t>
  </si>
  <si>
    <t>Glass Front</t>
  </si>
  <si>
    <t>4TH FRONT</t>
  </si>
  <si>
    <t xml:space="preserve">     Heat Exchanger:</t>
  </si>
  <si>
    <t>Room Setting</t>
  </si>
  <si>
    <t>Wall Temps</t>
  </si>
  <si>
    <t>Expansion Valve part#:</t>
  </si>
  <si>
    <t>Dry Bulb: (°F)</t>
  </si>
  <si>
    <t>Rear</t>
  </si>
  <si>
    <t>5TH REAR</t>
  </si>
  <si>
    <t>Control Settings</t>
  </si>
  <si>
    <t>Wet Bulb:  (°F)</t>
  </si>
  <si>
    <t>Right</t>
  </si>
  <si>
    <t>EPR Setting:</t>
  </si>
  <si>
    <t>Per Cent R. H. (Calculation within 1%)</t>
  </si>
  <si>
    <t xml:space="preserve">Front </t>
  </si>
  <si>
    <t>5TH FRONT</t>
  </si>
  <si>
    <t>Thermostat Setting:</t>
  </si>
  <si>
    <t>Dew Point (°F)</t>
  </si>
  <si>
    <t>Left</t>
  </si>
  <si>
    <t>Type of Defrost:</t>
  </si>
  <si>
    <t>Evaporator Temperature  (°F.)</t>
  </si>
  <si>
    <t>Ceiling</t>
  </si>
  <si>
    <t>BOTTOM  REAR</t>
  </si>
  <si>
    <t>Defrost Length (Min):</t>
  </si>
  <si>
    <t>Lighting: (LUX)</t>
  </si>
  <si>
    <t xml:space="preserve"> DEFROST</t>
  </si>
  <si>
    <t>Defrost Frequency (per Day):</t>
  </si>
  <si>
    <t>Room Air Velocities: (FPM)</t>
  </si>
  <si>
    <t>BOTTOM FRONT</t>
  </si>
  <si>
    <t>Termination Type:</t>
  </si>
  <si>
    <t>Side to Side: (FPM)</t>
  </si>
  <si>
    <t>Secondary Air</t>
  </si>
  <si>
    <t>Fan System</t>
  </si>
  <si>
    <t>Front to Rear: (FPM)</t>
  </si>
  <si>
    <t>No. of  Motors:</t>
  </si>
  <si>
    <t>BTU Numbers</t>
  </si>
  <si>
    <t>Defrost Water (refrigeration + defrost)</t>
  </si>
  <si>
    <t>QAVG PER FOOT</t>
  </si>
  <si>
    <t>Electrical (Average)</t>
  </si>
  <si>
    <t>AVG OF QMEAS PER FOOT</t>
  </si>
  <si>
    <t>RefProp PER FOOT</t>
  </si>
  <si>
    <t>Product Temperatures</t>
  </si>
  <si>
    <t/>
  </si>
  <si>
    <t>Average Temperature (AT)</t>
  </si>
  <si>
    <t>Coldest Test Simulator (CTS)</t>
  </si>
  <si>
    <t>Coldest Test Simulator Average (CTSA)</t>
  </si>
  <si>
    <t>Warmest Test Simulator (WTS)</t>
  </si>
  <si>
    <t>Return Air</t>
  </si>
  <si>
    <t>Warmest Test Simulator Average (WTSA)</t>
  </si>
  <si>
    <t>DOE</t>
  </si>
  <si>
    <t>Equipment Class</t>
  </si>
  <si>
    <t xml:space="preserve">TDA, Total Display Area (ft²) </t>
  </si>
  <si>
    <t>Volume (ft³)</t>
  </si>
  <si>
    <t>DOE Allowable (kWh/Day)</t>
  </si>
  <si>
    <t xml:space="preserve">                       AIR INTO LEFT EVAP</t>
  </si>
  <si>
    <t>AIR INTO CTR EVAP</t>
  </si>
  <si>
    <t>AIR INTO RIGHT EVAP</t>
  </si>
  <si>
    <t>Liquid</t>
  </si>
  <si>
    <t xml:space="preserve">                         Suction</t>
  </si>
  <si>
    <t>Flowmeter</t>
  </si>
  <si>
    <t>AEC, kWh/Day (Anti-condensate Energy Consumption)</t>
  </si>
  <si>
    <t>Center</t>
  </si>
  <si>
    <t>Totalized</t>
  </si>
  <si>
    <t>Test Description</t>
  </si>
  <si>
    <t>DEC, kWh/Day (Defrost Energy Consumption)</t>
  </si>
  <si>
    <t>GPH</t>
  </si>
  <si>
    <t>Flow</t>
  </si>
  <si>
    <t>Configuration Change:</t>
  </si>
  <si>
    <t>CDEC, kWh/Day (Calculated Daily Energy Consumption)</t>
  </si>
  <si>
    <t>Calibration Information</t>
  </si>
  <si>
    <t>Cal Date</t>
  </si>
  <si>
    <t>Max Suction pressure at end of defrost</t>
  </si>
  <si>
    <t xml:space="preserve">                       AIR OFF LEFT EVAP</t>
  </si>
  <si>
    <t>AIR OFF CTR EVAP</t>
  </si>
  <si>
    <t>AIR OFF RIGHT EVAP</t>
  </si>
  <si>
    <t>Photo Area</t>
  </si>
  <si>
    <t>Copy change or new configuration to Case Change workbook</t>
  </si>
  <si>
    <t>Objective:</t>
  </si>
  <si>
    <t>QAVG1</t>
  </si>
  <si>
    <t>QAVGPFT1</t>
  </si>
  <si>
    <t>QMEAS1</t>
  </si>
  <si>
    <t>QMEASPFT1</t>
  </si>
  <si>
    <t>Totalized Flow</t>
  </si>
  <si>
    <t>Results / Comparison:</t>
  </si>
  <si>
    <t>Totalized Flow/ft</t>
  </si>
  <si>
    <t>Instaneous Capacity per Foot averaged over whole run</t>
  </si>
  <si>
    <t>Average Capacity per Foot (End of Refrig cycle)</t>
  </si>
  <si>
    <t>REFPROP Capacity per Foot (Based on Averages)</t>
  </si>
  <si>
    <t xml:space="preserve">  HUSSMANN  </t>
  </si>
  <si>
    <t>GLOBAL R &amp; D</t>
  </si>
  <si>
    <t>Before Defrost</t>
  </si>
  <si>
    <t xml:space="preserve">FAN </t>
  </si>
  <si>
    <t xml:space="preserve"> VELOCITY  SHEET</t>
  </si>
  <si>
    <t>After Defrost</t>
  </si>
  <si>
    <t>Date:</t>
  </si>
  <si>
    <t xml:space="preserve">Model No.  </t>
  </si>
  <si>
    <t>Tested By</t>
  </si>
  <si>
    <t>File:</t>
  </si>
  <si>
    <t xml:space="preserve">Serial No.:   </t>
  </si>
  <si>
    <t>Test Room:</t>
  </si>
  <si>
    <t>Fans</t>
  </si>
  <si>
    <t>Position:</t>
  </si>
  <si>
    <t>EFF.</t>
  </si>
  <si>
    <t>INEFF.</t>
  </si>
  <si>
    <t>Mfg:</t>
  </si>
  <si>
    <t>Depth:</t>
  </si>
  <si>
    <t>L ______________ in.</t>
  </si>
  <si>
    <t>Speed:</t>
  </si>
  <si>
    <t>Left_______________ rpm</t>
  </si>
  <si>
    <t>Model:</t>
  </si>
  <si>
    <t>C _____________ in.</t>
  </si>
  <si>
    <t>Ctr________________rpm</t>
  </si>
  <si>
    <t>Qty:</t>
  </si>
  <si>
    <t>R _____________ in.</t>
  </si>
  <si>
    <t>Right______________rpm</t>
  </si>
  <si>
    <t>Fan Type:</t>
  </si>
  <si>
    <t>Instrument:</t>
  </si>
  <si>
    <t xml:space="preserve">Probe: </t>
  </si>
  <si>
    <t>Adaptor:</t>
  </si>
  <si>
    <t>Warm Case:</t>
  </si>
  <si>
    <t>Cold Case:X</t>
  </si>
  <si>
    <t>Primary</t>
  </si>
  <si>
    <t>Secondary</t>
  </si>
  <si>
    <t>REAR</t>
  </si>
  <si>
    <t>FRONT</t>
  </si>
  <si>
    <t>Primary:</t>
  </si>
  <si>
    <t>2"RE</t>
  </si>
  <si>
    <t>Secondary:</t>
  </si>
  <si>
    <t>Defrost Water =_______lb______oz</t>
  </si>
  <si>
    <t>Test Title:</t>
  </si>
  <si>
    <t>File Number:</t>
  </si>
  <si>
    <t xml:space="preserve">Technician: </t>
  </si>
  <si>
    <t>Test Number:</t>
  </si>
  <si>
    <t>Case Setup:</t>
  </si>
  <si>
    <t>Evaporator Temperature</t>
  </si>
  <si>
    <t>EPR Setpoint</t>
  </si>
  <si>
    <t>Shelf Type</t>
  </si>
  <si>
    <t>Mirrors</t>
  </si>
  <si>
    <t>Defrost Schedule</t>
  </si>
  <si>
    <t>Defrost Length (Min)</t>
  </si>
  <si>
    <t xml:space="preserve">Lighting </t>
  </si>
  <si>
    <t>Fan RPM Primary</t>
  </si>
  <si>
    <t>Fan RPM Secondary</t>
  </si>
  <si>
    <t>Room Conditions:</t>
  </si>
  <si>
    <t>Dry Bulb:</t>
  </si>
  <si>
    <t>Wet Bulb:</t>
  </si>
  <si>
    <t>Relative Humidity:</t>
  </si>
  <si>
    <t>Dew Point:</t>
  </si>
  <si>
    <t>Electrical:</t>
  </si>
  <si>
    <t>Refrigeration:</t>
  </si>
  <si>
    <t>Evaporator Temperature:</t>
  </si>
  <si>
    <t>Evaporator Pressure:</t>
  </si>
  <si>
    <t>Refrigeration Requirements Meas:</t>
  </si>
  <si>
    <t>Refrigeration Requirements Ave</t>
  </si>
  <si>
    <t>Refrigeration Requirements REFPROP</t>
  </si>
  <si>
    <t>Superheat:</t>
  </si>
  <si>
    <t>Left Evaporator:</t>
  </si>
  <si>
    <t>Center Evaporator:</t>
  </si>
  <si>
    <t>Right Evaporator:</t>
  </si>
  <si>
    <t>Air Temperatures:</t>
  </si>
  <si>
    <t>Left Air Into Evaporator:</t>
  </si>
  <si>
    <t>Left Air Off Evaporator:</t>
  </si>
  <si>
    <t>Center Air Into Evaporator:</t>
  </si>
  <si>
    <t>Center Air Off Evaporator:</t>
  </si>
  <si>
    <t>Right Air Into Evaporator:</t>
  </si>
  <si>
    <t>Right Air Off Evaporator:</t>
  </si>
  <si>
    <t>Discharge Air Primary:</t>
  </si>
  <si>
    <t>Discharge Air Secondary:</t>
  </si>
  <si>
    <t>Return Air:</t>
  </si>
  <si>
    <t>ASHRAE Simulators:</t>
  </si>
  <si>
    <t>AT:</t>
  </si>
  <si>
    <t>CTS:</t>
  </si>
  <si>
    <t>CTSA:</t>
  </si>
  <si>
    <t>WTS:</t>
  </si>
  <si>
    <t>WTSA:</t>
  </si>
  <si>
    <t>Shelves:</t>
  </si>
  <si>
    <t>Shelf 1</t>
  </si>
  <si>
    <t>Shelf 2</t>
  </si>
  <si>
    <t>Shelf 3</t>
  </si>
  <si>
    <t>Shelf 4</t>
  </si>
  <si>
    <t>Shelf 5</t>
  </si>
  <si>
    <t>Bottom Compartment</t>
  </si>
  <si>
    <t>DOE:</t>
  </si>
  <si>
    <t xml:space="preserve">_x000D_
</t>
  </si>
  <si>
    <t>Comments:</t>
  </si>
  <si>
    <t>Max</t>
  </si>
  <si>
    <t>Avg</t>
  </si>
  <si>
    <t>Refrigeration</t>
  </si>
  <si>
    <t>Report Length</t>
  </si>
  <si>
    <t>Case Length (Ft)</t>
  </si>
  <si>
    <t>Ave</t>
  </si>
  <si>
    <t>Relative Time from Defrost</t>
  </si>
  <si>
    <t>Refrigerant</t>
  </si>
  <si>
    <t>R404A</t>
  </si>
  <si>
    <t>Defrost Trigger</t>
  </si>
  <si>
    <t># Defrost In Report</t>
  </si>
  <si>
    <t>expansion valve air set pt</t>
  </si>
  <si>
    <t>Fail Safe Setting:</t>
  </si>
  <si>
    <t>Defrost Frequency:</t>
  </si>
  <si>
    <t>Refrigeration Data</t>
  </si>
  <si>
    <t>Electrical (Average over run)</t>
  </si>
  <si>
    <t>Manual Calc</t>
  </si>
  <si>
    <t>Inputs</t>
  </si>
  <si>
    <t>Report Calc don’t Touch</t>
  </si>
  <si>
    <t xml:space="preserve">ASHRAE </t>
  </si>
  <si>
    <t>Composition</t>
  </si>
  <si>
    <t>Suction PSIa</t>
  </si>
  <si>
    <t>Suction Psia</t>
  </si>
  <si>
    <t>Designation</t>
  </si>
  <si>
    <t>File Name</t>
  </si>
  <si>
    <t>Components</t>
  </si>
  <si>
    <t>(mass percentages)</t>
  </si>
  <si>
    <t>Suction T °F</t>
  </si>
  <si>
    <t>air</t>
  </si>
  <si>
    <t>N2/Ar/O2</t>
  </si>
  <si>
    <t>75.57/1.27/23.16</t>
  </si>
  <si>
    <t>Suction H</t>
  </si>
  <si>
    <t>R401A</t>
  </si>
  <si>
    <t>R22/R152a/R124</t>
  </si>
  <si>
    <t>53/13/34</t>
  </si>
  <si>
    <t>Suction D</t>
  </si>
  <si>
    <t>R401B</t>
  </si>
  <si>
    <t>61/11/28</t>
  </si>
  <si>
    <t>Liquid Psia</t>
  </si>
  <si>
    <t>R401C</t>
  </si>
  <si>
    <t>33/15/52</t>
  </si>
  <si>
    <t>Liquid T °F</t>
  </si>
  <si>
    <t>R402A</t>
  </si>
  <si>
    <t>R125/Propane/R22</t>
  </si>
  <si>
    <t>60/2/38</t>
  </si>
  <si>
    <t>Liquid H</t>
  </si>
  <si>
    <t>R402B</t>
  </si>
  <si>
    <t>38/2/60</t>
  </si>
  <si>
    <t>Liquid T Flow °F</t>
  </si>
  <si>
    <t>Liquid D</t>
  </si>
  <si>
    <t>R403A</t>
  </si>
  <si>
    <t>Propane/R22/R218</t>
  </si>
  <si>
    <t>5/75/20</t>
  </si>
  <si>
    <t>Liquid T Case</t>
  </si>
  <si>
    <t>Flow gal/hr</t>
  </si>
  <si>
    <t>R403B</t>
  </si>
  <si>
    <t>5/56/39</t>
  </si>
  <si>
    <t>Mdot</t>
  </si>
  <si>
    <t>R125/R134a/R143a</t>
  </si>
  <si>
    <t>44/4/52</t>
  </si>
  <si>
    <t>Ft Length of case</t>
  </si>
  <si>
    <t>R405A</t>
  </si>
  <si>
    <t>R22/R152a/R142b/RC318</t>
  </si>
  <si>
    <t>45/7/5.5/42.5</t>
  </si>
  <si>
    <t>Flow Tot gal</t>
  </si>
  <si>
    <t>BTU</t>
  </si>
  <si>
    <t>R406A</t>
  </si>
  <si>
    <t>55/4/41</t>
  </si>
  <si>
    <t>BTU/ft</t>
  </si>
  <si>
    <t>R407A</t>
  </si>
  <si>
    <t>R32/R125/R134a</t>
  </si>
  <si>
    <t>20/40/40</t>
  </si>
  <si>
    <t>Refrigeration Time</t>
  </si>
  <si>
    <t>BTU/ft From report</t>
  </si>
  <si>
    <t>R407B</t>
  </si>
  <si>
    <t>10/70/20</t>
  </si>
  <si>
    <t>R407C</t>
  </si>
  <si>
    <t>23/25/52</t>
  </si>
  <si>
    <t>R407D</t>
  </si>
  <si>
    <t>15/15/70</t>
  </si>
  <si>
    <t>R407E</t>
  </si>
  <si>
    <t>25/15/60</t>
  </si>
  <si>
    <t>R407F</t>
  </si>
  <si>
    <t>R32/R125/R134A</t>
  </si>
  <si>
    <t>30/30/40</t>
  </si>
  <si>
    <t>R408A</t>
  </si>
  <si>
    <t>R125/R143a/R22</t>
  </si>
  <si>
    <t>7/46/47</t>
  </si>
  <si>
    <t>R409A</t>
  </si>
  <si>
    <t>R22/R124/R142b</t>
  </si>
  <si>
    <t>60/25/15</t>
  </si>
  <si>
    <t>R409B</t>
  </si>
  <si>
    <t>65/25/10</t>
  </si>
  <si>
    <t>R410A</t>
  </si>
  <si>
    <t>R32/R125</t>
  </si>
  <si>
    <t>50/50</t>
  </si>
  <si>
    <t>R410B</t>
  </si>
  <si>
    <t>45/55</t>
  </si>
  <si>
    <t>R411A</t>
  </si>
  <si>
    <t>Propylene/R22/R152a</t>
  </si>
  <si>
    <t>1.5/87.5/11</t>
  </si>
  <si>
    <t>R411B</t>
  </si>
  <si>
    <t>3/94/3</t>
  </si>
  <si>
    <t>R412A</t>
  </si>
  <si>
    <t>R22/R218/R142b</t>
  </si>
  <si>
    <t>70/5/25</t>
  </si>
  <si>
    <t>R413A</t>
  </si>
  <si>
    <t>9/88/3</t>
  </si>
  <si>
    <t>R414A</t>
  </si>
  <si>
    <t>51/28.5/4/16.5</t>
  </si>
  <si>
    <t>R414B</t>
  </si>
  <si>
    <t>50/39/1.5/9.5</t>
  </si>
  <si>
    <t>R415A</t>
  </si>
  <si>
    <t>R22/R152a</t>
  </si>
  <si>
    <t>82/18</t>
  </si>
  <si>
    <t>R415B</t>
  </si>
  <si>
    <t>25/75</t>
  </si>
  <si>
    <t>R416A</t>
  </si>
  <si>
    <t>59/39.5/1.5</t>
  </si>
  <si>
    <t>R417A</t>
  </si>
  <si>
    <t>46.6/50/3.4</t>
  </si>
  <si>
    <t>R418A</t>
  </si>
  <si>
    <t>Propane/R22/R152a</t>
  </si>
  <si>
    <t>1.5/96/2.5</t>
  </si>
  <si>
    <t>R419A</t>
  </si>
  <si>
    <t>R125/R134a/DME</t>
  </si>
  <si>
    <t>77/19/4</t>
  </si>
  <si>
    <t>R420A</t>
  </si>
  <si>
    <t>R134a/R142b</t>
  </si>
  <si>
    <t>88/12</t>
  </si>
  <si>
    <t>R421A</t>
  </si>
  <si>
    <t>R125/R134a</t>
  </si>
  <si>
    <t>58/42</t>
  </si>
  <si>
    <t>R421B</t>
  </si>
  <si>
    <t>85/15</t>
  </si>
  <si>
    <t>R422A</t>
  </si>
  <si>
    <t>R125/R134a/Isobutane</t>
  </si>
  <si>
    <t>85.1/11.5/3.4</t>
  </si>
  <si>
    <t>R422B</t>
  </si>
  <si>
    <t>55/42/3</t>
  </si>
  <si>
    <t>R422C</t>
  </si>
  <si>
    <t>82/15/3</t>
  </si>
  <si>
    <t>R422D</t>
  </si>
  <si>
    <t>65.1/31.5/3.4</t>
  </si>
  <si>
    <t>R423A</t>
  </si>
  <si>
    <t>R134a/R227ea</t>
  </si>
  <si>
    <t>52.5/47.5</t>
  </si>
  <si>
    <t>R424A</t>
  </si>
  <si>
    <t>R125/R134a/Isobutane/Butane/ Isopentane</t>
  </si>
  <si>
    <t>50.5/47.9/1/0.6</t>
  </si>
  <si>
    <t>R425A</t>
  </si>
  <si>
    <t>R32/R134a/R227ea</t>
  </si>
  <si>
    <t>18.5/69.5/12</t>
  </si>
  <si>
    <t>R426A</t>
  </si>
  <si>
    <t>R125/R134a/Butane/Isopentane</t>
  </si>
  <si>
    <t>5.1/93/1.3/0.6</t>
  </si>
  <si>
    <t>R427A</t>
  </si>
  <si>
    <t>R32/R125/R143a/R134a</t>
  </si>
  <si>
    <t>15/25/10/50</t>
  </si>
  <si>
    <t>R428A</t>
  </si>
  <si>
    <t>R125/R143a/Propane/Isobutane</t>
  </si>
  <si>
    <t>77.5/20/0.6/1.9</t>
  </si>
  <si>
    <t>R429A</t>
  </si>
  <si>
    <t>Dimethyl ether/R152a/Isobutane</t>
  </si>
  <si>
    <t>60/10/30</t>
  </si>
  <si>
    <t>R430A</t>
  </si>
  <si>
    <t>R152a/Isobutane</t>
  </si>
  <si>
    <t>76/24</t>
  </si>
  <si>
    <t>R431A</t>
  </si>
  <si>
    <t>Propane/R152a</t>
  </si>
  <si>
    <t>71/29</t>
  </si>
  <si>
    <t>R432A</t>
  </si>
  <si>
    <t>Propylene/Dimethyl ether</t>
  </si>
  <si>
    <t>80/20</t>
  </si>
  <si>
    <t>R433A</t>
  </si>
  <si>
    <t>Propylene/Propane</t>
  </si>
  <si>
    <t>30/70</t>
  </si>
  <si>
    <t>R434A</t>
  </si>
  <si>
    <t>R125/R143a/R134a/Isobutane</t>
  </si>
  <si>
    <t>63.2/18/16/2.8</t>
  </si>
  <si>
    <t>R435A</t>
  </si>
  <si>
    <t>Dimethyl ether/R152a</t>
  </si>
  <si>
    <t>R436A</t>
  </si>
  <si>
    <t>Propane/Isobutane</t>
  </si>
  <si>
    <t>56/44</t>
  </si>
  <si>
    <t>R436B</t>
  </si>
  <si>
    <t>52/48</t>
  </si>
  <si>
    <t>R437A</t>
  </si>
  <si>
    <t>R125/R134a/Butane/Pentane</t>
  </si>
  <si>
    <t>19.5/78.5/1.4/0.6</t>
  </si>
  <si>
    <t>R438A</t>
  </si>
  <si>
    <t>R32/R125/R134a/Butane/Isopentane</t>
  </si>
  <si>
    <t>8.5/45/44.2/1.7/0.6</t>
  </si>
  <si>
    <t>R441A</t>
  </si>
  <si>
    <t>Ethane/Propane/Isobutane/Butane</t>
  </si>
  <si>
    <t>3.1/54.8/6/36.1</t>
  </si>
  <si>
    <t>R442A</t>
  </si>
  <si>
    <t>R32/R125/R134a/R152a/R227ea</t>
  </si>
  <si>
    <t>31/31/30/3/5</t>
  </si>
  <si>
    <t>R443A</t>
  </si>
  <si>
    <t>Propylene/Propane/Isobutane</t>
  </si>
  <si>
    <t>55/40/5</t>
  </si>
  <si>
    <t>R444A</t>
  </si>
  <si>
    <t>R32/R152a/R1234ze</t>
  </si>
  <si>
    <t>12/5/83</t>
  </si>
  <si>
    <t>R444B</t>
  </si>
  <si>
    <t>R445A</t>
  </si>
  <si>
    <t>R446A</t>
  </si>
  <si>
    <t>R447A</t>
  </si>
  <si>
    <t>R448A</t>
  </si>
  <si>
    <t>R449A</t>
  </si>
  <si>
    <t>R450A</t>
  </si>
  <si>
    <t>R451A</t>
  </si>
  <si>
    <t>R451B</t>
  </si>
  <si>
    <t>R452A</t>
  </si>
  <si>
    <t>R500</t>
  </si>
  <si>
    <t>R12/R152a</t>
  </si>
  <si>
    <t>73.8/26.2</t>
  </si>
  <si>
    <t>R501</t>
  </si>
  <si>
    <t>R22/R12</t>
  </si>
  <si>
    <t>75/25</t>
  </si>
  <si>
    <t>R502</t>
  </si>
  <si>
    <t>R22/R115</t>
  </si>
  <si>
    <t>48.8/51.2</t>
  </si>
  <si>
    <t>R503</t>
  </si>
  <si>
    <t>R23/R13</t>
  </si>
  <si>
    <t>40.1/59.9</t>
  </si>
  <si>
    <t>R504</t>
  </si>
  <si>
    <t>R32/R115</t>
  </si>
  <si>
    <t>48.2/51.8</t>
  </si>
  <si>
    <t>R507A</t>
  </si>
  <si>
    <t>R125/R143a</t>
  </si>
  <si>
    <t>R508A</t>
  </si>
  <si>
    <t>R23/R116</t>
  </si>
  <si>
    <t>39/61</t>
  </si>
  <si>
    <t>R508B</t>
  </si>
  <si>
    <t>46/54</t>
  </si>
  <si>
    <t>R509A</t>
  </si>
  <si>
    <t>R22/R218</t>
  </si>
  <si>
    <t>44/56</t>
  </si>
  <si>
    <t>R510A</t>
  </si>
  <si>
    <t>Dimethyl ether/Isobutane</t>
  </si>
  <si>
    <t>R511A</t>
  </si>
  <si>
    <t>R512A</t>
  </si>
  <si>
    <t>R134a/R152a</t>
  </si>
  <si>
    <t>5/95</t>
  </si>
  <si>
    <t>R513A</t>
  </si>
  <si>
    <t>XP10</t>
  </si>
  <si>
    <t>acetone</t>
  </si>
  <si>
    <t>acetone.fld</t>
  </si>
  <si>
    <t>propanone</t>
  </si>
  <si>
    <t>ammonia</t>
  </si>
  <si>
    <t>ammonia.fld</t>
  </si>
  <si>
    <t>argon</t>
  </si>
  <si>
    <t>argon.fld</t>
  </si>
  <si>
    <t>benzene</t>
  </si>
  <si>
    <t>benzene.fld</t>
  </si>
  <si>
    <t>butane</t>
  </si>
  <si>
    <t>butane.fld</t>
  </si>
  <si>
    <t>n-butane</t>
  </si>
  <si>
    <t>butene</t>
  </si>
  <si>
    <t>1butene.fld</t>
  </si>
  <si>
    <t>1-butene</t>
  </si>
  <si>
    <t>carbon dioxide</t>
  </si>
  <si>
    <t>co2.fld</t>
  </si>
  <si>
    <t>carbon monoxide</t>
  </si>
  <si>
    <t>co.fld</t>
  </si>
  <si>
    <t>carbonyl sulfide</t>
  </si>
  <si>
    <t>cos.fld</t>
  </si>
  <si>
    <t>carbon oxide sulfide</t>
  </si>
  <si>
    <t>cis-butene</t>
  </si>
  <si>
    <t>c2butene.fld</t>
  </si>
  <si>
    <t>cis-2-butene</t>
  </si>
  <si>
    <t>cyclohexane</t>
  </si>
  <si>
    <t>cyclohex.fld</t>
  </si>
  <si>
    <t>cyclopentane</t>
  </si>
  <si>
    <t>cyclopen.fld</t>
  </si>
  <si>
    <t>cyclopropane</t>
  </si>
  <si>
    <t>cyclopro.fld</t>
  </si>
  <si>
    <t>D4</t>
  </si>
  <si>
    <t>d4.fld</t>
  </si>
  <si>
    <t>octamethylcyclotetrasiloxane</t>
  </si>
  <si>
    <t>D5</t>
  </si>
  <si>
    <t>d5.fld</t>
  </si>
  <si>
    <t>decamethylcyclopentasiloxane</t>
  </si>
  <si>
    <t>D6</t>
  </si>
  <si>
    <t>d6.fld</t>
  </si>
  <si>
    <t>dodecamethylcyclohexasiloxane</t>
  </si>
  <si>
    <t>decane</t>
  </si>
  <si>
    <t>decane.fld</t>
  </si>
  <si>
    <t>diethyl ether</t>
  </si>
  <si>
    <t>dee.fld</t>
  </si>
  <si>
    <t>deuterium</t>
  </si>
  <si>
    <t>d2.fld</t>
  </si>
  <si>
    <t>dimethyl carbonate</t>
  </si>
  <si>
    <t>dmc.fld</t>
  </si>
  <si>
    <t>dimethyl ester carbonic acid</t>
  </si>
  <si>
    <t>dimethylether</t>
  </si>
  <si>
    <t>dme.fld</t>
  </si>
  <si>
    <t>methoxymethane</t>
  </si>
  <si>
    <t>dodecane</t>
  </si>
  <si>
    <t>c12.fld</t>
  </si>
  <si>
    <t>ethylbenzene</t>
  </si>
  <si>
    <t xml:space="preserve">ebenzene.fld </t>
  </si>
  <si>
    <t>phenylethane</t>
  </si>
  <si>
    <t>ethane</t>
  </si>
  <si>
    <t>ethane.fld</t>
  </si>
  <si>
    <t>ethanol</t>
  </si>
  <si>
    <t>ethanol.fld</t>
  </si>
  <si>
    <t>ethyl alcohol</t>
  </si>
  <si>
    <t>ethylene</t>
  </si>
  <si>
    <t>ethylene.fld</t>
  </si>
  <si>
    <t>ethene</t>
  </si>
  <si>
    <t>fluorine</t>
  </si>
  <si>
    <t>fluorine.fld</t>
  </si>
  <si>
    <t>hydrogen chloride</t>
  </si>
  <si>
    <t>hcl.fld</t>
  </si>
  <si>
    <t>heavy water</t>
  </si>
  <si>
    <t>d2o.fld</t>
  </si>
  <si>
    <t>deuterium oxide</t>
  </si>
  <si>
    <t>helium</t>
  </si>
  <si>
    <t>helium.fld</t>
  </si>
  <si>
    <t>helium-4</t>
  </si>
  <si>
    <t>heptane</t>
  </si>
  <si>
    <t>heptane.fld</t>
  </si>
  <si>
    <t>hexane</t>
  </si>
  <si>
    <t>hexane.fld</t>
  </si>
  <si>
    <t>hydrogen (normal)</t>
  </si>
  <si>
    <t>hydrogen.fld</t>
  </si>
  <si>
    <t>hydrogen sulfide</t>
  </si>
  <si>
    <t>h2s.fld</t>
  </si>
  <si>
    <t>isoctane</t>
  </si>
  <si>
    <t>ioctane.fld</t>
  </si>
  <si>
    <t>2,2,4-trimethylpentane</t>
  </si>
  <si>
    <t>isobutane</t>
  </si>
  <si>
    <t>isobutan.fld</t>
  </si>
  <si>
    <t>2-methylpropane</t>
  </si>
  <si>
    <t>isobutene</t>
  </si>
  <si>
    <t>ibutene.fld</t>
  </si>
  <si>
    <t>2-methyl-1-propene</t>
  </si>
  <si>
    <t>isohexane</t>
  </si>
  <si>
    <t>ihexane.fld</t>
  </si>
  <si>
    <t>2-methylpentane</t>
  </si>
  <si>
    <t>isopentane</t>
  </si>
  <si>
    <t>ipentane.fld</t>
  </si>
  <si>
    <t>2-methylbutane</t>
  </si>
  <si>
    <t>krypton</t>
  </si>
  <si>
    <t>krypton.fld</t>
  </si>
  <si>
    <t>md2m</t>
  </si>
  <si>
    <t>md2m.fld</t>
  </si>
  <si>
    <t>decamethyltetrasiloxane</t>
  </si>
  <si>
    <t>md3m</t>
  </si>
  <si>
    <t>md3m.fld</t>
  </si>
  <si>
    <t>dodecamethylpentasiloxane</t>
  </si>
  <si>
    <t>md4m</t>
  </si>
  <si>
    <t>md4m.fld</t>
  </si>
  <si>
    <t>tetradecamethylhexasiloxane</t>
  </si>
  <si>
    <t>mdm</t>
  </si>
  <si>
    <t>mdm.fld</t>
  </si>
  <si>
    <t>octamethyltrisiloxane</t>
  </si>
  <si>
    <t>methane</t>
  </si>
  <si>
    <t>methane.fld</t>
  </si>
  <si>
    <t>methanol</t>
  </si>
  <si>
    <t>methanol.fld</t>
  </si>
  <si>
    <t>methyl linoleate</t>
  </si>
  <si>
    <t>mlinolea.fld</t>
  </si>
  <si>
    <t>methyl (Z,Z)-9,12-octadecadienoate</t>
  </si>
  <si>
    <t>methyl linolenate</t>
  </si>
  <si>
    <t>mlinolen.fld</t>
  </si>
  <si>
    <t>methyl (Z,Z,Z)-9,12,15-octadecatrienoate</t>
  </si>
  <si>
    <t>methyl oleate</t>
  </si>
  <si>
    <t>moleate.fld</t>
  </si>
  <si>
    <t>methyl cis-9-octadecenoate</t>
  </si>
  <si>
    <t>methyl palmitate</t>
  </si>
  <si>
    <t>mpalmita.fld</t>
  </si>
  <si>
    <t>methyl hexadecanoate</t>
  </si>
  <si>
    <t>methyl stearate</t>
  </si>
  <si>
    <t>mstearat.fld</t>
  </si>
  <si>
    <t>methyl octadecanoate</t>
  </si>
  <si>
    <t>methylcyclohexane</t>
  </si>
  <si>
    <t>c1cc6.fld</t>
  </si>
  <si>
    <t>MM</t>
  </si>
  <si>
    <t>mm.fld</t>
  </si>
  <si>
    <t>hexamethyldisiloxane</t>
  </si>
  <si>
    <t>m-xylene</t>
  </si>
  <si>
    <t>mxylene.fld</t>
  </si>
  <si>
    <t>1,3-dimethylbenzene</t>
  </si>
  <si>
    <t>neon</t>
  </si>
  <si>
    <t>neon.fld</t>
  </si>
  <si>
    <t>neopentane</t>
  </si>
  <si>
    <t>neopentn.fld</t>
  </si>
  <si>
    <t>2,2-dimethylpropane</t>
  </si>
  <si>
    <t>nitrogen</t>
  </si>
  <si>
    <t>nitrogen.fld</t>
  </si>
  <si>
    <t>nitrogen triflouride</t>
  </si>
  <si>
    <t>nf3.fld</t>
  </si>
  <si>
    <t>nitrogen trifluoride</t>
  </si>
  <si>
    <t>nitrous oxide</t>
  </si>
  <si>
    <t>n2o.fld</t>
  </si>
  <si>
    <t>dinitrogen monoxide</t>
  </si>
  <si>
    <t>nonane</t>
  </si>
  <si>
    <t>nonane.fld</t>
  </si>
  <si>
    <t>Novec-649</t>
  </si>
  <si>
    <t>novec649.fld</t>
  </si>
  <si>
    <t>Dodecafluoro-2-methylpentan-3-one</t>
  </si>
  <si>
    <t>octane</t>
  </si>
  <si>
    <t>octane.fld</t>
  </si>
  <si>
    <t>orthohydrogen</t>
  </si>
  <si>
    <t>orthohyd.fld</t>
  </si>
  <si>
    <t>oxygen</t>
  </si>
  <si>
    <t>oxygen.fld</t>
  </si>
  <si>
    <t>o-xylene</t>
  </si>
  <si>
    <t>oxylene.fld</t>
  </si>
  <si>
    <t>1,2-dimethylbenzene</t>
  </si>
  <si>
    <t>parahydrogen</t>
  </si>
  <si>
    <t>parahyd.fld</t>
  </si>
  <si>
    <t>pentane</t>
  </si>
  <si>
    <t>pentane.fld</t>
  </si>
  <si>
    <t>perfluorobutane</t>
  </si>
  <si>
    <t>c4f10.fld</t>
  </si>
  <si>
    <t>decafluorobutane</t>
  </si>
  <si>
    <t>perfluoropentane</t>
  </si>
  <si>
    <t>c5f12.fld</t>
  </si>
  <si>
    <t>dodecafluoropentane</t>
  </si>
  <si>
    <t>propane</t>
  </si>
  <si>
    <t>propane.fld</t>
  </si>
  <si>
    <t>propylcyclohexane</t>
  </si>
  <si>
    <t>c3cc6.fld</t>
  </si>
  <si>
    <t>n-propylcyclohexane</t>
  </si>
  <si>
    <t>propylene</t>
  </si>
  <si>
    <t>propylen.fld</t>
  </si>
  <si>
    <t>propene</t>
  </si>
  <si>
    <t>propyne</t>
  </si>
  <si>
    <t>propyne.fld</t>
  </si>
  <si>
    <t>p-xylene</t>
  </si>
  <si>
    <t>pxylene.fld</t>
  </si>
  <si>
    <t>1,4-dimethylbenzene</t>
  </si>
  <si>
    <t>R11</t>
  </si>
  <si>
    <t>r11.fld</t>
  </si>
  <si>
    <t>trichlorofluoromethane</t>
  </si>
  <si>
    <t>R113</t>
  </si>
  <si>
    <t>r113.fld</t>
  </si>
  <si>
    <t>1,1,2-trichloro-1,2,2-trifluoroethane</t>
  </si>
  <si>
    <t>R114</t>
  </si>
  <si>
    <t>r114.fld</t>
  </si>
  <si>
    <t>1,2-dichloro-1,1,2,2-tetrafluoroethane</t>
  </si>
  <si>
    <t>R115</t>
  </si>
  <si>
    <t>r115.fld</t>
  </si>
  <si>
    <t>chloropentafluoroethane</t>
  </si>
  <si>
    <t>R116</t>
  </si>
  <si>
    <t>r116.fld</t>
  </si>
  <si>
    <t>hexafluoroethane</t>
  </si>
  <si>
    <t>R12</t>
  </si>
  <si>
    <t>r12.fld</t>
  </si>
  <si>
    <t>dichlorodifluoromethane</t>
  </si>
  <si>
    <t>R1216</t>
  </si>
  <si>
    <t>r1216.fld</t>
  </si>
  <si>
    <t>hexafluoropropylene</t>
  </si>
  <si>
    <t>R123</t>
  </si>
  <si>
    <t>r123.fld</t>
  </si>
  <si>
    <t>2,2-dichloro-1,1,1-trifluoroethane</t>
  </si>
  <si>
    <t>R1233zd(E)</t>
  </si>
  <si>
    <t>r1233zd.fld</t>
  </si>
  <si>
    <t>1-chloro-3,3,3-trifluoroprop-1-ene</t>
  </si>
  <si>
    <t>R1234yf</t>
  </si>
  <si>
    <t>r1234yf.fld</t>
  </si>
  <si>
    <t>2,3,3,3-tetrafluoroprop-1-ene</t>
  </si>
  <si>
    <t>R1234ze(E)</t>
  </si>
  <si>
    <t>r1234ze.fld</t>
  </si>
  <si>
    <t>trans-1,3,3,3-tetrafluoropropene</t>
  </si>
  <si>
    <t>R124</t>
  </si>
  <si>
    <t>r124.fld</t>
  </si>
  <si>
    <t>1-chloro-1,2,2,2-tetrafluoroethane</t>
  </si>
  <si>
    <t>R125</t>
  </si>
  <si>
    <t>r125.fld</t>
  </si>
  <si>
    <t>pentafluoroethane</t>
  </si>
  <si>
    <t>R13</t>
  </si>
  <si>
    <t>r13.fld</t>
  </si>
  <si>
    <t>chlorotrifluoromethane</t>
  </si>
  <si>
    <t>R134a</t>
  </si>
  <si>
    <t>R134A.FLD</t>
  </si>
  <si>
    <t>1,1,1,2-tetrafluoroethane</t>
  </si>
  <si>
    <t>R14</t>
  </si>
  <si>
    <t>r14.fld</t>
  </si>
  <si>
    <t>tetrafluoromethane</t>
  </si>
  <si>
    <t>R141b</t>
  </si>
  <si>
    <t>r141b.fld</t>
  </si>
  <si>
    <t>1,1-dichloro-1-fluoroethane</t>
  </si>
  <si>
    <t>R142b</t>
  </si>
  <si>
    <t>r142b.fld</t>
  </si>
  <si>
    <t>1-chloro-1,1-difluoroethane</t>
  </si>
  <si>
    <t>R143a</t>
  </si>
  <si>
    <t>r143a.fld</t>
  </si>
  <si>
    <t>1,1,1-trifluoroethane</t>
  </si>
  <si>
    <t>R152a</t>
  </si>
  <si>
    <t>r152a.fld</t>
  </si>
  <si>
    <t>1,1-difluoroethane</t>
  </si>
  <si>
    <t>R161</t>
  </si>
  <si>
    <t>r161.fld</t>
  </si>
  <si>
    <t>fluoroethane</t>
  </si>
  <si>
    <t>R21</t>
  </si>
  <si>
    <t>r21.fld</t>
  </si>
  <si>
    <t>dichlorofluoromethane</t>
  </si>
  <si>
    <t>R218</t>
  </si>
  <si>
    <t>r218.fld</t>
  </si>
  <si>
    <t>octafluoropropane</t>
  </si>
  <si>
    <t>R22</t>
  </si>
  <si>
    <t>r22.fld</t>
  </si>
  <si>
    <t>chlorodifluoromethane</t>
  </si>
  <si>
    <t>R227ea</t>
  </si>
  <si>
    <t>r227ea.fld</t>
  </si>
  <si>
    <t>1,1,1,2,3,3,3-heptafluoropropane</t>
  </si>
  <si>
    <t>R23</t>
  </si>
  <si>
    <t>r23.fld</t>
  </si>
  <si>
    <t>trifluoromethane</t>
  </si>
  <si>
    <t>R236ea</t>
  </si>
  <si>
    <t>r236ea.fld</t>
  </si>
  <si>
    <t>1,1,1,2,3,3-hexafluoropropane</t>
  </si>
  <si>
    <t>R236fa</t>
  </si>
  <si>
    <t>r236fa.fld</t>
  </si>
  <si>
    <t>1,1,1,3,3,3-hexafluoropropane</t>
  </si>
  <si>
    <t>R245ca</t>
  </si>
  <si>
    <t>r245ca.fld</t>
  </si>
  <si>
    <t>1,1,2,2,3-pentafluoropropane</t>
  </si>
  <si>
    <t>R245fa</t>
  </si>
  <si>
    <t>r245fa.fld</t>
  </si>
  <si>
    <t>1,1,1,3,3-pentafluoropropane</t>
  </si>
  <si>
    <t>R32</t>
  </si>
  <si>
    <t>r32.fld</t>
  </si>
  <si>
    <t>difluoromethane</t>
  </si>
  <si>
    <t>R365mfc</t>
  </si>
  <si>
    <t>r365mfc.fld</t>
  </si>
  <si>
    <t>1,1,1,3,3-pentafluorobutane</t>
  </si>
  <si>
    <t>R40</t>
  </si>
  <si>
    <t>r40.fld</t>
  </si>
  <si>
    <t>methyl chloride</t>
  </si>
  <si>
    <t>R41</t>
  </si>
  <si>
    <t>r41.fld</t>
  </si>
  <si>
    <t>fluoromethane</t>
  </si>
  <si>
    <t>RC318</t>
  </si>
  <si>
    <t>rc318.fld</t>
  </si>
  <si>
    <t>octafluorocyclobutane</t>
  </si>
  <si>
    <t>RE143a</t>
  </si>
  <si>
    <t>re143a.fld</t>
  </si>
  <si>
    <t>methyl trifluoromethyl ether</t>
  </si>
  <si>
    <t>RE245cb2</t>
  </si>
  <si>
    <t>re245cb2.fld</t>
  </si>
  <si>
    <t>methyl-pentafluoroethyl-ether</t>
  </si>
  <si>
    <t>RE245fa2</t>
  </si>
  <si>
    <t>re245fa2.fld</t>
  </si>
  <si>
    <t xml:space="preserve">2,2,2-trifluoroethyl-difluoromethyl-ether </t>
  </si>
  <si>
    <t>RE347mcc</t>
  </si>
  <si>
    <t>re347mcc.fld</t>
  </si>
  <si>
    <t>methyl-heptafluoropropyl-ether</t>
  </si>
  <si>
    <t>sulfur dioxide</t>
  </si>
  <si>
    <t>so2.fld</t>
  </si>
  <si>
    <t>sulfur hexafluoride</t>
  </si>
  <si>
    <t>sf6.fld</t>
  </si>
  <si>
    <t>toluene</t>
  </si>
  <si>
    <t>toluene.fld</t>
  </si>
  <si>
    <t>methylbenzene</t>
  </si>
  <si>
    <t>trans-butene</t>
  </si>
  <si>
    <t>t2butene.fld</t>
  </si>
  <si>
    <t>trans-2-butene</t>
  </si>
  <si>
    <t>trifluoroiodomethane</t>
  </si>
  <si>
    <t>cf3i.fld</t>
  </si>
  <si>
    <t>undecane</t>
  </si>
  <si>
    <t>c11.fld</t>
  </si>
  <si>
    <t>water</t>
  </si>
  <si>
    <t>water.fld</t>
  </si>
  <si>
    <t>xenon</t>
  </si>
  <si>
    <t>xenon.fld</t>
  </si>
  <si>
    <t>DOE Limt = C*TDA+D</t>
  </si>
  <si>
    <t>DOE Equipment Class Name</t>
  </si>
  <si>
    <t>DOE Equipment Class Description</t>
  </si>
  <si>
    <t>TDA Multiplier</t>
  </si>
  <si>
    <t>TDA Addition</t>
  </si>
  <si>
    <t>V Multiplier</t>
  </si>
  <si>
    <t>V Addition</t>
  </si>
  <si>
    <t>Comp. Suc. Temp.</t>
  </si>
  <si>
    <t>EER</t>
  </si>
  <si>
    <t>HCS.RC.I</t>
  </si>
  <si>
    <t>Horizontal Solid Doors, Remote, Ice Cream</t>
  </si>
  <si>
    <t>HCS.RC.L</t>
  </si>
  <si>
    <t>Horizontal Solid Doors, Remote, Low Temp</t>
  </si>
  <si>
    <t>HCS.RC.M</t>
  </si>
  <si>
    <t>Horizontal Solid Doors, Remote, Med Temp</t>
  </si>
  <si>
    <t>HCS.SC.I</t>
  </si>
  <si>
    <t>Horizontal Solid Doors, Self-Cond, Ice Cream</t>
  </si>
  <si>
    <t>HCS.SC.M</t>
  </si>
  <si>
    <t>Horizontal Solid Doors, Self-Cond, Med Temp</t>
  </si>
  <si>
    <t>HCS.SC.L</t>
  </si>
  <si>
    <t>Horizontal Solid Doors, Self-Cond, Low Temp</t>
  </si>
  <si>
    <t>HCT.RC.I</t>
  </si>
  <si>
    <t>Horizontal Transparent Doors, Remote, Ice Cream</t>
  </si>
  <si>
    <t>HCT.RC.L</t>
  </si>
  <si>
    <t>Horizontal Transparent Doors, Remote, Low Temp</t>
  </si>
  <si>
    <t>HCT.RC.M</t>
  </si>
  <si>
    <t>Horizontal Transparent Doors, Remote, Med Temp</t>
  </si>
  <si>
    <t>HCT.SC.I</t>
  </si>
  <si>
    <t>Horizontal Transparent Doors, Self- Cond, Ice Cream</t>
  </si>
  <si>
    <t>HCT.SC.L</t>
  </si>
  <si>
    <t>EPACT 2005, Freezers with transparent doors</t>
  </si>
  <si>
    <t>HCT.SC.M</t>
  </si>
  <si>
    <t>EPACT 2005, Medium temp with transparent doors</t>
  </si>
  <si>
    <t>HZC.SC.I</t>
  </si>
  <si>
    <t>HZC.SC.L</t>
  </si>
  <si>
    <t>HZO.RC.I</t>
  </si>
  <si>
    <t>Horizontal Open, Remote, Ice Cream</t>
  </si>
  <si>
    <t>HZO.RC.L</t>
  </si>
  <si>
    <t>Horizontal Open, Remote, Low Temp</t>
  </si>
  <si>
    <t>HZO.RC.M</t>
  </si>
  <si>
    <t>Horizontal Open, Remote, Med Temp</t>
  </si>
  <si>
    <t>HZO.SC.I</t>
  </si>
  <si>
    <t>Horizontal Open, Self-Cond, Ice Cream</t>
  </si>
  <si>
    <t>HZO.SC.L</t>
  </si>
  <si>
    <t>Horizontal Open, Self-Cond, Low Temp</t>
  </si>
  <si>
    <t>HZO.SC.M</t>
  </si>
  <si>
    <t>Horizontal Open, Self-Cond, Med Temp</t>
  </si>
  <si>
    <t>PD.SC.M</t>
  </si>
  <si>
    <t>Pull Down, Self Cond, Med Temp</t>
  </si>
  <si>
    <t>SOC.RC.I</t>
  </si>
  <si>
    <t>Service Over Counter, Remote, Ice Cream</t>
  </si>
  <si>
    <t>SOC.RC.L</t>
  </si>
  <si>
    <t>Service Over Counter, Remote, Low Temp</t>
  </si>
  <si>
    <t>SOC.RC.M</t>
  </si>
  <si>
    <t>Service Over Counter, Remote, Med Temp</t>
  </si>
  <si>
    <t>SOC.SC.I</t>
  </si>
  <si>
    <t>Service Over Counter, Self-Cond, Ice Cream</t>
  </si>
  <si>
    <t>SOC.SC.L</t>
  </si>
  <si>
    <t>SOC.SC.M</t>
  </si>
  <si>
    <t>Service Over Counter, Self Contained, Med Temp</t>
  </si>
  <si>
    <t>SVO.RC.I</t>
  </si>
  <si>
    <t>Semivertical Open, Remote,  Ice Cream</t>
  </si>
  <si>
    <t>SVO.RC.L</t>
  </si>
  <si>
    <t>Semivertical Open, Remote, Low Temp</t>
  </si>
  <si>
    <t>SVO.RC.M</t>
  </si>
  <si>
    <t>Semivertical Open, Remote, Med Temp</t>
  </si>
  <si>
    <t>SVO.SC.I</t>
  </si>
  <si>
    <t>Semivertical Open, Remote, Ice Cream</t>
  </si>
  <si>
    <t>SVO.SC.L</t>
  </si>
  <si>
    <t>Semivertical Open, Self-Cond, Low Temp</t>
  </si>
  <si>
    <t>SVO.SC.M</t>
  </si>
  <si>
    <t>Semivertical Open, Self-Cond, Med Temp</t>
  </si>
  <si>
    <t>VCS.RC.I</t>
  </si>
  <si>
    <t>Vertical Solid Doors, Remote, Ice Cream</t>
  </si>
  <si>
    <t>VCS.RC.L</t>
  </si>
  <si>
    <t>Vertical Solid Doors, Remote, Low Temp</t>
  </si>
  <si>
    <t>VCS.RC.M</t>
  </si>
  <si>
    <t>Vert, Closed, Solid, Remote, Med temp</t>
  </si>
  <si>
    <t>VCS.SC.M</t>
  </si>
  <si>
    <t>Vertical Solid Doors, Self-Cond, Med Temp</t>
  </si>
  <si>
    <t>VCS.SC.L</t>
  </si>
  <si>
    <t>Vertical Solid Doors, Self-Cond, Low Temp</t>
  </si>
  <si>
    <t>VCS.SC.I</t>
  </si>
  <si>
    <t>Vertical Solid Doors, Self-Cond, Ice Cream</t>
  </si>
  <si>
    <t>VCT.RC.I</t>
  </si>
  <si>
    <t>Vertical Transparent Doors, Remote, Ice Cream</t>
  </si>
  <si>
    <t>VCT.RC.L</t>
  </si>
  <si>
    <t>Vertical Transparent Doors, Remote, Low Temp</t>
  </si>
  <si>
    <t>VCT.RC.M</t>
  </si>
  <si>
    <t>Vert, Closed,Transparent, Remote, Med Temp</t>
  </si>
  <si>
    <t>VCT.SC.I</t>
  </si>
  <si>
    <t>Vertical Transparent Doors, Self-Cond, Ice Cream</t>
  </si>
  <si>
    <t>VCT.SC.L</t>
  </si>
  <si>
    <t>VCT.SC.M</t>
  </si>
  <si>
    <t>EPACT 2005, Refrigerators with transparent doors</t>
  </si>
  <si>
    <t>VOP.RC.I</t>
  </si>
  <si>
    <t>Vertical Open, Remote, Ice Cream</t>
  </si>
  <si>
    <t>VOP.RC.L</t>
  </si>
  <si>
    <t>Vertical Open, Remote, Low Temp</t>
  </si>
  <si>
    <t>VOP.RC.M</t>
  </si>
  <si>
    <t>Vert, Remote, Med Temp</t>
  </si>
  <si>
    <t>VOP.SC.I</t>
  </si>
  <si>
    <t>Vertical Open, Self-Cond, Ice Cream</t>
  </si>
  <si>
    <t>VOP.SC.L</t>
  </si>
  <si>
    <t>Vertical Open, Self-Cond, Low Temp</t>
  </si>
  <si>
    <t>VOP.SC.M</t>
  </si>
  <si>
    <t>Vertical Open, Self-Cond, Med Temp</t>
  </si>
  <si>
    <t>CEC, kWh/Day (Protocol Energy Consumption)</t>
  </si>
  <si>
    <t>Index of Chemicals in REFPROP</t>
  </si>
  <si>
    <t>Suction PSIa ¾</t>
  </si>
  <si>
    <t>Suction T ¾</t>
  </si>
  <si>
    <t>R22/Isobutane/R142b</t>
  </si>
  <si>
    <t>R218/R134a/Isobutane</t>
  </si>
  <si>
    <t>R22/R124/Isobutane/R142b</t>
  </si>
  <si>
    <t>R134a/R124/Butane</t>
  </si>
  <si>
    <t>R125/R134a/Butane</t>
  </si>
  <si>
    <t>Voltage:________________  v     60 Hz only</t>
  </si>
  <si>
    <t>Defrost case 1</t>
  </si>
  <si>
    <t xml:space="preserve"> DEFROST (max)</t>
  </si>
  <si>
    <t>Discharge Air 2 LE</t>
  </si>
  <si>
    <t>Discharge Air 12 LE</t>
  </si>
  <si>
    <t>Discharge Air 24 LE</t>
  </si>
  <si>
    <t>Discharge Air Center</t>
  </si>
  <si>
    <t>Discharge Air 24 RE</t>
  </si>
  <si>
    <t>Discharge Air 12 RE</t>
  </si>
  <si>
    <t>Discharge Air 2 RE</t>
  </si>
  <si>
    <t>Return Air 2 LE</t>
  </si>
  <si>
    <t>Return Air 12 LE</t>
  </si>
  <si>
    <t>Return Air 24 LE</t>
  </si>
  <si>
    <t>Return Air Center</t>
  </si>
  <si>
    <t>Return Air 24 RE</t>
  </si>
  <si>
    <t>Return Air 12 RE</t>
  </si>
  <si>
    <t>Return Air 2 RE</t>
  </si>
  <si>
    <t>Air into  Left Coil 6 LE</t>
  </si>
  <si>
    <t>Air into Left Coil 6 RE</t>
  </si>
  <si>
    <t>Air into Right Coil 6 LE</t>
  </si>
  <si>
    <t>Air into Right Coil 6 RE</t>
  </si>
  <si>
    <t>Air off Left Coil 6 LE</t>
  </si>
  <si>
    <t>Air off Left Coil 6 RE</t>
  </si>
  <si>
    <t>Air off Right Coil 6 LE</t>
  </si>
  <si>
    <t>Air off Right Coil 6 RE</t>
  </si>
  <si>
    <t>Run Time</t>
  </si>
  <si>
    <t>Avg 0-4 hours of refrig</t>
  </si>
  <si>
    <t>Avg 4-8 hours of refrig</t>
  </si>
  <si>
    <t>Avg 8-12 hours of refrig</t>
  </si>
  <si>
    <t>Avg 12-16 hours of refrig</t>
  </si>
  <si>
    <t>Avg 16-20 hours of refrig</t>
  </si>
  <si>
    <t>Avg 20-24 hours of refrig</t>
  </si>
  <si>
    <t>Ambient Dry Bulb Ta</t>
  </si>
  <si>
    <t>Ambient Dry Bulb Tb</t>
  </si>
  <si>
    <t>Ambient Wet Bulb</t>
  </si>
  <si>
    <t>LE</t>
  </si>
  <si>
    <t>RE</t>
  </si>
  <si>
    <t>Disch Air 2in LE</t>
  </si>
  <si>
    <t>Disch Air Door 1</t>
  </si>
  <si>
    <t>Disch Air Door 2</t>
  </si>
  <si>
    <t>Disch Air 2in RE</t>
  </si>
  <si>
    <t>Return Air 2in LE</t>
  </si>
  <si>
    <t>Return Air Door 1</t>
  </si>
  <si>
    <t>Return Air Door 2</t>
  </si>
  <si>
    <t>Return Air 2in RE</t>
  </si>
  <si>
    <t xml:space="preserve">PS Top shelf LE Rear </t>
  </si>
  <si>
    <t>PS Top shelf LE Front</t>
  </si>
  <si>
    <t xml:space="preserve">PS Top shelf RE Rear </t>
  </si>
  <si>
    <t>PS Top shelf RE Front</t>
  </si>
  <si>
    <t xml:space="preserve">PS 2nd shelf LE Rear </t>
  </si>
  <si>
    <t>PS 2nd shelf LE Front</t>
  </si>
  <si>
    <t xml:space="preserve">PS 2nd shelf RE Rear </t>
  </si>
  <si>
    <t>PS 2nd shelf RE Front</t>
  </si>
  <si>
    <t xml:space="preserve">PS 3rd shelf LE Rear </t>
  </si>
  <si>
    <t>PS 3rd shelf LE Front</t>
  </si>
  <si>
    <t xml:space="preserve">PS 3rd shelf RE Rear </t>
  </si>
  <si>
    <t>PS 3rd shelf RE Front</t>
  </si>
  <si>
    <t xml:space="preserve">PS 4th shelf LE Rear </t>
  </si>
  <si>
    <t>PS 4th shelf LE Front</t>
  </si>
  <si>
    <t xml:space="preserve">PS 4th shelf RE Rear </t>
  </si>
  <si>
    <t>PS 4th shelf RE Front</t>
  </si>
  <si>
    <t xml:space="preserve">PS 5th shelf LE Rear </t>
  </si>
  <si>
    <t>PS 5th shelf LE Front</t>
  </si>
  <si>
    <t xml:space="preserve">PS 5th shelf RE Rear </t>
  </si>
  <si>
    <t>PS 5th shelf RE Front</t>
  </si>
  <si>
    <t xml:space="preserve">PS BC LE Rear </t>
  </si>
  <si>
    <t>PS BC LE Front</t>
  </si>
  <si>
    <t xml:space="preserve">PS BC RE Rear </t>
  </si>
  <si>
    <t>PS BC RE Front</t>
  </si>
  <si>
    <t>Front Wall</t>
  </si>
  <si>
    <t>Right Wall</t>
  </si>
  <si>
    <t>Left Wall</t>
  </si>
  <si>
    <t>R454C</t>
  </si>
  <si>
    <t>R32/R1234YF</t>
  </si>
  <si>
    <t>21.5/78.5</t>
  </si>
  <si>
    <t>R471A</t>
  </si>
  <si>
    <t>PSI</t>
  </si>
  <si>
    <t>Barometric Pressure</t>
  </si>
  <si>
    <t>(normally 14.7)</t>
  </si>
  <si>
    <t>R454A</t>
  </si>
  <si>
    <t>Always off</t>
  </si>
  <si>
    <t>Disch Air Door 3</t>
  </si>
  <si>
    <t>Disch Air Door 4</t>
  </si>
  <si>
    <t>Return Air Door 3</t>
  </si>
  <si>
    <t>Return Air Door 4</t>
  </si>
  <si>
    <t>AVG Prod Temp</t>
  </si>
  <si>
    <t>Rear Wall</t>
  </si>
  <si>
    <t>Disch Air Door 5</t>
  </si>
  <si>
    <t>Return Air Door 5</t>
  </si>
  <si>
    <t>Air in Evap Unit 1</t>
  </si>
  <si>
    <t>Air off  Evap Unit 1</t>
  </si>
  <si>
    <t>Air in Evap Unit 2</t>
  </si>
  <si>
    <t>Air off Evap Unit 2</t>
  </si>
  <si>
    <t>Air in Evap Unit 3</t>
  </si>
  <si>
    <t>Air off Evap Unit 3</t>
  </si>
  <si>
    <t xml:space="preserve">TXV 1 Bulb Temp </t>
  </si>
  <si>
    <t xml:space="preserve">TXV 2 Bulb Temp </t>
  </si>
  <si>
    <t xml:space="preserve">TXV 3 Bulb Temp </t>
  </si>
  <si>
    <t xml:space="preserve">PS Top shelf 30in LE Rear </t>
  </si>
  <si>
    <t>PS Top shelf 30in LE Front</t>
  </si>
  <si>
    <t xml:space="preserve">PS Top shelf 60in LE Rear </t>
  </si>
  <si>
    <t>PS Top shelf 60in LE Front</t>
  </si>
  <si>
    <t xml:space="preserve">PS Top shelf 60in RE Rear </t>
  </si>
  <si>
    <t>PS Top shelf 60in RE Front</t>
  </si>
  <si>
    <t xml:space="preserve">PS Top shelf 30in RE Rear </t>
  </si>
  <si>
    <t>PS Top shelf 30in RE Front</t>
  </si>
  <si>
    <t xml:space="preserve">PS 2nd shelf 30in LE Rear </t>
  </si>
  <si>
    <t>PS 2nd shelf 30in LE Front</t>
  </si>
  <si>
    <t xml:space="preserve">PS 2nd shelf 60in LE Rear </t>
  </si>
  <si>
    <t>PS 2nd shelf 60in LE Front</t>
  </si>
  <si>
    <t xml:space="preserve">PS 2nd shelf 60in RE Rear </t>
  </si>
  <si>
    <t>PS 2nd shelf 60in RE Front</t>
  </si>
  <si>
    <t xml:space="preserve">PS 2nd shelf 30in RE Rear </t>
  </si>
  <si>
    <t>PS 2nd shelf 30in RE Front</t>
  </si>
  <si>
    <t xml:space="preserve">PS 3rd shelf 30in LE Rear </t>
  </si>
  <si>
    <t>PS 3rd shelf 30in LE Front</t>
  </si>
  <si>
    <t xml:space="preserve">PS 3rd shelf 60in LE Rear </t>
  </si>
  <si>
    <t>PS 3rd shelf 60in LE Front</t>
  </si>
  <si>
    <t xml:space="preserve">PS 3rd shelf 60in RE Rear </t>
  </si>
  <si>
    <t>PS 3rd shelf 60in RE Front</t>
  </si>
  <si>
    <t xml:space="preserve">PS 3rd shelf 30in RE Rear </t>
  </si>
  <si>
    <t>PS 3rd shelf 30in RE Front</t>
  </si>
  <si>
    <t xml:space="preserve">PS 4th shelf 30in LE Rear </t>
  </si>
  <si>
    <t>PS 4th shelf 30in LE Front</t>
  </si>
  <si>
    <t xml:space="preserve">PS 4th shelf 60in LE Rear </t>
  </si>
  <si>
    <t>PS 4th shelf 60in LE Front</t>
  </si>
  <si>
    <t xml:space="preserve">PS 4th shelf 60in RE Rear </t>
  </si>
  <si>
    <t>PS 4th shelf 60in RE Front</t>
  </si>
  <si>
    <t xml:space="preserve">PS 4th shelf 30in RE Rear </t>
  </si>
  <si>
    <t>PS 4th shelf 30in RE Front</t>
  </si>
  <si>
    <t xml:space="preserve">PS 5th shelf 30in LE Rear </t>
  </si>
  <si>
    <t>PS 5th shelf 30in LE Front</t>
  </si>
  <si>
    <t xml:space="preserve">PS 5th shelf 60in LE Rear </t>
  </si>
  <si>
    <t>PS 5th shelf 60in LE Front</t>
  </si>
  <si>
    <t xml:space="preserve">PS 5th shelf 60in RE Rear </t>
  </si>
  <si>
    <t>PS 5th shelf 60in RE Front</t>
  </si>
  <si>
    <t xml:space="preserve">PS 5th shelf 30in RE Rear </t>
  </si>
  <si>
    <t>PS 5th shelf 30in RE Front</t>
  </si>
  <si>
    <t xml:space="preserve">PS BC 30in LE Rear </t>
  </si>
  <si>
    <t>PS BC 30in LE Front</t>
  </si>
  <si>
    <t xml:space="preserve">PS BC 60in LE Rear </t>
  </si>
  <si>
    <t>PS BC 60in LE Front</t>
  </si>
  <si>
    <t xml:space="preserve">PS BC 60in RE Rear </t>
  </si>
  <si>
    <t>PS BC 60in RE Front</t>
  </si>
  <si>
    <t xml:space="preserve">PS BC 30in RE Rear </t>
  </si>
  <si>
    <t>PS BC 30in RE Front</t>
  </si>
  <si>
    <t>Air in at the center of condenser 1</t>
  </si>
  <si>
    <t>Air out at the center of condenser 1</t>
  </si>
  <si>
    <t>Air in at the center of condenser 2</t>
  </si>
  <si>
    <t>Air out at the center of condenser 2</t>
  </si>
  <si>
    <t>Air in at the center of condenser 3</t>
  </si>
  <si>
    <t>Air out at the center of condenser 3</t>
  </si>
  <si>
    <t>Cond 1 Inlet</t>
  </si>
  <si>
    <t>Cond 1 Outlet</t>
  </si>
  <si>
    <t>Cond 2 Inlet</t>
  </si>
  <si>
    <t>Cond 2 Outlet</t>
  </si>
  <si>
    <t>Cond 3 Inlet</t>
  </si>
  <si>
    <t>Cond 3 Outlet</t>
  </si>
  <si>
    <t>Discharge Out of Comp 1</t>
  </si>
  <si>
    <t>Discharge Out of Comp 2</t>
  </si>
  <si>
    <t>Discharge Out of Comp 3</t>
  </si>
  <si>
    <t>Suction Pressure 1</t>
  </si>
  <si>
    <t>Liquid Pressure 1</t>
  </si>
  <si>
    <t>Suction Pressure 2</t>
  </si>
  <si>
    <t>Liquid Pressure 2</t>
  </si>
  <si>
    <t>Suction Pressure 3</t>
  </si>
  <si>
    <t>Liquid Pressure 3</t>
  </si>
  <si>
    <t>Unit 1 Volts</t>
  </si>
  <si>
    <t>Unit 1 Amps</t>
  </si>
  <si>
    <t>Unit 1 Watts</t>
  </si>
  <si>
    <t>Unit 2 Volts</t>
  </si>
  <si>
    <t>Unit 2 Amps</t>
  </si>
  <si>
    <t>Unit 2 Watts</t>
  </si>
  <si>
    <t>Unit 3 Volts</t>
  </si>
  <si>
    <t>Unit 3 Amps</t>
  </si>
  <si>
    <t>Unit 3 Watts</t>
  </si>
  <si>
    <t>Lights and Anit Sweats Volts</t>
  </si>
  <si>
    <t>Lights and Anit Sweats Amps</t>
  </si>
  <si>
    <t>Lights and Anit Sweats Watts</t>
  </si>
  <si>
    <t>Unit 1 S.H.</t>
  </si>
  <si>
    <t>Unit 2 S.H.</t>
  </si>
  <si>
    <t>Unit 3 S.H.</t>
  </si>
  <si>
    <t>Unit 1 Evap</t>
  </si>
  <si>
    <t>Unit 2 Evap</t>
  </si>
  <si>
    <t>Unit 3 Evap</t>
  </si>
  <si>
    <t>Unit 1 Liqcond</t>
  </si>
  <si>
    <t>Unit 2 Liqcond</t>
  </si>
  <si>
    <t>Unit 3 Liqcond</t>
  </si>
  <si>
    <t>Total Unit 1 Watts</t>
  </si>
  <si>
    <t>Total Unit 2 Watts</t>
  </si>
  <si>
    <t>Total Unit 3 Watts</t>
  </si>
  <si>
    <t>Total Lights and A/S Watts</t>
  </si>
  <si>
    <t>60 LE</t>
  </si>
  <si>
    <t>30 LE</t>
  </si>
  <si>
    <t>60 RE</t>
  </si>
  <si>
    <t>30 RE</t>
  </si>
  <si>
    <t>RLN5MA</t>
  </si>
  <si>
    <t>MY26E38213</t>
  </si>
  <si>
    <t>S. Bratton</t>
  </si>
  <si>
    <t>Waynette Turner</t>
  </si>
  <si>
    <t>Condenser RPM</t>
  </si>
  <si>
    <t>Evaporator RPM</t>
  </si>
  <si>
    <t>24 Inch</t>
  </si>
  <si>
    <t>90 degree flat</t>
  </si>
  <si>
    <t>mullion only</t>
  </si>
  <si>
    <t>4X4 Wood</t>
  </si>
  <si>
    <t>8 hour</t>
  </si>
  <si>
    <t>BGN205</t>
  </si>
  <si>
    <t>Sporlan TXV</t>
  </si>
  <si>
    <t>3072162</t>
  </si>
  <si>
    <t>40.375 OD Copper</t>
  </si>
  <si>
    <t>8.66x4.00</t>
  </si>
  <si>
    <t>n/a</t>
  </si>
  <si>
    <t>Hot Gas</t>
  </si>
  <si>
    <t>minus 10</t>
  </si>
  <si>
    <t>25 max</t>
  </si>
  <si>
    <t>yokagowa 1109</t>
  </si>
  <si>
    <t>yokagowa 1452</t>
  </si>
  <si>
    <t>Inf</t>
  </si>
  <si>
    <t>AM</t>
  </si>
  <si>
    <t>TOTAL UNIT 1 WATTS</t>
  </si>
  <si>
    <t>TOTAL UNIT 2 WATTS</t>
  </si>
  <si>
    <t>TOTAL UNIT 3 WATTS</t>
  </si>
  <si>
    <t>TOTAL LIGHTS AND A/S WATTS</t>
  </si>
  <si>
    <t>24Hr DOE</t>
  </si>
  <si>
    <t>R:\R&amp;D\LabTest Data\RM09\RLN5MA\Data\Data1.004.csv</t>
  </si>
  <si>
    <t xml:space="preserve">Chris D changed evap fan settings_x000D_
Type 1 room conditions_x000D_
Installed walls and Facades_x000D_
_x000D_
Removed the diodes_x000D_
_x000D_
8 hod_x000D_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</si>
</sst>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hh:mm:ss"/>
    <numFmt numFmtId="165" formatCode="[$-409]h:mm:ss\ AM/PM;@"/>
    <numFmt numFmtId="166" formatCode="yyyy\-mm\-dd"/>
    <numFmt numFmtId="167" formatCode="0.0"/>
    <numFmt numFmtId="168" formatCode="[$-409]h:mm\ AM/PM;@"/>
    <numFmt numFmtId="169" formatCode="0.00_)"/>
    <numFmt numFmtId="170" formatCode="mm/dd/yy"/>
  </numFmts>
  <fonts count="73" x14ac:knownFonts="1">
    <font>
      <sz val="11"/>
      <color theme="1"/>
      <name val="Calibri"/>
      <family val="2"/>
      <scheme val="minor"/>
    </font>
    <font>
      <sz val="24"/>
      <color theme="1"/>
      <name val="Calibri"/>
      <family val="2"/>
      <scheme val="minor"/>
    </font>
    <font>
      <sz val="11"/>
      <color rgb="FFFF0000"/>
      <name val="Calibri"/>
      <family val="2"/>
      <scheme val="minor"/>
    </font>
    <font>
      <sz val="10"/>
      <name val="Arial"/>
      <family val="2"/>
    </font>
    <font>
      <b/>
      <sz val="12"/>
      <color indexed="9"/>
      <name val="Arial"/>
      <family val="2"/>
    </font>
    <font>
      <sz val="14"/>
      <name val="Arial"/>
      <family val="2"/>
    </font>
    <font>
      <sz val="12"/>
      <name val="Arial"/>
      <family val="2"/>
    </font>
    <font>
      <sz val="18"/>
      <name val="Arial"/>
      <family val="2"/>
    </font>
    <font>
      <b/>
      <sz val="18"/>
      <name val="Arial"/>
      <family val="2"/>
    </font>
    <font>
      <b/>
      <sz val="16"/>
      <name val="Arial"/>
      <family val="2"/>
    </font>
    <font>
      <sz val="16"/>
      <name val="Arial"/>
      <family val="2"/>
    </font>
    <font>
      <b/>
      <sz val="14"/>
      <name val="Arial"/>
      <family val="2"/>
    </font>
    <font>
      <sz val="14"/>
      <color indexed="10"/>
      <name val="Arial"/>
      <family val="2"/>
    </font>
    <font>
      <sz val="14"/>
      <color rgb="FF0000FF"/>
      <name val="Arial"/>
      <family val="2"/>
    </font>
    <font>
      <sz val="14"/>
      <color rgb="FF00B050"/>
      <name val="Arial"/>
      <family val="2"/>
    </font>
    <font>
      <b/>
      <sz val="10"/>
      <name val="Arial"/>
      <family val="2"/>
    </font>
    <font>
      <sz val="14"/>
      <color indexed="12"/>
      <name val="Arial"/>
      <family val="2"/>
    </font>
    <font>
      <u/>
      <sz val="14"/>
      <name val="Arial"/>
      <family val="2"/>
    </font>
    <font>
      <sz val="20"/>
      <name val="Arial"/>
      <family val="2"/>
    </font>
    <font>
      <b/>
      <sz val="16"/>
      <color indexed="8"/>
      <name val="Arial"/>
      <family val="2"/>
    </font>
    <font>
      <b/>
      <sz val="16"/>
      <color indexed="81"/>
      <name val="Tahoma"/>
      <family val="2"/>
    </font>
    <font>
      <b/>
      <sz val="9"/>
      <color indexed="81"/>
      <name val="Tahoma"/>
      <family val="2"/>
    </font>
    <font>
      <sz val="9"/>
      <color indexed="81"/>
      <name val="Tahoma"/>
      <family val="2"/>
    </font>
    <font>
      <sz val="14"/>
      <color indexed="81"/>
      <name val="Calibri"/>
      <family val="2"/>
      <scheme val="minor"/>
    </font>
    <font>
      <sz val="14"/>
      <color indexed="81"/>
      <name val="Tahoma"/>
      <family val="2"/>
    </font>
    <font>
      <sz val="14"/>
      <color indexed="81"/>
      <name val="Calibri"/>
      <family val="2"/>
    </font>
    <font>
      <b/>
      <i/>
      <sz val="26"/>
      <color indexed="12"/>
      <name val="Arial"/>
      <family val="2"/>
    </font>
    <font>
      <b/>
      <i/>
      <sz val="11"/>
      <name val="Wide Latin"/>
      <family val="1"/>
    </font>
    <font>
      <b/>
      <sz val="20"/>
      <name val="Arial"/>
      <family val="2"/>
    </font>
    <font>
      <sz val="11"/>
      <name val="Arial"/>
      <family val="2"/>
    </font>
    <font>
      <u/>
      <sz val="11"/>
      <name val="Arial"/>
      <family val="2"/>
    </font>
    <font>
      <b/>
      <sz val="11"/>
      <name val="Arial"/>
      <family val="2"/>
    </font>
    <font>
      <b/>
      <sz val="12"/>
      <name val="Arial"/>
      <family val="2"/>
    </font>
    <font>
      <u/>
      <sz val="10"/>
      <name val="Arial"/>
      <family val="2"/>
    </font>
    <font>
      <sz val="11"/>
      <name val="Calibri"/>
      <family val="2"/>
    </font>
    <font>
      <sz val="14"/>
      <color indexed="9"/>
      <name val="Arial"/>
      <family val="2"/>
    </font>
    <font>
      <b/>
      <sz val="10"/>
      <color indexed="10"/>
      <name val="Arial"/>
      <family val="2"/>
    </font>
    <font>
      <sz val="8"/>
      <name val="Arial"/>
      <family val="2"/>
    </font>
    <font>
      <b/>
      <sz val="8"/>
      <color indexed="9"/>
      <name val="Arial"/>
      <family val="2"/>
    </font>
    <font>
      <b/>
      <sz val="8"/>
      <name val="Arial"/>
      <family val="2"/>
    </font>
    <font>
      <sz val="8"/>
      <color indexed="10"/>
      <name val="Arial"/>
      <family val="2"/>
    </font>
    <font>
      <sz val="8"/>
      <color indexed="12"/>
      <name val="Arial"/>
      <family val="2"/>
    </font>
    <font>
      <sz val="8"/>
      <color rgb="FF00B050"/>
      <name val="Arial"/>
      <family val="2"/>
    </font>
    <font>
      <u/>
      <sz val="8"/>
      <name val="Arial"/>
      <family val="2"/>
    </font>
    <font>
      <b/>
      <u/>
      <sz val="8"/>
      <name val="Arial"/>
      <family val="2"/>
    </font>
    <font>
      <b/>
      <sz val="8"/>
      <color indexed="8"/>
      <name val="Arial"/>
      <family val="2"/>
    </font>
    <font>
      <b/>
      <sz val="10"/>
      <color indexed="12"/>
      <name val="Arial"/>
      <family val="2"/>
    </font>
    <font>
      <sz val="11"/>
      <color indexed="8"/>
      <name val="Arial"/>
      <family val="2"/>
    </font>
    <font>
      <sz val="11"/>
      <color indexed="8"/>
      <name val="Helvetica"/>
      <family val="2"/>
    </font>
    <font>
      <b/>
      <sz val="7.5"/>
      <color rgb="FF000000"/>
      <name val="Calibri"/>
      <family val="2"/>
      <scheme val="minor"/>
    </font>
    <font>
      <sz val="7.5"/>
      <color rgb="FF000000"/>
      <name val="Calibri"/>
      <family val="2"/>
      <scheme val="minor"/>
    </font>
    <font>
      <u/>
      <sz val="11"/>
      <color theme="1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charset val="1"/>
    </font>
    <font>
      <b/>
      <sz val="9"/>
      <color indexed="81"/>
      <name val="Tahoma"/>
      <charset val="1"/>
    </font>
    <font>
      <sz val="8"/>
      <name val="Calibri"/>
      <family val="2"/>
      <scheme val="minor"/>
    </font>
    <font>
      <sz val="8"/>
      <color rgb="FFFF0000"/>
      <name val="Arial"/>
      <family val="2"/>
    </font>
    <font>
      <sz val="8"/>
      <color rgb="FF0070C0"/>
      <name val="Arial"/>
      <family val="2"/>
    </font>
  </fonts>
  <fills count="70">
    <fill>
      <patternFill patternType="none"/>
    </fill>
    <fill>
      <patternFill patternType="gray125"/>
    </fill>
    <fill>
      <patternFill patternType="solid">
        <fgColor theme="0" tint="-0.14999847407452621"/>
        <bgColor indexed="64"/>
      </patternFill>
    </fill>
    <fill>
      <patternFill patternType="solid">
        <fgColor theme="2" tint="-0.249977111117893"/>
        <bgColor indexed="64"/>
      </patternFill>
    </fill>
    <fill>
      <patternFill patternType="solid">
        <fgColor theme="1"/>
        <bgColor indexed="64"/>
      </patternFill>
    </fill>
    <fill>
      <patternFill patternType="solid">
        <fgColor theme="0" tint="-0.249977111117893"/>
        <bgColor indexed="64"/>
      </patternFill>
    </fill>
    <fill>
      <patternFill patternType="lightUp">
        <bgColor indexed="39"/>
      </patternFill>
    </fill>
    <fill>
      <patternFill patternType="solid">
        <fgColor theme="5" tint="0.79998168889431442"/>
        <bgColor indexed="64"/>
      </patternFill>
    </fill>
    <fill>
      <patternFill patternType="solid">
        <fgColor indexed="10"/>
        <bgColor indexed="64"/>
      </patternFill>
    </fill>
    <fill>
      <patternFill patternType="solid">
        <fgColor indexed="45"/>
        <bgColor indexed="64"/>
      </patternFill>
    </fill>
    <fill>
      <patternFill patternType="solid">
        <fgColor indexed="40"/>
        <bgColor indexed="64"/>
      </patternFill>
    </fill>
    <fill>
      <patternFill patternType="solid">
        <fgColor indexed="22"/>
        <bgColor indexed="64"/>
      </patternFill>
    </fill>
    <fill>
      <patternFill patternType="solid">
        <fgColor indexed="48"/>
        <bgColor indexed="64"/>
      </patternFill>
    </fill>
    <fill>
      <patternFill patternType="solid">
        <fgColor rgb="FF00B050"/>
        <bgColor indexed="64"/>
      </patternFill>
    </fill>
    <fill>
      <patternFill patternType="solid">
        <fgColor rgb="FFFFFF99"/>
        <bgColor indexed="64"/>
      </patternFill>
    </fill>
    <fill>
      <patternFill patternType="solid">
        <fgColor indexed="9"/>
        <bgColor indexed="64"/>
      </patternFill>
    </fill>
    <fill>
      <patternFill patternType="solid">
        <fgColor theme="0"/>
        <bgColor indexed="64"/>
      </patternFill>
    </fill>
    <fill>
      <patternFill patternType="solid">
        <fgColor indexed="15"/>
        <bgColor indexed="64"/>
      </patternFill>
    </fill>
    <fill>
      <patternFill patternType="solid">
        <fgColor theme="6" tint="0.79998168889431442"/>
        <bgColor indexed="64"/>
      </patternFill>
    </fill>
    <fill>
      <patternFill patternType="solid">
        <fgColor indexed="4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indexed="44"/>
        <bgColor indexed="64"/>
      </patternFill>
    </fill>
    <fill>
      <patternFill patternType="solid">
        <fgColor indexed="12"/>
        <bgColor indexed="64"/>
      </patternFill>
    </fill>
    <fill>
      <patternFill patternType="solid">
        <fgColor indexed="17"/>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rgb="FFFF0000"/>
        <bgColor indexed="64"/>
      </patternFill>
    </fill>
    <fill>
      <patternFill patternType="solid">
        <fgColor rgb="FFFFFF00"/>
        <bgColor indexed="64"/>
      </patternFill>
    </fill>
    <fill>
      <patternFill patternType="solid">
        <fgColor indexed="50"/>
        <bgColor indexed="64"/>
      </patternFill>
    </fill>
    <fill>
      <patternFill patternType="solid">
        <fgColor indexed="13"/>
        <bgColor indexed="64"/>
      </patternFill>
    </fill>
    <fill>
      <patternFill patternType="solid">
        <fgColor rgb="FFCCFFFF"/>
        <bgColor indexed="64"/>
      </patternFill>
    </fill>
    <fill>
      <patternFill patternType="solid">
        <fgColor rgb="FF92D050"/>
        <bgColor indexed="64"/>
      </patternFill>
    </fill>
    <fill>
      <patternFill patternType="solid">
        <fgColor rgb="FFB8CCE4"/>
        <bgColor indexed="64"/>
      </patternFill>
    </fill>
    <fill>
      <patternFill patternType="solid">
        <fgColor rgb="FFE5B8B7"/>
        <bgColor indexed="64"/>
      </patternFill>
    </fill>
    <fill>
      <patternFill patternType="solid">
        <fgColor rgb="FFC2D69B"/>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s>
  <borders count="9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8"/>
      </top>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8"/>
      </left>
      <right/>
      <top style="thin">
        <color indexed="8"/>
      </top>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right style="thin">
        <color indexed="64"/>
      </right>
      <top/>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medium">
        <color indexed="64"/>
      </left>
      <right/>
      <top/>
      <bottom style="thin">
        <color indexed="8"/>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8">
    <xf numFmtId="0" fontId="0" fillId="0" borderId="0"/>
    <xf numFmtId="0" fontId="3" fillId="0" borderId="0"/>
    <xf numFmtId="0" fontId="51" fillId="0" borderId="0" applyNumberFormat="0" applyFill="0" applyBorder="0" applyAlignment="0" applyProtection="0"/>
    <xf numFmtId="0" fontId="53" fillId="0" borderId="0" applyNumberFormat="0" applyFill="0" applyBorder="0" applyAlignment="0" applyProtection="0"/>
    <xf numFmtId="0" fontId="54" fillId="0" borderId="89" applyNumberFormat="0" applyFill="0" applyAlignment="0" applyProtection="0"/>
    <xf numFmtId="0" fontId="55" fillId="0" borderId="90" applyNumberFormat="0" applyFill="0" applyAlignment="0" applyProtection="0"/>
    <xf numFmtId="0" fontId="56" fillId="0" borderId="91" applyNumberFormat="0" applyFill="0" applyAlignment="0" applyProtection="0"/>
    <xf numFmtId="0" fontId="56" fillId="0" borderId="0" applyNumberFormat="0" applyFill="0" applyBorder="0" applyAlignment="0" applyProtection="0"/>
    <xf numFmtId="0" fontId="57" fillId="38" borderId="0" applyNumberFormat="0" applyBorder="0" applyAlignment="0" applyProtection="0"/>
    <xf numFmtId="0" fontId="58" fillId="39" borderId="0" applyNumberFormat="0" applyBorder="0" applyAlignment="0" applyProtection="0"/>
    <xf numFmtId="0" fontId="59" fillId="40" borderId="0" applyNumberFormat="0" applyBorder="0" applyAlignment="0" applyProtection="0"/>
    <xf numFmtId="0" fontId="60" fillId="41" borderId="92" applyNumberFormat="0" applyAlignment="0" applyProtection="0"/>
    <xf numFmtId="0" fontId="61" fillId="42" borderId="93" applyNumberFormat="0" applyAlignment="0" applyProtection="0"/>
    <xf numFmtId="0" fontId="62" fillId="42" borderId="92" applyNumberFormat="0" applyAlignment="0" applyProtection="0"/>
    <xf numFmtId="0" fontId="63" fillId="0" borderId="94" applyNumberFormat="0" applyFill="0" applyAlignment="0" applyProtection="0"/>
    <xf numFmtId="0" fontId="64" fillId="43" borderId="95" applyNumberFormat="0" applyAlignment="0" applyProtection="0"/>
    <xf numFmtId="0" fontId="2" fillId="0" borderId="0" applyNumberFormat="0" applyFill="0" applyBorder="0" applyAlignment="0" applyProtection="0"/>
    <xf numFmtId="0" fontId="52" fillId="44" borderId="96" applyNumberFormat="0" applyFont="0" applyAlignment="0" applyProtection="0"/>
    <xf numFmtId="0" fontId="65" fillId="0" borderId="0" applyNumberFormat="0" applyFill="0" applyBorder="0" applyAlignment="0" applyProtection="0"/>
    <xf numFmtId="0" fontId="66" fillId="0" borderId="97" applyNumberFormat="0" applyFill="0" applyAlignment="0" applyProtection="0"/>
    <xf numFmtId="0" fontId="67" fillId="45"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67" fillId="48" borderId="0" applyNumberFormat="0" applyBorder="0" applyAlignment="0" applyProtection="0"/>
    <xf numFmtId="0" fontId="67" fillId="49" borderId="0" applyNumberFormat="0" applyBorder="0" applyAlignment="0" applyProtection="0"/>
    <xf numFmtId="0" fontId="52" fillId="50" borderId="0" applyNumberFormat="0" applyBorder="0" applyAlignment="0" applyProtection="0"/>
    <xf numFmtId="0" fontId="52" fillId="51" borderId="0" applyNumberFormat="0" applyBorder="0" applyAlignment="0" applyProtection="0"/>
    <xf numFmtId="0" fontId="67" fillId="52" borderId="0" applyNumberFormat="0" applyBorder="0" applyAlignment="0" applyProtection="0"/>
    <xf numFmtId="0" fontId="67" fillId="53" borderId="0" applyNumberFormat="0" applyBorder="0" applyAlignment="0" applyProtection="0"/>
    <xf numFmtId="0" fontId="52" fillId="54" borderId="0" applyNumberFormat="0" applyBorder="0" applyAlignment="0" applyProtection="0"/>
    <xf numFmtId="0" fontId="52" fillId="55" borderId="0" applyNumberFormat="0" applyBorder="0" applyAlignment="0" applyProtection="0"/>
    <xf numFmtId="0" fontId="67" fillId="56" borderId="0" applyNumberFormat="0" applyBorder="0" applyAlignment="0" applyProtection="0"/>
    <xf numFmtId="0" fontId="67" fillId="57" borderId="0" applyNumberFormat="0" applyBorder="0" applyAlignment="0" applyProtection="0"/>
    <xf numFmtId="0" fontId="52" fillId="58" borderId="0" applyNumberFormat="0" applyBorder="0" applyAlignment="0" applyProtection="0"/>
    <xf numFmtId="0" fontId="52" fillId="59" borderId="0" applyNumberFormat="0" applyBorder="0" applyAlignment="0" applyProtection="0"/>
    <xf numFmtId="0" fontId="67" fillId="60" borderId="0" applyNumberFormat="0" applyBorder="0" applyAlignment="0" applyProtection="0"/>
    <xf numFmtId="0" fontId="67" fillId="61" borderId="0" applyNumberFormat="0" applyBorder="0" applyAlignment="0" applyProtection="0"/>
    <xf numFmtId="0" fontId="52" fillId="62" borderId="0" applyNumberFormat="0" applyBorder="0" applyAlignment="0" applyProtection="0"/>
    <xf numFmtId="0" fontId="52" fillId="63" borderId="0" applyNumberFormat="0" applyBorder="0" applyAlignment="0" applyProtection="0"/>
    <xf numFmtId="0" fontId="67" fillId="64" borderId="0" applyNumberFormat="0" applyBorder="0" applyAlignment="0" applyProtection="0"/>
    <xf numFmtId="0" fontId="67" fillId="65" borderId="0" applyNumberFormat="0" applyBorder="0" applyAlignment="0" applyProtection="0"/>
    <xf numFmtId="0" fontId="52" fillId="66" borderId="0" applyNumberFormat="0" applyBorder="0" applyAlignment="0" applyProtection="0"/>
    <xf numFmtId="0" fontId="52" fillId="67" borderId="0" applyNumberFormat="0" applyBorder="0" applyAlignment="0" applyProtection="0"/>
    <xf numFmtId="0" fontId="67" fillId="68"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0" borderId="0"/>
    <xf numFmtId="0" fontId="52" fillId="0" borderId="0"/>
    <xf numFmtId="0" fontId="52" fillId="0" borderId="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3" fillId="0" borderId="0" applyNumberFormat="0" applyFill="0" applyBorder="0" applyAlignment="0" applyProtection="0"/>
  </cellStyleXfs>
  <cellXfs count="850">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14" fontId="0" fillId="2" borderId="6" xfId="0" applyNumberFormat="1" applyFill="1" applyBorder="1" applyAlignment="1">
      <alignment horizontal="center"/>
    </xf>
    <xf numFmtId="164" fontId="0" fillId="2" borderId="6" xfId="0" applyNumberFormat="1" applyFill="1" applyBorder="1" applyAlignment="1">
      <alignment horizontal="center"/>
    </xf>
    <xf numFmtId="0" fontId="0" fillId="2" borderId="6" xfId="0" applyFill="1" applyBorder="1" applyAlignment="1">
      <alignment horizontal="center"/>
    </xf>
    <xf numFmtId="1" fontId="0" fillId="2" borderId="6" xfId="0" applyNumberFormat="1" applyFill="1" applyBorder="1" applyAlignment="1">
      <alignment horizontal="center"/>
    </xf>
    <xf numFmtId="0" fontId="0" fillId="3" borderId="5" xfId="0" applyFill="1" applyBorder="1"/>
    <xf numFmtId="22" fontId="0" fillId="0" borderId="0" xfId="0" applyNumberFormat="1"/>
    <xf numFmtId="0" fontId="0" fillId="0" borderId="8" xfId="0" applyBorder="1"/>
    <xf numFmtId="14" fontId="0" fillId="0" borderId="0" xfId="0" applyNumberFormat="1"/>
    <xf numFmtId="0" fontId="0" fillId="0" borderId="10" xfId="0" applyBorder="1"/>
    <xf numFmtId="0" fontId="0" fillId="0" borderId="11" xfId="0" applyBorder="1"/>
    <xf numFmtId="0" fontId="0" fillId="0" borderId="12" xfId="0" applyBorder="1"/>
    <xf numFmtId="0" fontId="3" fillId="0" borderId="0" xfId="1"/>
    <xf numFmtId="0" fontId="3" fillId="0" borderId="0" xfId="1" applyAlignment="1">
      <alignment horizontal="center"/>
    </xf>
    <xf numFmtId="0" fontId="3" fillId="6" borderId="0" xfId="1" applyFill="1"/>
    <xf numFmtId="0" fontId="4" fillId="6" borderId="0" xfId="1" applyFont="1" applyFill="1" applyAlignment="1">
      <alignment horizontal="center"/>
    </xf>
    <xf numFmtId="0" fontId="5" fillId="0" borderId="0" xfId="1" applyFont="1"/>
    <xf numFmtId="0" fontId="5" fillId="0" borderId="0" xfId="1" applyFont="1" applyAlignment="1">
      <alignment horizontal="center"/>
    </xf>
    <xf numFmtId="0" fontId="6" fillId="0" borderId="0" xfId="1" applyFont="1"/>
    <xf numFmtId="167" fontId="3" fillId="0" borderId="0" xfId="1" applyNumberFormat="1"/>
    <xf numFmtId="0" fontId="7" fillId="0" borderId="0" xfId="1" applyFont="1"/>
    <xf numFmtId="167" fontId="7" fillId="0" borderId="0" xfId="1" applyNumberFormat="1" applyFont="1" applyAlignment="1">
      <alignment horizontal="center"/>
    </xf>
    <xf numFmtId="0" fontId="8" fillId="0" borderId="0" xfId="1" applyFont="1"/>
    <xf numFmtId="167" fontId="5" fillId="0" borderId="0" xfId="1" applyNumberFormat="1" applyFont="1" applyAlignment="1">
      <alignment horizontal="center"/>
    </xf>
    <xf numFmtId="0" fontId="9" fillId="2" borderId="0" xfId="1" applyFont="1" applyFill="1" applyAlignment="1">
      <alignment horizontal="center"/>
    </xf>
    <xf numFmtId="14" fontId="5" fillId="0" borderId="0" xfId="1" applyNumberFormat="1" applyFont="1" applyAlignment="1">
      <alignment horizontal="center"/>
    </xf>
    <xf numFmtId="0" fontId="3" fillId="8" borderId="13" xfId="1" applyFill="1" applyBorder="1" applyAlignment="1">
      <alignment horizontal="center"/>
    </xf>
    <xf numFmtId="0" fontId="3" fillId="9" borderId="13" xfId="1" applyFill="1" applyBorder="1" applyAlignment="1">
      <alignment horizontal="center"/>
    </xf>
    <xf numFmtId="0" fontId="3" fillId="10" borderId="3" xfId="1" applyFill="1" applyBorder="1" applyAlignment="1">
      <alignment horizontal="center"/>
    </xf>
    <xf numFmtId="0" fontId="5" fillId="0" borderId="1" xfId="1" applyFont="1" applyBorder="1"/>
    <xf numFmtId="167" fontId="10" fillId="0" borderId="5" xfId="1" applyNumberFormat="1" applyFont="1" applyBorder="1" applyAlignment="1">
      <alignment horizontal="center"/>
    </xf>
    <xf numFmtId="167" fontId="9" fillId="11" borderId="2" xfId="1" applyNumberFormat="1" applyFont="1" applyFill="1" applyBorder="1" applyAlignment="1">
      <alignment horizontal="center"/>
    </xf>
    <xf numFmtId="167" fontId="10" fillId="0" borderId="0" xfId="1" applyNumberFormat="1" applyFont="1" applyAlignment="1">
      <alignment horizontal="center"/>
    </xf>
    <xf numFmtId="0" fontId="5" fillId="11" borderId="1" xfId="1" applyFont="1" applyFill="1" applyBorder="1" applyAlignment="1">
      <alignment horizontal="center"/>
    </xf>
    <xf numFmtId="0" fontId="5" fillId="8" borderId="2" xfId="1" applyFont="1" applyFill="1" applyBorder="1" applyAlignment="1">
      <alignment horizontal="left"/>
    </xf>
    <xf numFmtId="0" fontId="5" fillId="8" borderId="2" xfId="1" applyFont="1" applyFill="1" applyBorder="1" applyAlignment="1">
      <alignment horizontal="center"/>
    </xf>
    <xf numFmtId="0" fontId="5" fillId="12" borderId="2" xfId="1" applyFont="1" applyFill="1" applyBorder="1"/>
    <xf numFmtId="0" fontId="5" fillId="12" borderId="2" xfId="1" applyFont="1" applyFill="1" applyBorder="1" applyAlignment="1">
      <alignment horizontal="center"/>
    </xf>
    <xf numFmtId="0" fontId="5" fillId="13" borderId="2" xfId="1" applyFont="1" applyFill="1" applyBorder="1"/>
    <xf numFmtId="0" fontId="5" fillId="13" borderId="2" xfId="1" applyFont="1" applyFill="1" applyBorder="1" applyAlignment="1">
      <alignment horizontal="center"/>
    </xf>
    <xf numFmtId="0" fontId="5" fillId="13" borderId="3" xfId="1" applyFont="1" applyFill="1" applyBorder="1" applyAlignment="1">
      <alignment horizontal="center"/>
    </xf>
    <xf numFmtId="0" fontId="11" fillId="0" borderId="1" xfId="1" applyFont="1" applyBorder="1"/>
    <xf numFmtId="0" fontId="5" fillId="14" borderId="25" xfId="1" applyFont="1" applyFill="1" applyBorder="1" applyAlignment="1">
      <alignment horizontal="center"/>
    </xf>
    <xf numFmtId="0" fontId="11" fillId="0" borderId="1" xfId="1" applyFont="1" applyBorder="1" applyAlignment="1">
      <alignment horizontal="left"/>
    </xf>
    <xf numFmtId="167" fontId="3" fillId="0" borderId="24" xfId="1" applyNumberFormat="1" applyBorder="1" applyAlignment="1">
      <alignment horizontal="center"/>
    </xf>
    <xf numFmtId="0" fontId="5" fillId="0" borderId="4" xfId="1" applyFont="1" applyBorder="1"/>
    <xf numFmtId="167" fontId="9" fillId="11" borderId="4" xfId="1" applyNumberFormat="1" applyFont="1" applyFill="1" applyBorder="1" applyAlignment="1">
      <alignment horizontal="center"/>
    </xf>
    <xf numFmtId="167" fontId="9" fillId="11" borderId="0" xfId="1" applyNumberFormat="1" applyFont="1" applyFill="1" applyAlignment="1">
      <alignment horizontal="center"/>
    </xf>
    <xf numFmtId="167" fontId="9" fillId="11" borderId="27" xfId="1" applyNumberFormat="1" applyFont="1" applyFill="1" applyBorder="1" applyAlignment="1">
      <alignment horizontal="center"/>
    </xf>
    <xf numFmtId="167" fontId="9" fillId="11" borderId="8" xfId="1" applyNumberFormat="1" applyFont="1" applyFill="1" applyBorder="1" applyAlignment="1">
      <alignment horizontal="center"/>
    </xf>
    <xf numFmtId="167" fontId="9" fillId="15" borderId="0" xfId="1" applyNumberFormat="1" applyFont="1" applyFill="1" applyAlignment="1">
      <alignment horizontal="center"/>
    </xf>
    <xf numFmtId="0" fontId="5" fillId="11" borderId="4" xfId="1" applyFont="1" applyFill="1" applyBorder="1" applyAlignment="1">
      <alignment horizontal="center"/>
    </xf>
    <xf numFmtId="0" fontId="12" fillId="0" borderId="28" xfId="1" applyFont="1" applyBorder="1" applyAlignment="1">
      <alignment horizontal="center"/>
    </xf>
    <xf numFmtId="0" fontId="13" fillId="0" borderId="28" xfId="1" applyFont="1" applyBorder="1" applyAlignment="1">
      <alignment horizontal="center"/>
    </xf>
    <xf numFmtId="0" fontId="14" fillId="0" borderId="28" xfId="1" applyFont="1" applyBorder="1" applyAlignment="1">
      <alignment horizontal="center"/>
    </xf>
    <xf numFmtId="0" fontId="5" fillId="0" borderId="0" xfId="0" applyFont="1"/>
    <xf numFmtId="0" fontId="5" fillId="0" borderId="0" xfId="0" applyFont="1" applyAlignment="1">
      <alignment horizontal="center"/>
    </xf>
    <xf numFmtId="0" fontId="11" fillId="0" borderId="4" xfId="1" applyFont="1" applyBorder="1"/>
    <xf numFmtId="0" fontId="5" fillId="14" borderId="23" xfId="1" applyFont="1" applyFill="1" applyBorder="1" applyAlignment="1">
      <alignment horizontal="center"/>
    </xf>
    <xf numFmtId="0" fontId="11" fillId="0" borderId="4" xfId="1" applyFont="1" applyBorder="1" applyAlignment="1">
      <alignment horizontal="left"/>
    </xf>
    <xf numFmtId="0" fontId="11" fillId="0" borderId="0" xfId="1" applyFont="1"/>
    <xf numFmtId="0" fontId="15" fillId="0" borderId="0" xfId="1" applyFont="1"/>
    <xf numFmtId="0" fontId="5" fillId="0" borderId="10" xfId="1" applyFont="1" applyBorder="1"/>
    <xf numFmtId="167" fontId="9" fillId="11" borderId="11" xfId="1" applyNumberFormat="1" applyFont="1" applyFill="1" applyBorder="1" applyAlignment="1">
      <alignment horizontal="center"/>
    </xf>
    <xf numFmtId="0" fontId="5" fillId="11" borderId="20" xfId="1" applyFont="1" applyFill="1" applyBorder="1" applyAlignment="1">
      <alignment horizontal="center"/>
    </xf>
    <xf numFmtId="0" fontId="12" fillId="0" borderId="22" xfId="1" applyFont="1" applyBorder="1" applyAlignment="1">
      <alignment horizontal="center"/>
    </xf>
    <xf numFmtId="0" fontId="13" fillId="0" borderId="22" xfId="1" applyFont="1" applyBorder="1" applyAlignment="1">
      <alignment horizontal="center"/>
    </xf>
    <xf numFmtId="0" fontId="14" fillId="0" borderId="22" xfId="1" applyFont="1" applyBorder="1" applyAlignment="1">
      <alignment horizontal="center"/>
    </xf>
    <xf numFmtId="0" fontId="11" fillId="0" borderId="4" xfId="1" applyFont="1" applyBorder="1" applyAlignment="1">
      <alignment horizontal="right"/>
    </xf>
    <xf numFmtId="0" fontId="5" fillId="14" borderId="30" xfId="1" applyFont="1" applyFill="1" applyBorder="1" applyAlignment="1">
      <alignment horizontal="center"/>
    </xf>
    <xf numFmtId="167" fontId="6" fillId="0" borderId="0" xfId="1" applyNumberFormat="1" applyFont="1" applyAlignment="1">
      <alignment horizontal="center"/>
    </xf>
    <xf numFmtId="167" fontId="9" fillId="0" borderId="0" xfId="1" applyNumberFormat="1" applyFont="1" applyAlignment="1">
      <alignment horizontal="center"/>
    </xf>
    <xf numFmtId="0" fontId="5" fillId="0" borderId="34" xfId="1" applyFont="1" applyBorder="1" applyAlignment="1">
      <alignment horizontal="center"/>
    </xf>
    <xf numFmtId="167" fontId="12" fillId="0" borderId="24" xfId="1" applyNumberFormat="1" applyFont="1" applyBorder="1" applyAlignment="1">
      <alignment horizontal="center"/>
    </xf>
    <xf numFmtId="167" fontId="13" fillId="0" borderId="24" xfId="1" applyNumberFormat="1" applyFont="1" applyBorder="1" applyAlignment="1">
      <alignment horizontal="center"/>
    </xf>
    <xf numFmtId="167" fontId="14" fillId="0" borderId="24" xfId="1" applyNumberFormat="1" applyFont="1" applyBorder="1" applyAlignment="1">
      <alignment horizontal="center"/>
    </xf>
    <xf numFmtId="167" fontId="14" fillId="0" borderId="30" xfId="1" applyNumberFormat="1" applyFont="1" applyBorder="1" applyAlignment="1">
      <alignment horizontal="center"/>
    </xf>
    <xf numFmtId="167" fontId="5" fillId="0" borderId="0" xfId="0" applyNumberFormat="1" applyFont="1" applyAlignment="1">
      <alignment horizontal="center"/>
    </xf>
    <xf numFmtId="0" fontId="5" fillId="0" borderId="35" xfId="1" applyFont="1" applyBorder="1" applyAlignment="1">
      <alignment horizontal="center"/>
    </xf>
    <xf numFmtId="0" fontId="11" fillId="0" borderId="10" xfId="1" applyFont="1" applyBorder="1" applyAlignment="1">
      <alignment horizontal="right"/>
    </xf>
    <xf numFmtId="0" fontId="5" fillId="14" borderId="36" xfId="1" applyFont="1" applyFill="1" applyBorder="1" applyAlignment="1">
      <alignment horizontal="center"/>
    </xf>
    <xf numFmtId="0" fontId="11" fillId="0" borderId="10" xfId="1" applyFont="1" applyBorder="1" applyAlignment="1">
      <alignment horizontal="left"/>
    </xf>
    <xf numFmtId="0" fontId="5" fillId="16" borderId="25" xfId="1" applyFont="1" applyFill="1" applyBorder="1" applyAlignment="1">
      <alignment horizontal="center"/>
    </xf>
    <xf numFmtId="0" fontId="5" fillId="0" borderId="40" xfId="1" applyFont="1" applyBorder="1" applyAlignment="1">
      <alignment horizontal="center"/>
    </xf>
    <xf numFmtId="0" fontId="5" fillId="0" borderId="31" xfId="1" applyFont="1" applyBorder="1" applyAlignment="1">
      <alignment horizontal="center"/>
    </xf>
    <xf numFmtId="0" fontId="5" fillId="0" borderId="37" xfId="1" applyFont="1" applyBorder="1" applyAlignment="1">
      <alignment horizontal="center"/>
    </xf>
    <xf numFmtId="167" fontId="12" fillId="0" borderId="41" xfId="1" applyNumberFormat="1" applyFont="1" applyBorder="1" applyAlignment="1">
      <alignment horizontal="center"/>
    </xf>
    <xf numFmtId="167" fontId="13" fillId="0" borderId="41" xfId="1" applyNumberFormat="1" applyFont="1" applyBorder="1" applyAlignment="1">
      <alignment horizontal="center"/>
    </xf>
    <xf numFmtId="167" fontId="14" fillId="0" borderId="41" xfId="1" applyNumberFormat="1" applyFont="1" applyBorder="1" applyAlignment="1">
      <alignment horizontal="center"/>
    </xf>
    <xf numFmtId="167" fontId="14" fillId="0" borderId="36" xfId="1" applyNumberFormat="1" applyFont="1" applyBorder="1" applyAlignment="1">
      <alignment horizontal="center"/>
    </xf>
    <xf numFmtId="167" fontId="5" fillId="0" borderId="0" xfId="0" applyNumberFormat="1" applyFont="1"/>
    <xf numFmtId="2" fontId="11" fillId="0" borderId="0" xfId="1" applyNumberFormat="1" applyFont="1" applyAlignment="1">
      <alignment horizontal="center"/>
    </xf>
    <xf numFmtId="2" fontId="8" fillId="0" borderId="0" xfId="1" applyNumberFormat="1" applyFont="1" applyAlignment="1">
      <alignment horizontal="center"/>
    </xf>
    <xf numFmtId="0" fontId="5" fillId="17" borderId="1" xfId="1" applyFont="1" applyFill="1" applyBorder="1" applyAlignment="1">
      <alignment horizontal="center"/>
    </xf>
    <xf numFmtId="0" fontId="5" fillId="17" borderId="2" xfId="1" applyFont="1" applyFill="1" applyBorder="1"/>
    <xf numFmtId="0" fontId="11" fillId="17" borderId="2" xfId="1" applyFont="1" applyFill="1" applyBorder="1"/>
    <xf numFmtId="0" fontId="5" fillId="17" borderId="3" xfId="1" applyFont="1" applyFill="1" applyBorder="1"/>
    <xf numFmtId="0" fontId="5" fillId="0" borderId="4" xfId="1" applyFont="1" applyBorder="1" applyAlignment="1">
      <alignment horizontal="left"/>
    </xf>
    <xf numFmtId="0" fontId="5" fillId="17" borderId="4" xfId="1" applyFont="1" applyFill="1" applyBorder="1" applyAlignment="1">
      <alignment horizontal="center"/>
    </xf>
    <xf numFmtId="0" fontId="5" fillId="17" borderId="0" xfId="1" applyFont="1" applyFill="1" applyAlignment="1">
      <alignment horizontal="center"/>
    </xf>
    <xf numFmtId="0" fontId="5" fillId="17" borderId="8" xfId="1" applyFont="1" applyFill="1" applyBorder="1" applyAlignment="1">
      <alignment horizontal="center"/>
    </xf>
    <xf numFmtId="0" fontId="5" fillId="7" borderId="1" xfId="0" applyFont="1" applyFill="1" applyBorder="1"/>
    <xf numFmtId="0" fontId="5" fillId="18" borderId="42" xfId="0" applyFont="1" applyFill="1" applyBorder="1" applyAlignment="1">
      <alignment horizontal="center"/>
    </xf>
    <xf numFmtId="0" fontId="5" fillId="0" borderId="17" xfId="1" applyFont="1" applyBorder="1"/>
    <xf numFmtId="0" fontId="5" fillId="17" borderId="43" xfId="1" applyFont="1" applyFill="1" applyBorder="1" applyAlignment="1">
      <alignment horizontal="center"/>
    </xf>
    <xf numFmtId="167" fontId="5" fillId="0" borderId="24" xfId="1" applyNumberFormat="1" applyFont="1" applyBorder="1" applyAlignment="1">
      <alignment horizontal="center"/>
    </xf>
    <xf numFmtId="167" fontId="5" fillId="0" borderId="30" xfId="1" applyNumberFormat="1" applyFont="1" applyBorder="1" applyAlignment="1">
      <alignment horizontal="center"/>
    </xf>
    <xf numFmtId="167" fontId="7" fillId="0" borderId="0" xfId="1" applyNumberFormat="1" applyFont="1"/>
    <xf numFmtId="0" fontId="5" fillId="7" borderId="4" xfId="0" applyFont="1" applyFill="1" applyBorder="1"/>
    <xf numFmtId="0" fontId="5" fillId="7" borderId="44" xfId="0" applyFont="1" applyFill="1" applyBorder="1" applyAlignment="1">
      <alignment horizontal="center"/>
    </xf>
    <xf numFmtId="167" fontId="3" fillId="0" borderId="0" xfId="1" applyNumberFormat="1" applyAlignment="1">
      <alignment horizontal="center"/>
    </xf>
    <xf numFmtId="0" fontId="5" fillId="7" borderId="31" xfId="0" applyFont="1" applyFill="1" applyBorder="1" applyAlignment="1">
      <alignment horizontal="center"/>
    </xf>
    <xf numFmtId="167" fontId="5" fillId="0" borderId="24" xfId="0" applyNumberFormat="1" applyFont="1" applyBorder="1" applyAlignment="1">
      <alignment horizontal="center"/>
    </xf>
    <xf numFmtId="167" fontId="5" fillId="0" borderId="30" xfId="0" applyNumberFormat="1" applyFont="1" applyBorder="1" applyAlignment="1">
      <alignment horizontal="center"/>
    </xf>
    <xf numFmtId="167" fontId="5" fillId="0" borderId="43" xfId="0" applyNumberFormat="1" applyFont="1" applyBorder="1" applyAlignment="1">
      <alignment horizontal="center"/>
    </xf>
    <xf numFmtId="0" fontId="5" fillId="14" borderId="36" xfId="1" quotePrefix="1" applyFont="1" applyFill="1" applyBorder="1" applyAlignment="1">
      <alignment horizontal="center"/>
    </xf>
    <xf numFmtId="0" fontId="5" fillId="0" borderId="45" xfId="1" applyFont="1" applyBorder="1"/>
    <xf numFmtId="167" fontId="5" fillId="0" borderId="46" xfId="1" applyNumberFormat="1" applyFont="1" applyBorder="1" applyAlignment="1">
      <alignment horizontal="center"/>
    </xf>
    <xf numFmtId="167" fontId="5" fillId="0" borderId="45" xfId="1" applyNumberFormat="1" applyFont="1" applyBorder="1" applyAlignment="1">
      <alignment horizontal="center"/>
    </xf>
    <xf numFmtId="167" fontId="5" fillId="0" borderId="25" xfId="1" applyNumberFormat="1" applyFont="1" applyBorder="1" applyAlignment="1">
      <alignment horizontal="center"/>
    </xf>
    <xf numFmtId="0" fontId="5" fillId="0" borderId="43" xfId="1" applyFont="1" applyBorder="1"/>
    <xf numFmtId="167" fontId="5" fillId="0" borderId="47" xfId="1" applyNumberFormat="1" applyFont="1" applyBorder="1" applyAlignment="1">
      <alignment horizontal="center"/>
    </xf>
    <xf numFmtId="167" fontId="5" fillId="0" borderId="43" xfId="1" applyNumberFormat="1" applyFont="1" applyBorder="1" applyAlignment="1">
      <alignment horizontal="center"/>
    </xf>
    <xf numFmtId="167" fontId="5" fillId="0" borderId="47" xfId="1" quotePrefix="1" applyNumberFormat="1" applyFont="1" applyBorder="1" applyAlignment="1">
      <alignment horizontal="center"/>
    </xf>
    <xf numFmtId="167" fontId="5" fillId="0" borderId="43" xfId="1" quotePrefix="1" applyNumberFormat="1" applyFont="1" applyBorder="1" applyAlignment="1">
      <alignment horizontal="center"/>
    </xf>
    <xf numFmtId="167" fontId="5" fillId="0" borderId="30" xfId="1" quotePrefix="1" applyNumberFormat="1" applyFont="1" applyBorder="1" applyAlignment="1">
      <alignment horizontal="center"/>
    </xf>
    <xf numFmtId="0" fontId="5" fillId="7" borderId="48" xfId="0" applyFont="1" applyFill="1" applyBorder="1" applyAlignment="1">
      <alignment horizontal="center"/>
    </xf>
    <xf numFmtId="0" fontId="5" fillId="0" borderId="49" xfId="1" applyFont="1" applyBorder="1"/>
    <xf numFmtId="167" fontId="5" fillId="0" borderId="50" xfId="1" applyNumberFormat="1" applyFont="1" applyBorder="1" applyAlignment="1">
      <alignment horizontal="center"/>
    </xf>
    <xf numFmtId="167" fontId="5" fillId="0" borderId="49" xfId="1" applyNumberFormat="1" applyFont="1" applyBorder="1" applyAlignment="1">
      <alignment horizontal="center"/>
    </xf>
    <xf numFmtId="167" fontId="5" fillId="0" borderId="29" xfId="1" applyNumberFormat="1" applyFont="1" applyBorder="1" applyAlignment="1">
      <alignment horizontal="center"/>
    </xf>
    <xf numFmtId="0" fontId="5" fillId="11" borderId="4" xfId="1" applyFont="1" applyFill="1" applyBorder="1"/>
    <xf numFmtId="167" fontId="5" fillId="11" borderId="0" xfId="1" applyNumberFormat="1" applyFont="1" applyFill="1"/>
    <xf numFmtId="167" fontId="5" fillId="11" borderId="8" xfId="1" applyNumberFormat="1" applyFont="1" applyFill="1" applyBorder="1" applyAlignment="1">
      <alignment horizontal="center"/>
    </xf>
    <xf numFmtId="0" fontId="7" fillId="0" borderId="0" xfId="1" applyFont="1" applyAlignment="1">
      <alignment horizontal="left"/>
    </xf>
    <xf numFmtId="0" fontId="7" fillId="0" borderId="0" xfId="1" applyFont="1" applyAlignment="1">
      <alignment horizontal="center"/>
    </xf>
    <xf numFmtId="167" fontId="8" fillId="0" borderId="0" xfId="1" applyNumberFormat="1" applyFont="1" applyAlignment="1">
      <alignment horizontal="center"/>
    </xf>
    <xf numFmtId="0" fontId="5" fillId="7" borderId="4" xfId="0" applyFont="1" applyFill="1" applyBorder="1" applyAlignment="1">
      <alignment horizontal="center"/>
    </xf>
    <xf numFmtId="0" fontId="5" fillId="0" borderId="30" xfId="1" applyFont="1" applyBorder="1" applyAlignment="1">
      <alignment horizontal="center"/>
    </xf>
    <xf numFmtId="0" fontId="5" fillId="0" borderId="43" xfId="0" quotePrefix="1" applyFont="1" applyBorder="1" applyAlignment="1">
      <alignment horizontal="left"/>
    </xf>
    <xf numFmtId="0" fontId="5" fillId="11" borderId="51" xfId="1" applyFont="1" applyFill="1" applyBorder="1" applyAlignment="1">
      <alignment horizontal="center"/>
    </xf>
    <xf numFmtId="167" fontId="5" fillId="0" borderId="41" xfId="1" applyNumberFormat="1" applyFont="1" applyBorder="1" applyAlignment="1">
      <alignment horizontal="center"/>
    </xf>
    <xf numFmtId="167" fontId="5" fillId="0" borderId="36" xfId="1" applyNumberFormat="1" applyFont="1" applyBorder="1" applyAlignment="1">
      <alignment horizontal="center"/>
    </xf>
    <xf numFmtId="0" fontId="5" fillId="11" borderId="4" xfId="0" applyFont="1" applyFill="1" applyBorder="1"/>
    <xf numFmtId="167" fontId="5" fillId="11" borderId="0" xfId="0" applyNumberFormat="1" applyFont="1" applyFill="1"/>
    <xf numFmtId="167" fontId="5" fillId="11" borderId="8" xfId="0" applyNumberFormat="1" applyFont="1" applyFill="1" applyBorder="1"/>
    <xf numFmtId="167" fontId="5" fillId="11" borderId="4" xfId="0" applyNumberFormat="1" applyFont="1" applyFill="1" applyBorder="1"/>
    <xf numFmtId="167" fontId="5" fillId="0" borderId="41" xfId="0" applyNumberFormat="1" applyFont="1" applyBorder="1" applyAlignment="1">
      <alignment horizontal="center"/>
    </xf>
    <xf numFmtId="167" fontId="5" fillId="0" borderId="36" xfId="0" applyNumberFormat="1" applyFont="1" applyBorder="1" applyAlignment="1">
      <alignment horizontal="center"/>
    </xf>
    <xf numFmtId="167" fontId="5" fillId="0" borderId="51" xfId="0" applyNumberFormat="1" applyFont="1" applyBorder="1" applyAlignment="1">
      <alignment horizontal="center"/>
    </xf>
    <xf numFmtId="0" fontId="5" fillId="19" borderId="1" xfId="1" applyFont="1" applyFill="1" applyBorder="1" applyAlignment="1">
      <alignment horizontal="center"/>
    </xf>
    <xf numFmtId="0" fontId="5" fillId="19" borderId="2" xfId="1" applyFont="1" applyFill="1" applyBorder="1"/>
    <xf numFmtId="0" fontId="11" fillId="19" borderId="2" xfId="1" applyFont="1" applyFill="1" applyBorder="1"/>
    <xf numFmtId="0" fontId="5" fillId="19" borderId="3" xfId="1" applyFont="1" applyFill="1" applyBorder="1"/>
    <xf numFmtId="0" fontId="10" fillId="0" borderId="0" xfId="1" applyFont="1"/>
    <xf numFmtId="0" fontId="5" fillId="0" borderId="51" xfId="0" quotePrefix="1" applyFont="1" applyBorder="1" applyAlignment="1">
      <alignment horizontal="left"/>
    </xf>
    <xf numFmtId="0" fontId="5" fillId="19" borderId="4" xfId="1" applyFont="1" applyFill="1" applyBorder="1" applyAlignment="1">
      <alignment horizontal="center"/>
    </xf>
    <xf numFmtId="0" fontId="5" fillId="19" borderId="0" xfId="1" applyFont="1" applyFill="1" applyAlignment="1">
      <alignment horizontal="center"/>
    </xf>
    <xf numFmtId="0" fontId="5" fillId="19" borderId="8" xfId="1" applyFont="1" applyFill="1" applyBorder="1" applyAlignment="1">
      <alignment horizontal="center"/>
    </xf>
    <xf numFmtId="0" fontId="5" fillId="19" borderId="43" xfId="1" applyFont="1" applyFill="1" applyBorder="1" applyAlignment="1">
      <alignment horizontal="center"/>
    </xf>
    <xf numFmtId="0" fontId="5" fillId="14" borderId="29" xfId="1" applyFont="1" applyFill="1" applyBorder="1" applyAlignment="1">
      <alignment horizontal="center"/>
    </xf>
    <xf numFmtId="0" fontId="11" fillId="0" borderId="45" xfId="1" applyFont="1" applyBorder="1"/>
    <xf numFmtId="0" fontId="5" fillId="0" borderId="51" xfId="1" applyFont="1" applyBorder="1"/>
    <xf numFmtId="0" fontId="11" fillId="20" borderId="43" xfId="1" applyFont="1" applyFill="1" applyBorder="1"/>
    <xf numFmtId="0" fontId="11" fillId="7" borderId="43" xfId="1" applyFont="1" applyFill="1" applyBorder="1"/>
    <xf numFmtId="0" fontId="5" fillId="0" borderId="1" xfId="1" applyFont="1" applyBorder="1" applyAlignment="1">
      <alignment horizontal="left"/>
    </xf>
    <xf numFmtId="2" fontId="5" fillId="0" borderId="25" xfId="1" applyNumberFormat="1" applyFont="1" applyBorder="1" applyAlignment="1">
      <alignment horizontal="center"/>
    </xf>
    <xf numFmtId="0" fontId="11" fillId="21" borderId="51" xfId="1" applyFont="1" applyFill="1" applyBorder="1"/>
    <xf numFmtId="2" fontId="5" fillId="0" borderId="30" xfId="1" applyNumberFormat="1" applyFont="1" applyBorder="1" applyAlignment="1">
      <alignment horizontal="center"/>
    </xf>
    <xf numFmtId="0" fontId="9" fillId="2" borderId="0" xfId="1" applyFont="1" applyFill="1" applyAlignment="1" applyProtection="1">
      <alignment horizontal="center"/>
      <protection locked="0"/>
    </xf>
    <xf numFmtId="0" fontId="3" fillId="0" borderId="0" xfId="1" quotePrefix="1"/>
    <xf numFmtId="2" fontId="5" fillId="0" borderId="29" xfId="1" applyNumberFormat="1" applyFont="1" applyBorder="1" applyAlignment="1">
      <alignment horizontal="center"/>
    </xf>
    <xf numFmtId="0" fontId="11" fillId="0" borderId="55" xfId="1" applyFont="1" applyBorder="1"/>
    <xf numFmtId="0" fontId="11" fillId="0" borderId="31" xfId="1" applyFont="1" applyBorder="1"/>
    <xf numFmtId="167" fontId="5" fillId="0" borderId="0" xfId="1" applyNumberFormat="1" applyFont="1"/>
    <xf numFmtId="2" fontId="5" fillId="0" borderId="36" xfId="1" applyNumberFormat="1" applyFont="1" applyBorder="1" applyAlignment="1">
      <alignment horizontal="center"/>
    </xf>
    <xf numFmtId="0" fontId="5" fillId="22" borderId="1" xfId="1" applyFont="1" applyFill="1" applyBorder="1" applyAlignment="1">
      <alignment horizontal="center"/>
    </xf>
    <xf numFmtId="0" fontId="5" fillId="22" borderId="2" xfId="1" applyFont="1" applyFill="1" applyBorder="1"/>
    <xf numFmtId="0" fontId="11" fillId="22" borderId="2" xfId="1" applyFont="1" applyFill="1" applyBorder="1"/>
    <xf numFmtId="0" fontId="5" fillId="22" borderId="3" xfId="1" applyFont="1" applyFill="1" applyBorder="1"/>
    <xf numFmtId="0" fontId="11" fillId="0" borderId="37" xfId="1" applyFont="1" applyBorder="1"/>
    <xf numFmtId="0" fontId="5" fillId="22" borderId="4" xfId="1" applyFont="1" applyFill="1" applyBorder="1" applyAlignment="1">
      <alignment horizontal="center"/>
    </xf>
    <xf numFmtId="0" fontId="5" fillId="22" borderId="0" xfId="1" applyFont="1" applyFill="1" applyAlignment="1">
      <alignment horizontal="center"/>
    </xf>
    <xf numFmtId="0" fontId="5" fillId="22" borderId="8" xfId="1" applyFont="1" applyFill="1" applyBorder="1" applyAlignment="1">
      <alignment horizontal="center"/>
    </xf>
    <xf numFmtId="0" fontId="5" fillId="22" borderId="43" xfId="1" applyFont="1" applyFill="1" applyBorder="1" applyAlignment="1">
      <alignment horizontal="center"/>
    </xf>
    <xf numFmtId="0" fontId="5" fillId="0" borderId="10" xfId="1" applyFont="1" applyBorder="1" applyAlignment="1">
      <alignment horizontal="left"/>
    </xf>
    <xf numFmtId="0" fontId="5" fillId="0" borderId="0" xfId="1" applyFont="1" applyAlignment="1" applyProtection="1">
      <alignment horizontal="center"/>
      <protection locked="0"/>
    </xf>
    <xf numFmtId="167" fontId="7" fillId="15" borderId="0" xfId="1" applyNumberFormat="1" applyFont="1" applyFill="1" applyAlignment="1">
      <alignment horizontal="center"/>
    </xf>
    <xf numFmtId="0" fontId="5" fillId="0" borderId="45" xfId="1" applyFont="1" applyBorder="1" applyAlignment="1">
      <alignment horizontal="left"/>
    </xf>
    <xf numFmtId="0" fontId="5" fillId="0" borderId="21" xfId="1" applyFont="1" applyBorder="1" applyAlignment="1">
      <alignment horizontal="left"/>
    </xf>
    <xf numFmtId="167" fontId="10" fillId="0" borderId="0" xfId="1" applyNumberFormat="1" applyFont="1"/>
    <xf numFmtId="0" fontId="5" fillId="0" borderId="43" xfId="1" applyFont="1" applyBorder="1" applyAlignment="1">
      <alignment horizontal="left"/>
    </xf>
    <xf numFmtId="0" fontId="5" fillId="23" borderId="1" xfId="1" applyFont="1" applyFill="1" applyBorder="1" applyAlignment="1">
      <alignment horizontal="center"/>
    </xf>
    <xf numFmtId="167" fontId="11" fillId="23" borderId="2" xfId="1" applyNumberFormat="1" applyFont="1" applyFill="1" applyBorder="1" applyAlignment="1">
      <alignment horizontal="center"/>
    </xf>
    <xf numFmtId="167" fontId="5" fillId="23" borderId="2" xfId="1" applyNumberFormat="1" applyFont="1" applyFill="1" applyBorder="1" applyAlignment="1">
      <alignment horizontal="center"/>
    </xf>
    <xf numFmtId="167" fontId="5" fillId="23" borderId="3" xfId="1" applyNumberFormat="1" applyFont="1" applyFill="1" applyBorder="1" applyAlignment="1">
      <alignment horizontal="center"/>
    </xf>
    <xf numFmtId="0" fontId="5" fillId="11" borderId="28" xfId="1" applyFont="1" applyFill="1" applyBorder="1" applyAlignment="1">
      <alignment horizontal="center"/>
    </xf>
    <xf numFmtId="0" fontId="5" fillId="8" borderId="47" xfId="1" applyFont="1" applyFill="1" applyBorder="1" applyAlignment="1">
      <alignment horizontal="center"/>
    </xf>
    <xf numFmtId="0" fontId="11" fillId="8" borderId="32" xfId="1" applyFont="1" applyFill="1" applyBorder="1" applyAlignment="1">
      <alignment horizontal="center"/>
    </xf>
    <xf numFmtId="0" fontId="5" fillId="8" borderId="32" xfId="1" applyFont="1" applyFill="1" applyBorder="1"/>
    <xf numFmtId="0" fontId="11" fillId="24" borderId="47" xfId="1" applyFont="1" applyFill="1" applyBorder="1" applyAlignment="1">
      <alignment horizontal="center"/>
    </xf>
    <xf numFmtId="0" fontId="16" fillId="24" borderId="32" xfId="1" applyFont="1" applyFill="1" applyBorder="1" applyAlignment="1">
      <alignment horizontal="left"/>
    </xf>
    <xf numFmtId="0" fontId="16" fillId="24" borderId="56" xfId="1" applyFont="1" applyFill="1" applyBorder="1" applyAlignment="1">
      <alignment horizontal="left"/>
    </xf>
    <xf numFmtId="0" fontId="5" fillId="25" borderId="32" xfId="1" applyFont="1" applyFill="1" applyBorder="1"/>
    <xf numFmtId="0" fontId="11" fillId="25" borderId="32" xfId="1" applyFont="1" applyFill="1" applyBorder="1"/>
    <xf numFmtId="0" fontId="5" fillId="25" borderId="56" xfId="1" applyFont="1" applyFill="1" applyBorder="1" applyAlignment="1">
      <alignment horizontal="center"/>
    </xf>
    <xf numFmtId="0" fontId="5" fillId="23" borderId="4" xfId="1" applyFont="1" applyFill="1" applyBorder="1" applyAlignment="1">
      <alignment horizontal="center"/>
    </xf>
    <xf numFmtId="167" fontId="5" fillId="23" borderId="0" xfId="1" applyNumberFormat="1" applyFont="1" applyFill="1" applyAlignment="1">
      <alignment horizontal="center"/>
    </xf>
    <xf numFmtId="167" fontId="5" fillId="23" borderId="8" xfId="1" applyNumberFormat="1" applyFont="1" applyFill="1" applyBorder="1" applyAlignment="1">
      <alignment horizontal="center"/>
    </xf>
    <xf numFmtId="0" fontId="5" fillId="11" borderId="57" xfId="1" applyFont="1" applyFill="1" applyBorder="1" applyAlignment="1">
      <alignment horizontal="center"/>
    </xf>
    <xf numFmtId="0" fontId="5" fillId="0" borderId="57" xfId="1" applyFont="1" applyBorder="1" applyAlignment="1">
      <alignment horizontal="center"/>
    </xf>
    <xf numFmtId="0" fontId="5" fillId="0" borderId="53" xfId="1" applyFont="1" applyBorder="1" applyAlignment="1">
      <alignment horizontal="center"/>
    </xf>
    <xf numFmtId="0" fontId="5" fillId="0" borderId="28" xfId="1" applyFont="1" applyBorder="1" applyAlignment="1">
      <alignment horizontal="center"/>
    </xf>
    <xf numFmtId="167" fontId="5" fillId="0" borderId="57" xfId="1" applyNumberFormat="1" applyFont="1" applyBorder="1" applyAlignment="1">
      <alignment horizontal="center"/>
    </xf>
    <xf numFmtId="0" fontId="10" fillId="0" borderId="0" xfId="1" applyFont="1" applyAlignment="1">
      <alignment horizontal="center"/>
    </xf>
    <xf numFmtId="0" fontId="11" fillId="14" borderId="0" xfId="1" applyFont="1" applyFill="1"/>
    <xf numFmtId="167" fontId="5" fillId="0" borderId="56" xfId="1" applyNumberFormat="1" applyFont="1" applyBorder="1" applyAlignment="1">
      <alignment horizontal="center"/>
    </xf>
    <xf numFmtId="0" fontId="5" fillId="11" borderId="22" xfId="1" applyFont="1" applyFill="1" applyBorder="1" applyAlignment="1">
      <alignment horizontal="center"/>
    </xf>
    <xf numFmtId="0" fontId="5" fillId="0" borderId="22" xfId="1" applyFont="1" applyBorder="1" applyAlignment="1">
      <alignment horizontal="center"/>
    </xf>
    <xf numFmtId="0" fontId="5" fillId="0" borderId="58" xfId="1" applyFont="1" applyBorder="1" applyAlignment="1">
      <alignment horizontal="center"/>
    </xf>
    <xf numFmtId="0" fontId="5" fillId="0" borderId="59" xfId="1" applyFont="1" applyBorder="1" applyAlignment="1">
      <alignment horizontal="center"/>
    </xf>
    <xf numFmtId="167" fontId="5" fillId="0" borderId="22" xfId="1" applyNumberFormat="1" applyFont="1" applyBorder="1" applyAlignment="1">
      <alignment horizontal="center"/>
    </xf>
    <xf numFmtId="0" fontId="9" fillId="0" borderId="0" xfId="1" applyFont="1" applyAlignment="1">
      <alignment horizontal="center"/>
    </xf>
    <xf numFmtId="0" fontId="17" fillId="14" borderId="1" xfId="1" applyFont="1" applyFill="1" applyBorder="1"/>
    <xf numFmtId="0" fontId="5" fillId="0" borderId="2" xfId="1" applyFont="1" applyBorder="1"/>
    <xf numFmtId="0" fontId="5" fillId="0" borderId="60" xfId="1" applyFont="1" applyBorder="1" applyAlignment="1">
      <alignment horizontal="center"/>
    </xf>
    <xf numFmtId="167" fontId="5" fillId="0" borderId="60" xfId="1" applyNumberFormat="1" applyFont="1" applyBorder="1" applyAlignment="1">
      <alignment horizontal="center"/>
    </xf>
    <xf numFmtId="167" fontId="5" fillId="0" borderId="61" xfId="1" applyNumberFormat="1" applyFont="1" applyBorder="1" applyAlignment="1">
      <alignment horizontal="center"/>
    </xf>
    <xf numFmtId="167" fontId="5" fillId="0" borderId="62" xfId="1" applyNumberFormat="1" applyFont="1" applyBorder="1" applyAlignment="1">
      <alignment horizontal="center"/>
    </xf>
    <xf numFmtId="0" fontId="9" fillId="2" borderId="0" xfId="1" applyFont="1" applyFill="1" applyAlignment="1">
      <alignment horizontal="left"/>
    </xf>
    <xf numFmtId="0" fontId="3" fillId="2" borderId="0" xfId="1" applyFill="1" applyAlignment="1">
      <alignment horizontal="center"/>
    </xf>
    <xf numFmtId="0" fontId="5" fillId="2" borderId="0" xfId="1" applyFont="1" applyFill="1" applyAlignment="1">
      <alignment horizontal="center"/>
    </xf>
    <xf numFmtId="0" fontId="5" fillId="0" borderId="63" xfId="1" applyFont="1" applyBorder="1" applyAlignment="1">
      <alignment horizontal="center"/>
    </xf>
    <xf numFmtId="0" fontId="5" fillId="14" borderId="55" xfId="1" applyFont="1" applyFill="1" applyBorder="1"/>
    <xf numFmtId="0" fontId="5" fillId="14" borderId="64" xfId="1" applyFont="1" applyFill="1" applyBorder="1"/>
    <xf numFmtId="0" fontId="5" fillId="14" borderId="65" xfId="1" applyFont="1" applyFill="1" applyBorder="1"/>
    <xf numFmtId="14" fontId="5" fillId="14" borderId="25" xfId="1" applyNumberFormat="1" applyFont="1" applyFill="1" applyBorder="1" applyAlignment="1">
      <alignment horizontal="center"/>
    </xf>
    <xf numFmtId="0" fontId="5" fillId="14" borderId="31" xfId="1" applyFont="1" applyFill="1" applyBorder="1"/>
    <xf numFmtId="0" fontId="5" fillId="14" borderId="32" xfId="1" applyFont="1" applyFill="1" applyBorder="1"/>
    <xf numFmtId="0" fontId="5" fillId="14" borderId="56" xfId="1" applyFont="1" applyFill="1" applyBorder="1"/>
    <xf numFmtId="14" fontId="5" fillId="14" borderId="30" xfId="1" applyNumberFormat="1" applyFont="1" applyFill="1" applyBorder="1" applyAlignment="1">
      <alignment horizontal="center"/>
    </xf>
    <xf numFmtId="0" fontId="5" fillId="0" borderId="66" xfId="1" applyFont="1" applyBorder="1" applyAlignment="1">
      <alignment horizontal="center"/>
    </xf>
    <xf numFmtId="167" fontId="5" fillId="11" borderId="0" xfId="1" applyNumberFormat="1" applyFont="1" applyFill="1" applyAlignment="1">
      <alignment horizontal="center"/>
    </xf>
    <xf numFmtId="0" fontId="5" fillId="0" borderId="47" xfId="1" applyFont="1" applyBorder="1" applyAlignment="1">
      <alignment horizontal="center"/>
    </xf>
    <xf numFmtId="167" fontId="5" fillId="0" borderId="67" xfId="1" applyNumberFormat="1" applyFont="1" applyBorder="1" applyAlignment="1">
      <alignment horizontal="center"/>
    </xf>
    <xf numFmtId="0" fontId="5" fillId="0" borderId="47" xfId="1" applyFont="1" applyBorder="1"/>
    <xf numFmtId="0" fontId="3" fillId="0" borderId="32" xfId="1" applyBorder="1"/>
    <xf numFmtId="167" fontId="11" fillId="0" borderId="56" xfId="1" applyNumberFormat="1" applyFont="1" applyBorder="1" applyAlignment="1">
      <alignment horizontal="center"/>
    </xf>
    <xf numFmtId="0" fontId="5" fillId="14" borderId="48" xfId="1" applyFont="1" applyFill="1" applyBorder="1"/>
    <xf numFmtId="0" fontId="5" fillId="14" borderId="68" xfId="1" applyFont="1" applyFill="1" applyBorder="1"/>
    <xf numFmtId="0" fontId="5" fillId="14" borderId="44" xfId="1" applyFont="1" applyFill="1" applyBorder="1"/>
    <xf numFmtId="14" fontId="5" fillId="14" borderId="29" xfId="1" applyNumberFormat="1" applyFont="1" applyFill="1" applyBorder="1" applyAlignment="1">
      <alignment horizontal="center"/>
    </xf>
    <xf numFmtId="0" fontId="9" fillId="2" borderId="27" xfId="1" applyFont="1" applyFill="1" applyBorder="1" applyAlignment="1">
      <alignment horizontal="center"/>
    </xf>
    <xf numFmtId="0" fontId="9" fillId="2" borderId="69" xfId="1" applyFont="1" applyFill="1" applyBorder="1" applyAlignment="1">
      <alignment horizontal="center"/>
    </xf>
    <xf numFmtId="0" fontId="11" fillId="14" borderId="4" xfId="1" applyFont="1" applyFill="1" applyBorder="1"/>
    <xf numFmtId="0" fontId="5" fillId="14" borderId="0" xfId="1" applyFont="1" applyFill="1"/>
    <xf numFmtId="0" fontId="3" fillId="0" borderId="1" xfId="1" applyBorder="1"/>
    <xf numFmtId="0" fontId="3" fillId="0" borderId="2" xfId="1" applyBorder="1" applyAlignment="1">
      <alignment horizontal="center"/>
    </xf>
    <xf numFmtId="0" fontId="3" fillId="0" borderId="3" xfId="1" applyBorder="1" applyAlignment="1">
      <alignment horizontal="center"/>
    </xf>
    <xf numFmtId="0" fontId="5" fillId="23" borderId="43" xfId="1" applyFont="1" applyFill="1" applyBorder="1" applyAlignment="1">
      <alignment horizontal="center"/>
    </xf>
    <xf numFmtId="21" fontId="5" fillId="0" borderId="0" xfId="1" applyNumberFormat="1" applyFont="1" applyAlignment="1">
      <alignment horizontal="center"/>
    </xf>
    <xf numFmtId="0" fontId="11" fillId="0" borderId="0" xfId="1" applyFont="1" applyAlignment="1">
      <alignment horizontal="center"/>
    </xf>
    <xf numFmtId="0" fontId="17" fillId="14" borderId="4" xfId="1" applyFont="1" applyFill="1" applyBorder="1"/>
    <xf numFmtId="0" fontId="3" fillId="0" borderId="4" xfId="1" applyBorder="1"/>
    <xf numFmtId="0" fontId="3" fillId="0" borderId="8" xfId="1" applyBorder="1" applyAlignment="1">
      <alignment horizontal="center"/>
    </xf>
    <xf numFmtId="0" fontId="5" fillId="26" borderId="24" xfId="1" quotePrefix="1" applyFont="1" applyFill="1" applyBorder="1" applyAlignment="1">
      <alignment horizontal="center"/>
    </xf>
    <xf numFmtId="0" fontId="10" fillId="0" borderId="55" xfId="1" applyFont="1" applyBorder="1"/>
    <xf numFmtId="0" fontId="18" fillId="0" borderId="64" xfId="1" applyFont="1" applyBorder="1"/>
    <xf numFmtId="167" fontId="9" fillId="23" borderId="42" xfId="1" applyNumberFormat="1" applyFont="1" applyFill="1" applyBorder="1" applyAlignment="1">
      <alignment horizontal="center"/>
    </xf>
    <xf numFmtId="0" fontId="18" fillId="0" borderId="0" xfId="1" applyFont="1"/>
    <xf numFmtId="0" fontId="5" fillId="27" borderId="24" xfId="1" quotePrefix="1" applyFont="1" applyFill="1" applyBorder="1" applyAlignment="1">
      <alignment horizontal="center"/>
    </xf>
    <xf numFmtId="0" fontId="10" fillId="0" borderId="4" xfId="1" applyFont="1" applyBorder="1"/>
    <xf numFmtId="167" fontId="9" fillId="0" borderId="8" xfId="1" applyNumberFormat="1" applyFont="1" applyBorder="1" applyAlignment="1">
      <alignment horizontal="center"/>
    </xf>
    <xf numFmtId="0" fontId="10" fillId="0" borderId="31" xfId="1" applyFont="1" applyBorder="1"/>
    <xf numFmtId="0" fontId="18" fillId="0" borderId="32" xfId="1" applyFont="1" applyBorder="1"/>
    <xf numFmtId="167" fontId="9" fillId="17" borderId="33" xfId="1" applyNumberFormat="1" applyFont="1" applyFill="1" applyBorder="1" applyAlignment="1">
      <alignment horizontal="center"/>
    </xf>
    <xf numFmtId="167" fontId="11" fillId="0" borderId="0" xfId="1" applyNumberFormat="1" applyFont="1" applyAlignment="1">
      <alignment horizontal="center"/>
    </xf>
    <xf numFmtId="2" fontId="11" fillId="0" borderId="0" xfId="1" applyNumberFormat="1" applyFont="1"/>
    <xf numFmtId="0" fontId="5" fillId="0" borderId="8" xfId="1" applyFont="1" applyBorder="1" applyAlignment="1">
      <alignment horizontal="center"/>
    </xf>
    <xf numFmtId="167" fontId="9" fillId="0" borderId="70" xfId="1" applyNumberFormat="1" applyFont="1" applyBorder="1" applyAlignment="1">
      <alignment horizontal="center"/>
    </xf>
    <xf numFmtId="0" fontId="5" fillId="2" borderId="24" xfId="1" applyFont="1" applyFill="1" applyBorder="1"/>
    <xf numFmtId="0" fontId="5" fillId="0" borderId="24" xfId="1" applyFont="1" applyBorder="1"/>
    <xf numFmtId="167" fontId="19" fillId="9" borderId="33" xfId="1" applyNumberFormat="1" applyFont="1" applyFill="1" applyBorder="1" applyAlignment="1">
      <alignment horizontal="center"/>
    </xf>
    <xf numFmtId="0" fontId="10" fillId="0" borderId="37" xfId="1" applyFont="1" applyBorder="1"/>
    <xf numFmtId="0" fontId="18" fillId="0" borderId="38" xfId="1" applyFont="1" applyBorder="1"/>
    <xf numFmtId="0" fontId="5" fillId="0" borderId="8" xfId="1" applyFont="1" applyBorder="1" applyAlignment="1">
      <alignment horizontal="left"/>
    </xf>
    <xf numFmtId="167" fontId="11" fillId="0" borderId="5" xfId="1" applyNumberFormat="1" applyFont="1" applyBorder="1" applyAlignment="1">
      <alignment horizontal="center"/>
    </xf>
    <xf numFmtId="169" fontId="11" fillId="0" borderId="0" xfId="1" applyNumberFormat="1" applyFont="1"/>
    <xf numFmtId="0" fontId="5" fillId="0" borderId="0" xfId="1" applyFont="1" applyAlignment="1">
      <alignment horizontal="left"/>
    </xf>
    <xf numFmtId="0" fontId="5" fillId="0" borderId="11" xfId="1" applyFont="1" applyBorder="1"/>
    <xf numFmtId="0" fontId="3" fillId="0" borderId="10" xfId="1" applyBorder="1"/>
    <xf numFmtId="0" fontId="3" fillId="0" borderId="11" xfId="1" applyBorder="1" applyAlignment="1">
      <alignment horizontal="center"/>
    </xf>
    <xf numFmtId="0" fontId="3" fillId="0" borderId="12" xfId="1" applyBorder="1" applyAlignment="1">
      <alignment horizontal="center"/>
    </xf>
    <xf numFmtId="0" fontId="26" fillId="0" borderId="1" xfId="1" applyFont="1" applyBorder="1" applyAlignment="1">
      <alignment horizontal="left"/>
    </xf>
    <xf numFmtId="0" fontId="3" fillId="0" borderId="2" xfId="1" applyBorder="1" applyAlignment="1">
      <alignment horizontal="centerContinuous"/>
    </xf>
    <xf numFmtId="0" fontId="27" fillId="0" borderId="2" xfId="1" applyFont="1" applyBorder="1" applyAlignment="1">
      <alignment horizontal="left"/>
    </xf>
    <xf numFmtId="0" fontId="3" fillId="0" borderId="2" xfId="1" applyBorder="1"/>
    <xf numFmtId="0" fontId="3" fillId="0" borderId="3" xfId="1" applyBorder="1"/>
    <xf numFmtId="0" fontId="28" fillId="0" borderId="0" xfId="1" applyFont="1"/>
    <xf numFmtId="0" fontId="28" fillId="0" borderId="0" xfId="1" applyFont="1" applyAlignment="1">
      <alignment horizontal="centerContinuous"/>
    </xf>
    <xf numFmtId="0" fontId="3" fillId="0" borderId="0" xfId="1" applyAlignment="1">
      <alignment horizontal="centerContinuous"/>
    </xf>
    <xf numFmtId="0" fontId="3" fillId="0" borderId="0" xfId="1" applyAlignment="1">
      <alignment horizontal="right"/>
    </xf>
    <xf numFmtId="0" fontId="3" fillId="0" borderId="0" xfId="1" applyAlignment="1">
      <alignment horizontal="left"/>
    </xf>
    <xf numFmtId="0" fontId="3" fillId="0" borderId="8" xfId="1" applyBorder="1" applyAlignment="1">
      <alignment horizontal="centerContinuous"/>
    </xf>
    <xf numFmtId="0" fontId="29" fillId="0" borderId="55" xfId="1" applyFont="1" applyBorder="1"/>
    <xf numFmtId="14" fontId="29" fillId="0" borderId="64" xfId="1" applyNumberFormat="1" applyFont="1" applyBorder="1"/>
    <xf numFmtId="0" fontId="29" fillId="0" borderId="2" xfId="1" applyFont="1" applyBorder="1"/>
    <xf numFmtId="0" fontId="29" fillId="0" borderId="64" xfId="1" applyFont="1" applyBorder="1"/>
    <xf numFmtId="0" fontId="30" fillId="0" borderId="64" xfId="1" applyFont="1" applyBorder="1"/>
    <xf numFmtId="0" fontId="30" fillId="0" borderId="3" xfId="1" applyFont="1" applyBorder="1"/>
    <xf numFmtId="0" fontId="29" fillId="0" borderId="31" xfId="1" applyFont="1" applyBorder="1"/>
    <xf numFmtId="0" fontId="30" fillId="0" borderId="32" xfId="1" applyFont="1" applyBorder="1"/>
    <xf numFmtId="0" fontId="29" fillId="0" borderId="0" xfId="1" applyFont="1"/>
    <xf numFmtId="0" fontId="29" fillId="0" borderId="59" xfId="1" applyFont="1" applyBorder="1"/>
    <xf numFmtId="0" fontId="30" fillId="0" borderId="59" xfId="1" applyFont="1" applyBorder="1"/>
    <xf numFmtId="0" fontId="30" fillId="0" borderId="8" xfId="1" applyFont="1" applyBorder="1" applyAlignment="1">
      <alignment horizontal="left"/>
    </xf>
    <xf numFmtId="0" fontId="29" fillId="0" borderId="10" xfId="1" applyFont="1" applyBorder="1"/>
    <xf numFmtId="0" fontId="29" fillId="0" borderId="11" xfId="1" applyFont="1" applyBorder="1"/>
    <xf numFmtId="0" fontId="29" fillId="0" borderId="12" xfId="1" applyFont="1" applyBorder="1"/>
    <xf numFmtId="0" fontId="29" fillId="0" borderId="4" xfId="1" applyFont="1" applyBorder="1"/>
    <xf numFmtId="0" fontId="29" fillId="0" borderId="8" xfId="1" applyFont="1" applyBorder="1"/>
    <xf numFmtId="0" fontId="29" fillId="0" borderId="32" xfId="1" applyFont="1" applyBorder="1"/>
    <xf numFmtId="0" fontId="3" fillId="11" borderId="4" xfId="1" applyFill="1" applyBorder="1"/>
    <xf numFmtId="0" fontId="3" fillId="11" borderId="0" xfId="1" applyFill="1"/>
    <xf numFmtId="0" fontId="3" fillId="11" borderId="8" xfId="1" applyFill="1" applyBorder="1"/>
    <xf numFmtId="0" fontId="31" fillId="0" borderId="4" xfId="1" applyFont="1" applyBorder="1"/>
    <xf numFmtId="0" fontId="29" fillId="11" borderId="10" xfId="1" applyFont="1" applyFill="1" applyBorder="1"/>
    <xf numFmtId="0" fontId="3" fillId="11" borderId="11" xfId="1" applyFill="1" applyBorder="1"/>
    <xf numFmtId="0" fontId="29" fillId="11" borderId="15" xfId="1" applyFont="1" applyFill="1" applyBorder="1"/>
    <xf numFmtId="0" fontId="3" fillId="11" borderId="15" xfId="1" applyFill="1" applyBorder="1"/>
    <xf numFmtId="0" fontId="32" fillId="11" borderId="27" xfId="1" applyFont="1" applyFill="1" applyBorder="1"/>
    <xf numFmtId="0" fontId="32" fillId="11" borderId="69" xfId="1" applyFont="1" applyFill="1" applyBorder="1"/>
    <xf numFmtId="0" fontId="32" fillId="11" borderId="15" xfId="1" applyFont="1" applyFill="1" applyBorder="1"/>
    <xf numFmtId="0" fontId="29" fillId="15" borderId="21" xfId="1" applyFont="1" applyFill="1" applyBorder="1"/>
    <xf numFmtId="0" fontId="3" fillId="15" borderId="22" xfId="1" applyFill="1" applyBorder="1" applyAlignment="1">
      <alignment horizontal="center"/>
    </xf>
    <xf numFmtId="0" fontId="3" fillId="15" borderId="22" xfId="1" applyFill="1" applyBorder="1"/>
    <xf numFmtId="0" fontId="3" fillId="15" borderId="23" xfId="1" applyFill="1" applyBorder="1" applyAlignment="1">
      <alignment horizontal="center"/>
    </xf>
    <xf numFmtId="0" fontId="15" fillId="0" borderId="2" xfId="1" applyFont="1" applyBorder="1"/>
    <xf numFmtId="0" fontId="29" fillId="0" borderId="71" xfId="1" applyFont="1" applyBorder="1" applyAlignment="1">
      <alignment horizontal="center"/>
    </xf>
    <xf numFmtId="0" fontId="10" fillId="28" borderId="24" xfId="1" applyFont="1" applyFill="1" applyBorder="1"/>
    <xf numFmtId="0" fontId="10" fillId="23" borderId="24" xfId="1" applyFont="1" applyFill="1" applyBorder="1"/>
    <xf numFmtId="0" fontId="10" fillId="23" borderId="30" xfId="1" applyFont="1" applyFill="1" applyBorder="1"/>
    <xf numFmtId="0" fontId="3" fillId="0" borderId="8" xfId="1" applyBorder="1"/>
    <xf numFmtId="0" fontId="33" fillId="0" borderId="0" xfId="1" applyFont="1"/>
    <xf numFmtId="0" fontId="34" fillId="0" borderId="0" xfId="1" applyFont="1" applyAlignment="1">
      <alignment vertical="center"/>
    </xf>
    <xf numFmtId="0" fontId="6" fillId="17" borderId="0" xfId="1" applyFont="1" applyFill="1"/>
    <xf numFmtId="0" fontId="10" fillId="28" borderId="0" xfId="1" applyFont="1" applyFill="1"/>
    <xf numFmtId="0" fontId="6" fillId="29" borderId="0" xfId="1" applyFont="1" applyFill="1"/>
    <xf numFmtId="0" fontId="6" fillId="23" borderId="0" xfId="1" applyFont="1" applyFill="1"/>
    <xf numFmtId="0" fontId="10" fillId="23" borderId="0" xfId="1" applyFont="1" applyFill="1"/>
    <xf numFmtId="0" fontId="3" fillId="15" borderId="8" xfId="1" applyFill="1" applyBorder="1"/>
    <xf numFmtId="0" fontId="3" fillId="11" borderId="72" xfId="1" applyFill="1" applyBorder="1" applyAlignment="1">
      <alignment horizontal="center"/>
    </xf>
    <xf numFmtId="0" fontId="10" fillId="11" borderId="73" xfId="1" applyFont="1" applyFill="1" applyBorder="1"/>
    <xf numFmtId="0" fontId="10" fillId="11" borderId="74" xfId="1" applyFont="1" applyFill="1" applyBorder="1"/>
    <xf numFmtId="0" fontId="10" fillId="11" borderId="75" xfId="1" applyFont="1" applyFill="1" applyBorder="1"/>
    <xf numFmtId="0" fontId="3" fillId="0" borderId="71" xfId="1" applyBorder="1" applyAlignment="1">
      <alignment horizontal="center"/>
    </xf>
    <xf numFmtId="0" fontId="10" fillId="0" borderId="41" xfId="1" applyFont="1" applyBorder="1" applyAlignment="1">
      <alignment horizontal="center"/>
    </xf>
    <xf numFmtId="0" fontId="6" fillId="0" borderId="11" xfId="1" applyFont="1" applyBorder="1"/>
    <xf numFmtId="0" fontId="3" fillId="0" borderId="11" xfId="1" applyBorder="1"/>
    <xf numFmtId="0" fontId="3" fillId="0" borderId="12" xfId="1" applyBorder="1"/>
    <xf numFmtId="0" fontId="32" fillId="0" borderId="1" xfId="1" applyFont="1" applyBorder="1"/>
    <xf numFmtId="0" fontId="35" fillId="0" borderId="2" xfId="1" applyFont="1" applyBorder="1"/>
    <xf numFmtId="0" fontId="32" fillId="0" borderId="4" xfId="1" applyFont="1" applyBorder="1"/>
    <xf numFmtId="0" fontId="32" fillId="0" borderId="0" xfId="1" applyFont="1"/>
    <xf numFmtId="0" fontId="16" fillId="0" borderId="0" xfId="1" applyFont="1"/>
    <xf numFmtId="0" fontId="3" fillId="24" borderId="55" xfId="1" applyFill="1" applyBorder="1"/>
    <xf numFmtId="0" fontId="3" fillId="24" borderId="64" xfId="1" applyFill="1" applyBorder="1"/>
    <xf numFmtId="0" fontId="3" fillId="24" borderId="42" xfId="1" applyFill="1" applyBorder="1"/>
    <xf numFmtId="0" fontId="3" fillId="24" borderId="56" xfId="1" applyFill="1" applyBorder="1"/>
    <xf numFmtId="0" fontId="36" fillId="0" borderId="0" xfId="1" applyFont="1"/>
    <xf numFmtId="0" fontId="6" fillId="0" borderId="31" xfId="1" applyFont="1" applyBorder="1"/>
    <xf numFmtId="0" fontId="6" fillId="0" borderId="32" xfId="1" applyFont="1" applyBorder="1"/>
    <xf numFmtId="0" fontId="6" fillId="0" borderId="33" xfId="1" applyFont="1" applyBorder="1"/>
    <xf numFmtId="0" fontId="0" fillId="0" borderId="0" xfId="0" applyAlignment="1">
      <alignment horizontal="center"/>
    </xf>
    <xf numFmtId="14" fontId="6" fillId="0" borderId="56" xfId="1" applyNumberFormat="1" applyFont="1" applyBorder="1" applyAlignment="1">
      <alignment horizontal="center"/>
    </xf>
    <xf numFmtId="0" fontId="32" fillId="11" borderId="31" xfId="1" applyFont="1" applyFill="1" applyBorder="1"/>
    <xf numFmtId="0" fontId="6" fillId="11" borderId="32" xfId="1" applyFont="1" applyFill="1" applyBorder="1"/>
    <xf numFmtId="0" fontId="6" fillId="11" borderId="33" xfId="1" applyFont="1" applyFill="1" applyBorder="1"/>
    <xf numFmtId="0" fontId="3" fillId="11" borderId="56" xfId="1" applyFill="1" applyBorder="1" applyAlignment="1">
      <alignment horizontal="center"/>
    </xf>
    <xf numFmtId="0" fontId="15" fillId="18" borderId="48" xfId="1" applyFont="1" applyFill="1" applyBorder="1"/>
    <xf numFmtId="0" fontId="3" fillId="18" borderId="68" xfId="1" applyFill="1" applyBorder="1"/>
    <xf numFmtId="0" fontId="3" fillId="18" borderId="70" xfId="1" applyFill="1" applyBorder="1"/>
    <xf numFmtId="167" fontId="3" fillId="18" borderId="44" xfId="1" applyNumberFormat="1" applyFill="1" applyBorder="1" applyAlignment="1">
      <alignment horizontal="center"/>
    </xf>
    <xf numFmtId="0" fontId="15" fillId="18" borderId="4" xfId="1" applyFont="1" applyFill="1" applyBorder="1"/>
    <xf numFmtId="0" fontId="3" fillId="18" borderId="0" xfId="1" applyFill="1"/>
    <xf numFmtId="0" fontId="3" fillId="18" borderId="8" xfId="1" applyFill="1" applyBorder="1"/>
    <xf numFmtId="167" fontId="3" fillId="18" borderId="76" xfId="1" applyNumberFormat="1" applyFill="1" applyBorder="1" applyAlignment="1">
      <alignment horizontal="center"/>
    </xf>
    <xf numFmtId="0" fontId="15" fillId="0" borderId="4" xfId="1" applyFont="1" applyBorder="1"/>
    <xf numFmtId="0" fontId="3" fillId="0" borderId="76" xfId="1" applyBorder="1" applyAlignment="1">
      <alignment horizontal="center"/>
    </xf>
    <xf numFmtId="0" fontId="3" fillId="18" borderId="76" xfId="1" applyFill="1" applyBorder="1" applyAlignment="1">
      <alignment horizontal="center"/>
    </xf>
    <xf numFmtId="0" fontId="15" fillId="18" borderId="20" xfId="1" applyFont="1" applyFill="1" applyBorder="1"/>
    <xf numFmtId="0" fontId="3" fillId="18" borderId="59" xfId="1" applyFill="1" applyBorder="1"/>
    <xf numFmtId="0" fontId="3" fillId="18" borderId="77" xfId="1" applyFill="1" applyBorder="1"/>
    <xf numFmtId="167" fontId="6" fillId="0" borderId="56" xfId="1" applyNumberFormat="1" applyFont="1" applyBorder="1" applyAlignment="1">
      <alignment horizontal="center"/>
    </xf>
    <xf numFmtId="0" fontId="6" fillId="0" borderId="20" xfId="1" applyFont="1" applyBorder="1"/>
    <xf numFmtId="0" fontId="6" fillId="0" borderId="59" xfId="1" applyFont="1" applyBorder="1"/>
    <xf numFmtId="0" fontId="6" fillId="0" borderId="77" xfId="1" applyFont="1" applyBorder="1"/>
    <xf numFmtId="2" fontId="6" fillId="0" borderId="78" xfId="1" applyNumberFormat="1" applyFont="1" applyBorder="1" applyAlignment="1">
      <alignment horizontal="center"/>
    </xf>
    <xf numFmtId="0" fontId="32" fillId="5" borderId="31" xfId="1" applyFont="1" applyFill="1" applyBorder="1"/>
    <xf numFmtId="0" fontId="6" fillId="5" borderId="59" xfId="1" applyFont="1" applyFill="1" applyBorder="1"/>
    <xf numFmtId="0" fontId="6" fillId="5" borderId="77" xfId="1" applyFont="1" applyFill="1" applyBorder="1"/>
    <xf numFmtId="0" fontId="6" fillId="5" borderId="78" xfId="1" applyFont="1" applyFill="1" applyBorder="1" applyAlignment="1">
      <alignment horizontal="center"/>
    </xf>
    <xf numFmtId="0" fontId="32" fillId="11" borderId="32" xfId="1" applyFont="1" applyFill="1" applyBorder="1"/>
    <xf numFmtId="0" fontId="6" fillId="11" borderId="56" xfId="1" applyFont="1" applyFill="1" applyBorder="1" applyAlignment="1">
      <alignment horizontal="center"/>
    </xf>
    <xf numFmtId="2" fontId="6" fillId="0" borderId="56" xfId="1" applyNumberFormat="1" applyFont="1" applyBorder="1" applyAlignment="1">
      <alignment horizontal="center"/>
    </xf>
    <xf numFmtId="1" fontId="6" fillId="0" borderId="56" xfId="1" applyNumberFormat="1" applyFont="1" applyBorder="1" applyAlignment="1">
      <alignment horizontal="center"/>
    </xf>
    <xf numFmtId="0" fontId="32" fillId="11" borderId="33" xfId="1" applyFont="1" applyFill="1" applyBorder="1"/>
    <xf numFmtId="0" fontId="32" fillId="11" borderId="56" xfId="1" applyFont="1" applyFill="1" applyBorder="1" applyAlignment="1">
      <alignment horizontal="center"/>
    </xf>
    <xf numFmtId="0" fontId="6" fillId="16" borderId="32" xfId="1" applyFont="1" applyFill="1" applyBorder="1"/>
    <xf numFmtId="0" fontId="6" fillId="16" borderId="33" xfId="1" applyFont="1" applyFill="1" applyBorder="1"/>
    <xf numFmtId="0" fontId="6" fillId="5" borderId="32" xfId="1" applyFont="1" applyFill="1" applyBorder="1"/>
    <xf numFmtId="0" fontId="6" fillId="5" borderId="33" xfId="1" applyFont="1" applyFill="1" applyBorder="1"/>
    <xf numFmtId="0" fontId="6" fillId="5" borderId="56" xfId="1" applyFont="1" applyFill="1" applyBorder="1" applyAlignment="1">
      <alignment horizontal="center"/>
    </xf>
    <xf numFmtId="0" fontId="6" fillId="5" borderId="56" xfId="1" applyFont="1" applyFill="1" applyBorder="1" applyAlignment="1">
      <alignment horizontal="center" wrapText="1"/>
    </xf>
    <xf numFmtId="0" fontId="6" fillId="0" borderId="56" xfId="1" applyFont="1" applyBorder="1" applyAlignment="1">
      <alignment horizontal="center" wrapText="1"/>
    </xf>
    <xf numFmtId="0" fontId="6" fillId="0" borderId="48" xfId="1" applyFont="1" applyBorder="1"/>
    <xf numFmtId="0" fontId="6" fillId="0" borderId="68" xfId="1" applyFont="1" applyBorder="1"/>
    <xf numFmtId="0" fontId="6" fillId="0" borderId="70" xfId="1" applyFont="1" applyBorder="1"/>
    <xf numFmtId="0" fontId="32" fillId="11" borderId="37" xfId="1" applyFont="1" applyFill="1" applyBorder="1"/>
    <xf numFmtId="0" fontId="3" fillId="11" borderId="38" xfId="1" applyFill="1" applyBorder="1"/>
    <xf numFmtId="0" fontId="3" fillId="11" borderId="39" xfId="1" applyFill="1" applyBorder="1"/>
    <xf numFmtId="0" fontId="3" fillId="11" borderId="56" xfId="1" applyFill="1" applyBorder="1" applyAlignment="1">
      <alignment horizontal="center" wrapText="1"/>
    </xf>
    <xf numFmtId="0" fontId="0" fillId="0" borderId="0" xfId="0" applyAlignment="1">
      <alignment textRotation="78"/>
    </xf>
    <xf numFmtId="167" fontId="0" fillId="0" borderId="0" xfId="0" applyNumberFormat="1"/>
    <xf numFmtId="0" fontId="0" fillId="8" borderId="0" xfId="0" applyFill="1"/>
    <xf numFmtId="0" fontId="0" fillId="23" borderId="0" xfId="0" applyFill="1"/>
    <xf numFmtId="0" fontId="0" fillId="11" borderId="0" xfId="0" applyFill="1" applyAlignment="1">
      <alignment horizontal="left"/>
    </xf>
    <xf numFmtId="0" fontId="37" fillId="0" borderId="0" xfId="1" applyFont="1"/>
    <xf numFmtId="0" fontId="37" fillId="0" borderId="0" xfId="1" applyFont="1" applyAlignment="1">
      <alignment horizontal="center"/>
    </xf>
    <xf numFmtId="0" fontId="37" fillId="6" borderId="0" xfId="1" applyFont="1" applyFill="1"/>
    <xf numFmtId="0" fontId="38" fillId="6" borderId="0" xfId="1" applyFont="1" applyFill="1" applyAlignment="1">
      <alignment horizontal="center"/>
    </xf>
    <xf numFmtId="167" fontId="37" fillId="0" borderId="0" xfId="1" applyNumberFormat="1" applyFont="1"/>
    <xf numFmtId="167" fontId="37" fillId="0" borderId="0" xfId="1" applyNumberFormat="1" applyFont="1" applyAlignment="1">
      <alignment horizontal="center"/>
    </xf>
    <xf numFmtId="0" fontId="39" fillId="0" borderId="0" xfId="1" applyFont="1"/>
    <xf numFmtId="14" fontId="37" fillId="0" borderId="0" xfId="1" applyNumberFormat="1" applyFont="1" applyAlignment="1">
      <alignment horizontal="center"/>
    </xf>
    <xf numFmtId="0" fontId="37" fillId="8" borderId="13" xfId="1" applyFont="1" applyFill="1" applyBorder="1" applyAlignment="1">
      <alignment horizontal="center"/>
    </xf>
    <xf numFmtId="0" fontId="37" fillId="9" borderId="13" xfId="1" applyFont="1" applyFill="1" applyBorder="1" applyAlignment="1">
      <alignment horizontal="center"/>
    </xf>
    <xf numFmtId="0" fontId="37" fillId="10" borderId="3" xfId="1" applyFont="1" applyFill="1" applyBorder="1" applyAlignment="1">
      <alignment horizontal="center"/>
    </xf>
    <xf numFmtId="0" fontId="37" fillId="0" borderId="1" xfId="1" applyFont="1" applyBorder="1"/>
    <xf numFmtId="167" fontId="37" fillId="30" borderId="5" xfId="1" applyNumberFormat="1" applyFont="1" applyFill="1" applyBorder="1" applyAlignment="1">
      <alignment horizontal="center"/>
    </xf>
    <xf numFmtId="0" fontId="37" fillId="30" borderId="5" xfId="1" applyFont="1" applyFill="1" applyBorder="1" applyAlignment="1">
      <alignment horizontal="center"/>
    </xf>
    <xf numFmtId="0" fontId="37" fillId="11" borderId="1" xfId="1" applyFont="1" applyFill="1" applyBorder="1" applyAlignment="1">
      <alignment horizontal="center"/>
    </xf>
    <xf numFmtId="0" fontId="37" fillId="8" borderId="2" xfId="1" applyFont="1" applyFill="1" applyBorder="1" applyAlignment="1">
      <alignment horizontal="left"/>
    </xf>
    <xf numFmtId="0" fontId="37" fillId="8" borderId="2" xfId="1" applyFont="1" applyFill="1" applyBorder="1" applyAlignment="1">
      <alignment horizontal="center"/>
    </xf>
    <xf numFmtId="0" fontId="37" fillId="12" borderId="2" xfId="1" applyFont="1" applyFill="1" applyBorder="1"/>
    <xf numFmtId="0" fontId="37" fillId="12" borderId="2" xfId="1" applyFont="1" applyFill="1" applyBorder="1" applyAlignment="1">
      <alignment horizontal="center"/>
    </xf>
    <xf numFmtId="0" fontId="37" fillId="13" borderId="2" xfId="1" applyFont="1" applyFill="1" applyBorder="1"/>
    <xf numFmtId="0" fontId="37" fillId="13" borderId="2" xfId="1" applyFont="1" applyFill="1" applyBorder="1" applyAlignment="1">
      <alignment horizontal="center"/>
    </xf>
    <xf numFmtId="0" fontId="37" fillId="13" borderId="3" xfId="1" applyFont="1" applyFill="1" applyBorder="1" applyAlignment="1">
      <alignment horizontal="center"/>
    </xf>
    <xf numFmtId="0" fontId="39" fillId="0" borderId="1" xfId="1" applyFont="1" applyBorder="1"/>
    <xf numFmtId="0" fontId="37" fillId="4" borderId="25" xfId="1" applyFont="1" applyFill="1" applyBorder="1" applyAlignment="1">
      <alignment horizontal="center"/>
    </xf>
    <xf numFmtId="0" fontId="39" fillId="0" borderId="1" xfId="1" applyFont="1" applyBorder="1" applyAlignment="1">
      <alignment horizontal="left"/>
    </xf>
    <xf numFmtId="0" fontId="37" fillId="4" borderId="0" xfId="1" applyFont="1" applyFill="1" applyAlignment="1">
      <alignment horizontal="center"/>
    </xf>
    <xf numFmtId="0" fontId="37" fillId="0" borderId="4" xfId="1" applyFont="1" applyBorder="1"/>
    <xf numFmtId="167" fontId="39" fillId="15" borderId="0" xfId="1" applyNumberFormat="1" applyFont="1" applyFill="1" applyAlignment="1">
      <alignment horizontal="center"/>
    </xf>
    <xf numFmtId="0" fontId="37" fillId="11" borderId="4" xfId="1" applyFont="1" applyFill="1" applyBorder="1" applyAlignment="1">
      <alignment horizontal="center"/>
    </xf>
    <xf numFmtId="0" fontId="37" fillId="0" borderId="28" xfId="1" applyFont="1" applyBorder="1" applyAlignment="1">
      <alignment horizontal="left"/>
    </xf>
    <xf numFmtId="0" fontId="37" fillId="0" borderId="28" xfId="1" applyFont="1" applyBorder="1"/>
    <xf numFmtId="0" fontId="42" fillId="0" borderId="28" xfId="1" applyFont="1" applyBorder="1" applyAlignment="1">
      <alignment horizontal="center"/>
    </xf>
    <xf numFmtId="0" fontId="37" fillId="0" borderId="29" xfId="1" applyFont="1" applyBorder="1" applyAlignment="1">
      <alignment horizontal="left"/>
    </xf>
    <xf numFmtId="0" fontId="37" fillId="0" borderId="0" xfId="0" applyFont="1"/>
    <xf numFmtId="0" fontId="37" fillId="0" borderId="0" xfId="0" applyFont="1" applyAlignment="1">
      <alignment horizontal="center"/>
    </xf>
    <xf numFmtId="0" fontId="39" fillId="0" borderId="4" xfId="1" applyFont="1" applyBorder="1"/>
    <xf numFmtId="0" fontId="37" fillId="4" borderId="23" xfId="1" applyFont="1" applyFill="1" applyBorder="1" applyAlignment="1">
      <alignment horizontal="center"/>
    </xf>
    <xf numFmtId="0" fontId="39" fillId="0" borderId="4" xfId="1" applyFont="1" applyBorder="1" applyAlignment="1">
      <alignment horizontal="left"/>
    </xf>
    <xf numFmtId="0" fontId="37" fillId="4" borderId="30" xfId="1" applyFont="1" applyFill="1" applyBorder="1" applyAlignment="1">
      <alignment horizontal="center"/>
    </xf>
    <xf numFmtId="167" fontId="37" fillId="4" borderId="22" xfId="1" applyNumberFormat="1" applyFont="1" applyFill="1" applyBorder="1" applyAlignment="1">
      <alignment horizontal="center"/>
    </xf>
    <xf numFmtId="0" fontId="37" fillId="0" borderId="10" xfId="1" applyFont="1" applyBorder="1"/>
    <xf numFmtId="0" fontId="37" fillId="11" borderId="20" xfId="1" applyFont="1" applyFill="1" applyBorder="1" applyAlignment="1">
      <alignment horizontal="center"/>
    </xf>
    <xf numFmtId="0" fontId="37" fillId="0" borderId="57" xfId="1" applyFont="1" applyBorder="1"/>
    <xf numFmtId="0" fontId="42" fillId="0" borderId="57" xfId="1" applyFont="1" applyBorder="1" applyAlignment="1">
      <alignment horizontal="center"/>
    </xf>
    <xf numFmtId="0" fontId="37" fillId="0" borderId="79" xfId="1" applyFont="1" applyBorder="1"/>
    <xf numFmtId="0" fontId="39" fillId="0" borderId="4" xfId="1" applyFont="1" applyBorder="1" applyAlignment="1">
      <alignment horizontal="right"/>
    </xf>
    <xf numFmtId="14" fontId="37" fillId="4" borderId="30" xfId="1" applyNumberFormat="1" applyFont="1" applyFill="1" applyBorder="1" applyAlignment="1">
      <alignment horizontal="center"/>
    </xf>
    <xf numFmtId="14" fontId="37" fillId="4" borderId="0" xfId="1" applyNumberFormat="1" applyFont="1" applyFill="1" applyAlignment="1">
      <alignment horizontal="center"/>
    </xf>
    <xf numFmtId="167" fontId="39" fillId="0" borderId="0" xfId="1" applyNumberFormat="1" applyFont="1" applyAlignment="1">
      <alignment horizontal="center"/>
    </xf>
    <xf numFmtId="0" fontId="37" fillId="0" borderId="80" xfId="1" applyFont="1" applyBorder="1" applyAlignment="1">
      <alignment horizontal="center"/>
    </xf>
    <xf numFmtId="167" fontId="37" fillId="0" borderId="0" xfId="0" applyNumberFormat="1" applyFont="1" applyAlignment="1">
      <alignment horizontal="center"/>
    </xf>
    <xf numFmtId="168" fontId="37" fillId="4" borderId="30" xfId="1" applyNumberFormat="1" applyFont="1" applyFill="1" applyBorder="1" applyAlignment="1">
      <alignment horizontal="center"/>
    </xf>
    <xf numFmtId="168" fontId="37" fillId="4" borderId="0" xfId="1" applyNumberFormat="1" applyFont="1" applyFill="1" applyAlignment="1">
      <alignment horizontal="center"/>
    </xf>
    <xf numFmtId="167" fontId="37" fillId="4" borderId="23" xfId="1" applyNumberFormat="1" applyFont="1" applyFill="1" applyBorder="1" applyAlignment="1">
      <alignment horizontal="center"/>
    </xf>
    <xf numFmtId="0" fontId="39" fillId="0" borderId="10" xfId="1" applyFont="1" applyBorder="1" applyAlignment="1">
      <alignment horizontal="right"/>
    </xf>
    <xf numFmtId="0" fontId="37" fillId="4" borderId="36" xfId="1" applyFont="1" applyFill="1" applyBorder="1" applyAlignment="1">
      <alignment horizontal="center"/>
    </xf>
    <xf numFmtId="0" fontId="39" fillId="0" borderId="10" xfId="1" applyFont="1" applyBorder="1" applyAlignment="1">
      <alignment horizontal="left"/>
    </xf>
    <xf numFmtId="168" fontId="37" fillId="4" borderId="36" xfId="1" applyNumberFormat="1" applyFont="1" applyFill="1" applyBorder="1" applyAlignment="1">
      <alignment horizontal="center"/>
    </xf>
    <xf numFmtId="167" fontId="37" fillId="4" borderId="24" xfId="1" applyNumberFormat="1" applyFont="1" applyFill="1" applyBorder="1" applyAlignment="1">
      <alignment horizontal="center"/>
    </xf>
    <xf numFmtId="167" fontId="37" fillId="4" borderId="30" xfId="1" applyNumberFormat="1" applyFont="1" applyFill="1" applyBorder="1" applyAlignment="1">
      <alignment horizontal="center"/>
    </xf>
    <xf numFmtId="0" fontId="37" fillId="4" borderId="9" xfId="1" applyFont="1" applyFill="1" applyBorder="1" applyAlignment="1">
      <alignment horizontal="center"/>
    </xf>
    <xf numFmtId="0" fontId="37" fillId="0" borderId="5" xfId="1" applyFont="1" applyBorder="1"/>
    <xf numFmtId="0" fontId="37" fillId="0" borderId="40" xfId="1" applyFont="1" applyBorder="1" applyAlignment="1">
      <alignment horizontal="center"/>
    </xf>
    <xf numFmtId="16" fontId="37" fillId="4" borderId="30" xfId="1" applyNumberFormat="1" applyFont="1" applyFill="1" applyBorder="1" applyAlignment="1">
      <alignment horizontal="center"/>
    </xf>
    <xf numFmtId="0" fontId="37" fillId="0" borderId="37" xfId="1" applyFont="1" applyBorder="1" applyAlignment="1">
      <alignment horizontal="center"/>
    </xf>
    <xf numFmtId="167" fontId="37" fillId="0" borderId="0" xfId="0" applyNumberFormat="1" applyFont="1"/>
    <xf numFmtId="2" fontId="39" fillId="0" borderId="0" xfId="1" applyNumberFormat="1" applyFont="1" applyAlignment="1">
      <alignment horizontal="center"/>
    </xf>
    <xf numFmtId="0" fontId="37" fillId="17" borderId="1" xfId="1" applyFont="1" applyFill="1" applyBorder="1" applyAlignment="1">
      <alignment horizontal="center"/>
    </xf>
    <xf numFmtId="0" fontId="37" fillId="17" borderId="2" xfId="1" applyFont="1" applyFill="1" applyBorder="1"/>
    <xf numFmtId="0" fontId="39" fillId="17" borderId="2" xfId="1" applyFont="1" applyFill="1" applyBorder="1"/>
    <xf numFmtId="0" fontId="37" fillId="17" borderId="3" xfId="1" applyFont="1" applyFill="1" applyBorder="1"/>
    <xf numFmtId="0" fontId="37" fillId="0" borderId="4" xfId="1" applyFont="1" applyBorder="1" applyAlignment="1">
      <alignment horizontal="left"/>
    </xf>
    <xf numFmtId="0" fontId="37" fillId="17" borderId="4" xfId="1" applyFont="1" applyFill="1" applyBorder="1" applyAlignment="1">
      <alignment horizontal="center"/>
    </xf>
    <xf numFmtId="0" fontId="37" fillId="17" borderId="0" xfId="1" applyFont="1" applyFill="1" applyAlignment="1">
      <alignment horizontal="center"/>
    </xf>
    <xf numFmtId="0" fontId="37" fillId="17" borderId="8" xfId="1" applyFont="1" applyFill="1" applyBorder="1" applyAlignment="1">
      <alignment horizontal="center"/>
    </xf>
    <xf numFmtId="0" fontId="37" fillId="7" borderId="1" xfId="0" applyFont="1" applyFill="1" applyBorder="1"/>
    <xf numFmtId="0" fontId="37" fillId="18" borderId="42" xfId="0" applyFont="1" applyFill="1" applyBorder="1" applyAlignment="1">
      <alignment horizontal="center"/>
    </xf>
    <xf numFmtId="0" fontId="37" fillId="17" borderId="43" xfId="1" applyFont="1" applyFill="1" applyBorder="1" applyAlignment="1">
      <alignment horizontal="center"/>
    </xf>
    <xf numFmtId="0" fontId="37" fillId="7" borderId="4" xfId="0" applyFont="1" applyFill="1" applyBorder="1"/>
    <xf numFmtId="0" fontId="37" fillId="7" borderId="44" xfId="0" applyFont="1" applyFill="1" applyBorder="1" applyAlignment="1">
      <alignment horizontal="center"/>
    </xf>
    <xf numFmtId="0" fontId="37" fillId="7" borderId="31" xfId="0" applyFont="1" applyFill="1" applyBorder="1" applyAlignment="1">
      <alignment horizontal="center"/>
    </xf>
    <xf numFmtId="167" fontId="37" fillId="0" borderId="30" xfId="0" applyNumberFormat="1" applyFont="1" applyBorder="1" applyAlignment="1">
      <alignment horizontal="center"/>
    </xf>
    <xf numFmtId="0" fontId="37" fillId="4" borderId="30" xfId="1" quotePrefix="1" applyFont="1" applyFill="1" applyBorder="1" applyAlignment="1">
      <alignment horizontal="center"/>
    </xf>
    <xf numFmtId="167" fontId="37" fillId="16" borderId="45" xfId="1" applyNumberFormat="1" applyFont="1" applyFill="1" applyBorder="1" applyAlignment="1">
      <alignment horizontal="center"/>
    </xf>
    <xf numFmtId="167" fontId="37" fillId="4" borderId="24" xfId="0" applyNumberFormat="1" applyFont="1" applyFill="1" applyBorder="1" applyAlignment="1">
      <alignment horizontal="center"/>
    </xf>
    <xf numFmtId="167" fontId="37" fillId="4" borderId="30" xfId="0" applyNumberFormat="1" applyFont="1" applyFill="1" applyBorder="1" applyAlignment="1">
      <alignment horizontal="center"/>
    </xf>
    <xf numFmtId="167" fontId="37" fillId="4" borderId="43" xfId="0" applyNumberFormat="1" applyFont="1" applyFill="1" applyBorder="1" applyAlignment="1">
      <alignment horizontal="center"/>
    </xf>
    <xf numFmtId="0" fontId="40" fillId="4" borderId="36" xfId="1" applyFont="1" applyFill="1" applyBorder="1" applyAlignment="1">
      <alignment horizontal="center"/>
    </xf>
    <xf numFmtId="0" fontId="37" fillId="4" borderId="45" xfId="1" applyFont="1" applyFill="1" applyBorder="1"/>
    <xf numFmtId="167" fontId="37" fillId="4" borderId="25" xfId="1" applyNumberFormat="1" applyFont="1" applyFill="1" applyBorder="1" applyAlignment="1">
      <alignment horizontal="center"/>
    </xf>
    <xf numFmtId="167" fontId="37" fillId="16" borderId="43" xfId="1" applyNumberFormat="1" applyFont="1" applyFill="1" applyBorder="1" applyAlignment="1">
      <alignment horizontal="center"/>
    </xf>
    <xf numFmtId="0" fontId="37" fillId="4" borderId="43" xfId="1" applyFont="1" applyFill="1" applyBorder="1"/>
    <xf numFmtId="167" fontId="37" fillId="16" borderId="43" xfId="1" quotePrefix="1" applyNumberFormat="1" applyFont="1" applyFill="1" applyBorder="1" applyAlignment="1">
      <alignment horizontal="center"/>
    </xf>
    <xf numFmtId="0" fontId="37" fillId="7" borderId="48" xfId="0" applyFont="1" applyFill="1" applyBorder="1" applyAlignment="1">
      <alignment horizontal="center"/>
    </xf>
    <xf numFmtId="167" fontId="37" fillId="4" borderId="30" xfId="1" quotePrefix="1" applyNumberFormat="1" applyFont="1" applyFill="1" applyBorder="1" applyAlignment="1">
      <alignment horizontal="center"/>
    </xf>
    <xf numFmtId="167" fontId="37" fillId="4" borderId="36" xfId="1" applyNumberFormat="1" applyFont="1" applyFill="1" applyBorder="1" applyAlignment="1">
      <alignment horizontal="center"/>
    </xf>
    <xf numFmtId="167" fontId="37" fillId="16" borderId="49" xfId="1" applyNumberFormat="1" applyFont="1" applyFill="1" applyBorder="1" applyAlignment="1">
      <alignment horizontal="center"/>
    </xf>
    <xf numFmtId="0" fontId="37" fillId="11" borderId="4" xfId="1" applyFont="1" applyFill="1" applyBorder="1"/>
    <xf numFmtId="167" fontId="37" fillId="11" borderId="0" xfId="1" applyNumberFormat="1" applyFont="1" applyFill="1"/>
    <xf numFmtId="167" fontId="37" fillId="11" borderId="8" xfId="1" applyNumberFormat="1" applyFont="1" applyFill="1" applyBorder="1" applyAlignment="1">
      <alignment horizontal="center"/>
    </xf>
    <xf numFmtId="0" fontId="37" fillId="0" borderId="0" xfId="1" applyFont="1" applyAlignment="1">
      <alignment horizontal="left"/>
    </xf>
    <xf numFmtId="0" fontId="37" fillId="7" borderId="4" xfId="0" applyFont="1" applyFill="1" applyBorder="1" applyAlignment="1">
      <alignment horizontal="center"/>
    </xf>
    <xf numFmtId="0" fontId="37" fillId="4" borderId="43" xfId="0" quotePrefix="1" applyFont="1" applyFill="1" applyBorder="1" applyAlignment="1">
      <alignment horizontal="left"/>
    </xf>
    <xf numFmtId="0" fontId="37" fillId="11" borderId="51" xfId="1" applyFont="1" applyFill="1" applyBorder="1" applyAlignment="1">
      <alignment horizontal="center"/>
    </xf>
    <xf numFmtId="0" fontId="37" fillId="11" borderId="4" xfId="0" applyFont="1" applyFill="1" applyBorder="1"/>
    <xf numFmtId="167" fontId="37" fillId="11" borderId="0" xfId="0" applyNumberFormat="1" applyFont="1" applyFill="1"/>
    <xf numFmtId="167" fontId="37" fillId="11" borderId="8" xfId="0" applyNumberFormat="1" applyFont="1" applyFill="1" applyBorder="1"/>
    <xf numFmtId="167" fontId="37" fillId="11" borderId="4" xfId="0" applyNumberFormat="1" applyFont="1" applyFill="1" applyBorder="1"/>
    <xf numFmtId="167" fontId="37" fillId="4" borderId="41" xfId="0" applyNumberFormat="1" applyFont="1" applyFill="1" applyBorder="1" applyAlignment="1">
      <alignment horizontal="center"/>
    </xf>
    <xf numFmtId="167" fontId="37" fillId="0" borderId="36" xfId="0" applyNumberFormat="1" applyFont="1" applyBorder="1" applyAlignment="1">
      <alignment horizontal="center"/>
    </xf>
    <xf numFmtId="0" fontId="37" fillId="19" borderId="1" xfId="1" applyFont="1" applyFill="1" applyBorder="1" applyAlignment="1">
      <alignment horizontal="center"/>
    </xf>
    <xf numFmtId="0" fontId="37" fillId="19" borderId="2" xfId="1" applyFont="1" applyFill="1" applyBorder="1"/>
    <xf numFmtId="0" fontId="39" fillId="19" borderId="2" xfId="1" applyFont="1" applyFill="1" applyBorder="1"/>
    <xf numFmtId="0" fontId="37" fillId="19" borderId="3" xfId="1" applyFont="1" applyFill="1" applyBorder="1"/>
    <xf numFmtId="0" fontId="37" fillId="4" borderId="51" xfId="0" quotePrefix="1" applyFont="1" applyFill="1" applyBorder="1" applyAlignment="1">
      <alignment horizontal="left"/>
    </xf>
    <xf numFmtId="0" fontId="37" fillId="19" borderId="4" xfId="1" applyFont="1" applyFill="1" applyBorder="1" applyAlignment="1">
      <alignment horizontal="center"/>
    </xf>
    <xf numFmtId="0" fontId="37" fillId="19" borderId="0" xfId="1" applyFont="1" applyFill="1" applyAlignment="1">
      <alignment horizontal="center"/>
    </xf>
    <xf numFmtId="0" fontId="37" fillId="19" borderId="8" xfId="1" applyFont="1" applyFill="1" applyBorder="1" applyAlignment="1">
      <alignment horizontal="center"/>
    </xf>
    <xf numFmtId="0" fontId="37" fillId="4" borderId="51" xfId="1" applyFont="1" applyFill="1" applyBorder="1"/>
    <xf numFmtId="167" fontId="37" fillId="4" borderId="0" xfId="1" applyNumberFormat="1" applyFont="1" applyFill="1" applyAlignment="1">
      <alignment horizontal="center"/>
    </xf>
    <xf numFmtId="0" fontId="37" fillId="19" borderId="43" xfId="1" applyFont="1" applyFill="1" applyBorder="1" applyAlignment="1">
      <alignment horizontal="center"/>
    </xf>
    <xf numFmtId="0" fontId="39" fillId="2" borderId="0" xfId="1" applyFont="1" applyFill="1" applyAlignment="1">
      <alignment horizontal="center"/>
    </xf>
    <xf numFmtId="0" fontId="37" fillId="0" borderId="30" xfId="1" applyFont="1" applyBorder="1" applyAlignment="1">
      <alignment horizontal="center"/>
    </xf>
    <xf numFmtId="0" fontId="39" fillId="4" borderId="45" xfId="1" applyFont="1" applyFill="1" applyBorder="1"/>
    <xf numFmtId="0" fontId="39" fillId="4" borderId="25" xfId="1" applyFont="1" applyFill="1" applyBorder="1" applyAlignment="1">
      <alignment horizontal="center"/>
    </xf>
    <xf numFmtId="0" fontId="39" fillId="4" borderId="0" xfId="1" applyFont="1" applyFill="1" applyAlignment="1">
      <alignment horizontal="center"/>
    </xf>
    <xf numFmtId="167" fontId="37" fillId="4" borderId="5" xfId="1" applyNumberFormat="1" applyFont="1" applyFill="1" applyBorder="1" applyAlignment="1">
      <alignment horizontal="center"/>
    </xf>
    <xf numFmtId="0" fontId="39" fillId="4" borderId="43" xfId="1" applyFont="1" applyFill="1" applyBorder="1"/>
    <xf numFmtId="167" fontId="39" fillId="4" borderId="30" xfId="1" applyNumberFormat="1" applyFont="1" applyFill="1" applyBorder="1" applyAlignment="1">
      <alignment horizontal="center"/>
    </xf>
    <xf numFmtId="167" fontId="39" fillId="4" borderId="0" xfId="1" applyNumberFormat="1" applyFont="1" applyFill="1" applyAlignment="1">
      <alignment horizontal="center"/>
    </xf>
    <xf numFmtId="0" fontId="37" fillId="0" borderId="1" xfId="1" applyFont="1" applyBorder="1" applyAlignment="1">
      <alignment horizontal="left"/>
    </xf>
    <xf numFmtId="0" fontId="39" fillId="4" borderId="51" xfId="1" applyFont="1" applyFill="1" applyBorder="1"/>
    <xf numFmtId="167" fontId="39" fillId="4" borderId="36" xfId="1" applyNumberFormat="1" applyFont="1" applyFill="1" applyBorder="1" applyAlignment="1">
      <alignment horizontal="center"/>
    </xf>
    <xf numFmtId="0" fontId="37" fillId="19" borderId="43" xfId="1" applyFont="1" applyFill="1" applyBorder="1"/>
    <xf numFmtId="0" fontId="37" fillId="0" borderId="0" xfId="1" quotePrefix="1" applyFont="1"/>
    <xf numFmtId="0" fontId="39" fillId="2" borderId="0" xfId="1" applyFont="1" applyFill="1" applyAlignment="1" applyProtection="1">
      <alignment horizontal="center"/>
      <protection locked="0"/>
    </xf>
    <xf numFmtId="0" fontId="39" fillId="4" borderId="55" xfId="1" applyFont="1" applyFill="1" applyBorder="1"/>
    <xf numFmtId="0" fontId="39" fillId="4" borderId="31" xfId="1" applyFont="1" applyFill="1" applyBorder="1"/>
    <xf numFmtId="167" fontId="39" fillId="0" borderId="0" xfId="1" applyNumberFormat="1" applyFont="1"/>
    <xf numFmtId="0" fontId="37" fillId="22" borderId="1" xfId="1" applyFont="1" applyFill="1" applyBorder="1" applyAlignment="1">
      <alignment horizontal="center"/>
    </xf>
    <xf numFmtId="0" fontId="37" fillId="22" borderId="2" xfId="1" applyFont="1" applyFill="1" applyBorder="1"/>
    <xf numFmtId="0" fontId="39" fillId="22" borderId="2" xfId="1" applyFont="1" applyFill="1" applyBorder="1"/>
    <xf numFmtId="0" fontId="37" fillId="22" borderId="3" xfId="1" applyFont="1" applyFill="1" applyBorder="1"/>
    <xf numFmtId="0" fontId="37" fillId="22" borderId="4" xfId="1" applyFont="1" applyFill="1" applyBorder="1" applyAlignment="1">
      <alignment horizontal="center"/>
    </xf>
    <xf numFmtId="0" fontId="37" fillId="22" borderId="0" xfId="1" applyFont="1" applyFill="1" applyAlignment="1">
      <alignment horizontal="center"/>
    </xf>
    <xf numFmtId="0" fontId="37" fillId="22" borderId="8" xfId="1" applyFont="1" applyFill="1" applyBorder="1" applyAlignment="1">
      <alignment horizontal="center"/>
    </xf>
    <xf numFmtId="0" fontId="37" fillId="22" borderId="43" xfId="1" applyFont="1" applyFill="1" applyBorder="1" applyAlignment="1">
      <alignment horizontal="center"/>
    </xf>
    <xf numFmtId="0" fontId="37" fillId="0" borderId="10" xfId="1" applyFont="1" applyBorder="1" applyAlignment="1">
      <alignment horizontal="left"/>
    </xf>
    <xf numFmtId="0" fontId="37" fillId="0" borderId="0" xfId="1" applyFont="1" applyAlignment="1" applyProtection="1">
      <alignment horizontal="center"/>
      <protection locked="0"/>
    </xf>
    <xf numFmtId="167" fontId="37" fillId="15" borderId="0" xfId="1" applyNumberFormat="1" applyFont="1" applyFill="1" applyAlignment="1">
      <alignment horizontal="center"/>
    </xf>
    <xf numFmtId="0" fontId="37" fillId="22" borderId="43" xfId="1" applyFont="1" applyFill="1" applyBorder="1"/>
    <xf numFmtId="0" fontId="37" fillId="23" borderId="1" xfId="1" applyFont="1" applyFill="1" applyBorder="1" applyAlignment="1">
      <alignment horizontal="center"/>
    </xf>
    <xf numFmtId="167" fontId="39" fillId="23" borderId="2" xfId="1" applyNumberFormat="1" applyFont="1" applyFill="1" applyBorder="1" applyAlignment="1">
      <alignment horizontal="center"/>
    </xf>
    <xf numFmtId="167" fontId="37" fillId="23" borderId="2" xfId="1" applyNumberFormat="1" applyFont="1" applyFill="1" applyBorder="1" applyAlignment="1">
      <alignment horizontal="center"/>
    </xf>
    <xf numFmtId="167" fontId="37" fillId="23" borderId="3" xfId="1" applyNumberFormat="1" applyFont="1" applyFill="1" applyBorder="1" applyAlignment="1">
      <alignment horizontal="center"/>
    </xf>
    <xf numFmtId="0" fontId="37" fillId="11" borderId="28" xfId="1" applyFont="1" applyFill="1" applyBorder="1" applyAlignment="1">
      <alignment horizontal="center"/>
    </xf>
    <xf numFmtId="0" fontId="37" fillId="8" borderId="47" xfId="1" applyFont="1" applyFill="1" applyBorder="1" applyAlignment="1">
      <alignment horizontal="center"/>
    </xf>
    <xf numFmtId="0" fontId="39" fillId="8" borderId="32" xfId="1" applyFont="1" applyFill="1" applyBorder="1" applyAlignment="1">
      <alignment horizontal="center"/>
    </xf>
    <xf numFmtId="0" fontId="37" fillId="8" borderId="32" xfId="1" applyFont="1" applyFill="1" applyBorder="1"/>
    <xf numFmtId="0" fontId="39" fillId="24" borderId="47" xfId="1" applyFont="1" applyFill="1" applyBorder="1" applyAlignment="1">
      <alignment horizontal="center"/>
    </xf>
    <xf numFmtId="0" fontId="41" fillId="24" borderId="32" xfId="1" applyFont="1" applyFill="1" applyBorder="1" applyAlignment="1">
      <alignment horizontal="left"/>
    </xf>
    <xf numFmtId="0" fontId="41" fillId="24" borderId="56" xfId="1" applyFont="1" applyFill="1" applyBorder="1" applyAlignment="1">
      <alignment horizontal="left"/>
    </xf>
    <xf numFmtId="0" fontId="37" fillId="25" borderId="32" xfId="1" applyFont="1" applyFill="1" applyBorder="1"/>
    <xf numFmtId="0" fontId="39" fillId="25" borderId="32" xfId="1" applyFont="1" applyFill="1" applyBorder="1"/>
    <xf numFmtId="0" fontId="37" fillId="25" borderId="56" xfId="1" applyFont="1" applyFill="1" applyBorder="1" applyAlignment="1">
      <alignment horizontal="center"/>
    </xf>
    <xf numFmtId="0" fontId="37" fillId="23" borderId="4" xfId="1" applyFont="1" applyFill="1" applyBorder="1" applyAlignment="1">
      <alignment horizontal="center"/>
    </xf>
    <xf numFmtId="167" fontId="37" fillId="23" borderId="0" xfId="1" applyNumberFormat="1" applyFont="1" applyFill="1" applyAlignment="1">
      <alignment horizontal="center"/>
    </xf>
    <xf numFmtId="167" fontId="37" fillId="23" borderId="8" xfId="1" applyNumberFormat="1" applyFont="1" applyFill="1" applyBorder="1" applyAlignment="1">
      <alignment horizontal="center"/>
    </xf>
    <xf numFmtId="0" fontId="37" fillId="11" borderId="57" xfId="1" applyFont="1" applyFill="1" applyBorder="1" applyAlignment="1">
      <alignment horizontal="center"/>
    </xf>
    <xf numFmtId="0" fontId="37" fillId="0" borderId="57" xfId="1" applyFont="1" applyBorder="1" applyAlignment="1">
      <alignment horizontal="center"/>
    </xf>
    <xf numFmtId="0" fontId="37" fillId="0" borderId="53" xfId="1" applyFont="1" applyBorder="1" applyAlignment="1">
      <alignment horizontal="center"/>
    </xf>
    <xf numFmtId="0" fontId="37" fillId="0" borderId="28" xfId="1" applyFont="1" applyBorder="1" applyAlignment="1">
      <alignment horizontal="center"/>
    </xf>
    <xf numFmtId="167" fontId="37" fillId="0" borderId="57" xfId="1" applyNumberFormat="1" applyFont="1" applyBorder="1" applyAlignment="1">
      <alignment horizontal="center"/>
    </xf>
    <xf numFmtId="0" fontId="37" fillId="11" borderId="22" xfId="1" applyFont="1" applyFill="1" applyBorder="1" applyAlignment="1">
      <alignment horizontal="center"/>
    </xf>
    <xf numFmtId="0" fontId="37" fillId="0" borderId="22" xfId="1" applyFont="1" applyBorder="1" applyAlignment="1">
      <alignment horizontal="center"/>
    </xf>
    <xf numFmtId="167" fontId="37" fillId="0" borderId="22" xfId="1" applyNumberFormat="1" applyFont="1" applyBorder="1" applyAlignment="1">
      <alignment horizontal="center"/>
    </xf>
    <xf numFmtId="0" fontId="39" fillId="0" borderId="0" xfId="1" applyFont="1" applyAlignment="1">
      <alignment horizontal="center"/>
    </xf>
    <xf numFmtId="0" fontId="43" fillId="0" borderId="1" xfId="1" applyFont="1" applyBorder="1"/>
    <xf numFmtId="0" fontId="37" fillId="0" borderId="2" xfId="1" applyFont="1" applyBorder="1"/>
    <xf numFmtId="167" fontId="37" fillId="4" borderId="6" xfId="1" applyNumberFormat="1" applyFont="1" applyFill="1" applyBorder="1" applyAlignment="1">
      <alignment horizontal="center"/>
    </xf>
    <xf numFmtId="0" fontId="37" fillId="0" borderId="60" xfId="1" applyFont="1" applyBorder="1" applyAlignment="1">
      <alignment horizontal="center"/>
    </xf>
    <xf numFmtId="0" fontId="37" fillId="0" borderId="63" xfId="1" applyFont="1" applyBorder="1" applyAlignment="1">
      <alignment horizontal="center"/>
    </xf>
    <xf numFmtId="167" fontId="37" fillId="4" borderId="62" xfId="1" applyNumberFormat="1" applyFont="1" applyFill="1" applyBorder="1" applyAlignment="1">
      <alignment horizontal="center"/>
    </xf>
    <xf numFmtId="0" fontId="37" fillId="0" borderId="8" xfId="1" applyFont="1" applyBorder="1"/>
    <xf numFmtId="0" fontId="37" fillId="0" borderId="3" xfId="1" applyFont="1" applyBorder="1" applyAlignment="1">
      <alignment horizontal="center"/>
    </xf>
    <xf numFmtId="0" fontId="37" fillId="0" borderId="8" xfId="1" applyFont="1" applyBorder="1" applyAlignment="1">
      <alignment horizontal="center"/>
    </xf>
    <xf numFmtId="0" fontId="37" fillId="31" borderId="0" xfId="1" applyFont="1" applyFill="1" applyAlignment="1">
      <alignment horizontal="center"/>
    </xf>
    <xf numFmtId="0" fontId="37" fillId="0" borderId="66" xfId="1" applyFont="1" applyBorder="1" applyAlignment="1">
      <alignment horizontal="center"/>
    </xf>
    <xf numFmtId="167" fontId="37" fillId="11" borderId="0" xfId="1" applyNumberFormat="1" applyFont="1" applyFill="1" applyAlignment="1">
      <alignment horizontal="center"/>
    </xf>
    <xf numFmtId="0" fontId="37" fillId="0" borderId="47" xfId="1" applyFont="1" applyBorder="1" applyAlignment="1">
      <alignment horizontal="center"/>
    </xf>
    <xf numFmtId="0" fontId="44" fillId="0" borderId="4" xfId="1" applyFont="1" applyBorder="1"/>
    <xf numFmtId="0" fontId="44" fillId="0" borderId="8" xfId="1" applyFont="1" applyBorder="1" applyAlignment="1">
      <alignment horizontal="right"/>
    </xf>
    <xf numFmtId="0" fontId="44" fillId="0" borderId="0" xfId="1" applyFont="1" applyAlignment="1">
      <alignment horizontal="right"/>
    </xf>
    <xf numFmtId="0" fontId="37" fillId="0" borderId="47" xfId="1" applyFont="1" applyBorder="1"/>
    <xf numFmtId="0" fontId="37" fillId="0" borderId="32" xfId="1" applyFont="1" applyBorder="1"/>
    <xf numFmtId="167" fontId="39" fillId="4" borderId="56" xfId="1" applyNumberFormat="1" applyFont="1" applyFill="1" applyBorder="1" applyAlignment="1">
      <alignment horizontal="center"/>
    </xf>
    <xf numFmtId="0" fontId="37" fillId="23" borderId="43" xfId="1" applyFont="1" applyFill="1" applyBorder="1" applyAlignment="1">
      <alignment horizontal="center"/>
    </xf>
    <xf numFmtId="21" fontId="37" fillId="0" borderId="0" xfId="1" applyNumberFormat="1" applyFont="1" applyAlignment="1">
      <alignment horizontal="center"/>
    </xf>
    <xf numFmtId="0" fontId="43" fillId="0" borderId="4" xfId="1" applyFont="1" applyBorder="1"/>
    <xf numFmtId="167" fontId="37" fillId="4" borderId="56" xfId="1" applyNumberFormat="1" applyFont="1" applyFill="1" applyBorder="1" applyAlignment="1">
      <alignment horizontal="center"/>
    </xf>
    <xf numFmtId="0" fontId="37" fillId="26" borderId="24" xfId="1" quotePrefix="1" applyFont="1" applyFill="1" applyBorder="1" applyAlignment="1">
      <alignment horizontal="center"/>
    </xf>
    <xf numFmtId="0" fontId="37" fillId="0" borderId="55" xfId="1" applyFont="1" applyBorder="1"/>
    <xf numFmtId="0" fontId="37" fillId="0" borderId="64" xfId="1" applyFont="1" applyBorder="1"/>
    <xf numFmtId="167" fontId="39" fillId="23" borderId="42" xfId="1" applyNumberFormat="1" applyFont="1" applyFill="1" applyBorder="1" applyAlignment="1">
      <alignment horizontal="center"/>
    </xf>
    <xf numFmtId="0" fontId="37" fillId="27" borderId="24" xfId="1" quotePrefix="1" applyFont="1" applyFill="1" applyBorder="1" applyAlignment="1">
      <alignment horizontal="center"/>
    </xf>
    <xf numFmtId="167" fontId="39" fillId="0" borderId="8" xfId="1" applyNumberFormat="1" applyFont="1" applyBorder="1" applyAlignment="1">
      <alignment horizontal="center"/>
    </xf>
    <xf numFmtId="0" fontId="37" fillId="0" borderId="24" xfId="1" applyFont="1" applyBorder="1" applyAlignment="1">
      <alignment horizontal="center"/>
    </xf>
    <xf numFmtId="0" fontId="37" fillId="0" borderId="31" xfId="1" applyFont="1" applyBorder="1"/>
    <xf numFmtId="167" fontId="39" fillId="17" borderId="33" xfId="1" applyNumberFormat="1" applyFont="1" applyFill="1" applyBorder="1" applyAlignment="1">
      <alignment horizontal="center"/>
    </xf>
    <xf numFmtId="2" fontId="39" fillId="0" borderId="0" xfId="1" applyNumberFormat="1" applyFont="1"/>
    <xf numFmtId="167" fontId="39" fillId="0" borderId="70" xfId="1" applyNumberFormat="1" applyFont="1" applyBorder="1" applyAlignment="1">
      <alignment horizontal="center"/>
    </xf>
    <xf numFmtId="0" fontId="37" fillId="2" borderId="24" xfId="1" applyFont="1" applyFill="1" applyBorder="1"/>
    <xf numFmtId="167" fontId="45" fillId="9" borderId="33" xfId="1" applyNumberFormat="1" applyFont="1" applyFill="1" applyBorder="1" applyAlignment="1">
      <alignment horizontal="center"/>
    </xf>
    <xf numFmtId="0" fontId="37" fillId="4" borderId="24" xfId="1" applyFont="1" applyFill="1" applyBorder="1"/>
    <xf numFmtId="0" fontId="37" fillId="0" borderId="37" xfId="1" applyFont="1" applyBorder="1"/>
    <xf numFmtId="0" fontId="37" fillId="0" borderId="38" xfId="1" applyFont="1" applyBorder="1"/>
    <xf numFmtId="0" fontId="37" fillId="0" borderId="8" xfId="1" applyFont="1" applyBorder="1" applyAlignment="1">
      <alignment horizontal="left"/>
    </xf>
    <xf numFmtId="169" fontId="39" fillId="0" borderId="0" xfId="1" applyNumberFormat="1" applyFont="1"/>
    <xf numFmtId="0" fontId="37" fillId="0" borderId="11" xfId="1" applyFont="1" applyBorder="1"/>
    <xf numFmtId="0" fontId="37" fillId="0" borderId="12" xfId="1" applyFont="1" applyBorder="1" applyAlignment="1">
      <alignment horizontal="center"/>
    </xf>
    <xf numFmtId="0" fontId="46" fillId="5" borderId="59" xfId="0" applyFont="1" applyFill="1" applyBorder="1" applyAlignment="1">
      <alignment horizontal="center"/>
    </xf>
    <xf numFmtId="0" fontId="0" fillId="5" borderId="0" xfId="0" applyFill="1"/>
    <xf numFmtId="0" fontId="2" fillId="0" borderId="13" xfId="0" applyFont="1" applyBorder="1"/>
    <xf numFmtId="0" fontId="0" fillId="30" borderId="14" xfId="0" applyFill="1" applyBorder="1" applyAlignment="1">
      <alignment horizontal="center"/>
    </xf>
    <xf numFmtId="0" fontId="29" fillId="32" borderId="15" xfId="0" applyFont="1" applyFill="1" applyBorder="1" applyAlignment="1">
      <alignment horizontal="left" vertical="center"/>
    </xf>
    <xf numFmtId="0" fontId="29" fillId="32" borderId="27" xfId="0" applyFont="1" applyFill="1" applyBorder="1" applyAlignment="1">
      <alignment horizontal="left" vertical="center"/>
    </xf>
    <xf numFmtId="0" fontId="0" fillId="32" borderId="27" xfId="0" applyFill="1" applyBorder="1" applyAlignment="1">
      <alignment vertical="center"/>
    </xf>
    <xf numFmtId="0" fontId="10" fillId="32" borderId="69" xfId="0" applyFont="1" applyFill="1" applyBorder="1" applyAlignment="1">
      <alignment horizontal="left" vertical="center"/>
    </xf>
    <xf numFmtId="0" fontId="2" fillId="5" borderId="0" xfId="0" applyFont="1" applyFill="1"/>
    <xf numFmtId="0" fontId="0" fillId="0" borderId="45" xfId="0" applyBorder="1"/>
    <xf numFmtId="0" fontId="0" fillId="30" borderId="25" xfId="0" applyFill="1" applyBorder="1" applyAlignment="1">
      <alignment horizontal="right"/>
    </xf>
    <xf numFmtId="0" fontId="47" fillId="28" borderId="1" xfId="0" applyFont="1" applyFill="1" applyBorder="1" applyAlignment="1">
      <alignment horizontal="left" vertical="top" wrapText="1"/>
    </xf>
    <xf numFmtId="0" fontId="47" fillId="28" borderId="2" xfId="0" applyFont="1" applyFill="1" applyBorder="1" applyAlignment="1">
      <alignment horizontal="left" vertical="top" wrapText="1"/>
    </xf>
    <xf numFmtId="0" fontId="48" fillId="28" borderId="81" xfId="0" applyFont="1" applyFill="1" applyBorder="1" applyAlignment="1">
      <alignment horizontal="left" vertical="top" wrapText="1"/>
    </xf>
    <xf numFmtId="0" fontId="47" fillId="28" borderId="14" xfId="0" applyFont="1" applyFill="1" applyBorder="1" applyAlignment="1">
      <alignment horizontal="left" vertical="top" wrapText="1"/>
    </xf>
    <xf numFmtId="0" fontId="0" fillId="5" borderId="24" xfId="0" applyFill="1" applyBorder="1"/>
    <xf numFmtId="0" fontId="0" fillId="0" borderId="43" xfId="0" applyBorder="1"/>
    <xf numFmtId="0" fontId="0" fillId="30" borderId="30" xfId="0" applyFill="1" applyBorder="1"/>
    <xf numFmtId="0" fontId="47" fillId="28" borderId="10" xfId="0" applyFont="1" applyFill="1" applyBorder="1" applyAlignment="1">
      <alignment horizontal="left" vertical="top" wrapText="1"/>
    </xf>
    <xf numFmtId="0" fontId="47" fillId="28" borderId="11" xfId="0" applyFont="1" applyFill="1" applyBorder="1" applyAlignment="1">
      <alignment horizontal="left" vertical="top" wrapText="1"/>
    </xf>
    <xf numFmtId="0" fontId="47" fillId="28" borderId="18" xfId="0" applyFont="1" applyFill="1" applyBorder="1" applyAlignment="1">
      <alignment horizontal="left" vertical="top" wrapText="1"/>
    </xf>
    <xf numFmtId="0" fontId="47" fillId="28" borderId="19" xfId="0" applyFont="1" applyFill="1" applyBorder="1" applyAlignment="1">
      <alignment horizontal="left" vertical="top" wrapText="1"/>
    </xf>
    <xf numFmtId="0" fontId="29" fillId="33" borderId="45" xfId="0" applyFont="1" applyFill="1" applyBorder="1" applyAlignment="1">
      <alignment horizontal="left" vertical="top" wrapText="1"/>
    </xf>
    <xf numFmtId="0" fontId="29" fillId="33" borderId="65" xfId="0" applyFont="1" applyFill="1" applyBorder="1" applyAlignment="1">
      <alignment horizontal="left" vertical="top" wrapText="1"/>
    </xf>
    <xf numFmtId="0" fontId="29" fillId="33" borderId="26" xfId="0" applyFont="1" applyFill="1" applyBorder="1" applyAlignment="1">
      <alignment horizontal="left" vertical="top" wrapText="1"/>
    </xf>
    <xf numFmtId="49" fontId="29" fillId="33" borderId="25" xfId="0" applyNumberFormat="1" applyFont="1" applyFill="1" applyBorder="1" applyAlignment="1">
      <alignment horizontal="left" vertical="top" wrapText="1"/>
    </xf>
    <xf numFmtId="0" fontId="0" fillId="2" borderId="43" xfId="0" applyFill="1" applyBorder="1"/>
    <xf numFmtId="0" fontId="0" fillId="2" borderId="30" xfId="0" applyFill="1" applyBorder="1"/>
    <xf numFmtId="0" fontId="29" fillId="33" borderId="43" xfId="0" applyFont="1" applyFill="1" applyBorder="1" applyAlignment="1">
      <alignment horizontal="left" vertical="top" wrapText="1"/>
    </xf>
    <xf numFmtId="0" fontId="29" fillId="33" borderId="24" xfId="0" applyFont="1" applyFill="1" applyBorder="1" applyAlignment="1">
      <alignment horizontal="left" vertical="top" wrapText="1"/>
    </xf>
    <xf numFmtId="49" fontId="29" fillId="33" borderId="30" xfId="0" applyNumberFormat="1" applyFont="1" applyFill="1" applyBorder="1" applyAlignment="1">
      <alignment horizontal="left" vertical="top" wrapText="1"/>
    </xf>
    <xf numFmtId="0" fontId="0" fillId="0" borderId="43" xfId="0" applyBorder="1" applyAlignment="1">
      <alignment wrapText="1"/>
    </xf>
    <xf numFmtId="0" fontId="0" fillId="5" borderId="51" xfId="0" applyFill="1" applyBorder="1"/>
    <xf numFmtId="0" fontId="0" fillId="29" borderId="36" xfId="0" applyFill="1" applyBorder="1"/>
    <xf numFmtId="0" fontId="0" fillId="5" borderId="82" xfId="0" applyFill="1" applyBorder="1"/>
    <xf numFmtId="0" fontId="0" fillId="29" borderId="8" xfId="0" applyFill="1" applyBorder="1"/>
    <xf numFmtId="0" fontId="0" fillId="5" borderId="24" xfId="0" applyFill="1" applyBorder="1" applyAlignment="1">
      <alignment wrapText="1"/>
    </xf>
    <xf numFmtId="0" fontId="0" fillId="5" borderId="15" xfId="0" applyFill="1" applyBorder="1" applyAlignment="1">
      <alignment wrapText="1"/>
    </xf>
    <xf numFmtId="0" fontId="0" fillId="34" borderId="16" xfId="0" applyFill="1" applyBorder="1"/>
    <xf numFmtId="0" fontId="29" fillId="33" borderId="43" xfId="0" applyFont="1" applyFill="1" applyBorder="1" applyAlignment="1">
      <alignment horizontal="left" vertical="center"/>
    </xf>
    <xf numFmtId="0" fontId="29" fillId="33" borderId="24" xfId="0" applyFont="1" applyFill="1" applyBorder="1" applyAlignment="1">
      <alignment horizontal="left" vertical="center"/>
    </xf>
    <xf numFmtId="49" fontId="29" fillId="33" borderId="30" xfId="0" applyNumberFormat="1" applyFont="1" applyFill="1" applyBorder="1" applyAlignment="1">
      <alignment horizontal="left" vertical="center"/>
    </xf>
    <xf numFmtId="0" fontId="46" fillId="0" borderId="0" xfId="0" applyFont="1" applyAlignment="1">
      <alignment horizontal="center"/>
    </xf>
    <xf numFmtId="0" fontId="2" fillId="0" borderId="0" xfId="0" applyFont="1"/>
    <xf numFmtId="0" fontId="29" fillId="33" borderId="43" xfId="0" applyFont="1" applyFill="1" applyBorder="1" applyAlignment="1">
      <alignment vertical="top" wrapText="1"/>
    </xf>
    <xf numFmtId="0" fontId="29" fillId="33" borderId="24" xfId="0" applyFont="1" applyFill="1" applyBorder="1" applyAlignment="1">
      <alignment vertical="top" wrapText="1"/>
    </xf>
    <xf numFmtId="49" fontId="29" fillId="33" borderId="30" xfId="0" applyNumberFormat="1" applyFont="1" applyFill="1" applyBorder="1" applyAlignment="1">
      <alignment vertical="top" wrapText="1"/>
    </xf>
    <xf numFmtId="0" fontId="29" fillId="33" borderId="24" xfId="0" applyFont="1" applyFill="1" applyBorder="1" applyAlignment="1" applyProtection="1">
      <alignment vertical="center"/>
      <protection locked="0"/>
    </xf>
    <xf numFmtId="49" fontId="29" fillId="33" borderId="8" xfId="0" applyNumberFormat="1" applyFont="1" applyFill="1" applyBorder="1" applyAlignment="1" applyProtection="1">
      <alignment vertical="center"/>
      <protection locked="0"/>
    </xf>
    <xf numFmtId="1" fontId="29" fillId="33" borderId="24" xfId="0" applyNumberFormat="1" applyFont="1" applyFill="1" applyBorder="1" applyAlignment="1">
      <alignment horizontal="left" vertical="center"/>
    </xf>
    <xf numFmtId="0" fontId="29" fillId="33" borderId="49" xfId="0" applyFont="1" applyFill="1" applyBorder="1" applyAlignment="1">
      <alignment vertical="top" wrapText="1"/>
    </xf>
    <xf numFmtId="0" fontId="29" fillId="33" borderId="51" xfId="0" applyFont="1" applyFill="1" applyBorder="1" applyAlignment="1">
      <alignment vertical="top" wrapText="1"/>
    </xf>
    <xf numFmtId="0" fontId="29" fillId="33" borderId="41" xfId="0" applyFont="1" applyFill="1" applyBorder="1" applyAlignment="1">
      <alignment vertical="top" wrapText="1"/>
    </xf>
    <xf numFmtId="0" fontId="29" fillId="33" borderId="82" xfId="0" applyFont="1" applyFill="1" applyBorder="1" applyAlignment="1">
      <alignment vertical="top" wrapText="1"/>
    </xf>
    <xf numFmtId="0" fontId="29" fillId="33" borderId="45" xfId="0" applyFont="1" applyFill="1" applyBorder="1" applyAlignment="1">
      <alignment vertical="top" wrapText="1"/>
    </xf>
    <xf numFmtId="0" fontId="29" fillId="33" borderId="26" xfId="0" applyFont="1" applyFill="1" applyBorder="1" applyAlignment="1">
      <alignment vertical="top" wrapText="1"/>
    </xf>
    <xf numFmtId="0" fontId="29" fillId="33" borderId="46" xfId="0" applyFont="1" applyFill="1" applyBorder="1" applyAlignment="1">
      <alignment vertical="top" wrapText="1"/>
    </xf>
    <xf numFmtId="0" fontId="29" fillId="33" borderId="47" xfId="0" applyFont="1" applyFill="1" applyBorder="1" applyAlignment="1">
      <alignment vertical="top" wrapText="1"/>
    </xf>
    <xf numFmtId="0" fontId="29" fillId="33" borderId="43" xfId="0" applyFont="1" applyFill="1" applyBorder="1"/>
    <xf numFmtId="0" fontId="29" fillId="33" borderId="24" xfId="0" applyFont="1" applyFill="1" applyBorder="1" applyAlignment="1">
      <alignment vertical="center"/>
    </xf>
    <xf numFmtId="0" fontId="29" fillId="33" borderId="47" xfId="0" applyFont="1" applyFill="1" applyBorder="1" applyAlignment="1">
      <alignment vertical="center"/>
    </xf>
    <xf numFmtId="0" fontId="29" fillId="33" borderId="43" xfId="0" applyFont="1" applyFill="1" applyBorder="1" applyAlignment="1">
      <alignment vertical="center"/>
    </xf>
    <xf numFmtId="0" fontId="29" fillId="33" borderId="47" xfId="0" applyFont="1" applyFill="1" applyBorder="1" applyAlignment="1">
      <alignment vertical="center" wrapText="1"/>
    </xf>
    <xf numFmtId="0" fontId="0" fillId="0" borderId="0" xfId="0" applyAlignment="1">
      <alignment vertical="center"/>
    </xf>
    <xf numFmtId="0" fontId="49" fillId="35" borderId="5" xfId="0" applyFont="1" applyFill="1" applyBorder="1" applyAlignment="1">
      <alignment horizontal="center" vertical="center" wrapText="1"/>
    </xf>
    <xf numFmtId="0" fontId="49" fillId="35" borderId="69" xfId="0" applyFont="1" applyFill="1" applyBorder="1" applyAlignment="1">
      <alignment horizontal="center" vertical="center" wrapText="1"/>
    </xf>
    <xf numFmtId="0" fontId="49" fillId="36" borderId="69" xfId="0" applyFont="1" applyFill="1" applyBorder="1" applyAlignment="1">
      <alignment horizontal="center" vertical="center" wrapText="1"/>
    </xf>
    <xf numFmtId="0" fontId="49" fillId="37" borderId="69" xfId="0" applyFont="1" applyFill="1" applyBorder="1" applyAlignment="1">
      <alignment horizontal="center" vertical="center" wrapText="1"/>
    </xf>
    <xf numFmtId="0" fontId="37" fillId="11" borderId="83" xfId="0" applyFont="1" applyFill="1" applyBorder="1" applyAlignment="1">
      <alignment horizontal="center"/>
    </xf>
    <xf numFmtId="0" fontId="0" fillId="11" borderId="84" xfId="0" applyFill="1" applyBorder="1" applyAlignment="1">
      <alignment horizontal="center"/>
    </xf>
    <xf numFmtId="0" fontId="49" fillId="35" borderId="6" xfId="0" applyFont="1" applyFill="1" applyBorder="1" applyAlignment="1">
      <alignment horizontal="center" vertical="center" wrapText="1"/>
    </xf>
    <xf numFmtId="0" fontId="49" fillId="35" borderId="12" xfId="0" applyFont="1" applyFill="1" applyBorder="1" applyAlignment="1">
      <alignment horizontal="center" vertical="center" wrapText="1"/>
    </xf>
    <xf numFmtId="0" fontId="49" fillId="36" borderId="12" xfId="0" applyFont="1" applyFill="1" applyBorder="1" applyAlignment="1">
      <alignment horizontal="center" vertical="center" wrapText="1"/>
    </xf>
    <xf numFmtId="0" fontId="49" fillId="37" borderId="12" xfId="0" applyFont="1" applyFill="1" applyBorder="1" applyAlignment="1">
      <alignment horizontal="center" vertical="center" wrapText="1"/>
    </xf>
    <xf numFmtId="0" fontId="0" fillId="0" borderId="83" xfId="0" applyBorder="1" applyAlignment="1">
      <alignment horizontal="center"/>
    </xf>
    <xf numFmtId="2" fontId="0" fillId="0" borderId="84" xfId="0" applyNumberFormat="1" applyBorder="1" applyAlignment="1">
      <alignment horizontal="center"/>
    </xf>
    <xf numFmtId="0" fontId="50" fillId="0" borderId="6" xfId="0" applyFont="1" applyBorder="1" applyAlignment="1">
      <alignment horizontal="center" vertical="center" wrapText="1"/>
    </xf>
    <xf numFmtId="0" fontId="50" fillId="0" borderId="12" xfId="0" applyFont="1" applyBorder="1" applyAlignment="1">
      <alignment vertical="center" wrapText="1"/>
    </xf>
    <xf numFmtId="0" fontId="50" fillId="0" borderId="12" xfId="0" applyFont="1" applyBorder="1" applyAlignment="1">
      <alignment horizontal="center" vertical="center" wrapText="1"/>
    </xf>
    <xf numFmtId="0" fontId="0" fillId="0" borderId="85" xfId="0" applyBorder="1" applyAlignment="1">
      <alignment horizontal="center"/>
    </xf>
    <xf numFmtId="2" fontId="0" fillId="0" borderId="86" xfId="0" applyNumberFormat="1" applyBorder="1" applyAlignment="1">
      <alignment horizontal="center"/>
    </xf>
    <xf numFmtId="2" fontId="0" fillId="0" borderId="87" xfId="0" applyNumberFormat="1" applyBorder="1" applyAlignment="1">
      <alignment horizontal="center"/>
    </xf>
    <xf numFmtId="2" fontId="0" fillId="0" borderId="88" xfId="0" applyNumberFormat="1" applyBorder="1" applyAlignment="1">
      <alignment horizontal="center"/>
    </xf>
    <xf numFmtId="2" fontId="6" fillId="0" borderId="56" xfId="1" applyNumberFormat="1" applyFont="1" applyBorder="1" applyAlignment="1">
      <alignment horizontal="center" wrapText="1"/>
    </xf>
    <xf numFmtId="0" fontId="51" fillId="0" borderId="0" xfId="2" applyAlignment="1">
      <alignment horizontal="center"/>
    </xf>
    <xf numFmtId="164" fontId="0" fillId="0" borderId="0" xfId="0" applyNumberFormat="1"/>
    <xf numFmtId="170" fontId="0" fillId="0" borderId="0" xfId="0" applyNumberFormat="1"/>
    <xf numFmtId="0" fontId="6" fillId="0" borderId="0" xfId="1" applyFont="1"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165" fontId="0" fillId="0" borderId="0" xfId="0" applyNumberFormat="1" applyAlignment="1">
      <alignment horizontal="center"/>
    </xf>
    <xf numFmtId="166" fontId="0" fillId="0" borderId="0" xfId="0" applyNumberFormat="1"/>
    <xf numFmtId="0" fontId="14" fillId="0" borderId="23" xfId="1" applyFont="1" applyBorder="1" applyAlignment="1">
      <alignment horizontal="center"/>
    </xf>
    <xf numFmtId="0" fontId="14" fillId="0" borderId="29" xfId="1" applyFont="1" applyBorder="1" applyAlignment="1">
      <alignment horizontal="center"/>
    </xf>
    <xf numFmtId="167" fontId="11" fillId="0" borderId="59" xfId="1" applyNumberFormat="1" applyFont="1" applyBorder="1" applyAlignment="1">
      <alignment horizontal="center"/>
    </xf>
    <xf numFmtId="167" fontId="11" fillId="0" borderId="24" xfId="1" applyNumberFormat="1" applyFont="1" applyBorder="1" applyAlignment="1">
      <alignment horizontal="center"/>
    </xf>
    <xf numFmtId="167" fontId="37" fillId="17" borderId="0" xfId="1" applyNumberFormat="1" applyFont="1" applyFill="1" applyAlignment="1">
      <alignment horizontal="center"/>
    </xf>
    <xf numFmtId="167" fontId="37" fillId="22" borderId="0" xfId="1" applyNumberFormat="1" applyFont="1" applyFill="1" applyAlignment="1">
      <alignment horizontal="center"/>
    </xf>
    <xf numFmtId="1" fontId="29" fillId="33" borderId="47" xfId="0" applyNumberFormat="1" applyFont="1" applyFill="1" applyBorder="1" applyAlignment="1">
      <alignment horizontal="left" vertical="center"/>
    </xf>
    <xf numFmtId="0" fontId="5" fillId="14" borderId="22" xfId="1" applyFont="1" applyFill="1" applyBorder="1"/>
    <xf numFmtId="0" fontId="3" fillId="69" borderId="5" xfId="1" applyFill="1" applyBorder="1" applyAlignment="1">
      <alignment horizontal="center"/>
    </xf>
    <xf numFmtId="167" fontId="37" fillId="30" borderId="5" xfId="1" applyNumberFormat="1" applyFont="1" applyFill="1" applyBorder="1" applyAlignment="1">
      <alignment horizontal="center"/>
    </xf>
    <xf numFmtId="0" fontId="71" fillId="0" borderId="0" xfId="1" applyFont="1" applyAlignment="1">
      <alignment horizontal="center"/>
    </xf>
    <xf numFmtId="0" fontId="71" fillId="0" borderId="28" xfId="1" applyFont="1" applyBorder="1" applyAlignment="1">
      <alignment horizontal="center"/>
    </xf>
    <xf numFmtId="0" fontId="72" fillId="0" borderId="57" xfId="1" applyFont="1" applyBorder="1" applyAlignment="1">
      <alignment horizontal="center"/>
    </xf>
    <xf numFmtId="0" fontId="72" fillId="0" borderId="0" xfId="1" applyFont="1" applyAlignment="1">
      <alignment horizontal="center" vertical="center"/>
    </xf>
    <xf numFmtId="167" fontId="37" fillId="30" borderId="5" xfId="1" applyNumberFormat="1" applyFont="1" applyFill="1" applyBorder="1" applyAlignment="1">
      <alignment horizontal="center"/>
    </xf>
    <xf numFmtId="16" fontId="5" fillId="14" borderId="30" xfId="1" quotePrefix="1" applyNumberFormat="1" applyFont="1" applyFill="1" applyBorder="1" applyAlignment="1">
      <alignment horizontal="center"/>
    </xf>
    <xf numFmtId="0" fontId="1" fillId="0" borderId="9" xfId="0" applyFont="1" applyBorder="1" applyAlignment="1">
      <alignment horizontal="center"/>
    </xf>
    <xf numFmtId="0" fontId="1" fillId="0" borderId="6" xfId="0" applyFont="1" applyBorder="1" applyAlignment="1">
      <alignment horizontal="center"/>
    </xf>
    <xf numFmtId="0" fontId="1" fillId="0" borderId="0" xfId="0" applyFont="1" applyAlignment="1">
      <alignment horizontal="center"/>
    </xf>
    <xf numFmtId="0" fontId="0" fillId="0" borderId="0" xfId="0" applyAlignment="1">
      <alignment horizontal="center"/>
    </xf>
    <xf numFmtId="0" fontId="9" fillId="2" borderId="27" xfId="1" applyFont="1" applyFill="1" applyBorder="1" applyAlignment="1">
      <alignment horizontal="center"/>
    </xf>
    <xf numFmtId="0" fontId="9" fillId="2" borderId="2" xfId="1" applyFont="1" applyFill="1" applyBorder="1" applyAlignment="1">
      <alignment horizontal="center"/>
    </xf>
    <xf numFmtId="0" fontId="9" fillId="2" borderId="0" xfId="1" applyFont="1" applyFill="1" applyAlignment="1">
      <alignment horizontal="center"/>
    </xf>
    <xf numFmtId="0" fontId="5" fillId="14" borderId="26" xfId="1" applyFont="1" applyFill="1" applyBorder="1" applyAlignment="1">
      <alignment horizontal="center"/>
    </xf>
    <xf numFmtId="0" fontId="5" fillId="14" borderId="25" xfId="1" applyFont="1" applyFill="1" applyBorder="1" applyAlignment="1">
      <alignment horizontal="center"/>
    </xf>
    <xf numFmtId="0" fontId="5" fillId="7" borderId="24" xfId="0" applyFont="1" applyFill="1" applyBorder="1" applyAlignment="1">
      <alignment horizontal="center" textRotation="90"/>
    </xf>
    <xf numFmtId="0" fontId="9" fillId="2" borderId="11" xfId="1" applyFont="1" applyFill="1" applyBorder="1" applyAlignment="1">
      <alignment horizontal="center"/>
    </xf>
    <xf numFmtId="0" fontId="5" fillId="14" borderId="45" xfId="1" applyFont="1" applyFill="1" applyBorder="1" applyAlignment="1">
      <alignment horizontal="center"/>
    </xf>
    <xf numFmtId="0" fontId="5" fillId="14" borderId="43" xfId="1" applyFont="1" applyFill="1" applyBorder="1" applyAlignment="1">
      <alignment horizontal="center"/>
    </xf>
    <xf numFmtId="0" fontId="5" fillId="14" borderId="24" xfId="1" applyFont="1" applyFill="1" applyBorder="1" applyAlignment="1">
      <alignment horizontal="center"/>
    </xf>
    <xf numFmtId="0" fontId="5" fillId="14" borderId="30" xfId="1" applyFont="1" applyFill="1" applyBorder="1" applyAlignment="1">
      <alignment horizontal="center"/>
    </xf>
    <xf numFmtId="14" fontId="5" fillId="0" borderId="31" xfId="1" applyNumberFormat="1" applyFont="1" applyBorder="1" applyAlignment="1">
      <alignment horizontal="center"/>
    </xf>
    <xf numFmtId="14" fontId="5" fillId="0" borderId="32" xfId="1" applyNumberFormat="1" applyFont="1" applyBorder="1" applyAlignment="1">
      <alignment horizontal="center"/>
    </xf>
    <xf numFmtId="14" fontId="5" fillId="0" borderId="33" xfId="1" applyNumberFormat="1" applyFont="1" applyBorder="1" applyAlignment="1">
      <alignment horizontal="center"/>
    </xf>
    <xf numFmtId="167" fontId="5" fillId="14" borderId="41" xfId="1" applyNumberFormat="1" applyFont="1" applyFill="1" applyBorder="1" applyAlignment="1">
      <alignment horizontal="center"/>
    </xf>
    <xf numFmtId="167" fontId="5" fillId="14" borderId="36" xfId="1" applyNumberFormat="1" applyFont="1" applyFill="1" applyBorder="1" applyAlignment="1">
      <alignment horizontal="center"/>
    </xf>
    <xf numFmtId="168" fontId="5" fillId="0" borderId="31" xfId="1" applyNumberFormat="1" applyFont="1" applyBorder="1" applyAlignment="1">
      <alignment horizontal="center"/>
    </xf>
    <xf numFmtId="168" fontId="5" fillId="0" borderId="32" xfId="1" applyNumberFormat="1" applyFont="1" applyBorder="1" applyAlignment="1">
      <alignment horizontal="center"/>
    </xf>
    <xf numFmtId="168" fontId="5" fillId="0" borderId="33" xfId="1" applyNumberFormat="1" applyFont="1" applyBorder="1" applyAlignment="1">
      <alignment horizontal="center"/>
    </xf>
    <xf numFmtId="168" fontId="5" fillId="0" borderId="37" xfId="1" applyNumberFormat="1" applyFont="1" applyBorder="1" applyAlignment="1">
      <alignment horizontal="center"/>
    </xf>
    <xf numFmtId="168" fontId="5" fillId="0" borderId="38" xfId="1" applyNumberFormat="1" applyFont="1" applyBorder="1" applyAlignment="1">
      <alignment horizontal="center"/>
    </xf>
    <xf numFmtId="168" fontId="5" fillId="0" borderId="39" xfId="1" applyNumberFormat="1" applyFont="1" applyBorder="1" applyAlignment="1">
      <alignment horizontal="center"/>
    </xf>
    <xf numFmtId="167" fontId="5" fillId="14" borderId="24" xfId="1" applyNumberFormat="1" applyFont="1" applyFill="1" applyBorder="1" applyAlignment="1">
      <alignment horizontal="center"/>
    </xf>
    <xf numFmtId="167" fontId="5" fillId="14" borderId="30" xfId="1" applyNumberFormat="1" applyFont="1" applyFill="1" applyBorder="1" applyAlignment="1">
      <alignment horizontal="center"/>
    </xf>
    <xf numFmtId="167" fontId="6" fillId="0" borderId="0" xfId="1" applyNumberFormat="1" applyFont="1" applyAlignment="1">
      <alignment horizontal="center"/>
    </xf>
    <xf numFmtId="2" fontId="5" fillId="14" borderId="24" xfId="1" applyNumberFormat="1" applyFont="1" applyFill="1" applyBorder="1" applyAlignment="1">
      <alignment horizontal="center"/>
    </xf>
    <xf numFmtId="2" fontId="5" fillId="14" borderId="30" xfId="1" applyNumberFormat="1" applyFont="1" applyFill="1" applyBorder="1" applyAlignment="1">
      <alignment horizontal="center"/>
    </xf>
    <xf numFmtId="2" fontId="5" fillId="14" borderId="41" xfId="1" applyNumberFormat="1" applyFont="1" applyFill="1" applyBorder="1" applyAlignment="1">
      <alignment horizontal="center"/>
    </xf>
    <xf numFmtId="2" fontId="5" fillId="14" borderId="36" xfId="1" applyNumberFormat="1" applyFont="1" applyFill="1" applyBorder="1" applyAlignment="1">
      <alignment horizontal="center"/>
    </xf>
    <xf numFmtId="167" fontId="5" fillId="0" borderId="53" xfId="1" applyNumberFormat="1" applyFont="1" applyBorder="1" applyAlignment="1">
      <alignment horizontal="center"/>
    </xf>
    <xf numFmtId="167" fontId="5" fillId="0" borderId="0" xfId="1" applyNumberFormat="1" applyFont="1" applyAlignment="1">
      <alignment horizontal="center"/>
    </xf>
    <xf numFmtId="167" fontId="5" fillId="0" borderId="8" xfId="1" applyNumberFormat="1" applyFont="1" applyBorder="1" applyAlignment="1">
      <alignment horizontal="center"/>
    </xf>
    <xf numFmtId="167" fontId="5" fillId="0" borderId="54" xfId="1" applyNumberFormat="1" applyFont="1" applyBorder="1" applyAlignment="1">
      <alignment horizontal="center"/>
    </xf>
    <xf numFmtId="167" fontId="5" fillId="0" borderId="11" xfId="1" applyNumberFormat="1" applyFont="1" applyBorder="1" applyAlignment="1">
      <alignment horizontal="center"/>
    </xf>
    <xf numFmtId="167" fontId="5" fillId="0" borderId="12" xfId="1" applyNumberFormat="1" applyFont="1" applyBorder="1" applyAlignment="1">
      <alignment horizontal="center"/>
    </xf>
    <xf numFmtId="0" fontId="5" fillId="0" borderId="24" xfId="1" applyFont="1" applyBorder="1" applyAlignment="1">
      <alignment horizontal="center"/>
    </xf>
    <xf numFmtId="0" fontId="5" fillId="0" borderId="30" xfId="1" applyFont="1" applyBorder="1" applyAlignment="1">
      <alignment horizontal="center"/>
    </xf>
    <xf numFmtId="167" fontId="11" fillId="7" borderId="53" xfId="1" applyNumberFormat="1" applyFont="1" applyFill="1" applyBorder="1" applyAlignment="1">
      <alignment horizontal="center"/>
    </xf>
    <xf numFmtId="167" fontId="11" fillId="7" borderId="0" xfId="1" applyNumberFormat="1" applyFont="1" applyFill="1" applyAlignment="1">
      <alignment horizontal="center"/>
    </xf>
    <xf numFmtId="167" fontId="11" fillId="7" borderId="8" xfId="1" applyNumberFormat="1" applyFont="1" applyFill="1" applyBorder="1" applyAlignment="1">
      <alignment horizontal="center"/>
    </xf>
    <xf numFmtId="167" fontId="11" fillId="21" borderId="54" xfId="1" applyNumberFormat="1" applyFont="1" applyFill="1" applyBorder="1" applyAlignment="1">
      <alignment horizontal="center"/>
    </xf>
    <xf numFmtId="167" fontId="11" fillId="21" borderId="11" xfId="1" applyNumberFormat="1" applyFont="1" applyFill="1" applyBorder="1" applyAlignment="1">
      <alignment horizontal="center"/>
    </xf>
    <xf numFmtId="167" fontId="11" fillId="21" borderId="12" xfId="1" applyNumberFormat="1" applyFont="1" applyFill="1" applyBorder="1" applyAlignment="1">
      <alignment horizontal="center"/>
    </xf>
    <xf numFmtId="0" fontId="9" fillId="2" borderId="0" xfId="1" applyFont="1" applyFill="1" applyAlignment="1" applyProtection="1">
      <alignment horizontal="center"/>
      <protection locked="0"/>
    </xf>
    <xf numFmtId="167" fontId="5" fillId="0" borderId="52" xfId="1" applyNumberFormat="1" applyFont="1" applyBorder="1" applyAlignment="1">
      <alignment horizontal="center"/>
    </xf>
    <xf numFmtId="167" fontId="5" fillId="0" borderId="2" xfId="1" applyNumberFormat="1" applyFont="1" applyBorder="1" applyAlignment="1">
      <alignment horizontal="center"/>
    </xf>
    <xf numFmtId="167" fontId="5" fillId="0" borderId="3" xfId="1" applyNumberFormat="1" applyFont="1" applyBorder="1" applyAlignment="1">
      <alignment horizontal="center"/>
    </xf>
    <xf numFmtId="0" fontId="11" fillId="14" borderId="52" xfId="1" applyFont="1" applyFill="1" applyBorder="1" applyAlignment="1">
      <alignment horizontal="center"/>
    </xf>
    <xf numFmtId="0" fontId="11" fillId="14" borderId="2" xfId="1" applyFont="1" applyFill="1" applyBorder="1" applyAlignment="1">
      <alignment horizontal="center"/>
    </xf>
    <xf numFmtId="0" fontId="11" fillId="14" borderId="3" xfId="1" applyFont="1" applyFill="1" applyBorder="1" applyAlignment="1">
      <alignment horizontal="center"/>
    </xf>
    <xf numFmtId="167" fontId="11" fillId="20" borderId="53" xfId="1" applyNumberFormat="1" applyFont="1" applyFill="1" applyBorder="1" applyAlignment="1">
      <alignment horizontal="center"/>
    </xf>
    <xf numFmtId="167" fontId="11" fillId="20" borderId="0" xfId="1" applyNumberFormat="1" applyFont="1" applyFill="1" applyAlignment="1">
      <alignment horizontal="center"/>
    </xf>
    <xf numFmtId="167" fontId="11" fillId="20" borderId="8" xfId="1" applyNumberFormat="1" applyFont="1" applyFill="1" applyBorder="1" applyAlignment="1">
      <alignment horizontal="center"/>
    </xf>
    <xf numFmtId="0" fontId="5" fillId="0" borderId="26" xfId="1" applyFont="1" applyBorder="1" applyAlignment="1">
      <alignment horizontal="center"/>
    </xf>
    <xf numFmtId="0" fontId="5" fillId="0" borderId="25" xfId="1" applyFont="1" applyBorder="1" applyAlignment="1">
      <alignment horizontal="center"/>
    </xf>
    <xf numFmtId="2" fontId="5" fillId="0" borderId="26" xfId="1" applyNumberFormat="1" applyFont="1" applyBorder="1" applyAlignment="1">
      <alignment horizontal="center"/>
    </xf>
    <xf numFmtId="2" fontId="5" fillId="0" borderId="25" xfId="1" applyNumberFormat="1" applyFont="1" applyBorder="1" applyAlignment="1">
      <alignment horizontal="center"/>
    </xf>
    <xf numFmtId="2" fontId="5" fillId="0" borderId="47" xfId="1" applyNumberFormat="1" applyFont="1" applyBorder="1" applyAlignment="1">
      <alignment horizontal="center"/>
    </xf>
    <xf numFmtId="2" fontId="5" fillId="0" borderId="32" xfId="1" applyNumberFormat="1" applyFont="1" applyBorder="1" applyAlignment="1">
      <alignment horizontal="center"/>
    </xf>
    <xf numFmtId="2" fontId="5" fillId="0" borderId="33" xfId="1" applyNumberFormat="1" applyFont="1" applyBorder="1" applyAlignment="1">
      <alignment horizontal="center"/>
    </xf>
    <xf numFmtId="2" fontId="5" fillId="0" borderId="24" xfId="1" applyNumberFormat="1" applyFont="1" applyBorder="1" applyAlignment="1">
      <alignment horizontal="center"/>
    </xf>
    <xf numFmtId="2" fontId="5" fillId="0" borderId="30" xfId="1" applyNumberFormat="1" applyFont="1" applyBorder="1" applyAlignment="1">
      <alignment horizontal="center"/>
    </xf>
    <xf numFmtId="2" fontId="5" fillId="0" borderId="41" xfId="1" applyNumberFormat="1" applyFont="1" applyBorder="1" applyAlignment="1">
      <alignment horizontal="center"/>
    </xf>
    <xf numFmtId="2" fontId="5" fillId="0" borderId="36" xfId="1" applyNumberFormat="1" applyFont="1" applyBorder="1" applyAlignment="1">
      <alignment horizontal="center"/>
    </xf>
    <xf numFmtId="0" fontId="9" fillId="2" borderId="15" xfId="1" applyFont="1" applyFill="1" applyBorder="1" applyAlignment="1">
      <alignment horizontal="center"/>
    </xf>
    <xf numFmtId="0" fontId="3" fillId="0" borderId="28" xfId="1" applyBorder="1" applyAlignment="1">
      <alignment horizontal="center" vertical="top" wrapText="1"/>
    </xf>
    <xf numFmtId="0" fontId="3" fillId="0" borderId="57" xfId="1" applyBorder="1" applyAlignment="1">
      <alignment horizontal="center" vertical="top" wrapText="1"/>
    </xf>
    <xf numFmtId="0" fontId="3" fillId="0" borderId="18" xfId="1" applyBorder="1" applyAlignment="1">
      <alignment horizontal="center" vertical="top" wrapText="1"/>
    </xf>
    <xf numFmtId="167" fontId="37" fillId="7" borderId="24" xfId="0" applyNumberFormat="1" applyFont="1" applyFill="1" applyBorder="1" applyAlignment="1">
      <alignment horizontal="center" textRotation="90"/>
    </xf>
    <xf numFmtId="0" fontId="37" fillId="7" borderId="24" xfId="0" applyFont="1" applyFill="1" applyBorder="1" applyAlignment="1">
      <alignment horizontal="center" textRotation="90"/>
    </xf>
    <xf numFmtId="0" fontId="37" fillId="30" borderId="5" xfId="1" applyFont="1" applyFill="1" applyBorder="1" applyAlignment="1">
      <alignment horizontal="center"/>
    </xf>
    <xf numFmtId="167" fontId="37" fillId="30" borderId="5" xfId="1" applyNumberFormat="1" applyFont="1" applyFill="1" applyBorder="1" applyAlignment="1">
      <alignment horizontal="center"/>
    </xf>
    <xf numFmtId="2" fontId="37" fillId="4" borderId="24" xfId="1" applyNumberFormat="1" applyFont="1" applyFill="1" applyBorder="1" applyAlignment="1">
      <alignment horizontal="center"/>
    </xf>
    <xf numFmtId="2" fontId="37" fillId="4" borderId="30" xfId="1" applyNumberFormat="1" applyFont="1" applyFill="1" applyBorder="1" applyAlignment="1">
      <alignment horizontal="center"/>
    </xf>
    <xf numFmtId="0" fontId="39" fillId="2" borderId="27" xfId="1" applyFont="1" applyFill="1" applyBorder="1" applyAlignment="1">
      <alignment horizontal="center"/>
    </xf>
    <xf numFmtId="2" fontId="37" fillId="4" borderId="41" xfId="1" applyNumberFormat="1" applyFont="1" applyFill="1" applyBorder="1" applyAlignment="1">
      <alignment horizontal="center"/>
    </xf>
    <xf numFmtId="2" fontId="37" fillId="4" borderId="36" xfId="1" applyNumberFormat="1" applyFont="1" applyFill="1" applyBorder="1" applyAlignment="1">
      <alignment horizontal="center"/>
    </xf>
    <xf numFmtId="0" fontId="39" fillId="2" borderId="27" xfId="1" applyFont="1" applyFill="1" applyBorder="1" applyAlignment="1" applyProtection="1">
      <alignment horizontal="center"/>
      <protection locked="0"/>
    </xf>
    <xf numFmtId="0" fontId="39" fillId="2" borderId="2" xfId="1" applyFont="1" applyFill="1" applyBorder="1" applyAlignment="1">
      <alignment horizontal="center"/>
    </xf>
    <xf numFmtId="167" fontId="37" fillId="30" borderId="15" xfId="1" applyNumberFormat="1" applyFont="1" applyFill="1" applyBorder="1" applyAlignment="1">
      <alignment horizontal="center"/>
    </xf>
    <xf numFmtId="167" fontId="37" fillId="30" borderId="27" xfId="1" applyNumberFormat="1" applyFont="1" applyFill="1" applyBorder="1" applyAlignment="1">
      <alignment horizontal="center"/>
    </xf>
    <xf numFmtId="167" fontId="37" fillId="30" borderId="69" xfId="1" applyNumberFormat="1" applyFont="1" applyFill="1" applyBorder="1" applyAlignment="1">
      <alignment horizontal="center"/>
    </xf>
  </cellXfs>
  <cellStyles count="88">
    <cellStyle name="20% - Accent1" xfId="21" builtinId="30" customBuiltin="1"/>
    <cellStyle name="20% - Accent1 2" xfId="44" xr:uid="{00000000-0005-0000-0000-000001000000}"/>
    <cellStyle name="20% - Accent1 3" xfId="45" xr:uid="{00000000-0005-0000-0000-000002000000}"/>
    <cellStyle name="20% - Accent1 4" xfId="46" xr:uid="{00000000-0005-0000-0000-000003000000}"/>
    <cellStyle name="20% - Accent2" xfId="25" builtinId="34" customBuiltin="1"/>
    <cellStyle name="20% - Accent2 2" xfId="47" xr:uid="{00000000-0005-0000-0000-000005000000}"/>
    <cellStyle name="20% - Accent2 3" xfId="48" xr:uid="{00000000-0005-0000-0000-000006000000}"/>
    <cellStyle name="20% - Accent2 4" xfId="49" xr:uid="{00000000-0005-0000-0000-000007000000}"/>
    <cellStyle name="20% - Accent3" xfId="29" builtinId="38" customBuiltin="1"/>
    <cellStyle name="20% - Accent3 2" xfId="50" xr:uid="{00000000-0005-0000-0000-000009000000}"/>
    <cellStyle name="20% - Accent3 3" xfId="51" xr:uid="{00000000-0005-0000-0000-00000A000000}"/>
    <cellStyle name="20% - Accent3 4" xfId="52" xr:uid="{00000000-0005-0000-0000-00000B000000}"/>
    <cellStyle name="20% - Accent4" xfId="33" builtinId="42" customBuiltin="1"/>
    <cellStyle name="20% - Accent4 2" xfId="53" xr:uid="{00000000-0005-0000-0000-00000D000000}"/>
    <cellStyle name="20% - Accent4 3" xfId="54" xr:uid="{00000000-0005-0000-0000-00000E000000}"/>
    <cellStyle name="20% - Accent4 4" xfId="55" xr:uid="{00000000-0005-0000-0000-00000F000000}"/>
    <cellStyle name="20% - Accent5" xfId="37" builtinId="46" customBuiltin="1"/>
    <cellStyle name="20% - Accent5 2" xfId="56" xr:uid="{00000000-0005-0000-0000-000011000000}"/>
    <cellStyle name="20% - Accent5 3" xfId="57" xr:uid="{00000000-0005-0000-0000-000012000000}"/>
    <cellStyle name="20% - Accent5 4" xfId="58" xr:uid="{00000000-0005-0000-0000-000013000000}"/>
    <cellStyle name="20% - Accent6" xfId="41" builtinId="50" customBuiltin="1"/>
    <cellStyle name="20% - Accent6 2" xfId="59" xr:uid="{00000000-0005-0000-0000-000015000000}"/>
    <cellStyle name="20% - Accent6 3" xfId="60" xr:uid="{00000000-0005-0000-0000-000016000000}"/>
    <cellStyle name="20% - Accent6 4" xfId="61" xr:uid="{00000000-0005-0000-0000-000017000000}"/>
    <cellStyle name="40% - Accent1" xfId="22" builtinId="31" customBuiltin="1"/>
    <cellStyle name="40% - Accent1 2" xfId="62" xr:uid="{00000000-0005-0000-0000-000019000000}"/>
    <cellStyle name="40% - Accent1 3" xfId="63" xr:uid="{00000000-0005-0000-0000-00001A000000}"/>
    <cellStyle name="40% - Accent1 4" xfId="64" xr:uid="{00000000-0005-0000-0000-00001B000000}"/>
    <cellStyle name="40% - Accent2" xfId="26" builtinId="35" customBuiltin="1"/>
    <cellStyle name="40% - Accent2 2" xfId="65" xr:uid="{00000000-0005-0000-0000-00001D000000}"/>
    <cellStyle name="40% - Accent2 3" xfId="66" xr:uid="{00000000-0005-0000-0000-00001E000000}"/>
    <cellStyle name="40% - Accent2 4" xfId="67" xr:uid="{00000000-0005-0000-0000-00001F000000}"/>
    <cellStyle name="40% - Accent3" xfId="30" builtinId="39" customBuiltin="1"/>
    <cellStyle name="40% - Accent3 2" xfId="68" xr:uid="{00000000-0005-0000-0000-000021000000}"/>
    <cellStyle name="40% - Accent3 3" xfId="69" xr:uid="{00000000-0005-0000-0000-000022000000}"/>
    <cellStyle name="40% - Accent3 4" xfId="70" xr:uid="{00000000-0005-0000-0000-000023000000}"/>
    <cellStyle name="40% - Accent4" xfId="34" builtinId="43" customBuiltin="1"/>
    <cellStyle name="40% - Accent4 2" xfId="71" xr:uid="{00000000-0005-0000-0000-000025000000}"/>
    <cellStyle name="40% - Accent4 3" xfId="72" xr:uid="{00000000-0005-0000-0000-000026000000}"/>
    <cellStyle name="40% - Accent4 4" xfId="73" xr:uid="{00000000-0005-0000-0000-000027000000}"/>
    <cellStyle name="40% - Accent5" xfId="38" builtinId="47" customBuiltin="1"/>
    <cellStyle name="40% - Accent5 2" xfId="74" xr:uid="{00000000-0005-0000-0000-000029000000}"/>
    <cellStyle name="40% - Accent5 3" xfId="75" xr:uid="{00000000-0005-0000-0000-00002A000000}"/>
    <cellStyle name="40% - Accent5 4" xfId="76" xr:uid="{00000000-0005-0000-0000-00002B000000}"/>
    <cellStyle name="40% - Accent6" xfId="42" builtinId="51" customBuiltin="1"/>
    <cellStyle name="40% - Accent6 2" xfId="77" xr:uid="{00000000-0005-0000-0000-00002D000000}"/>
    <cellStyle name="40% - Accent6 3" xfId="78" xr:uid="{00000000-0005-0000-0000-00002E000000}"/>
    <cellStyle name="40% - Accent6 4" xfId="79" xr:uid="{00000000-0005-0000-0000-00002F000000}"/>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1" xr:uid="{00000000-0005-0000-0000-00004A000000}"/>
    <cellStyle name="Normal 3" xfId="80" xr:uid="{00000000-0005-0000-0000-00004B000000}"/>
    <cellStyle name="Normal 4" xfId="81" xr:uid="{00000000-0005-0000-0000-00004C000000}"/>
    <cellStyle name="Normal 5" xfId="82" xr:uid="{00000000-0005-0000-0000-00004D000000}"/>
    <cellStyle name="Note" xfId="17" builtinId="10" customBuiltin="1"/>
    <cellStyle name="Note 2" xfId="83" xr:uid="{00000000-0005-0000-0000-00004F000000}"/>
    <cellStyle name="Note 3" xfId="84" xr:uid="{00000000-0005-0000-0000-000050000000}"/>
    <cellStyle name="Note 4" xfId="85" xr:uid="{00000000-0005-0000-0000-000051000000}"/>
    <cellStyle name="Note 5" xfId="86" xr:uid="{00000000-0005-0000-0000-000052000000}"/>
    <cellStyle name="Output" xfId="12" builtinId="21" customBuiltin="1"/>
    <cellStyle name="Title" xfId="3" builtinId="15" customBuiltin="1"/>
    <cellStyle name="Title 2" xfId="87" xr:uid="{00000000-0005-0000-0000-000055000000}"/>
    <cellStyle name="Total" xfId="19" builtinId="25" customBuiltin="1"/>
    <cellStyle name="Warning Text" xfId="16" builtinId="11" customBuiltin="1"/>
  </cellStyles>
  <dxfs count="7">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3"/>
      </font>
      <fill>
        <patternFill>
          <bgColor theme="3" tint="0.79998168889431442"/>
        </patternFill>
      </fill>
    </dxf>
    <dxf>
      <font>
        <color rgb="FFFF0000"/>
      </font>
      <fill>
        <patternFill>
          <bgColor theme="5" tint="0.79998168889431442"/>
        </patternFill>
      </fill>
    </dxf>
    <dxf>
      <font>
        <color rgb="FFFF000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Ambient Dry Bulb Ta</c:v>
          </c:tx>
          <c:spPr>
            <a:ln w="38100">
              <a:solidFill>
                <a:srgbClr val="3366FF"/>
              </a:solidFill>
              <a:prstDash val="solid"/>
            </a:ln>
          </c:spPr>
          <c:marker>
            <c:symbol val="none"/>
          </c:marker>
          <c:cat>
            <c:numRef>
              <c:f>csv!$B$2:$B$1441</c:f>
              <c:numCache>
                <c:formatCode>hh:mm:ss</c:formatCode>
                <c:ptCount val="1440"/>
                <c:pt idx="0">
                  <c:v>0.18013888888888888</c:v>
                </c:pt>
                <c:pt idx="1">
                  <c:v>0.18083333333333335</c:v>
                </c:pt>
                <c:pt idx="2">
                  <c:v>0.18152777777777779</c:v>
                </c:pt>
                <c:pt idx="3">
                  <c:v>0.18222222222222223</c:v>
                </c:pt>
                <c:pt idx="4">
                  <c:v>0.18291666666666667</c:v>
                </c:pt>
                <c:pt idx="5">
                  <c:v>0.18361111111111111</c:v>
                </c:pt>
                <c:pt idx="6">
                  <c:v>0.18430555555555556</c:v>
                </c:pt>
                <c:pt idx="7">
                  <c:v>0.185</c:v>
                </c:pt>
                <c:pt idx="8">
                  <c:v>0.18569444444444444</c:v>
                </c:pt>
                <c:pt idx="9">
                  <c:v>0.18638888888888888</c:v>
                </c:pt>
                <c:pt idx="10">
                  <c:v>0.18708333333333332</c:v>
                </c:pt>
                <c:pt idx="11">
                  <c:v>0.18777777777777777</c:v>
                </c:pt>
                <c:pt idx="12">
                  <c:v>0.18847222222222224</c:v>
                </c:pt>
                <c:pt idx="13">
                  <c:v>0.18916666666666668</c:v>
                </c:pt>
                <c:pt idx="14">
                  <c:v>0.18986111111111112</c:v>
                </c:pt>
                <c:pt idx="15">
                  <c:v>0.19055555555555556</c:v>
                </c:pt>
                <c:pt idx="16">
                  <c:v>0.19125</c:v>
                </c:pt>
                <c:pt idx="17">
                  <c:v>0.19194444444444445</c:v>
                </c:pt>
                <c:pt idx="18">
                  <c:v>0.19263888888888889</c:v>
                </c:pt>
                <c:pt idx="19">
                  <c:v>0.19333333333333333</c:v>
                </c:pt>
                <c:pt idx="20">
                  <c:v>0.19402777777777777</c:v>
                </c:pt>
                <c:pt idx="21">
                  <c:v>0.19472222222222221</c:v>
                </c:pt>
                <c:pt idx="22">
                  <c:v>0.19541666666666666</c:v>
                </c:pt>
                <c:pt idx="23">
                  <c:v>0.19611111111111112</c:v>
                </c:pt>
                <c:pt idx="24">
                  <c:v>0.19680555555555557</c:v>
                </c:pt>
                <c:pt idx="25">
                  <c:v>0.19750000000000001</c:v>
                </c:pt>
                <c:pt idx="26">
                  <c:v>0.19819444444444445</c:v>
                </c:pt>
                <c:pt idx="27">
                  <c:v>0.19888888888888889</c:v>
                </c:pt>
                <c:pt idx="28">
                  <c:v>0.19958333333333333</c:v>
                </c:pt>
                <c:pt idx="29">
                  <c:v>0.20027777777777778</c:v>
                </c:pt>
                <c:pt idx="30">
                  <c:v>0.20097222222222222</c:v>
                </c:pt>
                <c:pt idx="31">
                  <c:v>0.20166666666666666</c:v>
                </c:pt>
                <c:pt idx="32">
                  <c:v>0.2023611111111111</c:v>
                </c:pt>
                <c:pt idx="33">
                  <c:v>0.20305555555555554</c:v>
                </c:pt>
                <c:pt idx="34">
                  <c:v>0.20374999999999999</c:v>
                </c:pt>
                <c:pt idx="35">
                  <c:v>0.20444444444444446</c:v>
                </c:pt>
                <c:pt idx="36">
                  <c:v>0.2051388888888889</c:v>
                </c:pt>
                <c:pt idx="37">
                  <c:v>0.20583333333333334</c:v>
                </c:pt>
                <c:pt idx="38">
                  <c:v>0.20652777777777778</c:v>
                </c:pt>
                <c:pt idx="39">
                  <c:v>0.20722222222222222</c:v>
                </c:pt>
                <c:pt idx="40">
                  <c:v>0.20791666666666667</c:v>
                </c:pt>
                <c:pt idx="41">
                  <c:v>0.20861111111111111</c:v>
                </c:pt>
                <c:pt idx="42">
                  <c:v>0.20930555555555555</c:v>
                </c:pt>
                <c:pt idx="43">
                  <c:v>0.21</c:v>
                </c:pt>
                <c:pt idx="44">
                  <c:v>0.21069444444444443</c:v>
                </c:pt>
                <c:pt idx="45">
                  <c:v>0.21138888888888888</c:v>
                </c:pt>
                <c:pt idx="46">
                  <c:v>0.21208333333333335</c:v>
                </c:pt>
                <c:pt idx="47">
                  <c:v>0.21277777777777779</c:v>
                </c:pt>
                <c:pt idx="48">
                  <c:v>0.21347222222222223</c:v>
                </c:pt>
                <c:pt idx="49">
                  <c:v>0.21416666666666667</c:v>
                </c:pt>
                <c:pt idx="50">
                  <c:v>0.21486111111111111</c:v>
                </c:pt>
                <c:pt idx="51">
                  <c:v>0.21555555555555556</c:v>
                </c:pt>
                <c:pt idx="52">
                  <c:v>0.21625</c:v>
                </c:pt>
                <c:pt idx="53">
                  <c:v>0.21694444444444444</c:v>
                </c:pt>
                <c:pt idx="54">
                  <c:v>0.21763888888888888</c:v>
                </c:pt>
                <c:pt idx="55">
                  <c:v>0.21833333333333332</c:v>
                </c:pt>
                <c:pt idx="56">
                  <c:v>0.21902777777777777</c:v>
                </c:pt>
                <c:pt idx="57">
                  <c:v>0.21972222222222224</c:v>
                </c:pt>
                <c:pt idx="58">
                  <c:v>0.22041666666666668</c:v>
                </c:pt>
                <c:pt idx="59">
                  <c:v>0.22111111111111112</c:v>
                </c:pt>
                <c:pt idx="60">
                  <c:v>0.22180555555555556</c:v>
                </c:pt>
                <c:pt idx="61">
                  <c:v>0.2225</c:v>
                </c:pt>
                <c:pt idx="62">
                  <c:v>0.22319444444444445</c:v>
                </c:pt>
                <c:pt idx="63">
                  <c:v>0.22388888888888889</c:v>
                </c:pt>
                <c:pt idx="64">
                  <c:v>0.22458333333333333</c:v>
                </c:pt>
                <c:pt idx="65">
                  <c:v>0.22527777777777777</c:v>
                </c:pt>
                <c:pt idx="66">
                  <c:v>0.22597222222222221</c:v>
                </c:pt>
                <c:pt idx="67">
                  <c:v>0.22666666666666666</c:v>
                </c:pt>
                <c:pt idx="68">
                  <c:v>0.22736111111111112</c:v>
                </c:pt>
                <c:pt idx="69">
                  <c:v>0.22805555555555557</c:v>
                </c:pt>
                <c:pt idx="70">
                  <c:v>0.22875000000000001</c:v>
                </c:pt>
                <c:pt idx="71">
                  <c:v>0.22944444444444445</c:v>
                </c:pt>
                <c:pt idx="72">
                  <c:v>0.23013888888888889</c:v>
                </c:pt>
                <c:pt idx="73">
                  <c:v>0.23083333333333333</c:v>
                </c:pt>
                <c:pt idx="74">
                  <c:v>0.23152777777777778</c:v>
                </c:pt>
                <c:pt idx="75">
                  <c:v>0.23222222222222222</c:v>
                </c:pt>
                <c:pt idx="76">
                  <c:v>0.23291666666666666</c:v>
                </c:pt>
                <c:pt idx="77">
                  <c:v>0.2336111111111111</c:v>
                </c:pt>
                <c:pt idx="78">
                  <c:v>0.23430555555555554</c:v>
                </c:pt>
                <c:pt idx="79">
                  <c:v>0.23499999999999999</c:v>
                </c:pt>
                <c:pt idx="80">
                  <c:v>0.23569444444444446</c:v>
                </c:pt>
                <c:pt idx="81">
                  <c:v>0.2363888888888889</c:v>
                </c:pt>
                <c:pt idx="82">
                  <c:v>0.23708333333333334</c:v>
                </c:pt>
                <c:pt idx="83">
                  <c:v>0.23777777777777778</c:v>
                </c:pt>
                <c:pt idx="84">
                  <c:v>0.23847222222222222</c:v>
                </c:pt>
                <c:pt idx="85">
                  <c:v>0.23916666666666667</c:v>
                </c:pt>
                <c:pt idx="86">
                  <c:v>0.23986111111111111</c:v>
                </c:pt>
                <c:pt idx="87">
                  <c:v>0.24055555555555555</c:v>
                </c:pt>
                <c:pt idx="88">
                  <c:v>0.24124999999999999</c:v>
                </c:pt>
                <c:pt idx="89">
                  <c:v>0.24194444444444443</c:v>
                </c:pt>
                <c:pt idx="90">
                  <c:v>0.24263888888888888</c:v>
                </c:pt>
                <c:pt idx="91">
                  <c:v>0.24333333333333335</c:v>
                </c:pt>
                <c:pt idx="92">
                  <c:v>0.24402777777777779</c:v>
                </c:pt>
                <c:pt idx="93">
                  <c:v>0.24472222222222223</c:v>
                </c:pt>
                <c:pt idx="94">
                  <c:v>0.24541666666666667</c:v>
                </c:pt>
                <c:pt idx="95">
                  <c:v>0.24611111111111111</c:v>
                </c:pt>
                <c:pt idx="96">
                  <c:v>0.24680555555555556</c:v>
                </c:pt>
                <c:pt idx="97">
                  <c:v>0.2475</c:v>
                </c:pt>
                <c:pt idx="98">
                  <c:v>0.24819444444444444</c:v>
                </c:pt>
                <c:pt idx="99">
                  <c:v>0.24888888888888888</c:v>
                </c:pt>
                <c:pt idx="100">
                  <c:v>0.24958333333333332</c:v>
                </c:pt>
                <c:pt idx="101">
                  <c:v>0.25027777777777777</c:v>
                </c:pt>
                <c:pt idx="102">
                  <c:v>0.25097222222222221</c:v>
                </c:pt>
                <c:pt idx="103">
                  <c:v>0.25166666666666665</c:v>
                </c:pt>
                <c:pt idx="104">
                  <c:v>0.25236111111111109</c:v>
                </c:pt>
                <c:pt idx="105">
                  <c:v>0.25305555555555553</c:v>
                </c:pt>
                <c:pt idx="106">
                  <c:v>0.25374999999999998</c:v>
                </c:pt>
                <c:pt idx="107">
                  <c:v>0.25444444444444442</c:v>
                </c:pt>
                <c:pt idx="108">
                  <c:v>0.25513888888888892</c:v>
                </c:pt>
                <c:pt idx="109">
                  <c:v>0.25583333333333336</c:v>
                </c:pt>
                <c:pt idx="110">
                  <c:v>0.2565277777777778</c:v>
                </c:pt>
                <c:pt idx="111">
                  <c:v>0.25722222222222224</c:v>
                </c:pt>
                <c:pt idx="112">
                  <c:v>0.25791666666666668</c:v>
                </c:pt>
                <c:pt idx="113">
                  <c:v>0.25861111111111112</c:v>
                </c:pt>
                <c:pt idx="114">
                  <c:v>0.25930555555555557</c:v>
                </c:pt>
                <c:pt idx="115">
                  <c:v>0.26</c:v>
                </c:pt>
                <c:pt idx="116">
                  <c:v>0.26069444444444445</c:v>
                </c:pt>
                <c:pt idx="117">
                  <c:v>0.26138888888888889</c:v>
                </c:pt>
                <c:pt idx="118">
                  <c:v>0.26208333333333333</c:v>
                </c:pt>
                <c:pt idx="119">
                  <c:v>0.26277777777777778</c:v>
                </c:pt>
                <c:pt idx="120">
                  <c:v>0.26347222222222222</c:v>
                </c:pt>
                <c:pt idx="121">
                  <c:v>0.26416666666666666</c:v>
                </c:pt>
                <c:pt idx="122">
                  <c:v>0.2648611111111111</c:v>
                </c:pt>
                <c:pt idx="123">
                  <c:v>0.26555555555555554</c:v>
                </c:pt>
                <c:pt idx="124">
                  <c:v>0.26624999999999999</c:v>
                </c:pt>
                <c:pt idx="125">
                  <c:v>0.26694444444444443</c:v>
                </c:pt>
                <c:pt idx="126">
                  <c:v>0.26763888888888887</c:v>
                </c:pt>
                <c:pt idx="127">
                  <c:v>0.26833333333333331</c:v>
                </c:pt>
                <c:pt idx="128">
                  <c:v>0.26902777777777775</c:v>
                </c:pt>
                <c:pt idx="129">
                  <c:v>0.2697222222222222</c:v>
                </c:pt>
                <c:pt idx="130">
                  <c:v>0.27041666666666669</c:v>
                </c:pt>
                <c:pt idx="131">
                  <c:v>0.27111111111111114</c:v>
                </c:pt>
                <c:pt idx="132">
                  <c:v>0.27180555555555558</c:v>
                </c:pt>
                <c:pt idx="133">
                  <c:v>0.27250000000000002</c:v>
                </c:pt>
                <c:pt idx="134">
                  <c:v>0.27319444444444446</c:v>
                </c:pt>
                <c:pt idx="135">
                  <c:v>0.2738888888888889</c:v>
                </c:pt>
                <c:pt idx="136">
                  <c:v>0.27458333333333335</c:v>
                </c:pt>
                <c:pt idx="137">
                  <c:v>0.27527777777777779</c:v>
                </c:pt>
                <c:pt idx="138">
                  <c:v>0.27597222222222223</c:v>
                </c:pt>
                <c:pt idx="139">
                  <c:v>0.27666666666666667</c:v>
                </c:pt>
                <c:pt idx="140">
                  <c:v>0.27736111111111111</c:v>
                </c:pt>
                <c:pt idx="141">
                  <c:v>0.27805555555555556</c:v>
                </c:pt>
                <c:pt idx="142">
                  <c:v>0.27875</c:v>
                </c:pt>
                <c:pt idx="143">
                  <c:v>0.27944444444444444</c:v>
                </c:pt>
                <c:pt idx="144">
                  <c:v>0.28013888888888888</c:v>
                </c:pt>
                <c:pt idx="145">
                  <c:v>0.28083333333333332</c:v>
                </c:pt>
                <c:pt idx="146">
                  <c:v>0.28152777777777777</c:v>
                </c:pt>
                <c:pt idx="147">
                  <c:v>0.28222222222222221</c:v>
                </c:pt>
                <c:pt idx="148">
                  <c:v>0.28291666666666665</c:v>
                </c:pt>
                <c:pt idx="149">
                  <c:v>0.28361111111111109</c:v>
                </c:pt>
                <c:pt idx="150">
                  <c:v>0.28430555555555553</c:v>
                </c:pt>
                <c:pt idx="151">
                  <c:v>0.28499999999999998</c:v>
                </c:pt>
                <c:pt idx="152">
                  <c:v>0.28569444444444442</c:v>
                </c:pt>
                <c:pt idx="153">
                  <c:v>0.28638888888888892</c:v>
                </c:pt>
                <c:pt idx="154">
                  <c:v>0.28708333333333336</c:v>
                </c:pt>
                <c:pt idx="155">
                  <c:v>0.2877777777777778</c:v>
                </c:pt>
                <c:pt idx="156">
                  <c:v>0.28847222222222224</c:v>
                </c:pt>
                <c:pt idx="157">
                  <c:v>0.28916666666666668</c:v>
                </c:pt>
                <c:pt idx="158">
                  <c:v>0.28986111111111112</c:v>
                </c:pt>
                <c:pt idx="159">
                  <c:v>0.29055555555555557</c:v>
                </c:pt>
                <c:pt idx="160">
                  <c:v>0.29125000000000001</c:v>
                </c:pt>
                <c:pt idx="161">
                  <c:v>0.29194444444444445</c:v>
                </c:pt>
                <c:pt idx="162">
                  <c:v>0.29263888888888889</c:v>
                </c:pt>
                <c:pt idx="163">
                  <c:v>0.29333333333333333</c:v>
                </c:pt>
                <c:pt idx="164">
                  <c:v>0.29402777777777778</c:v>
                </c:pt>
                <c:pt idx="165">
                  <c:v>0.29472222222222222</c:v>
                </c:pt>
                <c:pt idx="166">
                  <c:v>0.29541666666666666</c:v>
                </c:pt>
                <c:pt idx="167">
                  <c:v>0.2961111111111111</c:v>
                </c:pt>
                <c:pt idx="168">
                  <c:v>0.29680555555555554</c:v>
                </c:pt>
                <c:pt idx="169">
                  <c:v>0.29749999999999999</c:v>
                </c:pt>
                <c:pt idx="170">
                  <c:v>0.29819444444444443</c:v>
                </c:pt>
                <c:pt idx="171">
                  <c:v>0.29888888888888887</c:v>
                </c:pt>
                <c:pt idx="172">
                  <c:v>0.29958333333333331</c:v>
                </c:pt>
                <c:pt idx="173">
                  <c:v>0.30027777777777775</c:v>
                </c:pt>
                <c:pt idx="174">
                  <c:v>0.3009722222222222</c:v>
                </c:pt>
                <c:pt idx="175">
                  <c:v>0.30166666666666669</c:v>
                </c:pt>
                <c:pt idx="176">
                  <c:v>0.30236111111111114</c:v>
                </c:pt>
                <c:pt idx="177">
                  <c:v>0.30305555555555558</c:v>
                </c:pt>
                <c:pt idx="178">
                  <c:v>0.30375000000000002</c:v>
                </c:pt>
                <c:pt idx="179">
                  <c:v>0.30444444444444446</c:v>
                </c:pt>
                <c:pt idx="180">
                  <c:v>0.3051388888888889</c:v>
                </c:pt>
                <c:pt idx="181">
                  <c:v>0.30583333333333335</c:v>
                </c:pt>
                <c:pt idx="182">
                  <c:v>0.30652777777777779</c:v>
                </c:pt>
                <c:pt idx="183">
                  <c:v>0.30722222222222223</c:v>
                </c:pt>
                <c:pt idx="184">
                  <c:v>0.30791666666666667</c:v>
                </c:pt>
                <c:pt idx="185">
                  <c:v>0.30861111111111111</c:v>
                </c:pt>
                <c:pt idx="186">
                  <c:v>0.30930555555555556</c:v>
                </c:pt>
                <c:pt idx="187">
                  <c:v>0.31</c:v>
                </c:pt>
                <c:pt idx="188">
                  <c:v>0.31069444444444444</c:v>
                </c:pt>
                <c:pt idx="189">
                  <c:v>0.31138888888888888</c:v>
                </c:pt>
                <c:pt idx="190">
                  <c:v>0.31208333333333332</c:v>
                </c:pt>
                <c:pt idx="191">
                  <c:v>0.31277777777777777</c:v>
                </c:pt>
                <c:pt idx="192">
                  <c:v>0.31347222222222221</c:v>
                </c:pt>
                <c:pt idx="193">
                  <c:v>0.31416666666666665</c:v>
                </c:pt>
                <c:pt idx="194">
                  <c:v>0.31486111111111109</c:v>
                </c:pt>
                <c:pt idx="195">
                  <c:v>0.31555555555555553</c:v>
                </c:pt>
                <c:pt idx="196">
                  <c:v>0.31624999999999998</c:v>
                </c:pt>
                <c:pt idx="197">
                  <c:v>0.31694444444444442</c:v>
                </c:pt>
                <c:pt idx="198">
                  <c:v>0.31763888888888892</c:v>
                </c:pt>
                <c:pt idx="199">
                  <c:v>0.31833333333333336</c:v>
                </c:pt>
                <c:pt idx="200">
                  <c:v>0.3190277777777778</c:v>
                </c:pt>
                <c:pt idx="201">
                  <c:v>0.31972222222222224</c:v>
                </c:pt>
                <c:pt idx="202">
                  <c:v>0.32041666666666668</c:v>
                </c:pt>
                <c:pt idx="203">
                  <c:v>0.32111111111111112</c:v>
                </c:pt>
                <c:pt idx="204">
                  <c:v>0.32180555555555557</c:v>
                </c:pt>
                <c:pt idx="205">
                  <c:v>0.32250000000000001</c:v>
                </c:pt>
                <c:pt idx="206">
                  <c:v>0.32319444444444445</c:v>
                </c:pt>
                <c:pt idx="207">
                  <c:v>0.32388888888888889</c:v>
                </c:pt>
                <c:pt idx="208">
                  <c:v>0.32458333333333333</c:v>
                </c:pt>
                <c:pt idx="209">
                  <c:v>0.32527777777777778</c:v>
                </c:pt>
                <c:pt idx="210">
                  <c:v>0.32597222222222222</c:v>
                </c:pt>
                <c:pt idx="211">
                  <c:v>0.32666666666666666</c:v>
                </c:pt>
                <c:pt idx="212">
                  <c:v>0.3273611111111111</c:v>
                </c:pt>
                <c:pt idx="213">
                  <c:v>0.32805555555555554</c:v>
                </c:pt>
                <c:pt idx="214">
                  <c:v>0.32874999999999999</c:v>
                </c:pt>
                <c:pt idx="215">
                  <c:v>0.32944444444444443</c:v>
                </c:pt>
                <c:pt idx="216">
                  <c:v>0.33013888888888887</c:v>
                </c:pt>
                <c:pt idx="217">
                  <c:v>0.33083333333333331</c:v>
                </c:pt>
                <c:pt idx="218">
                  <c:v>0.33152777777777775</c:v>
                </c:pt>
                <c:pt idx="219">
                  <c:v>0.3322222222222222</c:v>
                </c:pt>
                <c:pt idx="220">
                  <c:v>0.33291666666666669</c:v>
                </c:pt>
                <c:pt idx="221">
                  <c:v>0.33361111111111114</c:v>
                </c:pt>
                <c:pt idx="222">
                  <c:v>0.33430555555555558</c:v>
                </c:pt>
                <c:pt idx="223">
                  <c:v>0.33500000000000002</c:v>
                </c:pt>
                <c:pt idx="224">
                  <c:v>0.33569444444444446</c:v>
                </c:pt>
                <c:pt idx="225">
                  <c:v>0.3363888888888889</c:v>
                </c:pt>
                <c:pt idx="226">
                  <c:v>0.33708333333333335</c:v>
                </c:pt>
                <c:pt idx="227">
                  <c:v>0.33777777777777779</c:v>
                </c:pt>
                <c:pt idx="228">
                  <c:v>0.33847222222222223</c:v>
                </c:pt>
                <c:pt idx="229">
                  <c:v>0.33916666666666667</c:v>
                </c:pt>
                <c:pt idx="230">
                  <c:v>0.33986111111111111</c:v>
                </c:pt>
                <c:pt idx="231">
                  <c:v>0.34055555555555556</c:v>
                </c:pt>
                <c:pt idx="232">
                  <c:v>0.34125</c:v>
                </c:pt>
                <c:pt idx="233">
                  <c:v>0.34194444444444444</c:v>
                </c:pt>
                <c:pt idx="234">
                  <c:v>0.34263888888888888</c:v>
                </c:pt>
                <c:pt idx="235">
                  <c:v>0.34333333333333332</c:v>
                </c:pt>
                <c:pt idx="236">
                  <c:v>0.34402777777777777</c:v>
                </c:pt>
                <c:pt idx="237">
                  <c:v>0.34472222222222221</c:v>
                </c:pt>
                <c:pt idx="238">
                  <c:v>0.34541666666666665</c:v>
                </c:pt>
                <c:pt idx="239">
                  <c:v>0.34611111111111109</c:v>
                </c:pt>
                <c:pt idx="240">
                  <c:v>0.34680555555555553</c:v>
                </c:pt>
                <c:pt idx="241">
                  <c:v>0.34749999999999998</c:v>
                </c:pt>
                <c:pt idx="242">
                  <c:v>0.34819444444444442</c:v>
                </c:pt>
                <c:pt idx="243">
                  <c:v>0.34888888888888892</c:v>
                </c:pt>
                <c:pt idx="244">
                  <c:v>0.34958333333333336</c:v>
                </c:pt>
                <c:pt idx="245">
                  <c:v>0.3502777777777778</c:v>
                </c:pt>
                <c:pt idx="246">
                  <c:v>0.35097222222222224</c:v>
                </c:pt>
                <c:pt idx="247">
                  <c:v>0.35166666666666668</c:v>
                </c:pt>
                <c:pt idx="248">
                  <c:v>0.35236111111111112</c:v>
                </c:pt>
                <c:pt idx="249">
                  <c:v>0.35305555555555557</c:v>
                </c:pt>
                <c:pt idx="250">
                  <c:v>0.35375000000000001</c:v>
                </c:pt>
                <c:pt idx="251">
                  <c:v>0.35444444444444445</c:v>
                </c:pt>
                <c:pt idx="252">
                  <c:v>0.35513888888888889</c:v>
                </c:pt>
                <c:pt idx="253">
                  <c:v>0.35583333333333333</c:v>
                </c:pt>
                <c:pt idx="254">
                  <c:v>0.35652777777777778</c:v>
                </c:pt>
                <c:pt idx="255">
                  <c:v>0.35722222222222222</c:v>
                </c:pt>
                <c:pt idx="256">
                  <c:v>0.35791666666666666</c:v>
                </c:pt>
                <c:pt idx="257">
                  <c:v>0.3586111111111111</c:v>
                </c:pt>
                <c:pt idx="258">
                  <c:v>0.35930555555555554</c:v>
                </c:pt>
                <c:pt idx="259">
                  <c:v>0.36</c:v>
                </c:pt>
                <c:pt idx="260">
                  <c:v>0.36069444444444443</c:v>
                </c:pt>
                <c:pt idx="261">
                  <c:v>0.36138888888888887</c:v>
                </c:pt>
                <c:pt idx="262">
                  <c:v>0.36208333333333331</c:v>
                </c:pt>
                <c:pt idx="263">
                  <c:v>0.36277777777777775</c:v>
                </c:pt>
                <c:pt idx="264">
                  <c:v>0.3634722222222222</c:v>
                </c:pt>
                <c:pt idx="265">
                  <c:v>0.36416666666666669</c:v>
                </c:pt>
                <c:pt idx="266">
                  <c:v>0.36486111111111114</c:v>
                </c:pt>
                <c:pt idx="267">
                  <c:v>0.36555555555555558</c:v>
                </c:pt>
                <c:pt idx="268">
                  <c:v>0.36625000000000002</c:v>
                </c:pt>
                <c:pt idx="269">
                  <c:v>0.36694444444444446</c:v>
                </c:pt>
                <c:pt idx="270">
                  <c:v>0.3676388888888889</c:v>
                </c:pt>
                <c:pt idx="271">
                  <c:v>0.36833333333333335</c:v>
                </c:pt>
                <c:pt idx="272">
                  <c:v>0.36902777777777779</c:v>
                </c:pt>
                <c:pt idx="273">
                  <c:v>0.36972222222222223</c:v>
                </c:pt>
                <c:pt idx="274">
                  <c:v>0.37041666666666667</c:v>
                </c:pt>
                <c:pt idx="275">
                  <c:v>0.37111111111111111</c:v>
                </c:pt>
                <c:pt idx="276">
                  <c:v>0.37180555555555556</c:v>
                </c:pt>
                <c:pt idx="277">
                  <c:v>0.3725</c:v>
                </c:pt>
                <c:pt idx="278">
                  <c:v>0.37319444444444444</c:v>
                </c:pt>
                <c:pt idx="279">
                  <c:v>0.37388888888888888</c:v>
                </c:pt>
                <c:pt idx="280">
                  <c:v>0.37458333333333332</c:v>
                </c:pt>
                <c:pt idx="281">
                  <c:v>0.37527777777777777</c:v>
                </c:pt>
                <c:pt idx="282">
                  <c:v>0.37597222222222221</c:v>
                </c:pt>
                <c:pt idx="283">
                  <c:v>0.37666666666666665</c:v>
                </c:pt>
                <c:pt idx="284">
                  <c:v>0.37736111111111109</c:v>
                </c:pt>
                <c:pt idx="285">
                  <c:v>0.37805555555555553</c:v>
                </c:pt>
                <c:pt idx="286">
                  <c:v>0.37874999999999998</c:v>
                </c:pt>
                <c:pt idx="287">
                  <c:v>0.37944444444444442</c:v>
                </c:pt>
                <c:pt idx="288">
                  <c:v>0.38013888888888892</c:v>
                </c:pt>
                <c:pt idx="289">
                  <c:v>0.38083333333333336</c:v>
                </c:pt>
                <c:pt idx="290">
                  <c:v>0.3815277777777778</c:v>
                </c:pt>
                <c:pt idx="291">
                  <c:v>0.38222222222222224</c:v>
                </c:pt>
                <c:pt idx="292">
                  <c:v>0.38291666666666668</c:v>
                </c:pt>
                <c:pt idx="293">
                  <c:v>0.38361111111111112</c:v>
                </c:pt>
                <c:pt idx="294">
                  <c:v>0.38430555555555557</c:v>
                </c:pt>
                <c:pt idx="295">
                  <c:v>0.38500000000000001</c:v>
                </c:pt>
                <c:pt idx="296">
                  <c:v>0.38569444444444445</c:v>
                </c:pt>
                <c:pt idx="297">
                  <c:v>0.38638888888888889</c:v>
                </c:pt>
                <c:pt idx="298">
                  <c:v>0.38708333333333333</c:v>
                </c:pt>
                <c:pt idx="299">
                  <c:v>0.38777777777777778</c:v>
                </c:pt>
                <c:pt idx="300">
                  <c:v>0.38847222222222222</c:v>
                </c:pt>
                <c:pt idx="301">
                  <c:v>0.38916666666666666</c:v>
                </c:pt>
                <c:pt idx="302">
                  <c:v>0.3898611111111111</c:v>
                </c:pt>
                <c:pt idx="303">
                  <c:v>0.39055555555555554</c:v>
                </c:pt>
                <c:pt idx="304">
                  <c:v>0.39124999999999999</c:v>
                </c:pt>
                <c:pt idx="305">
                  <c:v>0.39194444444444443</c:v>
                </c:pt>
                <c:pt idx="306">
                  <c:v>0.39263888888888887</c:v>
                </c:pt>
                <c:pt idx="307">
                  <c:v>0.39333333333333331</c:v>
                </c:pt>
                <c:pt idx="308">
                  <c:v>0.39402777777777775</c:v>
                </c:pt>
                <c:pt idx="309">
                  <c:v>0.3947222222222222</c:v>
                </c:pt>
                <c:pt idx="310">
                  <c:v>0.39541666666666669</c:v>
                </c:pt>
                <c:pt idx="311">
                  <c:v>0.39611111111111114</c:v>
                </c:pt>
                <c:pt idx="312">
                  <c:v>0.39680555555555558</c:v>
                </c:pt>
                <c:pt idx="313">
                  <c:v>0.39750000000000002</c:v>
                </c:pt>
                <c:pt idx="314">
                  <c:v>0.39819444444444446</c:v>
                </c:pt>
                <c:pt idx="315">
                  <c:v>0.3988888888888889</c:v>
                </c:pt>
                <c:pt idx="316">
                  <c:v>0.39958333333333335</c:v>
                </c:pt>
                <c:pt idx="317">
                  <c:v>0.40027777777777779</c:v>
                </c:pt>
                <c:pt idx="318">
                  <c:v>0.40097222222222223</c:v>
                </c:pt>
                <c:pt idx="319">
                  <c:v>0.40166666666666667</c:v>
                </c:pt>
                <c:pt idx="320">
                  <c:v>0.40236111111111111</c:v>
                </c:pt>
                <c:pt idx="321">
                  <c:v>0.40305555555555556</c:v>
                </c:pt>
                <c:pt idx="322">
                  <c:v>0.40375</c:v>
                </c:pt>
                <c:pt idx="323">
                  <c:v>0.40444444444444444</c:v>
                </c:pt>
                <c:pt idx="324">
                  <c:v>0.40513888888888888</c:v>
                </c:pt>
                <c:pt idx="325">
                  <c:v>0.40583333333333332</c:v>
                </c:pt>
                <c:pt idx="326">
                  <c:v>0.40652777777777777</c:v>
                </c:pt>
                <c:pt idx="327">
                  <c:v>0.40722222222222221</c:v>
                </c:pt>
                <c:pt idx="328">
                  <c:v>0.40791666666666665</c:v>
                </c:pt>
                <c:pt idx="329">
                  <c:v>0.40861111111111109</c:v>
                </c:pt>
                <c:pt idx="330">
                  <c:v>0.40930555555555553</c:v>
                </c:pt>
                <c:pt idx="331">
                  <c:v>0.41</c:v>
                </c:pt>
                <c:pt idx="332">
                  <c:v>0.41069444444444442</c:v>
                </c:pt>
                <c:pt idx="333">
                  <c:v>0.41138888888888892</c:v>
                </c:pt>
                <c:pt idx="334">
                  <c:v>0.41208333333333336</c:v>
                </c:pt>
                <c:pt idx="335">
                  <c:v>0.4127777777777778</c:v>
                </c:pt>
                <c:pt idx="336">
                  <c:v>0.41347222222222224</c:v>
                </c:pt>
                <c:pt idx="337">
                  <c:v>0.41416666666666668</c:v>
                </c:pt>
                <c:pt idx="338">
                  <c:v>0.41486111111111112</c:v>
                </c:pt>
                <c:pt idx="339">
                  <c:v>0.41555555555555557</c:v>
                </c:pt>
                <c:pt idx="340">
                  <c:v>0.41625000000000001</c:v>
                </c:pt>
                <c:pt idx="341">
                  <c:v>0.41694444444444445</c:v>
                </c:pt>
                <c:pt idx="342">
                  <c:v>0.41763888888888889</c:v>
                </c:pt>
                <c:pt idx="343">
                  <c:v>0.41833333333333333</c:v>
                </c:pt>
                <c:pt idx="344">
                  <c:v>0.41902777777777778</c:v>
                </c:pt>
                <c:pt idx="345">
                  <c:v>0.41972222222222222</c:v>
                </c:pt>
                <c:pt idx="346">
                  <c:v>0.42041666666666666</c:v>
                </c:pt>
                <c:pt idx="347">
                  <c:v>0.4211111111111111</c:v>
                </c:pt>
                <c:pt idx="348">
                  <c:v>0.42180555555555554</c:v>
                </c:pt>
                <c:pt idx="349">
                  <c:v>0.42249999999999999</c:v>
                </c:pt>
                <c:pt idx="350">
                  <c:v>0.42319444444444443</c:v>
                </c:pt>
                <c:pt idx="351">
                  <c:v>0.42388888888888887</c:v>
                </c:pt>
                <c:pt idx="352">
                  <c:v>0.42458333333333331</c:v>
                </c:pt>
                <c:pt idx="353">
                  <c:v>0.42527777777777775</c:v>
                </c:pt>
                <c:pt idx="354">
                  <c:v>0.4259722222222222</c:v>
                </c:pt>
                <c:pt idx="355">
                  <c:v>0.42666666666666669</c:v>
                </c:pt>
                <c:pt idx="356">
                  <c:v>0.42736111111111114</c:v>
                </c:pt>
                <c:pt idx="357">
                  <c:v>0.42805555555555558</c:v>
                </c:pt>
                <c:pt idx="358">
                  <c:v>0.42875000000000002</c:v>
                </c:pt>
                <c:pt idx="359">
                  <c:v>0.42944444444444446</c:v>
                </c:pt>
                <c:pt idx="360">
                  <c:v>0.4301388888888889</c:v>
                </c:pt>
                <c:pt idx="361">
                  <c:v>0.43083333333333335</c:v>
                </c:pt>
                <c:pt idx="362">
                  <c:v>0.43152777777777779</c:v>
                </c:pt>
                <c:pt idx="363">
                  <c:v>0.43222222222222223</c:v>
                </c:pt>
                <c:pt idx="364">
                  <c:v>0.43291666666666667</c:v>
                </c:pt>
                <c:pt idx="365">
                  <c:v>0.43361111111111111</c:v>
                </c:pt>
                <c:pt idx="366">
                  <c:v>0.43429398148148146</c:v>
                </c:pt>
                <c:pt idx="367">
                  <c:v>0.4349884259259259</c:v>
                </c:pt>
                <c:pt idx="368">
                  <c:v>0.43568287037037035</c:v>
                </c:pt>
                <c:pt idx="369">
                  <c:v>0.43637731481481479</c:v>
                </c:pt>
                <c:pt idx="370">
                  <c:v>0.43707175925925928</c:v>
                </c:pt>
                <c:pt idx="371">
                  <c:v>0.43776620370370373</c:v>
                </c:pt>
                <c:pt idx="372">
                  <c:v>0.43846064814814817</c:v>
                </c:pt>
                <c:pt idx="373">
                  <c:v>0.43915509259259261</c:v>
                </c:pt>
                <c:pt idx="374">
                  <c:v>0.43984953703703705</c:v>
                </c:pt>
                <c:pt idx="375">
                  <c:v>0.44054398148148149</c:v>
                </c:pt>
                <c:pt idx="376">
                  <c:v>0.44123842592592594</c:v>
                </c:pt>
                <c:pt idx="377">
                  <c:v>0.44193287037037038</c:v>
                </c:pt>
                <c:pt idx="378">
                  <c:v>0.44262731481481482</c:v>
                </c:pt>
                <c:pt idx="379">
                  <c:v>0.44332175925925926</c:v>
                </c:pt>
                <c:pt idx="380">
                  <c:v>0.4440162037037037</c:v>
                </c:pt>
                <c:pt idx="381">
                  <c:v>0.44471064814814815</c:v>
                </c:pt>
                <c:pt idx="382">
                  <c:v>0.44540509259259259</c:v>
                </c:pt>
                <c:pt idx="383">
                  <c:v>0.44609953703703703</c:v>
                </c:pt>
                <c:pt idx="384">
                  <c:v>0.44679398148148147</c:v>
                </c:pt>
                <c:pt idx="385">
                  <c:v>0.44748842592592591</c:v>
                </c:pt>
                <c:pt idx="386">
                  <c:v>0.44818287037037036</c:v>
                </c:pt>
                <c:pt idx="387">
                  <c:v>0.4488773148148148</c:v>
                </c:pt>
                <c:pt idx="388">
                  <c:v>0.44957175925925924</c:v>
                </c:pt>
                <c:pt idx="389">
                  <c:v>0.45026620370370368</c:v>
                </c:pt>
                <c:pt idx="390">
                  <c:v>0.45096064814814812</c:v>
                </c:pt>
                <c:pt idx="391">
                  <c:v>0.45165509259259257</c:v>
                </c:pt>
                <c:pt idx="392">
                  <c:v>0.45234953703703706</c:v>
                </c:pt>
                <c:pt idx="393">
                  <c:v>0.45304398148148151</c:v>
                </c:pt>
                <c:pt idx="394">
                  <c:v>0.45373842592592595</c:v>
                </c:pt>
                <c:pt idx="395">
                  <c:v>0.45443287037037039</c:v>
                </c:pt>
                <c:pt idx="396">
                  <c:v>0.45512731481481483</c:v>
                </c:pt>
                <c:pt idx="397">
                  <c:v>0.45582175925925927</c:v>
                </c:pt>
                <c:pt idx="398">
                  <c:v>0.45651620370370372</c:v>
                </c:pt>
                <c:pt idx="399">
                  <c:v>0.45721064814814816</c:v>
                </c:pt>
                <c:pt idx="400">
                  <c:v>0.4579050925925926</c:v>
                </c:pt>
                <c:pt idx="401">
                  <c:v>0.45859953703703704</c:v>
                </c:pt>
                <c:pt idx="402">
                  <c:v>0.45929398148148148</c:v>
                </c:pt>
                <c:pt idx="403">
                  <c:v>0.45998842592592593</c:v>
                </c:pt>
                <c:pt idx="404">
                  <c:v>0.46068287037037037</c:v>
                </c:pt>
                <c:pt idx="405">
                  <c:v>0.46137731481481481</c:v>
                </c:pt>
                <c:pt idx="406">
                  <c:v>0.46207175925925925</c:v>
                </c:pt>
                <c:pt idx="407">
                  <c:v>0.46276620370370369</c:v>
                </c:pt>
                <c:pt idx="408">
                  <c:v>0.46346064814814814</c:v>
                </c:pt>
                <c:pt idx="409">
                  <c:v>0.46415509259259258</c:v>
                </c:pt>
                <c:pt idx="410">
                  <c:v>0.46484953703703702</c:v>
                </c:pt>
                <c:pt idx="411">
                  <c:v>0.46554398148148146</c:v>
                </c:pt>
                <c:pt idx="412">
                  <c:v>0.4662384259259259</c:v>
                </c:pt>
                <c:pt idx="413">
                  <c:v>0.46693287037037035</c:v>
                </c:pt>
                <c:pt idx="414">
                  <c:v>0.46762731481481479</c:v>
                </c:pt>
                <c:pt idx="415">
                  <c:v>0.46832175925925928</c:v>
                </c:pt>
                <c:pt idx="416">
                  <c:v>0.46901620370370373</c:v>
                </c:pt>
                <c:pt idx="417">
                  <c:v>0.46971064814814817</c:v>
                </c:pt>
                <c:pt idx="418">
                  <c:v>0.47040509259259261</c:v>
                </c:pt>
                <c:pt idx="419">
                  <c:v>0.47109953703703705</c:v>
                </c:pt>
                <c:pt idx="420">
                  <c:v>0.47179398148148149</c:v>
                </c:pt>
                <c:pt idx="421">
                  <c:v>0.47248842592592594</c:v>
                </c:pt>
                <c:pt idx="422">
                  <c:v>0.47318287037037038</c:v>
                </c:pt>
                <c:pt idx="423">
                  <c:v>0.47387731481481482</c:v>
                </c:pt>
                <c:pt idx="424">
                  <c:v>0.47457175925925926</c:v>
                </c:pt>
                <c:pt idx="425">
                  <c:v>0.4752662037037037</c:v>
                </c:pt>
                <c:pt idx="426">
                  <c:v>0.47596064814814815</c:v>
                </c:pt>
                <c:pt idx="427">
                  <c:v>0.47665509259259259</c:v>
                </c:pt>
                <c:pt idx="428">
                  <c:v>0.47734953703703703</c:v>
                </c:pt>
                <c:pt idx="429">
                  <c:v>0.47804398148148147</c:v>
                </c:pt>
                <c:pt idx="430">
                  <c:v>0.47873842592592591</c:v>
                </c:pt>
                <c:pt idx="431">
                  <c:v>0.47943287037037036</c:v>
                </c:pt>
                <c:pt idx="432">
                  <c:v>0.4801273148148148</c:v>
                </c:pt>
                <c:pt idx="433">
                  <c:v>0.48082175925925924</c:v>
                </c:pt>
                <c:pt idx="434">
                  <c:v>0.48151620370370368</c:v>
                </c:pt>
                <c:pt idx="435">
                  <c:v>0.48221064814814812</c:v>
                </c:pt>
                <c:pt idx="436">
                  <c:v>0.48290509259259257</c:v>
                </c:pt>
                <c:pt idx="437">
                  <c:v>0.48359953703703706</c:v>
                </c:pt>
                <c:pt idx="438">
                  <c:v>0.48429398148148151</c:v>
                </c:pt>
                <c:pt idx="439">
                  <c:v>0.48498842592592595</c:v>
                </c:pt>
                <c:pt idx="440">
                  <c:v>0.48568287037037039</c:v>
                </c:pt>
                <c:pt idx="441">
                  <c:v>0.48637731481481483</c:v>
                </c:pt>
                <c:pt idx="442">
                  <c:v>0.48707175925925927</c:v>
                </c:pt>
                <c:pt idx="443">
                  <c:v>0.48776620370370372</c:v>
                </c:pt>
                <c:pt idx="444">
                  <c:v>0.48846064814814816</c:v>
                </c:pt>
                <c:pt idx="445">
                  <c:v>0.4891550925925926</c:v>
                </c:pt>
                <c:pt idx="446">
                  <c:v>0.48984953703703704</c:v>
                </c:pt>
                <c:pt idx="447">
                  <c:v>0.49054398148148148</c:v>
                </c:pt>
                <c:pt idx="448">
                  <c:v>0.49123842592592593</c:v>
                </c:pt>
                <c:pt idx="449">
                  <c:v>0.49193287037037037</c:v>
                </c:pt>
                <c:pt idx="450">
                  <c:v>0.49262731481481481</c:v>
                </c:pt>
                <c:pt idx="451">
                  <c:v>0.49332175925925925</c:v>
                </c:pt>
                <c:pt idx="452">
                  <c:v>0.49401620370370369</c:v>
                </c:pt>
                <c:pt idx="453">
                  <c:v>0.49471064814814814</c:v>
                </c:pt>
                <c:pt idx="454">
                  <c:v>0.49540509259259258</c:v>
                </c:pt>
                <c:pt idx="455">
                  <c:v>0.49609953703703702</c:v>
                </c:pt>
                <c:pt idx="456">
                  <c:v>0.49679398148148146</c:v>
                </c:pt>
                <c:pt idx="457">
                  <c:v>0.4974884259259259</c:v>
                </c:pt>
                <c:pt idx="458">
                  <c:v>0.49818287037037035</c:v>
                </c:pt>
                <c:pt idx="459">
                  <c:v>0.49887731481481479</c:v>
                </c:pt>
                <c:pt idx="460">
                  <c:v>0.49957175925925928</c:v>
                </c:pt>
                <c:pt idx="461">
                  <c:v>0.50026620370370367</c:v>
                </c:pt>
                <c:pt idx="462">
                  <c:v>0.50096064814814811</c:v>
                </c:pt>
                <c:pt idx="463">
                  <c:v>0.50165509259259256</c:v>
                </c:pt>
                <c:pt idx="464">
                  <c:v>0.502349537037037</c:v>
                </c:pt>
                <c:pt idx="465">
                  <c:v>0.50304398148148144</c:v>
                </c:pt>
                <c:pt idx="466">
                  <c:v>0.50373842592592588</c:v>
                </c:pt>
                <c:pt idx="467">
                  <c:v>0.50443287037037032</c:v>
                </c:pt>
                <c:pt idx="468">
                  <c:v>0.50512731481481477</c:v>
                </c:pt>
                <c:pt idx="469">
                  <c:v>0.50582175925925921</c:v>
                </c:pt>
                <c:pt idx="470">
                  <c:v>0.50651620370370365</c:v>
                </c:pt>
                <c:pt idx="471">
                  <c:v>0.5072106481481482</c:v>
                </c:pt>
                <c:pt idx="472">
                  <c:v>0.50790509259259264</c:v>
                </c:pt>
                <c:pt idx="473">
                  <c:v>0.50859953703703709</c:v>
                </c:pt>
                <c:pt idx="474">
                  <c:v>0.50929398148148153</c:v>
                </c:pt>
                <c:pt idx="475">
                  <c:v>0.50998842592592597</c:v>
                </c:pt>
                <c:pt idx="476">
                  <c:v>0.51068287037037041</c:v>
                </c:pt>
                <c:pt idx="477">
                  <c:v>0.51137731481481485</c:v>
                </c:pt>
                <c:pt idx="478">
                  <c:v>0.5120717592592593</c:v>
                </c:pt>
                <c:pt idx="479">
                  <c:v>0.51276620370370374</c:v>
                </c:pt>
                <c:pt idx="480">
                  <c:v>0.51346064814814818</c:v>
                </c:pt>
                <c:pt idx="481">
                  <c:v>0.51415509259259262</c:v>
                </c:pt>
                <c:pt idx="482">
                  <c:v>0.51484953703703706</c:v>
                </c:pt>
                <c:pt idx="483">
                  <c:v>0.51554398148148151</c:v>
                </c:pt>
                <c:pt idx="484">
                  <c:v>0.51623842592592595</c:v>
                </c:pt>
                <c:pt idx="485">
                  <c:v>0.51693287037037039</c:v>
                </c:pt>
                <c:pt idx="486">
                  <c:v>0.51762731481481483</c:v>
                </c:pt>
                <c:pt idx="487">
                  <c:v>0.51832175925925927</c:v>
                </c:pt>
                <c:pt idx="488">
                  <c:v>0.51901620370370372</c:v>
                </c:pt>
                <c:pt idx="489">
                  <c:v>0.51971064814814816</c:v>
                </c:pt>
                <c:pt idx="490">
                  <c:v>0.5204050925925926</c:v>
                </c:pt>
                <c:pt idx="491">
                  <c:v>0.52109953703703704</c:v>
                </c:pt>
                <c:pt idx="492">
                  <c:v>0.52179398148148148</c:v>
                </c:pt>
                <c:pt idx="493">
                  <c:v>0.52248842592592593</c:v>
                </c:pt>
                <c:pt idx="494">
                  <c:v>0.52318287037037037</c:v>
                </c:pt>
                <c:pt idx="495">
                  <c:v>0.52387731481481481</c:v>
                </c:pt>
                <c:pt idx="496">
                  <c:v>0.52457175925925925</c:v>
                </c:pt>
                <c:pt idx="497">
                  <c:v>0.52526620370370369</c:v>
                </c:pt>
                <c:pt idx="498">
                  <c:v>0.52596064814814814</c:v>
                </c:pt>
                <c:pt idx="499">
                  <c:v>0.52665509259259258</c:v>
                </c:pt>
                <c:pt idx="500">
                  <c:v>0.52734953703703702</c:v>
                </c:pt>
                <c:pt idx="501">
                  <c:v>0.52804398148148146</c:v>
                </c:pt>
                <c:pt idx="502">
                  <c:v>0.5287384259259259</c:v>
                </c:pt>
                <c:pt idx="503">
                  <c:v>0.52943287037037035</c:v>
                </c:pt>
                <c:pt idx="504">
                  <c:v>0.53012731481481479</c:v>
                </c:pt>
                <c:pt idx="505">
                  <c:v>0.53082175925925923</c:v>
                </c:pt>
                <c:pt idx="506">
                  <c:v>0.53151620370370367</c:v>
                </c:pt>
                <c:pt idx="507">
                  <c:v>0.53221064814814811</c:v>
                </c:pt>
                <c:pt idx="508">
                  <c:v>0.53290509259259256</c:v>
                </c:pt>
                <c:pt idx="509">
                  <c:v>0.533599537037037</c:v>
                </c:pt>
                <c:pt idx="510">
                  <c:v>0.53429398148148144</c:v>
                </c:pt>
                <c:pt idx="511">
                  <c:v>0.53498842592592588</c:v>
                </c:pt>
                <c:pt idx="512">
                  <c:v>0.53568287037037032</c:v>
                </c:pt>
                <c:pt idx="513">
                  <c:v>0.53637731481481477</c:v>
                </c:pt>
                <c:pt idx="514">
                  <c:v>0.53707175925925921</c:v>
                </c:pt>
                <c:pt idx="515">
                  <c:v>0.53776620370370365</c:v>
                </c:pt>
                <c:pt idx="516">
                  <c:v>0.5384606481481482</c:v>
                </c:pt>
                <c:pt idx="517">
                  <c:v>0.53915509259259264</c:v>
                </c:pt>
                <c:pt idx="518">
                  <c:v>0.53984953703703709</c:v>
                </c:pt>
                <c:pt idx="519">
                  <c:v>0.54054398148148153</c:v>
                </c:pt>
                <c:pt idx="520">
                  <c:v>0.54123842592592597</c:v>
                </c:pt>
                <c:pt idx="521">
                  <c:v>0.54193287037037041</c:v>
                </c:pt>
                <c:pt idx="522">
                  <c:v>0.54262731481481485</c:v>
                </c:pt>
                <c:pt idx="523">
                  <c:v>0.5433217592592593</c:v>
                </c:pt>
                <c:pt idx="524">
                  <c:v>0.54401620370370374</c:v>
                </c:pt>
                <c:pt idx="525">
                  <c:v>0.54471064814814818</c:v>
                </c:pt>
                <c:pt idx="526">
                  <c:v>0.54540509259259262</c:v>
                </c:pt>
                <c:pt idx="527">
                  <c:v>0.54609953703703706</c:v>
                </c:pt>
                <c:pt idx="528">
                  <c:v>0.54679398148148151</c:v>
                </c:pt>
                <c:pt idx="529">
                  <c:v>0.54748842592592595</c:v>
                </c:pt>
                <c:pt idx="530">
                  <c:v>0.54818287037037039</c:v>
                </c:pt>
                <c:pt idx="531">
                  <c:v>0.54887731481481483</c:v>
                </c:pt>
                <c:pt idx="532">
                  <c:v>0.54957175925925927</c:v>
                </c:pt>
                <c:pt idx="533">
                  <c:v>0.55026620370370372</c:v>
                </c:pt>
                <c:pt idx="534">
                  <c:v>0.55096064814814816</c:v>
                </c:pt>
                <c:pt idx="535">
                  <c:v>0.5516550925925926</c:v>
                </c:pt>
                <c:pt idx="536">
                  <c:v>0.55234953703703704</c:v>
                </c:pt>
                <c:pt idx="537">
                  <c:v>0.55304398148148148</c:v>
                </c:pt>
                <c:pt idx="538">
                  <c:v>0.55373842592592593</c:v>
                </c:pt>
                <c:pt idx="539">
                  <c:v>0.55443287037037037</c:v>
                </c:pt>
                <c:pt idx="540">
                  <c:v>0.55512731481481481</c:v>
                </c:pt>
                <c:pt idx="541">
                  <c:v>0.55582175925925925</c:v>
                </c:pt>
                <c:pt idx="542">
                  <c:v>0.55651620370370369</c:v>
                </c:pt>
                <c:pt idx="543">
                  <c:v>0.55721064814814814</c:v>
                </c:pt>
                <c:pt idx="544">
                  <c:v>0.55790509259259258</c:v>
                </c:pt>
                <c:pt idx="545">
                  <c:v>0.55859953703703702</c:v>
                </c:pt>
                <c:pt idx="546">
                  <c:v>0.55929398148148146</c:v>
                </c:pt>
                <c:pt idx="547">
                  <c:v>0.5599884259259259</c:v>
                </c:pt>
                <c:pt idx="548">
                  <c:v>0.56068287037037035</c:v>
                </c:pt>
                <c:pt idx="549">
                  <c:v>0.56137731481481479</c:v>
                </c:pt>
                <c:pt idx="550">
                  <c:v>0.56207175925925923</c:v>
                </c:pt>
                <c:pt idx="551">
                  <c:v>0.56276620370370367</c:v>
                </c:pt>
                <c:pt idx="552">
                  <c:v>0.56346064814814811</c:v>
                </c:pt>
                <c:pt idx="553">
                  <c:v>0.56415509259259256</c:v>
                </c:pt>
                <c:pt idx="554">
                  <c:v>0.564849537037037</c:v>
                </c:pt>
                <c:pt idx="555">
                  <c:v>0.56554398148148144</c:v>
                </c:pt>
                <c:pt idx="556">
                  <c:v>0.56623842592592588</c:v>
                </c:pt>
                <c:pt idx="557">
                  <c:v>0.56693287037037032</c:v>
                </c:pt>
                <c:pt idx="558">
                  <c:v>0.56762731481481477</c:v>
                </c:pt>
                <c:pt idx="559">
                  <c:v>0.56832175925925921</c:v>
                </c:pt>
                <c:pt idx="560">
                  <c:v>0.56901620370370365</c:v>
                </c:pt>
                <c:pt idx="561">
                  <c:v>0.5697106481481482</c:v>
                </c:pt>
                <c:pt idx="562">
                  <c:v>0.57040509259259264</c:v>
                </c:pt>
                <c:pt idx="563">
                  <c:v>0.57109953703703709</c:v>
                </c:pt>
                <c:pt idx="564">
                  <c:v>0.57179398148148153</c:v>
                </c:pt>
                <c:pt idx="565">
                  <c:v>0.57248842592592597</c:v>
                </c:pt>
                <c:pt idx="566">
                  <c:v>0.57318287037037041</c:v>
                </c:pt>
                <c:pt idx="567">
                  <c:v>0.57387731481481485</c:v>
                </c:pt>
                <c:pt idx="568">
                  <c:v>0.5745717592592593</c:v>
                </c:pt>
                <c:pt idx="569">
                  <c:v>0.57526620370370374</c:v>
                </c:pt>
                <c:pt idx="570">
                  <c:v>0.57596064814814818</c:v>
                </c:pt>
                <c:pt idx="571">
                  <c:v>0.57665509259259262</c:v>
                </c:pt>
                <c:pt idx="572">
                  <c:v>0.57734953703703706</c:v>
                </c:pt>
                <c:pt idx="573">
                  <c:v>0.57804398148148151</c:v>
                </c:pt>
                <c:pt idx="574">
                  <c:v>0.57873842592592595</c:v>
                </c:pt>
                <c:pt idx="575">
                  <c:v>0.57943287037037039</c:v>
                </c:pt>
                <c:pt idx="576">
                  <c:v>0.58012731481481483</c:v>
                </c:pt>
                <c:pt idx="577">
                  <c:v>0.58082175925925927</c:v>
                </c:pt>
                <c:pt idx="578">
                  <c:v>0.5815393518518519</c:v>
                </c:pt>
                <c:pt idx="579">
                  <c:v>0.58221064814814816</c:v>
                </c:pt>
                <c:pt idx="580">
                  <c:v>0.5829050925925926</c:v>
                </c:pt>
                <c:pt idx="581">
                  <c:v>0.58359953703703704</c:v>
                </c:pt>
                <c:pt idx="582">
                  <c:v>0.58429398148148148</c:v>
                </c:pt>
                <c:pt idx="583">
                  <c:v>0.58498842592592593</c:v>
                </c:pt>
                <c:pt idx="584">
                  <c:v>0.58568287037037037</c:v>
                </c:pt>
                <c:pt idx="585">
                  <c:v>0.58637731481481481</c:v>
                </c:pt>
                <c:pt idx="586">
                  <c:v>0.58707175925925925</c:v>
                </c:pt>
                <c:pt idx="587">
                  <c:v>0.58776620370370369</c:v>
                </c:pt>
                <c:pt idx="588">
                  <c:v>0.58846064814814814</c:v>
                </c:pt>
                <c:pt idx="589">
                  <c:v>0.58915509259259258</c:v>
                </c:pt>
                <c:pt idx="590">
                  <c:v>0.58984953703703702</c:v>
                </c:pt>
                <c:pt idx="591">
                  <c:v>0.59054398148148146</c:v>
                </c:pt>
                <c:pt idx="592">
                  <c:v>0.5912384259259259</c:v>
                </c:pt>
                <c:pt idx="593">
                  <c:v>0.59193287037037035</c:v>
                </c:pt>
                <c:pt idx="594">
                  <c:v>0.59262731481481479</c:v>
                </c:pt>
                <c:pt idx="595">
                  <c:v>0.59332175925925923</c:v>
                </c:pt>
                <c:pt idx="596">
                  <c:v>0.59401620370370367</c:v>
                </c:pt>
                <c:pt idx="597">
                  <c:v>0.59471064814814811</c:v>
                </c:pt>
                <c:pt idx="598">
                  <c:v>0.59540509259259256</c:v>
                </c:pt>
                <c:pt idx="599">
                  <c:v>0.596099537037037</c:v>
                </c:pt>
                <c:pt idx="600">
                  <c:v>0.59679398148148144</c:v>
                </c:pt>
                <c:pt idx="601">
                  <c:v>0.59748842592592588</c:v>
                </c:pt>
                <c:pt idx="602">
                  <c:v>0.59818287037037032</c:v>
                </c:pt>
                <c:pt idx="603">
                  <c:v>0.59887731481481477</c:v>
                </c:pt>
                <c:pt idx="604">
                  <c:v>0.59957175925925921</c:v>
                </c:pt>
                <c:pt idx="605">
                  <c:v>0.60026620370370365</c:v>
                </c:pt>
                <c:pt idx="606">
                  <c:v>0.6009606481481482</c:v>
                </c:pt>
                <c:pt idx="607">
                  <c:v>0.60165509259259264</c:v>
                </c:pt>
                <c:pt idx="608">
                  <c:v>0.60234953703703709</c:v>
                </c:pt>
                <c:pt idx="609">
                  <c:v>0.60304398148148153</c:v>
                </c:pt>
                <c:pt idx="610">
                  <c:v>0.60373842592592597</c:v>
                </c:pt>
                <c:pt idx="611">
                  <c:v>0.60443287037037041</c:v>
                </c:pt>
                <c:pt idx="612">
                  <c:v>0.60512731481481485</c:v>
                </c:pt>
                <c:pt idx="613">
                  <c:v>0.6058217592592593</c:v>
                </c:pt>
                <c:pt idx="614">
                  <c:v>0.60651620370370374</c:v>
                </c:pt>
                <c:pt idx="615">
                  <c:v>0.60721064814814818</c:v>
                </c:pt>
                <c:pt idx="616">
                  <c:v>0.60790509259259262</c:v>
                </c:pt>
                <c:pt idx="617">
                  <c:v>0.60859953703703706</c:v>
                </c:pt>
                <c:pt idx="618">
                  <c:v>0.60929398148148151</c:v>
                </c:pt>
                <c:pt idx="619">
                  <c:v>0.60998842592592595</c:v>
                </c:pt>
                <c:pt idx="620">
                  <c:v>0.61068287037037039</c:v>
                </c:pt>
                <c:pt idx="621">
                  <c:v>0.61137731481481483</c:v>
                </c:pt>
                <c:pt idx="622">
                  <c:v>0.61207175925925927</c:v>
                </c:pt>
                <c:pt idx="623">
                  <c:v>0.61276620370370372</c:v>
                </c:pt>
                <c:pt idx="624">
                  <c:v>0.61346064814814816</c:v>
                </c:pt>
                <c:pt idx="625">
                  <c:v>0.6141550925925926</c:v>
                </c:pt>
                <c:pt idx="626">
                  <c:v>0.61484953703703704</c:v>
                </c:pt>
                <c:pt idx="627">
                  <c:v>0.61554398148148148</c:v>
                </c:pt>
                <c:pt idx="628">
                  <c:v>0.61623842592592593</c:v>
                </c:pt>
                <c:pt idx="629">
                  <c:v>0.61693287037037037</c:v>
                </c:pt>
                <c:pt idx="630">
                  <c:v>0.61762731481481481</c:v>
                </c:pt>
                <c:pt idx="631">
                  <c:v>0.61832175925925925</c:v>
                </c:pt>
                <c:pt idx="632">
                  <c:v>0.61901620370370369</c:v>
                </c:pt>
                <c:pt idx="633">
                  <c:v>0.61971064814814814</c:v>
                </c:pt>
                <c:pt idx="634">
                  <c:v>0.62040509259259258</c:v>
                </c:pt>
                <c:pt idx="635">
                  <c:v>0.62109953703703702</c:v>
                </c:pt>
                <c:pt idx="636">
                  <c:v>0.62179398148148146</c:v>
                </c:pt>
                <c:pt idx="637">
                  <c:v>0.6224884259259259</c:v>
                </c:pt>
                <c:pt idx="638">
                  <c:v>0.62318287037037035</c:v>
                </c:pt>
                <c:pt idx="639">
                  <c:v>0.62387731481481479</c:v>
                </c:pt>
                <c:pt idx="640">
                  <c:v>0.62457175925925923</c:v>
                </c:pt>
                <c:pt idx="641">
                  <c:v>0.62526620370370367</c:v>
                </c:pt>
                <c:pt idx="642">
                  <c:v>0.62596064814814811</c:v>
                </c:pt>
                <c:pt idx="643">
                  <c:v>0.62665509259259256</c:v>
                </c:pt>
                <c:pt idx="644">
                  <c:v>0.627349537037037</c:v>
                </c:pt>
                <c:pt idx="645">
                  <c:v>0.62804398148148144</c:v>
                </c:pt>
                <c:pt idx="646">
                  <c:v>0.62873842592592588</c:v>
                </c:pt>
                <c:pt idx="647">
                  <c:v>0.62943287037037032</c:v>
                </c:pt>
                <c:pt idx="648">
                  <c:v>0.63012731481481477</c:v>
                </c:pt>
                <c:pt idx="649">
                  <c:v>0.63082175925925921</c:v>
                </c:pt>
                <c:pt idx="650">
                  <c:v>0.63151620370370365</c:v>
                </c:pt>
                <c:pt idx="651">
                  <c:v>0.6322106481481482</c:v>
                </c:pt>
                <c:pt idx="652">
                  <c:v>0.63290509259259264</c:v>
                </c:pt>
                <c:pt idx="653">
                  <c:v>0.63359953703703709</c:v>
                </c:pt>
                <c:pt idx="654">
                  <c:v>0.63429398148148153</c:v>
                </c:pt>
                <c:pt idx="655">
                  <c:v>0.63498842592592597</c:v>
                </c:pt>
                <c:pt idx="656">
                  <c:v>0.63568287037037041</c:v>
                </c:pt>
                <c:pt idx="657">
                  <c:v>0.63637731481481485</c:v>
                </c:pt>
                <c:pt idx="658">
                  <c:v>0.6370717592592593</c:v>
                </c:pt>
                <c:pt idx="659">
                  <c:v>0.63776620370370374</c:v>
                </c:pt>
                <c:pt idx="660">
                  <c:v>0.63846064814814818</c:v>
                </c:pt>
                <c:pt idx="661">
                  <c:v>0.63915509259259262</c:v>
                </c:pt>
                <c:pt idx="662">
                  <c:v>0.63984953703703706</c:v>
                </c:pt>
                <c:pt idx="663">
                  <c:v>0.64054398148148151</c:v>
                </c:pt>
                <c:pt idx="664">
                  <c:v>0.64123842592592595</c:v>
                </c:pt>
                <c:pt idx="665">
                  <c:v>0.64193287037037039</c:v>
                </c:pt>
                <c:pt idx="666">
                  <c:v>0.64262731481481483</c:v>
                </c:pt>
                <c:pt idx="667">
                  <c:v>0.64332175925925927</c:v>
                </c:pt>
                <c:pt idx="668">
                  <c:v>0.64401620370370372</c:v>
                </c:pt>
                <c:pt idx="669">
                  <c:v>0.64471064814814816</c:v>
                </c:pt>
                <c:pt idx="670">
                  <c:v>0.6454050925925926</c:v>
                </c:pt>
                <c:pt idx="671">
                  <c:v>0.64609953703703704</c:v>
                </c:pt>
                <c:pt idx="672">
                  <c:v>0.64679398148148148</c:v>
                </c:pt>
                <c:pt idx="673">
                  <c:v>0.64748842592592593</c:v>
                </c:pt>
                <c:pt idx="674">
                  <c:v>0.64818287037037037</c:v>
                </c:pt>
                <c:pt idx="675">
                  <c:v>0.64887731481481481</c:v>
                </c:pt>
                <c:pt idx="676">
                  <c:v>0.64957175925925925</c:v>
                </c:pt>
                <c:pt idx="677">
                  <c:v>0.65026620370370369</c:v>
                </c:pt>
                <c:pt idx="678">
                  <c:v>0.65096064814814814</c:v>
                </c:pt>
                <c:pt idx="679">
                  <c:v>0.65165509259259258</c:v>
                </c:pt>
                <c:pt idx="680">
                  <c:v>0.65234953703703702</c:v>
                </c:pt>
                <c:pt idx="681">
                  <c:v>0.65304398148148146</c:v>
                </c:pt>
                <c:pt idx="682">
                  <c:v>0.6537384259259259</c:v>
                </c:pt>
                <c:pt idx="683">
                  <c:v>0.65443287037037035</c:v>
                </c:pt>
                <c:pt idx="684">
                  <c:v>0.65512731481481479</c:v>
                </c:pt>
                <c:pt idx="685">
                  <c:v>0.65582175925925923</c:v>
                </c:pt>
                <c:pt idx="686">
                  <c:v>0.65651620370370367</c:v>
                </c:pt>
                <c:pt idx="687">
                  <c:v>0.65721064814814811</c:v>
                </c:pt>
                <c:pt idx="688">
                  <c:v>0.65790509259259256</c:v>
                </c:pt>
                <c:pt idx="689">
                  <c:v>0.658599537037037</c:v>
                </c:pt>
                <c:pt idx="690">
                  <c:v>0.65929398148148144</c:v>
                </c:pt>
                <c:pt idx="691">
                  <c:v>0.65998842592592588</c:v>
                </c:pt>
                <c:pt idx="692">
                  <c:v>0.66068287037037032</c:v>
                </c:pt>
                <c:pt idx="693">
                  <c:v>0.66137731481481477</c:v>
                </c:pt>
                <c:pt idx="694">
                  <c:v>0.66207175925925921</c:v>
                </c:pt>
                <c:pt idx="695">
                  <c:v>0.66276620370370365</c:v>
                </c:pt>
                <c:pt idx="696">
                  <c:v>0.6634606481481482</c:v>
                </c:pt>
                <c:pt idx="697">
                  <c:v>0.66415509259259264</c:v>
                </c:pt>
                <c:pt idx="698">
                  <c:v>0.66484953703703709</c:v>
                </c:pt>
                <c:pt idx="699">
                  <c:v>0.66554398148148153</c:v>
                </c:pt>
                <c:pt idx="700">
                  <c:v>0.66623842592592597</c:v>
                </c:pt>
                <c:pt idx="701">
                  <c:v>0.66693287037037041</c:v>
                </c:pt>
                <c:pt idx="702">
                  <c:v>0.66762731481481485</c:v>
                </c:pt>
                <c:pt idx="703">
                  <c:v>0.6683217592592593</c:v>
                </c:pt>
                <c:pt idx="704">
                  <c:v>0.66901620370370374</c:v>
                </c:pt>
                <c:pt idx="705">
                  <c:v>0.66971064814814818</c:v>
                </c:pt>
                <c:pt idx="706">
                  <c:v>0.67040509259259262</c:v>
                </c:pt>
                <c:pt idx="707">
                  <c:v>0.67109953703703706</c:v>
                </c:pt>
                <c:pt idx="708">
                  <c:v>0.67179398148148151</c:v>
                </c:pt>
                <c:pt idx="709">
                  <c:v>0.67248842592592595</c:v>
                </c:pt>
                <c:pt idx="710">
                  <c:v>0.67318287037037039</c:v>
                </c:pt>
                <c:pt idx="711">
                  <c:v>0.67387731481481483</c:v>
                </c:pt>
                <c:pt idx="712">
                  <c:v>0.67457175925925927</c:v>
                </c:pt>
                <c:pt idx="713">
                  <c:v>0.67526620370370372</c:v>
                </c:pt>
                <c:pt idx="714">
                  <c:v>0.67596064814814816</c:v>
                </c:pt>
                <c:pt idx="715">
                  <c:v>0.6766550925925926</c:v>
                </c:pt>
                <c:pt idx="716">
                  <c:v>0.67734953703703704</c:v>
                </c:pt>
                <c:pt idx="717">
                  <c:v>0.67804398148148148</c:v>
                </c:pt>
                <c:pt idx="718">
                  <c:v>0.67873842592592593</c:v>
                </c:pt>
                <c:pt idx="719">
                  <c:v>0.67943287037037037</c:v>
                </c:pt>
                <c:pt idx="720">
                  <c:v>0.68012731481481481</c:v>
                </c:pt>
                <c:pt idx="721">
                  <c:v>0.68082175925925925</c:v>
                </c:pt>
                <c:pt idx="722">
                  <c:v>0.68151620370370369</c:v>
                </c:pt>
                <c:pt idx="723">
                  <c:v>0.68221064814814814</c:v>
                </c:pt>
                <c:pt idx="724">
                  <c:v>0.68290509259259258</c:v>
                </c:pt>
                <c:pt idx="725">
                  <c:v>0.68359953703703702</c:v>
                </c:pt>
                <c:pt idx="726">
                  <c:v>0.68429398148148146</c:v>
                </c:pt>
                <c:pt idx="727">
                  <c:v>0.6849884259259259</c:v>
                </c:pt>
                <c:pt idx="728">
                  <c:v>0.68568287037037035</c:v>
                </c:pt>
                <c:pt idx="729">
                  <c:v>0.68637731481481479</c:v>
                </c:pt>
                <c:pt idx="730">
                  <c:v>0.68707175925925923</c:v>
                </c:pt>
                <c:pt idx="731">
                  <c:v>0.68776620370370367</c:v>
                </c:pt>
                <c:pt idx="732">
                  <c:v>0.68846064814814811</c:v>
                </c:pt>
                <c:pt idx="733">
                  <c:v>0.68915509259259256</c:v>
                </c:pt>
                <c:pt idx="734">
                  <c:v>0.689849537037037</c:v>
                </c:pt>
                <c:pt idx="735">
                  <c:v>0.69054398148148144</c:v>
                </c:pt>
                <c:pt idx="736">
                  <c:v>0.69123842592592588</c:v>
                </c:pt>
                <c:pt idx="737">
                  <c:v>0.69193287037037032</c:v>
                </c:pt>
                <c:pt idx="738">
                  <c:v>0.69262731481481477</c:v>
                </c:pt>
                <c:pt idx="739">
                  <c:v>0.69332175925925921</c:v>
                </c:pt>
                <c:pt idx="740">
                  <c:v>0.69401620370370365</c:v>
                </c:pt>
                <c:pt idx="741">
                  <c:v>0.6947106481481482</c:v>
                </c:pt>
                <c:pt idx="742">
                  <c:v>0.69540509259259264</c:v>
                </c:pt>
                <c:pt idx="743">
                  <c:v>0.69609953703703709</c:v>
                </c:pt>
                <c:pt idx="744">
                  <c:v>0.69679398148148153</c:v>
                </c:pt>
                <c:pt idx="745">
                  <c:v>0.69748842592592597</c:v>
                </c:pt>
                <c:pt idx="746">
                  <c:v>0.69818287037037041</c:v>
                </c:pt>
                <c:pt idx="747">
                  <c:v>0.69887731481481485</c:v>
                </c:pt>
                <c:pt idx="748">
                  <c:v>0.6995717592592593</c:v>
                </c:pt>
                <c:pt idx="749">
                  <c:v>0.70026620370370374</c:v>
                </c:pt>
                <c:pt idx="750">
                  <c:v>0.70096064814814818</c:v>
                </c:pt>
                <c:pt idx="751">
                  <c:v>0.70165509259259262</c:v>
                </c:pt>
                <c:pt idx="752">
                  <c:v>0.70234953703703706</c:v>
                </c:pt>
                <c:pt idx="753">
                  <c:v>0.70304398148148151</c:v>
                </c:pt>
                <c:pt idx="754">
                  <c:v>0.70373842592592595</c:v>
                </c:pt>
                <c:pt idx="755">
                  <c:v>0.70443287037037039</c:v>
                </c:pt>
                <c:pt idx="756">
                  <c:v>0.70512731481481483</c:v>
                </c:pt>
                <c:pt idx="757">
                  <c:v>0.70582175925925927</c:v>
                </c:pt>
                <c:pt idx="758">
                  <c:v>0.70651620370370372</c:v>
                </c:pt>
                <c:pt idx="759">
                  <c:v>0.70721064814814816</c:v>
                </c:pt>
                <c:pt idx="760">
                  <c:v>0.7079050925925926</c:v>
                </c:pt>
                <c:pt idx="761">
                  <c:v>0.70859953703703704</c:v>
                </c:pt>
                <c:pt idx="762">
                  <c:v>0.70929398148148148</c:v>
                </c:pt>
                <c:pt idx="763">
                  <c:v>0.70998842592592593</c:v>
                </c:pt>
                <c:pt idx="764">
                  <c:v>0.71068287037037037</c:v>
                </c:pt>
                <c:pt idx="765">
                  <c:v>0.71137731481481481</c:v>
                </c:pt>
                <c:pt idx="766">
                  <c:v>0.71207175925925925</c:v>
                </c:pt>
                <c:pt idx="767">
                  <c:v>0.71276620370370369</c:v>
                </c:pt>
                <c:pt idx="768">
                  <c:v>0.71346064814814814</c:v>
                </c:pt>
                <c:pt idx="769">
                  <c:v>0.71415509259259258</c:v>
                </c:pt>
                <c:pt idx="770">
                  <c:v>0.71484953703703702</c:v>
                </c:pt>
                <c:pt idx="771">
                  <c:v>0.71554398148148146</c:v>
                </c:pt>
                <c:pt idx="772">
                  <c:v>0.7162384259259259</c:v>
                </c:pt>
                <c:pt idx="773">
                  <c:v>0.71693287037037035</c:v>
                </c:pt>
                <c:pt idx="774">
                  <c:v>0.71762731481481479</c:v>
                </c:pt>
                <c:pt idx="775">
                  <c:v>0.71832175925925923</c:v>
                </c:pt>
                <c:pt idx="776">
                  <c:v>0.71901620370370367</c:v>
                </c:pt>
                <c:pt idx="777">
                  <c:v>0.71971064814814811</c:v>
                </c:pt>
                <c:pt idx="778">
                  <c:v>0.72040509259259256</c:v>
                </c:pt>
                <c:pt idx="779">
                  <c:v>0.721099537037037</c:v>
                </c:pt>
                <c:pt idx="780">
                  <c:v>0.72179398148148144</c:v>
                </c:pt>
                <c:pt idx="781">
                  <c:v>0.72248842592592588</c:v>
                </c:pt>
                <c:pt idx="782">
                  <c:v>0.72318287037037032</c:v>
                </c:pt>
                <c:pt idx="783">
                  <c:v>0.72387731481481477</c:v>
                </c:pt>
                <c:pt idx="784">
                  <c:v>0.72457175925925921</c:v>
                </c:pt>
                <c:pt idx="785">
                  <c:v>0.72526620370370365</c:v>
                </c:pt>
                <c:pt idx="786">
                  <c:v>0.7259606481481482</c:v>
                </c:pt>
                <c:pt idx="787">
                  <c:v>0.72665509259259264</c:v>
                </c:pt>
                <c:pt idx="788">
                  <c:v>0.72734953703703709</c:v>
                </c:pt>
                <c:pt idx="789">
                  <c:v>0.72804398148148153</c:v>
                </c:pt>
                <c:pt idx="790">
                  <c:v>0.72873842592592597</c:v>
                </c:pt>
                <c:pt idx="791">
                  <c:v>0.72943287037037041</c:v>
                </c:pt>
                <c:pt idx="792">
                  <c:v>0.73012731481481485</c:v>
                </c:pt>
                <c:pt idx="793">
                  <c:v>0.7308217592592593</c:v>
                </c:pt>
                <c:pt idx="794">
                  <c:v>0.73151620370370374</c:v>
                </c:pt>
                <c:pt idx="795">
                  <c:v>0.73221064814814818</c:v>
                </c:pt>
                <c:pt idx="796">
                  <c:v>0.73290509259259262</c:v>
                </c:pt>
                <c:pt idx="797">
                  <c:v>0.73359953703703706</c:v>
                </c:pt>
                <c:pt idx="798">
                  <c:v>0.73429398148148151</c:v>
                </c:pt>
                <c:pt idx="799">
                  <c:v>0.73498842592592595</c:v>
                </c:pt>
                <c:pt idx="800">
                  <c:v>0.73568287037037039</c:v>
                </c:pt>
                <c:pt idx="801">
                  <c:v>0.73637731481481483</c:v>
                </c:pt>
                <c:pt idx="802">
                  <c:v>0.73707175925925927</c:v>
                </c:pt>
                <c:pt idx="803">
                  <c:v>0.73776620370370372</c:v>
                </c:pt>
                <c:pt idx="804">
                  <c:v>0.73846064814814816</c:v>
                </c:pt>
                <c:pt idx="805">
                  <c:v>0.7391550925925926</c:v>
                </c:pt>
                <c:pt idx="806">
                  <c:v>0.73984953703703704</c:v>
                </c:pt>
                <c:pt idx="807">
                  <c:v>0.74054398148148148</c:v>
                </c:pt>
                <c:pt idx="808">
                  <c:v>0.74123842592592593</c:v>
                </c:pt>
                <c:pt idx="809">
                  <c:v>0.74193287037037037</c:v>
                </c:pt>
                <c:pt idx="810">
                  <c:v>0.74262731481481481</c:v>
                </c:pt>
                <c:pt idx="811">
                  <c:v>0.74332175925925925</c:v>
                </c:pt>
                <c:pt idx="812">
                  <c:v>0.74401620370370369</c:v>
                </c:pt>
                <c:pt idx="813">
                  <c:v>0.74471064814814814</c:v>
                </c:pt>
                <c:pt idx="814">
                  <c:v>0.74540509259259258</c:v>
                </c:pt>
                <c:pt idx="815">
                  <c:v>0.74609953703703702</c:v>
                </c:pt>
                <c:pt idx="816">
                  <c:v>0.74679398148148146</c:v>
                </c:pt>
                <c:pt idx="817">
                  <c:v>0.7474884259259259</c:v>
                </c:pt>
                <c:pt idx="818">
                  <c:v>0.74818287037037035</c:v>
                </c:pt>
                <c:pt idx="819">
                  <c:v>0.74887731481481479</c:v>
                </c:pt>
                <c:pt idx="820">
                  <c:v>0.74957175925925923</c:v>
                </c:pt>
                <c:pt idx="821">
                  <c:v>0.75028935185185186</c:v>
                </c:pt>
                <c:pt idx="822">
                  <c:v>0.7509837962962963</c:v>
                </c:pt>
                <c:pt idx="823">
                  <c:v>0.75167824074074074</c:v>
                </c:pt>
                <c:pt idx="824">
                  <c:v>0.75237268518518519</c:v>
                </c:pt>
                <c:pt idx="825">
                  <c:v>0.75306712962962963</c:v>
                </c:pt>
                <c:pt idx="826">
                  <c:v>0.75376157407407407</c:v>
                </c:pt>
                <c:pt idx="827">
                  <c:v>0.75445601851851851</c:v>
                </c:pt>
                <c:pt idx="828">
                  <c:v>0.75515046296296295</c:v>
                </c:pt>
                <c:pt idx="829">
                  <c:v>0.7558449074074074</c:v>
                </c:pt>
                <c:pt idx="830">
                  <c:v>0.75653935185185184</c:v>
                </c:pt>
                <c:pt idx="831">
                  <c:v>0.75723379629629628</c:v>
                </c:pt>
                <c:pt idx="832">
                  <c:v>0.75792824074074072</c:v>
                </c:pt>
                <c:pt idx="833">
                  <c:v>0.75862268518518516</c:v>
                </c:pt>
                <c:pt idx="834">
                  <c:v>0.75931712962962961</c:v>
                </c:pt>
                <c:pt idx="835">
                  <c:v>0.76001157407407405</c:v>
                </c:pt>
                <c:pt idx="836">
                  <c:v>0.76070601851851849</c:v>
                </c:pt>
                <c:pt idx="837">
                  <c:v>0.76140046296296293</c:v>
                </c:pt>
                <c:pt idx="838">
                  <c:v>0.76209490740740737</c:v>
                </c:pt>
                <c:pt idx="839">
                  <c:v>0.76278935185185182</c:v>
                </c:pt>
                <c:pt idx="840">
                  <c:v>0.76348379629629626</c:v>
                </c:pt>
                <c:pt idx="841">
                  <c:v>0.7641782407407407</c:v>
                </c:pt>
                <c:pt idx="842">
                  <c:v>0.76487268518518514</c:v>
                </c:pt>
                <c:pt idx="843">
                  <c:v>0.76556712962962958</c:v>
                </c:pt>
                <c:pt idx="844">
                  <c:v>0.76626157407407403</c:v>
                </c:pt>
                <c:pt idx="845">
                  <c:v>0.76695601851851847</c:v>
                </c:pt>
                <c:pt idx="846">
                  <c:v>0.76765046296296291</c:v>
                </c:pt>
                <c:pt idx="847">
                  <c:v>0.76834490740740746</c:v>
                </c:pt>
                <c:pt idx="848">
                  <c:v>0.7690393518518519</c:v>
                </c:pt>
                <c:pt idx="849">
                  <c:v>0.76973379629629635</c:v>
                </c:pt>
                <c:pt idx="850">
                  <c:v>0.77042824074074079</c:v>
                </c:pt>
                <c:pt idx="851">
                  <c:v>0.77112268518518523</c:v>
                </c:pt>
                <c:pt idx="852">
                  <c:v>0.77181712962962967</c:v>
                </c:pt>
                <c:pt idx="853">
                  <c:v>0.77251157407407411</c:v>
                </c:pt>
                <c:pt idx="854">
                  <c:v>0.77320601851851856</c:v>
                </c:pt>
                <c:pt idx="855">
                  <c:v>0.773900462962963</c:v>
                </c:pt>
                <c:pt idx="856">
                  <c:v>0.77459490740740744</c:v>
                </c:pt>
                <c:pt idx="857">
                  <c:v>0.77528935185185188</c:v>
                </c:pt>
                <c:pt idx="858">
                  <c:v>0.77598379629629632</c:v>
                </c:pt>
                <c:pt idx="859">
                  <c:v>0.77667824074074077</c:v>
                </c:pt>
                <c:pt idx="860">
                  <c:v>0.77737268518518521</c:v>
                </c:pt>
                <c:pt idx="861">
                  <c:v>0.77806712962962965</c:v>
                </c:pt>
                <c:pt idx="862">
                  <c:v>0.77876157407407409</c:v>
                </c:pt>
                <c:pt idx="863">
                  <c:v>0.77945601851851853</c:v>
                </c:pt>
                <c:pt idx="864">
                  <c:v>0.78015046296296298</c:v>
                </c:pt>
                <c:pt idx="865">
                  <c:v>0.78084490740740742</c:v>
                </c:pt>
                <c:pt idx="866">
                  <c:v>0.78153935185185186</c:v>
                </c:pt>
                <c:pt idx="867">
                  <c:v>0.7822337962962963</c:v>
                </c:pt>
                <c:pt idx="868">
                  <c:v>0.78292824074074074</c:v>
                </c:pt>
                <c:pt idx="869">
                  <c:v>0.78362268518518519</c:v>
                </c:pt>
                <c:pt idx="870">
                  <c:v>0.78431712962962963</c:v>
                </c:pt>
                <c:pt idx="871">
                  <c:v>0.78501157407407407</c:v>
                </c:pt>
                <c:pt idx="872">
                  <c:v>0.78570601851851851</c:v>
                </c:pt>
                <c:pt idx="873">
                  <c:v>0.78640046296296295</c:v>
                </c:pt>
                <c:pt idx="874">
                  <c:v>0.7870949074074074</c:v>
                </c:pt>
                <c:pt idx="875">
                  <c:v>0.78778935185185184</c:v>
                </c:pt>
                <c:pt idx="876">
                  <c:v>0.78848379629629628</c:v>
                </c:pt>
                <c:pt idx="877">
                  <c:v>0.78917824074074072</c:v>
                </c:pt>
                <c:pt idx="878">
                  <c:v>0.78987268518518516</c:v>
                </c:pt>
                <c:pt idx="879">
                  <c:v>0.79056712962962961</c:v>
                </c:pt>
                <c:pt idx="880">
                  <c:v>0.79126157407407405</c:v>
                </c:pt>
                <c:pt idx="881">
                  <c:v>0.79195601851851849</c:v>
                </c:pt>
                <c:pt idx="882">
                  <c:v>0.79265046296296293</c:v>
                </c:pt>
                <c:pt idx="883">
                  <c:v>0.79334490740740737</c:v>
                </c:pt>
                <c:pt idx="884">
                  <c:v>0.79403935185185182</c:v>
                </c:pt>
                <c:pt idx="885">
                  <c:v>0.79473379629629626</c:v>
                </c:pt>
                <c:pt idx="886">
                  <c:v>0.7954282407407407</c:v>
                </c:pt>
                <c:pt idx="887">
                  <c:v>0.79612268518518514</c:v>
                </c:pt>
                <c:pt idx="888">
                  <c:v>0.79681712962962958</c:v>
                </c:pt>
                <c:pt idx="889">
                  <c:v>0.79751157407407403</c:v>
                </c:pt>
                <c:pt idx="890">
                  <c:v>0.79820601851851847</c:v>
                </c:pt>
                <c:pt idx="891">
                  <c:v>0.79890046296296291</c:v>
                </c:pt>
                <c:pt idx="892">
                  <c:v>0.79959490740740746</c:v>
                </c:pt>
                <c:pt idx="893">
                  <c:v>0.8002893518518519</c:v>
                </c:pt>
                <c:pt idx="894">
                  <c:v>0.80098379629629635</c:v>
                </c:pt>
                <c:pt idx="895">
                  <c:v>0.80167824074074079</c:v>
                </c:pt>
                <c:pt idx="896">
                  <c:v>0.80237268518518523</c:v>
                </c:pt>
                <c:pt idx="897">
                  <c:v>0.80306712962962967</c:v>
                </c:pt>
                <c:pt idx="898">
                  <c:v>0.80376157407407411</c:v>
                </c:pt>
                <c:pt idx="899">
                  <c:v>0.80445601851851856</c:v>
                </c:pt>
                <c:pt idx="900">
                  <c:v>0.805150462962963</c:v>
                </c:pt>
                <c:pt idx="901">
                  <c:v>0.80584490740740744</c:v>
                </c:pt>
                <c:pt idx="902">
                  <c:v>0.80653935185185188</c:v>
                </c:pt>
                <c:pt idx="903">
                  <c:v>0.80723379629629632</c:v>
                </c:pt>
                <c:pt idx="904">
                  <c:v>0.80792824074074077</c:v>
                </c:pt>
                <c:pt idx="905">
                  <c:v>0.80862268518518521</c:v>
                </c:pt>
                <c:pt idx="906">
                  <c:v>0.80931712962962965</c:v>
                </c:pt>
                <c:pt idx="907">
                  <c:v>0.81001157407407409</c:v>
                </c:pt>
                <c:pt idx="908">
                  <c:v>0.81070601851851853</c:v>
                </c:pt>
                <c:pt idx="909">
                  <c:v>0.81140046296296298</c:v>
                </c:pt>
                <c:pt idx="910">
                  <c:v>0.81209490740740742</c:v>
                </c:pt>
                <c:pt idx="911">
                  <c:v>0.81278935185185186</c:v>
                </c:pt>
                <c:pt idx="912">
                  <c:v>0.8134837962962963</c:v>
                </c:pt>
                <c:pt idx="913">
                  <c:v>0.81417824074074074</c:v>
                </c:pt>
                <c:pt idx="914">
                  <c:v>0.81487268518518519</c:v>
                </c:pt>
                <c:pt idx="915">
                  <c:v>0.81556712962962963</c:v>
                </c:pt>
                <c:pt idx="916">
                  <c:v>0.81626157407407407</c:v>
                </c:pt>
                <c:pt idx="917">
                  <c:v>0.81695601851851851</c:v>
                </c:pt>
                <c:pt idx="918">
                  <c:v>0.81765046296296295</c:v>
                </c:pt>
                <c:pt idx="919">
                  <c:v>0.8183449074074074</c:v>
                </c:pt>
                <c:pt idx="920">
                  <c:v>0.81903935185185184</c:v>
                </c:pt>
                <c:pt idx="921">
                  <c:v>0.81973379629629628</c:v>
                </c:pt>
                <c:pt idx="922">
                  <c:v>0.82042824074074072</c:v>
                </c:pt>
                <c:pt idx="923">
                  <c:v>0.82112268518518516</c:v>
                </c:pt>
                <c:pt idx="924">
                  <c:v>0.82181712962962961</c:v>
                </c:pt>
                <c:pt idx="925">
                  <c:v>0.82251157407407405</c:v>
                </c:pt>
                <c:pt idx="926">
                  <c:v>0.82320601851851849</c:v>
                </c:pt>
                <c:pt idx="927">
                  <c:v>0.82390046296296293</c:v>
                </c:pt>
                <c:pt idx="928">
                  <c:v>0.82459490740740737</c:v>
                </c:pt>
                <c:pt idx="929">
                  <c:v>0.82528935185185182</c:v>
                </c:pt>
                <c:pt idx="930">
                  <c:v>0.82598379629629626</c:v>
                </c:pt>
                <c:pt idx="931">
                  <c:v>0.8266782407407407</c:v>
                </c:pt>
                <c:pt idx="932">
                  <c:v>0.82737268518518514</c:v>
                </c:pt>
                <c:pt idx="933">
                  <c:v>0.82806712962962958</c:v>
                </c:pt>
                <c:pt idx="934">
                  <c:v>0.82876157407407403</c:v>
                </c:pt>
                <c:pt idx="935">
                  <c:v>0.82945601851851847</c:v>
                </c:pt>
                <c:pt idx="936">
                  <c:v>0.83015046296296291</c:v>
                </c:pt>
                <c:pt idx="937">
                  <c:v>0.83084490740740746</c:v>
                </c:pt>
                <c:pt idx="938">
                  <c:v>0.8315393518518519</c:v>
                </c:pt>
                <c:pt idx="939">
                  <c:v>0.83223379629629635</c:v>
                </c:pt>
                <c:pt idx="940">
                  <c:v>0.83292824074074079</c:v>
                </c:pt>
                <c:pt idx="941">
                  <c:v>0.83362268518518523</c:v>
                </c:pt>
                <c:pt idx="942">
                  <c:v>0.83431712962962967</c:v>
                </c:pt>
                <c:pt idx="943">
                  <c:v>0.83501157407407411</c:v>
                </c:pt>
                <c:pt idx="944">
                  <c:v>0.83570601851851856</c:v>
                </c:pt>
                <c:pt idx="945">
                  <c:v>0.836400462962963</c:v>
                </c:pt>
                <c:pt idx="946">
                  <c:v>0.83709490740740744</c:v>
                </c:pt>
                <c:pt idx="947">
                  <c:v>0.83778935185185188</c:v>
                </c:pt>
                <c:pt idx="948">
                  <c:v>0.83848379629629632</c:v>
                </c:pt>
                <c:pt idx="949">
                  <c:v>0.83917824074074077</c:v>
                </c:pt>
                <c:pt idx="950">
                  <c:v>0.83987268518518521</c:v>
                </c:pt>
                <c:pt idx="951">
                  <c:v>0.84056712962962965</c:v>
                </c:pt>
                <c:pt idx="952">
                  <c:v>0.84126157407407409</c:v>
                </c:pt>
                <c:pt idx="953">
                  <c:v>0.84195601851851853</c:v>
                </c:pt>
                <c:pt idx="954">
                  <c:v>0.84265046296296298</c:v>
                </c:pt>
                <c:pt idx="955">
                  <c:v>0.84334490740740742</c:v>
                </c:pt>
                <c:pt idx="956">
                  <c:v>0.84403935185185186</c:v>
                </c:pt>
                <c:pt idx="957">
                  <c:v>0.8447337962962963</c:v>
                </c:pt>
                <c:pt idx="958">
                  <c:v>0.84542824074074074</c:v>
                </c:pt>
                <c:pt idx="959">
                  <c:v>0.84612268518518519</c:v>
                </c:pt>
                <c:pt idx="960">
                  <c:v>0.84681712962962963</c:v>
                </c:pt>
                <c:pt idx="961">
                  <c:v>0.84751157407407407</c:v>
                </c:pt>
                <c:pt idx="962">
                  <c:v>0.84820601851851851</c:v>
                </c:pt>
                <c:pt idx="963">
                  <c:v>0.84890046296296295</c:v>
                </c:pt>
                <c:pt idx="964">
                  <c:v>0.8495949074074074</c:v>
                </c:pt>
                <c:pt idx="965">
                  <c:v>0.85028935185185184</c:v>
                </c:pt>
                <c:pt idx="966">
                  <c:v>0.85098379629629628</c:v>
                </c:pt>
                <c:pt idx="967">
                  <c:v>0.85167824074074072</c:v>
                </c:pt>
                <c:pt idx="968">
                  <c:v>0.85237268518518516</c:v>
                </c:pt>
                <c:pt idx="969">
                  <c:v>0.85306712962962961</c:v>
                </c:pt>
                <c:pt idx="970">
                  <c:v>0.85376157407407405</c:v>
                </c:pt>
                <c:pt idx="971">
                  <c:v>0.85445601851851849</c:v>
                </c:pt>
                <c:pt idx="972">
                  <c:v>0.85515046296296293</c:v>
                </c:pt>
                <c:pt idx="973">
                  <c:v>0.85584490740740737</c:v>
                </c:pt>
                <c:pt idx="974">
                  <c:v>0.85653935185185182</c:v>
                </c:pt>
                <c:pt idx="975">
                  <c:v>0.85723379629629626</c:v>
                </c:pt>
                <c:pt idx="976">
                  <c:v>0.8579282407407407</c:v>
                </c:pt>
                <c:pt idx="977">
                  <c:v>0.85862268518518514</c:v>
                </c:pt>
                <c:pt idx="978">
                  <c:v>0.85931712962962958</c:v>
                </c:pt>
                <c:pt idx="979">
                  <c:v>0.86001157407407403</c:v>
                </c:pt>
                <c:pt idx="980">
                  <c:v>0.86070601851851847</c:v>
                </c:pt>
                <c:pt idx="981">
                  <c:v>0.86140046296296291</c:v>
                </c:pt>
                <c:pt idx="982">
                  <c:v>0.86209490740740746</c:v>
                </c:pt>
                <c:pt idx="983">
                  <c:v>0.8627893518518519</c:v>
                </c:pt>
                <c:pt idx="984">
                  <c:v>0.86348379629629635</c:v>
                </c:pt>
                <c:pt idx="985">
                  <c:v>0.86417824074074079</c:v>
                </c:pt>
                <c:pt idx="986">
                  <c:v>0.86487268518518523</c:v>
                </c:pt>
                <c:pt idx="987">
                  <c:v>0.86556712962962967</c:v>
                </c:pt>
                <c:pt idx="988">
                  <c:v>0.86626157407407411</c:v>
                </c:pt>
                <c:pt idx="989">
                  <c:v>0.86695601851851856</c:v>
                </c:pt>
                <c:pt idx="990">
                  <c:v>0.867650462962963</c:v>
                </c:pt>
                <c:pt idx="991">
                  <c:v>0.86834490740740744</c:v>
                </c:pt>
                <c:pt idx="992">
                  <c:v>0.86903935185185188</c:v>
                </c:pt>
                <c:pt idx="993">
                  <c:v>0.86973379629629632</c:v>
                </c:pt>
                <c:pt idx="994">
                  <c:v>0.87042824074074077</c:v>
                </c:pt>
                <c:pt idx="995">
                  <c:v>0.87112268518518521</c:v>
                </c:pt>
                <c:pt idx="996">
                  <c:v>0.87181712962962965</c:v>
                </c:pt>
                <c:pt idx="997">
                  <c:v>0.87251157407407409</c:v>
                </c:pt>
                <c:pt idx="998">
                  <c:v>0.87320601851851853</c:v>
                </c:pt>
                <c:pt idx="999">
                  <c:v>0.87390046296296298</c:v>
                </c:pt>
                <c:pt idx="1000">
                  <c:v>0.87459490740740742</c:v>
                </c:pt>
                <c:pt idx="1001">
                  <c:v>0.87528935185185186</c:v>
                </c:pt>
                <c:pt idx="1002">
                  <c:v>0.8759837962962963</c:v>
                </c:pt>
                <c:pt idx="1003">
                  <c:v>0.87667824074074074</c:v>
                </c:pt>
                <c:pt idx="1004">
                  <c:v>0.87737268518518519</c:v>
                </c:pt>
                <c:pt idx="1005">
                  <c:v>0.87806712962962963</c:v>
                </c:pt>
                <c:pt idx="1006">
                  <c:v>0.87876157407407407</c:v>
                </c:pt>
                <c:pt idx="1007">
                  <c:v>0.87945601851851851</c:v>
                </c:pt>
                <c:pt idx="1008">
                  <c:v>0.88015046296296295</c:v>
                </c:pt>
                <c:pt idx="1009">
                  <c:v>0.8808449074074074</c:v>
                </c:pt>
                <c:pt idx="1010">
                  <c:v>0.88153935185185184</c:v>
                </c:pt>
                <c:pt idx="1011">
                  <c:v>0.88223379629629628</c:v>
                </c:pt>
                <c:pt idx="1012">
                  <c:v>0.88292824074074072</c:v>
                </c:pt>
                <c:pt idx="1013">
                  <c:v>0.88362268518518516</c:v>
                </c:pt>
                <c:pt idx="1014">
                  <c:v>0.88431712962962961</c:v>
                </c:pt>
                <c:pt idx="1015">
                  <c:v>0.88501157407407405</c:v>
                </c:pt>
                <c:pt idx="1016">
                  <c:v>0.88570601851851849</c:v>
                </c:pt>
                <c:pt idx="1017">
                  <c:v>0.88640046296296293</c:v>
                </c:pt>
                <c:pt idx="1018">
                  <c:v>0.88709490740740737</c:v>
                </c:pt>
                <c:pt idx="1019">
                  <c:v>0.88778935185185182</c:v>
                </c:pt>
                <c:pt idx="1020">
                  <c:v>0.88848379629629626</c:v>
                </c:pt>
                <c:pt idx="1021">
                  <c:v>0.8891782407407407</c:v>
                </c:pt>
                <c:pt idx="1022">
                  <c:v>0.88987268518518514</c:v>
                </c:pt>
                <c:pt idx="1023">
                  <c:v>0.89056712962962958</c:v>
                </c:pt>
                <c:pt idx="1024">
                  <c:v>0.89126157407407403</c:v>
                </c:pt>
                <c:pt idx="1025">
                  <c:v>0.89195601851851847</c:v>
                </c:pt>
                <c:pt idx="1026">
                  <c:v>0.89265046296296291</c:v>
                </c:pt>
                <c:pt idx="1027">
                  <c:v>0.89334490740740746</c:v>
                </c:pt>
                <c:pt idx="1028">
                  <c:v>0.8940393518518519</c:v>
                </c:pt>
                <c:pt idx="1029">
                  <c:v>0.89473379629629635</c:v>
                </c:pt>
                <c:pt idx="1030">
                  <c:v>0.89542824074074079</c:v>
                </c:pt>
                <c:pt idx="1031">
                  <c:v>0.89612268518518523</c:v>
                </c:pt>
                <c:pt idx="1032">
                  <c:v>0.89681712962962967</c:v>
                </c:pt>
                <c:pt idx="1033">
                  <c:v>0.89751157407407411</c:v>
                </c:pt>
                <c:pt idx="1034">
                  <c:v>0.89820601851851856</c:v>
                </c:pt>
                <c:pt idx="1035">
                  <c:v>0.898900462962963</c:v>
                </c:pt>
                <c:pt idx="1036">
                  <c:v>0.89959490740740744</c:v>
                </c:pt>
                <c:pt idx="1037">
                  <c:v>0.90028935185185188</c:v>
                </c:pt>
                <c:pt idx="1038">
                  <c:v>0.90098379629629632</c:v>
                </c:pt>
                <c:pt idx="1039">
                  <c:v>0.90167824074074077</c:v>
                </c:pt>
                <c:pt idx="1040">
                  <c:v>0.90237268518518521</c:v>
                </c:pt>
                <c:pt idx="1041">
                  <c:v>0.90306712962962965</c:v>
                </c:pt>
                <c:pt idx="1042">
                  <c:v>0.90376157407407409</c:v>
                </c:pt>
                <c:pt idx="1043">
                  <c:v>0.90445601851851853</c:v>
                </c:pt>
                <c:pt idx="1044">
                  <c:v>0.90515046296296298</c:v>
                </c:pt>
                <c:pt idx="1045">
                  <c:v>0.90584490740740742</c:v>
                </c:pt>
                <c:pt idx="1046">
                  <c:v>0.90653935185185186</c:v>
                </c:pt>
                <c:pt idx="1047">
                  <c:v>0.9072337962962963</c:v>
                </c:pt>
                <c:pt idx="1048">
                  <c:v>0.90792824074074074</c:v>
                </c:pt>
                <c:pt idx="1049">
                  <c:v>0.90862268518518519</c:v>
                </c:pt>
                <c:pt idx="1050">
                  <c:v>0.90931712962962963</c:v>
                </c:pt>
                <c:pt idx="1051">
                  <c:v>0.91001157407407407</c:v>
                </c:pt>
                <c:pt idx="1052">
                  <c:v>0.91070601851851851</c:v>
                </c:pt>
                <c:pt idx="1053">
                  <c:v>0.91140046296296295</c:v>
                </c:pt>
                <c:pt idx="1054">
                  <c:v>0.9120949074074074</c:v>
                </c:pt>
                <c:pt idx="1055">
                  <c:v>0.91278935185185184</c:v>
                </c:pt>
                <c:pt idx="1056">
                  <c:v>0.91348379629629628</c:v>
                </c:pt>
                <c:pt idx="1057">
                  <c:v>0.91417824074074072</c:v>
                </c:pt>
                <c:pt idx="1058">
                  <c:v>0.91487268518518516</c:v>
                </c:pt>
                <c:pt idx="1059">
                  <c:v>0.91556712962962961</c:v>
                </c:pt>
                <c:pt idx="1060">
                  <c:v>0.91626157407407405</c:v>
                </c:pt>
                <c:pt idx="1061">
                  <c:v>0.91695601851851849</c:v>
                </c:pt>
                <c:pt idx="1062">
                  <c:v>0.91765046296296293</c:v>
                </c:pt>
                <c:pt idx="1063">
                  <c:v>0.91834490740740737</c:v>
                </c:pt>
                <c:pt idx="1064">
                  <c:v>0.91903935185185182</c:v>
                </c:pt>
                <c:pt idx="1065">
                  <c:v>0.91973379629629626</c:v>
                </c:pt>
                <c:pt idx="1066">
                  <c:v>0.9204282407407407</c:v>
                </c:pt>
                <c:pt idx="1067">
                  <c:v>0.92112268518518514</c:v>
                </c:pt>
                <c:pt idx="1068">
                  <c:v>0.92181712962962958</c:v>
                </c:pt>
                <c:pt idx="1069">
                  <c:v>0.92251157407407403</c:v>
                </c:pt>
                <c:pt idx="1070">
                  <c:v>0.92320601851851847</c:v>
                </c:pt>
                <c:pt idx="1071">
                  <c:v>0.92390046296296291</c:v>
                </c:pt>
                <c:pt idx="1072">
                  <c:v>0.92459490740740746</c:v>
                </c:pt>
                <c:pt idx="1073">
                  <c:v>0.9252893518518519</c:v>
                </c:pt>
                <c:pt idx="1074">
                  <c:v>0.92598379629629635</c:v>
                </c:pt>
                <c:pt idx="1075">
                  <c:v>0.92667824074074079</c:v>
                </c:pt>
                <c:pt idx="1076">
                  <c:v>0.92737268518518523</c:v>
                </c:pt>
                <c:pt idx="1077">
                  <c:v>0.92806712962962967</c:v>
                </c:pt>
                <c:pt idx="1078">
                  <c:v>0.92876157407407411</c:v>
                </c:pt>
                <c:pt idx="1079">
                  <c:v>0.92945601851851856</c:v>
                </c:pt>
                <c:pt idx="1080">
                  <c:v>0.930150462962963</c:v>
                </c:pt>
                <c:pt idx="1081">
                  <c:v>0.93084490740740744</c:v>
                </c:pt>
                <c:pt idx="1082">
                  <c:v>0.93153935185185188</c:v>
                </c:pt>
                <c:pt idx="1083">
                  <c:v>0.93223379629629632</c:v>
                </c:pt>
                <c:pt idx="1084">
                  <c:v>0.93292824074074077</c:v>
                </c:pt>
                <c:pt idx="1085">
                  <c:v>0.93362268518518521</c:v>
                </c:pt>
                <c:pt idx="1086">
                  <c:v>0.93431712962962965</c:v>
                </c:pt>
                <c:pt idx="1087">
                  <c:v>0.93501157407407409</c:v>
                </c:pt>
                <c:pt idx="1088">
                  <c:v>0.93570601851851853</c:v>
                </c:pt>
                <c:pt idx="1089">
                  <c:v>0.93640046296296298</c:v>
                </c:pt>
                <c:pt idx="1090">
                  <c:v>0.93709490740740742</c:v>
                </c:pt>
                <c:pt idx="1091">
                  <c:v>0.93778935185185186</c:v>
                </c:pt>
                <c:pt idx="1092">
                  <c:v>0.9384837962962963</c:v>
                </c:pt>
                <c:pt idx="1093">
                  <c:v>0.93917824074074074</c:v>
                </c:pt>
                <c:pt idx="1094">
                  <c:v>0.93987268518518519</c:v>
                </c:pt>
                <c:pt idx="1095">
                  <c:v>0.94056712962962963</c:v>
                </c:pt>
                <c:pt idx="1096">
                  <c:v>0.94126157407407407</c:v>
                </c:pt>
                <c:pt idx="1097">
                  <c:v>0.94195601851851851</c:v>
                </c:pt>
                <c:pt idx="1098">
                  <c:v>0.94265046296296295</c:v>
                </c:pt>
                <c:pt idx="1099">
                  <c:v>0.9433449074074074</c:v>
                </c:pt>
                <c:pt idx="1100">
                  <c:v>0.94403935185185184</c:v>
                </c:pt>
                <c:pt idx="1101">
                  <c:v>0.94473379629629628</c:v>
                </c:pt>
                <c:pt idx="1102">
                  <c:v>0.94542824074074072</c:v>
                </c:pt>
                <c:pt idx="1103">
                  <c:v>0.94612268518518516</c:v>
                </c:pt>
                <c:pt idx="1104">
                  <c:v>0.94681712962962961</c:v>
                </c:pt>
                <c:pt idx="1105">
                  <c:v>0.94751157407407405</c:v>
                </c:pt>
                <c:pt idx="1106">
                  <c:v>0.94820601851851849</c:v>
                </c:pt>
                <c:pt idx="1107">
                  <c:v>0.94890046296296293</c:v>
                </c:pt>
                <c:pt idx="1108">
                  <c:v>0.94959490740740737</c:v>
                </c:pt>
                <c:pt idx="1109">
                  <c:v>0.95028935185185182</c:v>
                </c:pt>
                <c:pt idx="1110">
                  <c:v>0.95098379629629626</c:v>
                </c:pt>
                <c:pt idx="1111">
                  <c:v>0.9516782407407407</c:v>
                </c:pt>
                <c:pt idx="1112">
                  <c:v>0.95237268518518514</c:v>
                </c:pt>
                <c:pt idx="1113">
                  <c:v>0.95306712962962958</c:v>
                </c:pt>
                <c:pt idx="1114">
                  <c:v>0.95376157407407403</c:v>
                </c:pt>
                <c:pt idx="1115">
                  <c:v>0.95445601851851847</c:v>
                </c:pt>
                <c:pt idx="1116">
                  <c:v>0.95515046296296291</c:v>
                </c:pt>
                <c:pt idx="1117">
                  <c:v>0.95584490740740746</c:v>
                </c:pt>
                <c:pt idx="1118">
                  <c:v>0.9565393518518519</c:v>
                </c:pt>
                <c:pt idx="1119">
                  <c:v>0.95723379629629635</c:v>
                </c:pt>
                <c:pt idx="1120">
                  <c:v>0.95792824074074079</c:v>
                </c:pt>
                <c:pt idx="1121">
                  <c:v>0.95862268518518523</c:v>
                </c:pt>
                <c:pt idx="1122">
                  <c:v>0.95931712962962967</c:v>
                </c:pt>
                <c:pt idx="1123">
                  <c:v>0.96001157407407411</c:v>
                </c:pt>
                <c:pt idx="1124">
                  <c:v>0.96070601851851856</c:v>
                </c:pt>
                <c:pt idx="1125">
                  <c:v>0.961400462962963</c:v>
                </c:pt>
                <c:pt idx="1126">
                  <c:v>0.96209490740740744</c:v>
                </c:pt>
                <c:pt idx="1127">
                  <c:v>0.96278935185185188</c:v>
                </c:pt>
                <c:pt idx="1128">
                  <c:v>0.96348379629629632</c:v>
                </c:pt>
                <c:pt idx="1129">
                  <c:v>0.96417824074074077</c:v>
                </c:pt>
                <c:pt idx="1130">
                  <c:v>0.96487268518518521</c:v>
                </c:pt>
                <c:pt idx="1131">
                  <c:v>0.96556712962962965</c:v>
                </c:pt>
                <c:pt idx="1132">
                  <c:v>0.96626157407407409</c:v>
                </c:pt>
                <c:pt idx="1133">
                  <c:v>0.96695601851851853</c:v>
                </c:pt>
                <c:pt idx="1134">
                  <c:v>0.96765046296296298</c:v>
                </c:pt>
                <c:pt idx="1135">
                  <c:v>0.96834490740740742</c:v>
                </c:pt>
                <c:pt idx="1136">
                  <c:v>0.96903935185185186</c:v>
                </c:pt>
                <c:pt idx="1137">
                  <c:v>0.9697337962962963</c:v>
                </c:pt>
                <c:pt idx="1138">
                  <c:v>0.97042824074074074</c:v>
                </c:pt>
                <c:pt idx="1139">
                  <c:v>0.97112268518518519</c:v>
                </c:pt>
                <c:pt idx="1140">
                  <c:v>0.97181712962962963</c:v>
                </c:pt>
                <c:pt idx="1141">
                  <c:v>0.97251157407407407</c:v>
                </c:pt>
                <c:pt idx="1142">
                  <c:v>0.97320601851851851</c:v>
                </c:pt>
                <c:pt idx="1143">
                  <c:v>0.97390046296296295</c:v>
                </c:pt>
                <c:pt idx="1144">
                  <c:v>0.9745949074074074</c:v>
                </c:pt>
                <c:pt idx="1145">
                  <c:v>0.97528935185185184</c:v>
                </c:pt>
                <c:pt idx="1146">
                  <c:v>0.97598379629629628</c:v>
                </c:pt>
                <c:pt idx="1147">
                  <c:v>0.97667824074074072</c:v>
                </c:pt>
                <c:pt idx="1148">
                  <c:v>0.97737268518518516</c:v>
                </c:pt>
                <c:pt idx="1149">
                  <c:v>0.97806712962962961</c:v>
                </c:pt>
                <c:pt idx="1150">
                  <c:v>0.97876157407407405</c:v>
                </c:pt>
                <c:pt idx="1151">
                  <c:v>0.97945601851851849</c:v>
                </c:pt>
                <c:pt idx="1152">
                  <c:v>0.98015046296296293</c:v>
                </c:pt>
                <c:pt idx="1153">
                  <c:v>0.98084490740740737</c:v>
                </c:pt>
                <c:pt idx="1154">
                  <c:v>0.98153935185185182</c:v>
                </c:pt>
                <c:pt idx="1155">
                  <c:v>0.98223379629629626</c:v>
                </c:pt>
                <c:pt idx="1156">
                  <c:v>0.9829282407407407</c:v>
                </c:pt>
                <c:pt idx="1157">
                  <c:v>0.98362268518518514</c:v>
                </c:pt>
                <c:pt idx="1158">
                  <c:v>0.98431712962962958</c:v>
                </c:pt>
                <c:pt idx="1159">
                  <c:v>0.98501157407407403</c:v>
                </c:pt>
                <c:pt idx="1160">
                  <c:v>0.98570601851851847</c:v>
                </c:pt>
                <c:pt idx="1161">
                  <c:v>0.98640046296296291</c:v>
                </c:pt>
                <c:pt idx="1162">
                  <c:v>0.98709490740740746</c:v>
                </c:pt>
                <c:pt idx="1163">
                  <c:v>0.9877893518518519</c:v>
                </c:pt>
                <c:pt idx="1164">
                  <c:v>0.98848379629629635</c:v>
                </c:pt>
                <c:pt idx="1165">
                  <c:v>0.98917824074074079</c:v>
                </c:pt>
                <c:pt idx="1166">
                  <c:v>0.98987268518518523</c:v>
                </c:pt>
                <c:pt idx="1167">
                  <c:v>0.99056712962962967</c:v>
                </c:pt>
                <c:pt idx="1168">
                  <c:v>0.99126157407407411</c:v>
                </c:pt>
                <c:pt idx="1169">
                  <c:v>0.99195601851851856</c:v>
                </c:pt>
                <c:pt idx="1170">
                  <c:v>0.992650462962963</c:v>
                </c:pt>
                <c:pt idx="1171">
                  <c:v>0.99334490740740744</c:v>
                </c:pt>
                <c:pt idx="1172">
                  <c:v>0.99403935185185188</c:v>
                </c:pt>
                <c:pt idx="1173">
                  <c:v>0.99473379629629632</c:v>
                </c:pt>
                <c:pt idx="1174">
                  <c:v>0.99542824074074077</c:v>
                </c:pt>
                <c:pt idx="1175">
                  <c:v>0.99612268518518521</c:v>
                </c:pt>
                <c:pt idx="1176">
                  <c:v>0.99681712962962965</c:v>
                </c:pt>
                <c:pt idx="1177">
                  <c:v>0.99751157407407409</c:v>
                </c:pt>
                <c:pt idx="1178">
                  <c:v>0.99820601851851853</c:v>
                </c:pt>
                <c:pt idx="1179">
                  <c:v>0.99890046296296298</c:v>
                </c:pt>
                <c:pt idx="1180">
                  <c:v>0.99959490740740742</c:v>
                </c:pt>
                <c:pt idx="1181">
                  <c:v>2.8935185185185184E-4</c:v>
                </c:pt>
                <c:pt idx="1182">
                  <c:v>9.837962962962962E-4</c:v>
                </c:pt>
                <c:pt idx="1183">
                  <c:v>1.6782407407407408E-3</c:v>
                </c:pt>
                <c:pt idx="1184">
                  <c:v>2.3726851851851851E-3</c:v>
                </c:pt>
                <c:pt idx="1185">
                  <c:v>3.0671296296296297E-3</c:v>
                </c:pt>
                <c:pt idx="1186">
                  <c:v>3.7615740740740739E-3</c:v>
                </c:pt>
                <c:pt idx="1187">
                  <c:v>4.4560185185185189E-3</c:v>
                </c:pt>
                <c:pt idx="1188">
                  <c:v>5.1504629629629626E-3</c:v>
                </c:pt>
                <c:pt idx="1189">
                  <c:v>5.8449074074074072E-3</c:v>
                </c:pt>
                <c:pt idx="1190">
                  <c:v>6.5393518518518517E-3</c:v>
                </c:pt>
                <c:pt idx="1191">
                  <c:v>7.2337962962962963E-3</c:v>
                </c:pt>
                <c:pt idx="1192">
                  <c:v>7.9282407407407409E-3</c:v>
                </c:pt>
                <c:pt idx="1193">
                  <c:v>8.6226851851851846E-3</c:v>
                </c:pt>
                <c:pt idx="1194">
                  <c:v>9.3171296296296301E-3</c:v>
                </c:pt>
                <c:pt idx="1195">
                  <c:v>1.0011574074074074E-2</c:v>
                </c:pt>
                <c:pt idx="1196">
                  <c:v>1.0706018518518519E-2</c:v>
                </c:pt>
                <c:pt idx="1197">
                  <c:v>1.1400462962962963E-2</c:v>
                </c:pt>
                <c:pt idx="1198">
                  <c:v>1.2094907407407407E-2</c:v>
                </c:pt>
                <c:pt idx="1199">
                  <c:v>1.2789351851851852E-2</c:v>
                </c:pt>
                <c:pt idx="1200">
                  <c:v>1.3483796296296296E-2</c:v>
                </c:pt>
                <c:pt idx="1201">
                  <c:v>1.4178240740740741E-2</c:v>
                </c:pt>
                <c:pt idx="1202">
                  <c:v>1.4872685185185185E-2</c:v>
                </c:pt>
                <c:pt idx="1203">
                  <c:v>1.556712962962963E-2</c:v>
                </c:pt>
                <c:pt idx="1204">
                  <c:v>1.6261574074074074E-2</c:v>
                </c:pt>
                <c:pt idx="1205">
                  <c:v>1.695601851851852E-2</c:v>
                </c:pt>
                <c:pt idx="1206">
                  <c:v>1.7650462962962962E-2</c:v>
                </c:pt>
                <c:pt idx="1207">
                  <c:v>1.8344907407407407E-2</c:v>
                </c:pt>
                <c:pt idx="1208">
                  <c:v>1.9039351851851852E-2</c:v>
                </c:pt>
                <c:pt idx="1209">
                  <c:v>1.9733796296296298E-2</c:v>
                </c:pt>
                <c:pt idx="1210">
                  <c:v>2.042824074074074E-2</c:v>
                </c:pt>
                <c:pt idx="1211">
                  <c:v>2.1122685185185185E-2</c:v>
                </c:pt>
                <c:pt idx="1212">
                  <c:v>2.1817129629629631E-2</c:v>
                </c:pt>
                <c:pt idx="1213">
                  <c:v>2.2511574074074073E-2</c:v>
                </c:pt>
                <c:pt idx="1214">
                  <c:v>2.3206018518518518E-2</c:v>
                </c:pt>
                <c:pt idx="1215">
                  <c:v>2.3900462962962964E-2</c:v>
                </c:pt>
                <c:pt idx="1216">
                  <c:v>2.4594907407407409E-2</c:v>
                </c:pt>
                <c:pt idx="1217">
                  <c:v>2.5289351851851851E-2</c:v>
                </c:pt>
                <c:pt idx="1218">
                  <c:v>2.5983796296296297E-2</c:v>
                </c:pt>
                <c:pt idx="1219">
                  <c:v>2.6678240740740742E-2</c:v>
                </c:pt>
                <c:pt idx="1220">
                  <c:v>2.7372685185185184E-2</c:v>
                </c:pt>
                <c:pt idx="1221">
                  <c:v>2.8067129629629629E-2</c:v>
                </c:pt>
                <c:pt idx="1222">
                  <c:v>2.8761574074074075E-2</c:v>
                </c:pt>
                <c:pt idx="1223">
                  <c:v>2.9456018518518517E-2</c:v>
                </c:pt>
                <c:pt idx="1224">
                  <c:v>3.0150462962962962E-2</c:v>
                </c:pt>
                <c:pt idx="1225">
                  <c:v>3.0844907407407408E-2</c:v>
                </c:pt>
                <c:pt idx="1226">
                  <c:v>3.1539351851851853E-2</c:v>
                </c:pt>
                <c:pt idx="1227">
                  <c:v>3.2233796296296295E-2</c:v>
                </c:pt>
                <c:pt idx="1228">
                  <c:v>3.2928240740740744E-2</c:v>
                </c:pt>
                <c:pt idx="1229">
                  <c:v>3.3622685185185186E-2</c:v>
                </c:pt>
                <c:pt idx="1230">
                  <c:v>3.4317129629629628E-2</c:v>
                </c:pt>
                <c:pt idx="1231">
                  <c:v>3.5011574074074077E-2</c:v>
                </c:pt>
                <c:pt idx="1232">
                  <c:v>3.5706018518518519E-2</c:v>
                </c:pt>
                <c:pt idx="1233">
                  <c:v>3.6400462962962961E-2</c:v>
                </c:pt>
                <c:pt idx="1234">
                  <c:v>3.709490740740741E-2</c:v>
                </c:pt>
                <c:pt idx="1235">
                  <c:v>3.7789351851851852E-2</c:v>
                </c:pt>
                <c:pt idx="1236">
                  <c:v>3.8483796296296294E-2</c:v>
                </c:pt>
                <c:pt idx="1237">
                  <c:v>3.9178240740740743E-2</c:v>
                </c:pt>
                <c:pt idx="1238">
                  <c:v>3.9861111111111111E-2</c:v>
                </c:pt>
                <c:pt idx="1239">
                  <c:v>4.0555555555555553E-2</c:v>
                </c:pt>
                <c:pt idx="1240">
                  <c:v>4.1250000000000002E-2</c:v>
                </c:pt>
                <c:pt idx="1241">
                  <c:v>4.1944444444444444E-2</c:v>
                </c:pt>
                <c:pt idx="1242">
                  <c:v>4.2638888888888886E-2</c:v>
                </c:pt>
                <c:pt idx="1243">
                  <c:v>4.3333333333333335E-2</c:v>
                </c:pt>
                <c:pt idx="1244">
                  <c:v>4.4027777777777777E-2</c:v>
                </c:pt>
                <c:pt idx="1245">
                  <c:v>4.4722222222222219E-2</c:v>
                </c:pt>
                <c:pt idx="1246">
                  <c:v>4.5416666666666668E-2</c:v>
                </c:pt>
                <c:pt idx="1247">
                  <c:v>4.611111111111111E-2</c:v>
                </c:pt>
                <c:pt idx="1248">
                  <c:v>4.6805555555555559E-2</c:v>
                </c:pt>
                <c:pt idx="1249">
                  <c:v>4.7500000000000001E-2</c:v>
                </c:pt>
                <c:pt idx="1250">
                  <c:v>4.8194444444444443E-2</c:v>
                </c:pt>
                <c:pt idx="1251">
                  <c:v>4.8888888888888891E-2</c:v>
                </c:pt>
                <c:pt idx="1252">
                  <c:v>4.9583333333333333E-2</c:v>
                </c:pt>
                <c:pt idx="1253">
                  <c:v>5.0277777777777775E-2</c:v>
                </c:pt>
                <c:pt idx="1254">
                  <c:v>5.0972222222222224E-2</c:v>
                </c:pt>
                <c:pt idx="1255">
                  <c:v>5.1666666666666666E-2</c:v>
                </c:pt>
                <c:pt idx="1256">
                  <c:v>5.2361111111111108E-2</c:v>
                </c:pt>
                <c:pt idx="1257">
                  <c:v>5.3055555555555557E-2</c:v>
                </c:pt>
                <c:pt idx="1258">
                  <c:v>5.3749999999999999E-2</c:v>
                </c:pt>
                <c:pt idx="1259">
                  <c:v>5.4444444444444441E-2</c:v>
                </c:pt>
                <c:pt idx="1260">
                  <c:v>5.513888888888889E-2</c:v>
                </c:pt>
                <c:pt idx="1261">
                  <c:v>5.5833333333333332E-2</c:v>
                </c:pt>
                <c:pt idx="1262">
                  <c:v>5.6527777777777781E-2</c:v>
                </c:pt>
                <c:pt idx="1263">
                  <c:v>5.7222222222222223E-2</c:v>
                </c:pt>
                <c:pt idx="1264">
                  <c:v>5.7916666666666665E-2</c:v>
                </c:pt>
                <c:pt idx="1265">
                  <c:v>5.8611111111111114E-2</c:v>
                </c:pt>
                <c:pt idx="1266">
                  <c:v>5.9305555555555556E-2</c:v>
                </c:pt>
                <c:pt idx="1267">
                  <c:v>0.06</c:v>
                </c:pt>
                <c:pt idx="1268">
                  <c:v>6.0694444444444447E-2</c:v>
                </c:pt>
                <c:pt idx="1269">
                  <c:v>6.1388888888888889E-2</c:v>
                </c:pt>
                <c:pt idx="1270">
                  <c:v>6.2083333333333331E-2</c:v>
                </c:pt>
                <c:pt idx="1271">
                  <c:v>6.277777777777778E-2</c:v>
                </c:pt>
                <c:pt idx="1272">
                  <c:v>6.3472222222222222E-2</c:v>
                </c:pt>
                <c:pt idx="1273">
                  <c:v>6.4166666666666664E-2</c:v>
                </c:pt>
                <c:pt idx="1274">
                  <c:v>6.4861111111111105E-2</c:v>
                </c:pt>
                <c:pt idx="1275">
                  <c:v>6.5555555555555561E-2</c:v>
                </c:pt>
                <c:pt idx="1276">
                  <c:v>6.6250000000000003E-2</c:v>
                </c:pt>
                <c:pt idx="1277">
                  <c:v>6.6944444444444445E-2</c:v>
                </c:pt>
                <c:pt idx="1278">
                  <c:v>6.7638888888888887E-2</c:v>
                </c:pt>
                <c:pt idx="1279">
                  <c:v>6.8333333333333329E-2</c:v>
                </c:pt>
                <c:pt idx="1280">
                  <c:v>6.9027777777777771E-2</c:v>
                </c:pt>
                <c:pt idx="1281">
                  <c:v>6.9722222222222227E-2</c:v>
                </c:pt>
                <c:pt idx="1282">
                  <c:v>7.0416666666666669E-2</c:v>
                </c:pt>
                <c:pt idx="1283">
                  <c:v>7.1111111111111111E-2</c:v>
                </c:pt>
                <c:pt idx="1284">
                  <c:v>7.1805555555555553E-2</c:v>
                </c:pt>
                <c:pt idx="1285">
                  <c:v>7.2499999999999995E-2</c:v>
                </c:pt>
                <c:pt idx="1286">
                  <c:v>7.3194444444444451E-2</c:v>
                </c:pt>
                <c:pt idx="1287">
                  <c:v>7.3888888888888893E-2</c:v>
                </c:pt>
                <c:pt idx="1288">
                  <c:v>7.4583333333333335E-2</c:v>
                </c:pt>
                <c:pt idx="1289">
                  <c:v>7.5277777777777777E-2</c:v>
                </c:pt>
                <c:pt idx="1290">
                  <c:v>7.5972222222222219E-2</c:v>
                </c:pt>
                <c:pt idx="1291">
                  <c:v>7.6666666666666661E-2</c:v>
                </c:pt>
                <c:pt idx="1292">
                  <c:v>7.7361111111111117E-2</c:v>
                </c:pt>
                <c:pt idx="1293">
                  <c:v>7.8055555555555559E-2</c:v>
                </c:pt>
                <c:pt idx="1294">
                  <c:v>7.8750000000000001E-2</c:v>
                </c:pt>
                <c:pt idx="1295">
                  <c:v>7.9444444444444443E-2</c:v>
                </c:pt>
                <c:pt idx="1296">
                  <c:v>8.0138888888888885E-2</c:v>
                </c:pt>
                <c:pt idx="1297">
                  <c:v>8.0833333333333326E-2</c:v>
                </c:pt>
                <c:pt idx="1298">
                  <c:v>8.1527777777777782E-2</c:v>
                </c:pt>
                <c:pt idx="1299">
                  <c:v>8.2222222222222224E-2</c:v>
                </c:pt>
                <c:pt idx="1300">
                  <c:v>8.2916666666666666E-2</c:v>
                </c:pt>
                <c:pt idx="1301">
                  <c:v>8.3611111111111108E-2</c:v>
                </c:pt>
                <c:pt idx="1302">
                  <c:v>8.430555555555555E-2</c:v>
                </c:pt>
                <c:pt idx="1303">
                  <c:v>8.5000000000000006E-2</c:v>
                </c:pt>
                <c:pt idx="1304">
                  <c:v>8.5694444444444448E-2</c:v>
                </c:pt>
                <c:pt idx="1305">
                  <c:v>8.638888888888889E-2</c:v>
                </c:pt>
                <c:pt idx="1306">
                  <c:v>8.7083333333333332E-2</c:v>
                </c:pt>
                <c:pt idx="1307">
                  <c:v>8.7777777777777774E-2</c:v>
                </c:pt>
                <c:pt idx="1308">
                  <c:v>8.8472222222222216E-2</c:v>
                </c:pt>
                <c:pt idx="1309">
                  <c:v>8.9166666666666672E-2</c:v>
                </c:pt>
                <c:pt idx="1310">
                  <c:v>8.9861111111111114E-2</c:v>
                </c:pt>
                <c:pt idx="1311">
                  <c:v>9.0555555555555556E-2</c:v>
                </c:pt>
                <c:pt idx="1312">
                  <c:v>9.1249999999999998E-2</c:v>
                </c:pt>
                <c:pt idx="1313">
                  <c:v>9.194444444444444E-2</c:v>
                </c:pt>
                <c:pt idx="1314">
                  <c:v>9.2638888888888896E-2</c:v>
                </c:pt>
                <c:pt idx="1315">
                  <c:v>9.3333333333333338E-2</c:v>
                </c:pt>
                <c:pt idx="1316">
                  <c:v>9.402777777777778E-2</c:v>
                </c:pt>
                <c:pt idx="1317">
                  <c:v>9.4722222222222222E-2</c:v>
                </c:pt>
                <c:pt idx="1318">
                  <c:v>9.5416666666666664E-2</c:v>
                </c:pt>
                <c:pt idx="1319">
                  <c:v>9.6111111111111105E-2</c:v>
                </c:pt>
                <c:pt idx="1320">
                  <c:v>9.6805555555555561E-2</c:v>
                </c:pt>
                <c:pt idx="1321">
                  <c:v>9.7500000000000003E-2</c:v>
                </c:pt>
                <c:pt idx="1322">
                  <c:v>9.8194444444444445E-2</c:v>
                </c:pt>
                <c:pt idx="1323">
                  <c:v>9.8888888888888887E-2</c:v>
                </c:pt>
                <c:pt idx="1324">
                  <c:v>9.9583333333333329E-2</c:v>
                </c:pt>
                <c:pt idx="1325">
                  <c:v>0.10027777777777777</c:v>
                </c:pt>
                <c:pt idx="1326">
                  <c:v>0.10097222222222223</c:v>
                </c:pt>
                <c:pt idx="1327">
                  <c:v>0.10166666666666667</c:v>
                </c:pt>
                <c:pt idx="1328">
                  <c:v>0.10236111111111111</c:v>
                </c:pt>
                <c:pt idx="1329">
                  <c:v>0.10305555555555555</c:v>
                </c:pt>
                <c:pt idx="1330">
                  <c:v>0.10375</c:v>
                </c:pt>
                <c:pt idx="1331">
                  <c:v>0.10444444444444445</c:v>
                </c:pt>
                <c:pt idx="1332">
                  <c:v>0.10513888888888889</c:v>
                </c:pt>
                <c:pt idx="1333">
                  <c:v>0.10583333333333333</c:v>
                </c:pt>
                <c:pt idx="1334">
                  <c:v>0.10652777777777778</c:v>
                </c:pt>
                <c:pt idx="1335">
                  <c:v>0.10722222222222222</c:v>
                </c:pt>
                <c:pt idx="1336">
                  <c:v>0.10791666666666666</c:v>
                </c:pt>
                <c:pt idx="1337">
                  <c:v>0.10861111111111112</c:v>
                </c:pt>
                <c:pt idx="1338">
                  <c:v>0.10930555555555556</c:v>
                </c:pt>
                <c:pt idx="1339">
                  <c:v>0.11</c:v>
                </c:pt>
                <c:pt idx="1340">
                  <c:v>0.11069444444444444</c:v>
                </c:pt>
                <c:pt idx="1341">
                  <c:v>0.11138888888888888</c:v>
                </c:pt>
                <c:pt idx="1342">
                  <c:v>0.11208333333333333</c:v>
                </c:pt>
                <c:pt idx="1343">
                  <c:v>0.11277777777777778</c:v>
                </c:pt>
                <c:pt idx="1344">
                  <c:v>0.11347222222222222</c:v>
                </c:pt>
                <c:pt idx="1345">
                  <c:v>0.11416666666666667</c:v>
                </c:pt>
                <c:pt idx="1346">
                  <c:v>0.11486111111111111</c:v>
                </c:pt>
                <c:pt idx="1347">
                  <c:v>0.11555555555555555</c:v>
                </c:pt>
                <c:pt idx="1348">
                  <c:v>0.11625000000000001</c:v>
                </c:pt>
                <c:pt idx="1349">
                  <c:v>0.11694444444444445</c:v>
                </c:pt>
                <c:pt idx="1350">
                  <c:v>0.11763888888888889</c:v>
                </c:pt>
                <c:pt idx="1351">
                  <c:v>0.11833333333333333</c:v>
                </c:pt>
                <c:pt idx="1352">
                  <c:v>0.11902777777777777</c:v>
                </c:pt>
                <c:pt idx="1353">
                  <c:v>0.11972222222222222</c:v>
                </c:pt>
                <c:pt idx="1354">
                  <c:v>0.12041666666666667</c:v>
                </c:pt>
                <c:pt idx="1355">
                  <c:v>0.12111111111111111</c:v>
                </c:pt>
                <c:pt idx="1356">
                  <c:v>0.12180555555555556</c:v>
                </c:pt>
                <c:pt idx="1357">
                  <c:v>0.1225</c:v>
                </c:pt>
                <c:pt idx="1358">
                  <c:v>0.12319444444444444</c:v>
                </c:pt>
                <c:pt idx="1359">
                  <c:v>0.1238888888888889</c:v>
                </c:pt>
                <c:pt idx="1360">
                  <c:v>0.12458333333333334</c:v>
                </c:pt>
                <c:pt idx="1361">
                  <c:v>0.12527777777777777</c:v>
                </c:pt>
                <c:pt idx="1362">
                  <c:v>0.12597222222222224</c:v>
                </c:pt>
                <c:pt idx="1363">
                  <c:v>0.12666666666666668</c:v>
                </c:pt>
                <c:pt idx="1364">
                  <c:v>0.12736111111111112</c:v>
                </c:pt>
                <c:pt idx="1365">
                  <c:v>0.12805555555555556</c:v>
                </c:pt>
                <c:pt idx="1366">
                  <c:v>0.12875</c:v>
                </c:pt>
                <c:pt idx="1367">
                  <c:v>0.12944444444444445</c:v>
                </c:pt>
                <c:pt idx="1368">
                  <c:v>0.13013888888888889</c:v>
                </c:pt>
                <c:pt idx="1369">
                  <c:v>0.13083333333333333</c:v>
                </c:pt>
                <c:pt idx="1370">
                  <c:v>0.13152777777777777</c:v>
                </c:pt>
                <c:pt idx="1371">
                  <c:v>0.13222222222222221</c:v>
                </c:pt>
                <c:pt idx="1372">
                  <c:v>0.13291666666666666</c:v>
                </c:pt>
                <c:pt idx="1373">
                  <c:v>0.13361111111111112</c:v>
                </c:pt>
                <c:pt idx="1374">
                  <c:v>0.13430555555555557</c:v>
                </c:pt>
                <c:pt idx="1375">
                  <c:v>0.13500000000000001</c:v>
                </c:pt>
                <c:pt idx="1376">
                  <c:v>0.13569444444444445</c:v>
                </c:pt>
                <c:pt idx="1377">
                  <c:v>0.13638888888888889</c:v>
                </c:pt>
                <c:pt idx="1378">
                  <c:v>0.13708333333333333</c:v>
                </c:pt>
                <c:pt idx="1379">
                  <c:v>0.13777777777777778</c:v>
                </c:pt>
                <c:pt idx="1380">
                  <c:v>0.13847222222222222</c:v>
                </c:pt>
                <c:pt idx="1381">
                  <c:v>0.13916666666666666</c:v>
                </c:pt>
                <c:pt idx="1382">
                  <c:v>0.1398611111111111</c:v>
                </c:pt>
                <c:pt idx="1383">
                  <c:v>0.14055555555555554</c:v>
                </c:pt>
                <c:pt idx="1384">
                  <c:v>0.14124999999999999</c:v>
                </c:pt>
                <c:pt idx="1385">
                  <c:v>0.14194444444444446</c:v>
                </c:pt>
                <c:pt idx="1386">
                  <c:v>0.1426388888888889</c:v>
                </c:pt>
                <c:pt idx="1387">
                  <c:v>0.14333333333333334</c:v>
                </c:pt>
                <c:pt idx="1388">
                  <c:v>0.14402777777777778</c:v>
                </c:pt>
                <c:pt idx="1389">
                  <c:v>0.14472222222222222</c:v>
                </c:pt>
                <c:pt idx="1390">
                  <c:v>0.14541666666666667</c:v>
                </c:pt>
                <c:pt idx="1391">
                  <c:v>0.14611111111111111</c:v>
                </c:pt>
                <c:pt idx="1392">
                  <c:v>0.14680555555555555</c:v>
                </c:pt>
                <c:pt idx="1393">
                  <c:v>0.14749999999999999</c:v>
                </c:pt>
                <c:pt idx="1394">
                  <c:v>0.14819444444444443</c:v>
                </c:pt>
                <c:pt idx="1395">
                  <c:v>0.14888888888888888</c:v>
                </c:pt>
                <c:pt idx="1396">
                  <c:v>0.14958333333333335</c:v>
                </c:pt>
                <c:pt idx="1397">
                  <c:v>0.15027777777777779</c:v>
                </c:pt>
                <c:pt idx="1398">
                  <c:v>0.15097222222222223</c:v>
                </c:pt>
                <c:pt idx="1399">
                  <c:v>0.15166666666666667</c:v>
                </c:pt>
                <c:pt idx="1400">
                  <c:v>0.15236111111111111</c:v>
                </c:pt>
                <c:pt idx="1401">
                  <c:v>0.15305555555555556</c:v>
                </c:pt>
                <c:pt idx="1402">
                  <c:v>0.15375</c:v>
                </c:pt>
                <c:pt idx="1403">
                  <c:v>0.15444444444444444</c:v>
                </c:pt>
                <c:pt idx="1404">
                  <c:v>0.15513888888888888</c:v>
                </c:pt>
                <c:pt idx="1405">
                  <c:v>0.15583333333333332</c:v>
                </c:pt>
                <c:pt idx="1406">
                  <c:v>0.15652777777777777</c:v>
                </c:pt>
                <c:pt idx="1407">
                  <c:v>0.15722222222222224</c:v>
                </c:pt>
                <c:pt idx="1408">
                  <c:v>0.15791666666666668</c:v>
                </c:pt>
                <c:pt idx="1409">
                  <c:v>0.15861111111111112</c:v>
                </c:pt>
                <c:pt idx="1410">
                  <c:v>0.15930555555555556</c:v>
                </c:pt>
                <c:pt idx="1411">
                  <c:v>0.16</c:v>
                </c:pt>
                <c:pt idx="1412">
                  <c:v>0.16069444444444445</c:v>
                </c:pt>
                <c:pt idx="1413">
                  <c:v>0.16138888888888889</c:v>
                </c:pt>
                <c:pt idx="1414">
                  <c:v>0.16208333333333333</c:v>
                </c:pt>
                <c:pt idx="1415">
                  <c:v>0.16277777777777777</c:v>
                </c:pt>
                <c:pt idx="1416">
                  <c:v>0.16347222222222221</c:v>
                </c:pt>
                <c:pt idx="1417">
                  <c:v>0.16416666666666666</c:v>
                </c:pt>
                <c:pt idx="1418">
                  <c:v>0.16486111111111112</c:v>
                </c:pt>
                <c:pt idx="1419">
                  <c:v>0.16555555555555557</c:v>
                </c:pt>
                <c:pt idx="1420">
                  <c:v>0.16625000000000001</c:v>
                </c:pt>
                <c:pt idx="1421">
                  <c:v>0.16694444444444445</c:v>
                </c:pt>
                <c:pt idx="1422">
                  <c:v>0.16763888888888889</c:v>
                </c:pt>
                <c:pt idx="1423">
                  <c:v>0.16833333333333333</c:v>
                </c:pt>
                <c:pt idx="1424">
                  <c:v>0.16902777777777778</c:v>
                </c:pt>
                <c:pt idx="1425">
                  <c:v>0.16972222222222222</c:v>
                </c:pt>
                <c:pt idx="1426">
                  <c:v>0.17041666666666666</c:v>
                </c:pt>
                <c:pt idx="1427">
                  <c:v>0.1711111111111111</c:v>
                </c:pt>
                <c:pt idx="1428">
                  <c:v>0.17180555555555554</c:v>
                </c:pt>
                <c:pt idx="1429">
                  <c:v>0.17249999999999999</c:v>
                </c:pt>
                <c:pt idx="1430">
                  <c:v>0.17319444444444446</c:v>
                </c:pt>
                <c:pt idx="1431">
                  <c:v>0.1738888888888889</c:v>
                </c:pt>
                <c:pt idx="1432">
                  <c:v>0.17458333333333334</c:v>
                </c:pt>
                <c:pt idx="1433">
                  <c:v>0.17527777777777778</c:v>
                </c:pt>
                <c:pt idx="1434">
                  <c:v>0.17597222222222222</c:v>
                </c:pt>
                <c:pt idx="1435">
                  <c:v>0.17666666666666667</c:v>
                </c:pt>
                <c:pt idx="1436">
                  <c:v>0.17736111111111111</c:v>
                </c:pt>
                <c:pt idx="1437">
                  <c:v>0.17805555555555555</c:v>
                </c:pt>
                <c:pt idx="1438">
                  <c:v>0.17874999999999999</c:v>
                </c:pt>
                <c:pt idx="1439">
                  <c:v>0.17944444444444443</c:v>
                </c:pt>
              </c:numCache>
            </c:numRef>
          </c:cat>
          <c:val>
            <c:numRef>
              <c:f>csv!$F$2:$F$1441</c:f>
              <c:numCache>
                <c:formatCode>General</c:formatCode>
                <c:ptCount val="1440"/>
                <c:pt idx="0">
                  <c:v>73.434470000000005</c:v>
                </c:pt>
                <c:pt idx="1">
                  <c:v>73.719565000000003</c:v>
                </c:pt>
                <c:pt idx="2">
                  <c:v>73.988902999999993</c:v>
                </c:pt>
                <c:pt idx="3">
                  <c:v>74.144232000000002</c:v>
                </c:pt>
                <c:pt idx="4">
                  <c:v>74.450727000000001</c:v>
                </c:pt>
                <c:pt idx="5">
                  <c:v>74.597009</c:v>
                </c:pt>
                <c:pt idx="6">
                  <c:v>74.854703000000001</c:v>
                </c:pt>
                <c:pt idx="7">
                  <c:v>74.956802999999994</c:v>
                </c:pt>
                <c:pt idx="8">
                  <c:v>75.234375999999997</c:v>
                </c:pt>
                <c:pt idx="9">
                  <c:v>76.015412999999995</c:v>
                </c:pt>
                <c:pt idx="10">
                  <c:v>76.800719999999998</c:v>
                </c:pt>
                <c:pt idx="11">
                  <c:v>76.895930000000007</c:v>
                </c:pt>
                <c:pt idx="12">
                  <c:v>77.241508999999994</c:v>
                </c:pt>
                <c:pt idx="13">
                  <c:v>77.390619000000001</c:v>
                </c:pt>
                <c:pt idx="14">
                  <c:v>77.738354999999999</c:v>
                </c:pt>
                <c:pt idx="15">
                  <c:v>78.004619000000005</c:v>
                </c:pt>
                <c:pt idx="16">
                  <c:v>78.233481999999995</c:v>
                </c:pt>
                <c:pt idx="17">
                  <c:v>78.350029000000006</c:v>
                </c:pt>
                <c:pt idx="18">
                  <c:v>78.600370999999996</c:v>
                </c:pt>
                <c:pt idx="19">
                  <c:v>78.816907</c:v>
                </c:pt>
                <c:pt idx="20">
                  <c:v>78.721845999999999</c:v>
                </c:pt>
                <c:pt idx="21">
                  <c:v>78.690568999999996</c:v>
                </c:pt>
                <c:pt idx="22">
                  <c:v>78.650426999999993</c:v>
                </c:pt>
                <c:pt idx="23">
                  <c:v>78.768815000000004</c:v>
                </c:pt>
                <c:pt idx="24">
                  <c:v>78.963910999999996</c:v>
                </c:pt>
                <c:pt idx="25">
                  <c:v>78.829524000000006</c:v>
                </c:pt>
                <c:pt idx="26">
                  <c:v>78.686674999999994</c:v>
                </c:pt>
                <c:pt idx="27">
                  <c:v>78.726759000000001</c:v>
                </c:pt>
                <c:pt idx="28">
                  <c:v>78.724715000000003</c:v>
                </c:pt>
                <c:pt idx="29">
                  <c:v>78.452330000000003</c:v>
                </c:pt>
                <c:pt idx="30">
                  <c:v>78.331609999999998</c:v>
                </c:pt>
                <c:pt idx="31">
                  <c:v>78.333275</c:v>
                </c:pt>
                <c:pt idx="32">
                  <c:v>78.077599000000006</c:v>
                </c:pt>
                <c:pt idx="33">
                  <c:v>78.038724000000002</c:v>
                </c:pt>
                <c:pt idx="34">
                  <c:v>77.745450000000005</c:v>
                </c:pt>
                <c:pt idx="35">
                  <c:v>77.735899000000003</c:v>
                </c:pt>
                <c:pt idx="36">
                  <c:v>77.744468999999995</c:v>
                </c:pt>
                <c:pt idx="37">
                  <c:v>77.525120999999999</c:v>
                </c:pt>
                <c:pt idx="38">
                  <c:v>77.219689000000002</c:v>
                </c:pt>
                <c:pt idx="39">
                  <c:v>77.277557999999999</c:v>
                </c:pt>
                <c:pt idx="40">
                  <c:v>77.101369000000005</c:v>
                </c:pt>
                <c:pt idx="41">
                  <c:v>77.213334000000003</c:v>
                </c:pt>
                <c:pt idx="42">
                  <c:v>76.708956999999998</c:v>
                </c:pt>
                <c:pt idx="43">
                  <c:v>76.890281999999999</c:v>
                </c:pt>
                <c:pt idx="44">
                  <c:v>76.593552000000003</c:v>
                </c:pt>
                <c:pt idx="45">
                  <c:v>76.455185</c:v>
                </c:pt>
                <c:pt idx="46">
                  <c:v>76.496200999999999</c:v>
                </c:pt>
                <c:pt idx="47">
                  <c:v>76.264598000000007</c:v>
                </c:pt>
                <c:pt idx="48">
                  <c:v>76.081612000000007</c:v>
                </c:pt>
                <c:pt idx="49">
                  <c:v>76.128885999999994</c:v>
                </c:pt>
                <c:pt idx="50">
                  <c:v>75.724234999999993</c:v>
                </c:pt>
                <c:pt idx="51">
                  <c:v>75.710555999999997</c:v>
                </c:pt>
                <c:pt idx="52">
                  <c:v>75.604179000000002</c:v>
                </c:pt>
                <c:pt idx="53">
                  <c:v>75.469280999999995</c:v>
                </c:pt>
                <c:pt idx="54">
                  <c:v>75.407088000000002</c:v>
                </c:pt>
                <c:pt idx="55">
                  <c:v>75.271590000000003</c:v>
                </c:pt>
                <c:pt idx="56">
                  <c:v>75.189780999999996</c:v>
                </c:pt>
                <c:pt idx="57">
                  <c:v>75.043315000000007</c:v>
                </c:pt>
                <c:pt idx="58">
                  <c:v>74.913535999999993</c:v>
                </c:pt>
                <c:pt idx="59">
                  <c:v>75.075348000000005</c:v>
                </c:pt>
                <c:pt idx="60">
                  <c:v>74.903037999999995</c:v>
                </c:pt>
                <c:pt idx="61">
                  <c:v>75.001150999999993</c:v>
                </c:pt>
                <c:pt idx="62">
                  <c:v>74.695291999999995</c:v>
                </c:pt>
                <c:pt idx="63">
                  <c:v>74.351304999999996</c:v>
                </c:pt>
                <c:pt idx="64">
                  <c:v>74.394600999999994</c:v>
                </c:pt>
                <c:pt idx="65">
                  <c:v>74.559865000000002</c:v>
                </c:pt>
                <c:pt idx="66">
                  <c:v>74.542833999999999</c:v>
                </c:pt>
                <c:pt idx="67">
                  <c:v>74.689159000000004</c:v>
                </c:pt>
                <c:pt idx="68">
                  <c:v>74.619865000000004</c:v>
                </c:pt>
                <c:pt idx="69">
                  <c:v>74.500017999999997</c:v>
                </c:pt>
                <c:pt idx="70">
                  <c:v>74.417810000000003</c:v>
                </c:pt>
                <c:pt idx="71">
                  <c:v>74.568393</c:v>
                </c:pt>
                <c:pt idx="72">
                  <c:v>74.374122999999997</c:v>
                </c:pt>
                <c:pt idx="73">
                  <c:v>74.186656999999997</c:v>
                </c:pt>
                <c:pt idx="74">
                  <c:v>74.244268000000005</c:v>
                </c:pt>
                <c:pt idx="75">
                  <c:v>74.187218999999999</c:v>
                </c:pt>
                <c:pt idx="76">
                  <c:v>74.315625999999995</c:v>
                </c:pt>
                <c:pt idx="77">
                  <c:v>74.218253000000004</c:v>
                </c:pt>
                <c:pt idx="78">
                  <c:v>74.466742999999994</c:v>
                </c:pt>
                <c:pt idx="79">
                  <c:v>74.393730000000005</c:v>
                </c:pt>
                <c:pt idx="80">
                  <c:v>74.218776000000005</c:v>
                </c:pt>
                <c:pt idx="81">
                  <c:v>74.377690000000001</c:v>
                </c:pt>
                <c:pt idx="82">
                  <c:v>74.581496000000001</c:v>
                </c:pt>
                <c:pt idx="83">
                  <c:v>74.473803000000004</c:v>
                </c:pt>
                <c:pt idx="84">
                  <c:v>74.449889999999996</c:v>
                </c:pt>
                <c:pt idx="85">
                  <c:v>74.387584000000004</c:v>
                </c:pt>
                <c:pt idx="86">
                  <c:v>74.366228000000007</c:v>
                </c:pt>
                <c:pt idx="87">
                  <c:v>74.444325000000006</c:v>
                </c:pt>
                <c:pt idx="88">
                  <c:v>74.368168999999995</c:v>
                </c:pt>
                <c:pt idx="89">
                  <c:v>74.295939000000004</c:v>
                </c:pt>
                <c:pt idx="90">
                  <c:v>74.270718000000002</c:v>
                </c:pt>
                <c:pt idx="91">
                  <c:v>74.442998000000003</c:v>
                </c:pt>
                <c:pt idx="92">
                  <c:v>74.345056999999997</c:v>
                </c:pt>
                <c:pt idx="93">
                  <c:v>74.224136000000001</c:v>
                </c:pt>
                <c:pt idx="94">
                  <c:v>74.440952999999993</c:v>
                </c:pt>
                <c:pt idx="95">
                  <c:v>74.593346999999994</c:v>
                </c:pt>
                <c:pt idx="96">
                  <c:v>74.651089999999996</c:v>
                </c:pt>
                <c:pt idx="97">
                  <c:v>74.512198999999995</c:v>
                </c:pt>
                <c:pt idx="98">
                  <c:v>74.756377000000001</c:v>
                </c:pt>
                <c:pt idx="99">
                  <c:v>74.452280999999999</c:v>
                </c:pt>
                <c:pt idx="100">
                  <c:v>74.491071000000005</c:v>
                </c:pt>
                <c:pt idx="101">
                  <c:v>74.538916</c:v>
                </c:pt>
                <c:pt idx="102">
                  <c:v>74.498311000000001</c:v>
                </c:pt>
                <c:pt idx="103">
                  <c:v>74.478772000000006</c:v>
                </c:pt>
                <c:pt idx="104">
                  <c:v>74.93262</c:v>
                </c:pt>
                <c:pt idx="105">
                  <c:v>74.922247999999996</c:v>
                </c:pt>
                <c:pt idx="106">
                  <c:v>74.958285000000004</c:v>
                </c:pt>
                <c:pt idx="107">
                  <c:v>74.760463999999999</c:v>
                </c:pt>
                <c:pt idx="108">
                  <c:v>74.652899000000005</c:v>
                </c:pt>
                <c:pt idx="109">
                  <c:v>74.873292000000006</c:v>
                </c:pt>
                <c:pt idx="110">
                  <c:v>75.002560000000003</c:v>
                </c:pt>
                <c:pt idx="111">
                  <c:v>75.315661000000006</c:v>
                </c:pt>
                <c:pt idx="112">
                  <c:v>75.286940999999999</c:v>
                </c:pt>
                <c:pt idx="113">
                  <c:v>75.018285000000006</c:v>
                </c:pt>
                <c:pt idx="114">
                  <c:v>74.896285000000006</c:v>
                </c:pt>
                <c:pt idx="115">
                  <c:v>75.238337999999999</c:v>
                </c:pt>
                <c:pt idx="116">
                  <c:v>75.168290999999996</c:v>
                </c:pt>
                <c:pt idx="117">
                  <c:v>75.397222999999997</c:v>
                </c:pt>
                <c:pt idx="118">
                  <c:v>75.208389999999994</c:v>
                </c:pt>
                <c:pt idx="119">
                  <c:v>75.304348000000005</c:v>
                </c:pt>
                <c:pt idx="120">
                  <c:v>75.220511999999999</c:v>
                </c:pt>
                <c:pt idx="121">
                  <c:v>75.086736000000002</c:v>
                </c:pt>
                <c:pt idx="122">
                  <c:v>75.200684999999993</c:v>
                </c:pt>
                <c:pt idx="123">
                  <c:v>75.296796000000001</c:v>
                </c:pt>
                <c:pt idx="124">
                  <c:v>75.089147999999994</c:v>
                </c:pt>
                <c:pt idx="125">
                  <c:v>75.148201</c:v>
                </c:pt>
                <c:pt idx="126">
                  <c:v>74.975658999999993</c:v>
                </c:pt>
                <c:pt idx="127">
                  <c:v>74.875782999999998</c:v>
                </c:pt>
                <c:pt idx="128">
                  <c:v>74.710285999999996</c:v>
                </c:pt>
                <c:pt idx="129">
                  <c:v>74.769431999999995</c:v>
                </c:pt>
                <c:pt idx="130">
                  <c:v>74.889345000000006</c:v>
                </c:pt>
                <c:pt idx="131">
                  <c:v>75.020015999999998</c:v>
                </c:pt>
                <c:pt idx="132">
                  <c:v>74.985652999999999</c:v>
                </c:pt>
                <c:pt idx="133">
                  <c:v>75.156070999999997</c:v>
                </c:pt>
                <c:pt idx="134">
                  <c:v>75.281192000000004</c:v>
                </c:pt>
                <c:pt idx="135">
                  <c:v>75.213909000000001</c:v>
                </c:pt>
                <c:pt idx="136">
                  <c:v>75.037651999999994</c:v>
                </c:pt>
                <c:pt idx="137">
                  <c:v>75.099209000000002</c:v>
                </c:pt>
                <c:pt idx="138">
                  <c:v>75.268141</c:v>
                </c:pt>
                <c:pt idx="139">
                  <c:v>75.381219000000002</c:v>
                </c:pt>
                <c:pt idx="140">
                  <c:v>75.419528999999997</c:v>
                </c:pt>
                <c:pt idx="141">
                  <c:v>75.474530000000001</c:v>
                </c:pt>
                <c:pt idx="142">
                  <c:v>75.696043000000003</c:v>
                </c:pt>
                <c:pt idx="143">
                  <c:v>75.352986000000001</c:v>
                </c:pt>
                <c:pt idx="144">
                  <c:v>75.536512000000002</c:v>
                </c:pt>
                <c:pt idx="145">
                  <c:v>75.589195000000004</c:v>
                </c:pt>
                <c:pt idx="146">
                  <c:v>75.335796000000002</c:v>
                </c:pt>
                <c:pt idx="147">
                  <c:v>75.1755</c:v>
                </c:pt>
                <c:pt idx="148">
                  <c:v>75.184695000000005</c:v>
                </c:pt>
                <c:pt idx="149">
                  <c:v>75.027024999999995</c:v>
                </c:pt>
                <c:pt idx="150">
                  <c:v>74.886802000000003</c:v>
                </c:pt>
                <c:pt idx="151">
                  <c:v>74.917294999999996</c:v>
                </c:pt>
                <c:pt idx="152">
                  <c:v>74.961419000000006</c:v>
                </c:pt>
                <c:pt idx="153">
                  <c:v>75.096350999999999</c:v>
                </c:pt>
                <c:pt idx="154">
                  <c:v>75.057364000000007</c:v>
                </c:pt>
                <c:pt idx="155">
                  <c:v>75.206121999999993</c:v>
                </c:pt>
                <c:pt idx="156">
                  <c:v>75.119050000000001</c:v>
                </c:pt>
                <c:pt idx="157">
                  <c:v>75.239782000000005</c:v>
                </c:pt>
                <c:pt idx="158">
                  <c:v>75.258763000000002</c:v>
                </c:pt>
                <c:pt idx="159">
                  <c:v>75.323715000000007</c:v>
                </c:pt>
                <c:pt idx="160">
                  <c:v>75.446003000000005</c:v>
                </c:pt>
                <c:pt idx="161">
                  <c:v>75.402940999999998</c:v>
                </c:pt>
                <c:pt idx="162">
                  <c:v>75.506148999999994</c:v>
                </c:pt>
                <c:pt idx="163">
                  <c:v>75.431835000000007</c:v>
                </c:pt>
                <c:pt idx="164">
                  <c:v>75.486226000000002</c:v>
                </c:pt>
                <c:pt idx="165">
                  <c:v>75.200703000000004</c:v>
                </c:pt>
                <c:pt idx="166">
                  <c:v>75.143704999999997</c:v>
                </c:pt>
                <c:pt idx="167">
                  <c:v>74.975470999999999</c:v>
                </c:pt>
                <c:pt idx="168">
                  <c:v>74.966223999999997</c:v>
                </c:pt>
                <c:pt idx="169">
                  <c:v>74.774879999999996</c:v>
                </c:pt>
                <c:pt idx="170">
                  <c:v>75.156858</c:v>
                </c:pt>
                <c:pt idx="171">
                  <c:v>75.167651000000006</c:v>
                </c:pt>
                <c:pt idx="172">
                  <c:v>75.129118000000005</c:v>
                </c:pt>
                <c:pt idx="173">
                  <c:v>75.292398000000006</c:v>
                </c:pt>
                <c:pt idx="174">
                  <c:v>75.314711000000003</c:v>
                </c:pt>
                <c:pt idx="175">
                  <c:v>75.171533999999994</c:v>
                </c:pt>
                <c:pt idx="176">
                  <c:v>75.319785999999993</c:v>
                </c:pt>
                <c:pt idx="177">
                  <c:v>75.376465999999994</c:v>
                </c:pt>
                <c:pt idx="178">
                  <c:v>75.424575000000004</c:v>
                </c:pt>
                <c:pt idx="179">
                  <c:v>75.320912000000007</c:v>
                </c:pt>
                <c:pt idx="180">
                  <c:v>75.433396999999999</c:v>
                </c:pt>
                <c:pt idx="181">
                  <c:v>75.194743000000003</c:v>
                </c:pt>
                <c:pt idx="182">
                  <c:v>74.884635000000003</c:v>
                </c:pt>
                <c:pt idx="183">
                  <c:v>74.739716000000001</c:v>
                </c:pt>
                <c:pt idx="184">
                  <c:v>75.026463000000007</c:v>
                </c:pt>
                <c:pt idx="185">
                  <c:v>75.020820999999998</c:v>
                </c:pt>
                <c:pt idx="186">
                  <c:v>75.081446999999997</c:v>
                </c:pt>
                <c:pt idx="187">
                  <c:v>75.141210000000001</c:v>
                </c:pt>
                <c:pt idx="188">
                  <c:v>75.152901</c:v>
                </c:pt>
                <c:pt idx="189">
                  <c:v>75.268311999999995</c:v>
                </c:pt>
                <c:pt idx="190">
                  <c:v>75.173778999999996</c:v>
                </c:pt>
                <c:pt idx="191">
                  <c:v>75.176733999999996</c:v>
                </c:pt>
                <c:pt idx="192">
                  <c:v>75.297419000000005</c:v>
                </c:pt>
                <c:pt idx="193">
                  <c:v>75.492065999999994</c:v>
                </c:pt>
                <c:pt idx="194">
                  <c:v>75.335713999999996</c:v>
                </c:pt>
                <c:pt idx="195">
                  <c:v>75.202313000000004</c:v>
                </c:pt>
                <c:pt idx="196">
                  <c:v>74.768713000000005</c:v>
                </c:pt>
                <c:pt idx="197">
                  <c:v>74.703552000000002</c:v>
                </c:pt>
                <c:pt idx="198">
                  <c:v>75.040313999999995</c:v>
                </c:pt>
                <c:pt idx="199">
                  <c:v>74.788256000000004</c:v>
                </c:pt>
                <c:pt idx="200">
                  <c:v>74.872500000000002</c:v>
                </c:pt>
                <c:pt idx="201">
                  <c:v>74.862049999999996</c:v>
                </c:pt>
                <c:pt idx="202">
                  <c:v>75.272745999999998</c:v>
                </c:pt>
                <c:pt idx="203">
                  <c:v>75.329513000000006</c:v>
                </c:pt>
                <c:pt idx="204">
                  <c:v>75.302469000000002</c:v>
                </c:pt>
                <c:pt idx="205">
                  <c:v>75.256568000000001</c:v>
                </c:pt>
                <c:pt idx="206">
                  <c:v>75.229791000000006</c:v>
                </c:pt>
                <c:pt idx="207">
                  <c:v>75.155895999999998</c:v>
                </c:pt>
                <c:pt idx="208">
                  <c:v>75.248776000000007</c:v>
                </c:pt>
                <c:pt idx="209">
                  <c:v>75.077370999999999</c:v>
                </c:pt>
                <c:pt idx="210">
                  <c:v>74.954346999999999</c:v>
                </c:pt>
                <c:pt idx="211">
                  <c:v>74.788793999999996</c:v>
                </c:pt>
                <c:pt idx="212">
                  <c:v>74.798642000000001</c:v>
                </c:pt>
                <c:pt idx="213">
                  <c:v>75.003187999999994</c:v>
                </c:pt>
                <c:pt idx="214">
                  <c:v>75.146486999999993</c:v>
                </c:pt>
                <c:pt idx="215">
                  <c:v>75.281574000000006</c:v>
                </c:pt>
                <c:pt idx="216">
                  <c:v>75.207471999999996</c:v>
                </c:pt>
                <c:pt idx="217">
                  <c:v>75.187015000000002</c:v>
                </c:pt>
                <c:pt idx="218">
                  <c:v>75.400422000000006</c:v>
                </c:pt>
                <c:pt idx="219">
                  <c:v>75.356093000000001</c:v>
                </c:pt>
                <c:pt idx="220">
                  <c:v>75.444551000000004</c:v>
                </c:pt>
                <c:pt idx="221">
                  <c:v>75.505701999999999</c:v>
                </c:pt>
                <c:pt idx="222">
                  <c:v>75.509198999999995</c:v>
                </c:pt>
                <c:pt idx="223">
                  <c:v>75.490554000000003</c:v>
                </c:pt>
                <c:pt idx="224">
                  <c:v>75.396259999999998</c:v>
                </c:pt>
                <c:pt idx="225">
                  <c:v>75.545539000000005</c:v>
                </c:pt>
                <c:pt idx="226">
                  <c:v>75.491089000000002</c:v>
                </c:pt>
                <c:pt idx="227">
                  <c:v>75.419353999999998</c:v>
                </c:pt>
                <c:pt idx="228">
                  <c:v>75.372754999999998</c:v>
                </c:pt>
                <c:pt idx="229">
                  <c:v>75.433985000000007</c:v>
                </c:pt>
                <c:pt idx="230">
                  <c:v>75.316776000000004</c:v>
                </c:pt>
                <c:pt idx="231">
                  <c:v>75.438937999999993</c:v>
                </c:pt>
                <c:pt idx="232">
                  <c:v>75.193396000000007</c:v>
                </c:pt>
                <c:pt idx="233">
                  <c:v>75.132360000000006</c:v>
                </c:pt>
                <c:pt idx="234">
                  <c:v>75.055696999999995</c:v>
                </c:pt>
                <c:pt idx="235">
                  <c:v>74.872225999999998</c:v>
                </c:pt>
                <c:pt idx="236">
                  <c:v>74.686306000000002</c:v>
                </c:pt>
                <c:pt idx="237">
                  <c:v>75.022604999999999</c:v>
                </c:pt>
                <c:pt idx="238">
                  <c:v>74.754598999999999</c:v>
                </c:pt>
                <c:pt idx="239">
                  <c:v>74.931764999999999</c:v>
                </c:pt>
                <c:pt idx="240">
                  <c:v>74.925019000000006</c:v>
                </c:pt>
                <c:pt idx="241">
                  <c:v>75.030152999999999</c:v>
                </c:pt>
                <c:pt idx="242">
                  <c:v>75.032529999999994</c:v>
                </c:pt>
                <c:pt idx="243">
                  <c:v>74.979016999999999</c:v>
                </c:pt>
                <c:pt idx="244">
                  <c:v>75.131576999999993</c:v>
                </c:pt>
                <c:pt idx="245">
                  <c:v>74.963468000000006</c:v>
                </c:pt>
                <c:pt idx="246">
                  <c:v>75.158726999999999</c:v>
                </c:pt>
                <c:pt idx="247">
                  <c:v>74.889844999999994</c:v>
                </c:pt>
                <c:pt idx="248">
                  <c:v>74.792776000000003</c:v>
                </c:pt>
                <c:pt idx="249">
                  <c:v>74.630548000000005</c:v>
                </c:pt>
                <c:pt idx="250">
                  <c:v>74.643833999999998</c:v>
                </c:pt>
                <c:pt idx="251">
                  <c:v>74.933588999999998</c:v>
                </c:pt>
                <c:pt idx="252">
                  <c:v>75.067151999999993</c:v>
                </c:pt>
                <c:pt idx="253">
                  <c:v>74.995413999999997</c:v>
                </c:pt>
                <c:pt idx="254">
                  <c:v>75.095078999999998</c:v>
                </c:pt>
                <c:pt idx="255">
                  <c:v>75.231640999999996</c:v>
                </c:pt>
                <c:pt idx="256">
                  <c:v>75.207606999999996</c:v>
                </c:pt>
                <c:pt idx="257">
                  <c:v>75.538724999999999</c:v>
                </c:pt>
                <c:pt idx="258">
                  <c:v>75.301856999999998</c:v>
                </c:pt>
                <c:pt idx="259">
                  <c:v>75.103076000000001</c:v>
                </c:pt>
                <c:pt idx="260">
                  <c:v>74.798289999999994</c:v>
                </c:pt>
                <c:pt idx="261">
                  <c:v>74.778268999999995</c:v>
                </c:pt>
                <c:pt idx="262">
                  <c:v>74.625444999999999</c:v>
                </c:pt>
                <c:pt idx="263">
                  <c:v>75.001400000000004</c:v>
                </c:pt>
                <c:pt idx="264">
                  <c:v>75.029098000000005</c:v>
                </c:pt>
                <c:pt idx="265">
                  <c:v>75.133446000000006</c:v>
                </c:pt>
                <c:pt idx="266">
                  <c:v>75.250253000000001</c:v>
                </c:pt>
                <c:pt idx="267">
                  <c:v>75.370221000000001</c:v>
                </c:pt>
                <c:pt idx="268">
                  <c:v>75.189107000000007</c:v>
                </c:pt>
                <c:pt idx="269">
                  <c:v>75.021472000000003</c:v>
                </c:pt>
                <c:pt idx="270">
                  <c:v>75.108604</c:v>
                </c:pt>
                <c:pt idx="271">
                  <c:v>74.980581999999998</c:v>
                </c:pt>
                <c:pt idx="272">
                  <c:v>74.816547999999997</c:v>
                </c:pt>
                <c:pt idx="273">
                  <c:v>74.768127000000007</c:v>
                </c:pt>
                <c:pt idx="274">
                  <c:v>74.889475000000004</c:v>
                </c:pt>
                <c:pt idx="275">
                  <c:v>74.579514000000003</c:v>
                </c:pt>
                <c:pt idx="276">
                  <c:v>74.888833000000005</c:v>
                </c:pt>
                <c:pt idx="277">
                  <c:v>74.941220000000001</c:v>
                </c:pt>
                <c:pt idx="278">
                  <c:v>75.144088999999994</c:v>
                </c:pt>
                <c:pt idx="279">
                  <c:v>75.025777000000005</c:v>
                </c:pt>
                <c:pt idx="280">
                  <c:v>75.099012999999999</c:v>
                </c:pt>
                <c:pt idx="281">
                  <c:v>75.014183000000003</c:v>
                </c:pt>
                <c:pt idx="282">
                  <c:v>75.33905</c:v>
                </c:pt>
                <c:pt idx="283">
                  <c:v>75.275136000000003</c:v>
                </c:pt>
                <c:pt idx="284">
                  <c:v>75.133613999999994</c:v>
                </c:pt>
                <c:pt idx="285">
                  <c:v>74.917619999999999</c:v>
                </c:pt>
                <c:pt idx="286">
                  <c:v>74.922402000000005</c:v>
                </c:pt>
                <c:pt idx="287">
                  <c:v>74.989112000000006</c:v>
                </c:pt>
                <c:pt idx="288">
                  <c:v>75.022312999999997</c:v>
                </c:pt>
                <c:pt idx="289">
                  <c:v>75.140491999999995</c:v>
                </c:pt>
                <c:pt idx="290">
                  <c:v>75.246695000000003</c:v>
                </c:pt>
                <c:pt idx="291">
                  <c:v>75.379678999999996</c:v>
                </c:pt>
                <c:pt idx="292">
                  <c:v>75.657021999999998</c:v>
                </c:pt>
                <c:pt idx="293">
                  <c:v>75.343283</c:v>
                </c:pt>
                <c:pt idx="294">
                  <c:v>75.628855000000001</c:v>
                </c:pt>
                <c:pt idx="295">
                  <c:v>75.567409999999995</c:v>
                </c:pt>
                <c:pt idx="296">
                  <c:v>75.212851000000001</c:v>
                </c:pt>
                <c:pt idx="297">
                  <c:v>75.101478</c:v>
                </c:pt>
                <c:pt idx="298">
                  <c:v>75.010869999999997</c:v>
                </c:pt>
                <c:pt idx="299">
                  <c:v>75.156006000000005</c:v>
                </c:pt>
                <c:pt idx="300">
                  <c:v>74.981426999999996</c:v>
                </c:pt>
                <c:pt idx="301">
                  <c:v>75.279484999999994</c:v>
                </c:pt>
                <c:pt idx="302">
                  <c:v>75.181059000000005</c:v>
                </c:pt>
                <c:pt idx="303">
                  <c:v>75.399113</c:v>
                </c:pt>
                <c:pt idx="304">
                  <c:v>75.210915999999997</c:v>
                </c:pt>
                <c:pt idx="305">
                  <c:v>75.292925999999994</c:v>
                </c:pt>
                <c:pt idx="306">
                  <c:v>75.453023999999999</c:v>
                </c:pt>
                <c:pt idx="307">
                  <c:v>75.244136999999995</c:v>
                </c:pt>
                <c:pt idx="308">
                  <c:v>75.312944000000002</c:v>
                </c:pt>
                <c:pt idx="309">
                  <c:v>75.065772999999993</c:v>
                </c:pt>
                <c:pt idx="310">
                  <c:v>75.067589999999996</c:v>
                </c:pt>
                <c:pt idx="311">
                  <c:v>74.969569000000007</c:v>
                </c:pt>
                <c:pt idx="312">
                  <c:v>75.198745000000002</c:v>
                </c:pt>
                <c:pt idx="313">
                  <c:v>74.941050000000004</c:v>
                </c:pt>
                <c:pt idx="314">
                  <c:v>75.000124999999997</c:v>
                </c:pt>
                <c:pt idx="315">
                  <c:v>75.234498000000002</c:v>
                </c:pt>
                <c:pt idx="316">
                  <c:v>75.108193</c:v>
                </c:pt>
                <c:pt idx="317">
                  <c:v>75.157426000000001</c:v>
                </c:pt>
                <c:pt idx="318">
                  <c:v>75.455903000000006</c:v>
                </c:pt>
                <c:pt idx="319">
                  <c:v>75.403326000000007</c:v>
                </c:pt>
                <c:pt idx="320">
                  <c:v>75.113242999999997</c:v>
                </c:pt>
                <c:pt idx="321">
                  <c:v>75.045790999999994</c:v>
                </c:pt>
                <c:pt idx="322">
                  <c:v>74.904442000000003</c:v>
                </c:pt>
                <c:pt idx="323">
                  <c:v>75.028964000000002</c:v>
                </c:pt>
                <c:pt idx="324">
                  <c:v>74.827614999999994</c:v>
                </c:pt>
                <c:pt idx="325">
                  <c:v>75.027085999999997</c:v>
                </c:pt>
                <c:pt idx="326">
                  <c:v>75.067971999999997</c:v>
                </c:pt>
                <c:pt idx="327">
                  <c:v>75.097460999999996</c:v>
                </c:pt>
                <c:pt idx="328">
                  <c:v>74.969587000000004</c:v>
                </c:pt>
                <c:pt idx="329">
                  <c:v>75.086376000000001</c:v>
                </c:pt>
                <c:pt idx="330">
                  <c:v>75.001321000000004</c:v>
                </c:pt>
                <c:pt idx="331">
                  <c:v>74.932626999999997</c:v>
                </c:pt>
                <c:pt idx="332">
                  <c:v>74.874763999999999</c:v>
                </c:pt>
                <c:pt idx="333">
                  <c:v>74.641683999999998</c:v>
                </c:pt>
                <c:pt idx="334">
                  <c:v>74.764683000000005</c:v>
                </c:pt>
                <c:pt idx="335">
                  <c:v>74.731273000000002</c:v>
                </c:pt>
                <c:pt idx="336">
                  <c:v>74.907876999999999</c:v>
                </c:pt>
                <c:pt idx="337">
                  <c:v>75.034840000000003</c:v>
                </c:pt>
                <c:pt idx="338">
                  <c:v>75.083884999999995</c:v>
                </c:pt>
                <c:pt idx="339">
                  <c:v>75.613269000000003</c:v>
                </c:pt>
                <c:pt idx="340">
                  <c:v>75.644537999999997</c:v>
                </c:pt>
                <c:pt idx="341">
                  <c:v>75.211776999999998</c:v>
                </c:pt>
                <c:pt idx="342">
                  <c:v>74.928120000000007</c:v>
                </c:pt>
                <c:pt idx="343">
                  <c:v>74.880461999999994</c:v>
                </c:pt>
                <c:pt idx="344">
                  <c:v>75.146341000000007</c:v>
                </c:pt>
                <c:pt idx="345">
                  <c:v>75.146272999999994</c:v>
                </c:pt>
                <c:pt idx="346">
                  <c:v>75.500934000000001</c:v>
                </c:pt>
                <c:pt idx="347">
                  <c:v>75.781413000000001</c:v>
                </c:pt>
                <c:pt idx="348">
                  <c:v>75.756528000000003</c:v>
                </c:pt>
                <c:pt idx="349">
                  <c:v>75.571775000000002</c:v>
                </c:pt>
                <c:pt idx="350">
                  <c:v>75.739767000000001</c:v>
                </c:pt>
                <c:pt idx="351">
                  <c:v>75.543716000000003</c:v>
                </c:pt>
                <c:pt idx="352">
                  <c:v>75.740643000000006</c:v>
                </c:pt>
                <c:pt idx="353">
                  <c:v>75.548559999999995</c:v>
                </c:pt>
                <c:pt idx="354">
                  <c:v>75.467866999999998</c:v>
                </c:pt>
                <c:pt idx="355">
                  <c:v>75.600136000000006</c:v>
                </c:pt>
                <c:pt idx="356">
                  <c:v>75.511375000000001</c:v>
                </c:pt>
                <c:pt idx="357">
                  <c:v>75.790295999999998</c:v>
                </c:pt>
                <c:pt idx="358">
                  <c:v>75.373008999999996</c:v>
                </c:pt>
                <c:pt idx="359">
                  <c:v>75.565340000000006</c:v>
                </c:pt>
                <c:pt idx="360">
                  <c:v>75.323950999999994</c:v>
                </c:pt>
                <c:pt idx="361">
                  <c:v>75.375050999999999</c:v>
                </c:pt>
                <c:pt idx="362">
                  <c:v>75.551191000000003</c:v>
                </c:pt>
                <c:pt idx="363">
                  <c:v>75.523212000000001</c:v>
                </c:pt>
                <c:pt idx="364">
                  <c:v>75.483840999999998</c:v>
                </c:pt>
                <c:pt idx="365">
                  <c:v>75.386076000000003</c:v>
                </c:pt>
                <c:pt idx="366">
                  <c:v>75.319180000000003</c:v>
                </c:pt>
                <c:pt idx="367">
                  <c:v>75.357353000000003</c:v>
                </c:pt>
                <c:pt idx="368">
                  <c:v>75.404223000000002</c:v>
                </c:pt>
                <c:pt idx="369">
                  <c:v>75.428175999999993</c:v>
                </c:pt>
                <c:pt idx="370">
                  <c:v>75.190720999999996</c:v>
                </c:pt>
                <c:pt idx="371">
                  <c:v>75.088959000000003</c:v>
                </c:pt>
                <c:pt idx="372">
                  <c:v>75.454265000000007</c:v>
                </c:pt>
                <c:pt idx="373">
                  <c:v>75.756876000000005</c:v>
                </c:pt>
                <c:pt idx="374">
                  <c:v>75.395390000000006</c:v>
                </c:pt>
                <c:pt idx="375">
                  <c:v>75.096521999999993</c:v>
                </c:pt>
                <c:pt idx="376">
                  <c:v>74.823646999999994</c:v>
                </c:pt>
                <c:pt idx="377">
                  <c:v>74.802491000000003</c:v>
                </c:pt>
                <c:pt idx="378">
                  <c:v>74.521660999999995</c:v>
                </c:pt>
                <c:pt idx="379">
                  <c:v>74.837095000000005</c:v>
                </c:pt>
                <c:pt idx="380">
                  <c:v>74.792366000000001</c:v>
                </c:pt>
                <c:pt idx="381">
                  <c:v>74.975577999999999</c:v>
                </c:pt>
                <c:pt idx="382">
                  <c:v>75.058373000000003</c:v>
                </c:pt>
                <c:pt idx="383">
                  <c:v>75.009656000000007</c:v>
                </c:pt>
                <c:pt idx="384">
                  <c:v>75.100404999999995</c:v>
                </c:pt>
                <c:pt idx="385">
                  <c:v>75.088228000000001</c:v>
                </c:pt>
                <c:pt idx="386">
                  <c:v>75.036209999999997</c:v>
                </c:pt>
                <c:pt idx="387">
                  <c:v>74.813473000000002</c:v>
                </c:pt>
                <c:pt idx="388">
                  <c:v>74.741432000000003</c:v>
                </c:pt>
                <c:pt idx="389">
                  <c:v>74.623290999999995</c:v>
                </c:pt>
                <c:pt idx="390">
                  <c:v>74.845369000000005</c:v>
                </c:pt>
                <c:pt idx="391">
                  <c:v>75.475168999999994</c:v>
                </c:pt>
                <c:pt idx="392">
                  <c:v>75.806073999999995</c:v>
                </c:pt>
                <c:pt idx="393">
                  <c:v>75.828992</c:v>
                </c:pt>
                <c:pt idx="394">
                  <c:v>75.670626999999996</c:v>
                </c:pt>
                <c:pt idx="395">
                  <c:v>75.856254000000007</c:v>
                </c:pt>
                <c:pt idx="396">
                  <c:v>75.854775000000004</c:v>
                </c:pt>
                <c:pt idx="397">
                  <c:v>75.799090000000007</c:v>
                </c:pt>
                <c:pt idx="398">
                  <c:v>75.476263000000003</c:v>
                </c:pt>
                <c:pt idx="399">
                  <c:v>75.113968999999997</c:v>
                </c:pt>
                <c:pt idx="400">
                  <c:v>75.115663999999995</c:v>
                </c:pt>
                <c:pt idx="401">
                  <c:v>74.94417</c:v>
                </c:pt>
                <c:pt idx="402">
                  <c:v>75.254669000000007</c:v>
                </c:pt>
                <c:pt idx="403">
                  <c:v>75.098364000000004</c:v>
                </c:pt>
                <c:pt idx="404">
                  <c:v>75.173895000000002</c:v>
                </c:pt>
                <c:pt idx="405">
                  <c:v>75.330511000000001</c:v>
                </c:pt>
                <c:pt idx="406">
                  <c:v>75.383849999999995</c:v>
                </c:pt>
                <c:pt idx="407">
                  <c:v>75.462018999999998</c:v>
                </c:pt>
                <c:pt idx="408">
                  <c:v>75.504141000000004</c:v>
                </c:pt>
                <c:pt idx="409">
                  <c:v>75.304381000000006</c:v>
                </c:pt>
                <c:pt idx="410">
                  <c:v>75.267166000000003</c:v>
                </c:pt>
                <c:pt idx="411">
                  <c:v>75.639705000000006</c:v>
                </c:pt>
                <c:pt idx="412">
                  <c:v>75.879643999999999</c:v>
                </c:pt>
                <c:pt idx="413">
                  <c:v>75.651937000000004</c:v>
                </c:pt>
                <c:pt idx="414">
                  <c:v>75.328236000000004</c:v>
                </c:pt>
                <c:pt idx="415">
                  <c:v>75.395494999999997</c:v>
                </c:pt>
                <c:pt idx="416">
                  <c:v>75.615752999999998</c:v>
                </c:pt>
                <c:pt idx="417">
                  <c:v>75.769710000000003</c:v>
                </c:pt>
                <c:pt idx="418">
                  <c:v>75.731212999999997</c:v>
                </c:pt>
                <c:pt idx="419">
                  <c:v>75.667652000000004</c:v>
                </c:pt>
                <c:pt idx="420">
                  <c:v>75.454044999999994</c:v>
                </c:pt>
                <c:pt idx="421">
                  <c:v>75.289209999999997</c:v>
                </c:pt>
                <c:pt idx="422">
                  <c:v>75.383466999999996</c:v>
                </c:pt>
                <c:pt idx="423">
                  <c:v>75.392401000000007</c:v>
                </c:pt>
                <c:pt idx="424">
                  <c:v>75.424678999999998</c:v>
                </c:pt>
                <c:pt idx="425">
                  <c:v>75.469386</c:v>
                </c:pt>
                <c:pt idx="426">
                  <c:v>75.663351000000006</c:v>
                </c:pt>
                <c:pt idx="427">
                  <c:v>75.671475000000001</c:v>
                </c:pt>
                <c:pt idx="428">
                  <c:v>75.797233000000006</c:v>
                </c:pt>
                <c:pt idx="429">
                  <c:v>75.678526000000005</c:v>
                </c:pt>
                <c:pt idx="430">
                  <c:v>75.526304999999994</c:v>
                </c:pt>
                <c:pt idx="431">
                  <c:v>75.357493000000005</c:v>
                </c:pt>
                <c:pt idx="432">
                  <c:v>75.886669999999995</c:v>
                </c:pt>
                <c:pt idx="433">
                  <c:v>75.991065000000006</c:v>
                </c:pt>
                <c:pt idx="434">
                  <c:v>76.358735999999993</c:v>
                </c:pt>
                <c:pt idx="435">
                  <c:v>76.505135999999993</c:v>
                </c:pt>
                <c:pt idx="436">
                  <c:v>76.259738999999996</c:v>
                </c:pt>
                <c:pt idx="437">
                  <c:v>76.082386</c:v>
                </c:pt>
                <c:pt idx="438">
                  <c:v>75.813356999999996</c:v>
                </c:pt>
                <c:pt idx="439">
                  <c:v>75.878350999999995</c:v>
                </c:pt>
                <c:pt idx="440">
                  <c:v>75.793978999999993</c:v>
                </c:pt>
                <c:pt idx="441">
                  <c:v>75.713752999999997</c:v>
                </c:pt>
                <c:pt idx="442">
                  <c:v>75.710843999999994</c:v>
                </c:pt>
                <c:pt idx="443">
                  <c:v>75.529667000000003</c:v>
                </c:pt>
                <c:pt idx="444">
                  <c:v>75.322202000000004</c:v>
                </c:pt>
                <c:pt idx="445">
                  <c:v>75.174469999999999</c:v>
                </c:pt>
                <c:pt idx="446">
                  <c:v>75.513600999999994</c:v>
                </c:pt>
                <c:pt idx="447">
                  <c:v>75.657486000000006</c:v>
                </c:pt>
                <c:pt idx="448">
                  <c:v>75.749309999999994</c:v>
                </c:pt>
                <c:pt idx="449">
                  <c:v>75.808349000000007</c:v>
                </c:pt>
                <c:pt idx="450">
                  <c:v>75.590909999999994</c:v>
                </c:pt>
                <c:pt idx="451">
                  <c:v>75.436166999999998</c:v>
                </c:pt>
                <c:pt idx="452">
                  <c:v>75.459149999999994</c:v>
                </c:pt>
                <c:pt idx="453">
                  <c:v>75.530770000000004</c:v>
                </c:pt>
                <c:pt idx="454">
                  <c:v>75.521119999999996</c:v>
                </c:pt>
                <c:pt idx="455">
                  <c:v>75.294523999999996</c:v>
                </c:pt>
                <c:pt idx="456">
                  <c:v>75.129881999999995</c:v>
                </c:pt>
                <c:pt idx="457">
                  <c:v>75.122694999999993</c:v>
                </c:pt>
                <c:pt idx="458">
                  <c:v>75.303548000000006</c:v>
                </c:pt>
                <c:pt idx="459">
                  <c:v>75.414230000000003</c:v>
                </c:pt>
                <c:pt idx="460">
                  <c:v>75.578643</c:v>
                </c:pt>
                <c:pt idx="461">
                  <c:v>75.727118000000004</c:v>
                </c:pt>
                <c:pt idx="462">
                  <c:v>75.426917000000003</c:v>
                </c:pt>
                <c:pt idx="463">
                  <c:v>74.876974000000004</c:v>
                </c:pt>
                <c:pt idx="464">
                  <c:v>74.443511999999998</c:v>
                </c:pt>
                <c:pt idx="465">
                  <c:v>73.996289000000004</c:v>
                </c:pt>
                <c:pt idx="466">
                  <c:v>73.928289000000007</c:v>
                </c:pt>
                <c:pt idx="467">
                  <c:v>73.855258000000006</c:v>
                </c:pt>
                <c:pt idx="468">
                  <c:v>73.547088000000002</c:v>
                </c:pt>
                <c:pt idx="469">
                  <c:v>73.417265</c:v>
                </c:pt>
                <c:pt idx="470">
                  <c:v>73.190550999999999</c:v>
                </c:pt>
                <c:pt idx="471">
                  <c:v>73.009641000000002</c:v>
                </c:pt>
                <c:pt idx="472">
                  <c:v>72.804742000000005</c:v>
                </c:pt>
                <c:pt idx="473">
                  <c:v>72.765197000000001</c:v>
                </c:pt>
                <c:pt idx="474">
                  <c:v>72.722897000000003</c:v>
                </c:pt>
                <c:pt idx="475">
                  <c:v>72.577211000000005</c:v>
                </c:pt>
                <c:pt idx="476">
                  <c:v>72.630871999999997</c:v>
                </c:pt>
                <c:pt idx="477">
                  <c:v>72.609020999999998</c:v>
                </c:pt>
                <c:pt idx="478">
                  <c:v>72.622950000000003</c:v>
                </c:pt>
                <c:pt idx="479">
                  <c:v>72.609311000000005</c:v>
                </c:pt>
                <c:pt idx="480">
                  <c:v>73.392861999999994</c:v>
                </c:pt>
                <c:pt idx="481">
                  <c:v>73.603598000000005</c:v>
                </c:pt>
                <c:pt idx="482">
                  <c:v>73.656747999999993</c:v>
                </c:pt>
                <c:pt idx="483">
                  <c:v>73.753788</c:v>
                </c:pt>
                <c:pt idx="484">
                  <c:v>73.866460000000004</c:v>
                </c:pt>
                <c:pt idx="485">
                  <c:v>74.034323000000001</c:v>
                </c:pt>
                <c:pt idx="486">
                  <c:v>74.228475000000003</c:v>
                </c:pt>
                <c:pt idx="487">
                  <c:v>74.286051999999998</c:v>
                </c:pt>
                <c:pt idx="488">
                  <c:v>74.453422000000003</c:v>
                </c:pt>
                <c:pt idx="489">
                  <c:v>74.663534999999996</c:v>
                </c:pt>
                <c:pt idx="490">
                  <c:v>75.097009999999997</c:v>
                </c:pt>
                <c:pt idx="491">
                  <c:v>75.358649</c:v>
                </c:pt>
                <c:pt idx="492">
                  <c:v>75.999696</c:v>
                </c:pt>
                <c:pt idx="493">
                  <c:v>76.452974999999995</c:v>
                </c:pt>
                <c:pt idx="494">
                  <c:v>76.914598999999995</c:v>
                </c:pt>
                <c:pt idx="495">
                  <c:v>77.470825000000005</c:v>
                </c:pt>
                <c:pt idx="496">
                  <c:v>77.877641999999994</c:v>
                </c:pt>
                <c:pt idx="497">
                  <c:v>78.118865</c:v>
                </c:pt>
                <c:pt idx="498">
                  <c:v>78.335685999999995</c:v>
                </c:pt>
                <c:pt idx="499">
                  <c:v>78.648143000000005</c:v>
                </c:pt>
                <c:pt idx="500">
                  <c:v>78.814262999999997</c:v>
                </c:pt>
                <c:pt idx="501">
                  <c:v>78.732495999999998</c:v>
                </c:pt>
                <c:pt idx="502">
                  <c:v>78.653564000000003</c:v>
                </c:pt>
                <c:pt idx="503">
                  <c:v>78.756472000000002</c:v>
                </c:pt>
                <c:pt idx="504">
                  <c:v>78.881889000000001</c:v>
                </c:pt>
                <c:pt idx="505">
                  <c:v>78.790419</c:v>
                </c:pt>
                <c:pt idx="506">
                  <c:v>78.881990000000002</c:v>
                </c:pt>
                <c:pt idx="507">
                  <c:v>78.693948000000006</c:v>
                </c:pt>
                <c:pt idx="508">
                  <c:v>79.020962999999995</c:v>
                </c:pt>
                <c:pt idx="509">
                  <c:v>79.055814999999996</c:v>
                </c:pt>
                <c:pt idx="510">
                  <c:v>78.690019000000007</c:v>
                </c:pt>
                <c:pt idx="511">
                  <c:v>78.564651999999995</c:v>
                </c:pt>
                <c:pt idx="512">
                  <c:v>78.418391999999997</c:v>
                </c:pt>
                <c:pt idx="513">
                  <c:v>78.356911999999994</c:v>
                </c:pt>
                <c:pt idx="514">
                  <c:v>78.136134999999996</c:v>
                </c:pt>
                <c:pt idx="515">
                  <c:v>77.910495999999995</c:v>
                </c:pt>
                <c:pt idx="516">
                  <c:v>77.882965999999996</c:v>
                </c:pt>
                <c:pt idx="517">
                  <c:v>77.831911000000005</c:v>
                </c:pt>
                <c:pt idx="518">
                  <c:v>77.755481000000003</c:v>
                </c:pt>
                <c:pt idx="519">
                  <c:v>77.517593000000005</c:v>
                </c:pt>
                <c:pt idx="520">
                  <c:v>76.986977999999993</c:v>
                </c:pt>
                <c:pt idx="521">
                  <c:v>76.990634999999997</c:v>
                </c:pt>
                <c:pt idx="522">
                  <c:v>76.795962000000003</c:v>
                </c:pt>
                <c:pt idx="523">
                  <c:v>76.619371999999998</c:v>
                </c:pt>
                <c:pt idx="524">
                  <c:v>76.806697999999997</c:v>
                </c:pt>
                <c:pt idx="525">
                  <c:v>76.381111000000004</c:v>
                </c:pt>
                <c:pt idx="526">
                  <c:v>76.245673999999994</c:v>
                </c:pt>
                <c:pt idx="527">
                  <c:v>76.146840999999995</c:v>
                </c:pt>
                <c:pt idx="528">
                  <c:v>76.194305999999997</c:v>
                </c:pt>
                <c:pt idx="529">
                  <c:v>75.826100999999994</c:v>
                </c:pt>
                <c:pt idx="530">
                  <c:v>75.984061999999994</c:v>
                </c:pt>
                <c:pt idx="531">
                  <c:v>75.564694000000003</c:v>
                </c:pt>
                <c:pt idx="532">
                  <c:v>75.368917999999994</c:v>
                </c:pt>
                <c:pt idx="533">
                  <c:v>75.298492999999993</c:v>
                </c:pt>
                <c:pt idx="534">
                  <c:v>75.120683</c:v>
                </c:pt>
                <c:pt idx="535">
                  <c:v>74.845484999999996</c:v>
                </c:pt>
                <c:pt idx="536">
                  <c:v>74.94453</c:v>
                </c:pt>
                <c:pt idx="537">
                  <c:v>74.908758000000006</c:v>
                </c:pt>
                <c:pt idx="538">
                  <c:v>75.051603999999998</c:v>
                </c:pt>
                <c:pt idx="539">
                  <c:v>74.898760999999993</c:v>
                </c:pt>
                <c:pt idx="540">
                  <c:v>74.904540999999995</c:v>
                </c:pt>
                <c:pt idx="541">
                  <c:v>74.996170000000006</c:v>
                </c:pt>
                <c:pt idx="542">
                  <c:v>74.666535999999994</c:v>
                </c:pt>
                <c:pt idx="543">
                  <c:v>74.606324999999998</c:v>
                </c:pt>
                <c:pt idx="544">
                  <c:v>74.602547999999999</c:v>
                </c:pt>
                <c:pt idx="545">
                  <c:v>74.497946999999996</c:v>
                </c:pt>
                <c:pt idx="546">
                  <c:v>74.642133000000001</c:v>
                </c:pt>
                <c:pt idx="547">
                  <c:v>74.566563000000002</c:v>
                </c:pt>
                <c:pt idx="548">
                  <c:v>74.570741999999996</c:v>
                </c:pt>
                <c:pt idx="549">
                  <c:v>74.498755000000003</c:v>
                </c:pt>
                <c:pt idx="550">
                  <c:v>74.559704999999994</c:v>
                </c:pt>
                <c:pt idx="551">
                  <c:v>74.780654999999996</c:v>
                </c:pt>
                <c:pt idx="552">
                  <c:v>74.611536999999998</c:v>
                </c:pt>
                <c:pt idx="553">
                  <c:v>74.500124999999997</c:v>
                </c:pt>
                <c:pt idx="554">
                  <c:v>74.344780999999998</c:v>
                </c:pt>
                <c:pt idx="555">
                  <c:v>74.346216999999996</c:v>
                </c:pt>
                <c:pt idx="556">
                  <c:v>74.236326000000005</c:v>
                </c:pt>
                <c:pt idx="557">
                  <c:v>74.187010999999998</c:v>
                </c:pt>
                <c:pt idx="558">
                  <c:v>74.268866000000003</c:v>
                </c:pt>
                <c:pt idx="559">
                  <c:v>74.343768999999995</c:v>
                </c:pt>
                <c:pt idx="560">
                  <c:v>74.013829999999999</c:v>
                </c:pt>
                <c:pt idx="561">
                  <c:v>74.208376999999999</c:v>
                </c:pt>
                <c:pt idx="562">
                  <c:v>73.821545</c:v>
                </c:pt>
                <c:pt idx="563">
                  <c:v>73.845433999999997</c:v>
                </c:pt>
                <c:pt idx="564">
                  <c:v>73.786491999999996</c:v>
                </c:pt>
                <c:pt idx="565">
                  <c:v>73.821895999999995</c:v>
                </c:pt>
                <c:pt idx="566">
                  <c:v>73.933183999999997</c:v>
                </c:pt>
                <c:pt idx="567">
                  <c:v>74.039280000000005</c:v>
                </c:pt>
                <c:pt idx="568">
                  <c:v>74.032747000000001</c:v>
                </c:pt>
                <c:pt idx="569">
                  <c:v>74.277629000000005</c:v>
                </c:pt>
                <c:pt idx="570">
                  <c:v>74.487209000000007</c:v>
                </c:pt>
                <c:pt idx="571">
                  <c:v>74.336833999999996</c:v>
                </c:pt>
                <c:pt idx="572">
                  <c:v>74.399715999999998</c:v>
                </c:pt>
                <c:pt idx="573">
                  <c:v>74.264250000000004</c:v>
                </c:pt>
                <c:pt idx="574">
                  <c:v>74.358159000000001</c:v>
                </c:pt>
                <c:pt idx="575">
                  <c:v>74.421672000000001</c:v>
                </c:pt>
                <c:pt idx="576">
                  <c:v>74.644667999999996</c:v>
                </c:pt>
                <c:pt idx="577">
                  <c:v>74.756079999999997</c:v>
                </c:pt>
                <c:pt idx="578">
                  <c:v>75.040554</c:v>
                </c:pt>
                <c:pt idx="579">
                  <c:v>74.874994999999998</c:v>
                </c:pt>
                <c:pt idx="580">
                  <c:v>74.904483999999997</c:v>
                </c:pt>
                <c:pt idx="581">
                  <c:v>74.906827000000007</c:v>
                </c:pt>
                <c:pt idx="582">
                  <c:v>75.223303999999999</c:v>
                </c:pt>
                <c:pt idx="583">
                  <c:v>74.770977999999999</c:v>
                </c:pt>
                <c:pt idx="584">
                  <c:v>75.012860000000003</c:v>
                </c:pt>
                <c:pt idx="585">
                  <c:v>75.078230000000005</c:v>
                </c:pt>
                <c:pt idx="586">
                  <c:v>75.325837000000007</c:v>
                </c:pt>
                <c:pt idx="587">
                  <c:v>75.133611000000002</c:v>
                </c:pt>
                <c:pt idx="588">
                  <c:v>75.110231999999996</c:v>
                </c:pt>
                <c:pt idx="589">
                  <c:v>75.362623999999997</c:v>
                </c:pt>
                <c:pt idx="590">
                  <c:v>74.999139999999997</c:v>
                </c:pt>
                <c:pt idx="591">
                  <c:v>75.102311999999998</c:v>
                </c:pt>
                <c:pt idx="592">
                  <c:v>74.955172000000005</c:v>
                </c:pt>
                <c:pt idx="593">
                  <c:v>75.096267999999995</c:v>
                </c:pt>
                <c:pt idx="594">
                  <c:v>75.002553000000006</c:v>
                </c:pt>
                <c:pt idx="595">
                  <c:v>74.800877</c:v>
                </c:pt>
                <c:pt idx="596">
                  <c:v>75.119359000000003</c:v>
                </c:pt>
                <c:pt idx="597">
                  <c:v>75.212509999999995</c:v>
                </c:pt>
                <c:pt idx="598">
                  <c:v>75.430212999999995</c:v>
                </c:pt>
                <c:pt idx="599">
                  <c:v>75.192787999999993</c:v>
                </c:pt>
                <c:pt idx="600">
                  <c:v>75.268288999999996</c:v>
                </c:pt>
                <c:pt idx="601">
                  <c:v>75.295710999999997</c:v>
                </c:pt>
                <c:pt idx="602">
                  <c:v>75.265521000000007</c:v>
                </c:pt>
                <c:pt idx="603">
                  <c:v>75.057962000000003</c:v>
                </c:pt>
                <c:pt idx="604">
                  <c:v>74.966243000000006</c:v>
                </c:pt>
                <c:pt idx="605">
                  <c:v>75.076294000000004</c:v>
                </c:pt>
                <c:pt idx="606">
                  <c:v>75.296584999999993</c:v>
                </c:pt>
                <c:pt idx="607">
                  <c:v>75.305302999999995</c:v>
                </c:pt>
                <c:pt idx="608">
                  <c:v>75.546643000000003</c:v>
                </c:pt>
                <c:pt idx="609">
                  <c:v>75.163183000000004</c:v>
                </c:pt>
                <c:pt idx="610">
                  <c:v>75.255230999999995</c:v>
                </c:pt>
                <c:pt idx="611">
                  <c:v>75.191298000000003</c:v>
                </c:pt>
                <c:pt idx="612">
                  <c:v>75.183361000000005</c:v>
                </c:pt>
                <c:pt idx="613">
                  <c:v>75.180510999999996</c:v>
                </c:pt>
                <c:pt idx="614">
                  <c:v>75.263282000000004</c:v>
                </c:pt>
                <c:pt idx="615">
                  <c:v>75.191659999999999</c:v>
                </c:pt>
                <c:pt idx="616">
                  <c:v>75.575586999999999</c:v>
                </c:pt>
                <c:pt idx="617">
                  <c:v>75.279386000000002</c:v>
                </c:pt>
                <c:pt idx="618">
                  <c:v>75.124628000000001</c:v>
                </c:pt>
                <c:pt idx="619">
                  <c:v>75.252923999999993</c:v>
                </c:pt>
                <c:pt idx="620">
                  <c:v>75.193783999999994</c:v>
                </c:pt>
                <c:pt idx="621">
                  <c:v>75.097723999999999</c:v>
                </c:pt>
                <c:pt idx="622">
                  <c:v>75.048392000000007</c:v>
                </c:pt>
                <c:pt idx="623">
                  <c:v>74.865277000000006</c:v>
                </c:pt>
                <c:pt idx="624">
                  <c:v>74.938283999999996</c:v>
                </c:pt>
                <c:pt idx="625">
                  <c:v>74.715006000000002</c:v>
                </c:pt>
                <c:pt idx="626">
                  <c:v>74.824383999999995</c:v>
                </c:pt>
                <c:pt idx="627">
                  <c:v>74.973527000000004</c:v>
                </c:pt>
                <c:pt idx="628">
                  <c:v>74.808961999999994</c:v>
                </c:pt>
                <c:pt idx="629">
                  <c:v>74.872708000000003</c:v>
                </c:pt>
                <c:pt idx="630">
                  <c:v>75.004131000000001</c:v>
                </c:pt>
                <c:pt idx="631">
                  <c:v>74.821147999999994</c:v>
                </c:pt>
                <c:pt idx="632">
                  <c:v>74.949382</c:v>
                </c:pt>
                <c:pt idx="633">
                  <c:v>74.669996999999995</c:v>
                </c:pt>
                <c:pt idx="634">
                  <c:v>74.699547999999993</c:v>
                </c:pt>
                <c:pt idx="635">
                  <c:v>74.573149000000001</c:v>
                </c:pt>
                <c:pt idx="636">
                  <c:v>74.677627999999999</c:v>
                </c:pt>
                <c:pt idx="637">
                  <c:v>74.850815999999995</c:v>
                </c:pt>
                <c:pt idx="638">
                  <c:v>74.784101000000007</c:v>
                </c:pt>
                <c:pt idx="639">
                  <c:v>74.945453000000001</c:v>
                </c:pt>
                <c:pt idx="640">
                  <c:v>75.004543999999996</c:v>
                </c:pt>
                <c:pt idx="641">
                  <c:v>75.095979</c:v>
                </c:pt>
                <c:pt idx="642">
                  <c:v>74.839123000000001</c:v>
                </c:pt>
                <c:pt idx="643">
                  <c:v>74.873941000000002</c:v>
                </c:pt>
                <c:pt idx="644">
                  <c:v>75.026917999999995</c:v>
                </c:pt>
                <c:pt idx="645">
                  <c:v>74.826183999999998</c:v>
                </c:pt>
                <c:pt idx="646">
                  <c:v>74.820485000000005</c:v>
                </c:pt>
                <c:pt idx="647">
                  <c:v>75.018237999999997</c:v>
                </c:pt>
                <c:pt idx="648">
                  <c:v>74.751277000000002</c:v>
                </c:pt>
                <c:pt idx="649">
                  <c:v>74.681470000000004</c:v>
                </c:pt>
                <c:pt idx="650">
                  <c:v>74.595201000000003</c:v>
                </c:pt>
                <c:pt idx="651">
                  <c:v>74.604624000000001</c:v>
                </c:pt>
                <c:pt idx="652">
                  <c:v>74.524551000000002</c:v>
                </c:pt>
                <c:pt idx="653">
                  <c:v>74.506354000000002</c:v>
                </c:pt>
                <c:pt idx="654">
                  <c:v>74.466813999999999</c:v>
                </c:pt>
                <c:pt idx="655">
                  <c:v>74.477267999999995</c:v>
                </c:pt>
                <c:pt idx="656">
                  <c:v>74.597568999999993</c:v>
                </c:pt>
                <c:pt idx="657">
                  <c:v>74.648831000000001</c:v>
                </c:pt>
                <c:pt idx="658">
                  <c:v>74.855366000000004</c:v>
                </c:pt>
                <c:pt idx="659">
                  <c:v>74.613802000000007</c:v>
                </c:pt>
                <c:pt idx="660">
                  <c:v>74.540546000000006</c:v>
                </c:pt>
                <c:pt idx="661">
                  <c:v>74.589645000000004</c:v>
                </c:pt>
                <c:pt idx="662">
                  <c:v>74.518810000000002</c:v>
                </c:pt>
                <c:pt idx="663">
                  <c:v>74.596369999999993</c:v>
                </c:pt>
                <c:pt idx="664">
                  <c:v>74.622757000000007</c:v>
                </c:pt>
                <c:pt idx="665">
                  <c:v>74.549178999999995</c:v>
                </c:pt>
                <c:pt idx="666">
                  <c:v>74.826217999999997</c:v>
                </c:pt>
                <c:pt idx="667">
                  <c:v>74.712879000000001</c:v>
                </c:pt>
                <c:pt idx="668">
                  <c:v>74.907765999999995</c:v>
                </c:pt>
                <c:pt idx="669">
                  <c:v>74.633184</c:v>
                </c:pt>
                <c:pt idx="670">
                  <c:v>74.525810000000007</c:v>
                </c:pt>
                <c:pt idx="671">
                  <c:v>74.579847999999998</c:v>
                </c:pt>
                <c:pt idx="672">
                  <c:v>74.780417999999997</c:v>
                </c:pt>
                <c:pt idx="673">
                  <c:v>74.704224999999994</c:v>
                </c:pt>
                <c:pt idx="674">
                  <c:v>74.563214000000002</c:v>
                </c:pt>
                <c:pt idx="675">
                  <c:v>74.529341000000002</c:v>
                </c:pt>
                <c:pt idx="676">
                  <c:v>74.528098</c:v>
                </c:pt>
                <c:pt idx="677">
                  <c:v>74.723889999999997</c:v>
                </c:pt>
                <c:pt idx="678">
                  <c:v>74.976186999999996</c:v>
                </c:pt>
                <c:pt idx="679">
                  <c:v>74.884641000000002</c:v>
                </c:pt>
                <c:pt idx="680">
                  <c:v>74.907318000000004</c:v>
                </c:pt>
                <c:pt idx="681">
                  <c:v>74.789062000000001</c:v>
                </c:pt>
                <c:pt idx="682">
                  <c:v>74.683798999999993</c:v>
                </c:pt>
                <c:pt idx="683">
                  <c:v>74.548219000000003</c:v>
                </c:pt>
                <c:pt idx="684">
                  <c:v>74.667175999999998</c:v>
                </c:pt>
                <c:pt idx="685">
                  <c:v>74.646823999999995</c:v>
                </c:pt>
                <c:pt idx="686">
                  <c:v>74.647593000000001</c:v>
                </c:pt>
                <c:pt idx="687">
                  <c:v>74.774494000000004</c:v>
                </c:pt>
                <c:pt idx="688">
                  <c:v>74.767178000000001</c:v>
                </c:pt>
                <c:pt idx="689">
                  <c:v>74.678872999999996</c:v>
                </c:pt>
                <c:pt idx="690">
                  <c:v>74.846396999999996</c:v>
                </c:pt>
                <c:pt idx="691">
                  <c:v>74.931950000000001</c:v>
                </c:pt>
                <c:pt idx="692">
                  <c:v>74.854483000000002</c:v>
                </c:pt>
                <c:pt idx="693">
                  <c:v>74.914088000000007</c:v>
                </c:pt>
                <c:pt idx="694">
                  <c:v>74.683623999999995</c:v>
                </c:pt>
                <c:pt idx="695">
                  <c:v>74.655046999999996</c:v>
                </c:pt>
                <c:pt idx="696">
                  <c:v>74.862875000000003</c:v>
                </c:pt>
                <c:pt idx="697">
                  <c:v>74.934475000000006</c:v>
                </c:pt>
                <c:pt idx="698">
                  <c:v>74.925541999999993</c:v>
                </c:pt>
                <c:pt idx="699">
                  <c:v>74.802341999999996</c:v>
                </c:pt>
                <c:pt idx="700">
                  <c:v>74.908471000000006</c:v>
                </c:pt>
                <c:pt idx="701">
                  <c:v>74.843542999999997</c:v>
                </c:pt>
                <c:pt idx="702">
                  <c:v>74.783754999999999</c:v>
                </c:pt>
                <c:pt idx="703">
                  <c:v>74.672146999999995</c:v>
                </c:pt>
                <c:pt idx="704">
                  <c:v>74.955522000000002</c:v>
                </c:pt>
                <c:pt idx="705">
                  <c:v>74.956134000000006</c:v>
                </c:pt>
                <c:pt idx="706">
                  <c:v>75.121430000000004</c:v>
                </c:pt>
                <c:pt idx="707">
                  <c:v>75.418600999999995</c:v>
                </c:pt>
                <c:pt idx="708">
                  <c:v>75.010836999999995</c:v>
                </c:pt>
                <c:pt idx="709">
                  <c:v>74.992037999999994</c:v>
                </c:pt>
                <c:pt idx="710">
                  <c:v>75.000626999999994</c:v>
                </c:pt>
                <c:pt idx="711">
                  <c:v>75.123649999999998</c:v>
                </c:pt>
                <c:pt idx="712">
                  <c:v>74.822355000000002</c:v>
                </c:pt>
                <c:pt idx="713">
                  <c:v>74.760114000000002</c:v>
                </c:pt>
                <c:pt idx="714">
                  <c:v>74.854618000000002</c:v>
                </c:pt>
                <c:pt idx="715">
                  <c:v>74.743936000000005</c:v>
                </c:pt>
                <c:pt idx="716">
                  <c:v>74.849063999999998</c:v>
                </c:pt>
                <c:pt idx="717">
                  <c:v>74.800861999999995</c:v>
                </c:pt>
                <c:pt idx="718">
                  <c:v>74.827439999999996</c:v>
                </c:pt>
                <c:pt idx="719">
                  <c:v>74.926512000000002</c:v>
                </c:pt>
                <c:pt idx="720">
                  <c:v>74.729704999999996</c:v>
                </c:pt>
                <c:pt idx="721">
                  <c:v>75.021572000000006</c:v>
                </c:pt>
                <c:pt idx="722">
                  <c:v>74.766096000000005</c:v>
                </c:pt>
                <c:pt idx="723">
                  <c:v>74.824528000000001</c:v>
                </c:pt>
                <c:pt idx="724">
                  <c:v>74.858661999999995</c:v>
                </c:pt>
                <c:pt idx="725">
                  <c:v>75.144309000000007</c:v>
                </c:pt>
                <c:pt idx="726">
                  <c:v>75.307687999999999</c:v>
                </c:pt>
                <c:pt idx="727">
                  <c:v>75.139238000000006</c:v>
                </c:pt>
                <c:pt idx="728">
                  <c:v>75.280719000000005</c:v>
                </c:pt>
                <c:pt idx="729">
                  <c:v>75.205215999999993</c:v>
                </c:pt>
                <c:pt idx="730">
                  <c:v>74.974575999999999</c:v>
                </c:pt>
                <c:pt idx="731">
                  <c:v>75.272985000000006</c:v>
                </c:pt>
                <c:pt idx="732">
                  <c:v>75.383675999999994</c:v>
                </c:pt>
                <c:pt idx="733">
                  <c:v>75.036698999999999</c:v>
                </c:pt>
                <c:pt idx="734">
                  <c:v>74.998315000000005</c:v>
                </c:pt>
                <c:pt idx="735">
                  <c:v>75.299075999999999</c:v>
                </c:pt>
                <c:pt idx="736">
                  <c:v>75.044837999999999</c:v>
                </c:pt>
                <c:pt idx="737">
                  <c:v>75.362120000000004</c:v>
                </c:pt>
                <c:pt idx="738">
                  <c:v>75.201291999999995</c:v>
                </c:pt>
                <c:pt idx="739">
                  <c:v>75.318634000000003</c:v>
                </c:pt>
                <c:pt idx="740">
                  <c:v>75.171999</c:v>
                </c:pt>
                <c:pt idx="741">
                  <c:v>74.951918000000006</c:v>
                </c:pt>
                <c:pt idx="742">
                  <c:v>75.096543999999994</c:v>
                </c:pt>
                <c:pt idx="743">
                  <c:v>74.984875000000002</c:v>
                </c:pt>
                <c:pt idx="744">
                  <c:v>74.828631999999999</c:v>
                </c:pt>
                <c:pt idx="745">
                  <c:v>74.891233999999997</c:v>
                </c:pt>
                <c:pt idx="746">
                  <c:v>75.004569000000004</c:v>
                </c:pt>
                <c:pt idx="747">
                  <c:v>74.834391999999994</c:v>
                </c:pt>
                <c:pt idx="748">
                  <c:v>75.080590999999998</c:v>
                </c:pt>
                <c:pt idx="749">
                  <c:v>74.938175000000001</c:v>
                </c:pt>
                <c:pt idx="750">
                  <c:v>75.167580000000001</c:v>
                </c:pt>
                <c:pt idx="751">
                  <c:v>75.181062999999995</c:v>
                </c:pt>
                <c:pt idx="752">
                  <c:v>75.091887999999997</c:v>
                </c:pt>
                <c:pt idx="753">
                  <c:v>75.311487</c:v>
                </c:pt>
                <c:pt idx="754">
                  <c:v>75.070813000000001</c:v>
                </c:pt>
                <c:pt idx="755">
                  <c:v>75.18777</c:v>
                </c:pt>
                <c:pt idx="756">
                  <c:v>75.268234000000007</c:v>
                </c:pt>
                <c:pt idx="757">
                  <c:v>75.537920999999997</c:v>
                </c:pt>
                <c:pt idx="758">
                  <c:v>75.302391</c:v>
                </c:pt>
                <c:pt idx="759">
                  <c:v>75.168432999999993</c:v>
                </c:pt>
                <c:pt idx="760">
                  <c:v>74.890767999999994</c:v>
                </c:pt>
                <c:pt idx="761">
                  <c:v>75.180336999999994</c:v>
                </c:pt>
                <c:pt idx="762">
                  <c:v>75.036795999999995</c:v>
                </c:pt>
                <c:pt idx="763">
                  <c:v>75.030201000000005</c:v>
                </c:pt>
                <c:pt idx="764">
                  <c:v>74.930070000000001</c:v>
                </c:pt>
                <c:pt idx="765">
                  <c:v>75.229360999999997</c:v>
                </c:pt>
                <c:pt idx="766">
                  <c:v>75.209377000000003</c:v>
                </c:pt>
                <c:pt idx="767">
                  <c:v>75.511741000000001</c:v>
                </c:pt>
                <c:pt idx="768">
                  <c:v>75.348641000000001</c:v>
                </c:pt>
                <c:pt idx="769">
                  <c:v>75.395069000000007</c:v>
                </c:pt>
                <c:pt idx="770">
                  <c:v>75.263272999999998</c:v>
                </c:pt>
                <c:pt idx="771">
                  <c:v>75.270488</c:v>
                </c:pt>
                <c:pt idx="772">
                  <c:v>75.152743999999998</c:v>
                </c:pt>
                <c:pt idx="773">
                  <c:v>75.227913999999998</c:v>
                </c:pt>
                <c:pt idx="774">
                  <c:v>75.220207000000002</c:v>
                </c:pt>
                <c:pt idx="775">
                  <c:v>75.113659999999996</c:v>
                </c:pt>
                <c:pt idx="776">
                  <c:v>75.142474000000007</c:v>
                </c:pt>
                <c:pt idx="777">
                  <c:v>75.328412999999998</c:v>
                </c:pt>
                <c:pt idx="778">
                  <c:v>75.253619</c:v>
                </c:pt>
                <c:pt idx="779">
                  <c:v>75.000586999999996</c:v>
                </c:pt>
                <c:pt idx="780">
                  <c:v>75.000513999999995</c:v>
                </c:pt>
                <c:pt idx="781">
                  <c:v>75.114510999999993</c:v>
                </c:pt>
                <c:pt idx="782">
                  <c:v>74.906874000000002</c:v>
                </c:pt>
                <c:pt idx="783">
                  <c:v>74.983929000000003</c:v>
                </c:pt>
                <c:pt idx="784">
                  <c:v>74.914422999999999</c:v>
                </c:pt>
                <c:pt idx="785">
                  <c:v>74.765009000000006</c:v>
                </c:pt>
                <c:pt idx="786">
                  <c:v>75.035989000000001</c:v>
                </c:pt>
                <c:pt idx="787">
                  <c:v>74.957778000000005</c:v>
                </c:pt>
                <c:pt idx="788">
                  <c:v>75.167496999999997</c:v>
                </c:pt>
                <c:pt idx="789">
                  <c:v>75.016095000000007</c:v>
                </c:pt>
                <c:pt idx="790">
                  <c:v>74.952648999999994</c:v>
                </c:pt>
                <c:pt idx="791">
                  <c:v>75.050252</c:v>
                </c:pt>
                <c:pt idx="792">
                  <c:v>75.241512999999998</c:v>
                </c:pt>
                <c:pt idx="793">
                  <c:v>74.985749999999996</c:v>
                </c:pt>
                <c:pt idx="794">
                  <c:v>74.819827000000004</c:v>
                </c:pt>
                <c:pt idx="795">
                  <c:v>74.825755999999998</c:v>
                </c:pt>
                <c:pt idx="796">
                  <c:v>74.693669</c:v>
                </c:pt>
                <c:pt idx="797">
                  <c:v>74.830151000000001</c:v>
                </c:pt>
                <c:pt idx="798">
                  <c:v>75.082273999999998</c:v>
                </c:pt>
                <c:pt idx="799">
                  <c:v>74.853153000000006</c:v>
                </c:pt>
                <c:pt idx="800">
                  <c:v>74.886849999999995</c:v>
                </c:pt>
                <c:pt idx="801">
                  <c:v>74.983844000000005</c:v>
                </c:pt>
                <c:pt idx="802">
                  <c:v>74.936271000000005</c:v>
                </c:pt>
                <c:pt idx="803">
                  <c:v>74.739323999999996</c:v>
                </c:pt>
                <c:pt idx="804">
                  <c:v>74.990020999999999</c:v>
                </c:pt>
                <c:pt idx="805">
                  <c:v>74.937068999999994</c:v>
                </c:pt>
                <c:pt idx="806">
                  <c:v>75.143060000000006</c:v>
                </c:pt>
                <c:pt idx="807">
                  <c:v>74.954342999999994</c:v>
                </c:pt>
                <c:pt idx="808">
                  <c:v>75.296104</c:v>
                </c:pt>
                <c:pt idx="809">
                  <c:v>74.973774000000006</c:v>
                </c:pt>
                <c:pt idx="810">
                  <c:v>74.922621000000007</c:v>
                </c:pt>
                <c:pt idx="811">
                  <c:v>74.668132</c:v>
                </c:pt>
                <c:pt idx="812">
                  <c:v>74.819091</c:v>
                </c:pt>
                <c:pt idx="813">
                  <c:v>74.756202000000002</c:v>
                </c:pt>
                <c:pt idx="814">
                  <c:v>74.621339000000006</c:v>
                </c:pt>
                <c:pt idx="815">
                  <c:v>74.706761999999998</c:v>
                </c:pt>
                <c:pt idx="816">
                  <c:v>74.721601000000007</c:v>
                </c:pt>
                <c:pt idx="817">
                  <c:v>74.968759000000006</c:v>
                </c:pt>
                <c:pt idx="818">
                  <c:v>74.917208000000002</c:v>
                </c:pt>
                <c:pt idx="819">
                  <c:v>74.764876999999998</c:v>
                </c:pt>
                <c:pt idx="820">
                  <c:v>74.776465000000002</c:v>
                </c:pt>
                <c:pt idx="821">
                  <c:v>74.607270999999997</c:v>
                </c:pt>
                <c:pt idx="822">
                  <c:v>74.974705999999998</c:v>
                </c:pt>
                <c:pt idx="823">
                  <c:v>75.216460999999995</c:v>
                </c:pt>
                <c:pt idx="824">
                  <c:v>75.223099000000005</c:v>
                </c:pt>
                <c:pt idx="825">
                  <c:v>75.099964999999997</c:v>
                </c:pt>
                <c:pt idx="826">
                  <c:v>75.165210000000002</c:v>
                </c:pt>
                <c:pt idx="827">
                  <c:v>74.967187999999993</c:v>
                </c:pt>
                <c:pt idx="828">
                  <c:v>75.148421999999997</c:v>
                </c:pt>
                <c:pt idx="829">
                  <c:v>74.998411000000004</c:v>
                </c:pt>
                <c:pt idx="830">
                  <c:v>74.719329000000002</c:v>
                </c:pt>
                <c:pt idx="831">
                  <c:v>74.996637000000007</c:v>
                </c:pt>
                <c:pt idx="832">
                  <c:v>75.043812000000003</c:v>
                </c:pt>
                <c:pt idx="833">
                  <c:v>74.920679000000007</c:v>
                </c:pt>
                <c:pt idx="834">
                  <c:v>74.948365999999993</c:v>
                </c:pt>
                <c:pt idx="835">
                  <c:v>74.881817999999996</c:v>
                </c:pt>
                <c:pt idx="836">
                  <c:v>74.898678000000004</c:v>
                </c:pt>
                <c:pt idx="837">
                  <c:v>75.008634999999998</c:v>
                </c:pt>
                <c:pt idx="838">
                  <c:v>74.668548000000001</c:v>
                </c:pt>
                <c:pt idx="839">
                  <c:v>74.899559999999994</c:v>
                </c:pt>
                <c:pt idx="840">
                  <c:v>74.970783999999995</c:v>
                </c:pt>
                <c:pt idx="841">
                  <c:v>75.039224000000004</c:v>
                </c:pt>
                <c:pt idx="842">
                  <c:v>74.811857000000003</c:v>
                </c:pt>
                <c:pt idx="843">
                  <c:v>74.566428999999999</c:v>
                </c:pt>
                <c:pt idx="844">
                  <c:v>74.655786000000006</c:v>
                </c:pt>
                <c:pt idx="845">
                  <c:v>74.930369999999996</c:v>
                </c:pt>
                <c:pt idx="846">
                  <c:v>74.924997000000005</c:v>
                </c:pt>
                <c:pt idx="847">
                  <c:v>74.993840000000006</c:v>
                </c:pt>
                <c:pt idx="848">
                  <c:v>74.857516000000004</c:v>
                </c:pt>
                <c:pt idx="849">
                  <c:v>74.946781999999999</c:v>
                </c:pt>
                <c:pt idx="850">
                  <c:v>74.877127000000002</c:v>
                </c:pt>
                <c:pt idx="851">
                  <c:v>74.882172999999995</c:v>
                </c:pt>
                <c:pt idx="852">
                  <c:v>74.743188000000004</c:v>
                </c:pt>
                <c:pt idx="853">
                  <c:v>75.061824000000001</c:v>
                </c:pt>
                <c:pt idx="854">
                  <c:v>74.897914999999998</c:v>
                </c:pt>
                <c:pt idx="855">
                  <c:v>74.833607000000001</c:v>
                </c:pt>
                <c:pt idx="856">
                  <c:v>75.191069999999996</c:v>
                </c:pt>
                <c:pt idx="857">
                  <c:v>75.206549999999993</c:v>
                </c:pt>
                <c:pt idx="858">
                  <c:v>75.175027999999998</c:v>
                </c:pt>
                <c:pt idx="859">
                  <c:v>75.050645000000003</c:v>
                </c:pt>
                <c:pt idx="860">
                  <c:v>75.316160999999994</c:v>
                </c:pt>
                <c:pt idx="861">
                  <c:v>75.348113999999995</c:v>
                </c:pt>
                <c:pt idx="862">
                  <c:v>75.243898000000002</c:v>
                </c:pt>
                <c:pt idx="863">
                  <c:v>75.402152999999998</c:v>
                </c:pt>
                <c:pt idx="864">
                  <c:v>75.076943999999997</c:v>
                </c:pt>
                <c:pt idx="865">
                  <c:v>75.273431000000002</c:v>
                </c:pt>
                <c:pt idx="866">
                  <c:v>75.594183000000001</c:v>
                </c:pt>
                <c:pt idx="867">
                  <c:v>75.349501000000004</c:v>
                </c:pt>
                <c:pt idx="868">
                  <c:v>75.298469999999995</c:v>
                </c:pt>
                <c:pt idx="869">
                  <c:v>75.238086999999993</c:v>
                </c:pt>
                <c:pt idx="870">
                  <c:v>75.103722000000005</c:v>
                </c:pt>
                <c:pt idx="871">
                  <c:v>75.369000999999997</c:v>
                </c:pt>
                <c:pt idx="872">
                  <c:v>75.070116999999996</c:v>
                </c:pt>
                <c:pt idx="873">
                  <c:v>75.182952999999998</c:v>
                </c:pt>
                <c:pt idx="874">
                  <c:v>75.086644000000007</c:v>
                </c:pt>
                <c:pt idx="875">
                  <c:v>75.137822999999997</c:v>
                </c:pt>
                <c:pt idx="876">
                  <c:v>75.243208999999993</c:v>
                </c:pt>
                <c:pt idx="877">
                  <c:v>75.286637999999996</c:v>
                </c:pt>
                <c:pt idx="878">
                  <c:v>75.244223000000005</c:v>
                </c:pt>
                <c:pt idx="879">
                  <c:v>75.192738000000006</c:v>
                </c:pt>
                <c:pt idx="880">
                  <c:v>75.353727000000006</c:v>
                </c:pt>
                <c:pt idx="881">
                  <c:v>75.473633000000007</c:v>
                </c:pt>
                <c:pt idx="882">
                  <c:v>75.157388999999995</c:v>
                </c:pt>
                <c:pt idx="883">
                  <c:v>75.221188999999995</c:v>
                </c:pt>
                <c:pt idx="884">
                  <c:v>75.24042</c:v>
                </c:pt>
                <c:pt idx="885">
                  <c:v>75.242092</c:v>
                </c:pt>
                <c:pt idx="886">
                  <c:v>75.277438000000004</c:v>
                </c:pt>
                <c:pt idx="887">
                  <c:v>75.186798999999993</c:v>
                </c:pt>
                <c:pt idx="888">
                  <c:v>75.184652</c:v>
                </c:pt>
                <c:pt idx="889">
                  <c:v>75.272322000000003</c:v>
                </c:pt>
                <c:pt idx="890">
                  <c:v>75.199939999999998</c:v>
                </c:pt>
                <c:pt idx="891">
                  <c:v>75.006457999999995</c:v>
                </c:pt>
                <c:pt idx="892">
                  <c:v>75.061943999999997</c:v>
                </c:pt>
                <c:pt idx="893">
                  <c:v>75.016597000000004</c:v>
                </c:pt>
                <c:pt idx="894">
                  <c:v>74.998793000000006</c:v>
                </c:pt>
                <c:pt idx="895">
                  <c:v>74.918857000000003</c:v>
                </c:pt>
                <c:pt idx="896">
                  <c:v>74.955353000000002</c:v>
                </c:pt>
                <c:pt idx="897">
                  <c:v>74.975699000000006</c:v>
                </c:pt>
                <c:pt idx="898">
                  <c:v>75.074382999999997</c:v>
                </c:pt>
                <c:pt idx="899">
                  <c:v>74.895304999999993</c:v>
                </c:pt>
                <c:pt idx="900">
                  <c:v>74.863488000000004</c:v>
                </c:pt>
                <c:pt idx="901">
                  <c:v>74.780795999999995</c:v>
                </c:pt>
                <c:pt idx="902">
                  <c:v>74.751214000000004</c:v>
                </c:pt>
                <c:pt idx="903">
                  <c:v>74.907888999999997</c:v>
                </c:pt>
                <c:pt idx="904">
                  <c:v>74.688089000000005</c:v>
                </c:pt>
                <c:pt idx="905">
                  <c:v>74.77646</c:v>
                </c:pt>
                <c:pt idx="906">
                  <c:v>74.897614000000004</c:v>
                </c:pt>
                <c:pt idx="907">
                  <c:v>75.092342000000002</c:v>
                </c:pt>
                <c:pt idx="908">
                  <c:v>75.078051000000002</c:v>
                </c:pt>
                <c:pt idx="909">
                  <c:v>75.212421000000006</c:v>
                </c:pt>
                <c:pt idx="910">
                  <c:v>75.064678000000001</c:v>
                </c:pt>
                <c:pt idx="911">
                  <c:v>75.167310000000001</c:v>
                </c:pt>
                <c:pt idx="912">
                  <c:v>74.955681999999996</c:v>
                </c:pt>
                <c:pt idx="913">
                  <c:v>74.959039000000004</c:v>
                </c:pt>
                <c:pt idx="914">
                  <c:v>75.136223000000001</c:v>
                </c:pt>
                <c:pt idx="915">
                  <c:v>75.089372999999995</c:v>
                </c:pt>
                <c:pt idx="916">
                  <c:v>75.032185999999996</c:v>
                </c:pt>
                <c:pt idx="917">
                  <c:v>75.034468000000004</c:v>
                </c:pt>
                <c:pt idx="918">
                  <c:v>74.917264000000003</c:v>
                </c:pt>
                <c:pt idx="919">
                  <c:v>75.094920999999999</c:v>
                </c:pt>
                <c:pt idx="920">
                  <c:v>75.209194999999994</c:v>
                </c:pt>
                <c:pt idx="921">
                  <c:v>75.418665000000004</c:v>
                </c:pt>
                <c:pt idx="922">
                  <c:v>74.973275999999998</c:v>
                </c:pt>
                <c:pt idx="923">
                  <c:v>75.099378000000002</c:v>
                </c:pt>
                <c:pt idx="924">
                  <c:v>74.996500999999995</c:v>
                </c:pt>
                <c:pt idx="925">
                  <c:v>75.174216000000001</c:v>
                </c:pt>
                <c:pt idx="926">
                  <c:v>75.217923999999996</c:v>
                </c:pt>
                <c:pt idx="927">
                  <c:v>75.262711999999993</c:v>
                </c:pt>
                <c:pt idx="928">
                  <c:v>75.243964000000005</c:v>
                </c:pt>
                <c:pt idx="929">
                  <c:v>75.229924999999994</c:v>
                </c:pt>
                <c:pt idx="930">
                  <c:v>75.148393999999996</c:v>
                </c:pt>
                <c:pt idx="931">
                  <c:v>75.121481000000003</c:v>
                </c:pt>
                <c:pt idx="932">
                  <c:v>75.155032000000006</c:v>
                </c:pt>
                <c:pt idx="933">
                  <c:v>74.857821999999999</c:v>
                </c:pt>
                <c:pt idx="934">
                  <c:v>74.673980999999998</c:v>
                </c:pt>
                <c:pt idx="935">
                  <c:v>74.865846000000005</c:v>
                </c:pt>
                <c:pt idx="936">
                  <c:v>75.040595999999994</c:v>
                </c:pt>
                <c:pt idx="937">
                  <c:v>75.184528999999998</c:v>
                </c:pt>
                <c:pt idx="938">
                  <c:v>75.046505999999994</c:v>
                </c:pt>
                <c:pt idx="939">
                  <c:v>74.954476999999997</c:v>
                </c:pt>
                <c:pt idx="940">
                  <c:v>75.065577000000005</c:v>
                </c:pt>
                <c:pt idx="941">
                  <c:v>74.918406000000004</c:v>
                </c:pt>
                <c:pt idx="942">
                  <c:v>74.727508999999998</c:v>
                </c:pt>
                <c:pt idx="943">
                  <c:v>74.270455999999996</c:v>
                </c:pt>
                <c:pt idx="944">
                  <c:v>73.858389000000003</c:v>
                </c:pt>
                <c:pt idx="945">
                  <c:v>73.453964999999997</c:v>
                </c:pt>
                <c:pt idx="946">
                  <c:v>73.179156000000006</c:v>
                </c:pt>
                <c:pt idx="947">
                  <c:v>73.054963999999998</c:v>
                </c:pt>
                <c:pt idx="948">
                  <c:v>72.987853000000001</c:v>
                </c:pt>
                <c:pt idx="949">
                  <c:v>72.899950000000004</c:v>
                </c:pt>
                <c:pt idx="950">
                  <c:v>72.645268999999999</c:v>
                </c:pt>
                <c:pt idx="951">
                  <c:v>72.613992999999994</c:v>
                </c:pt>
                <c:pt idx="952">
                  <c:v>72.531970000000001</c:v>
                </c:pt>
                <c:pt idx="953">
                  <c:v>72.501228999999995</c:v>
                </c:pt>
                <c:pt idx="954">
                  <c:v>72.407650000000004</c:v>
                </c:pt>
                <c:pt idx="955">
                  <c:v>72.406414999999996</c:v>
                </c:pt>
                <c:pt idx="956">
                  <c:v>72.476949000000005</c:v>
                </c:pt>
                <c:pt idx="957">
                  <c:v>72.454634999999996</c:v>
                </c:pt>
                <c:pt idx="958">
                  <c:v>72.577845999999994</c:v>
                </c:pt>
                <c:pt idx="959">
                  <c:v>72.653617999999994</c:v>
                </c:pt>
                <c:pt idx="960">
                  <c:v>72.653312</c:v>
                </c:pt>
                <c:pt idx="961">
                  <c:v>72.774946</c:v>
                </c:pt>
                <c:pt idx="962">
                  <c:v>72.962745999999996</c:v>
                </c:pt>
                <c:pt idx="963">
                  <c:v>73.093038000000007</c:v>
                </c:pt>
                <c:pt idx="964">
                  <c:v>73.337851999999998</c:v>
                </c:pt>
                <c:pt idx="965">
                  <c:v>73.488752000000005</c:v>
                </c:pt>
                <c:pt idx="966">
                  <c:v>73.680757</c:v>
                </c:pt>
                <c:pt idx="967">
                  <c:v>73.857493000000005</c:v>
                </c:pt>
                <c:pt idx="968">
                  <c:v>74.250443000000004</c:v>
                </c:pt>
                <c:pt idx="969">
                  <c:v>74.799626000000004</c:v>
                </c:pt>
                <c:pt idx="970">
                  <c:v>75.227337000000006</c:v>
                </c:pt>
                <c:pt idx="971">
                  <c:v>75.526841000000005</c:v>
                </c:pt>
                <c:pt idx="972">
                  <c:v>75.982635000000002</c:v>
                </c:pt>
                <c:pt idx="973">
                  <c:v>76.223533000000003</c:v>
                </c:pt>
                <c:pt idx="974">
                  <c:v>76.442232000000004</c:v>
                </c:pt>
                <c:pt idx="975">
                  <c:v>76.587693999999999</c:v>
                </c:pt>
                <c:pt idx="976">
                  <c:v>76.788940999999994</c:v>
                </c:pt>
                <c:pt idx="977">
                  <c:v>76.986418</c:v>
                </c:pt>
                <c:pt idx="978">
                  <c:v>77.345518999999996</c:v>
                </c:pt>
                <c:pt idx="979">
                  <c:v>78.083220999999995</c:v>
                </c:pt>
                <c:pt idx="980">
                  <c:v>78.636612999999997</c:v>
                </c:pt>
                <c:pt idx="981">
                  <c:v>78.847381999999996</c:v>
                </c:pt>
                <c:pt idx="982">
                  <c:v>79.143024999999994</c:v>
                </c:pt>
                <c:pt idx="983">
                  <c:v>79.228973999999994</c:v>
                </c:pt>
                <c:pt idx="984">
                  <c:v>79.453004000000007</c:v>
                </c:pt>
                <c:pt idx="985">
                  <c:v>79.653872000000007</c:v>
                </c:pt>
                <c:pt idx="986">
                  <c:v>79.841150999999996</c:v>
                </c:pt>
                <c:pt idx="987">
                  <c:v>80.191970999999995</c:v>
                </c:pt>
                <c:pt idx="988">
                  <c:v>80.117114000000001</c:v>
                </c:pt>
                <c:pt idx="989">
                  <c:v>80.225480000000005</c:v>
                </c:pt>
                <c:pt idx="990">
                  <c:v>80.270244000000005</c:v>
                </c:pt>
                <c:pt idx="991">
                  <c:v>80.372524999999996</c:v>
                </c:pt>
                <c:pt idx="992">
                  <c:v>80.390998999999994</c:v>
                </c:pt>
                <c:pt idx="993">
                  <c:v>80.587418</c:v>
                </c:pt>
                <c:pt idx="994">
                  <c:v>80.474005000000005</c:v>
                </c:pt>
                <c:pt idx="995">
                  <c:v>80.378603999999996</c:v>
                </c:pt>
                <c:pt idx="996">
                  <c:v>80.488206000000005</c:v>
                </c:pt>
                <c:pt idx="997">
                  <c:v>80.056353999999999</c:v>
                </c:pt>
                <c:pt idx="998">
                  <c:v>79.966166000000001</c:v>
                </c:pt>
                <c:pt idx="999">
                  <c:v>79.749972</c:v>
                </c:pt>
                <c:pt idx="1000">
                  <c:v>79.839084</c:v>
                </c:pt>
                <c:pt idx="1001">
                  <c:v>79.472494999999995</c:v>
                </c:pt>
                <c:pt idx="1002">
                  <c:v>79.503769000000005</c:v>
                </c:pt>
                <c:pt idx="1003">
                  <c:v>79.334335999999993</c:v>
                </c:pt>
                <c:pt idx="1004">
                  <c:v>79.193490999999995</c:v>
                </c:pt>
                <c:pt idx="1005">
                  <c:v>78.582052000000004</c:v>
                </c:pt>
                <c:pt idx="1006">
                  <c:v>78.519019999999998</c:v>
                </c:pt>
                <c:pt idx="1007">
                  <c:v>77.994586999999996</c:v>
                </c:pt>
                <c:pt idx="1008">
                  <c:v>78.023388999999995</c:v>
                </c:pt>
                <c:pt idx="1009">
                  <c:v>78.027727999999996</c:v>
                </c:pt>
                <c:pt idx="1010">
                  <c:v>77.555829000000003</c:v>
                </c:pt>
                <c:pt idx="1011">
                  <c:v>77.446955000000003</c:v>
                </c:pt>
                <c:pt idx="1012">
                  <c:v>77.12191</c:v>
                </c:pt>
                <c:pt idx="1013">
                  <c:v>76.759321</c:v>
                </c:pt>
                <c:pt idx="1014">
                  <c:v>76.566552000000001</c:v>
                </c:pt>
                <c:pt idx="1015">
                  <c:v>76.425155000000004</c:v>
                </c:pt>
                <c:pt idx="1016">
                  <c:v>76.243922999999995</c:v>
                </c:pt>
                <c:pt idx="1017">
                  <c:v>76.061498999999998</c:v>
                </c:pt>
                <c:pt idx="1018">
                  <c:v>75.860527000000005</c:v>
                </c:pt>
                <c:pt idx="1019">
                  <c:v>75.768569999999997</c:v>
                </c:pt>
                <c:pt idx="1020">
                  <c:v>75.641266999999999</c:v>
                </c:pt>
                <c:pt idx="1021">
                  <c:v>75.673303000000004</c:v>
                </c:pt>
                <c:pt idx="1022">
                  <c:v>75.538072999999997</c:v>
                </c:pt>
                <c:pt idx="1023">
                  <c:v>75.321280999999999</c:v>
                </c:pt>
                <c:pt idx="1024">
                  <c:v>75.099958999999998</c:v>
                </c:pt>
                <c:pt idx="1025">
                  <c:v>74.948763999999997</c:v>
                </c:pt>
                <c:pt idx="1026">
                  <c:v>74.804938000000007</c:v>
                </c:pt>
                <c:pt idx="1027">
                  <c:v>74.688964999999996</c:v>
                </c:pt>
                <c:pt idx="1028">
                  <c:v>74.409705000000002</c:v>
                </c:pt>
                <c:pt idx="1029">
                  <c:v>74.570989999999995</c:v>
                </c:pt>
                <c:pt idx="1030">
                  <c:v>74.105271000000002</c:v>
                </c:pt>
                <c:pt idx="1031">
                  <c:v>73.878253999999998</c:v>
                </c:pt>
                <c:pt idx="1032">
                  <c:v>73.873456000000004</c:v>
                </c:pt>
                <c:pt idx="1033">
                  <c:v>73.801912999999999</c:v>
                </c:pt>
                <c:pt idx="1034">
                  <c:v>73.814787999999993</c:v>
                </c:pt>
                <c:pt idx="1035">
                  <c:v>73.642826999999997</c:v>
                </c:pt>
                <c:pt idx="1036">
                  <c:v>73.646887000000007</c:v>
                </c:pt>
                <c:pt idx="1037">
                  <c:v>73.687109000000007</c:v>
                </c:pt>
                <c:pt idx="1038">
                  <c:v>73.550977000000003</c:v>
                </c:pt>
                <c:pt idx="1039">
                  <c:v>73.617493999999994</c:v>
                </c:pt>
                <c:pt idx="1040">
                  <c:v>73.770176000000006</c:v>
                </c:pt>
                <c:pt idx="1041">
                  <c:v>73.832009999999997</c:v>
                </c:pt>
                <c:pt idx="1042">
                  <c:v>73.578649999999996</c:v>
                </c:pt>
                <c:pt idx="1043">
                  <c:v>73.767121000000003</c:v>
                </c:pt>
                <c:pt idx="1044">
                  <c:v>73.607608999999997</c:v>
                </c:pt>
                <c:pt idx="1045">
                  <c:v>73.917231999999998</c:v>
                </c:pt>
                <c:pt idx="1046">
                  <c:v>73.6524</c:v>
                </c:pt>
                <c:pt idx="1047">
                  <c:v>73.605709000000004</c:v>
                </c:pt>
                <c:pt idx="1048">
                  <c:v>73.879647000000006</c:v>
                </c:pt>
                <c:pt idx="1049">
                  <c:v>73.758298999999994</c:v>
                </c:pt>
                <c:pt idx="1050">
                  <c:v>74.009099000000006</c:v>
                </c:pt>
                <c:pt idx="1051">
                  <c:v>74.118368000000004</c:v>
                </c:pt>
                <c:pt idx="1052">
                  <c:v>74.050188000000006</c:v>
                </c:pt>
                <c:pt idx="1053">
                  <c:v>74.229268000000005</c:v>
                </c:pt>
                <c:pt idx="1054">
                  <c:v>74.243396000000004</c:v>
                </c:pt>
                <c:pt idx="1055">
                  <c:v>74.281903</c:v>
                </c:pt>
                <c:pt idx="1056">
                  <c:v>74.304355000000001</c:v>
                </c:pt>
                <c:pt idx="1057">
                  <c:v>74.293932999999996</c:v>
                </c:pt>
                <c:pt idx="1058">
                  <c:v>74.321072000000001</c:v>
                </c:pt>
                <c:pt idx="1059">
                  <c:v>74.389664999999994</c:v>
                </c:pt>
                <c:pt idx="1060">
                  <c:v>74.517770999999996</c:v>
                </c:pt>
                <c:pt idx="1061">
                  <c:v>74.615313</c:v>
                </c:pt>
                <c:pt idx="1062">
                  <c:v>74.534918000000005</c:v>
                </c:pt>
                <c:pt idx="1063">
                  <c:v>74.631877000000003</c:v>
                </c:pt>
                <c:pt idx="1064">
                  <c:v>74.656846000000002</c:v>
                </c:pt>
                <c:pt idx="1065">
                  <c:v>74.709933000000007</c:v>
                </c:pt>
                <c:pt idx="1066">
                  <c:v>74.711129</c:v>
                </c:pt>
                <c:pt idx="1067">
                  <c:v>74.930075000000002</c:v>
                </c:pt>
                <c:pt idx="1068">
                  <c:v>74.741163</c:v>
                </c:pt>
                <c:pt idx="1069">
                  <c:v>74.861147000000003</c:v>
                </c:pt>
                <c:pt idx="1070">
                  <c:v>75.124405999999993</c:v>
                </c:pt>
                <c:pt idx="1071">
                  <c:v>75.000096999999997</c:v>
                </c:pt>
                <c:pt idx="1072">
                  <c:v>75.106137000000004</c:v>
                </c:pt>
                <c:pt idx="1073">
                  <c:v>75.166918999999993</c:v>
                </c:pt>
                <c:pt idx="1074">
                  <c:v>75.225038999999995</c:v>
                </c:pt>
                <c:pt idx="1075">
                  <c:v>75.156698000000006</c:v>
                </c:pt>
                <c:pt idx="1076">
                  <c:v>75.269660999999999</c:v>
                </c:pt>
                <c:pt idx="1077">
                  <c:v>75.071731999999997</c:v>
                </c:pt>
                <c:pt idx="1078">
                  <c:v>75.162424999999999</c:v>
                </c:pt>
                <c:pt idx="1079">
                  <c:v>75.274798000000004</c:v>
                </c:pt>
                <c:pt idx="1080">
                  <c:v>75.385000000000005</c:v>
                </c:pt>
                <c:pt idx="1081">
                  <c:v>75.601166000000006</c:v>
                </c:pt>
                <c:pt idx="1082">
                  <c:v>75.439466999999993</c:v>
                </c:pt>
                <c:pt idx="1083">
                  <c:v>75.704201999999995</c:v>
                </c:pt>
                <c:pt idx="1084">
                  <c:v>75.592564999999993</c:v>
                </c:pt>
                <c:pt idx="1085">
                  <c:v>75.526426999999998</c:v>
                </c:pt>
                <c:pt idx="1086">
                  <c:v>75.471451999999999</c:v>
                </c:pt>
                <c:pt idx="1087">
                  <c:v>75.426957999999999</c:v>
                </c:pt>
                <c:pt idx="1088">
                  <c:v>75.774592999999996</c:v>
                </c:pt>
                <c:pt idx="1089">
                  <c:v>75.827721999999994</c:v>
                </c:pt>
                <c:pt idx="1090">
                  <c:v>75.568150000000003</c:v>
                </c:pt>
                <c:pt idx="1091">
                  <c:v>75.641114000000002</c:v>
                </c:pt>
                <c:pt idx="1092">
                  <c:v>75.687567000000001</c:v>
                </c:pt>
                <c:pt idx="1093">
                  <c:v>75.676073000000002</c:v>
                </c:pt>
                <c:pt idx="1094">
                  <c:v>75.519482999999994</c:v>
                </c:pt>
                <c:pt idx="1095">
                  <c:v>75.534908000000001</c:v>
                </c:pt>
                <c:pt idx="1096">
                  <c:v>75.767330000000001</c:v>
                </c:pt>
                <c:pt idx="1097">
                  <c:v>75.576464999999999</c:v>
                </c:pt>
                <c:pt idx="1098">
                  <c:v>75.770925000000005</c:v>
                </c:pt>
                <c:pt idx="1099">
                  <c:v>75.665333000000004</c:v>
                </c:pt>
                <c:pt idx="1100">
                  <c:v>75.524476000000007</c:v>
                </c:pt>
                <c:pt idx="1101">
                  <c:v>75.790220000000005</c:v>
                </c:pt>
                <c:pt idx="1102">
                  <c:v>75.701612999999995</c:v>
                </c:pt>
                <c:pt idx="1103">
                  <c:v>75.851791000000006</c:v>
                </c:pt>
                <c:pt idx="1104">
                  <c:v>75.623227</c:v>
                </c:pt>
                <c:pt idx="1105">
                  <c:v>75.525289000000001</c:v>
                </c:pt>
                <c:pt idx="1106">
                  <c:v>75.482740000000007</c:v>
                </c:pt>
                <c:pt idx="1107">
                  <c:v>75.492109999999997</c:v>
                </c:pt>
                <c:pt idx="1108">
                  <c:v>75.512212000000005</c:v>
                </c:pt>
                <c:pt idx="1109">
                  <c:v>75.73939</c:v>
                </c:pt>
                <c:pt idx="1110">
                  <c:v>75.789210999999995</c:v>
                </c:pt>
                <c:pt idx="1111">
                  <c:v>75.734099000000001</c:v>
                </c:pt>
                <c:pt idx="1112">
                  <c:v>75.566631000000001</c:v>
                </c:pt>
                <c:pt idx="1113">
                  <c:v>75.616299999999995</c:v>
                </c:pt>
                <c:pt idx="1114">
                  <c:v>75.582025999999999</c:v>
                </c:pt>
                <c:pt idx="1115">
                  <c:v>76.020925000000005</c:v>
                </c:pt>
                <c:pt idx="1116">
                  <c:v>75.714224999999999</c:v>
                </c:pt>
                <c:pt idx="1117">
                  <c:v>75.804434000000001</c:v>
                </c:pt>
                <c:pt idx="1118">
                  <c:v>75.839263000000003</c:v>
                </c:pt>
                <c:pt idx="1119">
                  <c:v>75.630690999999999</c:v>
                </c:pt>
                <c:pt idx="1120">
                  <c:v>75.616399999999999</c:v>
                </c:pt>
                <c:pt idx="1121">
                  <c:v>75.648222000000004</c:v>
                </c:pt>
                <c:pt idx="1122">
                  <c:v>75.550140999999996</c:v>
                </c:pt>
                <c:pt idx="1123">
                  <c:v>75.617728999999997</c:v>
                </c:pt>
                <c:pt idx="1124">
                  <c:v>75.361695999999995</c:v>
                </c:pt>
                <c:pt idx="1125">
                  <c:v>75.542338000000001</c:v>
                </c:pt>
                <c:pt idx="1126">
                  <c:v>75.371660000000006</c:v>
                </c:pt>
                <c:pt idx="1127">
                  <c:v>75.329048</c:v>
                </c:pt>
                <c:pt idx="1128">
                  <c:v>75.384039999999999</c:v>
                </c:pt>
                <c:pt idx="1129">
                  <c:v>75.348592999999994</c:v>
                </c:pt>
                <c:pt idx="1130">
                  <c:v>75.263604999999998</c:v>
                </c:pt>
                <c:pt idx="1131">
                  <c:v>75.406036999999998</c:v>
                </c:pt>
                <c:pt idx="1132">
                  <c:v>75.160454999999999</c:v>
                </c:pt>
                <c:pt idx="1133">
                  <c:v>75.157762000000005</c:v>
                </c:pt>
                <c:pt idx="1134">
                  <c:v>75.139205000000004</c:v>
                </c:pt>
                <c:pt idx="1135">
                  <c:v>75.176551000000003</c:v>
                </c:pt>
                <c:pt idx="1136">
                  <c:v>74.957274999999996</c:v>
                </c:pt>
                <c:pt idx="1137">
                  <c:v>75.175559000000007</c:v>
                </c:pt>
                <c:pt idx="1138">
                  <c:v>75.198528999999994</c:v>
                </c:pt>
                <c:pt idx="1139">
                  <c:v>74.94323</c:v>
                </c:pt>
                <c:pt idx="1140">
                  <c:v>75.121015999999997</c:v>
                </c:pt>
                <c:pt idx="1141">
                  <c:v>75.314297999999994</c:v>
                </c:pt>
                <c:pt idx="1142">
                  <c:v>75.306638000000007</c:v>
                </c:pt>
                <c:pt idx="1143">
                  <c:v>75.041387</c:v>
                </c:pt>
                <c:pt idx="1144">
                  <c:v>75.131</c:v>
                </c:pt>
                <c:pt idx="1145">
                  <c:v>75.049218999999994</c:v>
                </c:pt>
                <c:pt idx="1146">
                  <c:v>74.912779</c:v>
                </c:pt>
                <c:pt idx="1147">
                  <c:v>74.785617999999999</c:v>
                </c:pt>
                <c:pt idx="1148">
                  <c:v>75.064014999999998</c:v>
                </c:pt>
                <c:pt idx="1149">
                  <c:v>74.975071999999997</c:v>
                </c:pt>
                <c:pt idx="1150">
                  <c:v>75.052876999999995</c:v>
                </c:pt>
                <c:pt idx="1151">
                  <c:v>74.827038000000002</c:v>
                </c:pt>
                <c:pt idx="1152">
                  <c:v>74.908978000000005</c:v>
                </c:pt>
                <c:pt idx="1153">
                  <c:v>75.037563000000006</c:v>
                </c:pt>
                <c:pt idx="1154">
                  <c:v>75.213686999999993</c:v>
                </c:pt>
                <c:pt idx="1155">
                  <c:v>75.132180000000005</c:v>
                </c:pt>
                <c:pt idx="1156">
                  <c:v>75.188177999999994</c:v>
                </c:pt>
                <c:pt idx="1157">
                  <c:v>75.234254000000007</c:v>
                </c:pt>
                <c:pt idx="1158">
                  <c:v>75.305176000000003</c:v>
                </c:pt>
                <c:pt idx="1159">
                  <c:v>75.142568999999995</c:v>
                </c:pt>
                <c:pt idx="1160">
                  <c:v>75.245267999999996</c:v>
                </c:pt>
                <c:pt idx="1161">
                  <c:v>75.222814999999997</c:v>
                </c:pt>
                <c:pt idx="1162">
                  <c:v>75.232806999999994</c:v>
                </c:pt>
                <c:pt idx="1163">
                  <c:v>74.937147999999993</c:v>
                </c:pt>
                <c:pt idx="1164">
                  <c:v>75.214245000000005</c:v>
                </c:pt>
                <c:pt idx="1165">
                  <c:v>75.175686999999996</c:v>
                </c:pt>
                <c:pt idx="1166">
                  <c:v>75.358106000000006</c:v>
                </c:pt>
                <c:pt idx="1167">
                  <c:v>75.196731999999997</c:v>
                </c:pt>
                <c:pt idx="1168">
                  <c:v>75.067770999999993</c:v>
                </c:pt>
                <c:pt idx="1169">
                  <c:v>75.119082000000006</c:v>
                </c:pt>
                <c:pt idx="1170">
                  <c:v>75.004103999999998</c:v>
                </c:pt>
                <c:pt idx="1171">
                  <c:v>75.010611999999995</c:v>
                </c:pt>
                <c:pt idx="1172">
                  <c:v>74.893759000000003</c:v>
                </c:pt>
                <c:pt idx="1173">
                  <c:v>74.771234000000007</c:v>
                </c:pt>
                <c:pt idx="1174">
                  <c:v>74.834069</c:v>
                </c:pt>
                <c:pt idx="1175">
                  <c:v>75.090997000000002</c:v>
                </c:pt>
                <c:pt idx="1176">
                  <c:v>74.914580000000001</c:v>
                </c:pt>
                <c:pt idx="1177">
                  <c:v>75.118340000000003</c:v>
                </c:pt>
                <c:pt idx="1178">
                  <c:v>75.322479000000001</c:v>
                </c:pt>
                <c:pt idx="1179">
                  <c:v>75.253198999999995</c:v>
                </c:pt>
                <c:pt idx="1180">
                  <c:v>75.228943000000001</c:v>
                </c:pt>
                <c:pt idx="1181">
                  <c:v>74.944929000000002</c:v>
                </c:pt>
                <c:pt idx="1182">
                  <c:v>75.129667999999995</c:v>
                </c:pt>
                <c:pt idx="1183">
                  <c:v>75.182677999999996</c:v>
                </c:pt>
                <c:pt idx="1184">
                  <c:v>75.083770000000001</c:v>
                </c:pt>
                <c:pt idx="1185">
                  <c:v>74.944896999999997</c:v>
                </c:pt>
                <c:pt idx="1186">
                  <c:v>75.076397</c:v>
                </c:pt>
                <c:pt idx="1187">
                  <c:v>74.833065000000005</c:v>
                </c:pt>
                <c:pt idx="1188">
                  <c:v>75.008964000000006</c:v>
                </c:pt>
                <c:pt idx="1189">
                  <c:v>75.142402000000004</c:v>
                </c:pt>
                <c:pt idx="1190">
                  <c:v>75.129859999999994</c:v>
                </c:pt>
                <c:pt idx="1191">
                  <c:v>75.330770999999999</c:v>
                </c:pt>
                <c:pt idx="1192">
                  <c:v>75.193387000000001</c:v>
                </c:pt>
                <c:pt idx="1193">
                  <c:v>75.069958</c:v>
                </c:pt>
                <c:pt idx="1194">
                  <c:v>75.001921999999993</c:v>
                </c:pt>
                <c:pt idx="1195">
                  <c:v>75.158704999999998</c:v>
                </c:pt>
                <c:pt idx="1196">
                  <c:v>75.132484000000005</c:v>
                </c:pt>
                <c:pt idx="1197">
                  <c:v>75.036406999999997</c:v>
                </c:pt>
                <c:pt idx="1198">
                  <c:v>75.011770999999996</c:v>
                </c:pt>
                <c:pt idx="1199">
                  <c:v>74.963645999999997</c:v>
                </c:pt>
                <c:pt idx="1200">
                  <c:v>75.134180000000001</c:v>
                </c:pt>
                <c:pt idx="1201">
                  <c:v>75.03322</c:v>
                </c:pt>
                <c:pt idx="1202">
                  <c:v>75.003193999999993</c:v>
                </c:pt>
                <c:pt idx="1203">
                  <c:v>75.251497999999998</c:v>
                </c:pt>
                <c:pt idx="1204">
                  <c:v>75.122819000000007</c:v>
                </c:pt>
                <c:pt idx="1205">
                  <c:v>75.069552000000002</c:v>
                </c:pt>
                <c:pt idx="1206">
                  <c:v>75.101791000000006</c:v>
                </c:pt>
                <c:pt idx="1207">
                  <c:v>75.136111</c:v>
                </c:pt>
                <c:pt idx="1208">
                  <c:v>74.951205000000002</c:v>
                </c:pt>
                <c:pt idx="1209">
                  <c:v>75.030905000000004</c:v>
                </c:pt>
                <c:pt idx="1210">
                  <c:v>75.065089999999998</c:v>
                </c:pt>
                <c:pt idx="1211">
                  <c:v>75.125119999999995</c:v>
                </c:pt>
                <c:pt idx="1212">
                  <c:v>75.111732000000003</c:v>
                </c:pt>
                <c:pt idx="1213">
                  <c:v>75.099138999999994</c:v>
                </c:pt>
                <c:pt idx="1214">
                  <c:v>75.393579000000003</c:v>
                </c:pt>
                <c:pt idx="1215">
                  <c:v>75.192226000000005</c:v>
                </c:pt>
                <c:pt idx="1216">
                  <c:v>75.141209000000003</c:v>
                </c:pt>
                <c:pt idx="1217">
                  <c:v>75.338783000000006</c:v>
                </c:pt>
                <c:pt idx="1218">
                  <c:v>75.483742000000007</c:v>
                </c:pt>
                <c:pt idx="1219">
                  <c:v>75.488489000000001</c:v>
                </c:pt>
                <c:pt idx="1220">
                  <c:v>75.419201000000001</c:v>
                </c:pt>
                <c:pt idx="1221">
                  <c:v>75.213876999999997</c:v>
                </c:pt>
                <c:pt idx="1222">
                  <c:v>75.230979000000005</c:v>
                </c:pt>
                <c:pt idx="1223">
                  <c:v>75.278358999999995</c:v>
                </c:pt>
                <c:pt idx="1224">
                  <c:v>75.260707999999994</c:v>
                </c:pt>
                <c:pt idx="1225">
                  <c:v>75.097832999999994</c:v>
                </c:pt>
                <c:pt idx="1226">
                  <c:v>75.124482</c:v>
                </c:pt>
                <c:pt idx="1227">
                  <c:v>75.278032999999994</c:v>
                </c:pt>
                <c:pt idx="1228">
                  <c:v>75.236412999999999</c:v>
                </c:pt>
                <c:pt idx="1229">
                  <c:v>75.306404999999998</c:v>
                </c:pt>
                <c:pt idx="1230">
                  <c:v>75.279691999999997</c:v>
                </c:pt>
                <c:pt idx="1231">
                  <c:v>75.315546999999995</c:v>
                </c:pt>
                <c:pt idx="1232">
                  <c:v>75.221208000000004</c:v>
                </c:pt>
                <c:pt idx="1233">
                  <c:v>75.143860000000004</c:v>
                </c:pt>
                <c:pt idx="1234">
                  <c:v>75.138428000000005</c:v>
                </c:pt>
                <c:pt idx="1235">
                  <c:v>75.182862999999998</c:v>
                </c:pt>
                <c:pt idx="1236">
                  <c:v>75.092460000000003</c:v>
                </c:pt>
                <c:pt idx="1237">
                  <c:v>75.142076000000003</c:v>
                </c:pt>
                <c:pt idx="1238">
                  <c:v>75.137546999999998</c:v>
                </c:pt>
                <c:pt idx="1239">
                  <c:v>75.197979000000004</c:v>
                </c:pt>
                <c:pt idx="1240">
                  <c:v>75.391688000000002</c:v>
                </c:pt>
                <c:pt idx="1241">
                  <c:v>75.506405999999998</c:v>
                </c:pt>
                <c:pt idx="1242">
                  <c:v>75.218556000000007</c:v>
                </c:pt>
                <c:pt idx="1243">
                  <c:v>75.206385999999995</c:v>
                </c:pt>
                <c:pt idx="1244">
                  <c:v>75.194965999999994</c:v>
                </c:pt>
                <c:pt idx="1245">
                  <c:v>75.152381000000005</c:v>
                </c:pt>
                <c:pt idx="1246">
                  <c:v>75.200722999999996</c:v>
                </c:pt>
                <c:pt idx="1247">
                  <c:v>75.497454000000005</c:v>
                </c:pt>
                <c:pt idx="1248">
                  <c:v>75.400775999999993</c:v>
                </c:pt>
                <c:pt idx="1249">
                  <c:v>75.378463999999994</c:v>
                </c:pt>
                <c:pt idx="1250">
                  <c:v>75.589982000000006</c:v>
                </c:pt>
                <c:pt idx="1251">
                  <c:v>75.299994999999996</c:v>
                </c:pt>
                <c:pt idx="1252">
                  <c:v>75.517387999999997</c:v>
                </c:pt>
                <c:pt idx="1253">
                  <c:v>75.256765000000001</c:v>
                </c:pt>
                <c:pt idx="1254">
                  <c:v>75.460498000000001</c:v>
                </c:pt>
                <c:pt idx="1255">
                  <c:v>75.436604000000003</c:v>
                </c:pt>
                <c:pt idx="1256">
                  <c:v>75.426096999999999</c:v>
                </c:pt>
                <c:pt idx="1257">
                  <c:v>75.411861999999999</c:v>
                </c:pt>
                <c:pt idx="1258">
                  <c:v>75.387026000000006</c:v>
                </c:pt>
                <c:pt idx="1259">
                  <c:v>75.169768000000005</c:v>
                </c:pt>
                <c:pt idx="1260">
                  <c:v>75.184364000000002</c:v>
                </c:pt>
                <c:pt idx="1261">
                  <c:v>75.304181999999997</c:v>
                </c:pt>
                <c:pt idx="1262">
                  <c:v>75.104844999999997</c:v>
                </c:pt>
                <c:pt idx="1263">
                  <c:v>75.300697999999997</c:v>
                </c:pt>
                <c:pt idx="1264">
                  <c:v>75.092500000000001</c:v>
                </c:pt>
                <c:pt idx="1265">
                  <c:v>75.042554999999993</c:v>
                </c:pt>
                <c:pt idx="1266">
                  <c:v>75.066838000000004</c:v>
                </c:pt>
                <c:pt idx="1267">
                  <c:v>74.999426</c:v>
                </c:pt>
                <c:pt idx="1268">
                  <c:v>75.085819000000001</c:v>
                </c:pt>
                <c:pt idx="1269">
                  <c:v>75.158490999999998</c:v>
                </c:pt>
                <c:pt idx="1270">
                  <c:v>75.185168000000004</c:v>
                </c:pt>
                <c:pt idx="1271">
                  <c:v>75.247159999999994</c:v>
                </c:pt>
                <c:pt idx="1272">
                  <c:v>75.247534999999999</c:v>
                </c:pt>
                <c:pt idx="1273">
                  <c:v>75.302199999999999</c:v>
                </c:pt>
                <c:pt idx="1274">
                  <c:v>75.311367000000004</c:v>
                </c:pt>
                <c:pt idx="1275">
                  <c:v>75.270418000000006</c:v>
                </c:pt>
                <c:pt idx="1276">
                  <c:v>75.219524000000007</c:v>
                </c:pt>
                <c:pt idx="1277">
                  <c:v>75.215204</c:v>
                </c:pt>
                <c:pt idx="1278">
                  <c:v>75.202912999999995</c:v>
                </c:pt>
                <c:pt idx="1279">
                  <c:v>75.139681999999993</c:v>
                </c:pt>
                <c:pt idx="1280">
                  <c:v>75.317239000000001</c:v>
                </c:pt>
                <c:pt idx="1281">
                  <c:v>75.105761000000001</c:v>
                </c:pt>
                <c:pt idx="1282">
                  <c:v>74.914959999999994</c:v>
                </c:pt>
                <c:pt idx="1283">
                  <c:v>75.240587000000005</c:v>
                </c:pt>
                <c:pt idx="1284">
                  <c:v>75.036248000000001</c:v>
                </c:pt>
                <c:pt idx="1285">
                  <c:v>75.156164000000004</c:v>
                </c:pt>
                <c:pt idx="1286">
                  <c:v>75.119776999999999</c:v>
                </c:pt>
                <c:pt idx="1287">
                  <c:v>75.092876000000004</c:v>
                </c:pt>
                <c:pt idx="1288">
                  <c:v>75.151623999999998</c:v>
                </c:pt>
                <c:pt idx="1289">
                  <c:v>75.251113000000004</c:v>
                </c:pt>
                <c:pt idx="1290">
                  <c:v>75.187147999999993</c:v>
                </c:pt>
                <c:pt idx="1291">
                  <c:v>75.180800000000005</c:v>
                </c:pt>
                <c:pt idx="1292">
                  <c:v>75.397109</c:v>
                </c:pt>
                <c:pt idx="1293">
                  <c:v>75.055492000000001</c:v>
                </c:pt>
                <c:pt idx="1294">
                  <c:v>75.212119000000001</c:v>
                </c:pt>
                <c:pt idx="1295">
                  <c:v>75.161356999999995</c:v>
                </c:pt>
                <c:pt idx="1296">
                  <c:v>75.417786000000007</c:v>
                </c:pt>
                <c:pt idx="1297">
                  <c:v>75.279186999999993</c:v>
                </c:pt>
                <c:pt idx="1298">
                  <c:v>75.120493999999994</c:v>
                </c:pt>
                <c:pt idx="1299">
                  <c:v>75.292357999999993</c:v>
                </c:pt>
                <c:pt idx="1300">
                  <c:v>75.437392000000003</c:v>
                </c:pt>
                <c:pt idx="1301">
                  <c:v>75.168994999999995</c:v>
                </c:pt>
                <c:pt idx="1302">
                  <c:v>74.994148999999993</c:v>
                </c:pt>
                <c:pt idx="1303">
                  <c:v>75.002841000000004</c:v>
                </c:pt>
                <c:pt idx="1304">
                  <c:v>75.009005999999999</c:v>
                </c:pt>
                <c:pt idx="1305">
                  <c:v>75.074922999999998</c:v>
                </c:pt>
                <c:pt idx="1306">
                  <c:v>75.061053000000001</c:v>
                </c:pt>
                <c:pt idx="1307">
                  <c:v>74.834598999999997</c:v>
                </c:pt>
                <c:pt idx="1308">
                  <c:v>74.713999999999999</c:v>
                </c:pt>
                <c:pt idx="1309">
                  <c:v>74.916647999999995</c:v>
                </c:pt>
                <c:pt idx="1310">
                  <c:v>75.135767999999999</c:v>
                </c:pt>
                <c:pt idx="1311">
                  <c:v>74.947592999999998</c:v>
                </c:pt>
                <c:pt idx="1312">
                  <c:v>75.007763999999995</c:v>
                </c:pt>
                <c:pt idx="1313">
                  <c:v>75.117046999999999</c:v>
                </c:pt>
                <c:pt idx="1314">
                  <c:v>74.929965999999993</c:v>
                </c:pt>
                <c:pt idx="1315">
                  <c:v>74.869163</c:v>
                </c:pt>
                <c:pt idx="1316">
                  <c:v>74.938753000000005</c:v>
                </c:pt>
                <c:pt idx="1317">
                  <c:v>74.821679000000003</c:v>
                </c:pt>
                <c:pt idx="1318">
                  <c:v>74.791546999999994</c:v>
                </c:pt>
                <c:pt idx="1319">
                  <c:v>74.879119000000003</c:v>
                </c:pt>
                <c:pt idx="1320">
                  <c:v>74.831795</c:v>
                </c:pt>
                <c:pt idx="1321">
                  <c:v>74.583079999999995</c:v>
                </c:pt>
                <c:pt idx="1322">
                  <c:v>74.386269999999996</c:v>
                </c:pt>
                <c:pt idx="1323">
                  <c:v>74.353854999999996</c:v>
                </c:pt>
                <c:pt idx="1324">
                  <c:v>74.537346999999997</c:v>
                </c:pt>
                <c:pt idx="1325">
                  <c:v>74.633228000000003</c:v>
                </c:pt>
                <c:pt idx="1326">
                  <c:v>74.571800999999994</c:v>
                </c:pt>
                <c:pt idx="1327">
                  <c:v>74.533556000000004</c:v>
                </c:pt>
                <c:pt idx="1328">
                  <c:v>74.690708000000001</c:v>
                </c:pt>
                <c:pt idx="1329">
                  <c:v>74.764129999999994</c:v>
                </c:pt>
                <c:pt idx="1330">
                  <c:v>75.038711000000006</c:v>
                </c:pt>
                <c:pt idx="1331">
                  <c:v>75.226943000000006</c:v>
                </c:pt>
                <c:pt idx="1332">
                  <c:v>75.256826000000004</c:v>
                </c:pt>
                <c:pt idx="1333">
                  <c:v>75.061573999999993</c:v>
                </c:pt>
                <c:pt idx="1334">
                  <c:v>75.289326000000003</c:v>
                </c:pt>
                <c:pt idx="1335">
                  <c:v>75.162333000000004</c:v>
                </c:pt>
                <c:pt idx="1336">
                  <c:v>75.002527000000001</c:v>
                </c:pt>
                <c:pt idx="1337">
                  <c:v>75.222247999999993</c:v>
                </c:pt>
                <c:pt idx="1338">
                  <c:v>75.114699000000002</c:v>
                </c:pt>
                <c:pt idx="1339">
                  <c:v>75.122712000000007</c:v>
                </c:pt>
                <c:pt idx="1340">
                  <c:v>75.080856999999995</c:v>
                </c:pt>
                <c:pt idx="1341">
                  <c:v>75.081665999999998</c:v>
                </c:pt>
                <c:pt idx="1342">
                  <c:v>74.991659999999996</c:v>
                </c:pt>
                <c:pt idx="1343">
                  <c:v>74.791656000000003</c:v>
                </c:pt>
                <c:pt idx="1344">
                  <c:v>74.710673999999997</c:v>
                </c:pt>
                <c:pt idx="1345">
                  <c:v>74.609182000000004</c:v>
                </c:pt>
                <c:pt idx="1346">
                  <c:v>74.703647000000004</c:v>
                </c:pt>
                <c:pt idx="1347">
                  <c:v>74.787312999999997</c:v>
                </c:pt>
                <c:pt idx="1348">
                  <c:v>75.139334000000005</c:v>
                </c:pt>
                <c:pt idx="1349">
                  <c:v>75.111129000000005</c:v>
                </c:pt>
                <c:pt idx="1350">
                  <c:v>75.099829999999997</c:v>
                </c:pt>
                <c:pt idx="1351">
                  <c:v>74.843365000000006</c:v>
                </c:pt>
                <c:pt idx="1352">
                  <c:v>75.106632000000005</c:v>
                </c:pt>
                <c:pt idx="1353">
                  <c:v>75.032718000000003</c:v>
                </c:pt>
                <c:pt idx="1354">
                  <c:v>75.351669999999999</c:v>
                </c:pt>
                <c:pt idx="1355">
                  <c:v>75.208235000000002</c:v>
                </c:pt>
                <c:pt idx="1356">
                  <c:v>75.181755999999993</c:v>
                </c:pt>
                <c:pt idx="1357">
                  <c:v>75.110619999999997</c:v>
                </c:pt>
                <c:pt idx="1358">
                  <c:v>75.180995999999993</c:v>
                </c:pt>
                <c:pt idx="1359">
                  <c:v>75.022900000000007</c:v>
                </c:pt>
                <c:pt idx="1360">
                  <c:v>75.197657000000007</c:v>
                </c:pt>
                <c:pt idx="1361">
                  <c:v>75.049825999999996</c:v>
                </c:pt>
                <c:pt idx="1362">
                  <c:v>74.842776999999998</c:v>
                </c:pt>
                <c:pt idx="1363">
                  <c:v>74.702492000000007</c:v>
                </c:pt>
                <c:pt idx="1364">
                  <c:v>74.717855999999998</c:v>
                </c:pt>
                <c:pt idx="1365">
                  <c:v>74.787321000000006</c:v>
                </c:pt>
                <c:pt idx="1366">
                  <c:v>74.885626000000002</c:v>
                </c:pt>
                <c:pt idx="1367">
                  <c:v>75.027568000000002</c:v>
                </c:pt>
                <c:pt idx="1368">
                  <c:v>75.083984000000001</c:v>
                </c:pt>
                <c:pt idx="1369">
                  <c:v>75.209759000000005</c:v>
                </c:pt>
                <c:pt idx="1370">
                  <c:v>75.236245999999994</c:v>
                </c:pt>
                <c:pt idx="1371">
                  <c:v>75.406181000000004</c:v>
                </c:pt>
                <c:pt idx="1372">
                  <c:v>75.464928999999998</c:v>
                </c:pt>
                <c:pt idx="1373">
                  <c:v>75.032667000000004</c:v>
                </c:pt>
                <c:pt idx="1374">
                  <c:v>75.103312000000003</c:v>
                </c:pt>
                <c:pt idx="1375">
                  <c:v>75.044946999999993</c:v>
                </c:pt>
                <c:pt idx="1376">
                  <c:v>75.181398000000002</c:v>
                </c:pt>
                <c:pt idx="1377">
                  <c:v>75.150245999999996</c:v>
                </c:pt>
                <c:pt idx="1378">
                  <c:v>74.877570000000006</c:v>
                </c:pt>
                <c:pt idx="1379">
                  <c:v>74.740990999999994</c:v>
                </c:pt>
                <c:pt idx="1380">
                  <c:v>74.756665999999996</c:v>
                </c:pt>
                <c:pt idx="1381">
                  <c:v>74.994905000000003</c:v>
                </c:pt>
                <c:pt idx="1382">
                  <c:v>74.835595999999995</c:v>
                </c:pt>
                <c:pt idx="1383">
                  <c:v>74.854044999999999</c:v>
                </c:pt>
                <c:pt idx="1384">
                  <c:v>74.936190999999994</c:v>
                </c:pt>
                <c:pt idx="1385">
                  <c:v>75.048792000000006</c:v>
                </c:pt>
                <c:pt idx="1386">
                  <c:v>75.062905999999998</c:v>
                </c:pt>
                <c:pt idx="1387">
                  <c:v>75.170113999999998</c:v>
                </c:pt>
                <c:pt idx="1388">
                  <c:v>75.358422000000004</c:v>
                </c:pt>
                <c:pt idx="1389">
                  <c:v>75.125614999999996</c:v>
                </c:pt>
                <c:pt idx="1390">
                  <c:v>75.470930999999993</c:v>
                </c:pt>
                <c:pt idx="1391">
                  <c:v>75.173910000000006</c:v>
                </c:pt>
                <c:pt idx="1392">
                  <c:v>75.128647000000001</c:v>
                </c:pt>
                <c:pt idx="1393">
                  <c:v>74.869574999999998</c:v>
                </c:pt>
                <c:pt idx="1394">
                  <c:v>74.748366000000004</c:v>
                </c:pt>
                <c:pt idx="1395">
                  <c:v>74.985657000000003</c:v>
                </c:pt>
                <c:pt idx="1396">
                  <c:v>74.991022000000001</c:v>
                </c:pt>
                <c:pt idx="1397">
                  <c:v>75.105630000000005</c:v>
                </c:pt>
                <c:pt idx="1398">
                  <c:v>75.002615000000006</c:v>
                </c:pt>
                <c:pt idx="1399">
                  <c:v>75.265264000000002</c:v>
                </c:pt>
                <c:pt idx="1400">
                  <c:v>75.214179999999999</c:v>
                </c:pt>
                <c:pt idx="1401">
                  <c:v>75.150668999999994</c:v>
                </c:pt>
                <c:pt idx="1402">
                  <c:v>75.229913999999994</c:v>
                </c:pt>
                <c:pt idx="1403">
                  <c:v>75.079803999999996</c:v>
                </c:pt>
                <c:pt idx="1404">
                  <c:v>75.029814000000002</c:v>
                </c:pt>
                <c:pt idx="1405">
                  <c:v>74.907528999999997</c:v>
                </c:pt>
                <c:pt idx="1406">
                  <c:v>74.757631000000003</c:v>
                </c:pt>
                <c:pt idx="1407">
                  <c:v>74.755634999999998</c:v>
                </c:pt>
                <c:pt idx="1408">
                  <c:v>74.607039</c:v>
                </c:pt>
                <c:pt idx="1409">
                  <c:v>74.998114999999999</c:v>
                </c:pt>
                <c:pt idx="1410">
                  <c:v>75.012833999999998</c:v>
                </c:pt>
                <c:pt idx="1411">
                  <c:v>74.971400000000003</c:v>
                </c:pt>
                <c:pt idx="1412">
                  <c:v>75.040732000000006</c:v>
                </c:pt>
                <c:pt idx="1413">
                  <c:v>75.143697000000003</c:v>
                </c:pt>
                <c:pt idx="1414">
                  <c:v>75.216177000000002</c:v>
                </c:pt>
                <c:pt idx="1415">
                  <c:v>75.064605</c:v>
                </c:pt>
                <c:pt idx="1416">
                  <c:v>75.039803000000006</c:v>
                </c:pt>
                <c:pt idx="1417">
                  <c:v>75.194838000000004</c:v>
                </c:pt>
                <c:pt idx="1418">
                  <c:v>75.040118000000007</c:v>
                </c:pt>
                <c:pt idx="1419">
                  <c:v>74.814397999999997</c:v>
                </c:pt>
                <c:pt idx="1420">
                  <c:v>74.845365000000001</c:v>
                </c:pt>
                <c:pt idx="1421">
                  <c:v>75.136718999999999</c:v>
                </c:pt>
                <c:pt idx="1422">
                  <c:v>75.144846000000001</c:v>
                </c:pt>
                <c:pt idx="1423">
                  <c:v>74.998182999999997</c:v>
                </c:pt>
                <c:pt idx="1424">
                  <c:v>74.628174999999999</c:v>
                </c:pt>
                <c:pt idx="1425">
                  <c:v>74.290834000000004</c:v>
                </c:pt>
                <c:pt idx="1426">
                  <c:v>74.003936999999993</c:v>
                </c:pt>
                <c:pt idx="1427">
                  <c:v>73.590293000000003</c:v>
                </c:pt>
                <c:pt idx="1428">
                  <c:v>73.325164999999998</c:v>
                </c:pt>
                <c:pt idx="1429">
                  <c:v>73.156408999999996</c:v>
                </c:pt>
                <c:pt idx="1430">
                  <c:v>72.916990999999996</c:v>
                </c:pt>
                <c:pt idx="1431">
                  <c:v>72.809490999999994</c:v>
                </c:pt>
                <c:pt idx="1432">
                  <c:v>72.705301000000006</c:v>
                </c:pt>
                <c:pt idx="1433">
                  <c:v>72.585265000000007</c:v>
                </c:pt>
                <c:pt idx="1434">
                  <c:v>72.445143999999999</c:v>
                </c:pt>
                <c:pt idx="1435">
                  <c:v>72.482771999999997</c:v>
                </c:pt>
                <c:pt idx="1436">
                  <c:v>72.486705000000001</c:v>
                </c:pt>
                <c:pt idx="1437">
                  <c:v>72.547923999999995</c:v>
                </c:pt>
                <c:pt idx="1438">
                  <c:v>72.550089</c:v>
                </c:pt>
                <c:pt idx="1439">
                  <c:v>72.749480000000005</c:v>
                </c:pt>
              </c:numCache>
            </c:numRef>
          </c:val>
          <c:smooth val="0"/>
          <c:extLst>
            <c:ext xmlns:c16="http://schemas.microsoft.com/office/drawing/2014/chart" uri="{C3380CC4-5D6E-409C-BE32-E72D297353CC}">
              <c16:uniqueId val="{00000000-C648-4BF4-B1D1-5433A751D2B5}"/>
            </c:ext>
          </c:extLst>
        </c:ser>
        <c:ser>
          <c:idx val="0"/>
          <c:order val="1"/>
          <c:tx>
            <c:v>Ambient Wet Bulb</c:v>
          </c:tx>
          <c:spPr>
            <a:ln w="38100">
              <a:solidFill>
                <a:srgbClr val="FF0000"/>
              </a:solidFill>
              <a:prstDash val="solid"/>
            </a:ln>
          </c:spPr>
          <c:marker>
            <c:symbol val="none"/>
          </c:marker>
          <c:cat>
            <c:numRef>
              <c:f>csv!$B$2:$B$1441</c:f>
              <c:numCache>
                <c:formatCode>hh:mm:ss</c:formatCode>
                <c:ptCount val="1440"/>
                <c:pt idx="0">
                  <c:v>0.18013888888888888</c:v>
                </c:pt>
                <c:pt idx="1">
                  <c:v>0.18083333333333335</c:v>
                </c:pt>
                <c:pt idx="2">
                  <c:v>0.18152777777777779</c:v>
                </c:pt>
                <c:pt idx="3">
                  <c:v>0.18222222222222223</c:v>
                </c:pt>
                <c:pt idx="4">
                  <c:v>0.18291666666666667</c:v>
                </c:pt>
                <c:pt idx="5">
                  <c:v>0.18361111111111111</c:v>
                </c:pt>
                <c:pt idx="6">
                  <c:v>0.18430555555555556</c:v>
                </c:pt>
                <c:pt idx="7">
                  <c:v>0.185</c:v>
                </c:pt>
                <c:pt idx="8">
                  <c:v>0.18569444444444444</c:v>
                </c:pt>
                <c:pt idx="9">
                  <c:v>0.18638888888888888</c:v>
                </c:pt>
                <c:pt idx="10">
                  <c:v>0.18708333333333332</c:v>
                </c:pt>
                <c:pt idx="11">
                  <c:v>0.18777777777777777</c:v>
                </c:pt>
                <c:pt idx="12">
                  <c:v>0.18847222222222224</c:v>
                </c:pt>
                <c:pt idx="13">
                  <c:v>0.18916666666666668</c:v>
                </c:pt>
                <c:pt idx="14">
                  <c:v>0.18986111111111112</c:v>
                </c:pt>
                <c:pt idx="15">
                  <c:v>0.19055555555555556</c:v>
                </c:pt>
                <c:pt idx="16">
                  <c:v>0.19125</c:v>
                </c:pt>
                <c:pt idx="17">
                  <c:v>0.19194444444444445</c:v>
                </c:pt>
                <c:pt idx="18">
                  <c:v>0.19263888888888889</c:v>
                </c:pt>
                <c:pt idx="19">
                  <c:v>0.19333333333333333</c:v>
                </c:pt>
                <c:pt idx="20">
                  <c:v>0.19402777777777777</c:v>
                </c:pt>
                <c:pt idx="21">
                  <c:v>0.19472222222222221</c:v>
                </c:pt>
                <c:pt idx="22">
                  <c:v>0.19541666666666666</c:v>
                </c:pt>
                <c:pt idx="23">
                  <c:v>0.19611111111111112</c:v>
                </c:pt>
                <c:pt idx="24">
                  <c:v>0.19680555555555557</c:v>
                </c:pt>
                <c:pt idx="25">
                  <c:v>0.19750000000000001</c:v>
                </c:pt>
                <c:pt idx="26">
                  <c:v>0.19819444444444445</c:v>
                </c:pt>
                <c:pt idx="27">
                  <c:v>0.19888888888888889</c:v>
                </c:pt>
                <c:pt idx="28">
                  <c:v>0.19958333333333333</c:v>
                </c:pt>
                <c:pt idx="29">
                  <c:v>0.20027777777777778</c:v>
                </c:pt>
                <c:pt idx="30">
                  <c:v>0.20097222222222222</c:v>
                </c:pt>
                <c:pt idx="31">
                  <c:v>0.20166666666666666</c:v>
                </c:pt>
                <c:pt idx="32">
                  <c:v>0.2023611111111111</c:v>
                </c:pt>
                <c:pt idx="33">
                  <c:v>0.20305555555555554</c:v>
                </c:pt>
                <c:pt idx="34">
                  <c:v>0.20374999999999999</c:v>
                </c:pt>
                <c:pt idx="35">
                  <c:v>0.20444444444444446</c:v>
                </c:pt>
                <c:pt idx="36">
                  <c:v>0.2051388888888889</c:v>
                </c:pt>
                <c:pt idx="37">
                  <c:v>0.20583333333333334</c:v>
                </c:pt>
                <c:pt idx="38">
                  <c:v>0.20652777777777778</c:v>
                </c:pt>
                <c:pt idx="39">
                  <c:v>0.20722222222222222</c:v>
                </c:pt>
                <c:pt idx="40">
                  <c:v>0.20791666666666667</c:v>
                </c:pt>
                <c:pt idx="41">
                  <c:v>0.20861111111111111</c:v>
                </c:pt>
                <c:pt idx="42">
                  <c:v>0.20930555555555555</c:v>
                </c:pt>
                <c:pt idx="43">
                  <c:v>0.21</c:v>
                </c:pt>
                <c:pt idx="44">
                  <c:v>0.21069444444444443</c:v>
                </c:pt>
                <c:pt idx="45">
                  <c:v>0.21138888888888888</c:v>
                </c:pt>
                <c:pt idx="46">
                  <c:v>0.21208333333333335</c:v>
                </c:pt>
                <c:pt idx="47">
                  <c:v>0.21277777777777779</c:v>
                </c:pt>
                <c:pt idx="48">
                  <c:v>0.21347222222222223</c:v>
                </c:pt>
                <c:pt idx="49">
                  <c:v>0.21416666666666667</c:v>
                </c:pt>
                <c:pt idx="50">
                  <c:v>0.21486111111111111</c:v>
                </c:pt>
                <c:pt idx="51">
                  <c:v>0.21555555555555556</c:v>
                </c:pt>
                <c:pt idx="52">
                  <c:v>0.21625</c:v>
                </c:pt>
                <c:pt idx="53">
                  <c:v>0.21694444444444444</c:v>
                </c:pt>
                <c:pt idx="54">
                  <c:v>0.21763888888888888</c:v>
                </c:pt>
                <c:pt idx="55">
                  <c:v>0.21833333333333332</c:v>
                </c:pt>
                <c:pt idx="56">
                  <c:v>0.21902777777777777</c:v>
                </c:pt>
                <c:pt idx="57">
                  <c:v>0.21972222222222224</c:v>
                </c:pt>
                <c:pt idx="58">
                  <c:v>0.22041666666666668</c:v>
                </c:pt>
                <c:pt idx="59">
                  <c:v>0.22111111111111112</c:v>
                </c:pt>
                <c:pt idx="60">
                  <c:v>0.22180555555555556</c:v>
                </c:pt>
                <c:pt idx="61">
                  <c:v>0.2225</c:v>
                </c:pt>
                <c:pt idx="62">
                  <c:v>0.22319444444444445</c:v>
                </c:pt>
                <c:pt idx="63">
                  <c:v>0.22388888888888889</c:v>
                </c:pt>
                <c:pt idx="64">
                  <c:v>0.22458333333333333</c:v>
                </c:pt>
                <c:pt idx="65">
                  <c:v>0.22527777777777777</c:v>
                </c:pt>
                <c:pt idx="66">
                  <c:v>0.22597222222222221</c:v>
                </c:pt>
                <c:pt idx="67">
                  <c:v>0.22666666666666666</c:v>
                </c:pt>
                <c:pt idx="68">
                  <c:v>0.22736111111111112</c:v>
                </c:pt>
                <c:pt idx="69">
                  <c:v>0.22805555555555557</c:v>
                </c:pt>
                <c:pt idx="70">
                  <c:v>0.22875000000000001</c:v>
                </c:pt>
                <c:pt idx="71">
                  <c:v>0.22944444444444445</c:v>
                </c:pt>
                <c:pt idx="72">
                  <c:v>0.23013888888888889</c:v>
                </c:pt>
                <c:pt idx="73">
                  <c:v>0.23083333333333333</c:v>
                </c:pt>
                <c:pt idx="74">
                  <c:v>0.23152777777777778</c:v>
                </c:pt>
                <c:pt idx="75">
                  <c:v>0.23222222222222222</c:v>
                </c:pt>
                <c:pt idx="76">
                  <c:v>0.23291666666666666</c:v>
                </c:pt>
                <c:pt idx="77">
                  <c:v>0.2336111111111111</c:v>
                </c:pt>
                <c:pt idx="78">
                  <c:v>0.23430555555555554</c:v>
                </c:pt>
                <c:pt idx="79">
                  <c:v>0.23499999999999999</c:v>
                </c:pt>
                <c:pt idx="80">
                  <c:v>0.23569444444444446</c:v>
                </c:pt>
                <c:pt idx="81">
                  <c:v>0.2363888888888889</c:v>
                </c:pt>
                <c:pt idx="82">
                  <c:v>0.23708333333333334</c:v>
                </c:pt>
                <c:pt idx="83">
                  <c:v>0.23777777777777778</c:v>
                </c:pt>
                <c:pt idx="84">
                  <c:v>0.23847222222222222</c:v>
                </c:pt>
                <c:pt idx="85">
                  <c:v>0.23916666666666667</c:v>
                </c:pt>
                <c:pt idx="86">
                  <c:v>0.23986111111111111</c:v>
                </c:pt>
                <c:pt idx="87">
                  <c:v>0.24055555555555555</c:v>
                </c:pt>
                <c:pt idx="88">
                  <c:v>0.24124999999999999</c:v>
                </c:pt>
                <c:pt idx="89">
                  <c:v>0.24194444444444443</c:v>
                </c:pt>
                <c:pt idx="90">
                  <c:v>0.24263888888888888</c:v>
                </c:pt>
                <c:pt idx="91">
                  <c:v>0.24333333333333335</c:v>
                </c:pt>
                <c:pt idx="92">
                  <c:v>0.24402777777777779</c:v>
                </c:pt>
                <c:pt idx="93">
                  <c:v>0.24472222222222223</c:v>
                </c:pt>
                <c:pt idx="94">
                  <c:v>0.24541666666666667</c:v>
                </c:pt>
                <c:pt idx="95">
                  <c:v>0.24611111111111111</c:v>
                </c:pt>
                <c:pt idx="96">
                  <c:v>0.24680555555555556</c:v>
                </c:pt>
                <c:pt idx="97">
                  <c:v>0.2475</c:v>
                </c:pt>
                <c:pt idx="98">
                  <c:v>0.24819444444444444</c:v>
                </c:pt>
                <c:pt idx="99">
                  <c:v>0.24888888888888888</c:v>
                </c:pt>
                <c:pt idx="100">
                  <c:v>0.24958333333333332</c:v>
                </c:pt>
                <c:pt idx="101">
                  <c:v>0.25027777777777777</c:v>
                </c:pt>
                <c:pt idx="102">
                  <c:v>0.25097222222222221</c:v>
                </c:pt>
                <c:pt idx="103">
                  <c:v>0.25166666666666665</c:v>
                </c:pt>
                <c:pt idx="104">
                  <c:v>0.25236111111111109</c:v>
                </c:pt>
                <c:pt idx="105">
                  <c:v>0.25305555555555553</c:v>
                </c:pt>
                <c:pt idx="106">
                  <c:v>0.25374999999999998</c:v>
                </c:pt>
                <c:pt idx="107">
                  <c:v>0.25444444444444442</c:v>
                </c:pt>
                <c:pt idx="108">
                  <c:v>0.25513888888888892</c:v>
                </c:pt>
                <c:pt idx="109">
                  <c:v>0.25583333333333336</c:v>
                </c:pt>
                <c:pt idx="110">
                  <c:v>0.2565277777777778</c:v>
                </c:pt>
                <c:pt idx="111">
                  <c:v>0.25722222222222224</c:v>
                </c:pt>
                <c:pt idx="112">
                  <c:v>0.25791666666666668</c:v>
                </c:pt>
                <c:pt idx="113">
                  <c:v>0.25861111111111112</c:v>
                </c:pt>
                <c:pt idx="114">
                  <c:v>0.25930555555555557</c:v>
                </c:pt>
                <c:pt idx="115">
                  <c:v>0.26</c:v>
                </c:pt>
                <c:pt idx="116">
                  <c:v>0.26069444444444445</c:v>
                </c:pt>
                <c:pt idx="117">
                  <c:v>0.26138888888888889</c:v>
                </c:pt>
                <c:pt idx="118">
                  <c:v>0.26208333333333333</c:v>
                </c:pt>
                <c:pt idx="119">
                  <c:v>0.26277777777777778</c:v>
                </c:pt>
                <c:pt idx="120">
                  <c:v>0.26347222222222222</c:v>
                </c:pt>
                <c:pt idx="121">
                  <c:v>0.26416666666666666</c:v>
                </c:pt>
                <c:pt idx="122">
                  <c:v>0.2648611111111111</c:v>
                </c:pt>
                <c:pt idx="123">
                  <c:v>0.26555555555555554</c:v>
                </c:pt>
                <c:pt idx="124">
                  <c:v>0.26624999999999999</c:v>
                </c:pt>
                <c:pt idx="125">
                  <c:v>0.26694444444444443</c:v>
                </c:pt>
                <c:pt idx="126">
                  <c:v>0.26763888888888887</c:v>
                </c:pt>
                <c:pt idx="127">
                  <c:v>0.26833333333333331</c:v>
                </c:pt>
                <c:pt idx="128">
                  <c:v>0.26902777777777775</c:v>
                </c:pt>
                <c:pt idx="129">
                  <c:v>0.2697222222222222</c:v>
                </c:pt>
                <c:pt idx="130">
                  <c:v>0.27041666666666669</c:v>
                </c:pt>
                <c:pt idx="131">
                  <c:v>0.27111111111111114</c:v>
                </c:pt>
                <c:pt idx="132">
                  <c:v>0.27180555555555558</c:v>
                </c:pt>
                <c:pt idx="133">
                  <c:v>0.27250000000000002</c:v>
                </c:pt>
                <c:pt idx="134">
                  <c:v>0.27319444444444446</c:v>
                </c:pt>
                <c:pt idx="135">
                  <c:v>0.2738888888888889</c:v>
                </c:pt>
                <c:pt idx="136">
                  <c:v>0.27458333333333335</c:v>
                </c:pt>
                <c:pt idx="137">
                  <c:v>0.27527777777777779</c:v>
                </c:pt>
                <c:pt idx="138">
                  <c:v>0.27597222222222223</c:v>
                </c:pt>
                <c:pt idx="139">
                  <c:v>0.27666666666666667</c:v>
                </c:pt>
                <c:pt idx="140">
                  <c:v>0.27736111111111111</c:v>
                </c:pt>
                <c:pt idx="141">
                  <c:v>0.27805555555555556</c:v>
                </c:pt>
                <c:pt idx="142">
                  <c:v>0.27875</c:v>
                </c:pt>
                <c:pt idx="143">
                  <c:v>0.27944444444444444</c:v>
                </c:pt>
                <c:pt idx="144">
                  <c:v>0.28013888888888888</c:v>
                </c:pt>
                <c:pt idx="145">
                  <c:v>0.28083333333333332</c:v>
                </c:pt>
                <c:pt idx="146">
                  <c:v>0.28152777777777777</c:v>
                </c:pt>
                <c:pt idx="147">
                  <c:v>0.28222222222222221</c:v>
                </c:pt>
                <c:pt idx="148">
                  <c:v>0.28291666666666665</c:v>
                </c:pt>
                <c:pt idx="149">
                  <c:v>0.28361111111111109</c:v>
                </c:pt>
                <c:pt idx="150">
                  <c:v>0.28430555555555553</c:v>
                </c:pt>
                <c:pt idx="151">
                  <c:v>0.28499999999999998</c:v>
                </c:pt>
                <c:pt idx="152">
                  <c:v>0.28569444444444442</c:v>
                </c:pt>
                <c:pt idx="153">
                  <c:v>0.28638888888888892</c:v>
                </c:pt>
                <c:pt idx="154">
                  <c:v>0.28708333333333336</c:v>
                </c:pt>
                <c:pt idx="155">
                  <c:v>0.2877777777777778</c:v>
                </c:pt>
                <c:pt idx="156">
                  <c:v>0.28847222222222224</c:v>
                </c:pt>
                <c:pt idx="157">
                  <c:v>0.28916666666666668</c:v>
                </c:pt>
                <c:pt idx="158">
                  <c:v>0.28986111111111112</c:v>
                </c:pt>
                <c:pt idx="159">
                  <c:v>0.29055555555555557</c:v>
                </c:pt>
                <c:pt idx="160">
                  <c:v>0.29125000000000001</c:v>
                </c:pt>
                <c:pt idx="161">
                  <c:v>0.29194444444444445</c:v>
                </c:pt>
                <c:pt idx="162">
                  <c:v>0.29263888888888889</c:v>
                </c:pt>
                <c:pt idx="163">
                  <c:v>0.29333333333333333</c:v>
                </c:pt>
                <c:pt idx="164">
                  <c:v>0.29402777777777778</c:v>
                </c:pt>
                <c:pt idx="165">
                  <c:v>0.29472222222222222</c:v>
                </c:pt>
                <c:pt idx="166">
                  <c:v>0.29541666666666666</c:v>
                </c:pt>
                <c:pt idx="167">
                  <c:v>0.2961111111111111</c:v>
                </c:pt>
                <c:pt idx="168">
                  <c:v>0.29680555555555554</c:v>
                </c:pt>
                <c:pt idx="169">
                  <c:v>0.29749999999999999</c:v>
                </c:pt>
                <c:pt idx="170">
                  <c:v>0.29819444444444443</c:v>
                </c:pt>
                <c:pt idx="171">
                  <c:v>0.29888888888888887</c:v>
                </c:pt>
                <c:pt idx="172">
                  <c:v>0.29958333333333331</c:v>
                </c:pt>
                <c:pt idx="173">
                  <c:v>0.30027777777777775</c:v>
                </c:pt>
                <c:pt idx="174">
                  <c:v>0.3009722222222222</c:v>
                </c:pt>
                <c:pt idx="175">
                  <c:v>0.30166666666666669</c:v>
                </c:pt>
                <c:pt idx="176">
                  <c:v>0.30236111111111114</c:v>
                </c:pt>
                <c:pt idx="177">
                  <c:v>0.30305555555555558</c:v>
                </c:pt>
                <c:pt idx="178">
                  <c:v>0.30375000000000002</c:v>
                </c:pt>
                <c:pt idx="179">
                  <c:v>0.30444444444444446</c:v>
                </c:pt>
                <c:pt idx="180">
                  <c:v>0.3051388888888889</c:v>
                </c:pt>
                <c:pt idx="181">
                  <c:v>0.30583333333333335</c:v>
                </c:pt>
                <c:pt idx="182">
                  <c:v>0.30652777777777779</c:v>
                </c:pt>
                <c:pt idx="183">
                  <c:v>0.30722222222222223</c:v>
                </c:pt>
                <c:pt idx="184">
                  <c:v>0.30791666666666667</c:v>
                </c:pt>
                <c:pt idx="185">
                  <c:v>0.30861111111111111</c:v>
                </c:pt>
                <c:pt idx="186">
                  <c:v>0.30930555555555556</c:v>
                </c:pt>
                <c:pt idx="187">
                  <c:v>0.31</c:v>
                </c:pt>
                <c:pt idx="188">
                  <c:v>0.31069444444444444</c:v>
                </c:pt>
                <c:pt idx="189">
                  <c:v>0.31138888888888888</c:v>
                </c:pt>
                <c:pt idx="190">
                  <c:v>0.31208333333333332</c:v>
                </c:pt>
                <c:pt idx="191">
                  <c:v>0.31277777777777777</c:v>
                </c:pt>
                <c:pt idx="192">
                  <c:v>0.31347222222222221</c:v>
                </c:pt>
                <c:pt idx="193">
                  <c:v>0.31416666666666665</c:v>
                </c:pt>
                <c:pt idx="194">
                  <c:v>0.31486111111111109</c:v>
                </c:pt>
                <c:pt idx="195">
                  <c:v>0.31555555555555553</c:v>
                </c:pt>
                <c:pt idx="196">
                  <c:v>0.31624999999999998</c:v>
                </c:pt>
                <c:pt idx="197">
                  <c:v>0.31694444444444442</c:v>
                </c:pt>
                <c:pt idx="198">
                  <c:v>0.31763888888888892</c:v>
                </c:pt>
                <c:pt idx="199">
                  <c:v>0.31833333333333336</c:v>
                </c:pt>
                <c:pt idx="200">
                  <c:v>0.3190277777777778</c:v>
                </c:pt>
                <c:pt idx="201">
                  <c:v>0.31972222222222224</c:v>
                </c:pt>
                <c:pt idx="202">
                  <c:v>0.32041666666666668</c:v>
                </c:pt>
                <c:pt idx="203">
                  <c:v>0.32111111111111112</c:v>
                </c:pt>
                <c:pt idx="204">
                  <c:v>0.32180555555555557</c:v>
                </c:pt>
                <c:pt idx="205">
                  <c:v>0.32250000000000001</c:v>
                </c:pt>
                <c:pt idx="206">
                  <c:v>0.32319444444444445</c:v>
                </c:pt>
                <c:pt idx="207">
                  <c:v>0.32388888888888889</c:v>
                </c:pt>
                <c:pt idx="208">
                  <c:v>0.32458333333333333</c:v>
                </c:pt>
                <c:pt idx="209">
                  <c:v>0.32527777777777778</c:v>
                </c:pt>
                <c:pt idx="210">
                  <c:v>0.32597222222222222</c:v>
                </c:pt>
                <c:pt idx="211">
                  <c:v>0.32666666666666666</c:v>
                </c:pt>
                <c:pt idx="212">
                  <c:v>0.3273611111111111</c:v>
                </c:pt>
                <c:pt idx="213">
                  <c:v>0.32805555555555554</c:v>
                </c:pt>
                <c:pt idx="214">
                  <c:v>0.32874999999999999</c:v>
                </c:pt>
                <c:pt idx="215">
                  <c:v>0.32944444444444443</c:v>
                </c:pt>
                <c:pt idx="216">
                  <c:v>0.33013888888888887</c:v>
                </c:pt>
                <c:pt idx="217">
                  <c:v>0.33083333333333331</c:v>
                </c:pt>
                <c:pt idx="218">
                  <c:v>0.33152777777777775</c:v>
                </c:pt>
                <c:pt idx="219">
                  <c:v>0.3322222222222222</c:v>
                </c:pt>
                <c:pt idx="220">
                  <c:v>0.33291666666666669</c:v>
                </c:pt>
                <c:pt idx="221">
                  <c:v>0.33361111111111114</c:v>
                </c:pt>
                <c:pt idx="222">
                  <c:v>0.33430555555555558</c:v>
                </c:pt>
                <c:pt idx="223">
                  <c:v>0.33500000000000002</c:v>
                </c:pt>
                <c:pt idx="224">
                  <c:v>0.33569444444444446</c:v>
                </c:pt>
                <c:pt idx="225">
                  <c:v>0.3363888888888889</c:v>
                </c:pt>
                <c:pt idx="226">
                  <c:v>0.33708333333333335</c:v>
                </c:pt>
                <c:pt idx="227">
                  <c:v>0.33777777777777779</c:v>
                </c:pt>
                <c:pt idx="228">
                  <c:v>0.33847222222222223</c:v>
                </c:pt>
                <c:pt idx="229">
                  <c:v>0.33916666666666667</c:v>
                </c:pt>
                <c:pt idx="230">
                  <c:v>0.33986111111111111</c:v>
                </c:pt>
                <c:pt idx="231">
                  <c:v>0.34055555555555556</c:v>
                </c:pt>
                <c:pt idx="232">
                  <c:v>0.34125</c:v>
                </c:pt>
                <c:pt idx="233">
                  <c:v>0.34194444444444444</c:v>
                </c:pt>
                <c:pt idx="234">
                  <c:v>0.34263888888888888</c:v>
                </c:pt>
                <c:pt idx="235">
                  <c:v>0.34333333333333332</c:v>
                </c:pt>
                <c:pt idx="236">
                  <c:v>0.34402777777777777</c:v>
                </c:pt>
                <c:pt idx="237">
                  <c:v>0.34472222222222221</c:v>
                </c:pt>
                <c:pt idx="238">
                  <c:v>0.34541666666666665</c:v>
                </c:pt>
                <c:pt idx="239">
                  <c:v>0.34611111111111109</c:v>
                </c:pt>
                <c:pt idx="240">
                  <c:v>0.34680555555555553</c:v>
                </c:pt>
                <c:pt idx="241">
                  <c:v>0.34749999999999998</c:v>
                </c:pt>
                <c:pt idx="242">
                  <c:v>0.34819444444444442</c:v>
                </c:pt>
                <c:pt idx="243">
                  <c:v>0.34888888888888892</c:v>
                </c:pt>
                <c:pt idx="244">
                  <c:v>0.34958333333333336</c:v>
                </c:pt>
                <c:pt idx="245">
                  <c:v>0.3502777777777778</c:v>
                </c:pt>
                <c:pt idx="246">
                  <c:v>0.35097222222222224</c:v>
                </c:pt>
                <c:pt idx="247">
                  <c:v>0.35166666666666668</c:v>
                </c:pt>
                <c:pt idx="248">
                  <c:v>0.35236111111111112</c:v>
                </c:pt>
                <c:pt idx="249">
                  <c:v>0.35305555555555557</c:v>
                </c:pt>
                <c:pt idx="250">
                  <c:v>0.35375000000000001</c:v>
                </c:pt>
                <c:pt idx="251">
                  <c:v>0.35444444444444445</c:v>
                </c:pt>
                <c:pt idx="252">
                  <c:v>0.35513888888888889</c:v>
                </c:pt>
                <c:pt idx="253">
                  <c:v>0.35583333333333333</c:v>
                </c:pt>
                <c:pt idx="254">
                  <c:v>0.35652777777777778</c:v>
                </c:pt>
                <c:pt idx="255">
                  <c:v>0.35722222222222222</c:v>
                </c:pt>
                <c:pt idx="256">
                  <c:v>0.35791666666666666</c:v>
                </c:pt>
                <c:pt idx="257">
                  <c:v>0.3586111111111111</c:v>
                </c:pt>
                <c:pt idx="258">
                  <c:v>0.35930555555555554</c:v>
                </c:pt>
                <c:pt idx="259">
                  <c:v>0.36</c:v>
                </c:pt>
                <c:pt idx="260">
                  <c:v>0.36069444444444443</c:v>
                </c:pt>
                <c:pt idx="261">
                  <c:v>0.36138888888888887</c:v>
                </c:pt>
                <c:pt idx="262">
                  <c:v>0.36208333333333331</c:v>
                </c:pt>
                <c:pt idx="263">
                  <c:v>0.36277777777777775</c:v>
                </c:pt>
                <c:pt idx="264">
                  <c:v>0.3634722222222222</c:v>
                </c:pt>
                <c:pt idx="265">
                  <c:v>0.36416666666666669</c:v>
                </c:pt>
                <c:pt idx="266">
                  <c:v>0.36486111111111114</c:v>
                </c:pt>
                <c:pt idx="267">
                  <c:v>0.36555555555555558</c:v>
                </c:pt>
                <c:pt idx="268">
                  <c:v>0.36625000000000002</c:v>
                </c:pt>
                <c:pt idx="269">
                  <c:v>0.36694444444444446</c:v>
                </c:pt>
                <c:pt idx="270">
                  <c:v>0.3676388888888889</c:v>
                </c:pt>
                <c:pt idx="271">
                  <c:v>0.36833333333333335</c:v>
                </c:pt>
                <c:pt idx="272">
                  <c:v>0.36902777777777779</c:v>
                </c:pt>
                <c:pt idx="273">
                  <c:v>0.36972222222222223</c:v>
                </c:pt>
                <c:pt idx="274">
                  <c:v>0.37041666666666667</c:v>
                </c:pt>
                <c:pt idx="275">
                  <c:v>0.37111111111111111</c:v>
                </c:pt>
                <c:pt idx="276">
                  <c:v>0.37180555555555556</c:v>
                </c:pt>
                <c:pt idx="277">
                  <c:v>0.3725</c:v>
                </c:pt>
                <c:pt idx="278">
                  <c:v>0.37319444444444444</c:v>
                </c:pt>
                <c:pt idx="279">
                  <c:v>0.37388888888888888</c:v>
                </c:pt>
                <c:pt idx="280">
                  <c:v>0.37458333333333332</c:v>
                </c:pt>
                <c:pt idx="281">
                  <c:v>0.37527777777777777</c:v>
                </c:pt>
                <c:pt idx="282">
                  <c:v>0.37597222222222221</c:v>
                </c:pt>
                <c:pt idx="283">
                  <c:v>0.37666666666666665</c:v>
                </c:pt>
                <c:pt idx="284">
                  <c:v>0.37736111111111109</c:v>
                </c:pt>
                <c:pt idx="285">
                  <c:v>0.37805555555555553</c:v>
                </c:pt>
                <c:pt idx="286">
                  <c:v>0.37874999999999998</c:v>
                </c:pt>
                <c:pt idx="287">
                  <c:v>0.37944444444444442</c:v>
                </c:pt>
                <c:pt idx="288">
                  <c:v>0.38013888888888892</c:v>
                </c:pt>
                <c:pt idx="289">
                  <c:v>0.38083333333333336</c:v>
                </c:pt>
                <c:pt idx="290">
                  <c:v>0.3815277777777778</c:v>
                </c:pt>
                <c:pt idx="291">
                  <c:v>0.38222222222222224</c:v>
                </c:pt>
                <c:pt idx="292">
                  <c:v>0.38291666666666668</c:v>
                </c:pt>
                <c:pt idx="293">
                  <c:v>0.38361111111111112</c:v>
                </c:pt>
                <c:pt idx="294">
                  <c:v>0.38430555555555557</c:v>
                </c:pt>
                <c:pt idx="295">
                  <c:v>0.38500000000000001</c:v>
                </c:pt>
                <c:pt idx="296">
                  <c:v>0.38569444444444445</c:v>
                </c:pt>
                <c:pt idx="297">
                  <c:v>0.38638888888888889</c:v>
                </c:pt>
                <c:pt idx="298">
                  <c:v>0.38708333333333333</c:v>
                </c:pt>
                <c:pt idx="299">
                  <c:v>0.38777777777777778</c:v>
                </c:pt>
                <c:pt idx="300">
                  <c:v>0.38847222222222222</c:v>
                </c:pt>
                <c:pt idx="301">
                  <c:v>0.38916666666666666</c:v>
                </c:pt>
                <c:pt idx="302">
                  <c:v>0.3898611111111111</c:v>
                </c:pt>
                <c:pt idx="303">
                  <c:v>0.39055555555555554</c:v>
                </c:pt>
                <c:pt idx="304">
                  <c:v>0.39124999999999999</c:v>
                </c:pt>
                <c:pt idx="305">
                  <c:v>0.39194444444444443</c:v>
                </c:pt>
                <c:pt idx="306">
                  <c:v>0.39263888888888887</c:v>
                </c:pt>
                <c:pt idx="307">
                  <c:v>0.39333333333333331</c:v>
                </c:pt>
                <c:pt idx="308">
                  <c:v>0.39402777777777775</c:v>
                </c:pt>
                <c:pt idx="309">
                  <c:v>0.3947222222222222</c:v>
                </c:pt>
                <c:pt idx="310">
                  <c:v>0.39541666666666669</c:v>
                </c:pt>
                <c:pt idx="311">
                  <c:v>0.39611111111111114</c:v>
                </c:pt>
                <c:pt idx="312">
                  <c:v>0.39680555555555558</c:v>
                </c:pt>
                <c:pt idx="313">
                  <c:v>0.39750000000000002</c:v>
                </c:pt>
                <c:pt idx="314">
                  <c:v>0.39819444444444446</c:v>
                </c:pt>
                <c:pt idx="315">
                  <c:v>0.3988888888888889</c:v>
                </c:pt>
                <c:pt idx="316">
                  <c:v>0.39958333333333335</c:v>
                </c:pt>
                <c:pt idx="317">
                  <c:v>0.40027777777777779</c:v>
                </c:pt>
                <c:pt idx="318">
                  <c:v>0.40097222222222223</c:v>
                </c:pt>
                <c:pt idx="319">
                  <c:v>0.40166666666666667</c:v>
                </c:pt>
                <c:pt idx="320">
                  <c:v>0.40236111111111111</c:v>
                </c:pt>
                <c:pt idx="321">
                  <c:v>0.40305555555555556</c:v>
                </c:pt>
                <c:pt idx="322">
                  <c:v>0.40375</c:v>
                </c:pt>
                <c:pt idx="323">
                  <c:v>0.40444444444444444</c:v>
                </c:pt>
                <c:pt idx="324">
                  <c:v>0.40513888888888888</c:v>
                </c:pt>
                <c:pt idx="325">
                  <c:v>0.40583333333333332</c:v>
                </c:pt>
                <c:pt idx="326">
                  <c:v>0.40652777777777777</c:v>
                </c:pt>
                <c:pt idx="327">
                  <c:v>0.40722222222222221</c:v>
                </c:pt>
                <c:pt idx="328">
                  <c:v>0.40791666666666665</c:v>
                </c:pt>
                <c:pt idx="329">
                  <c:v>0.40861111111111109</c:v>
                </c:pt>
                <c:pt idx="330">
                  <c:v>0.40930555555555553</c:v>
                </c:pt>
                <c:pt idx="331">
                  <c:v>0.41</c:v>
                </c:pt>
                <c:pt idx="332">
                  <c:v>0.41069444444444442</c:v>
                </c:pt>
                <c:pt idx="333">
                  <c:v>0.41138888888888892</c:v>
                </c:pt>
                <c:pt idx="334">
                  <c:v>0.41208333333333336</c:v>
                </c:pt>
                <c:pt idx="335">
                  <c:v>0.4127777777777778</c:v>
                </c:pt>
                <c:pt idx="336">
                  <c:v>0.41347222222222224</c:v>
                </c:pt>
                <c:pt idx="337">
                  <c:v>0.41416666666666668</c:v>
                </c:pt>
                <c:pt idx="338">
                  <c:v>0.41486111111111112</c:v>
                </c:pt>
                <c:pt idx="339">
                  <c:v>0.41555555555555557</c:v>
                </c:pt>
                <c:pt idx="340">
                  <c:v>0.41625000000000001</c:v>
                </c:pt>
                <c:pt idx="341">
                  <c:v>0.41694444444444445</c:v>
                </c:pt>
                <c:pt idx="342">
                  <c:v>0.41763888888888889</c:v>
                </c:pt>
                <c:pt idx="343">
                  <c:v>0.41833333333333333</c:v>
                </c:pt>
                <c:pt idx="344">
                  <c:v>0.41902777777777778</c:v>
                </c:pt>
                <c:pt idx="345">
                  <c:v>0.41972222222222222</c:v>
                </c:pt>
                <c:pt idx="346">
                  <c:v>0.42041666666666666</c:v>
                </c:pt>
                <c:pt idx="347">
                  <c:v>0.4211111111111111</c:v>
                </c:pt>
                <c:pt idx="348">
                  <c:v>0.42180555555555554</c:v>
                </c:pt>
                <c:pt idx="349">
                  <c:v>0.42249999999999999</c:v>
                </c:pt>
                <c:pt idx="350">
                  <c:v>0.42319444444444443</c:v>
                </c:pt>
                <c:pt idx="351">
                  <c:v>0.42388888888888887</c:v>
                </c:pt>
                <c:pt idx="352">
                  <c:v>0.42458333333333331</c:v>
                </c:pt>
                <c:pt idx="353">
                  <c:v>0.42527777777777775</c:v>
                </c:pt>
                <c:pt idx="354">
                  <c:v>0.4259722222222222</c:v>
                </c:pt>
                <c:pt idx="355">
                  <c:v>0.42666666666666669</c:v>
                </c:pt>
                <c:pt idx="356">
                  <c:v>0.42736111111111114</c:v>
                </c:pt>
                <c:pt idx="357">
                  <c:v>0.42805555555555558</c:v>
                </c:pt>
                <c:pt idx="358">
                  <c:v>0.42875000000000002</c:v>
                </c:pt>
                <c:pt idx="359">
                  <c:v>0.42944444444444446</c:v>
                </c:pt>
                <c:pt idx="360">
                  <c:v>0.4301388888888889</c:v>
                </c:pt>
                <c:pt idx="361">
                  <c:v>0.43083333333333335</c:v>
                </c:pt>
                <c:pt idx="362">
                  <c:v>0.43152777777777779</c:v>
                </c:pt>
                <c:pt idx="363">
                  <c:v>0.43222222222222223</c:v>
                </c:pt>
                <c:pt idx="364">
                  <c:v>0.43291666666666667</c:v>
                </c:pt>
                <c:pt idx="365">
                  <c:v>0.43361111111111111</c:v>
                </c:pt>
                <c:pt idx="366">
                  <c:v>0.43429398148148146</c:v>
                </c:pt>
                <c:pt idx="367">
                  <c:v>0.4349884259259259</c:v>
                </c:pt>
                <c:pt idx="368">
                  <c:v>0.43568287037037035</c:v>
                </c:pt>
                <c:pt idx="369">
                  <c:v>0.43637731481481479</c:v>
                </c:pt>
                <c:pt idx="370">
                  <c:v>0.43707175925925928</c:v>
                </c:pt>
                <c:pt idx="371">
                  <c:v>0.43776620370370373</c:v>
                </c:pt>
                <c:pt idx="372">
                  <c:v>0.43846064814814817</c:v>
                </c:pt>
                <c:pt idx="373">
                  <c:v>0.43915509259259261</c:v>
                </c:pt>
                <c:pt idx="374">
                  <c:v>0.43984953703703705</c:v>
                </c:pt>
                <c:pt idx="375">
                  <c:v>0.44054398148148149</c:v>
                </c:pt>
                <c:pt idx="376">
                  <c:v>0.44123842592592594</c:v>
                </c:pt>
                <c:pt idx="377">
                  <c:v>0.44193287037037038</c:v>
                </c:pt>
                <c:pt idx="378">
                  <c:v>0.44262731481481482</c:v>
                </c:pt>
                <c:pt idx="379">
                  <c:v>0.44332175925925926</c:v>
                </c:pt>
                <c:pt idx="380">
                  <c:v>0.4440162037037037</c:v>
                </c:pt>
                <c:pt idx="381">
                  <c:v>0.44471064814814815</c:v>
                </c:pt>
                <c:pt idx="382">
                  <c:v>0.44540509259259259</c:v>
                </c:pt>
                <c:pt idx="383">
                  <c:v>0.44609953703703703</c:v>
                </c:pt>
                <c:pt idx="384">
                  <c:v>0.44679398148148147</c:v>
                </c:pt>
                <c:pt idx="385">
                  <c:v>0.44748842592592591</c:v>
                </c:pt>
                <c:pt idx="386">
                  <c:v>0.44818287037037036</c:v>
                </c:pt>
                <c:pt idx="387">
                  <c:v>0.4488773148148148</c:v>
                </c:pt>
                <c:pt idx="388">
                  <c:v>0.44957175925925924</c:v>
                </c:pt>
                <c:pt idx="389">
                  <c:v>0.45026620370370368</c:v>
                </c:pt>
                <c:pt idx="390">
                  <c:v>0.45096064814814812</c:v>
                </c:pt>
                <c:pt idx="391">
                  <c:v>0.45165509259259257</c:v>
                </c:pt>
                <c:pt idx="392">
                  <c:v>0.45234953703703706</c:v>
                </c:pt>
                <c:pt idx="393">
                  <c:v>0.45304398148148151</c:v>
                </c:pt>
                <c:pt idx="394">
                  <c:v>0.45373842592592595</c:v>
                </c:pt>
                <c:pt idx="395">
                  <c:v>0.45443287037037039</c:v>
                </c:pt>
                <c:pt idx="396">
                  <c:v>0.45512731481481483</c:v>
                </c:pt>
                <c:pt idx="397">
                  <c:v>0.45582175925925927</c:v>
                </c:pt>
                <c:pt idx="398">
                  <c:v>0.45651620370370372</c:v>
                </c:pt>
                <c:pt idx="399">
                  <c:v>0.45721064814814816</c:v>
                </c:pt>
                <c:pt idx="400">
                  <c:v>0.4579050925925926</c:v>
                </c:pt>
                <c:pt idx="401">
                  <c:v>0.45859953703703704</c:v>
                </c:pt>
                <c:pt idx="402">
                  <c:v>0.45929398148148148</c:v>
                </c:pt>
                <c:pt idx="403">
                  <c:v>0.45998842592592593</c:v>
                </c:pt>
                <c:pt idx="404">
                  <c:v>0.46068287037037037</c:v>
                </c:pt>
                <c:pt idx="405">
                  <c:v>0.46137731481481481</c:v>
                </c:pt>
                <c:pt idx="406">
                  <c:v>0.46207175925925925</c:v>
                </c:pt>
                <c:pt idx="407">
                  <c:v>0.46276620370370369</c:v>
                </c:pt>
                <c:pt idx="408">
                  <c:v>0.46346064814814814</c:v>
                </c:pt>
                <c:pt idx="409">
                  <c:v>0.46415509259259258</c:v>
                </c:pt>
                <c:pt idx="410">
                  <c:v>0.46484953703703702</c:v>
                </c:pt>
                <c:pt idx="411">
                  <c:v>0.46554398148148146</c:v>
                </c:pt>
                <c:pt idx="412">
                  <c:v>0.4662384259259259</c:v>
                </c:pt>
                <c:pt idx="413">
                  <c:v>0.46693287037037035</c:v>
                </c:pt>
                <c:pt idx="414">
                  <c:v>0.46762731481481479</c:v>
                </c:pt>
                <c:pt idx="415">
                  <c:v>0.46832175925925928</c:v>
                </c:pt>
                <c:pt idx="416">
                  <c:v>0.46901620370370373</c:v>
                </c:pt>
                <c:pt idx="417">
                  <c:v>0.46971064814814817</c:v>
                </c:pt>
                <c:pt idx="418">
                  <c:v>0.47040509259259261</c:v>
                </c:pt>
                <c:pt idx="419">
                  <c:v>0.47109953703703705</c:v>
                </c:pt>
                <c:pt idx="420">
                  <c:v>0.47179398148148149</c:v>
                </c:pt>
                <c:pt idx="421">
                  <c:v>0.47248842592592594</c:v>
                </c:pt>
                <c:pt idx="422">
                  <c:v>0.47318287037037038</c:v>
                </c:pt>
                <c:pt idx="423">
                  <c:v>0.47387731481481482</c:v>
                </c:pt>
                <c:pt idx="424">
                  <c:v>0.47457175925925926</c:v>
                </c:pt>
                <c:pt idx="425">
                  <c:v>0.4752662037037037</c:v>
                </c:pt>
                <c:pt idx="426">
                  <c:v>0.47596064814814815</c:v>
                </c:pt>
                <c:pt idx="427">
                  <c:v>0.47665509259259259</c:v>
                </c:pt>
                <c:pt idx="428">
                  <c:v>0.47734953703703703</c:v>
                </c:pt>
                <c:pt idx="429">
                  <c:v>0.47804398148148147</c:v>
                </c:pt>
                <c:pt idx="430">
                  <c:v>0.47873842592592591</c:v>
                </c:pt>
                <c:pt idx="431">
                  <c:v>0.47943287037037036</c:v>
                </c:pt>
                <c:pt idx="432">
                  <c:v>0.4801273148148148</c:v>
                </c:pt>
                <c:pt idx="433">
                  <c:v>0.48082175925925924</c:v>
                </c:pt>
                <c:pt idx="434">
                  <c:v>0.48151620370370368</c:v>
                </c:pt>
                <c:pt idx="435">
                  <c:v>0.48221064814814812</c:v>
                </c:pt>
                <c:pt idx="436">
                  <c:v>0.48290509259259257</c:v>
                </c:pt>
                <c:pt idx="437">
                  <c:v>0.48359953703703706</c:v>
                </c:pt>
                <c:pt idx="438">
                  <c:v>0.48429398148148151</c:v>
                </c:pt>
                <c:pt idx="439">
                  <c:v>0.48498842592592595</c:v>
                </c:pt>
                <c:pt idx="440">
                  <c:v>0.48568287037037039</c:v>
                </c:pt>
                <c:pt idx="441">
                  <c:v>0.48637731481481483</c:v>
                </c:pt>
                <c:pt idx="442">
                  <c:v>0.48707175925925927</c:v>
                </c:pt>
                <c:pt idx="443">
                  <c:v>0.48776620370370372</c:v>
                </c:pt>
                <c:pt idx="444">
                  <c:v>0.48846064814814816</c:v>
                </c:pt>
                <c:pt idx="445">
                  <c:v>0.4891550925925926</c:v>
                </c:pt>
                <c:pt idx="446">
                  <c:v>0.48984953703703704</c:v>
                </c:pt>
                <c:pt idx="447">
                  <c:v>0.49054398148148148</c:v>
                </c:pt>
                <c:pt idx="448">
                  <c:v>0.49123842592592593</c:v>
                </c:pt>
                <c:pt idx="449">
                  <c:v>0.49193287037037037</c:v>
                </c:pt>
                <c:pt idx="450">
                  <c:v>0.49262731481481481</c:v>
                </c:pt>
                <c:pt idx="451">
                  <c:v>0.49332175925925925</c:v>
                </c:pt>
                <c:pt idx="452">
                  <c:v>0.49401620370370369</c:v>
                </c:pt>
                <c:pt idx="453">
                  <c:v>0.49471064814814814</c:v>
                </c:pt>
                <c:pt idx="454">
                  <c:v>0.49540509259259258</c:v>
                </c:pt>
                <c:pt idx="455">
                  <c:v>0.49609953703703702</c:v>
                </c:pt>
                <c:pt idx="456">
                  <c:v>0.49679398148148146</c:v>
                </c:pt>
                <c:pt idx="457">
                  <c:v>0.4974884259259259</c:v>
                </c:pt>
                <c:pt idx="458">
                  <c:v>0.49818287037037035</c:v>
                </c:pt>
                <c:pt idx="459">
                  <c:v>0.49887731481481479</c:v>
                </c:pt>
                <c:pt idx="460">
                  <c:v>0.49957175925925928</c:v>
                </c:pt>
                <c:pt idx="461">
                  <c:v>0.50026620370370367</c:v>
                </c:pt>
                <c:pt idx="462">
                  <c:v>0.50096064814814811</c:v>
                </c:pt>
                <c:pt idx="463">
                  <c:v>0.50165509259259256</c:v>
                </c:pt>
                <c:pt idx="464">
                  <c:v>0.502349537037037</c:v>
                </c:pt>
                <c:pt idx="465">
                  <c:v>0.50304398148148144</c:v>
                </c:pt>
                <c:pt idx="466">
                  <c:v>0.50373842592592588</c:v>
                </c:pt>
                <c:pt idx="467">
                  <c:v>0.50443287037037032</c:v>
                </c:pt>
                <c:pt idx="468">
                  <c:v>0.50512731481481477</c:v>
                </c:pt>
                <c:pt idx="469">
                  <c:v>0.50582175925925921</c:v>
                </c:pt>
                <c:pt idx="470">
                  <c:v>0.50651620370370365</c:v>
                </c:pt>
                <c:pt idx="471">
                  <c:v>0.5072106481481482</c:v>
                </c:pt>
                <c:pt idx="472">
                  <c:v>0.50790509259259264</c:v>
                </c:pt>
                <c:pt idx="473">
                  <c:v>0.50859953703703709</c:v>
                </c:pt>
                <c:pt idx="474">
                  <c:v>0.50929398148148153</c:v>
                </c:pt>
                <c:pt idx="475">
                  <c:v>0.50998842592592597</c:v>
                </c:pt>
                <c:pt idx="476">
                  <c:v>0.51068287037037041</c:v>
                </c:pt>
                <c:pt idx="477">
                  <c:v>0.51137731481481485</c:v>
                </c:pt>
                <c:pt idx="478">
                  <c:v>0.5120717592592593</c:v>
                </c:pt>
                <c:pt idx="479">
                  <c:v>0.51276620370370374</c:v>
                </c:pt>
                <c:pt idx="480">
                  <c:v>0.51346064814814818</c:v>
                </c:pt>
                <c:pt idx="481">
                  <c:v>0.51415509259259262</c:v>
                </c:pt>
                <c:pt idx="482">
                  <c:v>0.51484953703703706</c:v>
                </c:pt>
                <c:pt idx="483">
                  <c:v>0.51554398148148151</c:v>
                </c:pt>
                <c:pt idx="484">
                  <c:v>0.51623842592592595</c:v>
                </c:pt>
                <c:pt idx="485">
                  <c:v>0.51693287037037039</c:v>
                </c:pt>
                <c:pt idx="486">
                  <c:v>0.51762731481481483</c:v>
                </c:pt>
                <c:pt idx="487">
                  <c:v>0.51832175925925927</c:v>
                </c:pt>
                <c:pt idx="488">
                  <c:v>0.51901620370370372</c:v>
                </c:pt>
                <c:pt idx="489">
                  <c:v>0.51971064814814816</c:v>
                </c:pt>
                <c:pt idx="490">
                  <c:v>0.5204050925925926</c:v>
                </c:pt>
                <c:pt idx="491">
                  <c:v>0.52109953703703704</c:v>
                </c:pt>
                <c:pt idx="492">
                  <c:v>0.52179398148148148</c:v>
                </c:pt>
                <c:pt idx="493">
                  <c:v>0.52248842592592593</c:v>
                </c:pt>
                <c:pt idx="494">
                  <c:v>0.52318287037037037</c:v>
                </c:pt>
                <c:pt idx="495">
                  <c:v>0.52387731481481481</c:v>
                </c:pt>
                <c:pt idx="496">
                  <c:v>0.52457175925925925</c:v>
                </c:pt>
                <c:pt idx="497">
                  <c:v>0.52526620370370369</c:v>
                </c:pt>
                <c:pt idx="498">
                  <c:v>0.52596064814814814</c:v>
                </c:pt>
                <c:pt idx="499">
                  <c:v>0.52665509259259258</c:v>
                </c:pt>
                <c:pt idx="500">
                  <c:v>0.52734953703703702</c:v>
                </c:pt>
                <c:pt idx="501">
                  <c:v>0.52804398148148146</c:v>
                </c:pt>
                <c:pt idx="502">
                  <c:v>0.5287384259259259</c:v>
                </c:pt>
                <c:pt idx="503">
                  <c:v>0.52943287037037035</c:v>
                </c:pt>
                <c:pt idx="504">
                  <c:v>0.53012731481481479</c:v>
                </c:pt>
                <c:pt idx="505">
                  <c:v>0.53082175925925923</c:v>
                </c:pt>
                <c:pt idx="506">
                  <c:v>0.53151620370370367</c:v>
                </c:pt>
                <c:pt idx="507">
                  <c:v>0.53221064814814811</c:v>
                </c:pt>
                <c:pt idx="508">
                  <c:v>0.53290509259259256</c:v>
                </c:pt>
                <c:pt idx="509">
                  <c:v>0.533599537037037</c:v>
                </c:pt>
                <c:pt idx="510">
                  <c:v>0.53429398148148144</c:v>
                </c:pt>
                <c:pt idx="511">
                  <c:v>0.53498842592592588</c:v>
                </c:pt>
                <c:pt idx="512">
                  <c:v>0.53568287037037032</c:v>
                </c:pt>
                <c:pt idx="513">
                  <c:v>0.53637731481481477</c:v>
                </c:pt>
                <c:pt idx="514">
                  <c:v>0.53707175925925921</c:v>
                </c:pt>
                <c:pt idx="515">
                  <c:v>0.53776620370370365</c:v>
                </c:pt>
                <c:pt idx="516">
                  <c:v>0.5384606481481482</c:v>
                </c:pt>
                <c:pt idx="517">
                  <c:v>0.53915509259259264</c:v>
                </c:pt>
                <c:pt idx="518">
                  <c:v>0.53984953703703709</c:v>
                </c:pt>
                <c:pt idx="519">
                  <c:v>0.54054398148148153</c:v>
                </c:pt>
                <c:pt idx="520">
                  <c:v>0.54123842592592597</c:v>
                </c:pt>
                <c:pt idx="521">
                  <c:v>0.54193287037037041</c:v>
                </c:pt>
                <c:pt idx="522">
                  <c:v>0.54262731481481485</c:v>
                </c:pt>
                <c:pt idx="523">
                  <c:v>0.5433217592592593</c:v>
                </c:pt>
                <c:pt idx="524">
                  <c:v>0.54401620370370374</c:v>
                </c:pt>
                <c:pt idx="525">
                  <c:v>0.54471064814814818</c:v>
                </c:pt>
                <c:pt idx="526">
                  <c:v>0.54540509259259262</c:v>
                </c:pt>
                <c:pt idx="527">
                  <c:v>0.54609953703703706</c:v>
                </c:pt>
                <c:pt idx="528">
                  <c:v>0.54679398148148151</c:v>
                </c:pt>
                <c:pt idx="529">
                  <c:v>0.54748842592592595</c:v>
                </c:pt>
                <c:pt idx="530">
                  <c:v>0.54818287037037039</c:v>
                </c:pt>
                <c:pt idx="531">
                  <c:v>0.54887731481481483</c:v>
                </c:pt>
                <c:pt idx="532">
                  <c:v>0.54957175925925927</c:v>
                </c:pt>
                <c:pt idx="533">
                  <c:v>0.55026620370370372</c:v>
                </c:pt>
                <c:pt idx="534">
                  <c:v>0.55096064814814816</c:v>
                </c:pt>
                <c:pt idx="535">
                  <c:v>0.5516550925925926</c:v>
                </c:pt>
                <c:pt idx="536">
                  <c:v>0.55234953703703704</c:v>
                </c:pt>
                <c:pt idx="537">
                  <c:v>0.55304398148148148</c:v>
                </c:pt>
                <c:pt idx="538">
                  <c:v>0.55373842592592593</c:v>
                </c:pt>
                <c:pt idx="539">
                  <c:v>0.55443287037037037</c:v>
                </c:pt>
                <c:pt idx="540">
                  <c:v>0.55512731481481481</c:v>
                </c:pt>
                <c:pt idx="541">
                  <c:v>0.55582175925925925</c:v>
                </c:pt>
                <c:pt idx="542">
                  <c:v>0.55651620370370369</c:v>
                </c:pt>
                <c:pt idx="543">
                  <c:v>0.55721064814814814</c:v>
                </c:pt>
                <c:pt idx="544">
                  <c:v>0.55790509259259258</c:v>
                </c:pt>
                <c:pt idx="545">
                  <c:v>0.55859953703703702</c:v>
                </c:pt>
                <c:pt idx="546">
                  <c:v>0.55929398148148146</c:v>
                </c:pt>
                <c:pt idx="547">
                  <c:v>0.5599884259259259</c:v>
                </c:pt>
                <c:pt idx="548">
                  <c:v>0.56068287037037035</c:v>
                </c:pt>
                <c:pt idx="549">
                  <c:v>0.56137731481481479</c:v>
                </c:pt>
                <c:pt idx="550">
                  <c:v>0.56207175925925923</c:v>
                </c:pt>
                <c:pt idx="551">
                  <c:v>0.56276620370370367</c:v>
                </c:pt>
                <c:pt idx="552">
                  <c:v>0.56346064814814811</c:v>
                </c:pt>
                <c:pt idx="553">
                  <c:v>0.56415509259259256</c:v>
                </c:pt>
                <c:pt idx="554">
                  <c:v>0.564849537037037</c:v>
                </c:pt>
                <c:pt idx="555">
                  <c:v>0.56554398148148144</c:v>
                </c:pt>
                <c:pt idx="556">
                  <c:v>0.56623842592592588</c:v>
                </c:pt>
                <c:pt idx="557">
                  <c:v>0.56693287037037032</c:v>
                </c:pt>
                <c:pt idx="558">
                  <c:v>0.56762731481481477</c:v>
                </c:pt>
                <c:pt idx="559">
                  <c:v>0.56832175925925921</c:v>
                </c:pt>
                <c:pt idx="560">
                  <c:v>0.56901620370370365</c:v>
                </c:pt>
                <c:pt idx="561">
                  <c:v>0.5697106481481482</c:v>
                </c:pt>
                <c:pt idx="562">
                  <c:v>0.57040509259259264</c:v>
                </c:pt>
                <c:pt idx="563">
                  <c:v>0.57109953703703709</c:v>
                </c:pt>
                <c:pt idx="564">
                  <c:v>0.57179398148148153</c:v>
                </c:pt>
                <c:pt idx="565">
                  <c:v>0.57248842592592597</c:v>
                </c:pt>
                <c:pt idx="566">
                  <c:v>0.57318287037037041</c:v>
                </c:pt>
                <c:pt idx="567">
                  <c:v>0.57387731481481485</c:v>
                </c:pt>
                <c:pt idx="568">
                  <c:v>0.5745717592592593</c:v>
                </c:pt>
                <c:pt idx="569">
                  <c:v>0.57526620370370374</c:v>
                </c:pt>
                <c:pt idx="570">
                  <c:v>0.57596064814814818</c:v>
                </c:pt>
                <c:pt idx="571">
                  <c:v>0.57665509259259262</c:v>
                </c:pt>
                <c:pt idx="572">
                  <c:v>0.57734953703703706</c:v>
                </c:pt>
                <c:pt idx="573">
                  <c:v>0.57804398148148151</c:v>
                </c:pt>
                <c:pt idx="574">
                  <c:v>0.57873842592592595</c:v>
                </c:pt>
                <c:pt idx="575">
                  <c:v>0.57943287037037039</c:v>
                </c:pt>
                <c:pt idx="576">
                  <c:v>0.58012731481481483</c:v>
                </c:pt>
                <c:pt idx="577">
                  <c:v>0.58082175925925927</c:v>
                </c:pt>
                <c:pt idx="578">
                  <c:v>0.5815393518518519</c:v>
                </c:pt>
                <c:pt idx="579">
                  <c:v>0.58221064814814816</c:v>
                </c:pt>
                <c:pt idx="580">
                  <c:v>0.5829050925925926</c:v>
                </c:pt>
                <c:pt idx="581">
                  <c:v>0.58359953703703704</c:v>
                </c:pt>
                <c:pt idx="582">
                  <c:v>0.58429398148148148</c:v>
                </c:pt>
                <c:pt idx="583">
                  <c:v>0.58498842592592593</c:v>
                </c:pt>
                <c:pt idx="584">
                  <c:v>0.58568287037037037</c:v>
                </c:pt>
                <c:pt idx="585">
                  <c:v>0.58637731481481481</c:v>
                </c:pt>
                <c:pt idx="586">
                  <c:v>0.58707175925925925</c:v>
                </c:pt>
                <c:pt idx="587">
                  <c:v>0.58776620370370369</c:v>
                </c:pt>
                <c:pt idx="588">
                  <c:v>0.58846064814814814</c:v>
                </c:pt>
                <c:pt idx="589">
                  <c:v>0.58915509259259258</c:v>
                </c:pt>
                <c:pt idx="590">
                  <c:v>0.58984953703703702</c:v>
                </c:pt>
                <c:pt idx="591">
                  <c:v>0.59054398148148146</c:v>
                </c:pt>
                <c:pt idx="592">
                  <c:v>0.5912384259259259</c:v>
                </c:pt>
                <c:pt idx="593">
                  <c:v>0.59193287037037035</c:v>
                </c:pt>
                <c:pt idx="594">
                  <c:v>0.59262731481481479</c:v>
                </c:pt>
                <c:pt idx="595">
                  <c:v>0.59332175925925923</c:v>
                </c:pt>
                <c:pt idx="596">
                  <c:v>0.59401620370370367</c:v>
                </c:pt>
                <c:pt idx="597">
                  <c:v>0.59471064814814811</c:v>
                </c:pt>
                <c:pt idx="598">
                  <c:v>0.59540509259259256</c:v>
                </c:pt>
                <c:pt idx="599">
                  <c:v>0.596099537037037</c:v>
                </c:pt>
                <c:pt idx="600">
                  <c:v>0.59679398148148144</c:v>
                </c:pt>
                <c:pt idx="601">
                  <c:v>0.59748842592592588</c:v>
                </c:pt>
                <c:pt idx="602">
                  <c:v>0.59818287037037032</c:v>
                </c:pt>
                <c:pt idx="603">
                  <c:v>0.59887731481481477</c:v>
                </c:pt>
                <c:pt idx="604">
                  <c:v>0.59957175925925921</c:v>
                </c:pt>
                <c:pt idx="605">
                  <c:v>0.60026620370370365</c:v>
                </c:pt>
                <c:pt idx="606">
                  <c:v>0.6009606481481482</c:v>
                </c:pt>
                <c:pt idx="607">
                  <c:v>0.60165509259259264</c:v>
                </c:pt>
                <c:pt idx="608">
                  <c:v>0.60234953703703709</c:v>
                </c:pt>
                <c:pt idx="609">
                  <c:v>0.60304398148148153</c:v>
                </c:pt>
                <c:pt idx="610">
                  <c:v>0.60373842592592597</c:v>
                </c:pt>
                <c:pt idx="611">
                  <c:v>0.60443287037037041</c:v>
                </c:pt>
                <c:pt idx="612">
                  <c:v>0.60512731481481485</c:v>
                </c:pt>
                <c:pt idx="613">
                  <c:v>0.6058217592592593</c:v>
                </c:pt>
                <c:pt idx="614">
                  <c:v>0.60651620370370374</c:v>
                </c:pt>
                <c:pt idx="615">
                  <c:v>0.60721064814814818</c:v>
                </c:pt>
                <c:pt idx="616">
                  <c:v>0.60790509259259262</c:v>
                </c:pt>
                <c:pt idx="617">
                  <c:v>0.60859953703703706</c:v>
                </c:pt>
                <c:pt idx="618">
                  <c:v>0.60929398148148151</c:v>
                </c:pt>
                <c:pt idx="619">
                  <c:v>0.60998842592592595</c:v>
                </c:pt>
                <c:pt idx="620">
                  <c:v>0.61068287037037039</c:v>
                </c:pt>
                <c:pt idx="621">
                  <c:v>0.61137731481481483</c:v>
                </c:pt>
                <c:pt idx="622">
                  <c:v>0.61207175925925927</c:v>
                </c:pt>
                <c:pt idx="623">
                  <c:v>0.61276620370370372</c:v>
                </c:pt>
                <c:pt idx="624">
                  <c:v>0.61346064814814816</c:v>
                </c:pt>
                <c:pt idx="625">
                  <c:v>0.6141550925925926</c:v>
                </c:pt>
                <c:pt idx="626">
                  <c:v>0.61484953703703704</c:v>
                </c:pt>
                <c:pt idx="627">
                  <c:v>0.61554398148148148</c:v>
                </c:pt>
                <c:pt idx="628">
                  <c:v>0.61623842592592593</c:v>
                </c:pt>
                <c:pt idx="629">
                  <c:v>0.61693287037037037</c:v>
                </c:pt>
                <c:pt idx="630">
                  <c:v>0.61762731481481481</c:v>
                </c:pt>
                <c:pt idx="631">
                  <c:v>0.61832175925925925</c:v>
                </c:pt>
                <c:pt idx="632">
                  <c:v>0.61901620370370369</c:v>
                </c:pt>
                <c:pt idx="633">
                  <c:v>0.61971064814814814</c:v>
                </c:pt>
                <c:pt idx="634">
                  <c:v>0.62040509259259258</c:v>
                </c:pt>
                <c:pt idx="635">
                  <c:v>0.62109953703703702</c:v>
                </c:pt>
                <c:pt idx="636">
                  <c:v>0.62179398148148146</c:v>
                </c:pt>
                <c:pt idx="637">
                  <c:v>0.6224884259259259</c:v>
                </c:pt>
                <c:pt idx="638">
                  <c:v>0.62318287037037035</c:v>
                </c:pt>
                <c:pt idx="639">
                  <c:v>0.62387731481481479</c:v>
                </c:pt>
                <c:pt idx="640">
                  <c:v>0.62457175925925923</c:v>
                </c:pt>
                <c:pt idx="641">
                  <c:v>0.62526620370370367</c:v>
                </c:pt>
                <c:pt idx="642">
                  <c:v>0.62596064814814811</c:v>
                </c:pt>
                <c:pt idx="643">
                  <c:v>0.62665509259259256</c:v>
                </c:pt>
                <c:pt idx="644">
                  <c:v>0.627349537037037</c:v>
                </c:pt>
                <c:pt idx="645">
                  <c:v>0.62804398148148144</c:v>
                </c:pt>
                <c:pt idx="646">
                  <c:v>0.62873842592592588</c:v>
                </c:pt>
                <c:pt idx="647">
                  <c:v>0.62943287037037032</c:v>
                </c:pt>
                <c:pt idx="648">
                  <c:v>0.63012731481481477</c:v>
                </c:pt>
                <c:pt idx="649">
                  <c:v>0.63082175925925921</c:v>
                </c:pt>
                <c:pt idx="650">
                  <c:v>0.63151620370370365</c:v>
                </c:pt>
                <c:pt idx="651">
                  <c:v>0.6322106481481482</c:v>
                </c:pt>
                <c:pt idx="652">
                  <c:v>0.63290509259259264</c:v>
                </c:pt>
                <c:pt idx="653">
                  <c:v>0.63359953703703709</c:v>
                </c:pt>
                <c:pt idx="654">
                  <c:v>0.63429398148148153</c:v>
                </c:pt>
                <c:pt idx="655">
                  <c:v>0.63498842592592597</c:v>
                </c:pt>
                <c:pt idx="656">
                  <c:v>0.63568287037037041</c:v>
                </c:pt>
                <c:pt idx="657">
                  <c:v>0.63637731481481485</c:v>
                </c:pt>
                <c:pt idx="658">
                  <c:v>0.6370717592592593</c:v>
                </c:pt>
                <c:pt idx="659">
                  <c:v>0.63776620370370374</c:v>
                </c:pt>
                <c:pt idx="660">
                  <c:v>0.63846064814814818</c:v>
                </c:pt>
                <c:pt idx="661">
                  <c:v>0.63915509259259262</c:v>
                </c:pt>
                <c:pt idx="662">
                  <c:v>0.63984953703703706</c:v>
                </c:pt>
                <c:pt idx="663">
                  <c:v>0.64054398148148151</c:v>
                </c:pt>
                <c:pt idx="664">
                  <c:v>0.64123842592592595</c:v>
                </c:pt>
                <c:pt idx="665">
                  <c:v>0.64193287037037039</c:v>
                </c:pt>
                <c:pt idx="666">
                  <c:v>0.64262731481481483</c:v>
                </c:pt>
                <c:pt idx="667">
                  <c:v>0.64332175925925927</c:v>
                </c:pt>
                <c:pt idx="668">
                  <c:v>0.64401620370370372</c:v>
                </c:pt>
                <c:pt idx="669">
                  <c:v>0.64471064814814816</c:v>
                </c:pt>
                <c:pt idx="670">
                  <c:v>0.6454050925925926</c:v>
                </c:pt>
                <c:pt idx="671">
                  <c:v>0.64609953703703704</c:v>
                </c:pt>
                <c:pt idx="672">
                  <c:v>0.64679398148148148</c:v>
                </c:pt>
                <c:pt idx="673">
                  <c:v>0.64748842592592593</c:v>
                </c:pt>
                <c:pt idx="674">
                  <c:v>0.64818287037037037</c:v>
                </c:pt>
                <c:pt idx="675">
                  <c:v>0.64887731481481481</c:v>
                </c:pt>
                <c:pt idx="676">
                  <c:v>0.64957175925925925</c:v>
                </c:pt>
                <c:pt idx="677">
                  <c:v>0.65026620370370369</c:v>
                </c:pt>
                <c:pt idx="678">
                  <c:v>0.65096064814814814</c:v>
                </c:pt>
                <c:pt idx="679">
                  <c:v>0.65165509259259258</c:v>
                </c:pt>
                <c:pt idx="680">
                  <c:v>0.65234953703703702</c:v>
                </c:pt>
                <c:pt idx="681">
                  <c:v>0.65304398148148146</c:v>
                </c:pt>
                <c:pt idx="682">
                  <c:v>0.6537384259259259</c:v>
                </c:pt>
                <c:pt idx="683">
                  <c:v>0.65443287037037035</c:v>
                </c:pt>
                <c:pt idx="684">
                  <c:v>0.65512731481481479</c:v>
                </c:pt>
                <c:pt idx="685">
                  <c:v>0.65582175925925923</c:v>
                </c:pt>
                <c:pt idx="686">
                  <c:v>0.65651620370370367</c:v>
                </c:pt>
                <c:pt idx="687">
                  <c:v>0.65721064814814811</c:v>
                </c:pt>
                <c:pt idx="688">
                  <c:v>0.65790509259259256</c:v>
                </c:pt>
                <c:pt idx="689">
                  <c:v>0.658599537037037</c:v>
                </c:pt>
                <c:pt idx="690">
                  <c:v>0.65929398148148144</c:v>
                </c:pt>
                <c:pt idx="691">
                  <c:v>0.65998842592592588</c:v>
                </c:pt>
                <c:pt idx="692">
                  <c:v>0.66068287037037032</c:v>
                </c:pt>
                <c:pt idx="693">
                  <c:v>0.66137731481481477</c:v>
                </c:pt>
                <c:pt idx="694">
                  <c:v>0.66207175925925921</c:v>
                </c:pt>
                <c:pt idx="695">
                  <c:v>0.66276620370370365</c:v>
                </c:pt>
                <c:pt idx="696">
                  <c:v>0.6634606481481482</c:v>
                </c:pt>
                <c:pt idx="697">
                  <c:v>0.66415509259259264</c:v>
                </c:pt>
                <c:pt idx="698">
                  <c:v>0.66484953703703709</c:v>
                </c:pt>
                <c:pt idx="699">
                  <c:v>0.66554398148148153</c:v>
                </c:pt>
                <c:pt idx="700">
                  <c:v>0.66623842592592597</c:v>
                </c:pt>
                <c:pt idx="701">
                  <c:v>0.66693287037037041</c:v>
                </c:pt>
                <c:pt idx="702">
                  <c:v>0.66762731481481485</c:v>
                </c:pt>
                <c:pt idx="703">
                  <c:v>0.6683217592592593</c:v>
                </c:pt>
                <c:pt idx="704">
                  <c:v>0.66901620370370374</c:v>
                </c:pt>
                <c:pt idx="705">
                  <c:v>0.66971064814814818</c:v>
                </c:pt>
                <c:pt idx="706">
                  <c:v>0.67040509259259262</c:v>
                </c:pt>
                <c:pt idx="707">
                  <c:v>0.67109953703703706</c:v>
                </c:pt>
                <c:pt idx="708">
                  <c:v>0.67179398148148151</c:v>
                </c:pt>
                <c:pt idx="709">
                  <c:v>0.67248842592592595</c:v>
                </c:pt>
                <c:pt idx="710">
                  <c:v>0.67318287037037039</c:v>
                </c:pt>
                <c:pt idx="711">
                  <c:v>0.67387731481481483</c:v>
                </c:pt>
                <c:pt idx="712">
                  <c:v>0.67457175925925927</c:v>
                </c:pt>
                <c:pt idx="713">
                  <c:v>0.67526620370370372</c:v>
                </c:pt>
                <c:pt idx="714">
                  <c:v>0.67596064814814816</c:v>
                </c:pt>
                <c:pt idx="715">
                  <c:v>0.6766550925925926</c:v>
                </c:pt>
                <c:pt idx="716">
                  <c:v>0.67734953703703704</c:v>
                </c:pt>
                <c:pt idx="717">
                  <c:v>0.67804398148148148</c:v>
                </c:pt>
                <c:pt idx="718">
                  <c:v>0.67873842592592593</c:v>
                </c:pt>
                <c:pt idx="719">
                  <c:v>0.67943287037037037</c:v>
                </c:pt>
                <c:pt idx="720">
                  <c:v>0.68012731481481481</c:v>
                </c:pt>
                <c:pt idx="721">
                  <c:v>0.68082175925925925</c:v>
                </c:pt>
                <c:pt idx="722">
                  <c:v>0.68151620370370369</c:v>
                </c:pt>
                <c:pt idx="723">
                  <c:v>0.68221064814814814</c:v>
                </c:pt>
                <c:pt idx="724">
                  <c:v>0.68290509259259258</c:v>
                </c:pt>
                <c:pt idx="725">
                  <c:v>0.68359953703703702</c:v>
                </c:pt>
                <c:pt idx="726">
                  <c:v>0.68429398148148146</c:v>
                </c:pt>
                <c:pt idx="727">
                  <c:v>0.6849884259259259</c:v>
                </c:pt>
                <c:pt idx="728">
                  <c:v>0.68568287037037035</c:v>
                </c:pt>
                <c:pt idx="729">
                  <c:v>0.68637731481481479</c:v>
                </c:pt>
                <c:pt idx="730">
                  <c:v>0.68707175925925923</c:v>
                </c:pt>
                <c:pt idx="731">
                  <c:v>0.68776620370370367</c:v>
                </c:pt>
                <c:pt idx="732">
                  <c:v>0.68846064814814811</c:v>
                </c:pt>
                <c:pt idx="733">
                  <c:v>0.68915509259259256</c:v>
                </c:pt>
                <c:pt idx="734">
                  <c:v>0.689849537037037</c:v>
                </c:pt>
                <c:pt idx="735">
                  <c:v>0.69054398148148144</c:v>
                </c:pt>
                <c:pt idx="736">
                  <c:v>0.69123842592592588</c:v>
                </c:pt>
                <c:pt idx="737">
                  <c:v>0.69193287037037032</c:v>
                </c:pt>
                <c:pt idx="738">
                  <c:v>0.69262731481481477</c:v>
                </c:pt>
                <c:pt idx="739">
                  <c:v>0.69332175925925921</c:v>
                </c:pt>
                <c:pt idx="740">
                  <c:v>0.69401620370370365</c:v>
                </c:pt>
                <c:pt idx="741">
                  <c:v>0.6947106481481482</c:v>
                </c:pt>
                <c:pt idx="742">
                  <c:v>0.69540509259259264</c:v>
                </c:pt>
                <c:pt idx="743">
                  <c:v>0.69609953703703709</c:v>
                </c:pt>
                <c:pt idx="744">
                  <c:v>0.69679398148148153</c:v>
                </c:pt>
                <c:pt idx="745">
                  <c:v>0.69748842592592597</c:v>
                </c:pt>
                <c:pt idx="746">
                  <c:v>0.69818287037037041</c:v>
                </c:pt>
                <c:pt idx="747">
                  <c:v>0.69887731481481485</c:v>
                </c:pt>
                <c:pt idx="748">
                  <c:v>0.6995717592592593</c:v>
                </c:pt>
                <c:pt idx="749">
                  <c:v>0.70026620370370374</c:v>
                </c:pt>
                <c:pt idx="750">
                  <c:v>0.70096064814814818</c:v>
                </c:pt>
                <c:pt idx="751">
                  <c:v>0.70165509259259262</c:v>
                </c:pt>
                <c:pt idx="752">
                  <c:v>0.70234953703703706</c:v>
                </c:pt>
                <c:pt idx="753">
                  <c:v>0.70304398148148151</c:v>
                </c:pt>
                <c:pt idx="754">
                  <c:v>0.70373842592592595</c:v>
                </c:pt>
                <c:pt idx="755">
                  <c:v>0.70443287037037039</c:v>
                </c:pt>
                <c:pt idx="756">
                  <c:v>0.70512731481481483</c:v>
                </c:pt>
                <c:pt idx="757">
                  <c:v>0.70582175925925927</c:v>
                </c:pt>
                <c:pt idx="758">
                  <c:v>0.70651620370370372</c:v>
                </c:pt>
                <c:pt idx="759">
                  <c:v>0.70721064814814816</c:v>
                </c:pt>
                <c:pt idx="760">
                  <c:v>0.7079050925925926</c:v>
                </c:pt>
                <c:pt idx="761">
                  <c:v>0.70859953703703704</c:v>
                </c:pt>
                <c:pt idx="762">
                  <c:v>0.70929398148148148</c:v>
                </c:pt>
                <c:pt idx="763">
                  <c:v>0.70998842592592593</c:v>
                </c:pt>
                <c:pt idx="764">
                  <c:v>0.71068287037037037</c:v>
                </c:pt>
                <c:pt idx="765">
                  <c:v>0.71137731481481481</c:v>
                </c:pt>
                <c:pt idx="766">
                  <c:v>0.71207175925925925</c:v>
                </c:pt>
                <c:pt idx="767">
                  <c:v>0.71276620370370369</c:v>
                </c:pt>
                <c:pt idx="768">
                  <c:v>0.71346064814814814</c:v>
                </c:pt>
                <c:pt idx="769">
                  <c:v>0.71415509259259258</c:v>
                </c:pt>
                <c:pt idx="770">
                  <c:v>0.71484953703703702</c:v>
                </c:pt>
                <c:pt idx="771">
                  <c:v>0.71554398148148146</c:v>
                </c:pt>
                <c:pt idx="772">
                  <c:v>0.7162384259259259</c:v>
                </c:pt>
                <c:pt idx="773">
                  <c:v>0.71693287037037035</c:v>
                </c:pt>
                <c:pt idx="774">
                  <c:v>0.71762731481481479</c:v>
                </c:pt>
                <c:pt idx="775">
                  <c:v>0.71832175925925923</c:v>
                </c:pt>
                <c:pt idx="776">
                  <c:v>0.71901620370370367</c:v>
                </c:pt>
                <c:pt idx="777">
                  <c:v>0.71971064814814811</c:v>
                </c:pt>
                <c:pt idx="778">
                  <c:v>0.72040509259259256</c:v>
                </c:pt>
                <c:pt idx="779">
                  <c:v>0.721099537037037</c:v>
                </c:pt>
                <c:pt idx="780">
                  <c:v>0.72179398148148144</c:v>
                </c:pt>
                <c:pt idx="781">
                  <c:v>0.72248842592592588</c:v>
                </c:pt>
                <c:pt idx="782">
                  <c:v>0.72318287037037032</c:v>
                </c:pt>
                <c:pt idx="783">
                  <c:v>0.72387731481481477</c:v>
                </c:pt>
                <c:pt idx="784">
                  <c:v>0.72457175925925921</c:v>
                </c:pt>
                <c:pt idx="785">
                  <c:v>0.72526620370370365</c:v>
                </c:pt>
                <c:pt idx="786">
                  <c:v>0.7259606481481482</c:v>
                </c:pt>
                <c:pt idx="787">
                  <c:v>0.72665509259259264</c:v>
                </c:pt>
                <c:pt idx="788">
                  <c:v>0.72734953703703709</c:v>
                </c:pt>
                <c:pt idx="789">
                  <c:v>0.72804398148148153</c:v>
                </c:pt>
                <c:pt idx="790">
                  <c:v>0.72873842592592597</c:v>
                </c:pt>
                <c:pt idx="791">
                  <c:v>0.72943287037037041</c:v>
                </c:pt>
                <c:pt idx="792">
                  <c:v>0.73012731481481485</c:v>
                </c:pt>
                <c:pt idx="793">
                  <c:v>0.7308217592592593</c:v>
                </c:pt>
                <c:pt idx="794">
                  <c:v>0.73151620370370374</c:v>
                </c:pt>
                <c:pt idx="795">
                  <c:v>0.73221064814814818</c:v>
                </c:pt>
                <c:pt idx="796">
                  <c:v>0.73290509259259262</c:v>
                </c:pt>
                <c:pt idx="797">
                  <c:v>0.73359953703703706</c:v>
                </c:pt>
                <c:pt idx="798">
                  <c:v>0.73429398148148151</c:v>
                </c:pt>
                <c:pt idx="799">
                  <c:v>0.73498842592592595</c:v>
                </c:pt>
                <c:pt idx="800">
                  <c:v>0.73568287037037039</c:v>
                </c:pt>
                <c:pt idx="801">
                  <c:v>0.73637731481481483</c:v>
                </c:pt>
                <c:pt idx="802">
                  <c:v>0.73707175925925927</c:v>
                </c:pt>
                <c:pt idx="803">
                  <c:v>0.73776620370370372</c:v>
                </c:pt>
                <c:pt idx="804">
                  <c:v>0.73846064814814816</c:v>
                </c:pt>
                <c:pt idx="805">
                  <c:v>0.7391550925925926</c:v>
                </c:pt>
                <c:pt idx="806">
                  <c:v>0.73984953703703704</c:v>
                </c:pt>
                <c:pt idx="807">
                  <c:v>0.74054398148148148</c:v>
                </c:pt>
                <c:pt idx="808">
                  <c:v>0.74123842592592593</c:v>
                </c:pt>
                <c:pt idx="809">
                  <c:v>0.74193287037037037</c:v>
                </c:pt>
                <c:pt idx="810">
                  <c:v>0.74262731481481481</c:v>
                </c:pt>
                <c:pt idx="811">
                  <c:v>0.74332175925925925</c:v>
                </c:pt>
                <c:pt idx="812">
                  <c:v>0.74401620370370369</c:v>
                </c:pt>
                <c:pt idx="813">
                  <c:v>0.74471064814814814</c:v>
                </c:pt>
                <c:pt idx="814">
                  <c:v>0.74540509259259258</c:v>
                </c:pt>
                <c:pt idx="815">
                  <c:v>0.74609953703703702</c:v>
                </c:pt>
                <c:pt idx="816">
                  <c:v>0.74679398148148146</c:v>
                </c:pt>
                <c:pt idx="817">
                  <c:v>0.7474884259259259</c:v>
                </c:pt>
                <c:pt idx="818">
                  <c:v>0.74818287037037035</c:v>
                </c:pt>
                <c:pt idx="819">
                  <c:v>0.74887731481481479</c:v>
                </c:pt>
                <c:pt idx="820">
                  <c:v>0.74957175925925923</c:v>
                </c:pt>
                <c:pt idx="821">
                  <c:v>0.75028935185185186</c:v>
                </c:pt>
                <c:pt idx="822">
                  <c:v>0.7509837962962963</c:v>
                </c:pt>
                <c:pt idx="823">
                  <c:v>0.75167824074074074</c:v>
                </c:pt>
                <c:pt idx="824">
                  <c:v>0.75237268518518519</c:v>
                </c:pt>
                <c:pt idx="825">
                  <c:v>0.75306712962962963</c:v>
                </c:pt>
                <c:pt idx="826">
                  <c:v>0.75376157407407407</c:v>
                </c:pt>
                <c:pt idx="827">
                  <c:v>0.75445601851851851</c:v>
                </c:pt>
                <c:pt idx="828">
                  <c:v>0.75515046296296295</c:v>
                </c:pt>
                <c:pt idx="829">
                  <c:v>0.7558449074074074</c:v>
                </c:pt>
                <c:pt idx="830">
                  <c:v>0.75653935185185184</c:v>
                </c:pt>
                <c:pt idx="831">
                  <c:v>0.75723379629629628</c:v>
                </c:pt>
                <c:pt idx="832">
                  <c:v>0.75792824074074072</c:v>
                </c:pt>
                <c:pt idx="833">
                  <c:v>0.75862268518518516</c:v>
                </c:pt>
                <c:pt idx="834">
                  <c:v>0.75931712962962961</c:v>
                </c:pt>
                <c:pt idx="835">
                  <c:v>0.76001157407407405</c:v>
                </c:pt>
                <c:pt idx="836">
                  <c:v>0.76070601851851849</c:v>
                </c:pt>
                <c:pt idx="837">
                  <c:v>0.76140046296296293</c:v>
                </c:pt>
                <c:pt idx="838">
                  <c:v>0.76209490740740737</c:v>
                </c:pt>
                <c:pt idx="839">
                  <c:v>0.76278935185185182</c:v>
                </c:pt>
                <c:pt idx="840">
                  <c:v>0.76348379629629626</c:v>
                </c:pt>
                <c:pt idx="841">
                  <c:v>0.7641782407407407</c:v>
                </c:pt>
                <c:pt idx="842">
                  <c:v>0.76487268518518514</c:v>
                </c:pt>
                <c:pt idx="843">
                  <c:v>0.76556712962962958</c:v>
                </c:pt>
                <c:pt idx="844">
                  <c:v>0.76626157407407403</c:v>
                </c:pt>
                <c:pt idx="845">
                  <c:v>0.76695601851851847</c:v>
                </c:pt>
                <c:pt idx="846">
                  <c:v>0.76765046296296291</c:v>
                </c:pt>
                <c:pt idx="847">
                  <c:v>0.76834490740740746</c:v>
                </c:pt>
                <c:pt idx="848">
                  <c:v>0.7690393518518519</c:v>
                </c:pt>
                <c:pt idx="849">
                  <c:v>0.76973379629629635</c:v>
                </c:pt>
                <c:pt idx="850">
                  <c:v>0.77042824074074079</c:v>
                </c:pt>
                <c:pt idx="851">
                  <c:v>0.77112268518518523</c:v>
                </c:pt>
                <c:pt idx="852">
                  <c:v>0.77181712962962967</c:v>
                </c:pt>
                <c:pt idx="853">
                  <c:v>0.77251157407407411</c:v>
                </c:pt>
                <c:pt idx="854">
                  <c:v>0.77320601851851856</c:v>
                </c:pt>
                <c:pt idx="855">
                  <c:v>0.773900462962963</c:v>
                </c:pt>
                <c:pt idx="856">
                  <c:v>0.77459490740740744</c:v>
                </c:pt>
                <c:pt idx="857">
                  <c:v>0.77528935185185188</c:v>
                </c:pt>
                <c:pt idx="858">
                  <c:v>0.77598379629629632</c:v>
                </c:pt>
                <c:pt idx="859">
                  <c:v>0.77667824074074077</c:v>
                </c:pt>
                <c:pt idx="860">
                  <c:v>0.77737268518518521</c:v>
                </c:pt>
                <c:pt idx="861">
                  <c:v>0.77806712962962965</c:v>
                </c:pt>
                <c:pt idx="862">
                  <c:v>0.77876157407407409</c:v>
                </c:pt>
                <c:pt idx="863">
                  <c:v>0.77945601851851853</c:v>
                </c:pt>
                <c:pt idx="864">
                  <c:v>0.78015046296296298</c:v>
                </c:pt>
                <c:pt idx="865">
                  <c:v>0.78084490740740742</c:v>
                </c:pt>
                <c:pt idx="866">
                  <c:v>0.78153935185185186</c:v>
                </c:pt>
                <c:pt idx="867">
                  <c:v>0.7822337962962963</c:v>
                </c:pt>
                <c:pt idx="868">
                  <c:v>0.78292824074074074</c:v>
                </c:pt>
                <c:pt idx="869">
                  <c:v>0.78362268518518519</c:v>
                </c:pt>
                <c:pt idx="870">
                  <c:v>0.78431712962962963</c:v>
                </c:pt>
                <c:pt idx="871">
                  <c:v>0.78501157407407407</c:v>
                </c:pt>
                <c:pt idx="872">
                  <c:v>0.78570601851851851</c:v>
                </c:pt>
                <c:pt idx="873">
                  <c:v>0.78640046296296295</c:v>
                </c:pt>
                <c:pt idx="874">
                  <c:v>0.7870949074074074</c:v>
                </c:pt>
                <c:pt idx="875">
                  <c:v>0.78778935185185184</c:v>
                </c:pt>
                <c:pt idx="876">
                  <c:v>0.78848379629629628</c:v>
                </c:pt>
                <c:pt idx="877">
                  <c:v>0.78917824074074072</c:v>
                </c:pt>
                <c:pt idx="878">
                  <c:v>0.78987268518518516</c:v>
                </c:pt>
                <c:pt idx="879">
                  <c:v>0.79056712962962961</c:v>
                </c:pt>
                <c:pt idx="880">
                  <c:v>0.79126157407407405</c:v>
                </c:pt>
                <c:pt idx="881">
                  <c:v>0.79195601851851849</c:v>
                </c:pt>
                <c:pt idx="882">
                  <c:v>0.79265046296296293</c:v>
                </c:pt>
                <c:pt idx="883">
                  <c:v>0.79334490740740737</c:v>
                </c:pt>
                <c:pt idx="884">
                  <c:v>0.79403935185185182</c:v>
                </c:pt>
                <c:pt idx="885">
                  <c:v>0.79473379629629626</c:v>
                </c:pt>
                <c:pt idx="886">
                  <c:v>0.7954282407407407</c:v>
                </c:pt>
                <c:pt idx="887">
                  <c:v>0.79612268518518514</c:v>
                </c:pt>
                <c:pt idx="888">
                  <c:v>0.79681712962962958</c:v>
                </c:pt>
                <c:pt idx="889">
                  <c:v>0.79751157407407403</c:v>
                </c:pt>
                <c:pt idx="890">
                  <c:v>0.79820601851851847</c:v>
                </c:pt>
                <c:pt idx="891">
                  <c:v>0.79890046296296291</c:v>
                </c:pt>
                <c:pt idx="892">
                  <c:v>0.79959490740740746</c:v>
                </c:pt>
                <c:pt idx="893">
                  <c:v>0.8002893518518519</c:v>
                </c:pt>
                <c:pt idx="894">
                  <c:v>0.80098379629629635</c:v>
                </c:pt>
                <c:pt idx="895">
                  <c:v>0.80167824074074079</c:v>
                </c:pt>
                <c:pt idx="896">
                  <c:v>0.80237268518518523</c:v>
                </c:pt>
                <c:pt idx="897">
                  <c:v>0.80306712962962967</c:v>
                </c:pt>
                <c:pt idx="898">
                  <c:v>0.80376157407407411</c:v>
                </c:pt>
                <c:pt idx="899">
                  <c:v>0.80445601851851856</c:v>
                </c:pt>
                <c:pt idx="900">
                  <c:v>0.805150462962963</c:v>
                </c:pt>
                <c:pt idx="901">
                  <c:v>0.80584490740740744</c:v>
                </c:pt>
                <c:pt idx="902">
                  <c:v>0.80653935185185188</c:v>
                </c:pt>
                <c:pt idx="903">
                  <c:v>0.80723379629629632</c:v>
                </c:pt>
                <c:pt idx="904">
                  <c:v>0.80792824074074077</c:v>
                </c:pt>
                <c:pt idx="905">
                  <c:v>0.80862268518518521</c:v>
                </c:pt>
                <c:pt idx="906">
                  <c:v>0.80931712962962965</c:v>
                </c:pt>
                <c:pt idx="907">
                  <c:v>0.81001157407407409</c:v>
                </c:pt>
                <c:pt idx="908">
                  <c:v>0.81070601851851853</c:v>
                </c:pt>
                <c:pt idx="909">
                  <c:v>0.81140046296296298</c:v>
                </c:pt>
                <c:pt idx="910">
                  <c:v>0.81209490740740742</c:v>
                </c:pt>
                <c:pt idx="911">
                  <c:v>0.81278935185185186</c:v>
                </c:pt>
                <c:pt idx="912">
                  <c:v>0.8134837962962963</c:v>
                </c:pt>
                <c:pt idx="913">
                  <c:v>0.81417824074074074</c:v>
                </c:pt>
                <c:pt idx="914">
                  <c:v>0.81487268518518519</c:v>
                </c:pt>
                <c:pt idx="915">
                  <c:v>0.81556712962962963</c:v>
                </c:pt>
                <c:pt idx="916">
                  <c:v>0.81626157407407407</c:v>
                </c:pt>
                <c:pt idx="917">
                  <c:v>0.81695601851851851</c:v>
                </c:pt>
                <c:pt idx="918">
                  <c:v>0.81765046296296295</c:v>
                </c:pt>
                <c:pt idx="919">
                  <c:v>0.8183449074074074</c:v>
                </c:pt>
                <c:pt idx="920">
                  <c:v>0.81903935185185184</c:v>
                </c:pt>
                <c:pt idx="921">
                  <c:v>0.81973379629629628</c:v>
                </c:pt>
                <c:pt idx="922">
                  <c:v>0.82042824074074072</c:v>
                </c:pt>
                <c:pt idx="923">
                  <c:v>0.82112268518518516</c:v>
                </c:pt>
                <c:pt idx="924">
                  <c:v>0.82181712962962961</c:v>
                </c:pt>
                <c:pt idx="925">
                  <c:v>0.82251157407407405</c:v>
                </c:pt>
                <c:pt idx="926">
                  <c:v>0.82320601851851849</c:v>
                </c:pt>
                <c:pt idx="927">
                  <c:v>0.82390046296296293</c:v>
                </c:pt>
                <c:pt idx="928">
                  <c:v>0.82459490740740737</c:v>
                </c:pt>
                <c:pt idx="929">
                  <c:v>0.82528935185185182</c:v>
                </c:pt>
                <c:pt idx="930">
                  <c:v>0.82598379629629626</c:v>
                </c:pt>
                <c:pt idx="931">
                  <c:v>0.8266782407407407</c:v>
                </c:pt>
                <c:pt idx="932">
                  <c:v>0.82737268518518514</c:v>
                </c:pt>
                <c:pt idx="933">
                  <c:v>0.82806712962962958</c:v>
                </c:pt>
                <c:pt idx="934">
                  <c:v>0.82876157407407403</c:v>
                </c:pt>
                <c:pt idx="935">
                  <c:v>0.82945601851851847</c:v>
                </c:pt>
                <c:pt idx="936">
                  <c:v>0.83015046296296291</c:v>
                </c:pt>
                <c:pt idx="937">
                  <c:v>0.83084490740740746</c:v>
                </c:pt>
                <c:pt idx="938">
                  <c:v>0.8315393518518519</c:v>
                </c:pt>
                <c:pt idx="939">
                  <c:v>0.83223379629629635</c:v>
                </c:pt>
                <c:pt idx="940">
                  <c:v>0.83292824074074079</c:v>
                </c:pt>
                <c:pt idx="941">
                  <c:v>0.83362268518518523</c:v>
                </c:pt>
                <c:pt idx="942">
                  <c:v>0.83431712962962967</c:v>
                </c:pt>
                <c:pt idx="943">
                  <c:v>0.83501157407407411</c:v>
                </c:pt>
                <c:pt idx="944">
                  <c:v>0.83570601851851856</c:v>
                </c:pt>
                <c:pt idx="945">
                  <c:v>0.836400462962963</c:v>
                </c:pt>
                <c:pt idx="946">
                  <c:v>0.83709490740740744</c:v>
                </c:pt>
                <c:pt idx="947">
                  <c:v>0.83778935185185188</c:v>
                </c:pt>
                <c:pt idx="948">
                  <c:v>0.83848379629629632</c:v>
                </c:pt>
                <c:pt idx="949">
                  <c:v>0.83917824074074077</c:v>
                </c:pt>
                <c:pt idx="950">
                  <c:v>0.83987268518518521</c:v>
                </c:pt>
                <c:pt idx="951">
                  <c:v>0.84056712962962965</c:v>
                </c:pt>
                <c:pt idx="952">
                  <c:v>0.84126157407407409</c:v>
                </c:pt>
                <c:pt idx="953">
                  <c:v>0.84195601851851853</c:v>
                </c:pt>
                <c:pt idx="954">
                  <c:v>0.84265046296296298</c:v>
                </c:pt>
                <c:pt idx="955">
                  <c:v>0.84334490740740742</c:v>
                </c:pt>
                <c:pt idx="956">
                  <c:v>0.84403935185185186</c:v>
                </c:pt>
                <c:pt idx="957">
                  <c:v>0.8447337962962963</c:v>
                </c:pt>
                <c:pt idx="958">
                  <c:v>0.84542824074074074</c:v>
                </c:pt>
                <c:pt idx="959">
                  <c:v>0.84612268518518519</c:v>
                </c:pt>
                <c:pt idx="960">
                  <c:v>0.84681712962962963</c:v>
                </c:pt>
                <c:pt idx="961">
                  <c:v>0.84751157407407407</c:v>
                </c:pt>
                <c:pt idx="962">
                  <c:v>0.84820601851851851</c:v>
                </c:pt>
                <c:pt idx="963">
                  <c:v>0.84890046296296295</c:v>
                </c:pt>
                <c:pt idx="964">
                  <c:v>0.8495949074074074</c:v>
                </c:pt>
                <c:pt idx="965">
                  <c:v>0.85028935185185184</c:v>
                </c:pt>
                <c:pt idx="966">
                  <c:v>0.85098379629629628</c:v>
                </c:pt>
                <c:pt idx="967">
                  <c:v>0.85167824074074072</c:v>
                </c:pt>
                <c:pt idx="968">
                  <c:v>0.85237268518518516</c:v>
                </c:pt>
                <c:pt idx="969">
                  <c:v>0.85306712962962961</c:v>
                </c:pt>
                <c:pt idx="970">
                  <c:v>0.85376157407407405</c:v>
                </c:pt>
                <c:pt idx="971">
                  <c:v>0.85445601851851849</c:v>
                </c:pt>
                <c:pt idx="972">
                  <c:v>0.85515046296296293</c:v>
                </c:pt>
                <c:pt idx="973">
                  <c:v>0.85584490740740737</c:v>
                </c:pt>
                <c:pt idx="974">
                  <c:v>0.85653935185185182</c:v>
                </c:pt>
                <c:pt idx="975">
                  <c:v>0.85723379629629626</c:v>
                </c:pt>
                <c:pt idx="976">
                  <c:v>0.8579282407407407</c:v>
                </c:pt>
                <c:pt idx="977">
                  <c:v>0.85862268518518514</c:v>
                </c:pt>
                <c:pt idx="978">
                  <c:v>0.85931712962962958</c:v>
                </c:pt>
                <c:pt idx="979">
                  <c:v>0.86001157407407403</c:v>
                </c:pt>
                <c:pt idx="980">
                  <c:v>0.86070601851851847</c:v>
                </c:pt>
                <c:pt idx="981">
                  <c:v>0.86140046296296291</c:v>
                </c:pt>
                <c:pt idx="982">
                  <c:v>0.86209490740740746</c:v>
                </c:pt>
                <c:pt idx="983">
                  <c:v>0.8627893518518519</c:v>
                </c:pt>
                <c:pt idx="984">
                  <c:v>0.86348379629629635</c:v>
                </c:pt>
                <c:pt idx="985">
                  <c:v>0.86417824074074079</c:v>
                </c:pt>
                <c:pt idx="986">
                  <c:v>0.86487268518518523</c:v>
                </c:pt>
                <c:pt idx="987">
                  <c:v>0.86556712962962967</c:v>
                </c:pt>
                <c:pt idx="988">
                  <c:v>0.86626157407407411</c:v>
                </c:pt>
                <c:pt idx="989">
                  <c:v>0.86695601851851856</c:v>
                </c:pt>
                <c:pt idx="990">
                  <c:v>0.867650462962963</c:v>
                </c:pt>
                <c:pt idx="991">
                  <c:v>0.86834490740740744</c:v>
                </c:pt>
                <c:pt idx="992">
                  <c:v>0.86903935185185188</c:v>
                </c:pt>
                <c:pt idx="993">
                  <c:v>0.86973379629629632</c:v>
                </c:pt>
                <c:pt idx="994">
                  <c:v>0.87042824074074077</c:v>
                </c:pt>
                <c:pt idx="995">
                  <c:v>0.87112268518518521</c:v>
                </c:pt>
                <c:pt idx="996">
                  <c:v>0.87181712962962965</c:v>
                </c:pt>
                <c:pt idx="997">
                  <c:v>0.87251157407407409</c:v>
                </c:pt>
                <c:pt idx="998">
                  <c:v>0.87320601851851853</c:v>
                </c:pt>
                <c:pt idx="999">
                  <c:v>0.87390046296296298</c:v>
                </c:pt>
                <c:pt idx="1000">
                  <c:v>0.87459490740740742</c:v>
                </c:pt>
                <c:pt idx="1001">
                  <c:v>0.87528935185185186</c:v>
                </c:pt>
                <c:pt idx="1002">
                  <c:v>0.8759837962962963</c:v>
                </c:pt>
                <c:pt idx="1003">
                  <c:v>0.87667824074074074</c:v>
                </c:pt>
                <c:pt idx="1004">
                  <c:v>0.87737268518518519</c:v>
                </c:pt>
                <c:pt idx="1005">
                  <c:v>0.87806712962962963</c:v>
                </c:pt>
                <c:pt idx="1006">
                  <c:v>0.87876157407407407</c:v>
                </c:pt>
                <c:pt idx="1007">
                  <c:v>0.87945601851851851</c:v>
                </c:pt>
                <c:pt idx="1008">
                  <c:v>0.88015046296296295</c:v>
                </c:pt>
                <c:pt idx="1009">
                  <c:v>0.8808449074074074</c:v>
                </c:pt>
                <c:pt idx="1010">
                  <c:v>0.88153935185185184</c:v>
                </c:pt>
                <c:pt idx="1011">
                  <c:v>0.88223379629629628</c:v>
                </c:pt>
                <c:pt idx="1012">
                  <c:v>0.88292824074074072</c:v>
                </c:pt>
                <c:pt idx="1013">
                  <c:v>0.88362268518518516</c:v>
                </c:pt>
                <c:pt idx="1014">
                  <c:v>0.88431712962962961</c:v>
                </c:pt>
                <c:pt idx="1015">
                  <c:v>0.88501157407407405</c:v>
                </c:pt>
                <c:pt idx="1016">
                  <c:v>0.88570601851851849</c:v>
                </c:pt>
                <c:pt idx="1017">
                  <c:v>0.88640046296296293</c:v>
                </c:pt>
                <c:pt idx="1018">
                  <c:v>0.88709490740740737</c:v>
                </c:pt>
                <c:pt idx="1019">
                  <c:v>0.88778935185185182</c:v>
                </c:pt>
                <c:pt idx="1020">
                  <c:v>0.88848379629629626</c:v>
                </c:pt>
                <c:pt idx="1021">
                  <c:v>0.8891782407407407</c:v>
                </c:pt>
                <c:pt idx="1022">
                  <c:v>0.88987268518518514</c:v>
                </c:pt>
                <c:pt idx="1023">
                  <c:v>0.89056712962962958</c:v>
                </c:pt>
                <c:pt idx="1024">
                  <c:v>0.89126157407407403</c:v>
                </c:pt>
                <c:pt idx="1025">
                  <c:v>0.89195601851851847</c:v>
                </c:pt>
                <c:pt idx="1026">
                  <c:v>0.89265046296296291</c:v>
                </c:pt>
                <c:pt idx="1027">
                  <c:v>0.89334490740740746</c:v>
                </c:pt>
                <c:pt idx="1028">
                  <c:v>0.8940393518518519</c:v>
                </c:pt>
                <c:pt idx="1029">
                  <c:v>0.89473379629629635</c:v>
                </c:pt>
                <c:pt idx="1030">
                  <c:v>0.89542824074074079</c:v>
                </c:pt>
                <c:pt idx="1031">
                  <c:v>0.89612268518518523</c:v>
                </c:pt>
                <c:pt idx="1032">
                  <c:v>0.89681712962962967</c:v>
                </c:pt>
                <c:pt idx="1033">
                  <c:v>0.89751157407407411</c:v>
                </c:pt>
                <c:pt idx="1034">
                  <c:v>0.89820601851851856</c:v>
                </c:pt>
                <c:pt idx="1035">
                  <c:v>0.898900462962963</c:v>
                </c:pt>
                <c:pt idx="1036">
                  <c:v>0.89959490740740744</c:v>
                </c:pt>
                <c:pt idx="1037">
                  <c:v>0.90028935185185188</c:v>
                </c:pt>
                <c:pt idx="1038">
                  <c:v>0.90098379629629632</c:v>
                </c:pt>
                <c:pt idx="1039">
                  <c:v>0.90167824074074077</c:v>
                </c:pt>
                <c:pt idx="1040">
                  <c:v>0.90237268518518521</c:v>
                </c:pt>
                <c:pt idx="1041">
                  <c:v>0.90306712962962965</c:v>
                </c:pt>
                <c:pt idx="1042">
                  <c:v>0.90376157407407409</c:v>
                </c:pt>
                <c:pt idx="1043">
                  <c:v>0.90445601851851853</c:v>
                </c:pt>
                <c:pt idx="1044">
                  <c:v>0.90515046296296298</c:v>
                </c:pt>
                <c:pt idx="1045">
                  <c:v>0.90584490740740742</c:v>
                </c:pt>
                <c:pt idx="1046">
                  <c:v>0.90653935185185186</c:v>
                </c:pt>
                <c:pt idx="1047">
                  <c:v>0.9072337962962963</c:v>
                </c:pt>
                <c:pt idx="1048">
                  <c:v>0.90792824074074074</c:v>
                </c:pt>
                <c:pt idx="1049">
                  <c:v>0.90862268518518519</c:v>
                </c:pt>
                <c:pt idx="1050">
                  <c:v>0.90931712962962963</c:v>
                </c:pt>
                <c:pt idx="1051">
                  <c:v>0.91001157407407407</c:v>
                </c:pt>
                <c:pt idx="1052">
                  <c:v>0.91070601851851851</c:v>
                </c:pt>
                <c:pt idx="1053">
                  <c:v>0.91140046296296295</c:v>
                </c:pt>
                <c:pt idx="1054">
                  <c:v>0.9120949074074074</c:v>
                </c:pt>
                <c:pt idx="1055">
                  <c:v>0.91278935185185184</c:v>
                </c:pt>
                <c:pt idx="1056">
                  <c:v>0.91348379629629628</c:v>
                </c:pt>
                <c:pt idx="1057">
                  <c:v>0.91417824074074072</c:v>
                </c:pt>
                <c:pt idx="1058">
                  <c:v>0.91487268518518516</c:v>
                </c:pt>
                <c:pt idx="1059">
                  <c:v>0.91556712962962961</c:v>
                </c:pt>
                <c:pt idx="1060">
                  <c:v>0.91626157407407405</c:v>
                </c:pt>
                <c:pt idx="1061">
                  <c:v>0.91695601851851849</c:v>
                </c:pt>
                <c:pt idx="1062">
                  <c:v>0.91765046296296293</c:v>
                </c:pt>
                <c:pt idx="1063">
                  <c:v>0.91834490740740737</c:v>
                </c:pt>
                <c:pt idx="1064">
                  <c:v>0.91903935185185182</c:v>
                </c:pt>
                <c:pt idx="1065">
                  <c:v>0.91973379629629626</c:v>
                </c:pt>
                <c:pt idx="1066">
                  <c:v>0.9204282407407407</c:v>
                </c:pt>
                <c:pt idx="1067">
                  <c:v>0.92112268518518514</c:v>
                </c:pt>
                <c:pt idx="1068">
                  <c:v>0.92181712962962958</c:v>
                </c:pt>
                <c:pt idx="1069">
                  <c:v>0.92251157407407403</c:v>
                </c:pt>
                <c:pt idx="1070">
                  <c:v>0.92320601851851847</c:v>
                </c:pt>
                <c:pt idx="1071">
                  <c:v>0.92390046296296291</c:v>
                </c:pt>
                <c:pt idx="1072">
                  <c:v>0.92459490740740746</c:v>
                </c:pt>
                <c:pt idx="1073">
                  <c:v>0.9252893518518519</c:v>
                </c:pt>
                <c:pt idx="1074">
                  <c:v>0.92598379629629635</c:v>
                </c:pt>
                <c:pt idx="1075">
                  <c:v>0.92667824074074079</c:v>
                </c:pt>
                <c:pt idx="1076">
                  <c:v>0.92737268518518523</c:v>
                </c:pt>
                <c:pt idx="1077">
                  <c:v>0.92806712962962967</c:v>
                </c:pt>
                <c:pt idx="1078">
                  <c:v>0.92876157407407411</c:v>
                </c:pt>
                <c:pt idx="1079">
                  <c:v>0.92945601851851856</c:v>
                </c:pt>
                <c:pt idx="1080">
                  <c:v>0.930150462962963</c:v>
                </c:pt>
                <c:pt idx="1081">
                  <c:v>0.93084490740740744</c:v>
                </c:pt>
                <c:pt idx="1082">
                  <c:v>0.93153935185185188</c:v>
                </c:pt>
                <c:pt idx="1083">
                  <c:v>0.93223379629629632</c:v>
                </c:pt>
                <c:pt idx="1084">
                  <c:v>0.93292824074074077</c:v>
                </c:pt>
                <c:pt idx="1085">
                  <c:v>0.93362268518518521</c:v>
                </c:pt>
                <c:pt idx="1086">
                  <c:v>0.93431712962962965</c:v>
                </c:pt>
                <c:pt idx="1087">
                  <c:v>0.93501157407407409</c:v>
                </c:pt>
                <c:pt idx="1088">
                  <c:v>0.93570601851851853</c:v>
                </c:pt>
                <c:pt idx="1089">
                  <c:v>0.93640046296296298</c:v>
                </c:pt>
                <c:pt idx="1090">
                  <c:v>0.93709490740740742</c:v>
                </c:pt>
                <c:pt idx="1091">
                  <c:v>0.93778935185185186</c:v>
                </c:pt>
                <c:pt idx="1092">
                  <c:v>0.9384837962962963</c:v>
                </c:pt>
                <c:pt idx="1093">
                  <c:v>0.93917824074074074</c:v>
                </c:pt>
                <c:pt idx="1094">
                  <c:v>0.93987268518518519</c:v>
                </c:pt>
                <c:pt idx="1095">
                  <c:v>0.94056712962962963</c:v>
                </c:pt>
                <c:pt idx="1096">
                  <c:v>0.94126157407407407</c:v>
                </c:pt>
                <c:pt idx="1097">
                  <c:v>0.94195601851851851</c:v>
                </c:pt>
                <c:pt idx="1098">
                  <c:v>0.94265046296296295</c:v>
                </c:pt>
                <c:pt idx="1099">
                  <c:v>0.9433449074074074</c:v>
                </c:pt>
                <c:pt idx="1100">
                  <c:v>0.94403935185185184</c:v>
                </c:pt>
                <c:pt idx="1101">
                  <c:v>0.94473379629629628</c:v>
                </c:pt>
                <c:pt idx="1102">
                  <c:v>0.94542824074074072</c:v>
                </c:pt>
                <c:pt idx="1103">
                  <c:v>0.94612268518518516</c:v>
                </c:pt>
                <c:pt idx="1104">
                  <c:v>0.94681712962962961</c:v>
                </c:pt>
                <c:pt idx="1105">
                  <c:v>0.94751157407407405</c:v>
                </c:pt>
                <c:pt idx="1106">
                  <c:v>0.94820601851851849</c:v>
                </c:pt>
                <c:pt idx="1107">
                  <c:v>0.94890046296296293</c:v>
                </c:pt>
                <c:pt idx="1108">
                  <c:v>0.94959490740740737</c:v>
                </c:pt>
                <c:pt idx="1109">
                  <c:v>0.95028935185185182</c:v>
                </c:pt>
                <c:pt idx="1110">
                  <c:v>0.95098379629629626</c:v>
                </c:pt>
                <c:pt idx="1111">
                  <c:v>0.9516782407407407</c:v>
                </c:pt>
                <c:pt idx="1112">
                  <c:v>0.95237268518518514</c:v>
                </c:pt>
                <c:pt idx="1113">
                  <c:v>0.95306712962962958</c:v>
                </c:pt>
                <c:pt idx="1114">
                  <c:v>0.95376157407407403</c:v>
                </c:pt>
                <c:pt idx="1115">
                  <c:v>0.95445601851851847</c:v>
                </c:pt>
                <c:pt idx="1116">
                  <c:v>0.95515046296296291</c:v>
                </c:pt>
                <c:pt idx="1117">
                  <c:v>0.95584490740740746</c:v>
                </c:pt>
                <c:pt idx="1118">
                  <c:v>0.9565393518518519</c:v>
                </c:pt>
                <c:pt idx="1119">
                  <c:v>0.95723379629629635</c:v>
                </c:pt>
                <c:pt idx="1120">
                  <c:v>0.95792824074074079</c:v>
                </c:pt>
                <c:pt idx="1121">
                  <c:v>0.95862268518518523</c:v>
                </c:pt>
                <c:pt idx="1122">
                  <c:v>0.95931712962962967</c:v>
                </c:pt>
                <c:pt idx="1123">
                  <c:v>0.96001157407407411</c:v>
                </c:pt>
                <c:pt idx="1124">
                  <c:v>0.96070601851851856</c:v>
                </c:pt>
                <c:pt idx="1125">
                  <c:v>0.961400462962963</c:v>
                </c:pt>
                <c:pt idx="1126">
                  <c:v>0.96209490740740744</c:v>
                </c:pt>
                <c:pt idx="1127">
                  <c:v>0.96278935185185188</c:v>
                </c:pt>
                <c:pt idx="1128">
                  <c:v>0.96348379629629632</c:v>
                </c:pt>
                <c:pt idx="1129">
                  <c:v>0.96417824074074077</c:v>
                </c:pt>
                <c:pt idx="1130">
                  <c:v>0.96487268518518521</c:v>
                </c:pt>
                <c:pt idx="1131">
                  <c:v>0.96556712962962965</c:v>
                </c:pt>
                <c:pt idx="1132">
                  <c:v>0.96626157407407409</c:v>
                </c:pt>
                <c:pt idx="1133">
                  <c:v>0.96695601851851853</c:v>
                </c:pt>
                <c:pt idx="1134">
                  <c:v>0.96765046296296298</c:v>
                </c:pt>
                <c:pt idx="1135">
                  <c:v>0.96834490740740742</c:v>
                </c:pt>
                <c:pt idx="1136">
                  <c:v>0.96903935185185186</c:v>
                </c:pt>
                <c:pt idx="1137">
                  <c:v>0.9697337962962963</c:v>
                </c:pt>
                <c:pt idx="1138">
                  <c:v>0.97042824074074074</c:v>
                </c:pt>
                <c:pt idx="1139">
                  <c:v>0.97112268518518519</c:v>
                </c:pt>
                <c:pt idx="1140">
                  <c:v>0.97181712962962963</c:v>
                </c:pt>
                <c:pt idx="1141">
                  <c:v>0.97251157407407407</c:v>
                </c:pt>
                <c:pt idx="1142">
                  <c:v>0.97320601851851851</c:v>
                </c:pt>
                <c:pt idx="1143">
                  <c:v>0.97390046296296295</c:v>
                </c:pt>
                <c:pt idx="1144">
                  <c:v>0.9745949074074074</c:v>
                </c:pt>
                <c:pt idx="1145">
                  <c:v>0.97528935185185184</c:v>
                </c:pt>
                <c:pt idx="1146">
                  <c:v>0.97598379629629628</c:v>
                </c:pt>
                <c:pt idx="1147">
                  <c:v>0.97667824074074072</c:v>
                </c:pt>
                <c:pt idx="1148">
                  <c:v>0.97737268518518516</c:v>
                </c:pt>
                <c:pt idx="1149">
                  <c:v>0.97806712962962961</c:v>
                </c:pt>
                <c:pt idx="1150">
                  <c:v>0.97876157407407405</c:v>
                </c:pt>
                <c:pt idx="1151">
                  <c:v>0.97945601851851849</c:v>
                </c:pt>
                <c:pt idx="1152">
                  <c:v>0.98015046296296293</c:v>
                </c:pt>
                <c:pt idx="1153">
                  <c:v>0.98084490740740737</c:v>
                </c:pt>
                <c:pt idx="1154">
                  <c:v>0.98153935185185182</c:v>
                </c:pt>
                <c:pt idx="1155">
                  <c:v>0.98223379629629626</c:v>
                </c:pt>
                <c:pt idx="1156">
                  <c:v>0.9829282407407407</c:v>
                </c:pt>
                <c:pt idx="1157">
                  <c:v>0.98362268518518514</c:v>
                </c:pt>
                <c:pt idx="1158">
                  <c:v>0.98431712962962958</c:v>
                </c:pt>
                <c:pt idx="1159">
                  <c:v>0.98501157407407403</c:v>
                </c:pt>
                <c:pt idx="1160">
                  <c:v>0.98570601851851847</c:v>
                </c:pt>
                <c:pt idx="1161">
                  <c:v>0.98640046296296291</c:v>
                </c:pt>
                <c:pt idx="1162">
                  <c:v>0.98709490740740746</c:v>
                </c:pt>
                <c:pt idx="1163">
                  <c:v>0.9877893518518519</c:v>
                </c:pt>
                <c:pt idx="1164">
                  <c:v>0.98848379629629635</c:v>
                </c:pt>
                <c:pt idx="1165">
                  <c:v>0.98917824074074079</c:v>
                </c:pt>
                <c:pt idx="1166">
                  <c:v>0.98987268518518523</c:v>
                </c:pt>
                <c:pt idx="1167">
                  <c:v>0.99056712962962967</c:v>
                </c:pt>
                <c:pt idx="1168">
                  <c:v>0.99126157407407411</c:v>
                </c:pt>
                <c:pt idx="1169">
                  <c:v>0.99195601851851856</c:v>
                </c:pt>
                <c:pt idx="1170">
                  <c:v>0.992650462962963</c:v>
                </c:pt>
                <c:pt idx="1171">
                  <c:v>0.99334490740740744</c:v>
                </c:pt>
                <c:pt idx="1172">
                  <c:v>0.99403935185185188</c:v>
                </c:pt>
                <c:pt idx="1173">
                  <c:v>0.99473379629629632</c:v>
                </c:pt>
                <c:pt idx="1174">
                  <c:v>0.99542824074074077</c:v>
                </c:pt>
                <c:pt idx="1175">
                  <c:v>0.99612268518518521</c:v>
                </c:pt>
                <c:pt idx="1176">
                  <c:v>0.99681712962962965</c:v>
                </c:pt>
                <c:pt idx="1177">
                  <c:v>0.99751157407407409</c:v>
                </c:pt>
                <c:pt idx="1178">
                  <c:v>0.99820601851851853</c:v>
                </c:pt>
                <c:pt idx="1179">
                  <c:v>0.99890046296296298</c:v>
                </c:pt>
                <c:pt idx="1180">
                  <c:v>0.99959490740740742</c:v>
                </c:pt>
                <c:pt idx="1181">
                  <c:v>2.8935185185185184E-4</c:v>
                </c:pt>
                <c:pt idx="1182">
                  <c:v>9.837962962962962E-4</c:v>
                </c:pt>
                <c:pt idx="1183">
                  <c:v>1.6782407407407408E-3</c:v>
                </c:pt>
                <c:pt idx="1184">
                  <c:v>2.3726851851851851E-3</c:v>
                </c:pt>
                <c:pt idx="1185">
                  <c:v>3.0671296296296297E-3</c:v>
                </c:pt>
                <c:pt idx="1186">
                  <c:v>3.7615740740740739E-3</c:v>
                </c:pt>
                <c:pt idx="1187">
                  <c:v>4.4560185185185189E-3</c:v>
                </c:pt>
                <c:pt idx="1188">
                  <c:v>5.1504629629629626E-3</c:v>
                </c:pt>
                <c:pt idx="1189">
                  <c:v>5.8449074074074072E-3</c:v>
                </c:pt>
                <c:pt idx="1190">
                  <c:v>6.5393518518518517E-3</c:v>
                </c:pt>
                <c:pt idx="1191">
                  <c:v>7.2337962962962963E-3</c:v>
                </c:pt>
                <c:pt idx="1192">
                  <c:v>7.9282407407407409E-3</c:v>
                </c:pt>
                <c:pt idx="1193">
                  <c:v>8.6226851851851846E-3</c:v>
                </c:pt>
                <c:pt idx="1194">
                  <c:v>9.3171296296296301E-3</c:v>
                </c:pt>
                <c:pt idx="1195">
                  <c:v>1.0011574074074074E-2</c:v>
                </c:pt>
                <c:pt idx="1196">
                  <c:v>1.0706018518518519E-2</c:v>
                </c:pt>
                <c:pt idx="1197">
                  <c:v>1.1400462962962963E-2</c:v>
                </c:pt>
                <c:pt idx="1198">
                  <c:v>1.2094907407407407E-2</c:v>
                </c:pt>
                <c:pt idx="1199">
                  <c:v>1.2789351851851852E-2</c:v>
                </c:pt>
                <c:pt idx="1200">
                  <c:v>1.3483796296296296E-2</c:v>
                </c:pt>
                <c:pt idx="1201">
                  <c:v>1.4178240740740741E-2</c:v>
                </c:pt>
                <c:pt idx="1202">
                  <c:v>1.4872685185185185E-2</c:v>
                </c:pt>
                <c:pt idx="1203">
                  <c:v>1.556712962962963E-2</c:v>
                </c:pt>
                <c:pt idx="1204">
                  <c:v>1.6261574074074074E-2</c:v>
                </c:pt>
                <c:pt idx="1205">
                  <c:v>1.695601851851852E-2</c:v>
                </c:pt>
                <c:pt idx="1206">
                  <c:v>1.7650462962962962E-2</c:v>
                </c:pt>
                <c:pt idx="1207">
                  <c:v>1.8344907407407407E-2</c:v>
                </c:pt>
                <c:pt idx="1208">
                  <c:v>1.9039351851851852E-2</c:v>
                </c:pt>
                <c:pt idx="1209">
                  <c:v>1.9733796296296298E-2</c:v>
                </c:pt>
                <c:pt idx="1210">
                  <c:v>2.042824074074074E-2</c:v>
                </c:pt>
                <c:pt idx="1211">
                  <c:v>2.1122685185185185E-2</c:v>
                </c:pt>
                <c:pt idx="1212">
                  <c:v>2.1817129629629631E-2</c:v>
                </c:pt>
                <c:pt idx="1213">
                  <c:v>2.2511574074074073E-2</c:v>
                </c:pt>
                <c:pt idx="1214">
                  <c:v>2.3206018518518518E-2</c:v>
                </c:pt>
                <c:pt idx="1215">
                  <c:v>2.3900462962962964E-2</c:v>
                </c:pt>
                <c:pt idx="1216">
                  <c:v>2.4594907407407409E-2</c:v>
                </c:pt>
                <c:pt idx="1217">
                  <c:v>2.5289351851851851E-2</c:v>
                </c:pt>
                <c:pt idx="1218">
                  <c:v>2.5983796296296297E-2</c:v>
                </c:pt>
                <c:pt idx="1219">
                  <c:v>2.6678240740740742E-2</c:v>
                </c:pt>
                <c:pt idx="1220">
                  <c:v>2.7372685185185184E-2</c:v>
                </c:pt>
                <c:pt idx="1221">
                  <c:v>2.8067129629629629E-2</c:v>
                </c:pt>
                <c:pt idx="1222">
                  <c:v>2.8761574074074075E-2</c:v>
                </c:pt>
                <c:pt idx="1223">
                  <c:v>2.9456018518518517E-2</c:v>
                </c:pt>
                <c:pt idx="1224">
                  <c:v>3.0150462962962962E-2</c:v>
                </c:pt>
                <c:pt idx="1225">
                  <c:v>3.0844907407407408E-2</c:v>
                </c:pt>
                <c:pt idx="1226">
                  <c:v>3.1539351851851853E-2</c:v>
                </c:pt>
                <c:pt idx="1227">
                  <c:v>3.2233796296296295E-2</c:v>
                </c:pt>
                <c:pt idx="1228">
                  <c:v>3.2928240740740744E-2</c:v>
                </c:pt>
                <c:pt idx="1229">
                  <c:v>3.3622685185185186E-2</c:v>
                </c:pt>
                <c:pt idx="1230">
                  <c:v>3.4317129629629628E-2</c:v>
                </c:pt>
                <c:pt idx="1231">
                  <c:v>3.5011574074074077E-2</c:v>
                </c:pt>
                <c:pt idx="1232">
                  <c:v>3.5706018518518519E-2</c:v>
                </c:pt>
                <c:pt idx="1233">
                  <c:v>3.6400462962962961E-2</c:v>
                </c:pt>
                <c:pt idx="1234">
                  <c:v>3.709490740740741E-2</c:v>
                </c:pt>
                <c:pt idx="1235">
                  <c:v>3.7789351851851852E-2</c:v>
                </c:pt>
                <c:pt idx="1236">
                  <c:v>3.8483796296296294E-2</c:v>
                </c:pt>
                <c:pt idx="1237">
                  <c:v>3.9178240740740743E-2</c:v>
                </c:pt>
                <c:pt idx="1238">
                  <c:v>3.9861111111111111E-2</c:v>
                </c:pt>
                <c:pt idx="1239">
                  <c:v>4.0555555555555553E-2</c:v>
                </c:pt>
                <c:pt idx="1240">
                  <c:v>4.1250000000000002E-2</c:v>
                </c:pt>
                <c:pt idx="1241">
                  <c:v>4.1944444444444444E-2</c:v>
                </c:pt>
                <c:pt idx="1242">
                  <c:v>4.2638888888888886E-2</c:v>
                </c:pt>
                <c:pt idx="1243">
                  <c:v>4.3333333333333335E-2</c:v>
                </c:pt>
                <c:pt idx="1244">
                  <c:v>4.4027777777777777E-2</c:v>
                </c:pt>
                <c:pt idx="1245">
                  <c:v>4.4722222222222219E-2</c:v>
                </c:pt>
                <c:pt idx="1246">
                  <c:v>4.5416666666666668E-2</c:v>
                </c:pt>
                <c:pt idx="1247">
                  <c:v>4.611111111111111E-2</c:v>
                </c:pt>
                <c:pt idx="1248">
                  <c:v>4.6805555555555559E-2</c:v>
                </c:pt>
                <c:pt idx="1249">
                  <c:v>4.7500000000000001E-2</c:v>
                </c:pt>
                <c:pt idx="1250">
                  <c:v>4.8194444444444443E-2</c:v>
                </c:pt>
                <c:pt idx="1251">
                  <c:v>4.8888888888888891E-2</c:v>
                </c:pt>
                <c:pt idx="1252">
                  <c:v>4.9583333333333333E-2</c:v>
                </c:pt>
                <c:pt idx="1253">
                  <c:v>5.0277777777777775E-2</c:v>
                </c:pt>
                <c:pt idx="1254">
                  <c:v>5.0972222222222224E-2</c:v>
                </c:pt>
                <c:pt idx="1255">
                  <c:v>5.1666666666666666E-2</c:v>
                </c:pt>
                <c:pt idx="1256">
                  <c:v>5.2361111111111108E-2</c:v>
                </c:pt>
                <c:pt idx="1257">
                  <c:v>5.3055555555555557E-2</c:v>
                </c:pt>
                <c:pt idx="1258">
                  <c:v>5.3749999999999999E-2</c:v>
                </c:pt>
                <c:pt idx="1259">
                  <c:v>5.4444444444444441E-2</c:v>
                </c:pt>
                <c:pt idx="1260">
                  <c:v>5.513888888888889E-2</c:v>
                </c:pt>
                <c:pt idx="1261">
                  <c:v>5.5833333333333332E-2</c:v>
                </c:pt>
                <c:pt idx="1262">
                  <c:v>5.6527777777777781E-2</c:v>
                </c:pt>
                <c:pt idx="1263">
                  <c:v>5.7222222222222223E-2</c:v>
                </c:pt>
                <c:pt idx="1264">
                  <c:v>5.7916666666666665E-2</c:v>
                </c:pt>
                <c:pt idx="1265">
                  <c:v>5.8611111111111114E-2</c:v>
                </c:pt>
                <c:pt idx="1266">
                  <c:v>5.9305555555555556E-2</c:v>
                </c:pt>
                <c:pt idx="1267">
                  <c:v>0.06</c:v>
                </c:pt>
                <c:pt idx="1268">
                  <c:v>6.0694444444444447E-2</c:v>
                </c:pt>
                <c:pt idx="1269">
                  <c:v>6.1388888888888889E-2</c:v>
                </c:pt>
                <c:pt idx="1270">
                  <c:v>6.2083333333333331E-2</c:v>
                </c:pt>
                <c:pt idx="1271">
                  <c:v>6.277777777777778E-2</c:v>
                </c:pt>
                <c:pt idx="1272">
                  <c:v>6.3472222222222222E-2</c:v>
                </c:pt>
                <c:pt idx="1273">
                  <c:v>6.4166666666666664E-2</c:v>
                </c:pt>
                <c:pt idx="1274">
                  <c:v>6.4861111111111105E-2</c:v>
                </c:pt>
                <c:pt idx="1275">
                  <c:v>6.5555555555555561E-2</c:v>
                </c:pt>
                <c:pt idx="1276">
                  <c:v>6.6250000000000003E-2</c:v>
                </c:pt>
                <c:pt idx="1277">
                  <c:v>6.6944444444444445E-2</c:v>
                </c:pt>
                <c:pt idx="1278">
                  <c:v>6.7638888888888887E-2</c:v>
                </c:pt>
                <c:pt idx="1279">
                  <c:v>6.8333333333333329E-2</c:v>
                </c:pt>
                <c:pt idx="1280">
                  <c:v>6.9027777777777771E-2</c:v>
                </c:pt>
                <c:pt idx="1281">
                  <c:v>6.9722222222222227E-2</c:v>
                </c:pt>
                <c:pt idx="1282">
                  <c:v>7.0416666666666669E-2</c:v>
                </c:pt>
                <c:pt idx="1283">
                  <c:v>7.1111111111111111E-2</c:v>
                </c:pt>
                <c:pt idx="1284">
                  <c:v>7.1805555555555553E-2</c:v>
                </c:pt>
                <c:pt idx="1285">
                  <c:v>7.2499999999999995E-2</c:v>
                </c:pt>
                <c:pt idx="1286">
                  <c:v>7.3194444444444451E-2</c:v>
                </c:pt>
                <c:pt idx="1287">
                  <c:v>7.3888888888888893E-2</c:v>
                </c:pt>
                <c:pt idx="1288">
                  <c:v>7.4583333333333335E-2</c:v>
                </c:pt>
                <c:pt idx="1289">
                  <c:v>7.5277777777777777E-2</c:v>
                </c:pt>
                <c:pt idx="1290">
                  <c:v>7.5972222222222219E-2</c:v>
                </c:pt>
                <c:pt idx="1291">
                  <c:v>7.6666666666666661E-2</c:v>
                </c:pt>
                <c:pt idx="1292">
                  <c:v>7.7361111111111117E-2</c:v>
                </c:pt>
                <c:pt idx="1293">
                  <c:v>7.8055555555555559E-2</c:v>
                </c:pt>
                <c:pt idx="1294">
                  <c:v>7.8750000000000001E-2</c:v>
                </c:pt>
                <c:pt idx="1295">
                  <c:v>7.9444444444444443E-2</c:v>
                </c:pt>
                <c:pt idx="1296">
                  <c:v>8.0138888888888885E-2</c:v>
                </c:pt>
                <c:pt idx="1297">
                  <c:v>8.0833333333333326E-2</c:v>
                </c:pt>
                <c:pt idx="1298">
                  <c:v>8.1527777777777782E-2</c:v>
                </c:pt>
                <c:pt idx="1299">
                  <c:v>8.2222222222222224E-2</c:v>
                </c:pt>
                <c:pt idx="1300">
                  <c:v>8.2916666666666666E-2</c:v>
                </c:pt>
                <c:pt idx="1301">
                  <c:v>8.3611111111111108E-2</c:v>
                </c:pt>
                <c:pt idx="1302">
                  <c:v>8.430555555555555E-2</c:v>
                </c:pt>
                <c:pt idx="1303">
                  <c:v>8.5000000000000006E-2</c:v>
                </c:pt>
                <c:pt idx="1304">
                  <c:v>8.5694444444444448E-2</c:v>
                </c:pt>
                <c:pt idx="1305">
                  <c:v>8.638888888888889E-2</c:v>
                </c:pt>
                <c:pt idx="1306">
                  <c:v>8.7083333333333332E-2</c:v>
                </c:pt>
                <c:pt idx="1307">
                  <c:v>8.7777777777777774E-2</c:v>
                </c:pt>
                <c:pt idx="1308">
                  <c:v>8.8472222222222216E-2</c:v>
                </c:pt>
                <c:pt idx="1309">
                  <c:v>8.9166666666666672E-2</c:v>
                </c:pt>
                <c:pt idx="1310">
                  <c:v>8.9861111111111114E-2</c:v>
                </c:pt>
                <c:pt idx="1311">
                  <c:v>9.0555555555555556E-2</c:v>
                </c:pt>
                <c:pt idx="1312">
                  <c:v>9.1249999999999998E-2</c:v>
                </c:pt>
                <c:pt idx="1313">
                  <c:v>9.194444444444444E-2</c:v>
                </c:pt>
                <c:pt idx="1314">
                  <c:v>9.2638888888888896E-2</c:v>
                </c:pt>
                <c:pt idx="1315">
                  <c:v>9.3333333333333338E-2</c:v>
                </c:pt>
                <c:pt idx="1316">
                  <c:v>9.402777777777778E-2</c:v>
                </c:pt>
                <c:pt idx="1317">
                  <c:v>9.4722222222222222E-2</c:v>
                </c:pt>
                <c:pt idx="1318">
                  <c:v>9.5416666666666664E-2</c:v>
                </c:pt>
                <c:pt idx="1319">
                  <c:v>9.6111111111111105E-2</c:v>
                </c:pt>
                <c:pt idx="1320">
                  <c:v>9.6805555555555561E-2</c:v>
                </c:pt>
                <c:pt idx="1321">
                  <c:v>9.7500000000000003E-2</c:v>
                </c:pt>
                <c:pt idx="1322">
                  <c:v>9.8194444444444445E-2</c:v>
                </c:pt>
                <c:pt idx="1323">
                  <c:v>9.8888888888888887E-2</c:v>
                </c:pt>
                <c:pt idx="1324">
                  <c:v>9.9583333333333329E-2</c:v>
                </c:pt>
                <c:pt idx="1325">
                  <c:v>0.10027777777777777</c:v>
                </c:pt>
                <c:pt idx="1326">
                  <c:v>0.10097222222222223</c:v>
                </c:pt>
                <c:pt idx="1327">
                  <c:v>0.10166666666666667</c:v>
                </c:pt>
                <c:pt idx="1328">
                  <c:v>0.10236111111111111</c:v>
                </c:pt>
                <c:pt idx="1329">
                  <c:v>0.10305555555555555</c:v>
                </c:pt>
                <c:pt idx="1330">
                  <c:v>0.10375</c:v>
                </c:pt>
                <c:pt idx="1331">
                  <c:v>0.10444444444444445</c:v>
                </c:pt>
                <c:pt idx="1332">
                  <c:v>0.10513888888888889</c:v>
                </c:pt>
                <c:pt idx="1333">
                  <c:v>0.10583333333333333</c:v>
                </c:pt>
                <c:pt idx="1334">
                  <c:v>0.10652777777777778</c:v>
                </c:pt>
                <c:pt idx="1335">
                  <c:v>0.10722222222222222</c:v>
                </c:pt>
                <c:pt idx="1336">
                  <c:v>0.10791666666666666</c:v>
                </c:pt>
                <c:pt idx="1337">
                  <c:v>0.10861111111111112</c:v>
                </c:pt>
                <c:pt idx="1338">
                  <c:v>0.10930555555555556</c:v>
                </c:pt>
                <c:pt idx="1339">
                  <c:v>0.11</c:v>
                </c:pt>
                <c:pt idx="1340">
                  <c:v>0.11069444444444444</c:v>
                </c:pt>
                <c:pt idx="1341">
                  <c:v>0.11138888888888888</c:v>
                </c:pt>
                <c:pt idx="1342">
                  <c:v>0.11208333333333333</c:v>
                </c:pt>
                <c:pt idx="1343">
                  <c:v>0.11277777777777778</c:v>
                </c:pt>
                <c:pt idx="1344">
                  <c:v>0.11347222222222222</c:v>
                </c:pt>
                <c:pt idx="1345">
                  <c:v>0.11416666666666667</c:v>
                </c:pt>
                <c:pt idx="1346">
                  <c:v>0.11486111111111111</c:v>
                </c:pt>
                <c:pt idx="1347">
                  <c:v>0.11555555555555555</c:v>
                </c:pt>
                <c:pt idx="1348">
                  <c:v>0.11625000000000001</c:v>
                </c:pt>
                <c:pt idx="1349">
                  <c:v>0.11694444444444445</c:v>
                </c:pt>
                <c:pt idx="1350">
                  <c:v>0.11763888888888889</c:v>
                </c:pt>
                <c:pt idx="1351">
                  <c:v>0.11833333333333333</c:v>
                </c:pt>
                <c:pt idx="1352">
                  <c:v>0.11902777777777777</c:v>
                </c:pt>
                <c:pt idx="1353">
                  <c:v>0.11972222222222222</c:v>
                </c:pt>
                <c:pt idx="1354">
                  <c:v>0.12041666666666667</c:v>
                </c:pt>
                <c:pt idx="1355">
                  <c:v>0.12111111111111111</c:v>
                </c:pt>
                <c:pt idx="1356">
                  <c:v>0.12180555555555556</c:v>
                </c:pt>
                <c:pt idx="1357">
                  <c:v>0.1225</c:v>
                </c:pt>
                <c:pt idx="1358">
                  <c:v>0.12319444444444444</c:v>
                </c:pt>
                <c:pt idx="1359">
                  <c:v>0.1238888888888889</c:v>
                </c:pt>
                <c:pt idx="1360">
                  <c:v>0.12458333333333334</c:v>
                </c:pt>
                <c:pt idx="1361">
                  <c:v>0.12527777777777777</c:v>
                </c:pt>
                <c:pt idx="1362">
                  <c:v>0.12597222222222224</c:v>
                </c:pt>
                <c:pt idx="1363">
                  <c:v>0.12666666666666668</c:v>
                </c:pt>
                <c:pt idx="1364">
                  <c:v>0.12736111111111112</c:v>
                </c:pt>
                <c:pt idx="1365">
                  <c:v>0.12805555555555556</c:v>
                </c:pt>
                <c:pt idx="1366">
                  <c:v>0.12875</c:v>
                </c:pt>
                <c:pt idx="1367">
                  <c:v>0.12944444444444445</c:v>
                </c:pt>
                <c:pt idx="1368">
                  <c:v>0.13013888888888889</c:v>
                </c:pt>
                <c:pt idx="1369">
                  <c:v>0.13083333333333333</c:v>
                </c:pt>
                <c:pt idx="1370">
                  <c:v>0.13152777777777777</c:v>
                </c:pt>
                <c:pt idx="1371">
                  <c:v>0.13222222222222221</c:v>
                </c:pt>
                <c:pt idx="1372">
                  <c:v>0.13291666666666666</c:v>
                </c:pt>
                <c:pt idx="1373">
                  <c:v>0.13361111111111112</c:v>
                </c:pt>
                <c:pt idx="1374">
                  <c:v>0.13430555555555557</c:v>
                </c:pt>
                <c:pt idx="1375">
                  <c:v>0.13500000000000001</c:v>
                </c:pt>
                <c:pt idx="1376">
                  <c:v>0.13569444444444445</c:v>
                </c:pt>
                <c:pt idx="1377">
                  <c:v>0.13638888888888889</c:v>
                </c:pt>
                <c:pt idx="1378">
                  <c:v>0.13708333333333333</c:v>
                </c:pt>
                <c:pt idx="1379">
                  <c:v>0.13777777777777778</c:v>
                </c:pt>
                <c:pt idx="1380">
                  <c:v>0.13847222222222222</c:v>
                </c:pt>
                <c:pt idx="1381">
                  <c:v>0.13916666666666666</c:v>
                </c:pt>
                <c:pt idx="1382">
                  <c:v>0.1398611111111111</c:v>
                </c:pt>
                <c:pt idx="1383">
                  <c:v>0.14055555555555554</c:v>
                </c:pt>
                <c:pt idx="1384">
                  <c:v>0.14124999999999999</c:v>
                </c:pt>
                <c:pt idx="1385">
                  <c:v>0.14194444444444446</c:v>
                </c:pt>
                <c:pt idx="1386">
                  <c:v>0.1426388888888889</c:v>
                </c:pt>
                <c:pt idx="1387">
                  <c:v>0.14333333333333334</c:v>
                </c:pt>
                <c:pt idx="1388">
                  <c:v>0.14402777777777778</c:v>
                </c:pt>
                <c:pt idx="1389">
                  <c:v>0.14472222222222222</c:v>
                </c:pt>
                <c:pt idx="1390">
                  <c:v>0.14541666666666667</c:v>
                </c:pt>
                <c:pt idx="1391">
                  <c:v>0.14611111111111111</c:v>
                </c:pt>
                <c:pt idx="1392">
                  <c:v>0.14680555555555555</c:v>
                </c:pt>
                <c:pt idx="1393">
                  <c:v>0.14749999999999999</c:v>
                </c:pt>
                <c:pt idx="1394">
                  <c:v>0.14819444444444443</c:v>
                </c:pt>
                <c:pt idx="1395">
                  <c:v>0.14888888888888888</c:v>
                </c:pt>
                <c:pt idx="1396">
                  <c:v>0.14958333333333335</c:v>
                </c:pt>
                <c:pt idx="1397">
                  <c:v>0.15027777777777779</c:v>
                </c:pt>
                <c:pt idx="1398">
                  <c:v>0.15097222222222223</c:v>
                </c:pt>
                <c:pt idx="1399">
                  <c:v>0.15166666666666667</c:v>
                </c:pt>
                <c:pt idx="1400">
                  <c:v>0.15236111111111111</c:v>
                </c:pt>
                <c:pt idx="1401">
                  <c:v>0.15305555555555556</c:v>
                </c:pt>
                <c:pt idx="1402">
                  <c:v>0.15375</c:v>
                </c:pt>
                <c:pt idx="1403">
                  <c:v>0.15444444444444444</c:v>
                </c:pt>
                <c:pt idx="1404">
                  <c:v>0.15513888888888888</c:v>
                </c:pt>
                <c:pt idx="1405">
                  <c:v>0.15583333333333332</c:v>
                </c:pt>
                <c:pt idx="1406">
                  <c:v>0.15652777777777777</c:v>
                </c:pt>
                <c:pt idx="1407">
                  <c:v>0.15722222222222224</c:v>
                </c:pt>
                <c:pt idx="1408">
                  <c:v>0.15791666666666668</c:v>
                </c:pt>
                <c:pt idx="1409">
                  <c:v>0.15861111111111112</c:v>
                </c:pt>
                <c:pt idx="1410">
                  <c:v>0.15930555555555556</c:v>
                </c:pt>
                <c:pt idx="1411">
                  <c:v>0.16</c:v>
                </c:pt>
                <c:pt idx="1412">
                  <c:v>0.16069444444444445</c:v>
                </c:pt>
                <c:pt idx="1413">
                  <c:v>0.16138888888888889</c:v>
                </c:pt>
                <c:pt idx="1414">
                  <c:v>0.16208333333333333</c:v>
                </c:pt>
                <c:pt idx="1415">
                  <c:v>0.16277777777777777</c:v>
                </c:pt>
                <c:pt idx="1416">
                  <c:v>0.16347222222222221</c:v>
                </c:pt>
                <c:pt idx="1417">
                  <c:v>0.16416666666666666</c:v>
                </c:pt>
                <c:pt idx="1418">
                  <c:v>0.16486111111111112</c:v>
                </c:pt>
                <c:pt idx="1419">
                  <c:v>0.16555555555555557</c:v>
                </c:pt>
                <c:pt idx="1420">
                  <c:v>0.16625000000000001</c:v>
                </c:pt>
                <c:pt idx="1421">
                  <c:v>0.16694444444444445</c:v>
                </c:pt>
                <c:pt idx="1422">
                  <c:v>0.16763888888888889</c:v>
                </c:pt>
                <c:pt idx="1423">
                  <c:v>0.16833333333333333</c:v>
                </c:pt>
                <c:pt idx="1424">
                  <c:v>0.16902777777777778</c:v>
                </c:pt>
                <c:pt idx="1425">
                  <c:v>0.16972222222222222</c:v>
                </c:pt>
                <c:pt idx="1426">
                  <c:v>0.17041666666666666</c:v>
                </c:pt>
                <c:pt idx="1427">
                  <c:v>0.1711111111111111</c:v>
                </c:pt>
                <c:pt idx="1428">
                  <c:v>0.17180555555555554</c:v>
                </c:pt>
                <c:pt idx="1429">
                  <c:v>0.17249999999999999</c:v>
                </c:pt>
                <c:pt idx="1430">
                  <c:v>0.17319444444444446</c:v>
                </c:pt>
                <c:pt idx="1431">
                  <c:v>0.1738888888888889</c:v>
                </c:pt>
                <c:pt idx="1432">
                  <c:v>0.17458333333333334</c:v>
                </c:pt>
                <c:pt idx="1433">
                  <c:v>0.17527777777777778</c:v>
                </c:pt>
                <c:pt idx="1434">
                  <c:v>0.17597222222222222</c:v>
                </c:pt>
                <c:pt idx="1435">
                  <c:v>0.17666666666666667</c:v>
                </c:pt>
                <c:pt idx="1436">
                  <c:v>0.17736111111111111</c:v>
                </c:pt>
                <c:pt idx="1437">
                  <c:v>0.17805555555555555</c:v>
                </c:pt>
                <c:pt idx="1438">
                  <c:v>0.17874999999999999</c:v>
                </c:pt>
                <c:pt idx="1439">
                  <c:v>0.17944444444444443</c:v>
                </c:pt>
              </c:numCache>
            </c:numRef>
          </c:cat>
          <c:val>
            <c:numRef>
              <c:f>csv!$H$2:$H$1441</c:f>
              <c:numCache>
                <c:formatCode>General</c:formatCode>
                <c:ptCount val="1440"/>
                <c:pt idx="0">
                  <c:v>63.530481999999999</c:v>
                </c:pt>
                <c:pt idx="1">
                  <c:v>63.827081</c:v>
                </c:pt>
                <c:pt idx="2">
                  <c:v>63.930134000000002</c:v>
                </c:pt>
                <c:pt idx="3">
                  <c:v>63.993183999999999</c:v>
                </c:pt>
                <c:pt idx="4">
                  <c:v>63.902881999999998</c:v>
                </c:pt>
                <c:pt idx="5">
                  <c:v>63.907210999999997</c:v>
                </c:pt>
                <c:pt idx="6">
                  <c:v>63.895600000000002</c:v>
                </c:pt>
                <c:pt idx="7">
                  <c:v>63.964798000000002</c:v>
                </c:pt>
                <c:pt idx="8">
                  <c:v>64.138193000000001</c:v>
                </c:pt>
                <c:pt idx="9">
                  <c:v>64.776505999999998</c:v>
                </c:pt>
                <c:pt idx="10">
                  <c:v>65.30659</c:v>
                </c:pt>
                <c:pt idx="11">
                  <c:v>64.909935000000004</c:v>
                </c:pt>
                <c:pt idx="12">
                  <c:v>65.210875999999999</c:v>
                </c:pt>
                <c:pt idx="13">
                  <c:v>65.194621999999995</c:v>
                </c:pt>
                <c:pt idx="14">
                  <c:v>65.634963999999997</c:v>
                </c:pt>
                <c:pt idx="15">
                  <c:v>65.697952000000001</c:v>
                </c:pt>
                <c:pt idx="16">
                  <c:v>65.828113000000002</c:v>
                </c:pt>
                <c:pt idx="17">
                  <c:v>65.800775000000002</c:v>
                </c:pt>
                <c:pt idx="18">
                  <c:v>65.828137999999996</c:v>
                </c:pt>
                <c:pt idx="19">
                  <c:v>66.122236999999998</c:v>
                </c:pt>
                <c:pt idx="20">
                  <c:v>66.302334999999999</c:v>
                </c:pt>
                <c:pt idx="21">
                  <c:v>66.257367000000002</c:v>
                </c:pt>
                <c:pt idx="22">
                  <c:v>66.322901000000002</c:v>
                </c:pt>
                <c:pt idx="23">
                  <c:v>66.526651000000001</c:v>
                </c:pt>
                <c:pt idx="24">
                  <c:v>66.706667999999993</c:v>
                </c:pt>
                <c:pt idx="25">
                  <c:v>66.608721000000003</c:v>
                </c:pt>
                <c:pt idx="26">
                  <c:v>66.334075999999996</c:v>
                </c:pt>
                <c:pt idx="27">
                  <c:v>66.620084000000006</c:v>
                </c:pt>
                <c:pt idx="28">
                  <c:v>66.532257000000001</c:v>
                </c:pt>
                <c:pt idx="29">
                  <c:v>66.398038</c:v>
                </c:pt>
                <c:pt idx="30">
                  <c:v>66.513274999999993</c:v>
                </c:pt>
                <c:pt idx="31">
                  <c:v>66.662576000000001</c:v>
                </c:pt>
                <c:pt idx="32">
                  <c:v>66.539040999999997</c:v>
                </c:pt>
                <c:pt idx="33">
                  <c:v>66.377170000000007</c:v>
                </c:pt>
                <c:pt idx="34">
                  <c:v>66.214715999999996</c:v>
                </c:pt>
                <c:pt idx="35">
                  <c:v>66.237472999999994</c:v>
                </c:pt>
                <c:pt idx="36">
                  <c:v>66.256828999999996</c:v>
                </c:pt>
                <c:pt idx="37">
                  <c:v>66.304675000000003</c:v>
                </c:pt>
                <c:pt idx="38">
                  <c:v>65.976811999999995</c:v>
                </c:pt>
                <c:pt idx="39">
                  <c:v>66.143027000000004</c:v>
                </c:pt>
                <c:pt idx="40">
                  <c:v>66.073369</c:v>
                </c:pt>
                <c:pt idx="41">
                  <c:v>66.328497999999996</c:v>
                </c:pt>
                <c:pt idx="42">
                  <c:v>65.744568999999998</c:v>
                </c:pt>
                <c:pt idx="43">
                  <c:v>65.827061999999998</c:v>
                </c:pt>
                <c:pt idx="44">
                  <c:v>65.811297999999994</c:v>
                </c:pt>
                <c:pt idx="45">
                  <c:v>65.731801000000004</c:v>
                </c:pt>
                <c:pt idx="46">
                  <c:v>66.011595</c:v>
                </c:pt>
                <c:pt idx="47">
                  <c:v>65.584914999999995</c:v>
                </c:pt>
                <c:pt idx="48">
                  <c:v>65.444888000000006</c:v>
                </c:pt>
                <c:pt idx="49">
                  <c:v>65.499594999999999</c:v>
                </c:pt>
                <c:pt idx="50">
                  <c:v>65.250078000000002</c:v>
                </c:pt>
                <c:pt idx="51">
                  <c:v>65.191359000000006</c:v>
                </c:pt>
                <c:pt idx="52">
                  <c:v>65.085785999999999</c:v>
                </c:pt>
                <c:pt idx="53">
                  <c:v>64.993652999999995</c:v>
                </c:pt>
                <c:pt idx="54">
                  <c:v>64.967872999999997</c:v>
                </c:pt>
                <c:pt idx="55">
                  <c:v>65.016641000000007</c:v>
                </c:pt>
                <c:pt idx="56">
                  <c:v>64.860731999999999</c:v>
                </c:pt>
                <c:pt idx="57">
                  <c:v>64.954012000000006</c:v>
                </c:pt>
                <c:pt idx="58">
                  <c:v>64.746996999999993</c:v>
                </c:pt>
                <c:pt idx="59">
                  <c:v>64.857332999999997</c:v>
                </c:pt>
                <c:pt idx="60">
                  <c:v>64.449852000000007</c:v>
                </c:pt>
                <c:pt idx="61">
                  <c:v>64.598793999999998</c:v>
                </c:pt>
                <c:pt idx="62">
                  <c:v>64.312242999999995</c:v>
                </c:pt>
                <c:pt idx="63">
                  <c:v>64.279343999999995</c:v>
                </c:pt>
                <c:pt idx="64">
                  <c:v>64.461321999999996</c:v>
                </c:pt>
                <c:pt idx="65">
                  <c:v>64.551140000000004</c:v>
                </c:pt>
                <c:pt idx="66">
                  <c:v>64.281541000000004</c:v>
                </c:pt>
                <c:pt idx="67">
                  <c:v>64.385598999999999</c:v>
                </c:pt>
                <c:pt idx="68">
                  <c:v>64.254705999999999</c:v>
                </c:pt>
                <c:pt idx="69">
                  <c:v>64.139795000000007</c:v>
                </c:pt>
                <c:pt idx="70">
                  <c:v>64.081389000000001</c:v>
                </c:pt>
                <c:pt idx="71">
                  <c:v>64.493906999999993</c:v>
                </c:pt>
                <c:pt idx="72">
                  <c:v>64.126596000000006</c:v>
                </c:pt>
                <c:pt idx="73">
                  <c:v>64.042113000000001</c:v>
                </c:pt>
                <c:pt idx="74">
                  <c:v>64.132086000000001</c:v>
                </c:pt>
                <c:pt idx="75">
                  <c:v>63.887332000000001</c:v>
                </c:pt>
                <c:pt idx="76">
                  <c:v>63.984791999999999</c:v>
                </c:pt>
                <c:pt idx="77">
                  <c:v>63.880226999999998</c:v>
                </c:pt>
                <c:pt idx="78">
                  <c:v>64.233181999999999</c:v>
                </c:pt>
                <c:pt idx="79">
                  <c:v>64.125905000000003</c:v>
                </c:pt>
                <c:pt idx="80">
                  <c:v>64.087030999999996</c:v>
                </c:pt>
                <c:pt idx="81">
                  <c:v>64.197809000000007</c:v>
                </c:pt>
                <c:pt idx="82">
                  <c:v>64.283457999999996</c:v>
                </c:pt>
                <c:pt idx="83">
                  <c:v>64.141069000000002</c:v>
                </c:pt>
                <c:pt idx="84">
                  <c:v>63.969226999999997</c:v>
                </c:pt>
                <c:pt idx="85">
                  <c:v>63.785438999999997</c:v>
                </c:pt>
                <c:pt idx="86">
                  <c:v>63.715868</c:v>
                </c:pt>
                <c:pt idx="87">
                  <c:v>63.976002999999999</c:v>
                </c:pt>
                <c:pt idx="88">
                  <c:v>63.955817000000003</c:v>
                </c:pt>
                <c:pt idx="89">
                  <c:v>64.004234999999994</c:v>
                </c:pt>
                <c:pt idx="90">
                  <c:v>63.775399999999998</c:v>
                </c:pt>
                <c:pt idx="91">
                  <c:v>64.011035000000007</c:v>
                </c:pt>
                <c:pt idx="92">
                  <c:v>63.945258000000003</c:v>
                </c:pt>
                <c:pt idx="93">
                  <c:v>63.687137999999997</c:v>
                </c:pt>
                <c:pt idx="94">
                  <c:v>63.851039999999998</c:v>
                </c:pt>
                <c:pt idx="95">
                  <c:v>64.027184000000005</c:v>
                </c:pt>
                <c:pt idx="96">
                  <c:v>64.331233999999995</c:v>
                </c:pt>
                <c:pt idx="97">
                  <c:v>64.188922000000005</c:v>
                </c:pt>
                <c:pt idx="98">
                  <c:v>64.389482999999998</c:v>
                </c:pt>
                <c:pt idx="99">
                  <c:v>63.847529999999999</c:v>
                </c:pt>
                <c:pt idx="100">
                  <c:v>64.263368999999997</c:v>
                </c:pt>
                <c:pt idx="101">
                  <c:v>64.115420999999998</c:v>
                </c:pt>
                <c:pt idx="102">
                  <c:v>64.137210999999994</c:v>
                </c:pt>
                <c:pt idx="103">
                  <c:v>63.942407000000003</c:v>
                </c:pt>
                <c:pt idx="104">
                  <c:v>64.414361999999997</c:v>
                </c:pt>
                <c:pt idx="105">
                  <c:v>64.464596</c:v>
                </c:pt>
                <c:pt idx="106">
                  <c:v>64.504503999999997</c:v>
                </c:pt>
                <c:pt idx="107">
                  <c:v>64.086444</c:v>
                </c:pt>
                <c:pt idx="108">
                  <c:v>64.205579</c:v>
                </c:pt>
                <c:pt idx="109">
                  <c:v>64.398775999999998</c:v>
                </c:pt>
                <c:pt idx="110">
                  <c:v>64.350014999999999</c:v>
                </c:pt>
                <c:pt idx="111">
                  <c:v>64.426743999999999</c:v>
                </c:pt>
                <c:pt idx="112">
                  <c:v>64.435291000000007</c:v>
                </c:pt>
                <c:pt idx="113">
                  <c:v>64.164868999999996</c:v>
                </c:pt>
                <c:pt idx="114">
                  <c:v>64.263354000000007</c:v>
                </c:pt>
                <c:pt idx="115">
                  <c:v>64.696974999999995</c:v>
                </c:pt>
                <c:pt idx="116">
                  <c:v>64.579862000000006</c:v>
                </c:pt>
                <c:pt idx="117">
                  <c:v>64.735151999999999</c:v>
                </c:pt>
                <c:pt idx="118">
                  <c:v>64.341606999999996</c:v>
                </c:pt>
                <c:pt idx="119">
                  <c:v>64.537177999999997</c:v>
                </c:pt>
                <c:pt idx="120">
                  <c:v>64.338915</c:v>
                </c:pt>
                <c:pt idx="121">
                  <c:v>64.392059000000003</c:v>
                </c:pt>
                <c:pt idx="122">
                  <c:v>64.481798999999995</c:v>
                </c:pt>
                <c:pt idx="123">
                  <c:v>64.627888999999996</c:v>
                </c:pt>
                <c:pt idx="124">
                  <c:v>64.536073999999999</c:v>
                </c:pt>
                <c:pt idx="125">
                  <c:v>64.654454000000001</c:v>
                </c:pt>
                <c:pt idx="126">
                  <c:v>64.423722999999995</c:v>
                </c:pt>
                <c:pt idx="127">
                  <c:v>64.348684000000006</c:v>
                </c:pt>
                <c:pt idx="128">
                  <c:v>64.060017999999999</c:v>
                </c:pt>
                <c:pt idx="129">
                  <c:v>64.331691000000006</c:v>
                </c:pt>
                <c:pt idx="130">
                  <c:v>64.448391000000001</c:v>
                </c:pt>
                <c:pt idx="131">
                  <c:v>64.580260999999993</c:v>
                </c:pt>
                <c:pt idx="132">
                  <c:v>64.442824999999999</c:v>
                </c:pt>
                <c:pt idx="133">
                  <c:v>64.483236000000005</c:v>
                </c:pt>
                <c:pt idx="134">
                  <c:v>64.528267</c:v>
                </c:pt>
                <c:pt idx="135">
                  <c:v>64.496476000000001</c:v>
                </c:pt>
                <c:pt idx="136">
                  <c:v>64.29016</c:v>
                </c:pt>
                <c:pt idx="137">
                  <c:v>64.411963</c:v>
                </c:pt>
                <c:pt idx="138">
                  <c:v>64.615120000000005</c:v>
                </c:pt>
                <c:pt idx="139">
                  <c:v>64.754859999999994</c:v>
                </c:pt>
                <c:pt idx="140">
                  <c:v>64.824009000000004</c:v>
                </c:pt>
                <c:pt idx="141">
                  <c:v>64.748880999999997</c:v>
                </c:pt>
                <c:pt idx="142">
                  <c:v>64.980062000000004</c:v>
                </c:pt>
                <c:pt idx="143">
                  <c:v>64.565912999999995</c:v>
                </c:pt>
                <c:pt idx="144">
                  <c:v>64.689798999999994</c:v>
                </c:pt>
                <c:pt idx="145">
                  <c:v>64.953072000000006</c:v>
                </c:pt>
                <c:pt idx="146">
                  <c:v>64.764872999999994</c:v>
                </c:pt>
                <c:pt idx="147">
                  <c:v>64.417370000000005</c:v>
                </c:pt>
                <c:pt idx="148">
                  <c:v>64.681569999999994</c:v>
                </c:pt>
                <c:pt idx="149">
                  <c:v>64.617293000000004</c:v>
                </c:pt>
                <c:pt idx="150">
                  <c:v>64.551029999999997</c:v>
                </c:pt>
                <c:pt idx="151">
                  <c:v>64.507911000000007</c:v>
                </c:pt>
                <c:pt idx="152">
                  <c:v>64.374656000000002</c:v>
                </c:pt>
                <c:pt idx="153">
                  <c:v>64.433448999999996</c:v>
                </c:pt>
                <c:pt idx="154">
                  <c:v>64.615936000000005</c:v>
                </c:pt>
                <c:pt idx="155">
                  <c:v>64.846494000000007</c:v>
                </c:pt>
                <c:pt idx="156">
                  <c:v>64.596714000000006</c:v>
                </c:pt>
                <c:pt idx="157">
                  <c:v>64.734352999999999</c:v>
                </c:pt>
                <c:pt idx="158">
                  <c:v>64.650524000000004</c:v>
                </c:pt>
                <c:pt idx="159">
                  <c:v>64.792401999999996</c:v>
                </c:pt>
                <c:pt idx="160">
                  <c:v>64.661837000000006</c:v>
                </c:pt>
                <c:pt idx="161">
                  <c:v>64.615655000000004</c:v>
                </c:pt>
                <c:pt idx="162">
                  <c:v>64.948485000000005</c:v>
                </c:pt>
                <c:pt idx="163">
                  <c:v>64.673570999999995</c:v>
                </c:pt>
                <c:pt idx="164">
                  <c:v>64.817161999999996</c:v>
                </c:pt>
                <c:pt idx="165">
                  <c:v>64.744810999999999</c:v>
                </c:pt>
                <c:pt idx="166">
                  <c:v>64.691806999999997</c:v>
                </c:pt>
                <c:pt idx="167">
                  <c:v>64.593322999999998</c:v>
                </c:pt>
                <c:pt idx="168">
                  <c:v>64.594652999999994</c:v>
                </c:pt>
                <c:pt idx="169">
                  <c:v>64.371855999999994</c:v>
                </c:pt>
                <c:pt idx="170">
                  <c:v>64.786360999999999</c:v>
                </c:pt>
                <c:pt idx="171">
                  <c:v>64.862697999999995</c:v>
                </c:pt>
                <c:pt idx="172">
                  <c:v>64.891665000000003</c:v>
                </c:pt>
                <c:pt idx="173">
                  <c:v>64.915880000000001</c:v>
                </c:pt>
                <c:pt idx="174">
                  <c:v>64.808509000000001</c:v>
                </c:pt>
                <c:pt idx="175">
                  <c:v>64.704160999999999</c:v>
                </c:pt>
                <c:pt idx="176">
                  <c:v>64.727710999999999</c:v>
                </c:pt>
                <c:pt idx="177">
                  <c:v>64.803489999999996</c:v>
                </c:pt>
                <c:pt idx="178">
                  <c:v>64.755154000000005</c:v>
                </c:pt>
                <c:pt idx="179">
                  <c:v>64.602278999999996</c:v>
                </c:pt>
                <c:pt idx="180">
                  <c:v>65.036823999999996</c:v>
                </c:pt>
                <c:pt idx="181">
                  <c:v>64.782814999999999</c:v>
                </c:pt>
                <c:pt idx="182">
                  <c:v>64.542848000000006</c:v>
                </c:pt>
                <c:pt idx="183">
                  <c:v>64.350800000000007</c:v>
                </c:pt>
                <c:pt idx="184">
                  <c:v>64.837778999999998</c:v>
                </c:pt>
                <c:pt idx="185">
                  <c:v>64.698672000000002</c:v>
                </c:pt>
                <c:pt idx="186">
                  <c:v>64.730114</c:v>
                </c:pt>
                <c:pt idx="187">
                  <c:v>64.572967000000006</c:v>
                </c:pt>
                <c:pt idx="188">
                  <c:v>64.618589</c:v>
                </c:pt>
                <c:pt idx="189">
                  <c:v>64.962457000000001</c:v>
                </c:pt>
                <c:pt idx="190">
                  <c:v>64.881726</c:v>
                </c:pt>
                <c:pt idx="191">
                  <c:v>64.602952000000002</c:v>
                </c:pt>
                <c:pt idx="192">
                  <c:v>64.924383000000006</c:v>
                </c:pt>
                <c:pt idx="193">
                  <c:v>64.920546000000002</c:v>
                </c:pt>
                <c:pt idx="194">
                  <c:v>64.778898999999996</c:v>
                </c:pt>
                <c:pt idx="195">
                  <c:v>64.485585999999998</c:v>
                </c:pt>
                <c:pt idx="196">
                  <c:v>64.253532000000007</c:v>
                </c:pt>
                <c:pt idx="197">
                  <c:v>64.412146000000007</c:v>
                </c:pt>
                <c:pt idx="198">
                  <c:v>64.661107000000001</c:v>
                </c:pt>
                <c:pt idx="199">
                  <c:v>64.456401</c:v>
                </c:pt>
                <c:pt idx="200">
                  <c:v>64.506186</c:v>
                </c:pt>
                <c:pt idx="201">
                  <c:v>64.487481000000002</c:v>
                </c:pt>
                <c:pt idx="202">
                  <c:v>64.729248999999996</c:v>
                </c:pt>
                <c:pt idx="203">
                  <c:v>64.535296000000002</c:v>
                </c:pt>
                <c:pt idx="204">
                  <c:v>64.595146999999997</c:v>
                </c:pt>
                <c:pt idx="205">
                  <c:v>64.641458999999998</c:v>
                </c:pt>
                <c:pt idx="206">
                  <c:v>64.739628999999994</c:v>
                </c:pt>
                <c:pt idx="207">
                  <c:v>64.645995999999997</c:v>
                </c:pt>
                <c:pt idx="208">
                  <c:v>64.814004999999995</c:v>
                </c:pt>
                <c:pt idx="209">
                  <c:v>64.700761</c:v>
                </c:pt>
                <c:pt idx="210">
                  <c:v>64.397864999999996</c:v>
                </c:pt>
                <c:pt idx="211">
                  <c:v>64.153643000000002</c:v>
                </c:pt>
                <c:pt idx="212">
                  <c:v>64.396341000000007</c:v>
                </c:pt>
                <c:pt idx="213">
                  <c:v>64.717595000000003</c:v>
                </c:pt>
                <c:pt idx="214">
                  <c:v>64.721562000000006</c:v>
                </c:pt>
                <c:pt idx="215">
                  <c:v>64.778805000000006</c:v>
                </c:pt>
                <c:pt idx="216">
                  <c:v>64.610129999999998</c:v>
                </c:pt>
                <c:pt idx="217">
                  <c:v>64.607803000000004</c:v>
                </c:pt>
                <c:pt idx="218">
                  <c:v>64.832451000000006</c:v>
                </c:pt>
                <c:pt idx="219">
                  <c:v>64.564356000000004</c:v>
                </c:pt>
                <c:pt idx="220">
                  <c:v>64.740324999999999</c:v>
                </c:pt>
                <c:pt idx="221">
                  <c:v>64.658163000000002</c:v>
                </c:pt>
                <c:pt idx="222">
                  <c:v>64.742947000000001</c:v>
                </c:pt>
                <c:pt idx="223">
                  <c:v>64.871564000000006</c:v>
                </c:pt>
                <c:pt idx="224">
                  <c:v>64.744865000000004</c:v>
                </c:pt>
                <c:pt idx="225">
                  <c:v>64.978538999999998</c:v>
                </c:pt>
                <c:pt idx="226">
                  <c:v>64.648493000000002</c:v>
                </c:pt>
                <c:pt idx="227">
                  <c:v>64.727633999999995</c:v>
                </c:pt>
                <c:pt idx="228">
                  <c:v>64.804434999999998</c:v>
                </c:pt>
                <c:pt idx="229">
                  <c:v>64.645814999999999</c:v>
                </c:pt>
                <c:pt idx="230">
                  <c:v>64.578418999999997</c:v>
                </c:pt>
                <c:pt idx="231">
                  <c:v>64.880857000000006</c:v>
                </c:pt>
                <c:pt idx="232">
                  <c:v>64.541991999999993</c:v>
                </c:pt>
                <c:pt idx="233">
                  <c:v>64.654663999999997</c:v>
                </c:pt>
                <c:pt idx="234">
                  <c:v>64.480817000000002</c:v>
                </c:pt>
                <c:pt idx="235">
                  <c:v>64.335672000000002</c:v>
                </c:pt>
                <c:pt idx="236">
                  <c:v>64.471249999999998</c:v>
                </c:pt>
                <c:pt idx="237">
                  <c:v>64.667980999999997</c:v>
                </c:pt>
                <c:pt idx="238">
                  <c:v>64.441576999999995</c:v>
                </c:pt>
                <c:pt idx="239">
                  <c:v>64.695752999999996</c:v>
                </c:pt>
                <c:pt idx="240">
                  <c:v>64.766316000000003</c:v>
                </c:pt>
                <c:pt idx="241">
                  <c:v>64.646970999999994</c:v>
                </c:pt>
                <c:pt idx="242">
                  <c:v>64.786203</c:v>
                </c:pt>
                <c:pt idx="243">
                  <c:v>64.641813999999997</c:v>
                </c:pt>
                <c:pt idx="244">
                  <c:v>64.818912999999995</c:v>
                </c:pt>
                <c:pt idx="245">
                  <c:v>64.561927999999995</c:v>
                </c:pt>
                <c:pt idx="246">
                  <c:v>64.603533999999996</c:v>
                </c:pt>
                <c:pt idx="247">
                  <c:v>64.393720999999999</c:v>
                </c:pt>
                <c:pt idx="248">
                  <c:v>64.407938999999999</c:v>
                </c:pt>
                <c:pt idx="249">
                  <c:v>64.477688000000001</c:v>
                </c:pt>
                <c:pt idx="250">
                  <c:v>64.506103999999993</c:v>
                </c:pt>
                <c:pt idx="251">
                  <c:v>64.758314999999996</c:v>
                </c:pt>
                <c:pt idx="252">
                  <c:v>64.880245000000002</c:v>
                </c:pt>
                <c:pt idx="253">
                  <c:v>64.529266000000007</c:v>
                </c:pt>
                <c:pt idx="254">
                  <c:v>64.628034999999997</c:v>
                </c:pt>
                <c:pt idx="255">
                  <c:v>64.697890000000001</c:v>
                </c:pt>
                <c:pt idx="256">
                  <c:v>64.809092000000007</c:v>
                </c:pt>
                <c:pt idx="257">
                  <c:v>64.959671</c:v>
                </c:pt>
                <c:pt idx="258">
                  <c:v>64.536793000000003</c:v>
                </c:pt>
                <c:pt idx="259">
                  <c:v>64.571986999999993</c:v>
                </c:pt>
                <c:pt idx="260">
                  <c:v>64.297169999999994</c:v>
                </c:pt>
                <c:pt idx="261">
                  <c:v>64.410790000000006</c:v>
                </c:pt>
                <c:pt idx="262">
                  <c:v>64.320245999999997</c:v>
                </c:pt>
                <c:pt idx="263">
                  <c:v>64.608883000000006</c:v>
                </c:pt>
                <c:pt idx="264">
                  <c:v>64.454738000000006</c:v>
                </c:pt>
                <c:pt idx="265">
                  <c:v>64.723322999999993</c:v>
                </c:pt>
                <c:pt idx="266">
                  <c:v>64.691507999999999</c:v>
                </c:pt>
                <c:pt idx="267">
                  <c:v>64.830085999999994</c:v>
                </c:pt>
                <c:pt idx="268">
                  <c:v>64.612915000000001</c:v>
                </c:pt>
                <c:pt idx="269">
                  <c:v>64.622788999999997</c:v>
                </c:pt>
                <c:pt idx="270">
                  <c:v>64.578868</c:v>
                </c:pt>
                <c:pt idx="271">
                  <c:v>64.527506000000002</c:v>
                </c:pt>
                <c:pt idx="272">
                  <c:v>64.390088000000006</c:v>
                </c:pt>
                <c:pt idx="273">
                  <c:v>64.439874000000003</c:v>
                </c:pt>
                <c:pt idx="274">
                  <c:v>64.470337000000001</c:v>
                </c:pt>
                <c:pt idx="275">
                  <c:v>64.495324999999994</c:v>
                </c:pt>
                <c:pt idx="276">
                  <c:v>64.745084000000006</c:v>
                </c:pt>
                <c:pt idx="277">
                  <c:v>64.613816</c:v>
                </c:pt>
                <c:pt idx="278">
                  <c:v>64.741366999999997</c:v>
                </c:pt>
                <c:pt idx="279">
                  <c:v>64.473187999999993</c:v>
                </c:pt>
                <c:pt idx="280">
                  <c:v>64.465656999999993</c:v>
                </c:pt>
                <c:pt idx="281">
                  <c:v>64.442627999999999</c:v>
                </c:pt>
                <c:pt idx="282">
                  <c:v>64.693342999999999</c:v>
                </c:pt>
                <c:pt idx="283">
                  <c:v>64.710718</c:v>
                </c:pt>
                <c:pt idx="284">
                  <c:v>64.690568999999996</c:v>
                </c:pt>
                <c:pt idx="285">
                  <c:v>64.44708</c:v>
                </c:pt>
                <c:pt idx="286">
                  <c:v>64.553711000000007</c:v>
                </c:pt>
                <c:pt idx="287">
                  <c:v>64.675551999999996</c:v>
                </c:pt>
                <c:pt idx="288">
                  <c:v>64.390124</c:v>
                </c:pt>
                <c:pt idx="289">
                  <c:v>64.824945</c:v>
                </c:pt>
                <c:pt idx="290">
                  <c:v>64.897400000000005</c:v>
                </c:pt>
                <c:pt idx="291">
                  <c:v>64.939267999999998</c:v>
                </c:pt>
                <c:pt idx="292">
                  <c:v>64.984571000000003</c:v>
                </c:pt>
                <c:pt idx="293">
                  <c:v>64.728415999999996</c:v>
                </c:pt>
                <c:pt idx="294">
                  <c:v>64.935101000000003</c:v>
                </c:pt>
                <c:pt idx="295">
                  <c:v>64.804897999999994</c:v>
                </c:pt>
                <c:pt idx="296">
                  <c:v>64.492410000000007</c:v>
                </c:pt>
                <c:pt idx="297">
                  <c:v>64.412977999999995</c:v>
                </c:pt>
                <c:pt idx="298">
                  <c:v>64.492738000000003</c:v>
                </c:pt>
                <c:pt idx="299">
                  <c:v>64.792766999999998</c:v>
                </c:pt>
                <c:pt idx="300">
                  <c:v>64.632709000000006</c:v>
                </c:pt>
                <c:pt idx="301">
                  <c:v>64.965219000000005</c:v>
                </c:pt>
                <c:pt idx="302">
                  <c:v>64.579535000000007</c:v>
                </c:pt>
                <c:pt idx="303">
                  <c:v>64.763574000000006</c:v>
                </c:pt>
                <c:pt idx="304">
                  <c:v>64.539205999999993</c:v>
                </c:pt>
                <c:pt idx="305">
                  <c:v>64.736000000000004</c:v>
                </c:pt>
                <c:pt idx="306">
                  <c:v>64.615067999999994</c:v>
                </c:pt>
                <c:pt idx="307">
                  <c:v>64.752871999999996</c:v>
                </c:pt>
                <c:pt idx="308">
                  <c:v>64.648090999999994</c:v>
                </c:pt>
                <c:pt idx="309">
                  <c:v>64.463218999999995</c:v>
                </c:pt>
                <c:pt idx="310">
                  <c:v>64.593361999999999</c:v>
                </c:pt>
                <c:pt idx="311">
                  <c:v>64.561261999999999</c:v>
                </c:pt>
                <c:pt idx="312">
                  <c:v>64.614121999999995</c:v>
                </c:pt>
                <c:pt idx="313">
                  <c:v>64.410921000000002</c:v>
                </c:pt>
                <c:pt idx="314">
                  <c:v>64.538740000000004</c:v>
                </c:pt>
                <c:pt idx="315">
                  <c:v>64.671706</c:v>
                </c:pt>
                <c:pt idx="316">
                  <c:v>64.595129999999997</c:v>
                </c:pt>
                <c:pt idx="317">
                  <c:v>64.748029000000002</c:v>
                </c:pt>
                <c:pt idx="318">
                  <c:v>65.036957000000001</c:v>
                </c:pt>
                <c:pt idx="319">
                  <c:v>64.906784000000002</c:v>
                </c:pt>
                <c:pt idx="320">
                  <c:v>64.560472000000004</c:v>
                </c:pt>
                <c:pt idx="321">
                  <c:v>64.454532999999998</c:v>
                </c:pt>
                <c:pt idx="322">
                  <c:v>64.347331999999994</c:v>
                </c:pt>
                <c:pt idx="323">
                  <c:v>64.597446000000005</c:v>
                </c:pt>
                <c:pt idx="324">
                  <c:v>64.376054999999994</c:v>
                </c:pt>
                <c:pt idx="325">
                  <c:v>64.642583999999999</c:v>
                </c:pt>
                <c:pt idx="326">
                  <c:v>64.732720999999998</c:v>
                </c:pt>
                <c:pt idx="327">
                  <c:v>64.639854999999997</c:v>
                </c:pt>
                <c:pt idx="328">
                  <c:v>64.652794</c:v>
                </c:pt>
                <c:pt idx="329">
                  <c:v>64.585013000000004</c:v>
                </c:pt>
                <c:pt idx="330">
                  <c:v>64.604954000000006</c:v>
                </c:pt>
                <c:pt idx="331">
                  <c:v>64.470827999999997</c:v>
                </c:pt>
                <c:pt idx="332">
                  <c:v>64.472978999999995</c:v>
                </c:pt>
                <c:pt idx="333">
                  <c:v>64.322568000000004</c:v>
                </c:pt>
                <c:pt idx="334">
                  <c:v>64.658345999999995</c:v>
                </c:pt>
                <c:pt idx="335">
                  <c:v>64.549695</c:v>
                </c:pt>
                <c:pt idx="336">
                  <c:v>64.59845</c:v>
                </c:pt>
                <c:pt idx="337">
                  <c:v>64.750917000000001</c:v>
                </c:pt>
                <c:pt idx="338">
                  <c:v>64.478138999999999</c:v>
                </c:pt>
                <c:pt idx="339">
                  <c:v>65.182173000000006</c:v>
                </c:pt>
                <c:pt idx="340">
                  <c:v>64.880449999999996</c:v>
                </c:pt>
                <c:pt idx="341">
                  <c:v>64.537512000000007</c:v>
                </c:pt>
                <c:pt idx="342">
                  <c:v>64.630488</c:v>
                </c:pt>
                <c:pt idx="343">
                  <c:v>64.515101999999999</c:v>
                </c:pt>
                <c:pt idx="344">
                  <c:v>64.683357999999998</c:v>
                </c:pt>
                <c:pt idx="345">
                  <c:v>65.036409000000006</c:v>
                </c:pt>
                <c:pt idx="346">
                  <c:v>64.862836999999999</c:v>
                </c:pt>
                <c:pt idx="347">
                  <c:v>64.863910000000004</c:v>
                </c:pt>
                <c:pt idx="348">
                  <c:v>64.562907999999993</c:v>
                </c:pt>
                <c:pt idx="349">
                  <c:v>64.562168999999997</c:v>
                </c:pt>
                <c:pt idx="350">
                  <c:v>64.867465999999993</c:v>
                </c:pt>
                <c:pt idx="351">
                  <c:v>64.744557999999998</c:v>
                </c:pt>
                <c:pt idx="352">
                  <c:v>64.993601999999996</c:v>
                </c:pt>
                <c:pt idx="353">
                  <c:v>64.777681999999999</c:v>
                </c:pt>
                <c:pt idx="354">
                  <c:v>64.550989000000001</c:v>
                </c:pt>
                <c:pt idx="355">
                  <c:v>64.720467999999997</c:v>
                </c:pt>
                <c:pt idx="356">
                  <c:v>64.636115000000004</c:v>
                </c:pt>
                <c:pt idx="357">
                  <c:v>65.046454999999995</c:v>
                </c:pt>
                <c:pt idx="358">
                  <c:v>64.721746999999993</c:v>
                </c:pt>
                <c:pt idx="359">
                  <c:v>64.979782</c:v>
                </c:pt>
                <c:pt idx="360">
                  <c:v>64.771264000000002</c:v>
                </c:pt>
                <c:pt idx="361">
                  <c:v>64.829847000000001</c:v>
                </c:pt>
                <c:pt idx="362">
                  <c:v>64.812413000000006</c:v>
                </c:pt>
                <c:pt idx="363">
                  <c:v>64.981577999999999</c:v>
                </c:pt>
                <c:pt idx="364">
                  <c:v>64.720685000000003</c:v>
                </c:pt>
                <c:pt idx="365">
                  <c:v>64.794409999999999</c:v>
                </c:pt>
                <c:pt idx="366">
                  <c:v>64.876306</c:v>
                </c:pt>
                <c:pt idx="367">
                  <c:v>64.925641999999996</c:v>
                </c:pt>
                <c:pt idx="368">
                  <c:v>64.899141999999998</c:v>
                </c:pt>
                <c:pt idx="369">
                  <c:v>64.842170999999993</c:v>
                </c:pt>
                <c:pt idx="370">
                  <c:v>64.733850000000004</c:v>
                </c:pt>
                <c:pt idx="371">
                  <c:v>64.553843999999998</c:v>
                </c:pt>
                <c:pt idx="372">
                  <c:v>65.020337999999995</c:v>
                </c:pt>
                <c:pt idx="373">
                  <c:v>65.129715000000004</c:v>
                </c:pt>
                <c:pt idx="374">
                  <c:v>64.630244000000005</c:v>
                </c:pt>
                <c:pt idx="375">
                  <c:v>64.565777999999995</c:v>
                </c:pt>
                <c:pt idx="376">
                  <c:v>64.472554000000002</c:v>
                </c:pt>
                <c:pt idx="377">
                  <c:v>64.485781000000003</c:v>
                </c:pt>
                <c:pt idx="378">
                  <c:v>64.292620999999997</c:v>
                </c:pt>
                <c:pt idx="379">
                  <c:v>64.536207000000005</c:v>
                </c:pt>
                <c:pt idx="380">
                  <c:v>64.516589999999994</c:v>
                </c:pt>
                <c:pt idx="381">
                  <c:v>64.743949000000001</c:v>
                </c:pt>
                <c:pt idx="382">
                  <c:v>64.815781999999999</c:v>
                </c:pt>
                <c:pt idx="383">
                  <c:v>64.662141000000005</c:v>
                </c:pt>
                <c:pt idx="384">
                  <c:v>64.762988000000007</c:v>
                </c:pt>
                <c:pt idx="385">
                  <c:v>64.727571999999995</c:v>
                </c:pt>
                <c:pt idx="386">
                  <c:v>64.789501000000001</c:v>
                </c:pt>
                <c:pt idx="387">
                  <c:v>64.305271000000005</c:v>
                </c:pt>
                <c:pt idx="388">
                  <c:v>64.257141000000004</c:v>
                </c:pt>
                <c:pt idx="389">
                  <c:v>64.202128000000002</c:v>
                </c:pt>
                <c:pt idx="390">
                  <c:v>64.675010999999998</c:v>
                </c:pt>
                <c:pt idx="391">
                  <c:v>65.157749999999993</c:v>
                </c:pt>
                <c:pt idx="392">
                  <c:v>65.256452999999993</c:v>
                </c:pt>
                <c:pt idx="393">
                  <c:v>65.027946</c:v>
                </c:pt>
                <c:pt idx="394">
                  <c:v>64.712345999999997</c:v>
                </c:pt>
                <c:pt idx="395">
                  <c:v>65.052993999999998</c:v>
                </c:pt>
                <c:pt idx="396">
                  <c:v>64.685982999999993</c:v>
                </c:pt>
                <c:pt idx="397">
                  <c:v>64.666759999999996</c:v>
                </c:pt>
                <c:pt idx="398">
                  <c:v>64.366596999999999</c:v>
                </c:pt>
                <c:pt idx="399">
                  <c:v>64.373444000000006</c:v>
                </c:pt>
                <c:pt idx="400">
                  <c:v>64.476530999999994</c:v>
                </c:pt>
                <c:pt idx="401">
                  <c:v>64.401675999999995</c:v>
                </c:pt>
                <c:pt idx="402">
                  <c:v>64.782347999999999</c:v>
                </c:pt>
                <c:pt idx="403">
                  <c:v>64.458584999999999</c:v>
                </c:pt>
                <c:pt idx="404">
                  <c:v>64.621031000000002</c:v>
                </c:pt>
                <c:pt idx="405">
                  <c:v>64.802702999999994</c:v>
                </c:pt>
                <c:pt idx="406">
                  <c:v>64.708354</c:v>
                </c:pt>
                <c:pt idx="407">
                  <c:v>64.724665000000002</c:v>
                </c:pt>
                <c:pt idx="408">
                  <c:v>64.724142000000001</c:v>
                </c:pt>
                <c:pt idx="409">
                  <c:v>64.661654999999996</c:v>
                </c:pt>
                <c:pt idx="410">
                  <c:v>64.663308999999998</c:v>
                </c:pt>
                <c:pt idx="411">
                  <c:v>65.067479000000006</c:v>
                </c:pt>
                <c:pt idx="412">
                  <c:v>65.069419999999994</c:v>
                </c:pt>
                <c:pt idx="413">
                  <c:v>64.720777999999996</c:v>
                </c:pt>
                <c:pt idx="414">
                  <c:v>64.422799999999995</c:v>
                </c:pt>
                <c:pt idx="415">
                  <c:v>64.700477000000006</c:v>
                </c:pt>
                <c:pt idx="416">
                  <c:v>64.79871</c:v>
                </c:pt>
                <c:pt idx="417">
                  <c:v>65.068347000000003</c:v>
                </c:pt>
                <c:pt idx="418">
                  <c:v>64.969517999999994</c:v>
                </c:pt>
                <c:pt idx="419">
                  <c:v>64.881630999999999</c:v>
                </c:pt>
                <c:pt idx="420">
                  <c:v>64.811507000000006</c:v>
                </c:pt>
                <c:pt idx="421">
                  <c:v>64.486776000000006</c:v>
                </c:pt>
                <c:pt idx="422">
                  <c:v>64.693427</c:v>
                </c:pt>
                <c:pt idx="423">
                  <c:v>64.658861000000002</c:v>
                </c:pt>
                <c:pt idx="424">
                  <c:v>64.717206000000004</c:v>
                </c:pt>
                <c:pt idx="425">
                  <c:v>64.726996</c:v>
                </c:pt>
                <c:pt idx="426">
                  <c:v>64.933273999999997</c:v>
                </c:pt>
                <c:pt idx="427">
                  <c:v>65.087254999999999</c:v>
                </c:pt>
                <c:pt idx="428">
                  <c:v>65.205196000000001</c:v>
                </c:pt>
                <c:pt idx="429">
                  <c:v>64.880674999999997</c:v>
                </c:pt>
                <c:pt idx="430">
                  <c:v>64.590515999999994</c:v>
                </c:pt>
                <c:pt idx="431">
                  <c:v>64.509321999999997</c:v>
                </c:pt>
                <c:pt idx="432">
                  <c:v>65.180813999999998</c:v>
                </c:pt>
                <c:pt idx="433">
                  <c:v>65.166464000000005</c:v>
                </c:pt>
                <c:pt idx="434">
                  <c:v>65.428656000000004</c:v>
                </c:pt>
                <c:pt idx="435">
                  <c:v>65.221503999999996</c:v>
                </c:pt>
                <c:pt idx="436">
                  <c:v>64.921942000000001</c:v>
                </c:pt>
                <c:pt idx="437">
                  <c:v>64.837107000000003</c:v>
                </c:pt>
                <c:pt idx="438">
                  <c:v>64.541380000000004</c:v>
                </c:pt>
                <c:pt idx="439">
                  <c:v>64.669679000000002</c:v>
                </c:pt>
                <c:pt idx="440">
                  <c:v>64.767193000000006</c:v>
                </c:pt>
                <c:pt idx="441">
                  <c:v>64.785109000000006</c:v>
                </c:pt>
                <c:pt idx="442">
                  <c:v>64.914263000000005</c:v>
                </c:pt>
                <c:pt idx="443">
                  <c:v>64.746148000000005</c:v>
                </c:pt>
                <c:pt idx="444">
                  <c:v>64.698943</c:v>
                </c:pt>
                <c:pt idx="445">
                  <c:v>64.466369</c:v>
                </c:pt>
                <c:pt idx="446">
                  <c:v>64.950474</c:v>
                </c:pt>
                <c:pt idx="447">
                  <c:v>64.997437000000005</c:v>
                </c:pt>
                <c:pt idx="448">
                  <c:v>64.995114000000001</c:v>
                </c:pt>
                <c:pt idx="449">
                  <c:v>65.024990000000003</c:v>
                </c:pt>
                <c:pt idx="450">
                  <c:v>64.868030000000005</c:v>
                </c:pt>
                <c:pt idx="451">
                  <c:v>64.660853000000003</c:v>
                </c:pt>
                <c:pt idx="452">
                  <c:v>64.794871999999998</c:v>
                </c:pt>
                <c:pt idx="453">
                  <c:v>64.81268</c:v>
                </c:pt>
                <c:pt idx="454">
                  <c:v>64.793929000000006</c:v>
                </c:pt>
                <c:pt idx="455">
                  <c:v>64.537064999999998</c:v>
                </c:pt>
                <c:pt idx="456">
                  <c:v>64.410946999999993</c:v>
                </c:pt>
                <c:pt idx="457">
                  <c:v>64.445586000000006</c:v>
                </c:pt>
                <c:pt idx="458">
                  <c:v>64.721102000000002</c:v>
                </c:pt>
                <c:pt idx="459">
                  <c:v>64.798550000000006</c:v>
                </c:pt>
                <c:pt idx="460">
                  <c:v>64.903913000000003</c:v>
                </c:pt>
                <c:pt idx="461">
                  <c:v>65.185052999999996</c:v>
                </c:pt>
                <c:pt idx="462">
                  <c:v>64.571089999999998</c:v>
                </c:pt>
                <c:pt idx="463">
                  <c:v>64.205292999999998</c:v>
                </c:pt>
                <c:pt idx="464">
                  <c:v>63.995721000000003</c:v>
                </c:pt>
                <c:pt idx="465">
                  <c:v>63.855004999999998</c:v>
                </c:pt>
                <c:pt idx="466">
                  <c:v>63.869647999999998</c:v>
                </c:pt>
                <c:pt idx="467">
                  <c:v>63.857805999999997</c:v>
                </c:pt>
                <c:pt idx="468">
                  <c:v>63.730908999999997</c:v>
                </c:pt>
                <c:pt idx="469">
                  <c:v>63.742127000000004</c:v>
                </c:pt>
                <c:pt idx="470">
                  <c:v>63.548332000000002</c:v>
                </c:pt>
                <c:pt idx="471">
                  <c:v>63.443708000000001</c:v>
                </c:pt>
                <c:pt idx="472">
                  <c:v>63.318275999999997</c:v>
                </c:pt>
                <c:pt idx="473">
                  <c:v>63.184047</c:v>
                </c:pt>
                <c:pt idx="474">
                  <c:v>63.088141</c:v>
                </c:pt>
                <c:pt idx="475">
                  <c:v>63.071027000000001</c:v>
                </c:pt>
                <c:pt idx="476">
                  <c:v>63.078601999999997</c:v>
                </c:pt>
                <c:pt idx="477">
                  <c:v>63.221859000000002</c:v>
                </c:pt>
                <c:pt idx="478">
                  <c:v>63.136991999999999</c:v>
                </c:pt>
                <c:pt idx="479">
                  <c:v>63.163038999999998</c:v>
                </c:pt>
                <c:pt idx="480">
                  <c:v>63.850994999999998</c:v>
                </c:pt>
                <c:pt idx="481">
                  <c:v>63.723013999999999</c:v>
                </c:pt>
                <c:pt idx="482">
                  <c:v>63.585855000000002</c:v>
                </c:pt>
                <c:pt idx="483">
                  <c:v>63.753411999999997</c:v>
                </c:pt>
                <c:pt idx="484">
                  <c:v>63.675229000000002</c:v>
                </c:pt>
                <c:pt idx="485">
                  <c:v>63.922601999999998</c:v>
                </c:pt>
                <c:pt idx="486">
                  <c:v>63.926099000000001</c:v>
                </c:pt>
                <c:pt idx="487">
                  <c:v>63.942442999999997</c:v>
                </c:pt>
                <c:pt idx="488">
                  <c:v>63.912458000000001</c:v>
                </c:pt>
                <c:pt idx="489">
                  <c:v>64.047764000000001</c:v>
                </c:pt>
                <c:pt idx="490">
                  <c:v>64.272848999999994</c:v>
                </c:pt>
                <c:pt idx="491">
                  <c:v>64.246140999999994</c:v>
                </c:pt>
                <c:pt idx="492">
                  <c:v>64.953384</c:v>
                </c:pt>
                <c:pt idx="493">
                  <c:v>65.056668999999999</c:v>
                </c:pt>
                <c:pt idx="494">
                  <c:v>65.497214</c:v>
                </c:pt>
                <c:pt idx="495">
                  <c:v>65.567355000000006</c:v>
                </c:pt>
                <c:pt idx="496">
                  <c:v>65.832195999999996</c:v>
                </c:pt>
                <c:pt idx="497">
                  <c:v>65.572996000000003</c:v>
                </c:pt>
                <c:pt idx="498">
                  <c:v>65.435123000000004</c:v>
                </c:pt>
                <c:pt idx="499">
                  <c:v>65.930006000000006</c:v>
                </c:pt>
                <c:pt idx="500">
                  <c:v>66.010695999999996</c:v>
                </c:pt>
                <c:pt idx="501">
                  <c:v>65.849974000000003</c:v>
                </c:pt>
                <c:pt idx="502">
                  <c:v>66.101151999999999</c:v>
                </c:pt>
                <c:pt idx="503">
                  <c:v>66.176997999999998</c:v>
                </c:pt>
                <c:pt idx="504">
                  <c:v>66.316237999999998</c:v>
                </c:pt>
                <c:pt idx="505">
                  <c:v>66.485849999999999</c:v>
                </c:pt>
                <c:pt idx="506">
                  <c:v>66.516041999999999</c:v>
                </c:pt>
                <c:pt idx="507">
                  <c:v>65.989739</c:v>
                </c:pt>
                <c:pt idx="508">
                  <c:v>66.670280000000005</c:v>
                </c:pt>
                <c:pt idx="509">
                  <c:v>66.63355</c:v>
                </c:pt>
                <c:pt idx="510">
                  <c:v>66.479991999999996</c:v>
                </c:pt>
                <c:pt idx="511">
                  <c:v>66.350673999999998</c:v>
                </c:pt>
                <c:pt idx="512">
                  <c:v>66.509119999999996</c:v>
                </c:pt>
                <c:pt idx="513">
                  <c:v>66.600793999999993</c:v>
                </c:pt>
                <c:pt idx="514">
                  <c:v>66.319749999999999</c:v>
                </c:pt>
                <c:pt idx="515">
                  <c:v>66.464804999999998</c:v>
                </c:pt>
                <c:pt idx="516">
                  <c:v>66.383561999999998</c:v>
                </c:pt>
                <c:pt idx="517">
                  <c:v>66.425263000000001</c:v>
                </c:pt>
                <c:pt idx="518">
                  <c:v>66.319204999999997</c:v>
                </c:pt>
                <c:pt idx="519">
                  <c:v>65.969220000000007</c:v>
                </c:pt>
                <c:pt idx="520">
                  <c:v>65.755082000000002</c:v>
                </c:pt>
                <c:pt idx="521">
                  <c:v>65.791669999999996</c:v>
                </c:pt>
                <c:pt idx="522">
                  <c:v>65.590131999999997</c:v>
                </c:pt>
                <c:pt idx="523">
                  <c:v>65.623491000000001</c:v>
                </c:pt>
                <c:pt idx="524">
                  <c:v>66.062182000000007</c:v>
                </c:pt>
                <c:pt idx="525">
                  <c:v>65.576482999999996</c:v>
                </c:pt>
                <c:pt idx="526">
                  <c:v>65.450412</c:v>
                </c:pt>
                <c:pt idx="527">
                  <c:v>65.640793000000002</c:v>
                </c:pt>
                <c:pt idx="528">
                  <c:v>65.700810000000004</c:v>
                </c:pt>
                <c:pt idx="529">
                  <c:v>65.206653000000003</c:v>
                </c:pt>
                <c:pt idx="530">
                  <c:v>65.476833999999997</c:v>
                </c:pt>
                <c:pt idx="531">
                  <c:v>64.950061000000005</c:v>
                </c:pt>
                <c:pt idx="532">
                  <c:v>64.969836999999998</c:v>
                </c:pt>
                <c:pt idx="533">
                  <c:v>65.066524999999999</c:v>
                </c:pt>
                <c:pt idx="534">
                  <c:v>65.072913</c:v>
                </c:pt>
                <c:pt idx="535">
                  <c:v>64.883343999999994</c:v>
                </c:pt>
                <c:pt idx="536">
                  <c:v>64.930987999999999</c:v>
                </c:pt>
                <c:pt idx="537">
                  <c:v>64.958482000000004</c:v>
                </c:pt>
                <c:pt idx="538">
                  <c:v>64.979072000000002</c:v>
                </c:pt>
                <c:pt idx="539">
                  <c:v>64.621723000000003</c:v>
                </c:pt>
                <c:pt idx="540">
                  <c:v>64.687438</c:v>
                </c:pt>
                <c:pt idx="541">
                  <c:v>64.704931999999999</c:v>
                </c:pt>
                <c:pt idx="542">
                  <c:v>64.643261999999993</c:v>
                </c:pt>
                <c:pt idx="543">
                  <c:v>64.717456999999996</c:v>
                </c:pt>
                <c:pt idx="544">
                  <c:v>64.693538000000004</c:v>
                </c:pt>
                <c:pt idx="545">
                  <c:v>64.523981000000006</c:v>
                </c:pt>
                <c:pt idx="546">
                  <c:v>64.654486000000006</c:v>
                </c:pt>
                <c:pt idx="547">
                  <c:v>64.338498999999999</c:v>
                </c:pt>
                <c:pt idx="548">
                  <c:v>64.409458000000001</c:v>
                </c:pt>
                <c:pt idx="549">
                  <c:v>64.193710999999993</c:v>
                </c:pt>
                <c:pt idx="550">
                  <c:v>64.450897999999995</c:v>
                </c:pt>
                <c:pt idx="551">
                  <c:v>64.607373999999993</c:v>
                </c:pt>
                <c:pt idx="552">
                  <c:v>64.600862000000006</c:v>
                </c:pt>
                <c:pt idx="553">
                  <c:v>64.404714999999996</c:v>
                </c:pt>
                <c:pt idx="554">
                  <c:v>64.119574</c:v>
                </c:pt>
                <c:pt idx="555">
                  <c:v>64.206171999999995</c:v>
                </c:pt>
                <c:pt idx="556">
                  <c:v>63.851441999999999</c:v>
                </c:pt>
                <c:pt idx="557">
                  <c:v>63.967154000000001</c:v>
                </c:pt>
                <c:pt idx="558">
                  <c:v>64.202331999999998</c:v>
                </c:pt>
                <c:pt idx="559">
                  <c:v>64.411170999999996</c:v>
                </c:pt>
                <c:pt idx="560">
                  <c:v>63.856493999999998</c:v>
                </c:pt>
                <c:pt idx="561">
                  <c:v>64.071370999999999</c:v>
                </c:pt>
                <c:pt idx="562">
                  <c:v>63.905012999999997</c:v>
                </c:pt>
                <c:pt idx="563">
                  <c:v>63.939456</c:v>
                </c:pt>
                <c:pt idx="564">
                  <c:v>63.931176999999998</c:v>
                </c:pt>
                <c:pt idx="565">
                  <c:v>64.011504000000002</c:v>
                </c:pt>
                <c:pt idx="566">
                  <c:v>64.253304999999997</c:v>
                </c:pt>
                <c:pt idx="567">
                  <c:v>64.171961999999994</c:v>
                </c:pt>
                <c:pt idx="568">
                  <c:v>64.140535999999997</c:v>
                </c:pt>
                <c:pt idx="569">
                  <c:v>64.134614999999997</c:v>
                </c:pt>
                <c:pt idx="570">
                  <c:v>64.179455000000004</c:v>
                </c:pt>
                <c:pt idx="571">
                  <c:v>63.934365</c:v>
                </c:pt>
                <c:pt idx="572">
                  <c:v>63.862785000000002</c:v>
                </c:pt>
                <c:pt idx="573">
                  <c:v>63.775700000000001</c:v>
                </c:pt>
                <c:pt idx="574">
                  <c:v>64.052668999999995</c:v>
                </c:pt>
                <c:pt idx="575">
                  <c:v>64.048070999999993</c:v>
                </c:pt>
                <c:pt idx="576">
                  <c:v>64.160449</c:v>
                </c:pt>
                <c:pt idx="577">
                  <c:v>64.289511000000005</c:v>
                </c:pt>
                <c:pt idx="578">
                  <c:v>64.447946000000002</c:v>
                </c:pt>
                <c:pt idx="579">
                  <c:v>64.106161999999998</c:v>
                </c:pt>
                <c:pt idx="580">
                  <c:v>64.075697000000005</c:v>
                </c:pt>
                <c:pt idx="581">
                  <c:v>64.106740000000002</c:v>
                </c:pt>
                <c:pt idx="582">
                  <c:v>64.474767999999997</c:v>
                </c:pt>
                <c:pt idx="583">
                  <c:v>64.069705999999996</c:v>
                </c:pt>
                <c:pt idx="584">
                  <c:v>64.359590999999995</c:v>
                </c:pt>
                <c:pt idx="585">
                  <c:v>64.414242000000002</c:v>
                </c:pt>
                <c:pt idx="586">
                  <c:v>64.676113999999998</c:v>
                </c:pt>
                <c:pt idx="587">
                  <c:v>64.282972000000001</c:v>
                </c:pt>
                <c:pt idx="588">
                  <c:v>64.371797000000001</c:v>
                </c:pt>
                <c:pt idx="589">
                  <c:v>64.713367000000005</c:v>
                </c:pt>
                <c:pt idx="590">
                  <c:v>64.337997000000001</c:v>
                </c:pt>
                <c:pt idx="591">
                  <c:v>64.576773000000003</c:v>
                </c:pt>
                <c:pt idx="592">
                  <c:v>64.313575</c:v>
                </c:pt>
                <c:pt idx="593">
                  <c:v>64.519761000000003</c:v>
                </c:pt>
                <c:pt idx="594">
                  <c:v>64.623733999999999</c:v>
                </c:pt>
                <c:pt idx="595">
                  <c:v>64.446937000000005</c:v>
                </c:pt>
                <c:pt idx="596">
                  <c:v>64.731723000000002</c:v>
                </c:pt>
                <c:pt idx="597">
                  <c:v>64.718711999999996</c:v>
                </c:pt>
                <c:pt idx="598">
                  <c:v>64.723665999999994</c:v>
                </c:pt>
                <c:pt idx="599">
                  <c:v>64.521702000000005</c:v>
                </c:pt>
                <c:pt idx="600">
                  <c:v>64.537436999999997</c:v>
                </c:pt>
                <c:pt idx="601">
                  <c:v>64.622085999999996</c:v>
                </c:pt>
                <c:pt idx="602">
                  <c:v>64.648814999999999</c:v>
                </c:pt>
                <c:pt idx="603">
                  <c:v>64.540846999999999</c:v>
                </c:pt>
                <c:pt idx="604">
                  <c:v>64.532235</c:v>
                </c:pt>
                <c:pt idx="605">
                  <c:v>64.880520000000004</c:v>
                </c:pt>
                <c:pt idx="606">
                  <c:v>64.903874999999999</c:v>
                </c:pt>
                <c:pt idx="607">
                  <c:v>64.658313000000007</c:v>
                </c:pt>
                <c:pt idx="608">
                  <c:v>64.736405000000005</c:v>
                </c:pt>
                <c:pt idx="609">
                  <c:v>64.511823000000007</c:v>
                </c:pt>
                <c:pt idx="610">
                  <c:v>64.519507000000004</c:v>
                </c:pt>
                <c:pt idx="611">
                  <c:v>64.467160000000007</c:v>
                </c:pt>
                <c:pt idx="612">
                  <c:v>64.690054000000003</c:v>
                </c:pt>
                <c:pt idx="613">
                  <c:v>64.649966000000006</c:v>
                </c:pt>
                <c:pt idx="614">
                  <c:v>64.799190999999993</c:v>
                </c:pt>
                <c:pt idx="615">
                  <c:v>64.764302000000001</c:v>
                </c:pt>
                <c:pt idx="616">
                  <c:v>64.908085999999997</c:v>
                </c:pt>
                <c:pt idx="617">
                  <c:v>64.697490000000002</c:v>
                </c:pt>
                <c:pt idx="618">
                  <c:v>64.451392999999996</c:v>
                </c:pt>
                <c:pt idx="619">
                  <c:v>64.777161000000007</c:v>
                </c:pt>
                <c:pt idx="620">
                  <c:v>64.775430999999998</c:v>
                </c:pt>
                <c:pt idx="621">
                  <c:v>64.691434000000001</c:v>
                </c:pt>
                <c:pt idx="622">
                  <c:v>64.667574999999999</c:v>
                </c:pt>
                <c:pt idx="623">
                  <c:v>64.595526000000007</c:v>
                </c:pt>
                <c:pt idx="624">
                  <c:v>64.704916999999995</c:v>
                </c:pt>
                <c:pt idx="625">
                  <c:v>64.457102000000006</c:v>
                </c:pt>
                <c:pt idx="626">
                  <c:v>64.730739</c:v>
                </c:pt>
                <c:pt idx="627">
                  <c:v>64.687996999999996</c:v>
                </c:pt>
                <c:pt idx="628">
                  <c:v>64.809619999999995</c:v>
                </c:pt>
                <c:pt idx="629">
                  <c:v>64.724487999999994</c:v>
                </c:pt>
                <c:pt idx="630">
                  <c:v>64.827146999999997</c:v>
                </c:pt>
                <c:pt idx="631">
                  <c:v>64.720195000000004</c:v>
                </c:pt>
                <c:pt idx="632">
                  <c:v>64.625071000000005</c:v>
                </c:pt>
                <c:pt idx="633">
                  <c:v>64.572355999999999</c:v>
                </c:pt>
                <c:pt idx="634">
                  <c:v>64.624499</c:v>
                </c:pt>
                <c:pt idx="635">
                  <c:v>64.622741000000005</c:v>
                </c:pt>
                <c:pt idx="636">
                  <c:v>64.892204000000007</c:v>
                </c:pt>
                <c:pt idx="637">
                  <c:v>64.783569</c:v>
                </c:pt>
                <c:pt idx="638">
                  <c:v>64.653195999999994</c:v>
                </c:pt>
                <c:pt idx="639">
                  <c:v>64.672835000000006</c:v>
                </c:pt>
                <c:pt idx="640">
                  <c:v>64.719821999999994</c:v>
                </c:pt>
                <c:pt idx="641">
                  <c:v>64.607138000000006</c:v>
                </c:pt>
                <c:pt idx="642">
                  <c:v>64.575039000000004</c:v>
                </c:pt>
                <c:pt idx="643">
                  <c:v>64.473856999999995</c:v>
                </c:pt>
                <c:pt idx="644">
                  <c:v>64.808312999999998</c:v>
                </c:pt>
                <c:pt idx="645">
                  <c:v>64.591448999999997</c:v>
                </c:pt>
                <c:pt idx="646">
                  <c:v>64.773396000000005</c:v>
                </c:pt>
                <c:pt idx="647">
                  <c:v>64.709739999999996</c:v>
                </c:pt>
                <c:pt idx="648">
                  <c:v>64.527602999999999</c:v>
                </c:pt>
                <c:pt idx="649">
                  <c:v>64.254614000000004</c:v>
                </c:pt>
                <c:pt idx="650">
                  <c:v>64.283641000000003</c:v>
                </c:pt>
                <c:pt idx="651">
                  <c:v>64.348364000000004</c:v>
                </c:pt>
                <c:pt idx="652">
                  <c:v>64.588106999999994</c:v>
                </c:pt>
                <c:pt idx="653">
                  <c:v>64.542751999999993</c:v>
                </c:pt>
                <c:pt idx="654">
                  <c:v>64.351754</c:v>
                </c:pt>
                <c:pt idx="655">
                  <c:v>64.672830000000005</c:v>
                </c:pt>
                <c:pt idx="656">
                  <c:v>64.620082999999994</c:v>
                </c:pt>
                <c:pt idx="657">
                  <c:v>64.516293000000005</c:v>
                </c:pt>
                <c:pt idx="658">
                  <c:v>64.665887999999995</c:v>
                </c:pt>
                <c:pt idx="659">
                  <c:v>64.271242000000001</c:v>
                </c:pt>
                <c:pt idx="660">
                  <c:v>64.15558</c:v>
                </c:pt>
                <c:pt idx="661">
                  <c:v>64.474784</c:v>
                </c:pt>
                <c:pt idx="662">
                  <c:v>64.557494000000005</c:v>
                </c:pt>
                <c:pt idx="663">
                  <c:v>64.557288999999997</c:v>
                </c:pt>
                <c:pt idx="664">
                  <c:v>64.536949000000007</c:v>
                </c:pt>
                <c:pt idx="665">
                  <c:v>64.483016000000006</c:v>
                </c:pt>
                <c:pt idx="666">
                  <c:v>64.699242999999996</c:v>
                </c:pt>
                <c:pt idx="667">
                  <c:v>64.460509000000002</c:v>
                </c:pt>
                <c:pt idx="668">
                  <c:v>64.413149000000004</c:v>
                </c:pt>
                <c:pt idx="669">
                  <c:v>64.412777000000006</c:v>
                </c:pt>
                <c:pt idx="670">
                  <c:v>64.452522999999999</c:v>
                </c:pt>
                <c:pt idx="671">
                  <c:v>64.416963999999993</c:v>
                </c:pt>
                <c:pt idx="672">
                  <c:v>64.723016000000001</c:v>
                </c:pt>
                <c:pt idx="673">
                  <c:v>64.619395999999995</c:v>
                </c:pt>
                <c:pt idx="674">
                  <c:v>64.365908000000005</c:v>
                </c:pt>
                <c:pt idx="675">
                  <c:v>64.310661999999994</c:v>
                </c:pt>
                <c:pt idx="676">
                  <c:v>64.549357999999998</c:v>
                </c:pt>
                <c:pt idx="677">
                  <c:v>64.824436000000006</c:v>
                </c:pt>
                <c:pt idx="678">
                  <c:v>64.818956999999997</c:v>
                </c:pt>
                <c:pt idx="679">
                  <c:v>64.613844</c:v>
                </c:pt>
                <c:pt idx="680">
                  <c:v>64.583771999999996</c:v>
                </c:pt>
                <c:pt idx="681">
                  <c:v>64.421288000000004</c:v>
                </c:pt>
                <c:pt idx="682">
                  <c:v>64.422946999999994</c:v>
                </c:pt>
                <c:pt idx="683">
                  <c:v>64.173616999999993</c:v>
                </c:pt>
                <c:pt idx="684">
                  <c:v>64.369761999999994</c:v>
                </c:pt>
                <c:pt idx="685">
                  <c:v>64.515117000000004</c:v>
                </c:pt>
                <c:pt idx="686">
                  <c:v>64.237427999999994</c:v>
                </c:pt>
                <c:pt idx="687">
                  <c:v>64.605414999999994</c:v>
                </c:pt>
                <c:pt idx="688">
                  <c:v>64.654456999999994</c:v>
                </c:pt>
                <c:pt idx="689">
                  <c:v>64.411972000000006</c:v>
                </c:pt>
                <c:pt idx="690">
                  <c:v>64.561447000000001</c:v>
                </c:pt>
                <c:pt idx="691">
                  <c:v>64.532584999999997</c:v>
                </c:pt>
                <c:pt idx="692">
                  <c:v>64.497354999999999</c:v>
                </c:pt>
                <c:pt idx="693">
                  <c:v>64.560689999999994</c:v>
                </c:pt>
                <c:pt idx="694">
                  <c:v>64.443301000000005</c:v>
                </c:pt>
                <c:pt idx="695">
                  <c:v>64.293317000000002</c:v>
                </c:pt>
                <c:pt idx="696">
                  <c:v>64.646975999999995</c:v>
                </c:pt>
                <c:pt idx="697">
                  <c:v>64.746812000000006</c:v>
                </c:pt>
                <c:pt idx="698">
                  <c:v>64.760003999999995</c:v>
                </c:pt>
                <c:pt idx="699">
                  <c:v>64.237101999999993</c:v>
                </c:pt>
                <c:pt idx="700">
                  <c:v>64.384777</c:v>
                </c:pt>
                <c:pt idx="701">
                  <c:v>64.487562999999994</c:v>
                </c:pt>
                <c:pt idx="702">
                  <c:v>64.463819999999998</c:v>
                </c:pt>
                <c:pt idx="703">
                  <c:v>64.433394000000007</c:v>
                </c:pt>
                <c:pt idx="704">
                  <c:v>64.773673000000002</c:v>
                </c:pt>
                <c:pt idx="705">
                  <c:v>64.780704999999998</c:v>
                </c:pt>
                <c:pt idx="706">
                  <c:v>64.731255000000004</c:v>
                </c:pt>
                <c:pt idx="707">
                  <c:v>64.814092000000002</c:v>
                </c:pt>
                <c:pt idx="708">
                  <c:v>64.418282000000005</c:v>
                </c:pt>
                <c:pt idx="709">
                  <c:v>64.448007000000004</c:v>
                </c:pt>
                <c:pt idx="710">
                  <c:v>64.361745999999997</c:v>
                </c:pt>
                <c:pt idx="711">
                  <c:v>64.584266999999997</c:v>
                </c:pt>
                <c:pt idx="712">
                  <c:v>64.536681999999999</c:v>
                </c:pt>
                <c:pt idx="713">
                  <c:v>64.477954999999994</c:v>
                </c:pt>
                <c:pt idx="714">
                  <c:v>64.567631000000006</c:v>
                </c:pt>
                <c:pt idx="715">
                  <c:v>64.674978999999993</c:v>
                </c:pt>
                <c:pt idx="716">
                  <c:v>64.804883000000004</c:v>
                </c:pt>
                <c:pt idx="717">
                  <c:v>64.377200999999999</c:v>
                </c:pt>
                <c:pt idx="718">
                  <c:v>64.316845000000001</c:v>
                </c:pt>
                <c:pt idx="719">
                  <c:v>64.634418999999994</c:v>
                </c:pt>
                <c:pt idx="720">
                  <c:v>64.358204000000001</c:v>
                </c:pt>
                <c:pt idx="721">
                  <c:v>64.781097000000003</c:v>
                </c:pt>
                <c:pt idx="722">
                  <c:v>64.573395000000005</c:v>
                </c:pt>
                <c:pt idx="723">
                  <c:v>64.556415999999999</c:v>
                </c:pt>
                <c:pt idx="724">
                  <c:v>64.630311000000006</c:v>
                </c:pt>
                <c:pt idx="725">
                  <c:v>64.677880000000002</c:v>
                </c:pt>
                <c:pt idx="726">
                  <c:v>64.725722000000005</c:v>
                </c:pt>
                <c:pt idx="727">
                  <c:v>64.503398000000004</c:v>
                </c:pt>
                <c:pt idx="728">
                  <c:v>64.804019999999994</c:v>
                </c:pt>
                <c:pt idx="729">
                  <c:v>64.565935999999994</c:v>
                </c:pt>
                <c:pt idx="730">
                  <c:v>64.441018</c:v>
                </c:pt>
                <c:pt idx="731">
                  <c:v>64.982575999999995</c:v>
                </c:pt>
                <c:pt idx="732">
                  <c:v>64.929636000000002</c:v>
                </c:pt>
                <c:pt idx="733">
                  <c:v>64.506915000000006</c:v>
                </c:pt>
                <c:pt idx="734">
                  <c:v>64.536479</c:v>
                </c:pt>
                <c:pt idx="735">
                  <c:v>64.704172999999997</c:v>
                </c:pt>
                <c:pt idx="736">
                  <c:v>64.489923000000005</c:v>
                </c:pt>
                <c:pt idx="737">
                  <c:v>64.979197999999997</c:v>
                </c:pt>
                <c:pt idx="738">
                  <c:v>64.570515999999998</c:v>
                </c:pt>
                <c:pt idx="739">
                  <c:v>64.732529999999997</c:v>
                </c:pt>
                <c:pt idx="740">
                  <c:v>64.656313999999995</c:v>
                </c:pt>
                <c:pt idx="741">
                  <c:v>64.482660999999993</c:v>
                </c:pt>
                <c:pt idx="742">
                  <c:v>64.567510999999996</c:v>
                </c:pt>
                <c:pt idx="743">
                  <c:v>64.587875999999994</c:v>
                </c:pt>
                <c:pt idx="744">
                  <c:v>64.471185000000006</c:v>
                </c:pt>
                <c:pt idx="745">
                  <c:v>64.543114000000003</c:v>
                </c:pt>
                <c:pt idx="746">
                  <c:v>64.819040000000001</c:v>
                </c:pt>
                <c:pt idx="747">
                  <c:v>64.475733000000005</c:v>
                </c:pt>
                <c:pt idx="748">
                  <c:v>64.523987000000005</c:v>
                </c:pt>
                <c:pt idx="749">
                  <c:v>64.487137000000004</c:v>
                </c:pt>
                <c:pt idx="750">
                  <c:v>64.640720999999999</c:v>
                </c:pt>
                <c:pt idx="751">
                  <c:v>64.725781999999995</c:v>
                </c:pt>
                <c:pt idx="752">
                  <c:v>64.657730999999998</c:v>
                </c:pt>
                <c:pt idx="753">
                  <c:v>64.794556999999998</c:v>
                </c:pt>
                <c:pt idx="754">
                  <c:v>64.582513000000006</c:v>
                </c:pt>
                <c:pt idx="755">
                  <c:v>64.679979000000003</c:v>
                </c:pt>
                <c:pt idx="756">
                  <c:v>64.826009999999997</c:v>
                </c:pt>
                <c:pt idx="757">
                  <c:v>64.934064000000006</c:v>
                </c:pt>
                <c:pt idx="758">
                  <c:v>64.613456999999997</c:v>
                </c:pt>
                <c:pt idx="759">
                  <c:v>64.430314999999993</c:v>
                </c:pt>
                <c:pt idx="760">
                  <c:v>64.227818999999997</c:v>
                </c:pt>
                <c:pt idx="761">
                  <c:v>64.786614999999998</c:v>
                </c:pt>
                <c:pt idx="762">
                  <c:v>64.477074999999999</c:v>
                </c:pt>
                <c:pt idx="763">
                  <c:v>64.575179000000006</c:v>
                </c:pt>
                <c:pt idx="764">
                  <c:v>64.542229000000006</c:v>
                </c:pt>
                <c:pt idx="765">
                  <c:v>64.988001999999994</c:v>
                </c:pt>
                <c:pt idx="766">
                  <c:v>64.931866999999997</c:v>
                </c:pt>
                <c:pt idx="767">
                  <c:v>65.019972999999993</c:v>
                </c:pt>
                <c:pt idx="768">
                  <c:v>64.661151000000004</c:v>
                </c:pt>
                <c:pt idx="769">
                  <c:v>64.633768000000003</c:v>
                </c:pt>
                <c:pt idx="770">
                  <c:v>64.466493</c:v>
                </c:pt>
                <c:pt idx="771">
                  <c:v>64.666673000000003</c:v>
                </c:pt>
                <c:pt idx="772">
                  <c:v>64.865136000000007</c:v>
                </c:pt>
                <c:pt idx="773">
                  <c:v>64.801006999999998</c:v>
                </c:pt>
                <c:pt idx="774">
                  <c:v>64.811160999999998</c:v>
                </c:pt>
                <c:pt idx="775">
                  <c:v>64.785812000000007</c:v>
                </c:pt>
                <c:pt idx="776">
                  <c:v>64.646517000000003</c:v>
                </c:pt>
                <c:pt idx="777">
                  <c:v>64.773217000000002</c:v>
                </c:pt>
                <c:pt idx="778">
                  <c:v>64.451154000000002</c:v>
                </c:pt>
                <c:pt idx="779">
                  <c:v>64.253474999999995</c:v>
                </c:pt>
                <c:pt idx="780">
                  <c:v>64.469420999999997</c:v>
                </c:pt>
                <c:pt idx="781">
                  <c:v>64.799071999999995</c:v>
                </c:pt>
                <c:pt idx="782">
                  <c:v>64.663717000000005</c:v>
                </c:pt>
                <c:pt idx="783">
                  <c:v>64.619418999999994</c:v>
                </c:pt>
                <c:pt idx="784">
                  <c:v>64.701289000000003</c:v>
                </c:pt>
                <c:pt idx="785">
                  <c:v>64.398221000000007</c:v>
                </c:pt>
                <c:pt idx="786">
                  <c:v>64.681101999999996</c:v>
                </c:pt>
                <c:pt idx="787">
                  <c:v>64.553173999999999</c:v>
                </c:pt>
                <c:pt idx="788">
                  <c:v>64.762927000000005</c:v>
                </c:pt>
                <c:pt idx="789">
                  <c:v>64.725528999999995</c:v>
                </c:pt>
                <c:pt idx="790">
                  <c:v>64.447901000000002</c:v>
                </c:pt>
                <c:pt idx="791">
                  <c:v>64.568537000000006</c:v>
                </c:pt>
                <c:pt idx="792">
                  <c:v>64.699333999999993</c:v>
                </c:pt>
                <c:pt idx="793">
                  <c:v>64.383039999999994</c:v>
                </c:pt>
                <c:pt idx="794">
                  <c:v>64.429337000000004</c:v>
                </c:pt>
                <c:pt idx="795">
                  <c:v>64.432773999999995</c:v>
                </c:pt>
                <c:pt idx="796">
                  <c:v>64.387169999999998</c:v>
                </c:pt>
                <c:pt idx="797">
                  <c:v>64.676284999999993</c:v>
                </c:pt>
                <c:pt idx="798">
                  <c:v>64.829713999999996</c:v>
                </c:pt>
                <c:pt idx="799">
                  <c:v>64.487026999999998</c:v>
                </c:pt>
                <c:pt idx="800">
                  <c:v>64.549367000000004</c:v>
                </c:pt>
                <c:pt idx="801">
                  <c:v>64.672785000000005</c:v>
                </c:pt>
                <c:pt idx="802">
                  <c:v>64.570745000000002</c:v>
                </c:pt>
                <c:pt idx="803">
                  <c:v>64.316609</c:v>
                </c:pt>
                <c:pt idx="804">
                  <c:v>64.682030999999995</c:v>
                </c:pt>
                <c:pt idx="805">
                  <c:v>64.645105999999998</c:v>
                </c:pt>
                <c:pt idx="806">
                  <c:v>64.811297999999994</c:v>
                </c:pt>
                <c:pt idx="807">
                  <c:v>64.520185999999995</c:v>
                </c:pt>
                <c:pt idx="808">
                  <c:v>64.848241000000002</c:v>
                </c:pt>
                <c:pt idx="809">
                  <c:v>64.654038999999997</c:v>
                </c:pt>
                <c:pt idx="810">
                  <c:v>64.325102000000001</c:v>
                </c:pt>
                <c:pt idx="811">
                  <c:v>64.176078000000004</c:v>
                </c:pt>
                <c:pt idx="812">
                  <c:v>64.429874999999996</c:v>
                </c:pt>
                <c:pt idx="813">
                  <c:v>64.253270999999998</c:v>
                </c:pt>
                <c:pt idx="814">
                  <c:v>64.378544000000005</c:v>
                </c:pt>
                <c:pt idx="815">
                  <c:v>64.757512000000006</c:v>
                </c:pt>
                <c:pt idx="816">
                  <c:v>64.628429999999994</c:v>
                </c:pt>
                <c:pt idx="817">
                  <c:v>64.560013999999995</c:v>
                </c:pt>
                <c:pt idx="818">
                  <c:v>64.648092000000005</c:v>
                </c:pt>
                <c:pt idx="819">
                  <c:v>64.308684999999997</c:v>
                </c:pt>
                <c:pt idx="820">
                  <c:v>64.448313999999996</c:v>
                </c:pt>
                <c:pt idx="821">
                  <c:v>64.262918999999997</c:v>
                </c:pt>
                <c:pt idx="822">
                  <c:v>64.596825999999993</c:v>
                </c:pt>
                <c:pt idx="823">
                  <c:v>64.841997000000006</c:v>
                </c:pt>
                <c:pt idx="824">
                  <c:v>65.010728999999998</c:v>
                </c:pt>
                <c:pt idx="825">
                  <c:v>64.769383000000005</c:v>
                </c:pt>
                <c:pt idx="826">
                  <c:v>64.634900999999999</c:v>
                </c:pt>
                <c:pt idx="827">
                  <c:v>64.622142999999994</c:v>
                </c:pt>
                <c:pt idx="828">
                  <c:v>64.392938999999998</c:v>
                </c:pt>
                <c:pt idx="829">
                  <c:v>64.493380999999999</c:v>
                </c:pt>
                <c:pt idx="830">
                  <c:v>64.277541999999997</c:v>
                </c:pt>
                <c:pt idx="831">
                  <c:v>64.657942000000006</c:v>
                </c:pt>
                <c:pt idx="832">
                  <c:v>64.640702000000005</c:v>
                </c:pt>
                <c:pt idx="833">
                  <c:v>64.665289999999999</c:v>
                </c:pt>
                <c:pt idx="834">
                  <c:v>64.742058999999998</c:v>
                </c:pt>
                <c:pt idx="835">
                  <c:v>64.582335</c:v>
                </c:pt>
                <c:pt idx="836">
                  <c:v>64.531831999999994</c:v>
                </c:pt>
                <c:pt idx="837">
                  <c:v>64.514425000000003</c:v>
                </c:pt>
                <c:pt idx="838">
                  <c:v>64.121731999999994</c:v>
                </c:pt>
                <c:pt idx="839">
                  <c:v>64.520750000000007</c:v>
                </c:pt>
                <c:pt idx="840">
                  <c:v>64.516304000000005</c:v>
                </c:pt>
                <c:pt idx="841">
                  <c:v>64.576616000000001</c:v>
                </c:pt>
                <c:pt idx="842">
                  <c:v>64.437522000000001</c:v>
                </c:pt>
                <c:pt idx="843">
                  <c:v>64.391833000000005</c:v>
                </c:pt>
                <c:pt idx="844">
                  <c:v>64.470298</c:v>
                </c:pt>
                <c:pt idx="845">
                  <c:v>64.769593999999998</c:v>
                </c:pt>
                <c:pt idx="846">
                  <c:v>64.709854000000007</c:v>
                </c:pt>
                <c:pt idx="847">
                  <c:v>64.652972000000005</c:v>
                </c:pt>
                <c:pt idx="848">
                  <c:v>64.629150999999993</c:v>
                </c:pt>
                <c:pt idx="849">
                  <c:v>64.756703000000002</c:v>
                </c:pt>
                <c:pt idx="850">
                  <c:v>64.430462000000006</c:v>
                </c:pt>
                <c:pt idx="851">
                  <c:v>64.383814000000001</c:v>
                </c:pt>
                <c:pt idx="852">
                  <c:v>64.409923000000006</c:v>
                </c:pt>
                <c:pt idx="853">
                  <c:v>64.644825999999995</c:v>
                </c:pt>
                <c:pt idx="854">
                  <c:v>64.526782999999995</c:v>
                </c:pt>
                <c:pt idx="855">
                  <c:v>64.721260000000001</c:v>
                </c:pt>
                <c:pt idx="856">
                  <c:v>64.920603</c:v>
                </c:pt>
                <c:pt idx="857">
                  <c:v>64.654095999999996</c:v>
                </c:pt>
                <c:pt idx="858">
                  <c:v>64.704279</c:v>
                </c:pt>
                <c:pt idx="859">
                  <c:v>64.474418</c:v>
                </c:pt>
                <c:pt idx="860">
                  <c:v>64.652631</c:v>
                </c:pt>
                <c:pt idx="861">
                  <c:v>64.514790000000005</c:v>
                </c:pt>
                <c:pt idx="862">
                  <c:v>64.493915999999999</c:v>
                </c:pt>
                <c:pt idx="863">
                  <c:v>64.808124000000007</c:v>
                </c:pt>
                <c:pt idx="864">
                  <c:v>64.641318999999996</c:v>
                </c:pt>
                <c:pt idx="865">
                  <c:v>64.744907999999995</c:v>
                </c:pt>
                <c:pt idx="866">
                  <c:v>65.214984999999999</c:v>
                </c:pt>
                <c:pt idx="867">
                  <c:v>64.669291000000001</c:v>
                </c:pt>
                <c:pt idx="868">
                  <c:v>64.426438000000005</c:v>
                </c:pt>
                <c:pt idx="869">
                  <c:v>64.383666000000005</c:v>
                </c:pt>
                <c:pt idx="870">
                  <c:v>64.268096999999997</c:v>
                </c:pt>
                <c:pt idx="871">
                  <c:v>64.637298999999999</c:v>
                </c:pt>
                <c:pt idx="872">
                  <c:v>64.378221999999994</c:v>
                </c:pt>
                <c:pt idx="873">
                  <c:v>64.670826000000005</c:v>
                </c:pt>
                <c:pt idx="874">
                  <c:v>64.587422000000004</c:v>
                </c:pt>
                <c:pt idx="875">
                  <c:v>64.665327000000005</c:v>
                </c:pt>
                <c:pt idx="876">
                  <c:v>64.559507999999994</c:v>
                </c:pt>
                <c:pt idx="877">
                  <c:v>64.681743999999995</c:v>
                </c:pt>
                <c:pt idx="878">
                  <c:v>64.465160999999995</c:v>
                </c:pt>
                <c:pt idx="879">
                  <c:v>64.626000000000005</c:v>
                </c:pt>
                <c:pt idx="880">
                  <c:v>64.823217999999997</c:v>
                </c:pt>
                <c:pt idx="881">
                  <c:v>64.779184000000001</c:v>
                </c:pt>
                <c:pt idx="882">
                  <c:v>64.634679000000006</c:v>
                </c:pt>
                <c:pt idx="883">
                  <c:v>64.659513000000004</c:v>
                </c:pt>
                <c:pt idx="884">
                  <c:v>64.723027000000002</c:v>
                </c:pt>
                <c:pt idx="885">
                  <c:v>64.563080999999997</c:v>
                </c:pt>
                <c:pt idx="886">
                  <c:v>64.759653</c:v>
                </c:pt>
                <c:pt idx="887">
                  <c:v>64.598603999999995</c:v>
                </c:pt>
                <c:pt idx="888">
                  <c:v>64.735401999999993</c:v>
                </c:pt>
                <c:pt idx="889">
                  <c:v>64.696751000000006</c:v>
                </c:pt>
                <c:pt idx="890">
                  <c:v>64.592667000000006</c:v>
                </c:pt>
                <c:pt idx="891">
                  <c:v>64.511364999999998</c:v>
                </c:pt>
                <c:pt idx="892">
                  <c:v>64.557709000000003</c:v>
                </c:pt>
                <c:pt idx="893">
                  <c:v>64.567819</c:v>
                </c:pt>
                <c:pt idx="894">
                  <c:v>64.532258999999996</c:v>
                </c:pt>
                <c:pt idx="895">
                  <c:v>64.586472999999998</c:v>
                </c:pt>
                <c:pt idx="896">
                  <c:v>64.636673999999999</c:v>
                </c:pt>
                <c:pt idx="897">
                  <c:v>64.492197000000004</c:v>
                </c:pt>
                <c:pt idx="898">
                  <c:v>64.809755999999993</c:v>
                </c:pt>
                <c:pt idx="899">
                  <c:v>64.342358000000004</c:v>
                </c:pt>
                <c:pt idx="900">
                  <c:v>64.367462000000003</c:v>
                </c:pt>
                <c:pt idx="901">
                  <c:v>64.542085999999998</c:v>
                </c:pt>
                <c:pt idx="902">
                  <c:v>64.328647000000004</c:v>
                </c:pt>
                <c:pt idx="903">
                  <c:v>64.473583000000005</c:v>
                </c:pt>
                <c:pt idx="904">
                  <c:v>64.489734999999996</c:v>
                </c:pt>
                <c:pt idx="905">
                  <c:v>64.460285999999996</c:v>
                </c:pt>
                <c:pt idx="906">
                  <c:v>64.845035999999993</c:v>
                </c:pt>
                <c:pt idx="907">
                  <c:v>64.682136999999997</c:v>
                </c:pt>
                <c:pt idx="908">
                  <c:v>64.814751999999999</c:v>
                </c:pt>
                <c:pt idx="909">
                  <c:v>64.751544999999993</c:v>
                </c:pt>
                <c:pt idx="910">
                  <c:v>64.463820999999996</c:v>
                </c:pt>
                <c:pt idx="911">
                  <c:v>64.663966000000002</c:v>
                </c:pt>
                <c:pt idx="912">
                  <c:v>64.325214000000003</c:v>
                </c:pt>
                <c:pt idx="913">
                  <c:v>64.565141999999994</c:v>
                </c:pt>
                <c:pt idx="914">
                  <c:v>64.647458</c:v>
                </c:pt>
                <c:pt idx="915">
                  <c:v>64.826639</c:v>
                </c:pt>
                <c:pt idx="916">
                  <c:v>64.494647000000001</c:v>
                </c:pt>
                <c:pt idx="917">
                  <c:v>64.476427999999999</c:v>
                </c:pt>
                <c:pt idx="918">
                  <c:v>64.434742999999997</c:v>
                </c:pt>
                <c:pt idx="919">
                  <c:v>64.280572000000006</c:v>
                </c:pt>
                <c:pt idx="920">
                  <c:v>64.536180000000002</c:v>
                </c:pt>
                <c:pt idx="921">
                  <c:v>64.853915999999998</c:v>
                </c:pt>
                <c:pt idx="922">
                  <c:v>64.300252999999998</c:v>
                </c:pt>
                <c:pt idx="923">
                  <c:v>64.649919999999995</c:v>
                </c:pt>
                <c:pt idx="924">
                  <c:v>64.470917</c:v>
                </c:pt>
                <c:pt idx="925">
                  <c:v>64.683358999999996</c:v>
                </c:pt>
                <c:pt idx="926">
                  <c:v>64.866135999999997</c:v>
                </c:pt>
                <c:pt idx="927">
                  <c:v>64.676758000000007</c:v>
                </c:pt>
                <c:pt idx="928">
                  <c:v>64.477729999999994</c:v>
                </c:pt>
                <c:pt idx="929">
                  <c:v>64.577701000000005</c:v>
                </c:pt>
                <c:pt idx="930">
                  <c:v>64.477599999999995</c:v>
                </c:pt>
                <c:pt idx="931">
                  <c:v>64.498675000000006</c:v>
                </c:pt>
                <c:pt idx="932">
                  <c:v>64.497152999999997</c:v>
                </c:pt>
                <c:pt idx="933">
                  <c:v>64.398510999999999</c:v>
                </c:pt>
                <c:pt idx="934">
                  <c:v>64.249598000000006</c:v>
                </c:pt>
                <c:pt idx="935">
                  <c:v>64.391665000000003</c:v>
                </c:pt>
                <c:pt idx="936">
                  <c:v>64.372708000000003</c:v>
                </c:pt>
                <c:pt idx="937">
                  <c:v>64.589035999999993</c:v>
                </c:pt>
                <c:pt idx="938">
                  <c:v>64.517701000000002</c:v>
                </c:pt>
                <c:pt idx="939">
                  <c:v>64.392436000000004</c:v>
                </c:pt>
                <c:pt idx="940">
                  <c:v>64.696089999999998</c:v>
                </c:pt>
                <c:pt idx="941">
                  <c:v>64.580883999999998</c:v>
                </c:pt>
                <c:pt idx="942">
                  <c:v>64.380791000000002</c:v>
                </c:pt>
                <c:pt idx="943">
                  <c:v>64.007112000000006</c:v>
                </c:pt>
                <c:pt idx="944">
                  <c:v>63.816031000000002</c:v>
                </c:pt>
                <c:pt idx="945">
                  <c:v>63.598590000000002</c:v>
                </c:pt>
                <c:pt idx="946">
                  <c:v>63.426327000000001</c:v>
                </c:pt>
                <c:pt idx="947">
                  <c:v>63.568334999999998</c:v>
                </c:pt>
                <c:pt idx="948">
                  <c:v>63.530437999999997</c:v>
                </c:pt>
                <c:pt idx="949">
                  <c:v>63.406852999999998</c:v>
                </c:pt>
                <c:pt idx="950">
                  <c:v>63.272219999999997</c:v>
                </c:pt>
                <c:pt idx="951">
                  <c:v>63.188335000000002</c:v>
                </c:pt>
                <c:pt idx="952">
                  <c:v>63.026986000000001</c:v>
                </c:pt>
                <c:pt idx="953">
                  <c:v>62.811638000000002</c:v>
                </c:pt>
                <c:pt idx="954">
                  <c:v>62.770547000000001</c:v>
                </c:pt>
                <c:pt idx="955">
                  <c:v>62.821582999999997</c:v>
                </c:pt>
                <c:pt idx="956">
                  <c:v>63.019326999999997</c:v>
                </c:pt>
                <c:pt idx="957">
                  <c:v>63.006616000000001</c:v>
                </c:pt>
                <c:pt idx="958">
                  <c:v>63.089663000000002</c:v>
                </c:pt>
                <c:pt idx="959">
                  <c:v>63.100751000000002</c:v>
                </c:pt>
                <c:pt idx="960">
                  <c:v>62.964196999999999</c:v>
                </c:pt>
                <c:pt idx="961">
                  <c:v>63.094093999999998</c:v>
                </c:pt>
                <c:pt idx="962">
                  <c:v>63.061314000000003</c:v>
                </c:pt>
                <c:pt idx="963">
                  <c:v>63.155451999999997</c:v>
                </c:pt>
                <c:pt idx="964">
                  <c:v>63.359917000000003</c:v>
                </c:pt>
                <c:pt idx="965">
                  <c:v>63.362734000000003</c:v>
                </c:pt>
                <c:pt idx="966">
                  <c:v>63.495829000000001</c:v>
                </c:pt>
                <c:pt idx="967">
                  <c:v>63.568108000000002</c:v>
                </c:pt>
                <c:pt idx="968">
                  <c:v>63.795108999999997</c:v>
                </c:pt>
                <c:pt idx="969">
                  <c:v>64.074329000000006</c:v>
                </c:pt>
                <c:pt idx="970">
                  <c:v>64.102391999999995</c:v>
                </c:pt>
                <c:pt idx="971">
                  <c:v>64.333577000000005</c:v>
                </c:pt>
                <c:pt idx="972">
                  <c:v>64.635535000000004</c:v>
                </c:pt>
                <c:pt idx="973">
                  <c:v>64.586803000000003</c:v>
                </c:pt>
                <c:pt idx="974">
                  <c:v>64.746966999999998</c:v>
                </c:pt>
                <c:pt idx="975">
                  <c:v>64.799119000000005</c:v>
                </c:pt>
                <c:pt idx="976">
                  <c:v>64.792440999999997</c:v>
                </c:pt>
                <c:pt idx="977">
                  <c:v>64.929901999999998</c:v>
                </c:pt>
                <c:pt idx="978">
                  <c:v>65.140320000000003</c:v>
                </c:pt>
                <c:pt idx="979">
                  <c:v>65.786243999999996</c:v>
                </c:pt>
                <c:pt idx="980">
                  <c:v>66.121512999999993</c:v>
                </c:pt>
                <c:pt idx="981">
                  <c:v>65.905563999999998</c:v>
                </c:pt>
                <c:pt idx="982">
                  <c:v>65.967551999999998</c:v>
                </c:pt>
                <c:pt idx="983">
                  <c:v>66.063384999999997</c:v>
                </c:pt>
                <c:pt idx="984">
                  <c:v>66.436436</c:v>
                </c:pt>
                <c:pt idx="985">
                  <c:v>66.559775999999999</c:v>
                </c:pt>
                <c:pt idx="986">
                  <c:v>66.566958</c:v>
                </c:pt>
                <c:pt idx="987">
                  <c:v>66.835448</c:v>
                </c:pt>
                <c:pt idx="988">
                  <c:v>66.783289999999994</c:v>
                </c:pt>
                <c:pt idx="989">
                  <c:v>66.952222000000006</c:v>
                </c:pt>
                <c:pt idx="990">
                  <c:v>67.185293000000001</c:v>
                </c:pt>
                <c:pt idx="991">
                  <c:v>67.435784999999996</c:v>
                </c:pt>
                <c:pt idx="992">
                  <c:v>67.434511000000001</c:v>
                </c:pt>
                <c:pt idx="993">
                  <c:v>67.567898999999997</c:v>
                </c:pt>
                <c:pt idx="994">
                  <c:v>67.297162999999998</c:v>
                </c:pt>
                <c:pt idx="995">
                  <c:v>67.251427000000007</c:v>
                </c:pt>
                <c:pt idx="996">
                  <c:v>67.386178000000001</c:v>
                </c:pt>
                <c:pt idx="997">
                  <c:v>67.090461000000005</c:v>
                </c:pt>
                <c:pt idx="998">
                  <c:v>67.507022000000006</c:v>
                </c:pt>
                <c:pt idx="999">
                  <c:v>67.398882999999998</c:v>
                </c:pt>
                <c:pt idx="1000">
                  <c:v>67.677218999999994</c:v>
                </c:pt>
                <c:pt idx="1001">
                  <c:v>67.415739000000002</c:v>
                </c:pt>
                <c:pt idx="1002">
                  <c:v>67.458966000000004</c:v>
                </c:pt>
                <c:pt idx="1003">
                  <c:v>67.508319999999998</c:v>
                </c:pt>
                <c:pt idx="1004">
                  <c:v>67.398743999999994</c:v>
                </c:pt>
                <c:pt idx="1005">
                  <c:v>66.810734999999994</c:v>
                </c:pt>
                <c:pt idx="1006">
                  <c:v>67.047056999999995</c:v>
                </c:pt>
                <c:pt idx="1007">
                  <c:v>66.701058000000003</c:v>
                </c:pt>
                <c:pt idx="1008">
                  <c:v>67.001917000000006</c:v>
                </c:pt>
                <c:pt idx="1009">
                  <c:v>67.032323000000005</c:v>
                </c:pt>
                <c:pt idx="1010">
                  <c:v>66.640866000000003</c:v>
                </c:pt>
                <c:pt idx="1011">
                  <c:v>66.481939999999994</c:v>
                </c:pt>
                <c:pt idx="1012">
                  <c:v>66.426224000000005</c:v>
                </c:pt>
                <c:pt idx="1013">
                  <c:v>66.076526999999999</c:v>
                </c:pt>
                <c:pt idx="1014">
                  <c:v>65.893692000000001</c:v>
                </c:pt>
                <c:pt idx="1015">
                  <c:v>66.150126</c:v>
                </c:pt>
                <c:pt idx="1016">
                  <c:v>65.846699999999998</c:v>
                </c:pt>
                <c:pt idx="1017">
                  <c:v>65.842235000000002</c:v>
                </c:pt>
                <c:pt idx="1018">
                  <c:v>65.641810000000007</c:v>
                </c:pt>
                <c:pt idx="1019">
                  <c:v>65.555142000000004</c:v>
                </c:pt>
                <c:pt idx="1020">
                  <c:v>65.412620000000004</c:v>
                </c:pt>
                <c:pt idx="1021">
                  <c:v>65.626588999999996</c:v>
                </c:pt>
                <c:pt idx="1022">
                  <c:v>65.277832000000004</c:v>
                </c:pt>
                <c:pt idx="1023">
                  <c:v>65.148995999999997</c:v>
                </c:pt>
                <c:pt idx="1024">
                  <c:v>64.770231999999993</c:v>
                </c:pt>
                <c:pt idx="1025">
                  <c:v>64.836521000000005</c:v>
                </c:pt>
                <c:pt idx="1026">
                  <c:v>64.816665</c:v>
                </c:pt>
                <c:pt idx="1027">
                  <c:v>64.820308999999995</c:v>
                </c:pt>
                <c:pt idx="1028">
                  <c:v>64.370099999999994</c:v>
                </c:pt>
                <c:pt idx="1029">
                  <c:v>64.478572</c:v>
                </c:pt>
                <c:pt idx="1030">
                  <c:v>64.189100999999994</c:v>
                </c:pt>
                <c:pt idx="1031">
                  <c:v>63.936287</c:v>
                </c:pt>
                <c:pt idx="1032">
                  <c:v>64.117582999999996</c:v>
                </c:pt>
                <c:pt idx="1033">
                  <c:v>64.095701000000005</c:v>
                </c:pt>
                <c:pt idx="1034">
                  <c:v>64.089896999999993</c:v>
                </c:pt>
                <c:pt idx="1035">
                  <c:v>63.908664000000002</c:v>
                </c:pt>
                <c:pt idx="1036">
                  <c:v>63.773235</c:v>
                </c:pt>
                <c:pt idx="1037">
                  <c:v>63.837045000000003</c:v>
                </c:pt>
                <c:pt idx="1038">
                  <c:v>63.666347999999999</c:v>
                </c:pt>
                <c:pt idx="1039">
                  <c:v>63.699829999999999</c:v>
                </c:pt>
                <c:pt idx="1040">
                  <c:v>63.846615</c:v>
                </c:pt>
                <c:pt idx="1041">
                  <c:v>64.048696000000007</c:v>
                </c:pt>
                <c:pt idx="1042">
                  <c:v>63.726025999999997</c:v>
                </c:pt>
                <c:pt idx="1043">
                  <c:v>63.811422</c:v>
                </c:pt>
                <c:pt idx="1044">
                  <c:v>63.861480999999998</c:v>
                </c:pt>
                <c:pt idx="1045">
                  <c:v>63.903827</c:v>
                </c:pt>
                <c:pt idx="1046">
                  <c:v>63.672648000000002</c:v>
                </c:pt>
                <c:pt idx="1047">
                  <c:v>63.395887000000002</c:v>
                </c:pt>
                <c:pt idx="1048">
                  <c:v>63.773764999999997</c:v>
                </c:pt>
                <c:pt idx="1049">
                  <c:v>63.731436000000002</c:v>
                </c:pt>
                <c:pt idx="1050">
                  <c:v>63.829447999999999</c:v>
                </c:pt>
                <c:pt idx="1051">
                  <c:v>63.967863000000001</c:v>
                </c:pt>
                <c:pt idx="1052">
                  <c:v>63.687398999999999</c:v>
                </c:pt>
                <c:pt idx="1053">
                  <c:v>63.920482</c:v>
                </c:pt>
                <c:pt idx="1054">
                  <c:v>63.948051</c:v>
                </c:pt>
                <c:pt idx="1055">
                  <c:v>63.627901999999999</c:v>
                </c:pt>
                <c:pt idx="1056">
                  <c:v>63.775643000000002</c:v>
                </c:pt>
                <c:pt idx="1057">
                  <c:v>63.711579</c:v>
                </c:pt>
                <c:pt idx="1058">
                  <c:v>63.815255000000001</c:v>
                </c:pt>
                <c:pt idx="1059">
                  <c:v>63.955753999999999</c:v>
                </c:pt>
                <c:pt idx="1060">
                  <c:v>63.990026999999998</c:v>
                </c:pt>
                <c:pt idx="1061">
                  <c:v>64.037873000000005</c:v>
                </c:pt>
                <c:pt idx="1062">
                  <c:v>63.873860999999998</c:v>
                </c:pt>
                <c:pt idx="1063">
                  <c:v>63.863345000000002</c:v>
                </c:pt>
                <c:pt idx="1064">
                  <c:v>63.803457999999999</c:v>
                </c:pt>
                <c:pt idx="1065">
                  <c:v>63.831978999999997</c:v>
                </c:pt>
                <c:pt idx="1066">
                  <c:v>63.925212000000002</c:v>
                </c:pt>
                <c:pt idx="1067">
                  <c:v>64.242812999999998</c:v>
                </c:pt>
                <c:pt idx="1068">
                  <c:v>64.027956000000003</c:v>
                </c:pt>
                <c:pt idx="1069">
                  <c:v>64.130217999999999</c:v>
                </c:pt>
                <c:pt idx="1070">
                  <c:v>64.339099000000004</c:v>
                </c:pt>
                <c:pt idx="1071">
                  <c:v>64.215331000000006</c:v>
                </c:pt>
                <c:pt idx="1072">
                  <c:v>64.222627000000003</c:v>
                </c:pt>
                <c:pt idx="1073">
                  <c:v>64.435625000000002</c:v>
                </c:pt>
                <c:pt idx="1074">
                  <c:v>64.447441999999995</c:v>
                </c:pt>
                <c:pt idx="1075">
                  <c:v>64.412441999999999</c:v>
                </c:pt>
                <c:pt idx="1076">
                  <c:v>64.482372999999995</c:v>
                </c:pt>
                <c:pt idx="1077">
                  <c:v>64.189914999999999</c:v>
                </c:pt>
                <c:pt idx="1078">
                  <c:v>64.426368999999994</c:v>
                </c:pt>
                <c:pt idx="1079">
                  <c:v>64.397754000000006</c:v>
                </c:pt>
                <c:pt idx="1080">
                  <c:v>64.522216</c:v>
                </c:pt>
                <c:pt idx="1081">
                  <c:v>64.601781000000003</c:v>
                </c:pt>
                <c:pt idx="1082">
                  <c:v>64.428979999999996</c:v>
                </c:pt>
                <c:pt idx="1083">
                  <c:v>64.748497999999998</c:v>
                </c:pt>
                <c:pt idx="1084">
                  <c:v>64.618297999999996</c:v>
                </c:pt>
                <c:pt idx="1085">
                  <c:v>64.473456999999996</c:v>
                </c:pt>
                <c:pt idx="1086">
                  <c:v>64.522116999999994</c:v>
                </c:pt>
                <c:pt idx="1087">
                  <c:v>64.560867999999999</c:v>
                </c:pt>
                <c:pt idx="1088">
                  <c:v>64.854009000000005</c:v>
                </c:pt>
                <c:pt idx="1089">
                  <c:v>64.771450999999999</c:v>
                </c:pt>
                <c:pt idx="1090">
                  <c:v>64.395970000000005</c:v>
                </c:pt>
                <c:pt idx="1091">
                  <c:v>64.396336000000005</c:v>
                </c:pt>
                <c:pt idx="1092">
                  <c:v>64.683328000000003</c:v>
                </c:pt>
                <c:pt idx="1093">
                  <c:v>64.938891999999996</c:v>
                </c:pt>
                <c:pt idx="1094">
                  <c:v>64.716592000000006</c:v>
                </c:pt>
                <c:pt idx="1095">
                  <c:v>64.618047000000004</c:v>
                </c:pt>
                <c:pt idx="1096">
                  <c:v>64.925737999999996</c:v>
                </c:pt>
                <c:pt idx="1097">
                  <c:v>64.489510999999993</c:v>
                </c:pt>
                <c:pt idx="1098">
                  <c:v>64.918263999999994</c:v>
                </c:pt>
                <c:pt idx="1099">
                  <c:v>64.659947000000003</c:v>
                </c:pt>
                <c:pt idx="1100">
                  <c:v>64.694283999999996</c:v>
                </c:pt>
                <c:pt idx="1101">
                  <c:v>64.978416999999993</c:v>
                </c:pt>
                <c:pt idx="1102">
                  <c:v>64.824543000000006</c:v>
                </c:pt>
                <c:pt idx="1103">
                  <c:v>64.871934999999993</c:v>
                </c:pt>
                <c:pt idx="1104">
                  <c:v>64.688272999999995</c:v>
                </c:pt>
                <c:pt idx="1105">
                  <c:v>64.678431000000003</c:v>
                </c:pt>
                <c:pt idx="1106">
                  <c:v>64.572897999999995</c:v>
                </c:pt>
                <c:pt idx="1107">
                  <c:v>64.671334999999999</c:v>
                </c:pt>
                <c:pt idx="1108">
                  <c:v>64.679297000000005</c:v>
                </c:pt>
                <c:pt idx="1109">
                  <c:v>65.044478999999995</c:v>
                </c:pt>
                <c:pt idx="1110">
                  <c:v>64.855564000000001</c:v>
                </c:pt>
                <c:pt idx="1111">
                  <c:v>64.792893000000007</c:v>
                </c:pt>
                <c:pt idx="1112">
                  <c:v>64.877213999999995</c:v>
                </c:pt>
                <c:pt idx="1113">
                  <c:v>64.809098000000006</c:v>
                </c:pt>
                <c:pt idx="1114">
                  <c:v>64.595647</c:v>
                </c:pt>
                <c:pt idx="1115">
                  <c:v>65.123630000000006</c:v>
                </c:pt>
                <c:pt idx="1116">
                  <c:v>64.962143999999995</c:v>
                </c:pt>
                <c:pt idx="1117">
                  <c:v>65.104794999999996</c:v>
                </c:pt>
                <c:pt idx="1118">
                  <c:v>65.084936999999996</c:v>
                </c:pt>
                <c:pt idx="1119">
                  <c:v>64.984408000000002</c:v>
                </c:pt>
                <c:pt idx="1120">
                  <c:v>64.773713000000001</c:v>
                </c:pt>
                <c:pt idx="1121">
                  <c:v>64.808937999999998</c:v>
                </c:pt>
                <c:pt idx="1122">
                  <c:v>64.726265999999995</c:v>
                </c:pt>
                <c:pt idx="1123">
                  <c:v>64.803703999999996</c:v>
                </c:pt>
                <c:pt idx="1124">
                  <c:v>64.481075000000004</c:v>
                </c:pt>
                <c:pt idx="1125">
                  <c:v>64.869285000000005</c:v>
                </c:pt>
                <c:pt idx="1126">
                  <c:v>64.477052999999998</c:v>
                </c:pt>
                <c:pt idx="1127">
                  <c:v>64.844403</c:v>
                </c:pt>
                <c:pt idx="1128">
                  <c:v>64.938553999999996</c:v>
                </c:pt>
                <c:pt idx="1129">
                  <c:v>64.920192999999998</c:v>
                </c:pt>
                <c:pt idx="1130">
                  <c:v>64.603684000000001</c:v>
                </c:pt>
                <c:pt idx="1131">
                  <c:v>64.779991999999993</c:v>
                </c:pt>
                <c:pt idx="1132">
                  <c:v>64.399137999999994</c:v>
                </c:pt>
                <c:pt idx="1133">
                  <c:v>64.475110999999998</c:v>
                </c:pt>
                <c:pt idx="1134">
                  <c:v>64.620115999999996</c:v>
                </c:pt>
                <c:pt idx="1135">
                  <c:v>64.682731000000004</c:v>
                </c:pt>
                <c:pt idx="1136">
                  <c:v>64.321693999999994</c:v>
                </c:pt>
                <c:pt idx="1137">
                  <c:v>64.721491999999998</c:v>
                </c:pt>
                <c:pt idx="1138">
                  <c:v>64.697287000000003</c:v>
                </c:pt>
                <c:pt idx="1139">
                  <c:v>64.176557000000003</c:v>
                </c:pt>
                <c:pt idx="1140">
                  <c:v>64.580315999999996</c:v>
                </c:pt>
                <c:pt idx="1141">
                  <c:v>64.698209000000006</c:v>
                </c:pt>
                <c:pt idx="1142">
                  <c:v>64.846935999999999</c:v>
                </c:pt>
                <c:pt idx="1143">
                  <c:v>64.415428000000006</c:v>
                </c:pt>
                <c:pt idx="1144">
                  <c:v>64.555357999999998</c:v>
                </c:pt>
                <c:pt idx="1145">
                  <c:v>64.486232000000001</c:v>
                </c:pt>
                <c:pt idx="1146">
                  <c:v>64.446027000000001</c:v>
                </c:pt>
                <c:pt idx="1147">
                  <c:v>64.244124999999997</c:v>
                </c:pt>
                <c:pt idx="1148">
                  <c:v>64.407117999999997</c:v>
                </c:pt>
                <c:pt idx="1149">
                  <c:v>64.201963000000006</c:v>
                </c:pt>
                <c:pt idx="1150">
                  <c:v>64.384716999999995</c:v>
                </c:pt>
                <c:pt idx="1151">
                  <c:v>64.392152999999993</c:v>
                </c:pt>
                <c:pt idx="1152">
                  <c:v>64.394700999999998</c:v>
                </c:pt>
                <c:pt idx="1153">
                  <c:v>64.798993999999993</c:v>
                </c:pt>
                <c:pt idx="1154">
                  <c:v>64.723752000000005</c:v>
                </c:pt>
                <c:pt idx="1155">
                  <c:v>64.337134000000006</c:v>
                </c:pt>
                <c:pt idx="1156">
                  <c:v>64.367760000000004</c:v>
                </c:pt>
                <c:pt idx="1157">
                  <c:v>64.481582000000003</c:v>
                </c:pt>
                <c:pt idx="1158">
                  <c:v>64.605159</c:v>
                </c:pt>
                <c:pt idx="1159">
                  <c:v>64.443472</c:v>
                </c:pt>
                <c:pt idx="1160">
                  <c:v>64.599653000000004</c:v>
                </c:pt>
                <c:pt idx="1161">
                  <c:v>64.601291000000003</c:v>
                </c:pt>
                <c:pt idx="1162">
                  <c:v>64.685387000000006</c:v>
                </c:pt>
                <c:pt idx="1163">
                  <c:v>64.339811999999995</c:v>
                </c:pt>
                <c:pt idx="1164">
                  <c:v>64.446347000000003</c:v>
                </c:pt>
                <c:pt idx="1165">
                  <c:v>64.311475000000002</c:v>
                </c:pt>
                <c:pt idx="1166">
                  <c:v>64.669881000000004</c:v>
                </c:pt>
                <c:pt idx="1167">
                  <c:v>64.378563999999997</c:v>
                </c:pt>
                <c:pt idx="1168">
                  <c:v>64.380123999999995</c:v>
                </c:pt>
                <c:pt idx="1169">
                  <c:v>64.572799000000003</c:v>
                </c:pt>
                <c:pt idx="1170">
                  <c:v>64.370400000000004</c:v>
                </c:pt>
                <c:pt idx="1171">
                  <c:v>64.538666000000006</c:v>
                </c:pt>
                <c:pt idx="1172">
                  <c:v>64.263789000000003</c:v>
                </c:pt>
                <c:pt idx="1173">
                  <c:v>64.047713000000002</c:v>
                </c:pt>
                <c:pt idx="1174">
                  <c:v>64.210616000000002</c:v>
                </c:pt>
                <c:pt idx="1175">
                  <c:v>64.445136000000005</c:v>
                </c:pt>
                <c:pt idx="1176">
                  <c:v>64.517566000000002</c:v>
                </c:pt>
                <c:pt idx="1177">
                  <c:v>64.708029999999994</c:v>
                </c:pt>
                <c:pt idx="1178">
                  <c:v>64.738562000000002</c:v>
                </c:pt>
                <c:pt idx="1179">
                  <c:v>64.709457</c:v>
                </c:pt>
                <c:pt idx="1180">
                  <c:v>64.723377999999997</c:v>
                </c:pt>
                <c:pt idx="1181">
                  <c:v>64.333147999999994</c:v>
                </c:pt>
                <c:pt idx="1182">
                  <c:v>64.340579000000005</c:v>
                </c:pt>
                <c:pt idx="1183">
                  <c:v>64.519591000000005</c:v>
                </c:pt>
                <c:pt idx="1184">
                  <c:v>64.442949999999996</c:v>
                </c:pt>
                <c:pt idx="1185">
                  <c:v>64.430642000000006</c:v>
                </c:pt>
                <c:pt idx="1186">
                  <c:v>64.716021999999995</c:v>
                </c:pt>
                <c:pt idx="1187">
                  <c:v>64.260082999999995</c:v>
                </c:pt>
                <c:pt idx="1188">
                  <c:v>64.670848000000007</c:v>
                </c:pt>
                <c:pt idx="1189">
                  <c:v>64.509169</c:v>
                </c:pt>
                <c:pt idx="1190">
                  <c:v>64.410070000000005</c:v>
                </c:pt>
                <c:pt idx="1191">
                  <c:v>64.742255</c:v>
                </c:pt>
                <c:pt idx="1192">
                  <c:v>64.467136999999994</c:v>
                </c:pt>
                <c:pt idx="1193">
                  <c:v>64.378489000000002</c:v>
                </c:pt>
                <c:pt idx="1194">
                  <c:v>64.418664000000007</c:v>
                </c:pt>
                <c:pt idx="1195">
                  <c:v>64.572721000000001</c:v>
                </c:pt>
                <c:pt idx="1196">
                  <c:v>64.502117999999996</c:v>
                </c:pt>
                <c:pt idx="1197">
                  <c:v>64.279059000000004</c:v>
                </c:pt>
                <c:pt idx="1198">
                  <c:v>64.426499000000007</c:v>
                </c:pt>
                <c:pt idx="1199">
                  <c:v>64.222477999999995</c:v>
                </c:pt>
                <c:pt idx="1200">
                  <c:v>64.374235999999996</c:v>
                </c:pt>
                <c:pt idx="1201">
                  <c:v>64.166306000000006</c:v>
                </c:pt>
                <c:pt idx="1202">
                  <c:v>64.611981999999998</c:v>
                </c:pt>
                <c:pt idx="1203">
                  <c:v>64.854382000000001</c:v>
                </c:pt>
                <c:pt idx="1204">
                  <c:v>64.456830999999994</c:v>
                </c:pt>
                <c:pt idx="1205">
                  <c:v>64.613309000000001</c:v>
                </c:pt>
                <c:pt idx="1206">
                  <c:v>64.657067999999995</c:v>
                </c:pt>
                <c:pt idx="1207">
                  <c:v>64.545137999999994</c:v>
                </c:pt>
                <c:pt idx="1208">
                  <c:v>64.360462999999996</c:v>
                </c:pt>
                <c:pt idx="1209">
                  <c:v>64.202467999999996</c:v>
                </c:pt>
                <c:pt idx="1210">
                  <c:v>64.541650000000004</c:v>
                </c:pt>
                <c:pt idx="1211">
                  <c:v>64.581478000000004</c:v>
                </c:pt>
                <c:pt idx="1212">
                  <c:v>64.342945999999998</c:v>
                </c:pt>
                <c:pt idx="1213">
                  <c:v>64.349868000000001</c:v>
                </c:pt>
                <c:pt idx="1214">
                  <c:v>64.743859999999998</c:v>
                </c:pt>
                <c:pt idx="1215">
                  <c:v>64.362876999999997</c:v>
                </c:pt>
                <c:pt idx="1216">
                  <c:v>64.398893999999999</c:v>
                </c:pt>
                <c:pt idx="1217">
                  <c:v>64.554094000000006</c:v>
                </c:pt>
                <c:pt idx="1218">
                  <c:v>64.695784000000003</c:v>
                </c:pt>
                <c:pt idx="1219">
                  <c:v>64.668522999999993</c:v>
                </c:pt>
                <c:pt idx="1220">
                  <c:v>64.831372999999999</c:v>
                </c:pt>
                <c:pt idx="1221">
                  <c:v>64.607635000000002</c:v>
                </c:pt>
                <c:pt idx="1222">
                  <c:v>64.382026999999994</c:v>
                </c:pt>
                <c:pt idx="1223">
                  <c:v>64.622901999999996</c:v>
                </c:pt>
                <c:pt idx="1224">
                  <c:v>64.506236999999999</c:v>
                </c:pt>
                <c:pt idx="1225">
                  <c:v>64.224911000000006</c:v>
                </c:pt>
                <c:pt idx="1226">
                  <c:v>64.392645999999999</c:v>
                </c:pt>
                <c:pt idx="1227">
                  <c:v>64.630268999999998</c:v>
                </c:pt>
                <c:pt idx="1228">
                  <c:v>64.653975000000003</c:v>
                </c:pt>
                <c:pt idx="1229">
                  <c:v>64.757772000000003</c:v>
                </c:pt>
                <c:pt idx="1230">
                  <c:v>64.736710000000002</c:v>
                </c:pt>
                <c:pt idx="1231">
                  <c:v>64.711872999999997</c:v>
                </c:pt>
                <c:pt idx="1232">
                  <c:v>64.467513999999994</c:v>
                </c:pt>
                <c:pt idx="1233">
                  <c:v>64.316025999999994</c:v>
                </c:pt>
                <c:pt idx="1234">
                  <c:v>64.531233</c:v>
                </c:pt>
                <c:pt idx="1235">
                  <c:v>64.528758999999994</c:v>
                </c:pt>
                <c:pt idx="1236">
                  <c:v>64.396145000000004</c:v>
                </c:pt>
                <c:pt idx="1237">
                  <c:v>64.619602</c:v>
                </c:pt>
                <c:pt idx="1238">
                  <c:v>64.602186000000003</c:v>
                </c:pt>
                <c:pt idx="1239">
                  <c:v>64.660812000000007</c:v>
                </c:pt>
                <c:pt idx="1240">
                  <c:v>64.776150000000001</c:v>
                </c:pt>
                <c:pt idx="1241">
                  <c:v>64.737979999999993</c:v>
                </c:pt>
                <c:pt idx="1242">
                  <c:v>64.654280999999997</c:v>
                </c:pt>
                <c:pt idx="1243">
                  <c:v>64.537612999999993</c:v>
                </c:pt>
                <c:pt idx="1244">
                  <c:v>64.518349000000001</c:v>
                </c:pt>
                <c:pt idx="1245">
                  <c:v>64.584705999999997</c:v>
                </c:pt>
                <c:pt idx="1246">
                  <c:v>64.618262999999999</c:v>
                </c:pt>
                <c:pt idx="1247">
                  <c:v>65.058080000000004</c:v>
                </c:pt>
                <c:pt idx="1248">
                  <c:v>64.811432999999994</c:v>
                </c:pt>
                <c:pt idx="1249">
                  <c:v>64.746511999999996</c:v>
                </c:pt>
                <c:pt idx="1250">
                  <c:v>64.630647999999994</c:v>
                </c:pt>
                <c:pt idx="1251">
                  <c:v>64.510958000000002</c:v>
                </c:pt>
                <c:pt idx="1252">
                  <c:v>64.768771999999998</c:v>
                </c:pt>
                <c:pt idx="1253">
                  <c:v>64.475725999999995</c:v>
                </c:pt>
                <c:pt idx="1254">
                  <c:v>64.774005000000002</c:v>
                </c:pt>
                <c:pt idx="1255">
                  <c:v>64.867805000000004</c:v>
                </c:pt>
                <c:pt idx="1256">
                  <c:v>64.862724</c:v>
                </c:pt>
                <c:pt idx="1257">
                  <c:v>64.746555000000001</c:v>
                </c:pt>
                <c:pt idx="1258">
                  <c:v>64.883439999999993</c:v>
                </c:pt>
                <c:pt idx="1259">
                  <c:v>64.557837000000006</c:v>
                </c:pt>
                <c:pt idx="1260">
                  <c:v>64.476817999999994</c:v>
                </c:pt>
                <c:pt idx="1261">
                  <c:v>64.675137000000007</c:v>
                </c:pt>
                <c:pt idx="1262">
                  <c:v>64.756366</c:v>
                </c:pt>
                <c:pt idx="1263">
                  <c:v>64.898634000000001</c:v>
                </c:pt>
                <c:pt idx="1264">
                  <c:v>64.444519</c:v>
                </c:pt>
                <c:pt idx="1265">
                  <c:v>64.358008999999996</c:v>
                </c:pt>
                <c:pt idx="1266">
                  <c:v>64.509632999999994</c:v>
                </c:pt>
                <c:pt idx="1267">
                  <c:v>64.363524999999996</c:v>
                </c:pt>
                <c:pt idx="1268">
                  <c:v>64.583166000000006</c:v>
                </c:pt>
                <c:pt idx="1269">
                  <c:v>64.622538000000006</c:v>
                </c:pt>
                <c:pt idx="1270">
                  <c:v>64.608070999999995</c:v>
                </c:pt>
                <c:pt idx="1271">
                  <c:v>64.587457999999998</c:v>
                </c:pt>
                <c:pt idx="1272">
                  <c:v>64.582706000000002</c:v>
                </c:pt>
                <c:pt idx="1273">
                  <c:v>64.687241</c:v>
                </c:pt>
                <c:pt idx="1274">
                  <c:v>64.734577000000002</c:v>
                </c:pt>
                <c:pt idx="1275">
                  <c:v>64.570813000000001</c:v>
                </c:pt>
                <c:pt idx="1276">
                  <c:v>64.492324999999994</c:v>
                </c:pt>
                <c:pt idx="1277">
                  <c:v>64.649602999999999</c:v>
                </c:pt>
                <c:pt idx="1278">
                  <c:v>64.649130999999997</c:v>
                </c:pt>
                <c:pt idx="1279">
                  <c:v>64.659512000000007</c:v>
                </c:pt>
                <c:pt idx="1280">
                  <c:v>64.736248000000003</c:v>
                </c:pt>
                <c:pt idx="1281">
                  <c:v>64.649968999999999</c:v>
                </c:pt>
                <c:pt idx="1282">
                  <c:v>64.513245999999995</c:v>
                </c:pt>
                <c:pt idx="1283">
                  <c:v>64.601327999999995</c:v>
                </c:pt>
                <c:pt idx="1284">
                  <c:v>64.392258999999996</c:v>
                </c:pt>
                <c:pt idx="1285">
                  <c:v>64.636431999999999</c:v>
                </c:pt>
                <c:pt idx="1286">
                  <c:v>64.515766999999997</c:v>
                </c:pt>
                <c:pt idx="1287">
                  <c:v>64.638205999999997</c:v>
                </c:pt>
                <c:pt idx="1288">
                  <c:v>64.742154999999997</c:v>
                </c:pt>
                <c:pt idx="1289">
                  <c:v>64.803972000000002</c:v>
                </c:pt>
                <c:pt idx="1290">
                  <c:v>64.775554</c:v>
                </c:pt>
                <c:pt idx="1291">
                  <c:v>64.647693000000004</c:v>
                </c:pt>
                <c:pt idx="1292">
                  <c:v>64.824821</c:v>
                </c:pt>
                <c:pt idx="1293">
                  <c:v>64.431849999999997</c:v>
                </c:pt>
                <c:pt idx="1294">
                  <c:v>64.740549999999999</c:v>
                </c:pt>
                <c:pt idx="1295">
                  <c:v>64.696422999999996</c:v>
                </c:pt>
                <c:pt idx="1296">
                  <c:v>64.911164999999997</c:v>
                </c:pt>
                <c:pt idx="1297">
                  <c:v>64.542058999999995</c:v>
                </c:pt>
                <c:pt idx="1298">
                  <c:v>64.572090000000003</c:v>
                </c:pt>
                <c:pt idx="1299">
                  <c:v>64.70635</c:v>
                </c:pt>
                <c:pt idx="1300">
                  <c:v>64.691170999999997</c:v>
                </c:pt>
                <c:pt idx="1301">
                  <c:v>64.458258999999998</c:v>
                </c:pt>
                <c:pt idx="1302">
                  <c:v>64.410364999999999</c:v>
                </c:pt>
                <c:pt idx="1303">
                  <c:v>64.401630999999995</c:v>
                </c:pt>
                <c:pt idx="1304">
                  <c:v>64.478019000000003</c:v>
                </c:pt>
                <c:pt idx="1305">
                  <c:v>64.527657000000005</c:v>
                </c:pt>
                <c:pt idx="1306">
                  <c:v>64.512328999999994</c:v>
                </c:pt>
                <c:pt idx="1307">
                  <c:v>64.381843000000003</c:v>
                </c:pt>
                <c:pt idx="1308">
                  <c:v>64.176741000000007</c:v>
                </c:pt>
                <c:pt idx="1309">
                  <c:v>64.679596000000004</c:v>
                </c:pt>
                <c:pt idx="1310">
                  <c:v>64.742349000000004</c:v>
                </c:pt>
                <c:pt idx="1311">
                  <c:v>64.441925999999995</c:v>
                </c:pt>
                <c:pt idx="1312">
                  <c:v>64.443827999999996</c:v>
                </c:pt>
                <c:pt idx="1313">
                  <c:v>64.604094000000003</c:v>
                </c:pt>
                <c:pt idx="1314">
                  <c:v>64.475831999999997</c:v>
                </c:pt>
                <c:pt idx="1315">
                  <c:v>64.572090000000003</c:v>
                </c:pt>
                <c:pt idx="1316">
                  <c:v>64.590362999999996</c:v>
                </c:pt>
                <c:pt idx="1317">
                  <c:v>64.504350000000002</c:v>
                </c:pt>
                <c:pt idx="1318">
                  <c:v>64.316438000000005</c:v>
                </c:pt>
                <c:pt idx="1319">
                  <c:v>64.518018999999995</c:v>
                </c:pt>
                <c:pt idx="1320">
                  <c:v>64.376864999999995</c:v>
                </c:pt>
                <c:pt idx="1321">
                  <c:v>64.495084000000006</c:v>
                </c:pt>
                <c:pt idx="1322">
                  <c:v>64.171408999999997</c:v>
                </c:pt>
                <c:pt idx="1323">
                  <c:v>64.345236999999997</c:v>
                </c:pt>
                <c:pt idx="1324">
                  <c:v>64.472324999999998</c:v>
                </c:pt>
                <c:pt idx="1325">
                  <c:v>64.475267000000002</c:v>
                </c:pt>
                <c:pt idx="1326">
                  <c:v>64.292467000000002</c:v>
                </c:pt>
                <c:pt idx="1327">
                  <c:v>64.237067999999994</c:v>
                </c:pt>
                <c:pt idx="1328">
                  <c:v>64.460308999999995</c:v>
                </c:pt>
                <c:pt idx="1329">
                  <c:v>64.496989999999997</c:v>
                </c:pt>
                <c:pt idx="1330">
                  <c:v>64.521782999999999</c:v>
                </c:pt>
                <c:pt idx="1331">
                  <c:v>64.940245000000004</c:v>
                </c:pt>
                <c:pt idx="1332">
                  <c:v>64.906373000000002</c:v>
                </c:pt>
                <c:pt idx="1333">
                  <c:v>64.569737000000003</c:v>
                </c:pt>
                <c:pt idx="1334">
                  <c:v>64.638283999999999</c:v>
                </c:pt>
                <c:pt idx="1335">
                  <c:v>64.534484000000006</c:v>
                </c:pt>
                <c:pt idx="1336">
                  <c:v>64.398318000000003</c:v>
                </c:pt>
                <c:pt idx="1337">
                  <c:v>64.702061999999998</c:v>
                </c:pt>
                <c:pt idx="1338">
                  <c:v>64.691944000000007</c:v>
                </c:pt>
                <c:pt idx="1339">
                  <c:v>64.695352999999997</c:v>
                </c:pt>
                <c:pt idx="1340">
                  <c:v>64.638865999999993</c:v>
                </c:pt>
                <c:pt idx="1341">
                  <c:v>64.631133000000005</c:v>
                </c:pt>
                <c:pt idx="1342">
                  <c:v>64.542143999999993</c:v>
                </c:pt>
                <c:pt idx="1343">
                  <c:v>64.185208000000003</c:v>
                </c:pt>
                <c:pt idx="1344">
                  <c:v>64.379574000000005</c:v>
                </c:pt>
                <c:pt idx="1345">
                  <c:v>64.183138</c:v>
                </c:pt>
                <c:pt idx="1346">
                  <c:v>64.547822999999994</c:v>
                </c:pt>
                <c:pt idx="1347">
                  <c:v>64.787713999999994</c:v>
                </c:pt>
                <c:pt idx="1348">
                  <c:v>64.81223</c:v>
                </c:pt>
                <c:pt idx="1349">
                  <c:v>64.744342000000003</c:v>
                </c:pt>
                <c:pt idx="1350">
                  <c:v>64.569982999999993</c:v>
                </c:pt>
                <c:pt idx="1351">
                  <c:v>64.349654000000001</c:v>
                </c:pt>
                <c:pt idx="1352">
                  <c:v>64.804349999999999</c:v>
                </c:pt>
                <c:pt idx="1353">
                  <c:v>64.510154999999997</c:v>
                </c:pt>
                <c:pt idx="1354">
                  <c:v>64.979304999999997</c:v>
                </c:pt>
                <c:pt idx="1355">
                  <c:v>64.729348999999999</c:v>
                </c:pt>
                <c:pt idx="1356">
                  <c:v>64.710234999999997</c:v>
                </c:pt>
                <c:pt idx="1357">
                  <c:v>64.721592999999999</c:v>
                </c:pt>
                <c:pt idx="1358">
                  <c:v>64.759918999999996</c:v>
                </c:pt>
                <c:pt idx="1359">
                  <c:v>64.540415999999993</c:v>
                </c:pt>
                <c:pt idx="1360">
                  <c:v>64.500545000000002</c:v>
                </c:pt>
                <c:pt idx="1361">
                  <c:v>64.331151000000006</c:v>
                </c:pt>
                <c:pt idx="1362">
                  <c:v>64.478234</c:v>
                </c:pt>
                <c:pt idx="1363">
                  <c:v>64.266913000000002</c:v>
                </c:pt>
                <c:pt idx="1364">
                  <c:v>64.354763000000005</c:v>
                </c:pt>
                <c:pt idx="1365">
                  <c:v>64.623957000000004</c:v>
                </c:pt>
                <c:pt idx="1366">
                  <c:v>64.472427999999994</c:v>
                </c:pt>
                <c:pt idx="1367">
                  <c:v>64.576361000000006</c:v>
                </c:pt>
                <c:pt idx="1368">
                  <c:v>64.608677</c:v>
                </c:pt>
                <c:pt idx="1369">
                  <c:v>64.540600999999995</c:v>
                </c:pt>
                <c:pt idx="1370">
                  <c:v>64.631569999999996</c:v>
                </c:pt>
                <c:pt idx="1371">
                  <c:v>64.771158999999997</c:v>
                </c:pt>
                <c:pt idx="1372">
                  <c:v>64.754548999999997</c:v>
                </c:pt>
                <c:pt idx="1373">
                  <c:v>64.440387000000001</c:v>
                </c:pt>
                <c:pt idx="1374">
                  <c:v>64.460600999999997</c:v>
                </c:pt>
                <c:pt idx="1375">
                  <c:v>64.457954999999998</c:v>
                </c:pt>
                <c:pt idx="1376">
                  <c:v>64.468681000000004</c:v>
                </c:pt>
                <c:pt idx="1377">
                  <c:v>64.545338000000001</c:v>
                </c:pt>
                <c:pt idx="1378">
                  <c:v>64.514740000000003</c:v>
                </c:pt>
                <c:pt idx="1379">
                  <c:v>64.479983000000004</c:v>
                </c:pt>
                <c:pt idx="1380">
                  <c:v>64.768244999999993</c:v>
                </c:pt>
                <c:pt idx="1381">
                  <c:v>64.904591999999994</c:v>
                </c:pt>
                <c:pt idx="1382">
                  <c:v>64.588573999999994</c:v>
                </c:pt>
                <c:pt idx="1383">
                  <c:v>64.425484999999995</c:v>
                </c:pt>
                <c:pt idx="1384">
                  <c:v>64.447490000000002</c:v>
                </c:pt>
                <c:pt idx="1385">
                  <c:v>64.526859000000002</c:v>
                </c:pt>
                <c:pt idx="1386">
                  <c:v>64.671577999999997</c:v>
                </c:pt>
                <c:pt idx="1387">
                  <c:v>64.674503000000001</c:v>
                </c:pt>
                <c:pt idx="1388">
                  <c:v>64.954509000000002</c:v>
                </c:pt>
                <c:pt idx="1389">
                  <c:v>64.736773999999997</c:v>
                </c:pt>
                <c:pt idx="1390">
                  <c:v>65.056017999999995</c:v>
                </c:pt>
                <c:pt idx="1391">
                  <c:v>64.787803999999994</c:v>
                </c:pt>
                <c:pt idx="1392">
                  <c:v>64.526032999999998</c:v>
                </c:pt>
                <c:pt idx="1393">
                  <c:v>64.397150999999994</c:v>
                </c:pt>
                <c:pt idx="1394">
                  <c:v>64.350145999999995</c:v>
                </c:pt>
                <c:pt idx="1395">
                  <c:v>64.929432000000006</c:v>
                </c:pt>
                <c:pt idx="1396">
                  <c:v>64.824994000000004</c:v>
                </c:pt>
                <c:pt idx="1397">
                  <c:v>64.740485000000007</c:v>
                </c:pt>
                <c:pt idx="1398">
                  <c:v>64.736682999999999</c:v>
                </c:pt>
                <c:pt idx="1399">
                  <c:v>65.050415000000001</c:v>
                </c:pt>
                <c:pt idx="1400">
                  <c:v>64.574585999999996</c:v>
                </c:pt>
                <c:pt idx="1401">
                  <c:v>64.592382000000001</c:v>
                </c:pt>
                <c:pt idx="1402">
                  <c:v>64.638414999999995</c:v>
                </c:pt>
                <c:pt idx="1403">
                  <c:v>64.578785999999994</c:v>
                </c:pt>
                <c:pt idx="1404">
                  <c:v>64.642780999999999</c:v>
                </c:pt>
                <c:pt idx="1405">
                  <c:v>64.554905000000005</c:v>
                </c:pt>
                <c:pt idx="1406">
                  <c:v>64.461754999999997</c:v>
                </c:pt>
                <c:pt idx="1407">
                  <c:v>64.467005999999998</c:v>
                </c:pt>
                <c:pt idx="1408">
                  <c:v>64.374763000000002</c:v>
                </c:pt>
                <c:pt idx="1409">
                  <c:v>64.797116000000003</c:v>
                </c:pt>
                <c:pt idx="1410">
                  <c:v>64.661510000000007</c:v>
                </c:pt>
                <c:pt idx="1411">
                  <c:v>64.694823999999997</c:v>
                </c:pt>
                <c:pt idx="1412">
                  <c:v>64.539225999999999</c:v>
                </c:pt>
                <c:pt idx="1413">
                  <c:v>64.828190000000006</c:v>
                </c:pt>
                <c:pt idx="1414">
                  <c:v>64.882750999999999</c:v>
                </c:pt>
                <c:pt idx="1415">
                  <c:v>64.536454000000006</c:v>
                </c:pt>
                <c:pt idx="1416">
                  <c:v>64.619966000000005</c:v>
                </c:pt>
                <c:pt idx="1417">
                  <c:v>64.755120000000005</c:v>
                </c:pt>
                <c:pt idx="1418">
                  <c:v>64.590778</c:v>
                </c:pt>
                <c:pt idx="1419">
                  <c:v>64.358395999999999</c:v>
                </c:pt>
                <c:pt idx="1420">
                  <c:v>64.541584999999998</c:v>
                </c:pt>
                <c:pt idx="1421">
                  <c:v>64.833523999999997</c:v>
                </c:pt>
                <c:pt idx="1422">
                  <c:v>64.834483000000006</c:v>
                </c:pt>
                <c:pt idx="1423">
                  <c:v>64.497427000000002</c:v>
                </c:pt>
                <c:pt idx="1424">
                  <c:v>64.165571999999997</c:v>
                </c:pt>
                <c:pt idx="1425">
                  <c:v>63.918182000000002</c:v>
                </c:pt>
                <c:pt idx="1426">
                  <c:v>63.695374000000001</c:v>
                </c:pt>
                <c:pt idx="1427">
                  <c:v>63.551141999999999</c:v>
                </c:pt>
                <c:pt idx="1428">
                  <c:v>63.496535000000002</c:v>
                </c:pt>
                <c:pt idx="1429">
                  <c:v>63.475259000000001</c:v>
                </c:pt>
                <c:pt idx="1430">
                  <c:v>63.384689000000002</c:v>
                </c:pt>
                <c:pt idx="1431">
                  <c:v>63.342351000000001</c:v>
                </c:pt>
                <c:pt idx="1432">
                  <c:v>63.153024000000002</c:v>
                </c:pt>
                <c:pt idx="1433">
                  <c:v>62.966062999999998</c:v>
                </c:pt>
                <c:pt idx="1434">
                  <c:v>62.989733999999999</c:v>
                </c:pt>
                <c:pt idx="1435">
                  <c:v>62.893673</c:v>
                </c:pt>
                <c:pt idx="1436">
                  <c:v>62.808087999999998</c:v>
                </c:pt>
                <c:pt idx="1437">
                  <c:v>62.855874</c:v>
                </c:pt>
                <c:pt idx="1438">
                  <c:v>62.947623</c:v>
                </c:pt>
                <c:pt idx="1439">
                  <c:v>63.070475999999999</c:v>
                </c:pt>
              </c:numCache>
            </c:numRef>
          </c:val>
          <c:smooth val="0"/>
          <c:extLst>
            <c:ext xmlns:c16="http://schemas.microsoft.com/office/drawing/2014/chart" uri="{C3380CC4-5D6E-409C-BE32-E72D297353CC}">
              <c16:uniqueId val="{00000001-C648-4BF4-B1D1-5433A751D2B5}"/>
            </c:ext>
          </c:extLst>
        </c:ser>
        <c:dLbls>
          <c:showLegendKey val="0"/>
          <c:showVal val="0"/>
          <c:showCatName val="0"/>
          <c:showSerName val="0"/>
          <c:showPercent val="0"/>
          <c:showBubbleSize val="0"/>
        </c:dLbls>
        <c:smooth val="0"/>
        <c:axId val="688975208"/>
        <c:axId val="688976384"/>
      </c:lineChart>
      <c:catAx>
        <c:axId val="688975208"/>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688976384"/>
        <c:crosses val="autoZero"/>
        <c:auto val="1"/>
        <c:lblAlgn val="ctr"/>
        <c:lblOffset val="100"/>
        <c:tickLblSkip val="9"/>
        <c:tickMarkSkip val="1"/>
        <c:noMultiLvlLbl val="0"/>
      </c:catAx>
      <c:valAx>
        <c:axId val="688976384"/>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97520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tx>
            <c:v>Unit 1 S.H.</c:v>
          </c:tx>
          <c:spPr>
            <a:ln w="12700">
              <a:solidFill>
                <a:srgbClr val="FF0000"/>
              </a:solidFill>
              <a:prstDash val="solid"/>
            </a:ln>
          </c:spPr>
          <c:marker>
            <c:symbol val="none"/>
          </c:marker>
          <c:cat>
            <c:numRef>
              <c:f>csv!$B$2:$B$1441</c:f>
              <c:numCache>
                <c:formatCode>hh:mm:ss</c:formatCode>
                <c:ptCount val="1440"/>
                <c:pt idx="0">
                  <c:v>0.18013888888888888</c:v>
                </c:pt>
                <c:pt idx="1">
                  <c:v>0.18083333333333335</c:v>
                </c:pt>
                <c:pt idx="2">
                  <c:v>0.18152777777777779</c:v>
                </c:pt>
                <c:pt idx="3">
                  <c:v>0.18222222222222223</c:v>
                </c:pt>
                <c:pt idx="4">
                  <c:v>0.18291666666666667</c:v>
                </c:pt>
                <c:pt idx="5">
                  <c:v>0.18361111111111111</c:v>
                </c:pt>
                <c:pt idx="6">
                  <c:v>0.18430555555555556</c:v>
                </c:pt>
                <c:pt idx="7">
                  <c:v>0.185</c:v>
                </c:pt>
                <c:pt idx="8">
                  <c:v>0.18569444444444444</c:v>
                </c:pt>
                <c:pt idx="9">
                  <c:v>0.18638888888888888</c:v>
                </c:pt>
                <c:pt idx="10">
                  <c:v>0.18708333333333332</c:v>
                </c:pt>
                <c:pt idx="11">
                  <c:v>0.18777777777777777</c:v>
                </c:pt>
                <c:pt idx="12">
                  <c:v>0.18847222222222224</c:v>
                </c:pt>
                <c:pt idx="13">
                  <c:v>0.18916666666666668</c:v>
                </c:pt>
                <c:pt idx="14">
                  <c:v>0.18986111111111112</c:v>
                </c:pt>
                <c:pt idx="15">
                  <c:v>0.19055555555555556</c:v>
                </c:pt>
                <c:pt idx="16">
                  <c:v>0.19125</c:v>
                </c:pt>
                <c:pt idx="17">
                  <c:v>0.19194444444444445</c:v>
                </c:pt>
                <c:pt idx="18">
                  <c:v>0.19263888888888889</c:v>
                </c:pt>
                <c:pt idx="19">
                  <c:v>0.19333333333333333</c:v>
                </c:pt>
                <c:pt idx="20">
                  <c:v>0.19402777777777777</c:v>
                </c:pt>
                <c:pt idx="21">
                  <c:v>0.19472222222222221</c:v>
                </c:pt>
                <c:pt idx="22">
                  <c:v>0.19541666666666666</c:v>
                </c:pt>
                <c:pt idx="23">
                  <c:v>0.19611111111111112</c:v>
                </c:pt>
                <c:pt idx="24">
                  <c:v>0.19680555555555557</c:v>
                </c:pt>
                <c:pt idx="25">
                  <c:v>0.19750000000000001</c:v>
                </c:pt>
                <c:pt idx="26">
                  <c:v>0.19819444444444445</c:v>
                </c:pt>
                <c:pt idx="27">
                  <c:v>0.19888888888888889</c:v>
                </c:pt>
                <c:pt idx="28">
                  <c:v>0.19958333333333333</c:v>
                </c:pt>
                <c:pt idx="29">
                  <c:v>0.20027777777777778</c:v>
                </c:pt>
                <c:pt idx="30">
                  <c:v>0.20097222222222222</c:v>
                </c:pt>
                <c:pt idx="31">
                  <c:v>0.20166666666666666</c:v>
                </c:pt>
                <c:pt idx="32">
                  <c:v>0.2023611111111111</c:v>
                </c:pt>
                <c:pt idx="33">
                  <c:v>0.20305555555555554</c:v>
                </c:pt>
                <c:pt idx="34">
                  <c:v>0.20374999999999999</c:v>
                </c:pt>
                <c:pt idx="35">
                  <c:v>0.20444444444444446</c:v>
                </c:pt>
                <c:pt idx="36">
                  <c:v>0.2051388888888889</c:v>
                </c:pt>
                <c:pt idx="37">
                  <c:v>0.20583333333333334</c:v>
                </c:pt>
                <c:pt idx="38">
                  <c:v>0.20652777777777778</c:v>
                </c:pt>
                <c:pt idx="39">
                  <c:v>0.20722222222222222</c:v>
                </c:pt>
                <c:pt idx="40">
                  <c:v>0.20791666666666667</c:v>
                </c:pt>
                <c:pt idx="41">
                  <c:v>0.20861111111111111</c:v>
                </c:pt>
                <c:pt idx="42">
                  <c:v>0.20930555555555555</c:v>
                </c:pt>
                <c:pt idx="43">
                  <c:v>0.21</c:v>
                </c:pt>
                <c:pt idx="44">
                  <c:v>0.21069444444444443</c:v>
                </c:pt>
                <c:pt idx="45">
                  <c:v>0.21138888888888888</c:v>
                </c:pt>
                <c:pt idx="46">
                  <c:v>0.21208333333333335</c:v>
                </c:pt>
                <c:pt idx="47">
                  <c:v>0.21277777777777779</c:v>
                </c:pt>
                <c:pt idx="48">
                  <c:v>0.21347222222222223</c:v>
                </c:pt>
                <c:pt idx="49">
                  <c:v>0.21416666666666667</c:v>
                </c:pt>
                <c:pt idx="50">
                  <c:v>0.21486111111111111</c:v>
                </c:pt>
                <c:pt idx="51">
                  <c:v>0.21555555555555556</c:v>
                </c:pt>
                <c:pt idx="52">
                  <c:v>0.21625</c:v>
                </c:pt>
                <c:pt idx="53">
                  <c:v>0.21694444444444444</c:v>
                </c:pt>
                <c:pt idx="54">
                  <c:v>0.21763888888888888</c:v>
                </c:pt>
                <c:pt idx="55">
                  <c:v>0.21833333333333332</c:v>
                </c:pt>
                <c:pt idx="56">
                  <c:v>0.21902777777777777</c:v>
                </c:pt>
                <c:pt idx="57">
                  <c:v>0.21972222222222224</c:v>
                </c:pt>
                <c:pt idx="58">
                  <c:v>0.22041666666666668</c:v>
                </c:pt>
                <c:pt idx="59">
                  <c:v>0.22111111111111112</c:v>
                </c:pt>
                <c:pt idx="60">
                  <c:v>0.22180555555555556</c:v>
                </c:pt>
                <c:pt idx="61">
                  <c:v>0.2225</c:v>
                </c:pt>
                <c:pt idx="62">
                  <c:v>0.22319444444444445</c:v>
                </c:pt>
                <c:pt idx="63">
                  <c:v>0.22388888888888889</c:v>
                </c:pt>
                <c:pt idx="64">
                  <c:v>0.22458333333333333</c:v>
                </c:pt>
                <c:pt idx="65">
                  <c:v>0.22527777777777777</c:v>
                </c:pt>
                <c:pt idx="66">
                  <c:v>0.22597222222222221</c:v>
                </c:pt>
                <c:pt idx="67">
                  <c:v>0.22666666666666666</c:v>
                </c:pt>
                <c:pt idx="68">
                  <c:v>0.22736111111111112</c:v>
                </c:pt>
                <c:pt idx="69">
                  <c:v>0.22805555555555557</c:v>
                </c:pt>
                <c:pt idx="70">
                  <c:v>0.22875000000000001</c:v>
                </c:pt>
                <c:pt idx="71">
                  <c:v>0.22944444444444445</c:v>
                </c:pt>
                <c:pt idx="72">
                  <c:v>0.23013888888888889</c:v>
                </c:pt>
                <c:pt idx="73">
                  <c:v>0.23083333333333333</c:v>
                </c:pt>
                <c:pt idx="74">
                  <c:v>0.23152777777777778</c:v>
                </c:pt>
                <c:pt idx="75">
                  <c:v>0.23222222222222222</c:v>
                </c:pt>
                <c:pt idx="76">
                  <c:v>0.23291666666666666</c:v>
                </c:pt>
                <c:pt idx="77">
                  <c:v>0.2336111111111111</c:v>
                </c:pt>
                <c:pt idx="78">
                  <c:v>0.23430555555555554</c:v>
                </c:pt>
                <c:pt idx="79">
                  <c:v>0.23499999999999999</c:v>
                </c:pt>
                <c:pt idx="80">
                  <c:v>0.23569444444444446</c:v>
                </c:pt>
                <c:pt idx="81">
                  <c:v>0.2363888888888889</c:v>
                </c:pt>
                <c:pt idx="82">
                  <c:v>0.23708333333333334</c:v>
                </c:pt>
                <c:pt idx="83">
                  <c:v>0.23777777777777778</c:v>
                </c:pt>
                <c:pt idx="84">
                  <c:v>0.23847222222222222</c:v>
                </c:pt>
                <c:pt idx="85">
                  <c:v>0.23916666666666667</c:v>
                </c:pt>
                <c:pt idx="86">
                  <c:v>0.23986111111111111</c:v>
                </c:pt>
                <c:pt idx="87">
                  <c:v>0.24055555555555555</c:v>
                </c:pt>
                <c:pt idx="88">
                  <c:v>0.24124999999999999</c:v>
                </c:pt>
                <c:pt idx="89">
                  <c:v>0.24194444444444443</c:v>
                </c:pt>
                <c:pt idx="90">
                  <c:v>0.24263888888888888</c:v>
                </c:pt>
                <c:pt idx="91">
                  <c:v>0.24333333333333335</c:v>
                </c:pt>
                <c:pt idx="92">
                  <c:v>0.24402777777777779</c:v>
                </c:pt>
                <c:pt idx="93">
                  <c:v>0.24472222222222223</c:v>
                </c:pt>
                <c:pt idx="94">
                  <c:v>0.24541666666666667</c:v>
                </c:pt>
                <c:pt idx="95">
                  <c:v>0.24611111111111111</c:v>
                </c:pt>
                <c:pt idx="96">
                  <c:v>0.24680555555555556</c:v>
                </c:pt>
                <c:pt idx="97">
                  <c:v>0.2475</c:v>
                </c:pt>
                <c:pt idx="98">
                  <c:v>0.24819444444444444</c:v>
                </c:pt>
                <c:pt idx="99">
                  <c:v>0.24888888888888888</c:v>
                </c:pt>
                <c:pt idx="100">
                  <c:v>0.24958333333333332</c:v>
                </c:pt>
                <c:pt idx="101">
                  <c:v>0.25027777777777777</c:v>
                </c:pt>
                <c:pt idx="102">
                  <c:v>0.25097222222222221</c:v>
                </c:pt>
                <c:pt idx="103">
                  <c:v>0.25166666666666665</c:v>
                </c:pt>
                <c:pt idx="104">
                  <c:v>0.25236111111111109</c:v>
                </c:pt>
                <c:pt idx="105">
                  <c:v>0.25305555555555553</c:v>
                </c:pt>
                <c:pt idx="106">
                  <c:v>0.25374999999999998</c:v>
                </c:pt>
                <c:pt idx="107">
                  <c:v>0.25444444444444442</c:v>
                </c:pt>
                <c:pt idx="108">
                  <c:v>0.25513888888888892</c:v>
                </c:pt>
                <c:pt idx="109">
                  <c:v>0.25583333333333336</c:v>
                </c:pt>
                <c:pt idx="110">
                  <c:v>0.2565277777777778</c:v>
                </c:pt>
                <c:pt idx="111">
                  <c:v>0.25722222222222224</c:v>
                </c:pt>
                <c:pt idx="112">
                  <c:v>0.25791666666666668</c:v>
                </c:pt>
                <c:pt idx="113">
                  <c:v>0.25861111111111112</c:v>
                </c:pt>
                <c:pt idx="114">
                  <c:v>0.25930555555555557</c:v>
                </c:pt>
                <c:pt idx="115">
                  <c:v>0.26</c:v>
                </c:pt>
                <c:pt idx="116">
                  <c:v>0.26069444444444445</c:v>
                </c:pt>
                <c:pt idx="117">
                  <c:v>0.26138888888888889</c:v>
                </c:pt>
                <c:pt idx="118">
                  <c:v>0.26208333333333333</c:v>
                </c:pt>
                <c:pt idx="119">
                  <c:v>0.26277777777777778</c:v>
                </c:pt>
                <c:pt idx="120">
                  <c:v>0.26347222222222222</c:v>
                </c:pt>
                <c:pt idx="121">
                  <c:v>0.26416666666666666</c:v>
                </c:pt>
                <c:pt idx="122">
                  <c:v>0.2648611111111111</c:v>
                </c:pt>
                <c:pt idx="123">
                  <c:v>0.26555555555555554</c:v>
                </c:pt>
                <c:pt idx="124">
                  <c:v>0.26624999999999999</c:v>
                </c:pt>
                <c:pt idx="125">
                  <c:v>0.26694444444444443</c:v>
                </c:pt>
                <c:pt idx="126">
                  <c:v>0.26763888888888887</c:v>
                </c:pt>
                <c:pt idx="127">
                  <c:v>0.26833333333333331</c:v>
                </c:pt>
                <c:pt idx="128">
                  <c:v>0.26902777777777775</c:v>
                </c:pt>
                <c:pt idx="129">
                  <c:v>0.2697222222222222</c:v>
                </c:pt>
                <c:pt idx="130">
                  <c:v>0.27041666666666669</c:v>
                </c:pt>
                <c:pt idx="131">
                  <c:v>0.27111111111111114</c:v>
                </c:pt>
                <c:pt idx="132">
                  <c:v>0.27180555555555558</c:v>
                </c:pt>
                <c:pt idx="133">
                  <c:v>0.27250000000000002</c:v>
                </c:pt>
                <c:pt idx="134">
                  <c:v>0.27319444444444446</c:v>
                </c:pt>
                <c:pt idx="135">
                  <c:v>0.2738888888888889</c:v>
                </c:pt>
                <c:pt idx="136">
                  <c:v>0.27458333333333335</c:v>
                </c:pt>
                <c:pt idx="137">
                  <c:v>0.27527777777777779</c:v>
                </c:pt>
                <c:pt idx="138">
                  <c:v>0.27597222222222223</c:v>
                </c:pt>
                <c:pt idx="139">
                  <c:v>0.27666666666666667</c:v>
                </c:pt>
                <c:pt idx="140">
                  <c:v>0.27736111111111111</c:v>
                </c:pt>
                <c:pt idx="141">
                  <c:v>0.27805555555555556</c:v>
                </c:pt>
                <c:pt idx="142">
                  <c:v>0.27875</c:v>
                </c:pt>
                <c:pt idx="143">
                  <c:v>0.27944444444444444</c:v>
                </c:pt>
                <c:pt idx="144">
                  <c:v>0.28013888888888888</c:v>
                </c:pt>
                <c:pt idx="145">
                  <c:v>0.28083333333333332</c:v>
                </c:pt>
                <c:pt idx="146">
                  <c:v>0.28152777777777777</c:v>
                </c:pt>
                <c:pt idx="147">
                  <c:v>0.28222222222222221</c:v>
                </c:pt>
                <c:pt idx="148">
                  <c:v>0.28291666666666665</c:v>
                </c:pt>
                <c:pt idx="149">
                  <c:v>0.28361111111111109</c:v>
                </c:pt>
                <c:pt idx="150">
                  <c:v>0.28430555555555553</c:v>
                </c:pt>
                <c:pt idx="151">
                  <c:v>0.28499999999999998</c:v>
                </c:pt>
                <c:pt idx="152">
                  <c:v>0.28569444444444442</c:v>
                </c:pt>
                <c:pt idx="153">
                  <c:v>0.28638888888888892</c:v>
                </c:pt>
                <c:pt idx="154">
                  <c:v>0.28708333333333336</c:v>
                </c:pt>
                <c:pt idx="155">
                  <c:v>0.2877777777777778</c:v>
                </c:pt>
                <c:pt idx="156">
                  <c:v>0.28847222222222224</c:v>
                </c:pt>
                <c:pt idx="157">
                  <c:v>0.28916666666666668</c:v>
                </c:pt>
                <c:pt idx="158">
                  <c:v>0.28986111111111112</c:v>
                </c:pt>
                <c:pt idx="159">
                  <c:v>0.29055555555555557</c:v>
                </c:pt>
                <c:pt idx="160">
                  <c:v>0.29125000000000001</c:v>
                </c:pt>
                <c:pt idx="161">
                  <c:v>0.29194444444444445</c:v>
                </c:pt>
                <c:pt idx="162">
                  <c:v>0.29263888888888889</c:v>
                </c:pt>
                <c:pt idx="163">
                  <c:v>0.29333333333333333</c:v>
                </c:pt>
                <c:pt idx="164">
                  <c:v>0.29402777777777778</c:v>
                </c:pt>
                <c:pt idx="165">
                  <c:v>0.29472222222222222</c:v>
                </c:pt>
                <c:pt idx="166">
                  <c:v>0.29541666666666666</c:v>
                </c:pt>
                <c:pt idx="167">
                  <c:v>0.2961111111111111</c:v>
                </c:pt>
                <c:pt idx="168">
                  <c:v>0.29680555555555554</c:v>
                </c:pt>
                <c:pt idx="169">
                  <c:v>0.29749999999999999</c:v>
                </c:pt>
                <c:pt idx="170">
                  <c:v>0.29819444444444443</c:v>
                </c:pt>
                <c:pt idx="171">
                  <c:v>0.29888888888888887</c:v>
                </c:pt>
                <c:pt idx="172">
                  <c:v>0.29958333333333331</c:v>
                </c:pt>
                <c:pt idx="173">
                  <c:v>0.30027777777777775</c:v>
                </c:pt>
                <c:pt idx="174">
                  <c:v>0.3009722222222222</c:v>
                </c:pt>
                <c:pt idx="175">
                  <c:v>0.30166666666666669</c:v>
                </c:pt>
                <c:pt idx="176">
                  <c:v>0.30236111111111114</c:v>
                </c:pt>
                <c:pt idx="177">
                  <c:v>0.30305555555555558</c:v>
                </c:pt>
                <c:pt idx="178">
                  <c:v>0.30375000000000002</c:v>
                </c:pt>
                <c:pt idx="179">
                  <c:v>0.30444444444444446</c:v>
                </c:pt>
                <c:pt idx="180">
                  <c:v>0.3051388888888889</c:v>
                </c:pt>
                <c:pt idx="181">
                  <c:v>0.30583333333333335</c:v>
                </c:pt>
                <c:pt idx="182">
                  <c:v>0.30652777777777779</c:v>
                </c:pt>
                <c:pt idx="183">
                  <c:v>0.30722222222222223</c:v>
                </c:pt>
                <c:pt idx="184">
                  <c:v>0.30791666666666667</c:v>
                </c:pt>
                <c:pt idx="185">
                  <c:v>0.30861111111111111</c:v>
                </c:pt>
                <c:pt idx="186">
                  <c:v>0.30930555555555556</c:v>
                </c:pt>
                <c:pt idx="187">
                  <c:v>0.31</c:v>
                </c:pt>
                <c:pt idx="188">
                  <c:v>0.31069444444444444</c:v>
                </c:pt>
                <c:pt idx="189">
                  <c:v>0.31138888888888888</c:v>
                </c:pt>
                <c:pt idx="190">
                  <c:v>0.31208333333333332</c:v>
                </c:pt>
                <c:pt idx="191">
                  <c:v>0.31277777777777777</c:v>
                </c:pt>
                <c:pt idx="192">
                  <c:v>0.31347222222222221</c:v>
                </c:pt>
                <c:pt idx="193">
                  <c:v>0.31416666666666665</c:v>
                </c:pt>
                <c:pt idx="194">
                  <c:v>0.31486111111111109</c:v>
                </c:pt>
                <c:pt idx="195">
                  <c:v>0.31555555555555553</c:v>
                </c:pt>
                <c:pt idx="196">
                  <c:v>0.31624999999999998</c:v>
                </c:pt>
                <c:pt idx="197">
                  <c:v>0.31694444444444442</c:v>
                </c:pt>
                <c:pt idx="198">
                  <c:v>0.31763888888888892</c:v>
                </c:pt>
                <c:pt idx="199">
                  <c:v>0.31833333333333336</c:v>
                </c:pt>
                <c:pt idx="200">
                  <c:v>0.3190277777777778</c:v>
                </c:pt>
                <c:pt idx="201">
                  <c:v>0.31972222222222224</c:v>
                </c:pt>
                <c:pt idx="202">
                  <c:v>0.32041666666666668</c:v>
                </c:pt>
                <c:pt idx="203">
                  <c:v>0.32111111111111112</c:v>
                </c:pt>
                <c:pt idx="204">
                  <c:v>0.32180555555555557</c:v>
                </c:pt>
                <c:pt idx="205">
                  <c:v>0.32250000000000001</c:v>
                </c:pt>
                <c:pt idx="206">
                  <c:v>0.32319444444444445</c:v>
                </c:pt>
                <c:pt idx="207">
                  <c:v>0.32388888888888889</c:v>
                </c:pt>
                <c:pt idx="208">
                  <c:v>0.32458333333333333</c:v>
                </c:pt>
                <c:pt idx="209">
                  <c:v>0.32527777777777778</c:v>
                </c:pt>
                <c:pt idx="210">
                  <c:v>0.32597222222222222</c:v>
                </c:pt>
                <c:pt idx="211">
                  <c:v>0.32666666666666666</c:v>
                </c:pt>
                <c:pt idx="212">
                  <c:v>0.3273611111111111</c:v>
                </c:pt>
                <c:pt idx="213">
                  <c:v>0.32805555555555554</c:v>
                </c:pt>
                <c:pt idx="214">
                  <c:v>0.32874999999999999</c:v>
                </c:pt>
                <c:pt idx="215">
                  <c:v>0.32944444444444443</c:v>
                </c:pt>
                <c:pt idx="216">
                  <c:v>0.33013888888888887</c:v>
                </c:pt>
                <c:pt idx="217">
                  <c:v>0.33083333333333331</c:v>
                </c:pt>
                <c:pt idx="218">
                  <c:v>0.33152777777777775</c:v>
                </c:pt>
                <c:pt idx="219">
                  <c:v>0.3322222222222222</c:v>
                </c:pt>
                <c:pt idx="220">
                  <c:v>0.33291666666666669</c:v>
                </c:pt>
                <c:pt idx="221">
                  <c:v>0.33361111111111114</c:v>
                </c:pt>
                <c:pt idx="222">
                  <c:v>0.33430555555555558</c:v>
                </c:pt>
                <c:pt idx="223">
                  <c:v>0.33500000000000002</c:v>
                </c:pt>
                <c:pt idx="224">
                  <c:v>0.33569444444444446</c:v>
                </c:pt>
                <c:pt idx="225">
                  <c:v>0.3363888888888889</c:v>
                </c:pt>
                <c:pt idx="226">
                  <c:v>0.33708333333333335</c:v>
                </c:pt>
                <c:pt idx="227">
                  <c:v>0.33777777777777779</c:v>
                </c:pt>
                <c:pt idx="228">
                  <c:v>0.33847222222222223</c:v>
                </c:pt>
                <c:pt idx="229">
                  <c:v>0.33916666666666667</c:v>
                </c:pt>
                <c:pt idx="230">
                  <c:v>0.33986111111111111</c:v>
                </c:pt>
                <c:pt idx="231">
                  <c:v>0.34055555555555556</c:v>
                </c:pt>
                <c:pt idx="232">
                  <c:v>0.34125</c:v>
                </c:pt>
                <c:pt idx="233">
                  <c:v>0.34194444444444444</c:v>
                </c:pt>
                <c:pt idx="234">
                  <c:v>0.34263888888888888</c:v>
                </c:pt>
                <c:pt idx="235">
                  <c:v>0.34333333333333332</c:v>
                </c:pt>
                <c:pt idx="236">
                  <c:v>0.34402777777777777</c:v>
                </c:pt>
                <c:pt idx="237">
                  <c:v>0.34472222222222221</c:v>
                </c:pt>
                <c:pt idx="238">
                  <c:v>0.34541666666666665</c:v>
                </c:pt>
                <c:pt idx="239">
                  <c:v>0.34611111111111109</c:v>
                </c:pt>
                <c:pt idx="240">
                  <c:v>0.34680555555555553</c:v>
                </c:pt>
                <c:pt idx="241">
                  <c:v>0.34749999999999998</c:v>
                </c:pt>
                <c:pt idx="242">
                  <c:v>0.34819444444444442</c:v>
                </c:pt>
                <c:pt idx="243">
                  <c:v>0.34888888888888892</c:v>
                </c:pt>
                <c:pt idx="244">
                  <c:v>0.34958333333333336</c:v>
                </c:pt>
                <c:pt idx="245">
                  <c:v>0.3502777777777778</c:v>
                </c:pt>
                <c:pt idx="246">
                  <c:v>0.35097222222222224</c:v>
                </c:pt>
                <c:pt idx="247">
                  <c:v>0.35166666666666668</c:v>
                </c:pt>
                <c:pt idx="248">
                  <c:v>0.35236111111111112</c:v>
                </c:pt>
                <c:pt idx="249">
                  <c:v>0.35305555555555557</c:v>
                </c:pt>
                <c:pt idx="250">
                  <c:v>0.35375000000000001</c:v>
                </c:pt>
                <c:pt idx="251">
                  <c:v>0.35444444444444445</c:v>
                </c:pt>
                <c:pt idx="252">
                  <c:v>0.35513888888888889</c:v>
                </c:pt>
                <c:pt idx="253">
                  <c:v>0.35583333333333333</c:v>
                </c:pt>
                <c:pt idx="254">
                  <c:v>0.35652777777777778</c:v>
                </c:pt>
                <c:pt idx="255">
                  <c:v>0.35722222222222222</c:v>
                </c:pt>
                <c:pt idx="256">
                  <c:v>0.35791666666666666</c:v>
                </c:pt>
                <c:pt idx="257">
                  <c:v>0.3586111111111111</c:v>
                </c:pt>
                <c:pt idx="258">
                  <c:v>0.35930555555555554</c:v>
                </c:pt>
                <c:pt idx="259">
                  <c:v>0.36</c:v>
                </c:pt>
                <c:pt idx="260">
                  <c:v>0.36069444444444443</c:v>
                </c:pt>
                <c:pt idx="261">
                  <c:v>0.36138888888888887</c:v>
                </c:pt>
                <c:pt idx="262">
                  <c:v>0.36208333333333331</c:v>
                </c:pt>
                <c:pt idx="263">
                  <c:v>0.36277777777777775</c:v>
                </c:pt>
                <c:pt idx="264">
                  <c:v>0.3634722222222222</c:v>
                </c:pt>
                <c:pt idx="265">
                  <c:v>0.36416666666666669</c:v>
                </c:pt>
                <c:pt idx="266">
                  <c:v>0.36486111111111114</c:v>
                </c:pt>
                <c:pt idx="267">
                  <c:v>0.36555555555555558</c:v>
                </c:pt>
                <c:pt idx="268">
                  <c:v>0.36625000000000002</c:v>
                </c:pt>
                <c:pt idx="269">
                  <c:v>0.36694444444444446</c:v>
                </c:pt>
                <c:pt idx="270">
                  <c:v>0.3676388888888889</c:v>
                </c:pt>
                <c:pt idx="271">
                  <c:v>0.36833333333333335</c:v>
                </c:pt>
                <c:pt idx="272">
                  <c:v>0.36902777777777779</c:v>
                </c:pt>
                <c:pt idx="273">
                  <c:v>0.36972222222222223</c:v>
                </c:pt>
                <c:pt idx="274">
                  <c:v>0.37041666666666667</c:v>
                </c:pt>
                <c:pt idx="275">
                  <c:v>0.37111111111111111</c:v>
                </c:pt>
                <c:pt idx="276">
                  <c:v>0.37180555555555556</c:v>
                </c:pt>
                <c:pt idx="277">
                  <c:v>0.3725</c:v>
                </c:pt>
                <c:pt idx="278">
                  <c:v>0.37319444444444444</c:v>
                </c:pt>
                <c:pt idx="279">
                  <c:v>0.37388888888888888</c:v>
                </c:pt>
                <c:pt idx="280">
                  <c:v>0.37458333333333332</c:v>
                </c:pt>
                <c:pt idx="281">
                  <c:v>0.37527777777777777</c:v>
                </c:pt>
                <c:pt idx="282">
                  <c:v>0.37597222222222221</c:v>
                </c:pt>
                <c:pt idx="283">
                  <c:v>0.37666666666666665</c:v>
                </c:pt>
                <c:pt idx="284">
                  <c:v>0.37736111111111109</c:v>
                </c:pt>
                <c:pt idx="285">
                  <c:v>0.37805555555555553</c:v>
                </c:pt>
                <c:pt idx="286">
                  <c:v>0.37874999999999998</c:v>
                </c:pt>
                <c:pt idx="287">
                  <c:v>0.37944444444444442</c:v>
                </c:pt>
                <c:pt idx="288">
                  <c:v>0.38013888888888892</c:v>
                </c:pt>
                <c:pt idx="289">
                  <c:v>0.38083333333333336</c:v>
                </c:pt>
                <c:pt idx="290">
                  <c:v>0.3815277777777778</c:v>
                </c:pt>
                <c:pt idx="291">
                  <c:v>0.38222222222222224</c:v>
                </c:pt>
                <c:pt idx="292">
                  <c:v>0.38291666666666668</c:v>
                </c:pt>
                <c:pt idx="293">
                  <c:v>0.38361111111111112</c:v>
                </c:pt>
                <c:pt idx="294">
                  <c:v>0.38430555555555557</c:v>
                </c:pt>
                <c:pt idx="295">
                  <c:v>0.38500000000000001</c:v>
                </c:pt>
                <c:pt idx="296">
                  <c:v>0.38569444444444445</c:v>
                </c:pt>
                <c:pt idx="297">
                  <c:v>0.38638888888888889</c:v>
                </c:pt>
                <c:pt idx="298">
                  <c:v>0.38708333333333333</c:v>
                </c:pt>
                <c:pt idx="299">
                  <c:v>0.38777777777777778</c:v>
                </c:pt>
                <c:pt idx="300">
                  <c:v>0.38847222222222222</c:v>
                </c:pt>
                <c:pt idx="301">
                  <c:v>0.38916666666666666</c:v>
                </c:pt>
                <c:pt idx="302">
                  <c:v>0.3898611111111111</c:v>
                </c:pt>
                <c:pt idx="303">
                  <c:v>0.39055555555555554</c:v>
                </c:pt>
                <c:pt idx="304">
                  <c:v>0.39124999999999999</c:v>
                </c:pt>
                <c:pt idx="305">
                  <c:v>0.39194444444444443</c:v>
                </c:pt>
                <c:pt idx="306">
                  <c:v>0.39263888888888887</c:v>
                </c:pt>
                <c:pt idx="307">
                  <c:v>0.39333333333333331</c:v>
                </c:pt>
                <c:pt idx="308">
                  <c:v>0.39402777777777775</c:v>
                </c:pt>
                <c:pt idx="309">
                  <c:v>0.3947222222222222</c:v>
                </c:pt>
                <c:pt idx="310">
                  <c:v>0.39541666666666669</c:v>
                </c:pt>
                <c:pt idx="311">
                  <c:v>0.39611111111111114</c:v>
                </c:pt>
                <c:pt idx="312">
                  <c:v>0.39680555555555558</c:v>
                </c:pt>
                <c:pt idx="313">
                  <c:v>0.39750000000000002</c:v>
                </c:pt>
                <c:pt idx="314">
                  <c:v>0.39819444444444446</c:v>
                </c:pt>
                <c:pt idx="315">
                  <c:v>0.3988888888888889</c:v>
                </c:pt>
                <c:pt idx="316">
                  <c:v>0.39958333333333335</c:v>
                </c:pt>
                <c:pt idx="317">
                  <c:v>0.40027777777777779</c:v>
                </c:pt>
                <c:pt idx="318">
                  <c:v>0.40097222222222223</c:v>
                </c:pt>
                <c:pt idx="319">
                  <c:v>0.40166666666666667</c:v>
                </c:pt>
                <c:pt idx="320">
                  <c:v>0.40236111111111111</c:v>
                </c:pt>
                <c:pt idx="321">
                  <c:v>0.40305555555555556</c:v>
                </c:pt>
                <c:pt idx="322">
                  <c:v>0.40375</c:v>
                </c:pt>
                <c:pt idx="323">
                  <c:v>0.40444444444444444</c:v>
                </c:pt>
                <c:pt idx="324">
                  <c:v>0.40513888888888888</c:v>
                </c:pt>
                <c:pt idx="325">
                  <c:v>0.40583333333333332</c:v>
                </c:pt>
                <c:pt idx="326">
                  <c:v>0.40652777777777777</c:v>
                </c:pt>
                <c:pt idx="327">
                  <c:v>0.40722222222222221</c:v>
                </c:pt>
                <c:pt idx="328">
                  <c:v>0.40791666666666665</c:v>
                </c:pt>
                <c:pt idx="329">
                  <c:v>0.40861111111111109</c:v>
                </c:pt>
                <c:pt idx="330">
                  <c:v>0.40930555555555553</c:v>
                </c:pt>
                <c:pt idx="331">
                  <c:v>0.41</c:v>
                </c:pt>
                <c:pt idx="332">
                  <c:v>0.41069444444444442</c:v>
                </c:pt>
                <c:pt idx="333">
                  <c:v>0.41138888888888892</c:v>
                </c:pt>
                <c:pt idx="334">
                  <c:v>0.41208333333333336</c:v>
                </c:pt>
                <c:pt idx="335">
                  <c:v>0.4127777777777778</c:v>
                </c:pt>
                <c:pt idx="336">
                  <c:v>0.41347222222222224</c:v>
                </c:pt>
                <c:pt idx="337">
                  <c:v>0.41416666666666668</c:v>
                </c:pt>
                <c:pt idx="338">
                  <c:v>0.41486111111111112</c:v>
                </c:pt>
                <c:pt idx="339">
                  <c:v>0.41555555555555557</c:v>
                </c:pt>
                <c:pt idx="340">
                  <c:v>0.41625000000000001</c:v>
                </c:pt>
                <c:pt idx="341">
                  <c:v>0.41694444444444445</c:v>
                </c:pt>
                <c:pt idx="342">
                  <c:v>0.41763888888888889</c:v>
                </c:pt>
                <c:pt idx="343">
                  <c:v>0.41833333333333333</c:v>
                </c:pt>
                <c:pt idx="344">
                  <c:v>0.41902777777777778</c:v>
                </c:pt>
                <c:pt idx="345">
                  <c:v>0.41972222222222222</c:v>
                </c:pt>
                <c:pt idx="346">
                  <c:v>0.42041666666666666</c:v>
                </c:pt>
                <c:pt idx="347">
                  <c:v>0.4211111111111111</c:v>
                </c:pt>
                <c:pt idx="348">
                  <c:v>0.42180555555555554</c:v>
                </c:pt>
                <c:pt idx="349">
                  <c:v>0.42249999999999999</c:v>
                </c:pt>
                <c:pt idx="350">
                  <c:v>0.42319444444444443</c:v>
                </c:pt>
                <c:pt idx="351">
                  <c:v>0.42388888888888887</c:v>
                </c:pt>
                <c:pt idx="352">
                  <c:v>0.42458333333333331</c:v>
                </c:pt>
                <c:pt idx="353">
                  <c:v>0.42527777777777775</c:v>
                </c:pt>
                <c:pt idx="354">
                  <c:v>0.4259722222222222</c:v>
                </c:pt>
                <c:pt idx="355">
                  <c:v>0.42666666666666669</c:v>
                </c:pt>
                <c:pt idx="356">
                  <c:v>0.42736111111111114</c:v>
                </c:pt>
                <c:pt idx="357">
                  <c:v>0.42805555555555558</c:v>
                </c:pt>
                <c:pt idx="358">
                  <c:v>0.42875000000000002</c:v>
                </c:pt>
                <c:pt idx="359">
                  <c:v>0.42944444444444446</c:v>
                </c:pt>
                <c:pt idx="360">
                  <c:v>0.4301388888888889</c:v>
                </c:pt>
                <c:pt idx="361">
                  <c:v>0.43083333333333335</c:v>
                </c:pt>
                <c:pt idx="362">
                  <c:v>0.43152777777777779</c:v>
                </c:pt>
                <c:pt idx="363">
                  <c:v>0.43222222222222223</c:v>
                </c:pt>
                <c:pt idx="364">
                  <c:v>0.43291666666666667</c:v>
                </c:pt>
                <c:pt idx="365">
                  <c:v>0.43361111111111111</c:v>
                </c:pt>
                <c:pt idx="366">
                  <c:v>0.43429398148148146</c:v>
                </c:pt>
                <c:pt idx="367">
                  <c:v>0.4349884259259259</c:v>
                </c:pt>
                <c:pt idx="368">
                  <c:v>0.43568287037037035</c:v>
                </c:pt>
                <c:pt idx="369">
                  <c:v>0.43637731481481479</c:v>
                </c:pt>
                <c:pt idx="370">
                  <c:v>0.43707175925925928</c:v>
                </c:pt>
                <c:pt idx="371">
                  <c:v>0.43776620370370373</c:v>
                </c:pt>
                <c:pt idx="372">
                  <c:v>0.43846064814814817</c:v>
                </c:pt>
                <c:pt idx="373">
                  <c:v>0.43915509259259261</c:v>
                </c:pt>
                <c:pt idx="374">
                  <c:v>0.43984953703703705</c:v>
                </c:pt>
                <c:pt idx="375">
                  <c:v>0.44054398148148149</c:v>
                </c:pt>
                <c:pt idx="376">
                  <c:v>0.44123842592592594</c:v>
                </c:pt>
                <c:pt idx="377">
                  <c:v>0.44193287037037038</c:v>
                </c:pt>
                <c:pt idx="378">
                  <c:v>0.44262731481481482</c:v>
                </c:pt>
                <c:pt idx="379">
                  <c:v>0.44332175925925926</c:v>
                </c:pt>
                <c:pt idx="380">
                  <c:v>0.4440162037037037</c:v>
                </c:pt>
                <c:pt idx="381">
                  <c:v>0.44471064814814815</c:v>
                </c:pt>
                <c:pt idx="382">
                  <c:v>0.44540509259259259</c:v>
                </c:pt>
                <c:pt idx="383">
                  <c:v>0.44609953703703703</c:v>
                </c:pt>
                <c:pt idx="384">
                  <c:v>0.44679398148148147</c:v>
                </c:pt>
                <c:pt idx="385">
                  <c:v>0.44748842592592591</c:v>
                </c:pt>
                <c:pt idx="386">
                  <c:v>0.44818287037037036</c:v>
                </c:pt>
                <c:pt idx="387">
                  <c:v>0.4488773148148148</c:v>
                </c:pt>
                <c:pt idx="388">
                  <c:v>0.44957175925925924</c:v>
                </c:pt>
                <c:pt idx="389">
                  <c:v>0.45026620370370368</c:v>
                </c:pt>
                <c:pt idx="390">
                  <c:v>0.45096064814814812</c:v>
                </c:pt>
                <c:pt idx="391">
                  <c:v>0.45165509259259257</c:v>
                </c:pt>
                <c:pt idx="392">
                  <c:v>0.45234953703703706</c:v>
                </c:pt>
                <c:pt idx="393">
                  <c:v>0.45304398148148151</c:v>
                </c:pt>
                <c:pt idx="394">
                  <c:v>0.45373842592592595</c:v>
                </c:pt>
                <c:pt idx="395">
                  <c:v>0.45443287037037039</c:v>
                </c:pt>
                <c:pt idx="396">
                  <c:v>0.45512731481481483</c:v>
                </c:pt>
                <c:pt idx="397">
                  <c:v>0.45582175925925927</c:v>
                </c:pt>
                <c:pt idx="398">
                  <c:v>0.45651620370370372</c:v>
                </c:pt>
                <c:pt idx="399">
                  <c:v>0.45721064814814816</c:v>
                </c:pt>
                <c:pt idx="400">
                  <c:v>0.4579050925925926</c:v>
                </c:pt>
                <c:pt idx="401">
                  <c:v>0.45859953703703704</c:v>
                </c:pt>
                <c:pt idx="402">
                  <c:v>0.45929398148148148</c:v>
                </c:pt>
                <c:pt idx="403">
                  <c:v>0.45998842592592593</c:v>
                </c:pt>
                <c:pt idx="404">
                  <c:v>0.46068287037037037</c:v>
                </c:pt>
                <c:pt idx="405">
                  <c:v>0.46137731481481481</c:v>
                </c:pt>
                <c:pt idx="406">
                  <c:v>0.46207175925925925</c:v>
                </c:pt>
                <c:pt idx="407">
                  <c:v>0.46276620370370369</c:v>
                </c:pt>
                <c:pt idx="408">
                  <c:v>0.46346064814814814</c:v>
                </c:pt>
                <c:pt idx="409">
                  <c:v>0.46415509259259258</c:v>
                </c:pt>
                <c:pt idx="410">
                  <c:v>0.46484953703703702</c:v>
                </c:pt>
                <c:pt idx="411">
                  <c:v>0.46554398148148146</c:v>
                </c:pt>
                <c:pt idx="412">
                  <c:v>0.4662384259259259</c:v>
                </c:pt>
                <c:pt idx="413">
                  <c:v>0.46693287037037035</c:v>
                </c:pt>
                <c:pt idx="414">
                  <c:v>0.46762731481481479</c:v>
                </c:pt>
                <c:pt idx="415">
                  <c:v>0.46832175925925928</c:v>
                </c:pt>
                <c:pt idx="416">
                  <c:v>0.46901620370370373</c:v>
                </c:pt>
                <c:pt idx="417">
                  <c:v>0.46971064814814817</c:v>
                </c:pt>
                <c:pt idx="418">
                  <c:v>0.47040509259259261</c:v>
                </c:pt>
                <c:pt idx="419">
                  <c:v>0.47109953703703705</c:v>
                </c:pt>
                <c:pt idx="420">
                  <c:v>0.47179398148148149</c:v>
                </c:pt>
                <c:pt idx="421">
                  <c:v>0.47248842592592594</c:v>
                </c:pt>
                <c:pt idx="422">
                  <c:v>0.47318287037037038</c:v>
                </c:pt>
                <c:pt idx="423">
                  <c:v>0.47387731481481482</c:v>
                </c:pt>
                <c:pt idx="424">
                  <c:v>0.47457175925925926</c:v>
                </c:pt>
                <c:pt idx="425">
                  <c:v>0.4752662037037037</c:v>
                </c:pt>
                <c:pt idx="426">
                  <c:v>0.47596064814814815</c:v>
                </c:pt>
                <c:pt idx="427">
                  <c:v>0.47665509259259259</c:v>
                </c:pt>
                <c:pt idx="428">
                  <c:v>0.47734953703703703</c:v>
                </c:pt>
                <c:pt idx="429">
                  <c:v>0.47804398148148147</c:v>
                </c:pt>
                <c:pt idx="430">
                  <c:v>0.47873842592592591</c:v>
                </c:pt>
                <c:pt idx="431">
                  <c:v>0.47943287037037036</c:v>
                </c:pt>
                <c:pt idx="432">
                  <c:v>0.4801273148148148</c:v>
                </c:pt>
                <c:pt idx="433">
                  <c:v>0.48082175925925924</c:v>
                </c:pt>
                <c:pt idx="434">
                  <c:v>0.48151620370370368</c:v>
                </c:pt>
                <c:pt idx="435">
                  <c:v>0.48221064814814812</c:v>
                </c:pt>
                <c:pt idx="436">
                  <c:v>0.48290509259259257</c:v>
                </c:pt>
                <c:pt idx="437">
                  <c:v>0.48359953703703706</c:v>
                </c:pt>
                <c:pt idx="438">
                  <c:v>0.48429398148148151</c:v>
                </c:pt>
                <c:pt idx="439">
                  <c:v>0.48498842592592595</c:v>
                </c:pt>
                <c:pt idx="440">
                  <c:v>0.48568287037037039</c:v>
                </c:pt>
                <c:pt idx="441">
                  <c:v>0.48637731481481483</c:v>
                </c:pt>
                <c:pt idx="442">
                  <c:v>0.48707175925925927</c:v>
                </c:pt>
                <c:pt idx="443">
                  <c:v>0.48776620370370372</c:v>
                </c:pt>
                <c:pt idx="444">
                  <c:v>0.48846064814814816</c:v>
                </c:pt>
                <c:pt idx="445">
                  <c:v>0.4891550925925926</c:v>
                </c:pt>
                <c:pt idx="446">
                  <c:v>0.48984953703703704</c:v>
                </c:pt>
                <c:pt idx="447">
                  <c:v>0.49054398148148148</c:v>
                </c:pt>
                <c:pt idx="448">
                  <c:v>0.49123842592592593</c:v>
                </c:pt>
                <c:pt idx="449">
                  <c:v>0.49193287037037037</c:v>
                </c:pt>
                <c:pt idx="450">
                  <c:v>0.49262731481481481</c:v>
                </c:pt>
                <c:pt idx="451">
                  <c:v>0.49332175925925925</c:v>
                </c:pt>
                <c:pt idx="452">
                  <c:v>0.49401620370370369</c:v>
                </c:pt>
                <c:pt idx="453">
                  <c:v>0.49471064814814814</c:v>
                </c:pt>
                <c:pt idx="454">
                  <c:v>0.49540509259259258</c:v>
                </c:pt>
                <c:pt idx="455">
                  <c:v>0.49609953703703702</c:v>
                </c:pt>
                <c:pt idx="456">
                  <c:v>0.49679398148148146</c:v>
                </c:pt>
                <c:pt idx="457">
                  <c:v>0.4974884259259259</c:v>
                </c:pt>
                <c:pt idx="458">
                  <c:v>0.49818287037037035</c:v>
                </c:pt>
                <c:pt idx="459">
                  <c:v>0.49887731481481479</c:v>
                </c:pt>
                <c:pt idx="460">
                  <c:v>0.49957175925925928</c:v>
                </c:pt>
                <c:pt idx="461">
                  <c:v>0.50026620370370367</c:v>
                </c:pt>
                <c:pt idx="462">
                  <c:v>0.50096064814814811</c:v>
                </c:pt>
                <c:pt idx="463">
                  <c:v>0.50165509259259256</c:v>
                </c:pt>
                <c:pt idx="464">
                  <c:v>0.502349537037037</c:v>
                </c:pt>
                <c:pt idx="465">
                  <c:v>0.50304398148148144</c:v>
                </c:pt>
                <c:pt idx="466">
                  <c:v>0.50373842592592588</c:v>
                </c:pt>
                <c:pt idx="467">
                  <c:v>0.50443287037037032</c:v>
                </c:pt>
                <c:pt idx="468">
                  <c:v>0.50512731481481477</c:v>
                </c:pt>
                <c:pt idx="469">
                  <c:v>0.50582175925925921</c:v>
                </c:pt>
                <c:pt idx="470">
                  <c:v>0.50651620370370365</c:v>
                </c:pt>
                <c:pt idx="471">
                  <c:v>0.5072106481481482</c:v>
                </c:pt>
                <c:pt idx="472">
                  <c:v>0.50790509259259264</c:v>
                </c:pt>
                <c:pt idx="473">
                  <c:v>0.50859953703703709</c:v>
                </c:pt>
                <c:pt idx="474">
                  <c:v>0.50929398148148153</c:v>
                </c:pt>
                <c:pt idx="475">
                  <c:v>0.50998842592592597</c:v>
                </c:pt>
                <c:pt idx="476">
                  <c:v>0.51068287037037041</c:v>
                </c:pt>
                <c:pt idx="477">
                  <c:v>0.51137731481481485</c:v>
                </c:pt>
                <c:pt idx="478">
                  <c:v>0.5120717592592593</c:v>
                </c:pt>
                <c:pt idx="479">
                  <c:v>0.51276620370370374</c:v>
                </c:pt>
                <c:pt idx="480">
                  <c:v>0.51346064814814818</c:v>
                </c:pt>
                <c:pt idx="481">
                  <c:v>0.51415509259259262</c:v>
                </c:pt>
                <c:pt idx="482">
                  <c:v>0.51484953703703706</c:v>
                </c:pt>
                <c:pt idx="483">
                  <c:v>0.51554398148148151</c:v>
                </c:pt>
                <c:pt idx="484">
                  <c:v>0.51623842592592595</c:v>
                </c:pt>
                <c:pt idx="485">
                  <c:v>0.51693287037037039</c:v>
                </c:pt>
                <c:pt idx="486">
                  <c:v>0.51762731481481483</c:v>
                </c:pt>
                <c:pt idx="487">
                  <c:v>0.51832175925925927</c:v>
                </c:pt>
                <c:pt idx="488">
                  <c:v>0.51901620370370372</c:v>
                </c:pt>
                <c:pt idx="489">
                  <c:v>0.51971064814814816</c:v>
                </c:pt>
                <c:pt idx="490">
                  <c:v>0.5204050925925926</c:v>
                </c:pt>
                <c:pt idx="491">
                  <c:v>0.52109953703703704</c:v>
                </c:pt>
                <c:pt idx="492">
                  <c:v>0.52179398148148148</c:v>
                </c:pt>
                <c:pt idx="493">
                  <c:v>0.52248842592592593</c:v>
                </c:pt>
                <c:pt idx="494">
                  <c:v>0.52318287037037037</c:v>
                </c:pt>
                <c:pt idx="495">
                  <c:v>0.52387731481481481</c:v>
                </c:pt>
                <c:pt idx="496">
                  <c:v>0.52457175925925925</c:v>
                </c:pt>
                <c:pt idx="497">
                  <c:v>0.52526620370370369</c:v>
                </c:pt>
                <c:pt idx="498">
                  <c:v>0.52596064814814814</c:v>
                </c:pt>
                <c:pt idx="499">
                  <c:v>0.52665509259259258</c:v>
                </c:pt>
                <c:pt idx="500">
                  <c:v>0.52734953703703702</c:v>
                </c:pt>
                <c:pt idx="501">
                  <c:v>0.52804398148148146</c:v>
                </c:pt>
                <c:pt idx="502">
                  <c:v>0.5287384259259259</c:v>
                </c:pt>
                <c:pt idx="503">
                  <c:v>0.52943287037037035</c:v>
                </c:pt>
                <c:pt idx="504">
                  <c:v>0.53012731481481479</c:v>
                </c:pt>
                <c:pt idx="505">
                  <c:v>0.53082175925925923</c:v>
                </c:pt>
                <c:pt idx="506">
                  <c:v>0.53151620370370367</c:v>
                </c:pt>
                <c:pt idx="507">
                  <c:v>0.53221064814814811</c:v>
                </c:pt>
                <c:pt idx="508">
                  <c:v>0.53290509259259256</c:v>
                </c:pt>
                <c:pt idx="509">
                  <c:v>0.533599537037037</c:v>
                </c:pt>
                <c:pt idx="510">
                  <c:v>0.53429398148148144</c:v>
                </c:pt>
                <c:pt idx="511">
                  <c:v>0.53498842592592588</c:v>
                </c:pt>
                <c:pt idx="512">
                  <c:v>0.53568287037037032</c:v>
                </c:pt>
                <c:pt idx="513">
                  <c:v>0.53637731481481477</c:v>
                </c:pt>
                <c:pt idx="514">
                  <c:v>0.53707175925925921</c:v>
                </c:pt>
                <c:pt idx="515">
                  <c:v>0.53776620370370365</c:v>
                </c:pt>
                <c:pt idx="516">
                  <c:v>0.5384606481481482</c:v>
                </c:pt>
                <c:pt idx="517">
                  <c:v>0.53915509259259264</c:v>
                </c:pt>
                <c:pt idx="518">
                  <c:v>0.53984953703703709</c:v>
                </c:pt>
                <c:pt idx="519">
                  <c:v>0.54054398148148153</c:v>
                </c:pt>
                <c:pt idx="520">
                  <c:v>0.54123842592592597</c:v>
                </c:pt>
                <c:pt idx="521">
                  <c:v>0.54193287037037041</c:v>
                </c:pt>
                <c:pt idx="522">
                  <c:v>0.54262731481481485</c:v>
                </c:pt>
                <c:pt idx="523">
                  <c:v>0.5433217592592593</c:v>
                </c:pt>
                <c:pt idx="524">
                  <c:v>0.54401620370370374</c:v>
                </c:pt>
                <c:pt idx="525">
                  <c:v>0.54471064814814818</c:v>
                </c:pt>
                <c:pt idx="526">
                  <c:v>0.54540509259259262</c:v>
                </c:pt>
                <c:pt idx="527">
                  <c:v>0.54609953703703706</c:v>
                </c:pt>
                <c:pt idx="528">
                  <c:v>0.54679398148148151</c:v>
                </c:pt>
                <c:pt idx="529">
                  <c:v>0.54748842592592595</c:v>
                </c:pt>
                <c:pt idx="530">
                  <c:v>0.54818287037037039</c:v>
                </c:pt>
                <c:pt idx="531">
                  <c:v>0.54887731481481483</c:v>
                </c:pt>
                <c:pt idx="532">
                  <c:v>0.54957175925925927</c:v>
                </c:pt>
                <c:pt idx="533">
                  <c:v>0.55026620370370372</c:v>
                </c:pt>
                <c:pt idx="534">
                  <c:v>0.55096064814814816</c:v>
                </c:pt>
                <c:pt idx="535">
                  <c:v>0.5516550925925926</c:v>
                </c:pt>
                <c:pt idx="536">
                  <c:v>0.55234953703703704</c:v>
                </c:pt>
                <c:pt idx="537">
                  <c:v>0.55304398148148148</c:v>
                </c:pt>
                <c:pt idx="538">
                  <c:v>0.55373842592592593</c:v>
                </c:pt>
                <c:pt idx="539">
                  <c:v>0.55443287037037037</c:v>
                </c:pt>
                <c:pt idx="540">
                  <c:v>0.55512731481481481</c:v>
                </c:pt>
                <c:pt idx="541">
                  <c:v>0.55582175925925925</c:v>
                </c:pt>
                <c:pt idx="542">
                  <c:v>0.55651620370370369</c:v>
                </c:pt>
                <c:pt idx="543">
                  <c:v>0.55721064814814814</c:v>
                </c:pt>
                <c:pt idx="544">
                  <c:v>0.55790509259259258</c:v>
                </c:pt>
                <c:pt idx="545">
                  <c:v>0.55859953703703702</c:v>
                </c:pt>
                <c:pt idx="546">
                  <c:v>0.55929398148148146</c:v>
                </c:pt>
                <c:pt idx="547">
                  <c:v>0.5599884259259259</c:v>
                </c:pt>
                <c:pt idx="548">
                  <c:v>0.56068287037037035</c:v>
                </c:pt>
                <c:pt idx="549">
                  <c:v>0.56137731481481479</c:v>
                </c:pt>
                <c:pt idx="550">
                  <c:v>0.56207175925925923</c:v>
                </c:pt>
                <c:pt idx="551">
                  <c:v>0.56276620370370367</c:v>
                </c:pt>
                <c:pt idx="552">
                  <c:v>0.56346064814814811</c:v>
                </c:pt>
                <c:pt idx="553">
                  <c:v>0.56415509259259256</c:v>
                </c:pt>
                <c:pt idx="554">
                  <c:v>0.564849537037037</c:v>
                </c:pt>
                <c:pt idx="555">
                  <c:v>0.56554398148148144</c:v>
                </c:pt>
                <c:pt idx="556">
                  <c:v>0.56623842592592588</c:v>
                </c:pt>
                <c:pt idx="557">
                  <c:v>0.56693287037037032</c:v>
                </c:pt>
                <c:pt idx="558">
                  <c:v>0.56762731481481477</c:v>
                </c:pt>
                <c:pt idx="559">
                  <c:v>0.56832175925925921</c:v>
                </c:pt>
                <c:pt idx="560">
                  <c:v>0.56901620370370365</c:v>
                </c:pt>
                <c:pt idx="561">
                  <c:v>0.5697106481481482</c:v>
                </c:pt>
                <c:pt idx="562">
                  <c:v>0.57040509259259264</c:v>
                </c:pt>
                <c:pt idx="563">
                  <c:v>0.57109953703703709</c:v>
                </c:pt>
                <c:pt idx="564">
                  <c:v>0.57179398148148153</c:v>
                </c:pt>
                <c:pt idx="565">
                  <c:v>0.57248842592592597</c:v>
                </c:pt>
                <c:pt idx="566">
                  <c:v>0.57318287037037041</c:v>
                </c:pt>
                <c:pt idx="567">
                  <c:v>0.57387731481481485</c:v>
                </c:pt>
                <c:pt idx="568">
                  <c:v>0.5745717592592593</c:v>
                </c:pt>
                <c:pt idx="569">
                  <c:v>0.57526620370370374</c:v>
                </c:pt>
                <c:pt idx="570">
                  <c:v>0.57596064814814818</c:v>
                </c:pt>
                <c:pt idx="571">
                  <c:v>0.57665509259259262</c:v>
                </c:pt>
                <c:pt idx="572">
                  <c:v>0.57734953703703706</c:v>
                </c:pt>
                <c:pt idx="573">
                  <c:v>0.57804398148148151</c:v>
                </c:pt>
                <c:pt idx="574">
                  <c:v>0.57873842592592595</c:v>
                </c:pt>
                <c:pt idx="575">
                  <c:v>0.57943287037037039</c:v>
                </c:pt>
                <c:pt idx="576">
                  <c:v>0.58012731481481483</c:v>
                </c:pt>
                <c:pt idx="577">
                  <c:v>0.58082175925925927</c:v>
                </c:pt>
                <c:pt idx="578">
                  <c:v>0.5815393518518519</c:v>
                </c:pt>
                <c:pt idx="579">
                  <c:v>0.58221064814814816</c:v>
                </c:pt>
                <c:pt idx="580">
                  <c:v>0.5829050925925926</c:v>
                </c:pt>
                <c:pt idx="581">
                  <c:v>0.58359953703703704</c:v>
                </c:pt>
                <c:pt idx="582">
                  <c:v>0.58429398148148148</c:v>
                </c:pt>
                <c:pt idx="583">
                  <c:v>0.58498842592592593</c:v>
                </c:pt>
                <c:pt idx="584">
                  <c:v>0.58568287037037037</c:v>
                </c:pt>
                <c:pt idx="585">
                  <c:v>0.58637731481481481</c:v>
                </c:pt>
                <c:pt idx="586">
                  <c:v>0.58707175925925925</c:v>
                </c:pt>
                <c:pt idx="587">
                  <c:v>0.58776620370370369</c:v>
                </c:pt>
                <c:pt idx="588">
                  <c:v>0.58846064814814814</c:v>
                </c:pt>
                <c:pt idx="589">
                  <c:v>0.58915509259259258</c:v>
                </c:pt>
                <c:pt idx="590">
                  <c:v>0.58984953703703702</c:v>
                </c:pt>
                <c:pt idx="591">
                  <c:v>0.59054398148148146</c:v>
                </c:pt>
                <c:pt idx="592">
                  <c:v>0.5912384259259259</c:v>
                </c:pt>
                <c:pt idx="593">
                  <c:v>0.59193287037037035</c:v>
                </c:pt>
                <c:pt idx="594">
                  <c:v>0.59262731481481479</c:v>
                </c:pt>
                <c:pt idx="595">
                  <c:v>0.59332175925925923</c:v>
                </c:pt>
                <c:pt idx="596">
                  <c:v>0.59401620370370367</c:v>
                </c:pt>
                <c:pt idx="597">
                  <c:v>0.59471064814814811</c:v>
                </c:pt>
                <c:pt idx="598">
                  <c:v>0.59540509259259256</c:v>
                </c:pt>
                <c:pt idx="599">
                  <c:v>0.596099537037037</c:v>
                </c:pt>
                <c:pt idx="600">
                  <c:v>0.59679398148148144</c:v>
                </c:pt>
                <c:pt idx="601">
                  <c:v>0.59748842592592588</c:v>
                </c:pt>
                <c:pt idx="602">
                  <c:v>0.59818287037037032</c:v>
                </c:pt>
                <c:pt idx="603">
                  <c:v>0.59887731481481477</c:v>
                </c:pt>
                <c:pt idx="604">
                  <c:v>0.59957175925925921</c:v>
                </c:pt>
                <c:pt idx="605">
                  <c:v>0.60026620370370365</c:v>
                </c:pt>
                <c:pt idx="606">
                  <c:v>0.6009606481481482</c:v>
                </c:pt>
                <c:pt idx="607">
                  <c:v>0.60165509259259264</c:v>
                </c:pt>
                <c:pt idx="608">
                  <c:v>0.60234953703703709</c:v>
                </c:pt>
                <c:pt idx="609">
                  <c:v>0.60304398148148153</c:v>
                </c:pt>
                <c:pt idx="610">
                  <c:v>0.60373842592592597</c:v>
                </c:pt>
                <c:pt idx="611">
                  <c:v>0.60443287037037041</c:v>
                </c:pt>
                <c:pt idx="612">
                  <c:v>0.60512731481481485</c:v>
                </c:pt>
                <c:pt idx="613">
                  <c:v>0.6058217592592593</c:v>
                </c:pt>
                <c:pt idx="614">
                  <c:v>0.60651620370370374</c:v>
                </c:pt>
                <c:pt idx="615">
                  <c:v>0.60721064814814818</c:v>
                </c:pt>
                <c:pt idx="616">
                  <c:v>0.60790509259259262</c:v>
                </c:pt>
                <c:pt idx="617">
                  <c:v>0.60859953703703706</c:v>
                </c:pt>
                <c:pt idx="618">
                  <c:v>0.60929398148148151</c:v>
                </c:pt>
                <c:pt idx="619">
                  <c:v>0.60998842592592595</c:v>
                </c:pt>
                <c:pt idx="620">
                  <c:v>0.61068287037037039</c:v>
                </c:pt>
                <c:pt idx="621">
                  <c:v>0.61137731481481483</c:v>
                </c:pt>
                <c:pt idx="622">
                  <c:v>0.61207175925925927</c:v>
                </c:pt>
                <c:pt idx="623">
                  <c:v>0.61276620370370372</c:v>
                </c:pt>
                <c:pt idx="624">
                  <c:v>0.61346064814814816</c:v>
                </c:pt>
                <c:pt idx="625">
                  <c:v>0.6141550925925926</c:v>
                </c:pt>
                <c:pt idx="626">
                  <c:v>0.61484953703703704</c:v>
                </c:pt>
                <c:pt idx="627">
                  <c:v>0.61554398148148148</c:v>
                </c:pt>
                <c:pt idx="628">
                  <c:v>0.61623842592592593</c:v>
                </c:pt>
                <c:pt idx="629">
                  <c:v>0.61693287037037037</c:v>
                </c:pt>
                <c:pt idx="630">
                  <c:v>0.61762731481481481</c:v>
                </c:pt>
                <c:pt idx="631">
                  <c:v>0.61832175925925925</c:v>
                </c:pt>
                <c:pt idx="632">
                  <c:v>0.61901620370370369</c:v>
                </c:pt>
                <c:pt idx="633">
                  <c:v>0.61971064814814814</c:v>
                </c:pt>
                <c:pt idx="634">
                  <c:v>0.62040509259259258</c:v>
                </c:pt>
                <c:pt idx="635">
                  <c:v>0.62109953703703702</c:v>
                </c:pt>
                <c:pt idx="636">
                  <c:v>0.62179398148148146</c:v>
                </c:pt>
                <c:pt idx="637">
                  <c:v>0.6224884259259259</c:v>
                </c:pt>
                <c:pt idx="638">
                  <c:v>0.62318287037037035</c:v>
                </c:pt>
                <c:pt idx="639">
                  <c:v>0.62387731481481479</c:v>
                </c:pt>
                <c:pt idx="640">
                  <c:v>0.62457175925925923</c:v>
                </c:pt>
                <c:pt idx="641">
                  <c:v>0.62526620370370367</c:v>
                </c:pt>
                <c:pt idx="642">
                  <c:v>0.62596064814814811</c:v>
                </c:pt>
                <c:pt idx="643">
                  <c:v>0.62665509259259256</c:v>
                </c:pt>
                <c:pt idx="644">
                  <c:v>0.627349537037037</c:v>
                </c:pt>
                <c:pt idx="645">
                  <c:v>0.62804398148148144</c:v>
                </c:pt>
                <c:pt idx="646">
                  <c:v>0.62873842592592588</c:v>
                </c:pt>
                <c:pt idx="647">
                  <c:v>0.62943287037037032</c:v>
                </c:pt>
                <c:pt idx="648">
                  <c:v>0.63012731481481477</c:v>
                </c:pt>
                <c:pt idx="649">
                  <c:v>0.63082175925925921</c:v>
                </c:pt>
                <c:pt idx="650">
                  <c:v>0.63151620370370365</c:v>
                </c:pt>
                <c:pt idx="651">
                  <c:v>0.6322106481481482</c:v>
                </c:pt>
                <c:pt idx="652">
                  <c:v>0.63290509259259264</c:v>
                </c:pt>
                <c:pt idx="653">
                  <c:v>0.63359953703703709</c:v>
                </c:pt>
                <c:pt idx="654">
                  <c:v>0.63429398148148153</c:v>
                </c:pt>
                <c:pt idx="655">
                  <c:v>0.63498842592592597</c:v>
                </c:pt>
                <c:pt idx="656">
                  <c:v>0.63568287037037041</c:v>
                </c:pt>
                <c:pt idx="657">
                  <c:v>0.63637731481481485</c:v>
                </c:pt>
                <c:pt idx="658">
                  <c:v>0.6370717592592593</c:v>
                </c:pt>
                <c:pt idx="659">
                  <c:v>0.63776620370370374</c:v>
                </c:pt>
                <c:pt idx="660">
                  <c:v>0.63846064814814818</c:v>
                </c:pt>
                <c:pt idx="661">
                  <c:v>0.63915509259259262</c:v>
                </c:pt>
                <c:pt idx="662">
                  <c:v>0.63984953703703706</c:v>
                </c:pt>
                <c:pt idx="663">
                  <c:v>0.64054398148148151</c:v>
                </c:pt>
                <c:pt idx="664">
                  <c:v>0.64123842592592595</c:v>
                </c:pt>
                <c:pt idx="665">
                  <c:v>0.64193287037037039</c:v>
                </c:pt>
                <c:pt idx="666">
                  <c:v>0.64262731481481483</c:v>
                </c:pt>
                <c:pt idx="667">
                  <c:v>0.64332175925925927</c:v>
                </c:pt>
                <c:pt idx="668">
                  <c:v>0.64401620370370372</c:v>
                </c:pt>
                <c:pt idx="669">
                  <c:v>0.64471064814814816</c:v>
                </c:pt>
                <c:pt idx="670">
                  <c:v>0.6454050925925926</c:v>
                </c:pt>
                <c:pt idx="671">
                  <c:v>0.64609953703703704</c:v>
                </c:pt>
                <c:pt idx="672">
                  <c:v>0.64679398148148148</c:v>
                </c:pt>
                <c:pt idx="673">
                  <c:v>0.64748842592592593</c:v>
                </c:pt>
                <c:pt idx="674">
                  <c:v>0.64818287037037037</c:v>
                </c:pt>
                <c:pt idx="675">
                  <c:v>0.64887731481481481</c:v>
                </c:pt>
                <c:pt idx="676">
                  <c:v>0.64957175925925925</c:v>
                </c:pt>
                <c:pt idx="677">
                  <c:v>0.65026620370370369</c:v>
                </c:pt>
                <c:pt idx="678">
                  <c:v>0.65096064814814814</c:v>
                </c:pt>
                <c:pt idx="679">
                  <c:v>0.65165509259259258</c:v>
                </c:pt>
                <c:pt idx="680">
                  <c:v>0.65234953703703702</c:v>
                </c:pt>
                <c:pt idx="681">
                  <c:v>0.65304398148148146</c:v>
                </c:pt>
                <c:pt idx="682">
                  <c:v>0.6537384259259259</c:v>
                </c:pt>
                <c:pt idx="683">
                  <c:v>0.65443287037037035</c:v>
                </c:pt>
                <c:pt idx="684">
                  <c:v>0.65512731481481479</c:v>
                </c:pt>
                <c:pt idx="685">
                  <c:v>0.65582175925925923</c:v>
                </c:pt>
                <c:pt idx="686">
                  <c:v>0.65651620370370367</c:v>
                </c:pt>
                <c:pt idx="687">
                  <c:v>0.65721064814814811</c:v>
                </c:pt>
                <c:pt idx="688">
                  <c:v>0.65790509259259256</c:v>
                </c:pt>
                <c:pt idx="689">
                  <c:v>0.658599537037037</c:v>
                </c:pt>
                <c:pt idx="690">
                  <c:v>0.65929398148148144</c:v>
                </c:pt>
                <c:pt idx="691">
                  <c:v>0.65998842592592588</c:v>
                </c:pt>
                <c:pt idx="692">
                  <c:v>0.66068287037037032</c:v>
                </c:pt>
                <c:pt idx="693">
                  <c:v>0.66137731481481477</c:v>
                </c:pt>
                <c:pt idx="694">
                  <c:v>0.66207175925925921</c:v>
                </c:pt>
                <c:pt idx="695">
                  <c:v>0.66276620370370365</c:v>
                </c:pt>
                <c:pt idx="696">
                  <c:v>0.6634606481481482</c:v>
                </c:pt>
                <c:pt idx="697">
                  <c:v>0.66415509259259264</c:v>
                </c:pt>
                <c:pt idx="698">
                  <c:v>0.66484953703703709</c:v>
                </c:pt>
                <c:pt idx="699">
                  <c:v>0.66554398148148153</c:v>
                </c:pt>
                <c:pt idx="700">
                  <c:v>0.66623842592592597</c:v>
                </c:pt>
                <c:pt idx="701">
                  <c:v>0.66693287037037041</c:v>
                </c:pt>
                <c:pt idx="702">
                  <c:v>0.66762731481481485</c:v>
                </c:pt>
                <c:pt idx="703">
                  <c:v>0.6683217592592593</c:v>
                </c:pt>
                <c:pt idx="704">
                  <c:v>0.66901620370370374</c:v>
                </c:pt>
                <c:pt idx="705">
                  <c:v>0.66971064814814818</c:v>
                </c:pt>
                <c:pt idx="706">
                  <c:v>0.67040509259259262</c:v>
                </c:pt>
                <c:pt idx="707">
                  <c:v>0.67109953703703706</c:v>
                </c:pt>
                <c:pt idx="708">
                  <c:v>0.67179398148148151</c:v>
                </c:pt>
                <c:pt idx="709">
                  <c:v>0.67248842592592595</c:v>
                </c:pt>
                <c:pt idx="710">
                  <c:v>0.67318287037037039</c:v>
                </c:pt>
                <c:pt idx="711">
                  <c:v>0.67387731481481483</c:v>
                </c:pt>
                <c:pt idx="712">
                  <c:v>0.67457175925925927</c:v>
                </c:pt>
                <c:pt idx="713">
                  <c:v>0.67526620370370372</c:v>
                </c:pt>
                <c:pt idx="714">
                  <c:v>0.67596064814814816</c:v>
                </c:pt>
                <c:pt idx="715">
                  <c:v>0.6766550925925926</c:v>
                </c:pt>
                <c:pt idx="716">
                  <c:v>0.67734953703703704</c:v>
                </c:pt>
                <c:pt idx="717">
                  <c:v>0.67804398148148148</c:v>
                </c:pt>
                <c:pt idx="718">
                  <c:v>0.67873842592592593</c:v>
                </c:pt>
                <c:pt idx="719">
                  <c:v>0.67943287037037037</c:v>
                </c:pt>
                <c:pt idx="720">
                  <c:v>0.68012731481481481</c:v>
                </c:pt>
                <c:pt idx="721">
                  <c:v>0.68082175925925925</c:v>
                </c:pt>
                <c:pt idx="722">
                  <c:v>0.68151620370370369</c:v>
                </c:pt>
                <c:pt idx="723">
                  <c:v>0.68221064814814814</c:v>
                </c:pt>
                <c:pt idx="724">
                  <c:v>0.68290509259259258</c:v>
                </c:pt>
                <c:pt idx="725">
                  <c:v>0.68359953703703702</c:v>
                </c:pt>
                <c:pt idx="726">
                  <c:v>0.68429398148148146</c:v>
                </c:pt>
                <c:pt idx="727">
                  <c:v>0.6849884259259259</c:v>
                </c:pt>
                <c:pt idx="728">
                  <c:v>0.68568287037037035</c:v>
                </c:pt>
                <c:pt idx="729">
                  <c:v>0.68637731481481479</c:v>
                </c:pt>
                <c:pt idx="730">
                  <c:v>0.68707175925925923</c:v>
                </c:pt>
                <c:pt idx="731">
                  <c:v>0.68776620370370367</c:v>
                </c:pt>
                <c:pt idx="732">
                  <c:v>0.68846064814814811</c:v>
                </c:pt>
                <c:pt idx="733">
                  <c:v>0.68915509259259256</c:v>
                </c:pt>
                <c:pt idx="734">
                  <c:v>0.689849537037037</c:v>
                </c:pt>
                <c:pt idx="735">
                  <c:v>0.69054398148148144</c:v>
                </c:pt>
                <c:pt idx="736">
                  <c:v>0.69123842592592588</c:v>
                </c:pt>
                <c:pt idx="737">
                  <c:v>0.69193287037037032</c:v>
                </c:pt>
                <c:pt idx="738">
                  <c:v>0.69262731481481477</c:v>
                </c:pt>
                <c:pt idx="739">
                  <c:v>0.69332175925925921</c:v>
                </c:pt>
                <c:pt idx="740">
                  <c:v>0.69401620370370365</c:v>
                </c:pt>
                <c:pt idx="741">
                  <c:v>0.6947106481481482</c:v>
                </c:pt>
                <c:pt idx="742">
                  <c:v>0.69540509259259264</c:v>
                </c:pt>
                <c:pt idx="743">
                  <c:v>0.69609953703703709</c:v>
                </c:pt>
                <c:pt idx="744">
                  <c:v>0.69679398148148153</c:v>
                </c:pt>
                <c:pt idx="745">
                  <c:v>0.69748842592592597</c:v>
                </c:pt>
                <c:pt idx="746">
                  <c:v>0.69818287037037041</c:v>
                </c:pt>
                <c:pt idx="747">
                  <c:v>0.69887731481481485</c:v>
                </c:pt>
                <c:pt idx="748">
                  <c:v>0.6995717592592593</c:v>
                </c:pt>
                <c:pt idx="749">
                  <c:v>0.70026620370370374</c:v>
                </c:pt>
                <c:pt idx="750">
                  <c:v>0.70096064814814818</c:v>
                </c:pt>
                <c:pt idx="751">
                  <c:v>0.70165509259259262</c:v>
                </c:pt>
                <c:pt idx="752">
                  <c:v>0.70234953703703706</c:v>
                </c:pt>
                <c:pt idx="753">
                  <c:v>0.70304398148148151</c:v>
                </c:pt>
                <c:pt idx="754">
                  <c:v>0.70373842592592595</c:v>
                </c:pt>
                <c:pt idx="755">
                  <c:v>0.70443287037037039</c:v>
                </c:pt>
                <c:pt idx="756">
                  <c:v>0.70512731481481483</c:v>
                </c:pt>
                <c:pt idx="757">
                  <c:v>0.70582175925925927</c:v>
                </c:pt>
                <c:pt idx="758">
                  <c:v>0.70651620370370372</c:v>
                </c:pt>
                <c:pt idx="759">
                  <c:v>0.70721064814814816</c:v>
                </c:pt>
                <c:pt idx="760">
                  <c:v>0.7079050925925926</c:v>
                </c:pt>
                <c:pt idx="761">
                  <c:v>0.70859953703703704</c:v>
                </c:pt>
                <c:pt idx="762">
                  <c:v>0.70929398148148148</c:v>
                </c:pt>
                <c:pt idx="763">
                  <c:v>0.70998842592592593</c:v>
                </c:pt>
                <c:pt idx="764">
                  <c:v>0.71068287037037037</c:v>
                </c:pt>
                <c:pt idx="765">
                  <c:v>0.71137731481481481</c:v>
                </c:pt>
                <c:pt idx="766">
                  <c:v>0.71207175925925925</c:v>
                </c:pt>
                <c:pt idx="767">
                  <c:v>0.71276620370370369</c:v>
                </c:pt>
                <c:pt idx="768">
                  <c:v>0.71346064814814814</c:v>
                </c:pt>
                <c:pt idx="769">
                  <c:v>0.71415509259259258</c:v>
                </c:pt>
                <c:pt idx="770">
                  <c:v>0.71484953703703702</c:v>
                </c:pt>
                <c:pt idx="771">
                  <c:v>0.71554398148148146</c:v>
                </c:pt>
                <c:pt idx="772">
                  <c:v>0.7162384259259259</c:v>
                </c:pt>
                <c:pt idx="773">
                  <c:v>0.71693287037037035</c:v>
                </c:pt>
                <c:pt idx="774">
                  <c:v>0.71762731481481479</c:v>
                </c:pt>
                <c:pt idx="775">
                  <c:v>0.71832175925925923</c:v>
                </c:pt>
                <c:pt idx="776">
                  <c:v>0.71901620370370367</c:v>
                </c:pt>
                <c:pt idx="777">
                  <c:v>0.71971064814814811</c:v>
                </c:pt>
                <c:pt idx="778">
                  <c:v>0.72040509259259256</c:v>
                </c:pt>
                <c:pt idx="779">
                  <c:v>0.721099537037037</c:v>
                </c:pt>
                <c:pt idx="780">
                  <c:v>0.72179398148148144</c:v>
                </c:pt>
                <c:pt idx="781">
                  <c:v>0.72248842592592588</c:v>
                </c:pt>
                <c:pt idx="782">
                  <c:v>0.72318287037037032</c:v>
                </c:pt>
                <c:pt idx="783">
                  <c:v>0.72387731481481477</c:v>
                </c:pt>
                <c:pt idx="784">
                  <c:v>0.72457175925925921</c:v>
                </c:pt>
                <c:pt idx="785">
                  <c:v>0.72526620370370365</c:v>
                </c:pt>
                <c:pt idx="786">
                  <c:v>0.7259606481481482</c:v>
                </c:pt>
                <c:pt idx="787">
                  <c:v>0.72665509259259264</c:v>
                </c:pt>
                <c:pt idx="788">
                  <c:v>0.72734953703703709</c:v>
                </c:pt>
                <c:pt idx="789">
                  <c:v>0.72804398148148153</c:v>
                </c:pt>
                <c:pt idx="790">
                  <c:v>0.72873842592592597</c:v>
                </c:pt>
                <c:pt idx="791">
                  <c:v>0.72943287037037041</c:v>
                </c:pt>
                <c:pt idx="792">
                  <c:v>0.73012731481481485</c:v>
                </c:pt>
                <c:pt idx="793">
                  <c:v>0.7308217592592593</c:v>
                </c:pt>
                <c:pt idx="794">
                  <c:v>0.73151620370370374</c:v>
                </c:pt>
                <c:pt idx="795">
                  <c:v>0.73221064814814818</c:v>
                </c:pt>
                <c:pt idx="796">
                  <c:v>0.73290509259259262</c:v>
                </c:pt>
                <c:pt idx="797">
                  <c:v>0.73359953703703706</c:v>
                </c:pt>
                <c:pt idx="798">
                  <c:v>0.73429398148148151</c:v>
                </c:pt>
                <c:pt idx="799">
                  <c:v>0.73498842592592595</c:v>
                </c:pt>
                <c:pt idx="800">
                  <c:v>0.73568287037037039</c:v>
                </c:pt>
                <c:pt idx="801">
                  <c:v>0.73637731481481483</c:v>
                </c:pt>
                <c:pt idx="802">
                  <c:v>0.73707175925925927</c:v>
                </c:pt>
                <c:pt idx="803">
                  <c:v>0.73776620370370372</c:v>
                </c:pt>
                <c:pt idx="804">
                  <c:v>0.73846064814814816</c:v>
                </c:pt>
                <c:pt idx="805">
                  <c:v>0.7391550925925926</c:v>
                </c:pt>
                <c:pt idx="806">
                  <c:v>0.73984953703703704</c:v>
                </c:pt>
                <c:pt idx="807">
                  <c:v>0.74054398148148148</c:v>
                </c:pt>
                <c:pt idx="808">
                  <c:v>0.74123842592592593</c:v>
                </c:pt>
                <c:pt idx="809">
                  <c:v>0.74193287037037037</c:v>
                </c:pt>
                <c:pt idx="810">
                  <c:v>0.74262731481481481</c:v>
                </c:pt>
                <c:pt idx="811">
                  <c:v>0.74332175925925925</c:v>
                </c:pt>
                <c:pt idx="812">
                  <c:v>0.74401620370370369</c:v>
                </c:pt>
                <c:pt idx="813">
                  <c:v>0.74471064814814814</c:v>
                </c:pt>
                <c:pt idx="814">
                  <c:v>0.74540509259259258</c:v>
                </c:pt>
                <c:pt idx="815">
                  <c:v>0.74609953703703702</c:v>
                </c:pt>
                <c:pt idx="816">
                  <c:v>0.74679398148148146</c:v>
                </c:pt>
                <c:pt idx="817">
                  <c:v>0.7474884259259259</c:v>
                </c:pt>
                <c:pt idx="818">
                  <c:v>0.74818287037037035</c:v>
                </c:pt>
                <c:pt idx="819">
                  <c:v>0.74887731481481479</c:v>
                </c:pt>
                <c:pt idx="820">
                  <c:v>0.74957175925925923</c:v>
                </c:pt>
                <c:pt idx="821">
                  <c:v>0.75028935185185186</c:v>
                </c:pt>
                <c:pt idx="822">
                  <c:v>0.7509837962962963</c:v>
                </c:pt>
                <c:pt idx="823">
                  <c:v>0.75167824074074074</c:v>
                </c:pt>
                <c:pt idx="824">
                  <c:v>0.75237268518518519</c:v>
                </c:pt>
                <c:pt idx="825">
                  <c:v>0.75306712962962963</c:v>
                </c:pt>
                <c:pt idx="826">
                  <c:v>0.75376157407407407</c:v>
                </c:pt>
                <c:pt idx="827">
                  <c:v>0.75445601851851851</c:v>
                </c:pt>
                <c:pt idx="828">
                  <c:v>0.75515046296296295</c:v>
                </c:pt>
                <c:pt idx="829">
                  <c:v>0.7558449074074074</c:v>
                </c:pt>
                <c:pt idx="830">
                  <c:v>0.75653935185185184</c:v>
                </c:pt>
                <c:pt idx="831">
                  <c:v>0.75723379629629628</c:v>
                </c:pt>
                <c:pt idx="832">
                  <c:v>0.75792824074074072</c:v>
                </c:pt>
                <c:pt idx="833">
                  <c:v>0.75862268518518516</c:v>
                </c:pt>
                <c:pt idx="834">
                  <c:v>0.75931712962962961</c:v>
                </c:pt>
                <c:pt idx="835">
                  <c:v>0.76001157407407405</c:v>
                </c:pt>
                <c:pt idx="836">
                  <c:v>0.76070601851851849</c:v>
                </c:pt>
                <c:pt idx="837">
                  <c:v>0.76140046296296293</c:v>
                </c:pt>
                <c:pt idx="838">
                  <c:v>0.76209490740740737</c:v>
                </c:pt>
                <c:pt idx="839">
                  <c:v>0.76278935185185182</c:v>
                </c:pt>
                <c:pt idx="840">
                  <c:v>0.76348379629629626</c:v>
                </c:pt>
                <c:pt idx="841">
                  <c:v>0.7641782407407407</c:v>
                </c:pt>
                <c:pt idx="842">
                  <c:v>0.76487268518518514</c:v>
                </c:pt>
                <c:pt idx="843">
                  <c:v>0.76556712962962958</c:v>
                </c:pt>
                <c:pt idx="844">
                  <c:v>0.76626157407407403</c:v>
                </c:pt>
                <c:pt idx="845">
                  <c:v>0.76695601851851847</c:v>
                </c:pt>
                <c:pt idx="846">
                  <c:v>0.76765046296296291</c:v>
                </c:pt>
                <c:pt idx="847">
                  <c:v>0.76834490740740746</c:v>
                </c:pt>
                <c:pt idx="848">
                  <c:v>0.7690393518518519</c:v>
                </c:pt>
                <c:pt idx="849">
                  <c:v>0.76973379629629635</c:v>
                </c:pt>
                <c:pt idx="850">
                  <c:v>0.77042824074074079</c:v>
                </c:pt>
                <c:pt idx="851">
                  <c:v>0.77112268518518523</c:v>
                </c:pt>
                <c:pt idx="852">
                  <c:v>0.77181712962962967</c:v>
                </c:pt>
                <c:pt idx="853">
                  <c:v>0.77251157407407411</c:v>
                </c:pt>
                <c:pt idx="854">
                  <c:v>0.77320601851851856</c:v>
                </c:pt>
                <c:pt idx="855">
                  <c:v>0.773900462962963</c:v>
                </c:pt>
                <c:pt idx="856">
                  <c:v>0.77459490740740744</c:v>
                </c:pt>
                <c:pt idx="857">
                  <c:v>0.77528935185185188</c:v>
                </c:pt>
                <c:pt idx="858">
                  <c:v>0.77598379629629632</c:v>
                </c:pt>
                <c:pt idx="859">
                  <c:v>0.77667824074074077</c:v>
                </c:pt>
                <c:pt idx="860">
                  <c:v>0.77737268518518521</c:v>
                </c:pt>
                <c:pt idx="861">
                  <c:v>0.77806712962962965</c:v>
                </c:pt>
                <c:pt idx="862">
                  <c:v>0.77876157407407409</c:v>
                </c:pt>
                <c:pt idx="863">
                  <c:v>0.77945601851851853</c:v>
                </c:pt>
                <c:pt idx="864">
                  <c:v>0.78015046296296298</c:v>
                </c:pt>
                <c:pt idx="865">
                  <c:v>0.78084490740740742</c:v>
                </c:pt>
                <c:pt idx="866">
                  <c:v>0.78153935185185186</c:v>
                </c:pt>
                <c:pt idx="867">
                  <c:v>0.7822337962962963</c:v>
                </c:pt>
                <c:pt idx="868">
                  <c:v>0.78292824074074074</c:v>
                </c:pt>
                <c:pt idx="869">
                  <c:v>0.78362268518518519</c:v>
                </c:pt>
                <c:pt idx="870">
                  <c:v>0.78431712962962963</c:v>
                </c:pt>
                <c:pt idx="871">
                  <c:v>0.78501157407407407</c:v>
                </c:pt>
                <c:pt idx="872">
                  <c:v>0.78570601851851851</c:v>
                </c:pt>
                <c:pt idx="873">
                  <c:v>0.78640046296296295</c:v>
                </c:pt>
                <c:pt idx="874">
                  <c:v>0.7870949074074074</c:v>
                </c:pt>
                <c:pt idx="875">
                  <c:v>0.78778935185185184</c:v>
                </c:pt>
                <c:pt idx="876">
                  <c:v>0.78848379629629628</c:v>
                </c:pt>
                <c:pt idx="877">
                  <c:v>0.78917824074074072</c:v>
                </c:pt>
                <c:pt idx="878">
                  <c:v>0.78987268518518516</c:v>
                </c:pt>
                <c:pt idx="879">
                  <c:v>0.79056712962962961</c:v>
                </c:pt>
                <c:pt idx="880">
                  <c:v>0.79126157407407405</c:v>
                </c:pt>
                <c:pt idx="881">
                  <c:v>0.79195601851851849</c:v>
                </c:pt>
                <c:pt idx="882">
                  <c:v>0.79265046296296293</c:v>
                </c:pt>
                <c:pt idx="883">
                  <c:v>0.79334490740740737</c:v>
                </c:pt>
                <c:pt idx="884">
                  <c:v>0.79403935185185182</c:v>
                </c:pt>
                <c:pt idx="885">
                  <c:v>0.79473379629629626</c:v>
                </c:pt>
                <c:pt idx="886">
                  <c:v>0.7954282407407407</c:v>
                </c:pt>
                <c:pt idx="887">
                  <c:v>0.79612268518518514</c:v>
                </c:pt>
                <c:pt idx="888">
                  <c:v>0.79681712962962958</c:v>
                </c:pt>
                <c:pt idx="889">
                  <c:v>0.79751157407407403</c:v>
                </c:pt>
                <c:pt idx="890">
                  <c:v>0.79820601851851847</c:v>
                </c:pt>
                <c:pt idx="891">
                  <c:v>0.79890046296296291</c:v>
                </c:pt>
                <c:pt idx="892">
                  <c:v>0.79959490740740746</c:v>
                </c:pt>
                <c:pt idx="893">
                  <c:v>0.8002893518518519</c:v>
                </c:pt>
                <c:pt idx="894">
                  <c:v>0.80098379629629635</c:v>
                </c:pt>
                <c:pt idx="895">
                  <c:v>0.80167824074074079</c:v>
                </c:pt>
                <c:pt idx="896">
                  <c:v>0.80237268518518523</c:v>
                </c:pt>
                <c:pt idx="897">
                  <c:v>0.80306712962962967</c:v>
                </c:pt>
                <c:pt idx="898">
                  <c:v>0.80376157407407411</c:v>
                </c:pt>
                <c:pt idx="899">
                  <c:v>0.80445601851851856</c:v>
                </c:pt>
                <c:pt idx="900">
                  <c:v>0.805150462962963</c:v>
                </c:pt>
                <c:pt idx="901">
                  <c:v>0.80584490740740744</c:v>
                </c:pt>
                <c:pt idx="902">
                  <c:v>0.80653935185185188</c:v>
                </c:pt>
                <c:pt idx="903">
                  <c:v>0.80723379629629632</c:v>
                </c:pt>
                <c:pt idx="904">
                  <c:v>0.80792824074074077</c:v>
                </c:pt>
                <c:pt idx="905">
                  <c:v>0.80862268518518521</c:v>
                </c:pt>
                <c:pt idx="906">
                  <c:v>0.80931712962962965</c:v>
                </c:pt>
                <c:pt idx="907">
                  <c:v>0.81001157407407409</c:v>
                </c:pt>
                <c:pt idx="908">
                  <c:v>0.81070601851851853</c:v>
                </c:pt>
                <c:pt idx="909">
                  <c:v>0.81140046296296298</c:v>
                </c:pt>
                <c:pt idx="910">
                  <c:v>0.81209490740740742</c:v>
                </c:pt>
                <c:pt idx="911">
                  <c:v>0.81278935185185186</c:v>
                </c:pt>
                <c:pt idx="912">
                  <c:v>0.8134837962962963</c:v>
                </c:pt>
                <c:pt idx="913">
                  <c:v>0.81417824074074074</c:v>
                </c:pt>
                <c:pt idx="914">
                  <c:v>0.81487268518518519</c:v>
                </c:pt>
                <c:pt idx="915">
                  <c:v>0.81556712962962963</c:v>
                </c:pt>
                <c:pt idx="916">
                  <c:v>0.81626157407407407</c:v>
                </c:pt>
                <c:pt idx="917">
                  <c:v>0.81695601851851851</c:v>
                </c:pt>
                <c:pt idx="918">
                  <c:v>0.81765046296296295</c:v>
                </c:pt>
                <c:pt idx="919">
                  <c:v>0.8183449074074074</c:v>
                </c:pt>
                <c:pt idx="920">
                  <c:v>0.81903935185185184</c:v>
                </c:pt>
                <c:pt idx="921">
                  <c:v>0.81973379629629628</c:v>
                </c:pt>
                <c:pt idx="922">
                  <c:v>0.82042824074074072</c:v>
                </c:pt>
                <c:pt idx="923">
                  <c:v>0.82112268518518516</c:v>
                </c:pt>
                <c:pt idx="924">
                  <c:v>0.82181712962962961</c:v>
                </c:pt>
                <c:pt idx="925">
                  <c:v>0.82251157407407405</c:v>
                </c:pt>
                <c:pt idx="926">
                  <c:v>0.82320601851851849</c:v>
                </c:pt>
                <c:pt idx="927">
                  <c:v>0.82390046296296293</c:v>
                </c:pt>
                <c:pt idx="928">
                  <c:v>0.82459490740740737</c:v>
                </c:pt>
                <c:pt idx="929">
                  <c:v>0.82528935185185182</c:v>
                </c:pt>
                <c:pt idx="930">
                  <c:v>0.82598379629629626</c:v>
                </c:pt>
                <c:pt idx="931">
                  <c:v>0.8266782407407407</c:v>
                </c:pt>
                <c:pt idx="932">
                  <c:v>0.82737268518518514</c:v>
                </c:pt>
                <c:pt idx="933">
                  <c:v>0.82806712962962958</c:v>
                </c:pt>
                <c:pt idx="934">
                  <c:v>0.82876157407407403</c:v>
                </c:pt>
                <c:pt idx="935">
                  <c:v>0.82945601851851847</c:v>
                </c:pt>
                <c:pt idx="936">
                  <c:v>0.83015046296296291</c:v>
                </c:pt>
                <c:pt idx="937">
                  <c:v>0.83084490740740746</c:v>
                </c:pt>
                <c:pt idx="938">
                  <c:v>0.8315393518518519</c:v>
                </c:pt>
                <c:pt idx="939">
                  <c:v>0.83223379629629635</c:v>
                </c:pt>
                <c:pt idx="940">
                  <c:v>0.83292824074074079</c:v>
                </c:pt>
                <c:pt idx="941">
                  <c:v>0.83362268518518523</c:v>
                </c:pt>
                <c:pt idx="942">
                  <c:v>0.83431712962962967</c:v>
                </c:pt>
                <c:pt idx="943">
                  <c:v>0.83501157407407411</c:v>
                </c:pt>
                <c:pt idx="944">
                  <c:v>0.83570601851851856</c:v>
                </c:pt>
                <c:pt idx="945">
                  <c:v>0.836400462962963</c:v>
                </c:pt>
                <c:pt idx="946">
                  <c:v>0.83709490740740744</c:v>
                </c:pt>
                <c:pt idx="947">
                  <c:v>0.83778935185185188</c:v>
                </c:pt>
                <c:pt idx="948">
                  <c:v>0.83848379629629632</c:v>
                </c:pt>
                <c:pt idx="949">
                  <c:v>0.83917824074074077</c:v>
                </c:pt>
                <c:pt idx="950">
                  <c:v>0.83987268518518521</c:v>
                </c:pt>
                <c:pt idx="951">
                  <c:v>0.84056712962962965</c:v>
                </c:pt>
                <c:pt idx="952">
                  <c:v>0.84126157407407409</c:v>
                </c:pt>
                <c:pt idx="953">
                  <c:v>0.84195601851851853</c:v>
                </c:pt>
                <c:pt idx="954">
                  <c:v>0.84265046296296298</c:v>
                </c:pt>
                <c:pt idx="955">
                  <c:v>0.84334490740740742</c:v>
                </c:pt>
                <c:pt idx="956">
                  <c:v>0.84403935185185186</c:v>
                </c:pt>
                <c:pt idx="957">
                  <c:v>0.8447337962962963</c:v>
                </c:pt>
                <c:pt idx="958">
                  <c:v>0.84542824074074074</c:v>
                </c:pt>
                <c:pt idx="959">
                  <c:v>0.84612268518518519</c:v>
                </c:pt>
                <c:pt idx="960">
                  <c:v>0.84681712962962963</c:v>
                </c:pt>
                <c:pt idx="961">
                  <c:v>0.84751157407407407</c:v>
                </c:pt>
                <c:pt idx="962">
                  <c:v>0.84820601851851851</c:v>
                </c:pt>
                <c:pt idx="963">
                  <c:v>0.84890046296296295</c:v>
                </c:pt>
                <c:pt idx="964">
                  <c:v>0.8495949074074074</c:v>
                </c:pt>
                <c:pt idx="965">
                  <c:v>0.85028935185185184</c:v>
                </c:pt>
                <c:pt idx="966">
                  <c:v>0.85098379629629628</c:v>
                </c:pt>
                <c:pt idx="967">
                  <c:v>0.85167824074074072</c:v>
                </c:pt>
                <c:pt idx="968">
                  <c:v>0.85237268518518516</c:v>
                </c:pt>
                <c:pt idx="969">
                  <c:v>0.85306712962962961</c:v>
                </c:pt>
                <c:pt idx="970">
                  <c:v>0.85376157407407405</c:v>
                </c:pt>
                <c:pt idx="971">
                  <c:v>0.85445601851851849</c:v>
                </c:pt>
                <c:pt idx="972">
                  <c:v>0.85515046296296293</c:v>
                </c:pt>
                <c:pt idx="973">
                  <c:v>0.85584490740740737</c:v>
                </c:pt>
                <c:pt idx="974">
                  <c:v>0.85653935185185182</c:v>
                </c:pt>
                <c:pt idx="975">
                  <c:v>0.85723379629629626</c:v>
                </c:pt>
                <c:pt idx="976">
                  <c:v>0.8579282407407407</c:v>
                </c:pt>
                <c:pt idx="977">
                  <c:v>0.85862268518518514</c:v>
                </c:pt>
                <c:pt idx="978">
                  <c:v>0.85931712962962958</c:v>
                </c:pt>
                <c:pt idx="979">
                  <c:v>0.86001157407407403</c:v>
                </c:pt>
                <c:pt idx="980">
                  <c:v>0.86070601851851847</c:v>
                </c:pt>
                <c:pt idx="981">
                  <c:v>0.86140046296296291</c:v>
                </c:pt>
                <c:pt idx="982">
                  <c:v>0.86209490740740746</c:v>
                </c:pt>
                <c:pt idx="983">
                  <c:v>0.8627893518518519</c:v>
                </c:pt>
                <c:pt idx="984">
                  <c:v>0.86348379629629635</c:v>
                </c:pt>
                <c:pt idx="985">
                  <c:v>0.86417824074074079</c:v>
                </c:pt>
                <c:pt idx="986">
                  <c:v>0.86487268518518523</c:v>
                </c:pt>
                <c:pt idx="987">
                  <c:v>0.86556712962962967</c:v>
                </c:pt>
                <c:pt idx="988">
                  <c:v>0.86626157407407411</c:v>
                </c:pt>
                <c:pt idx="989">
                  <c:v>0.86695601851851856</c:v>
                </c:pt>
                <c:pt idx="990">
                  <c:v>0.867650462962963</c:v>
                </c:pt>
                <c:pt idx="991">
                  <c:v>0.86834490740740744</c:v>
                </c:pt>
                <c:pt idx="992">
                  <c:v>0.86903935185185188</c:v>
                </c:pt>
                <c:pt idx="993">
                  <c:v>0.86973379629629632</c:v>
                </c:pt>
                <c:pt idx="994">
                  <c:v>0.87042824074074077</c:v>
                </c:pt>
                <c:pt idx="995">
                  <c:v>0.87112268518518521</c:v>
                </c:pt>
                <c:pt idx="996">
                  <c:v>0.87181712962962965</c:v>
                </c:pt>
                <c:pt idx="997">
                  <c:v>0.87251157407407409</c:v>
                </c:pt>
                <c:pt idx="998">
                  <c:v>0.87320601851851853</c:v>
                </c:pt>
                <c:pt idx="999">
                  <c:v>0.87390046296296298</c:v>
                </c:pt>
                <c:pt idx="1000">
                  <c:v>0.87459490740740742</c:v>
                </c:pt>
                <c:pt idx="1001">
                  <c:v>0.87528935185185186</c:v>
                </c:pt>
                <c:pt idx="1002">
                  <c:v>0.8759837962962963</c:v>
                </c:pt>
                <c:pt idx="1003">
                  <c:v>0.87667824074074074</c:v>
                </c:pt>
                <c:pt idx="1004">
                  <c:v>0.87737268518518519</c:v>
                </c:pt>
                <c:pt idx="1005">
                  <c:v>0.87806712962962963</c:v>
                </c:pt>
                <c:pt idx="1006">
                  <c:v>0.87876157407407407</c:v>
                </c:pt>
                <c:pt idx="1007">
                  <c:v>0.87945601851851851</c:v>
                </c:pt>
                <c:pt idx="1008">
                  <c:v>0.88015046296296295</c:v>
                </c:pt>
                <c:pt idx="1009">
                  <c:v>0.8808449074074074</c:v>
                </c:pt>
                <c:pt idx="1010">
                  <c:v>0.88153935185185184</c:v>
                </c:pt>
                <c:pt idx="1011">
                  <c:v>0.88223379629629628</c:v>
                </c:pt>
                <c:pt idx="1012">
                  <c:v>0.88292824074074072</c:v>
                </c:pt>
                <c:pt idx="1013">
                  <c:v>0.88362268518518516</c:v>
                </c:pt>
                <c:pt idx="1014">
                  <c:v>0.88431712962962961</c:v>
                </c:pt>
                <c:pt idx="1015">
                  <c:v>0.88501157407407405</c:v>
                </c:pt>
                <c:pt idx="1016">
                  <c:v>0.88570601851851849</c:v>
                </c:pt>
                <c:pt idx="1017">
                  <c:v>0.88640046296296293</c:v>
                </c:pt>
                <c:pt idx="1018">
                  <c:v>0.88709490740740737</c:v>
                </c:pt>
                <c:pt idx="1019">
                  <c:v>0.88778935185185182</c:v>
                </c:pt>
                <c:pt idx="1020">
                  <c:v>0.88848379629629626</c:v>
                </c:pt>
                <c:pt idx="1021">
                  <c:v>0.8891782407407407</c:v>
                </c:pt>
                <c:pt idx="1022">
                  <c:v>0.88987268518518514</c:v>
                </c:pt>
                <c:pt idx="1023">
                  <c:v>0.89056712962962958</c:v>
                </c:pt>
                <c:pt idx="1024">
                  <c:v>0.89126157407407403</c:v>
                </c:pt>
                <c:pt idx="1025">
                  <c:v>0.89195601851851847</c:v>
                </c:pt>
                <c:pt idx="1026">
                  <c:v>0.89265046296296291</c:v>
                </c:pt>
                <c:pt idx="1027">
                  <c:v>0.89334490740740746</c:v>
                </c:pt>
                <c:pt idx="1028">
                  <c:v>0.8940393518518519</c:v>
                </c:pt>
                <c:pt idx="1029">
                  <c:v>0.89473379629629635</c:v>
                </c:pt>
                <c:pt idx="1030">
                  <c:v>0.89542824074074079</c:v>
                </c:pt>
                <c:pt idx="1031">
                  <c:v>0.89612268518518523</c:v>
                </c:pt>
                <c:pt idx="1032">
                  <c:v>0.89681712962962967</c:v>
                </c:pt>
                <c:pt idx="1033">
                  <c:v>0.89751157407407411</c:v>
                </c:pt>
                <c:pt idx="1034">
                  <c:v>0.89820601851851856</c:v>
                </c:pt>
                <c:pt idx="1035">
                  <c:v>0.898900462962963</c:v>
                </c:pt>
                <c:pt idx="1036">
                  <c:v>0.89959490740740744</c:v>
                </c:pt>
                <c:pt idx="1037">
                  <c:v>0.90028935185185188</c:v>
                </c:pt>
                <c:pt idx="1038">
                  <c:v>0.90098379629629632</c:v>
                </c:pt>
                <c:pt idx="1039">
                  <c:v>0.90167824074074077</c:v>
                </c:pt>
                <c:pt idx="1040">
                  <c:v>0.90237268518518521</c:v>
                </c:pt>
                <c:pt idx="1041">
                  <c:v>0.90306712962962965</c:v>
                </c:pt>
                <c:pt idx="1042">
                  <c:v>0.90376157407407409</c:v>
                </c:pt>
                <c:pt idx="1043">
                  <c:v>0.90445601851851853</c:v>
                </c:pt>
                <c:pt idx="1044">
                  <c:v>0.90515046296296298</c:v>
                </c:pt>
                <c:pt idx="1045">
                  <c:v>0.90584490740740742</c:v>
                </c:pt>
                <c:pt idx="1046">
                  <c:v>0.90653935185185186</c:v>
                </c:pt>
                <c:pt idx="1047">
                  <c:v>0.9072337962962963</c:v>
                </c:pt>
                <c:pt idx="1048">
                  <c:v>0.90792824074074074</c:v>
                </c:pt>
                <c:pt idx="1049">
                  <c:v>0.90862268518518519</c:v>
                </c:pt>
                <c:pt idx="1050">
                  <c:v>0.90931712962962963</c:v>
                </c:pt>
                <c:pt idx="1051">
                  <c:v>0.91001157407407407</c:v>
                </c:pt>
                <c:pt idx="1052">
                  <c:v>0.91070601851851851</c:v>
                </c:pt>
                <c:pt idx="1053">
                  <c:v>0.91140046296296295</c:v>
                </c:pt>
                <c:pt idx="1054">
                  <c:v>0.9120949074074074</c:v>
                </c:pt>
                <c:pt idx="1055">
                  <c:v>0.91278935185185184</c:v>
                </c:pt>
                <c:pt idx="1056">
                  <c:v>0.91348379629629628</c:v>
                </c:pt>
                <c:pt idx="1057">
                  <c:v>0.91417824074074072</c:v>
                </c:pt>
                <c:pt idx="1058">
                  <c:v>0.91487268518518516</c:v>
                </c:pt>
                <c:pt idx="1059">
                  <c:v>0.91556712962962961</c:v>
                </c:pt>
                <c:pt idx="1060">
                  <c:v>0.91626157407407405</c:v>
                </c:pt>
                <c:pt idx="1061">
                  <c:v>0.91695601851851849</c:v>
                </c:pt>
                <c:pt idx="1062">
                  <c:v>0.91765046296296293</c:v>
                </c:pt>
                <c:pt idx="1063">
                  <c:v>0.91834490740740737</c:v>
                </c:pt>
                <c:pt idx="1064">
                  <c:v>0.91903935185185182</c:v>
                </c:pt>
                <c:pt idx="1065">
                  <c:v>0.91973379629629626</c:v>
                </c:pt>
                <c:pt idx="1066">
                  <c:v>0.9204282407407407</c:v>
                </c:pt>
                <c:pt idx="1067">
                  <c:v>0.92112268518518514</c:v>
                </c:pt>
                <c:pt idx="1068">
                  <c:v>0.92181712962962958</c:v>
                </c:pt>
                <c:pt idx="1069">
                  <c:v>0.92251157407407403</c:v>
                </c:pt>
                <c:pt idx="1070">
                  <c:v>0.92320601851851847</c:v>
                </c:pt>
                <c:pt idx="1071">
                  <c:v>0.92390046296296291</c:v>
                </c:pt>
                <c:pt idx="1072">
                  <c:v>0.92459490740740746</c:v>
                </c:pt>
                <c:pt idx="1073">
                  <c:v>0.9252893518518519</c:v>
                </c:pt>
                <c:pt idx="1074">
                  <c:v>0.92598379629629635</c:v>
                </c:pt>
                <c:pt idx="1075">
                  <c:v>0.92667824074074079</c:v>
                </c:pt>
                <c:pt idx="1076">
                  <c:v>0.92737268518518523</c:v>
                </c:pt>
                <c:pt idx="1077">
                  <c:v>0.92806712962962967</c:v>
                </c:pt>
                <c:pt idx="1078">
                  <c:v>0.92876157407407411</c:v>
                </c:pt>
                <c:pt idx="1079">
                  <c:v>0.92945601851851856</c:v>
                </c:pt>
                <c:pt idx="1080">
                  <c:v>0.930150462962963</c:v>
                </c:pt>
                <c:pt idx="1081">
                  <c:v>0.93084490740740744</c:v>
                </c:pt>
                <c:pt idx="1082">
                  <c:v>0.93153935185185188</c:v>
                </c:pt>
                <c:pt idx="1083">
                  <c:v>0.93223379629629632</c:v>
                </c:pt>
                <c:pt idx="1084">
                  <c:v>0.93292824074074077</c:v>
                </c:pt>
                <c:pt idx="1085">
                  <c:v>0.93362268518518521</c:v>
                </c:pt>
                <c:pt idx="1086">
                  <c:v>0.93431712962962965</c:v>
                </c:pt>
                <c:pt idx="1087">
                  <c:v>0.93501157407407409</c:v>
                </c:pt>
                <c:pt idx="1088">
                  <c:v>0.93570601851851853</c:v>
                </c:pt>
                <c:pt idx="1089">
                  <c:v>0.93640046296296298</c:v>
                </c:pt>
                <c:pt idx="1090">
                  <c:v>0.93709490740740742</c:v>
                </c:pt>
                <c:pt idx="1091">
                  <c:v>0.93778935185185186</c:v>
                </c:pt>
                <c:pt idx="1092">
                  <c:v>0.9384837962962963</c:v>
                </c:pt>
                <c:pt idx="1093">
                  <c:v>0.93917824074074074</c:v>
                </c:pt>
                <c:pt idx="1094">
                  <c:v>0.93987268518518519</c:v>
                </c:pt>
                <c:pt idx="1095">
                  <c:v>0.94056712962962963</c:v>
                </c:pt>
                <c:pt idx="1096">
                  <c:v>0.94126157407407407</c:v>
                </c:pt>
                <c:pt idx="1097">
                  <c:v>0.94195601851851851</c:v>
                </c:pt>
                <c:pt idx="1098">
                  <c:v>0.94265046296296295</c:v>
                </c:pt>
                <c:pt idx="1099">
                  <c:v>0.9433449074074074</c:v>
                </c:pt>
                <c:pt idx="1100">
                  <c:v>0.94403935185185184</c:v>
                </c:pt>
                <c:pt idx="1101">
                  <c:v>0.94473379629629628</c:v>
                </c:pt>
                <c:pt idx="1102">
                  <c:v>0.94542824074074072</c:v>
                </c:pt>
                <c:pt idx="1103">
                  <c:v>0.94612268518518516</c:v>
                </c:pt>
                <c:pt idx="1104">
                  <c:v>0.94681712962962961</c:v>
                </c:pt>
                <c:pt idx="1105">
                  <c:v>0.94751157407407405</c:v>
                </c:pt>
                <c:pt idx="1106">
                  <c:v>0.94820601851851849</c:v>
                </c:pt>
                <c:pt idx="1107">
                  <c:v>0.94890046296296293</c:v>
                </c:pt>
                <c:pt idx="1108">
                  <c:v>0.94959490740740737</c:v>
                </c:pt>
                <c:pt idx="1109">
                  <c:v>0.95028935185185182</c:v>
                </c:pt>
                <c:pt idx="1110">
                  <c:v>0.95098379629629626</c:v>
                </c:pt>
                <c:pt idx="1111">
                  <c:v>0.9516782407407407</c:v>
                </c:pt>
                <c:pt idx="1112">
                  <c:v>0.95237268518518514</c:v>
                </c:pt>
                <c:pt idx="1113">
                  <c:v>0.95306712962962958</c:v>
                </c:pt>
                <c:pt idx="1114">
                  <c:v>0.95376157407407403</c:v>
                </c:pt>
                <c:pt idx="1115">
                  <c:v>0.95445601851851847</c:v>
                </c:pt>
                <c:pt idx="1116">
                  <c:v>0.95515046296296291</c:v>
                </c:pt>
                <c:pt idx="1117">
                  <c:v>0.95584490740740746</c:v>
                </c:pt>
                <c:pt idx="1118">
                  <c:v>0.9565393518518519</c:v>
                </c:pt>
                <c:pt idx="1119">
                  <c:v>0.95723379629629635</c:v>
                </c:pt>
                <c:pt idx="1120">
                  <c:v>0.95792824074074079</c:v>
                </c:pt>
                <c:pt idx="1121">
                  <c:v>0.95862268518518523</c:v>
                </c:pt>
                <c:pt idx="1122">
                  <c:v>0.95931712962962967</c:v>
                </c:pt>
                <c:pt idx="1123">
                  <c:v>0.96001157407407411</c:v>
                </c:pt>
                <c:pt idx="1124">
                  <c:v>0.96070601851851856</c:v>
                </c:pt>
                <c:pt idx="1125">
                  <c:v>0.961400462962963</c:v>
                </c:pt>
                <c:pt idx="1126">
                  <c:v>0.96209490740740744</c:v>
                </c:pt>
                <c:pt idx="1127">
                  <c:v>0.96278935185185188</c:v>
                </c:pt>
                <c:pt idx="1128">
                  <c:v>0.96348379629629632</c:v>
                </c:pt>
                <c:pt idx="1129">
                  <c:v>0.96417824074074077</c:v>
                </c:pt>
                <c:pt idx="1130">
                  <c:v>0.96487268518518521</c:v>
                </c:pt>
                <c:pt idx="1131">
                  <c:v>0.96556712962962965</c:v>
                </c:pt>
                <c:pt idx="1132">
                  <c:v>0.96626157407407409</c:v>
                </c:pt>
                <c:pt idx="1133">
                  <c:v>0.96695601851851853</c:v>
                </c:pt>
                <c:pt idx="1134">
                  <c:v>0.96765046296296298</c:v>
                </c:pt>
                <c:pt idx="1135">
                  <c:v>0.96834490740740742</c:v>
                </c:pt>
                <c:pt idx="1136">
                  <c:v>0.96903935185185186</c:v>
                </c:pt>
                <c:pt idx="1137">
                  <c:v>0.9697337962962963</c:v>
                </c:pt>
                <c:pt idx="1138">
                  <c:v>0.97042824074074074</c:v>
                </c:pt>
                <c:pt idx="1139">
                  <c:v>0.97112268518518519</c:v>
                </c:pt>
                <c:pt idx="1140">
                  <c:v>0.97181712962962963</c:v>
                </c:pt>
                <c:pt idx="1141">
                  <c:v>0.97251157407407407</c:v>
                </c:pt>
                <c:pt idx="1142">
                  <c:v>0.97320601851851851</c:v>
                </c:pt>
                <c:pt idx="1143">
                  <c:v>0.97390046296296295</c:v>
                </c:pt>
                <c:pt idx="1144">
                  <c:v>0.9745949074074074</c:v>
                </c:pt>
                <c:pt idx="1145">
                  <c:v>0.97528935185185184</c:v>
                </c:pt>
                <c:pt idx="1146">
                  <c:v>0.97598379629629628</c:v>
                </c:pt>
                <c:pt idx="1147">
                  <c:v>0.97667824074074072</c:v>
                </c:pt>
                <c:pt idx="1148">
                  <c:v>0.97737268518518516</c:v>
                </c:pt>
                <c:pt idx="1149">
                  <c:v>0.97806712962962961</c:v>
                </c:pt>
                <c:pt idx="1150">
                  <c:v>0.97876157407407405</c:v>
                </c:pt>
                <c:pt idx="1151">
                  <c:v>0.97945601851851849</c:v>
                </c:pt>
                <c:pt idx="1152">
                  <c:v>0.98015046296296293</c:v>
                </c:pt>
                <c:pt idx="1153">
                  <c:v>0.98084490740740737</c:v>
                </c:pt>
                <c:pt idx="1154">
                  <c:v>0.98153935185185182</c:v>
                </c:pt>
                <c:pt idx="1155">
                  <c:v>0.98223379629629626</c:v>
                </c:pt>
                <c:pt idx="1156">
                  <c:v>0.9829282407407407</c:v>
                </c:pt>
                <c:pt idx="1157">
                  <c:v>0.98362268518518514</c:v>
                </c:pt>
                <c:pt idx="1158">
                  <c:v>0.98431712962962958</c:v>
                </c:pt>
                <c:pt idx="1159">
                  <c:v>0.98501157407407403</c:v>
                </c:pt>
                <c:pt idx="1160">
                  <c:v>0.98570601851851847</c:v>
                </c:pt>
                <c:pt idx="1161">
                  <c:v>0.98640046296296291</c:v>
                </c:pt>
                <c:pt idx="1162">
                  <c:v>0.98709490740740746</c:v>
                </c:pt>
                <c:pt idx="1163">
                  <c:v>0.9877893518518519</c:v>
                </c:pt>
                <c:pt idx="1164">
                  <c:v>0.98848379629629635</c:v>
                </c:pt>
                <c:pt idx="1165">
                  <c:v>0.98917824074074079</c:v>
                </c:pt>
                <c:pt idx="1166">
                  <c:v>0.98987268518518523</c:v>
                </c:pt>
                <c:pt idx="1167">
                  <c:v>0.99056712962962967</c:v>
                </c:pt>
                <c:pt idx="1168">
                  <c:v>0.99126157407407411</c:v>
                </c:pt>
                <c:pt idx="1169">
                  <c:v>0.99195601851851856</c:v>
                </c:pt>
                <c:pt idx="1170">
                  <c:v>0.992650462962963</c:v>
                </c:pt>
                <c:pt idx="1171">
                  <c:v>0.99334490740740744</c:v>
                </c:pt>
                <c:pt idx="1172">
                  <c:v>0.99403935185185188</c:v>
                </c:pt>
                <c:pt idx="1173">
                  <c:v>0.99473379629629632</c:v>
                </c:pt>
                <c:pt idx="1174">
                  <c:v>0.99542824074074077</c:v>
                </c:pt>
                <c:pt idx="1175">
                  <c:v>0.99612268518518521</c:v>
                </c:pt>
                <c:pt idx="1176">
                  <c:v>0.99681712962962965</c:v>
                </c:pt>
                <c:pt idx="1177">
                  <c:v>0.99751157407407409</c:v>
                </c:pt>
                <c:pt idx="1178">
                  <c:v>0.99820601851851853</c:v>
                </c:pt>
                <c:pt idx="1179">
                  <c:v>0.99890046296296298</c:v>
                </c:pt>
                <c:pt idx="1180">
                  <c:v>0.99959490740740742</c:v>
                </c:pt>
                <c:pt idx="1181">
                  <c:v>2.8935185185185184E-4</c:v>
                </c:pt>
                <c:pt idx="1182">
                  <c:v>9.837962962962962E-4</c:v>
                </c:pt>
                <c:pt idx="1183">
                  <c:v>1.6782407407407408E-3</c:v>
                </c:pt>
                <c:pt idx="1184">
                  <c:v>2.3726851851851851E-3</c:v>
                </c:pt>
                <c:pt idx="1185">
                  <c:v>3.0671296296296297E-3</c:v>
                </c:pt>
                <c:pt idx="1186">
                  <c:v>3.7615740740740739E-3</c:v>
                </c:pt>
                <c:pt idx="1187">
                  <c:v>4.4560185185185189E-3</c:v>
                </c:pt>
                <c:pt idx="1188">
                  <c:v>5.1504629629629626E-3</c:v>
                </c:pt>
                <c:pt idx="1189">
                  <c:v>5.8449074074074072E-3</c:v>
                </c:pt>
                <c:pt idx="1190">
                  <c:v>6.5393518518518517E-3</c:v>
                </c:pt>
                <c:pt idx="1191">
                  <c:v>7.2337962962962963E-3</c:v>
                </c:pt>
                <c:pt idx="1192">
                  <c:v>7.9282407407407409E-3</c:v>
                </c:pt>
                <c:pt idx="1193">
                  <c:v>8.6226851851851846E-3</c:v>
                </c:pt>
                <c:pt idx="1194">
                  <c:v>9.3171296296296301E-3</c:v>
                </c:pt>
                <c:pt idx="1195">
                  <c:v>1.0011574074074074E-2</c:v>
                </c:pt>
                <c:pt idx="1196">
                  <c:v>1.0706018518518519E-2</c:v>
                </c:pt>
                <c:pt idx="1197">
                  <c:v>1.1400462962962963E-2</c:v>
                </c:pt>
                <c:pt idx="1198">
                  <c:v>1.2094907407407407E-2</c:v>
                </c:pt>
                <c:pt idx="1199">
                  <c:v>1.2789351851851852E-2</c:v>
                </c:pt>
                <c:pt idx="1200">
                  <c:v>1.3483796296296296E-2</c:v>
                </c:pt>
                <c:pt idx="1201">
                  <c:v>1.4178240740740741E-2</c:v>
                </c:pt>
                <c:pt idx="1202">
                  <c:v>1.4872685185185185E-2</c:v>
                </c:pt>
                <c:pt idx="1203">
                  <c:v>1.556712962962963E-2</c:v>
                </c:pt>
                <c:pt idx="1204">
                  <c:v>1.6261574074074074E-2</c:v>
                </c:pt>
                <c:pt idx="1205">
                  <c:v>1.695601851851852E-2</c:v>
                </c:pt>
                <c:pt idx="1206">
                  <c:v>1.7650462962962962E-2</c:v>
                </c:pt>
                <c:pt idx="1207">
                  <c:v>1.8344907407407407E-2</c:v>
                </c:pt>
                <c:pt idx="1208">
                  <c:v>1.9039351851851852E-2</c:v>
                </c:pt>
                <c:pt idx="1209">
                  <c:v>1.9733796296296298E-2</c:v>
                </c:pt>
                <c:pt idx="1210">
                  <c:v>2.042824074074074E-2</c:v>
                </c:pt>
                <c:pt idx="1211">
                  <c:v>2.1122685185185185E-2</c:v>
                </c:pt>
                <c:pt idx="1212">
                  <c:v>2.1817129629629631E-2</c:v>
                </c:pt>
                <c:pt idx="1213">
                  <c:v>2.2511574074074073E-2</c:v>
                </c:pt>
                <c:pt idx="1214">
                  <c:v>2.3206018518518518E-2</c:v>
                </c:pt>
                <c:pt idx="1215">
                  <c:v>2.3900462962962964E-2</c:v>
                </c:pt>
                <c:pt idx="1216">
                  <c:v>2.4594907407407409E-2</c:v>
                </c:pt>
                <c:pt idx="1217">
                  <c:v>2.5289351851851851E-2</c:v>
                </c:pt>
                <c:pt idx="1218">
                  <c:v>2.5983796296296297E-2</c:v>
                </c:pt>
                <c:pt idx="1219">
                  <c:v>2.6678240740740742E-2</c:v>
                </c:pt>
                <c:pt idx="1220">
                  <c:v>2.7372685185185184E-2</c:v>
                </c:pt>
                <c:pt idx="1221">
                  <c:v>2.8067129629629629E-2</c:v>
                </c:pt>
                <c:pt idx="1222">
                  <c:v>2.8761574074074075E-2</c:v>
                </c:pt>
                <c:pt idx="1223">
                  <c:v>2.9456018518518517E-2</c:v>
                </c:pt>
                <c:pt idx="1224">
                  <c:v>3.0150462962962962E-2</c:v>
                </c:pt>
                <c:pt idx="1225">
                  <c:v>3.0844907407407408E-2</c:v>
                </c:pt>
                <c:pt idx="1226">
                  <c:v>3.1539351851851853E-2</c:v>
                </c:pt>
                <c:pt idx="1227">
                  <c:v>3.2233796296296295E-2</c:v>
                </c:pt>
                <c:pt idx="1228">
                  <c:v>3.2928240740740744E-2</c:v>
                </c:pt>
                <c:pt idx="1229">
                  <c:v>3.3622685185185186E-2</c:v>
                </c:pt>
                <c:pt idx="1230">
                  <c:v>3.4317129629629628E-2</c:v>
                </c:pt>
                <c:pt idx="1231">
                  <c:v>3.5011574074074077E-2</c:v>
                </c:pt>
                <c:pt idx="1232">
                  <c:v>3.5706018518518519E-2</c:v>
                </c:pt>
                <c:pt idx="1233">
                  <c:v>3.6400462962962961E-2</c:v>
                </c:pt>
                <c:pt idx="1234">
                  <c:v>3.709490740740741E-2</c:v>
                </c:pt>
                <c:pt idx="1235">
                  <c:v>3.7789351851851852E-2</c:v>
                </c:pt>
                <c:pt idx="1236">
                  <c:v>3.8483796296296294E-2</c:v>
                </c:pt>
                <c:pt idx="1237">
                  <c:v>3.9178240740740743E-2</c:v>
                </c:pt>
                <c:pt idx="1238">
                  <c:v>3.9861111111111111E-2</c:v>
                </c:pt>
                <c:pt idx="1239">
                  <c:v>4.0555555555555553E-2</c:v>
                </c:pt>
                <c:pt idx="1240">
                  <c:v>4.1250000000000002E-2</c:v>
                </c:pt>
                <c:pt idx="1241">
                  <c:v>4.1944444444444444E-2</c:v>
                </c:pt>
                <c:pt idx="1242">
                  <c:v>4.2638888888888886E-2</c:v>
                </c:pt>
                <c:pt idx="1243">
                  <c:v>4.3333333333333335E-2</c:v>
                </c:pt>
                <c:pt idx="1244">
                  <c:v>4.4027777777777777E-2</c:v>
                </c:pt>
                <c:pt idx="1245">
                  <c:v>4.4722222222222219E-2</c:v>
                </c:pt>
                <c:pt idx="1246">
                  <c:v>4.5416666666666668E-2</c:v>
                </c:pt>
                <c:pt idx="1247">
                  <c:v>4.611111111111111E-2</c:v>
                </c:pt>
                <c:pt idx="1248">
                  <c:v>4.6805555555555559E-2</c:v>
                </c:pt>
                <c:pt idx="1249">
                  <c:v>4.7500000000000001E-2</c:v>
                </c:pt>
                <c:pt idx="1250">
                  <c:v>4.8194444444444443E-2</c:v>
                </c:pt>
                <c:pt idx="1251">
                  <c:v>4.8888888888888891E-2</c:v>
                </c:pt>
                <c:pt idx="1252">
                  <c:v>4.9583333333333333E-2</c:v>
                </c:pt>
                <c:pt idx="1253">
                  <c:v>5.0277777777777775E-2</c:v>
                </c:pt>
                <c:pt idx="1254">
                  <c:v>5.0972222222222224E-2</c:v>
                </c:pt>
                <c:pt idx="1255">
                  <c:v>5.1666666666666666E-2</c:v>
                </c:pt>
                <c:pt idx="1256">
                  <c:v>5.2361111111111108E-2</c:v>
                </c:pt>
                <c:pt idx="1257">
                  <c:v>5.3055555555555557E-2</c:v>
                </c:pt>
                <c:pt idx="1258">
                  <c:v>5.3749999999999999E-2</c:v>
                </c:pt>
                <c:pt idx="1259">
                  <c:v>5.4444444444444441E-2</c:v>
                </c:pt>
                <c:pt idx="1260">
                  <c:v>5.513888888888889E-2</c:v>
                </c:pt>
                <c:pt idx="1261">
                  <c:v>5.5833333333333332E-2</c:v>
                </c:pt>
                <c:pt idx="1262">
                  <c:v>5.6527777777777781E-2</c:v>
                </c:pt>
                <c:pt idx="1263">
                  <c:v>5.7222222222222223E-2</c:v>
                </c:pt>
                <c:pt idx="1264">
                  <c:v>5.7916666666666665E-2</c:v>
                </c:pt>
                <c:pt idx="1265">
                  <c:v>5.8611111111111114E-2</c:v>
                </c:pt>
                <c:pt idx="1266">
                  <c:v>5.9305555555555556E-2</c:v>
                </c:pt>
                <c:pt idx="1267">
                  <c:v>0.06</c:v>
                </c:pt>
                <c:pt idx="1268">
                  <c:v>6.0694444444444447E-2</c:v>
                </c:pt>
                <c:pt idx="1269">
                  <c:v>6.1388888888888889E-2</c:v>
                </c:pt>
                <c:pt idx="1270">
                  <c:v>6.2083333333333331E-2</c:v>
                </c:pt>
                <c:pt idx="1271">
                  <c:v>6.277777777777778E-2</c:v>
                </c:pt>
                <c:pt idx="1272">
                  <c:v>6.3472222222222222E-2</c:v>
                </c:pt>
                <c:pt idx="1273">
                  <c:v>6.4166666666666664E-2</c:v>
                </c:pt>
                <c:pt idx="1274">
                  <c:v>6.4861111111111105E-2</c:v>
                </c:pt>
                <c:pt idx="1275">
                  <c:v>6.5555555555555561E-2</c:v>
                </c:pt>
                <c:pt idx="1276">
                  <c:v>6.6250000000000003E-2</c:v>
                </c:pt>
                <c:pt idx="1277">
                  <c:v>6.6944444444444445E-2</c:v>
                </c:pt>
                <c:pt idx="1278">
                  <c:v>6.7638888888888887E-2</c:v>
                </c:pt>
                <c:pt idx="1279">
                  <c:v>6.8333333333333329E-2</c:v>
                </c:pt>
                <c:pt idx="1280">
                  <c:v>6.9027777777777771E-2</c:v>
                </c:pt>
                <c:pt idx="1281">
                  <c:v>6.9722222222222227E-2</c:v>
                </c:pt>
                <c:pt idx="1282">
                  <c:v>7.0416666666666669E-2</c:v>
                </c:pt>
                <c:pt idx="1283">
                  <c:v>7.1111111111111111E-2</c:v>
                </c:pt>
                <c:pt idx="1284">
                  <c:v>7.1805555555555553E-2</c:v>
                </c:pt>
                <c:pt idx="1285">
                  <c:v>7.2499999999999995E-2</c:v>
                </c:pt>
                <c:pt idx="1286">
                  <c:v>7.3194444444444451E-2</c:v>
                </c:pt>
                <c:pt idx="1287">
                  <c:v>7.3888888888888893E-2</c:v>
                </c:pt>
                <c:pt idx="1288">
                  <c:v>7.4583333333333335E-2</c:v>
                </c:pt>
                <c:pt idx="1289">
                  <c:v>7.5277777777777777E-2</c:v>
                </c:pt>
                <c:pt idx="1290">
                  <c:v>7.5972222222222219E-2</c:v>
                </c:pt>
                <c:pt idx="1291">
                  <c:v>7.6666666666666661E-2</c:v>
                </c:pt>
                <c:pt idx="1292">
                  <c:v>7.7361111111111117E-2</c:v>
                </c:pt>
                <c:pt idx="1293">
                  <c:v>7.8055555555555559E-2</c:v>
                </c:pt>
                <c:pt idx="1294">
                  <c:v>7.8750000000000001E-2</c:v>
                </c:pt>
                <c:pt idx="1295">
                  <c:v>7.9444444444444443E-2</c:v>
                </c:pt>
                <c:pt idx="1296">
                  <c:v>8.0138888888888885E-2</c:v>
                </c:pt>
                <c:pt idx="1297">
                  <c:v>8.0833333333333326E-2</c:v>
                </c:pt>
                <c:pt idx="1298">
                  <c:v>8.1527777777777782E-2</c:v>
                </c:pt>
                <c:pt idx="1299">
                  <c:v>8.2222222222222224E-2</c:v>
                </c:pt>
                <c:pt idx="1300">
                  <c:v>8.2916666666666666E-2</c:v>
                </c:pt>
                <c:pt idx="1301">
                  <c:v>8.3611111111111108E-2</c:v>
                </c:pt>
                <c:pt idx="1302">
                  <c:v>8.430555555555555E-2</c:v>
                </c:pt>
                <c:pt idx="1303">
                  <c:v>8.5000000000000006E-2</c:v>
                </c:pt>
                <c:pt idx="1304">
                  <c:v>8.5694444444444448E-2</c:v>
                </c:pt>
                <c:pt idx="1305">
                  <c:v>8.638888888888889E-2</c:v>
                </c:pt>
                <c:pt idx="1306">
                  <c:v>8.7083333333333332E-2</c:v>
                </c:pt>
                <c:pt idx="1307">
                  <c:v>8.7777777777777774E-2</c:v>
                </c:pt>
                <c:pt idx="1308">
                  <c:v>8.8472222222222216E-2</c:v>
                </c:pt>
                <c:pt idx="1309">
                  <c:v>8.9166666666666672E-2</c:v>
                </c:pt>
                <c:pt idx="1310">
                  <c:v>8.9861111111111114E-2</c:v>
                </c:pt>
                <c:pt idx="1311">
                  <c:v>9.0555555555555556E-2</c:v>
                </c:pt>
                <c:pt idx="1312">
                  <c:v>9.1249999999999998E-2</c:v>
                </c:pt>
                <c:pt idx="1313">
                  <c:v>9.194444444444444E-2</c:v>
                </c:pt>
                <c:pt idx="1314">
                  <c:v>9.2638888888888896E-2</c:v>
                </c:pt>
                <c:pt idx="1315">
                  <c:v>9.3333333333333338E-2</c:v>
                </c:pt>
                <c:pt idx="1316">
                  <c:v>9.402777777777778E-2</c:v>
                </c:pt>
                <c:pt idx="1317">
                  <c:v>9.4722222222222222E-2</c:v>
                </c:pt>
                <c:pt idx="1318">
                  <c:v>9.5416666666666664E-2</c:v>
                </c:pt>
                <c:pt idx="1319">
                  <c:v>9.6111111111111105E-2</c:v>
                </c:pt>
                <c:pt idx="1320">
                  <c:v>9.6805555555555561E-2</c:v>
                </c:pt>
                <c:pt idx="1321">
                  <c:v>9.7500000000000003E-2</c:v>
                </c:pt>
                <c:pt idx="1322">
                  <c:v>9.8194444444444445E-2</c:v>
                </c:pt>
                <c:pt idx="1323">
                  <c:v>9.8888888888888887E-2</c:v>
                </c:pt>
                <c:pt idx="1324">
                  <c:v>9.9583333333333329E-2</c:v>
                </c:pt>
                <c:pt idx="1325">
                  <c:v>0.10027777777777777</c:v>
                </c:pt>
                <c:pt idx="1326">
                  <c:v>0.10097222222222223</c:v>
                </c:pt>
                <c:pt idx="1327">
                  <c:v>0.10166666666666667</c:v>
                </c:pt>
                <c:pt idx="1328">
                  <c:v>0.10236111111111111</c:v>
                </c:pt>
                <c:pt idx="1329">
                  <c:v>0.10305555555555555</c:v>
                </c:pt>
                <c:pt idx="1330">
                  <c:v>0.10375</c:v>
                </c:pt>
                <c:pt idx="1331">
                  <c:v>0.10444444444444445</c:v>
                </c:pt>
                <c:pt idx="1332">
                  <c:v>0.10513888888888889</c:v>
                </c:pt>
                <c:pt idx="1333">
                  <c:v>0.10583333333333333</c:v>
                </c:pt>
                <c:pt idx="1334">
                  <c:v>0.10652777777777778</c:v>
                </c:pt>
                <c:pt idx="1335">
                  <c:v>0.10722222222222222</c:v>
                </c:pt>
                <c:pt idx="1336">
                  <c:v>0.10791666666666666</c:v>
                </c:pt>
                <c:pt idx="1337">
                  <c:v>0.10861111111111112</c:v>
                </c:pt>
                <c:pt idx="1338">
                  <c:v>0.10930555555555556</c:v>
                </c:pt>
                <c:pt idx="1339">
                  <c:v>0.11</c:v>
                </c:pt>
                <c:pt idx="1340">
                  <c:v>0.11069444444444444</c:v>
                </c:pt>
                <c:pt idx="1341">
                  <c:v>0.11138888888888888</c:v>
                </c:pt>
                <c:pt idx="1342">
                  <c:v>0.11208333333333333</c:v>
                </c:pt>
                <c:pt idx="1343">
                  <c:v>0.11277777777777778</c:v>
                </c:pt>
                <c:pt idx="1344">
                  <c:v>0.11347222222222222</c:v>
                </c:pt>
                <c:pt idx="1345">
                  <c:v>0.11416666666666667</c:v>
                </c:pt>
                <c:pt idx="1346">
                  <c:v>0.11486111111111111</c:v>
                </c:pt>
                <c:pt idx="1347">
                  <c:v>0.11555555555555555</c:v>
                </c:pt>
                <c:pt idx="1348">
                  <c:v>0.11625000000000001</c:v>
                </c:pt>
                <c:pt idx="1349">
                  <c:v>0.11694444444444445</c:v>
                </c:pt>
                <c:pt idx="1350">
                  <c:v>0.11763888888888889</c:v>
                </c:pt>
                <c:pt idx="1351">
                  <c:v>0.11833333333333333</c:v>
                </c:pt>
                <c:pt idx="1352">
                  <c:v>0.11902777777777777</c:v>
                </c:pt>
                <c:pt idx="1353">
                  <c:v>0.11972222222222222</c:v>
                </c:pt>
                <c:pt idx="1354">
                  <c:v>0.12041666666666667</c:v>
                </c:pt>
                <c:pt idx="1355">
                  <c:v>0.12111111111111111</c:v>
                </c:pt>
                <c:pt idx="1356">
                  <c:v>0.12180555555555556</c:v>
                </c:pt>
                <c:pt idx="1357">
                  <c:v>0.1225</c:v>
                </c:pt>
                <c:pt idx="1358">
                  <c:v>0.12319444444444444</c:v>
                </c:pt>
                <c:pt idx="1359">
                  <c:v>0.1238888888888889</c:v>
                </c:pt>
                <c:pt idx="1360">
                  <c:v>0.12458333333333334</c:v>
                </c:pt>
                <c:pt idx="1361">
                  <c:v>0.12527777777777777</c:v>
                </c:pt>
                <c:pt idx="1362">
                  <c:v>0.12597222222222224</c:v>
                </c:pt>
                <c:pt idx="1363">
                  <c:v>0.12666666666666668</c:v>
                </c:pt>
                <c:pt idx="1364">
                  <c:v>0.12736111111111112</c:v>
                </c:pt>
                <c:pt idx="1365">
                  <c:v>0.12805555555555556</c:v>
                </c:pt>
                <c:pt idx="1366">
                  <c:v>0.12875</c:v>
                </c:pt>
                <c:pt idx="1367">
                  <c:v>0.12944444444444445</c:v>
                </c:pt>
                <c:pt idx="1368">
                  <c:v>0.13013888888888889</c:v>
                </c:pt>
                <c:pt idx="1369">
                  <c:v>0.13083333333333333</c:v>
                </c:pt>
                <c:pt idx="1370">
                  <c:v>0.13152777777777777</c:v>
                </c:pt>
                <c:pt idx="1371">
                  <c:v>0.13222222222222221</c:v>
                </c:pt>
                <c:pt idx="1372">
                  <c:v>0.13291666666666666</c:v>
                </c:pt>
                <c:pt idx="1373">
                  <c:v>0.13361111111111112</c:v>
                </c:pt>
                <c:pt idx="1374">
                  <c:v>0.13430555555555557</c:v>
                </c:pt>
                <c:pt idx="1375">
                  <c:v>0.13500000000000001</c:v>
                </c:pt>
                <c:pt idx="1376">
                  <c:v>0.13569444444444445</c:v>
                </c:pt>
                <c:pt idx="1377">
                  <c:v>0.13638888888888889</c:v>
                </c:pt>
                <c:pt idx="1378">
                  <c:v>0.13708333333333333</c:v>
                </c:pt>
                <c:pt idx="1379">
                  <c:v>0.13777777777777778</c:v>
                </c:pt>
                <c:pt idx="1380">
                  <c:v>0.13847222222222222</c:v>
                </c:pt>
                <c:pt idx="1381">
                  <c:v>0.13916666666666666</c:v>
                </c:pt>
                <c:pt idx="1382">
                  <c:v>0.1398611111111111</c:v>
                </c:pt>
                <c:pt idx="1383">
                  <c:v>0.14055555555555554</c:v>
                </c:pt>
                <c:pt idx="1384">
                  <c:v>0.14124999999999999</c:v>
                </c:pt>
                <c:pt idx="1385">
                  <c:v>0.14194444444444446</c:v>
                </c:pt>
                <c:pt idx="1386">
                  <c:v>0.1426388888888889</c:v>
                </c:pt>
                <c:pt idx="1387">
                  <c:v>0.14333333333333334</c:v>
                </c:pt>
                <c:pt idx="1388">
                  <c:v>0.14402777777777778</c:v>
                </c:pt>
                <c:pt idx="1389">
                  <c:v>0.14472222222222222</c:v>
                </c:pt>
                <c:pt idx="1390">
                  <c:v>0.14541666666666667</c:v>
                </c:pt>
                <c:pt idx="1391">
                  <c:v>0.14611111111111111</c:v>
                </c:pt>
                <c:pt idx="1392">
                  <c:v>0.14680555555555555</c:v>
                </c:pt>
                <c:pt idx="1393">
                  <c:v>0.14749999999999999</c:v>
                </c:pt>
                <c:pt idx="1394">
                  <c:v>0.14819444444444443</c:v>
                </c:pt>
                <c:pt idx="1395">
                  <c:v>0.14888888888888888</c:v>
                </c:pt>
                <c:pt idx="1396">
                  <c:v>0.14958333333333335</c:v>
                </c:pt>
                <c:pt idx="1397">
                  <c:v>0.15027777777777779</c:v>
                </c:pt>
                <c:pt idx="1398">
                  <c:v>0.15097222222222223</c:v>
                </c:pt>
                <c:pt idx="1399">
                  <c:v>0.15166666666666667</c:v>
                </c:pt>
                <c:pt idx="1400">
                  <c:v>0.15236111111111111</c:v>
                </c:pt>
                <c:pt idx="1401">
                  <c:v>0.15305555555555556</c:v>
                </c:pt>
                <c:pt idx="1402">
                  <c:v>0.15375</c:v>
                </c:pt>
                <c:pt idx="1403">
                  <c:v>0.15444444444444444</c:v>
                </c:pt>
                <c:pt idx="1404">
                  <c:v>0.15513888888888888</c:v>
                </c:pt>
                <c:pt idx="1405">
                  <c:v>0.15583333333333332</c:v>
                </c:pt>
                <c:pt idx="1406">
                  <c:v>0.15652777777777777</c:v>
                </c:pt>
                <c:pt idx="1407">
                  <c:v>0.15722222222222224</c:v>
                </c:pt>
                <c:pt idx="1408">
                  <c:v>0.15791666666666668</c:v>
                </c:pt>
                <c:pt idx="1409">
                  <c:v>0.15861111111111112</c:v>
                </c:pt>
                <c:pt idx="1410">
                  <c:v>0.15930555555555556</c:v>
                </c:pt>
                <c:pt idx="1411">
                  <c:v>0.16</c:v>
                </c:pt>
                <c:pt idx="1412">
                  <c:v>0.16069444444444445</c:v>
                </c:pt>
                <c:pt idx="1413">
                  <c:v>0.16138888888888889</c:v>
                </c:pt>
                <c:pt idx="1414">
                  <c:v>0.16208333333333333</c:v>
                </c:pt>
                <c:pt idx="1415">
                  <c:v>0.16277777777777777</c:v>
                </c:pt>
                <c:pt idx="1416">
                  <c:v>0.16347222222222221</c:v>
                </c:pt>
                <c:pt idx="1417">
                  <c:v>0.16416666666666666</c:v>
                </c:pt>
                <c:pt idx="1418">
                  <c:v>0.16486111111111112</c:v>
                </c:pt>
                <c:pt idx="1419">
                  <c:v>0.16555555555555557</c:v>
                </c:pt>
                <c:pt idx="1420">
                  <c:v>0.16625000000000001</c:v>
                </c:pt>
                <c:pt idx="1421">
                  <c:v>0.16694444444444445</c:v>
                </c:pt>
                <c:pt idx="1422">
                  <c:v>0.16763888888888889</c:v>
                </c:pt>
                <c:pt idx="1423">
                  <c:v>0.16833333333333333</c:v>
                </c:pt>
                <c:pt idx="1424">
                  <c:v>0.16902777777777778</c:v>
                </c:pt>
                <c:pt idx="1425">
                  <c:v>0.16972222222222222</c:v>
                </c:pt>
                <c:pt idx="1426">
                  <c:v>0.17041666666666666</c:v>
                </c:pt>
                <c:pt idx="1427">
                  <c:v>0.1711111111111111</c:v>
                </c:pt>
                <c:pt idx="1428">
                  <c:v>0.17180555555555554</c:v>
                </c:pt>
                <c:pt idx="1429">
                  <c:v>0.17249999999999999</c:v>
                </c:pt>
                <c:pt idx="1430">
                  <c:v>0.17319444444444446</c:v>
                </c:pt>
                <c:pt idx="1431">
                  <c:v>0.1738888888888889</c:v>
                </c:pt>
                <c:pt idx="1432">
                  <c:v>0.17458333333333334</c:v>
                </c:pt>
                <c:pt idx="1433">
                  <c:v>0.17527777777777778</c:v>
                </c:pt>
                <c:pt idx="1434">
                  <c:v>0.17597222222222222</c:v>
                </c:pt>
                <c:pt idx="1435">
                  <c:v>0.17666666666666667</c:v>
                </c:pt>
                <c:pt idx="1436">
                  <c:v>0.17736111111111111</c:v>
                </c:pt>
                <c:pt idx="1437">
                  <c:v>0.17805555555555555</c:v>
                </c:pt>
                <c:pt idx="1438">
                  <c:v>0.17874999999999999</c:v>
                </c:pt>
                <c:pt idx="1439">
                  <c:v>0.17944444444444443</c:v>
                </c:pt>
              </c:numCache>
            </c:numRef>
          </c:cat>
          <c:val>
            <c:numRef>
              <c:f>csv!$EL$2:$EL$1441</c:f>
              <c:numCache>
                <c:formatCode>General</c:formatCode>
                <c:ptCount val="1440"/>
                <c:pt idx="0">
                  <c:v>23.648095000000001</c:v>
                </c:pt>
                <c:pt idx="1">
                  <c:v>25.498584000000001</c:v>
                </c:pt>
                <c:pt idx="2">
                  <c:v>27.723783000000001</c:v>
                </c:pt>
                <c:pt idx="3">
                  <c:v>29.939561999999999</c:v>
                </c:pt>
                <c:pt idx="4">
                  <c:v>32.088126000000003</c:v>
                </c:pt>
                <c:pt idx="5">
                  <c:v>33.820031</c:v>
                </c:pt>
                <c:pt idx="6">
                  <c:v>35.660015999999999</c:v>
                </c:pt>
                <c:pt idx="7">
                  <c:v>37.120607</c:v>
                </c:pt>
                <c:pt idx="8">
                  <c:v>41.921033000000001</c:v>
                </c:pt>
                <c:pt idx="9">
                  <c:v>22.765142000000001</c:v>
                </c:pt>
                <c:pt idx="10">
                  <c:v>3.6411280000000001</c:v>
                </c:pt>
                <c:pt idx="11">
                  <c:v>2.9549400000000001</c:v>
                </c:pt>
                <c:pt idx="12">
                  <c:v>2.425576</c:v>
                </c:pt>
                <c:pt idx="13">
                  <c:v>2.1060110000000001</c:v>
                </c:pt>
                <c:pt idx="14">
                  <c:v>1.583226</c:v>
                </c:pt>
                <c:pt idx="15">
                  <c:v>2.045544</c:v>
                </c:pt>
                <c:pt idx="16">
                  <c:v>2.2566630000000001</c:v>
                </c:pt>
                <c:pt idx="17">
                  <c:v>1.1489320000000001</c:v>
                </c:pt>
                <c:pt idx="18">
                  <c:v>1.5756540000000001</c:v>
                </c:pt>
                <c:pt idx="19">
                  <c:v>1.689092</c:v>
                </c:pt>
                <c:pt idx="20">
                  <c:v>1.6058269999999999</c:v>
                </c:pt>
                <c:pt idx="21">
                  <c:v>1.2794859999999999</c:v>
                </c:pt>
                <c:pt idx="22">
                  <c:v>1.051928</c:v>
                </c:pt>
                <c:pt idx="23">
                  <c:v>1.291231</c:v>
                </c:pt>
                <c:pt idx="24">
                  <c:v>1.071817</c:v>
                </c:pt>
                <c:pt idx="25">
                  <c:v>1.0853900000000001</c:v>
                </c:pt>
                <c:pt idx="26">
                  <c:v>1.1669890000000001</c:v>
                </c:pt>
                <c:pt idx="27">
                  <c:v>1.1735949999999999</c:v>
                </c:pt>
                <c:pt idx="28">
                  <c:v>1.703333</c:v>
                </c:pt>
                <c:pt idx="29">
                  <c:v>1.763544</c:v>
                </c:pt>
                <c:pt idx="30">
                  <c:v>1.257733</c:v>
                </c:pt>
                <c:pt idx="31">
                  <c:v>1.8021210000000001</c:v>
                </c:pt>
                <c:pt idx="32">
                  <c:v>1.5237890000000001</c:v>
                </c:pt>
                <c:pt idx="33">
                  <c:v>1.759782</c:v>
                </c:pt>
                <c:pt idx="34">
                  <c:v>1.651068</c:v>
                </c:pt>
                <c:pt idx="35">
                  <c:v>1.8956580000000001</c:v>
                </c:pt>
                <c:pt idx="36">
                  <c:v>1.5387310000000001</c:v>
                </c:pt>
                <c:pt idx="37">
                  <c:v>1.679999</c:v>
                </c:pt>
                <c:pt idx="38">
                  <c:v>1.2377119999999999</c:v>
                </c:pt>
                <c:pt idx="39">
                  <c:v>1.6746399999999999</c:v>
                </c:pt>
                <c:pt idx="40">
                  <c:v>1.9367030000000001</c:v>
                </c:pt>
                <c:pt idx="41">
                  <c:v>1.462267</c:v>
                </c:pt>
                <c:pt idx="42">
                  <c:v>1.446035</c:v>
                </c:pt>
                <c:pt idx="43">
                  <c:v>1.986842</c:v>
                </c:pt>
                <c:pt idx="44">
                  <c:v>1.6086579999999999</c:v>
                </c:pt>
                <c:pt idx="45">
                  <c:v>1.0417670000000001</c:v>
                </c:pt>
                <c:pt idx="46">
                  <c:v>1.325132</c:v>
                </c:pt>
                <c:pt idx="47">
                  <c:v>1.1867620000000001</c:v>
                </c:pt>
                <c:pt idx="48">
                  <c:v>1.049104</c:v>
                </c:pt>
                <c:pt idx="49">
                  <c:v>1.4440729999999999</c:v>
                </c:pt>
                <c:pt idx="50">
                  <c:v>1.5407</c:v>
                </c:pt>
                <c:pt idx="51">
                  <c:v>1.0961419999999999</c:v>
                </c:pt>
                <c:pt idx="52">
                  <c:v>1.8410660000000001</c:v>
                </c:pt>
                <c:pt idx="53">
                  <c:v>1.7964180000000001</c:v>
                </c:pt>
                <c:pt idx="54">
                  <c:v>1.185602</c:v>
                </c:pt>
                <c:pt idx="55">
                  <c:v>1.48502</c:v>
                </c:pt>
                <c:pt idx="56">
                  <c:v>1.636854</c:v>
                </c:pt>
                <c:pt idx="57">
                  <c:v>1.067904</c:v>
                </c:pt>
                <c:pt idx="58">
                  <c:v>1.071761</c:v>
                </c:pt>
                <c:pt idx="59">
                  <c:v>1.4928570000000001</c:v>
                </c:pt>
                <c:pt idx="60">
                  <c:v>1.712591</c:v>
                </c:pt>
                <c:pt idx="61">
                  <c:v>1.6979029999999999</c:v>
                </c:pt>
                <c:pt idx="62">
                  <c:v>1.138261</c:v>
                </c:pt>
                <c:pt idx="63">
                  <c:v>1.4644410000000001</c:v>
                </c:pt>
                <c:pt idx="64">
                  <c:v>1.6700649999999999</c:v>
                </c:pt>
                <c:pt idx="65">
                  <c:v>1.351869</c:v>
                </c:pt>
                <c:pt idx="66">
                  <c:v>1.5007490000000001</c:v>
                </c:pt>
                <c:pt idx="67">
                  <c:v>1.3174920000000001</c:v>
                </c:pt>
                <c:pt idx="68">
                  <c:v>1.7620469999999999</c:v>
                </c:pt>
                <c:pt idx="69">
                  <c:v>1.4844949999999999</c:v>
                </c:pt>
                <c:pt idx="70">
                  <c:v>1.7792399999999999</c:v>
                </c:pt>
                <c:pt idx="71">
                  <c:v>1.208367</c:v>
                </c:pt>
                <c:pt idx="72">
                  <c:v>1.847648</c:v>
                </c:pt>
                <c:pt idx="73">
                  <c:v>1.705724</c:v>
                </c:pt>
                <c:pt idx="74">
                  <c:v>1.2210179999999999</c:v>
                </c:pt>
                <c:pt idx="75">
                  <c:v>1.662363</c:v>
                </c:pt>
                <c:pt idx="76">
                  <c:v>1.563971</c:v>
                </c:pt>
                <c:pt idx="77">
                  <c:v>1.305866</c:v>
                </c:pt>
                <c:pt idx="78">
                  <c:v>1.339361</c:v>
                </c:pt>
                <c:pt idx="79">
                  <c:v>1.75023</c:v>
                </c:pt>
                <c:pt idx="80">
                  <c:v>1.7562800000000001</c:v>
                </c:pt>
                <c:pt idx="81">
                  <c:v>1.660636</c:v>
                </c:pt>
                <c:pt idx="82">
                  <c:v>1.81565</c:v>
                </c:pt>
                <c:pt idx="83">
                  <c:v>1.148404</c:v>
                </c:pt>
                <c:pt idx="84">
                  <c:v>1.1283350000000001</c:v>
                </c:pt>
                <c:pt idx="85">
                  <c:v>1.7231620000000001</c:v>
                </c:pt>
                <c:pt idx="86">
                  <c:v>1.164412</c:v>
                </c:pt>
                <c:pt idx="87">
                  <c:v>1.835256</c:v>
                </c:pt>
                <c:pt idx="88">
                  <c:v>2.0087989999999998</c:v>
                </c:pt>
                <c:pt idx="89">
                  <c:v>1.2953209999999999</c:v>
                </c:pt>
                <c:pt idx="90">
                  <c:v>1.536519</c:v>
                </c:pt>
                <c:pt idx="91">
                  <c:v>1.79217</c:v>
                </c:pt>
                <c:pt idx="92">
                  <c:v>1.4419439999999999</c:v>
                </c:pt>
                <c:pt idx="93">
                  <c:v>1.348366</c:v>
                </c:pt>
                <c:pt idx="94">
                  <c:v>1.9197869999999999</c:v>
                </c:pt>
                <c:pt idx="95">
                  <c:v>1.8740699999999999</c:v>
                </c:pt>
                <c:pt idx="96">
                  <c:v>1.4889939999999999</c:v>
                </c:pt>
                <c:pt idx="97">
                  <c:v>1.6228800000000001</c:v>
                </c:pt>
                <c:pt idx="98">
                  <c:v>1.879138</c:v>
                </c:pt>
                <c:pt idx="99">
                  <c:v>1.5289710000000001</c:v>
                </c:pt>
                <c:pt idx="100">
                  <c:v>1.8435729999999999</c:v>
                </c:pt>
                <c:pt idx="101">
                  <c:v>1.709438</c:v>
                </c:pt>
                <c:pt idx="102">
                  <c:v>1.3065610000000001</c:v>
                </c:pt>
                <c:pt idx="103">
                  <c:v>1.181265</c:v>
                </c:pt>
                <c:pt idx="104">
                  <c:v>1.6238980000000001</c:v>
                </c:pt>
                <c:pt idx="105">
                  <c:v>1.935764</c:v>
                </c:pt>
                <c:pt idx="106">
                  <c:v>1.9196770000000001</c:v>
                </c:pt>
                <c:pt idx="107">
                  <c:v>1.6280589999999999</c:v>
                </c:pt>
                <c:pt idx="108">
                  <c:v>1.536872</c:v>
                </c:pt>
                <c:pt idx="109">
                  <c:v>1.4443729999999999</c:v>
                </c:pt>
                <c:pt idx="110">
                  <c:v>1.6404669999999999</c:v>
                </c:pt>
                <c:pt idx="111">
                  <c:v>1.420496</c:v>
                </c:pt>
                <c:pt idx="112">
                  <c:v>2.0068760000000001</c:v>
                </c:pt>
                <c:pt idx="113">
                  <c:v>1.937387</c:v>
                </c:pt>
                <c:pt idx="114">
                  <c:v>1.2748159999999999</c:v>
                </c:pt>
                <c:pt idx="115">
                  <c:v>1.4822949999999999</c:v>
                </c:pt>
                <c:pt idx="116">
                  <c:v>1.9661500000000001</c:v>
                </c:pt>
                <c:pt idx="117">
                  <c:v>1.92892</c:v>
                </c:pt>
                <c:pt idx="118">
                  <c:v>1.3473090000000001</c:v>
                </c:pt>
                <c:pt idx="119">
                  <c:v>1.5045500000000001</c:v>
                </c:pt>
                <c:pt idx="120">
                  <c:v>1.514451</c:v>
                </c:pt>
                <c:pt idx="121">
                  <c:v>1.4984219999999999</c:v>
                </c:pt>
                <c:pt idx="122">
                  <c:v>1.96726</c:v>
                </c:pt>
                <c:pt idx="123">
                  <c:v>1.5730679999999999</c:v>
                </c:pt>
                <c:pt idx="124">
                  <c:v>1.5505679999999999</c:v>
                </c:pt>
                <c:pt idx="125">
                  <c:v>1.635513</c:v>
                </c:pt>
                <c:pt idx="126">
                  <c:v>1.7444200000000001</c:v>
                </c:pt>
                <c:pt idx="127">
                  <c:v>1.7527870000000001</c:v>
                </c:pt>
                <c:pt idx="128">
                  <c:v>1.5735520000000001</c:v>
                </c:pt>
                <c:pt idx="129">
                  <c:v>1.9572700000000001</c:v>
                </c:pt>
                <c:pt idx="130">
                  <c:v>1.475036</c:v>
                </c:pt>
                <c:pt idx="131">
                  <c:v>1.672196</c:v>
                </c:pt>
                <c:pt idx="132">
                  <c:v>2.1489790000000002</c:v>
                </c:pt>
                <c:pt idx="133">
                  <c:v>1.564999</c:v>
                </c:pt>
                <c:pt idx="134">
                  <c:v>1.5627219999999999</c:v>
                </c:pt>
                <c:pt idx="135">
                  <c:v>1.566781</c:v>
                </c:pt>
                <c:pt idx="136">
                  <c:v>1.8197410000000001</c:v>
                </c:pt>
                <c:pt idx="137">
                  <c:v>1.267749</c:v>
                </c:pt>
                <c:pt idx="138">
                  <c:v>1.8461240000000001</c:v>
                </c:pt>
                <c:pt idx="139">
                  <c:v>2.0012050000000001</c:v>
                </c:pt>
                <c:pt idx="140">
                  <c:v>1.807992</c:v>
                </c:pt>
                <c:pt idx="141">
                  <c:v>2.1535950000000001</c:v>
                </c:pt>
                <c:pt idx="142">
                  <c:v>1.9542740000000001</c:v>
                </c:pt>
                <c:pt idx="143">
                  <c:v>1.9059140000000001</c:v>
                </c:pt>
                <c:pt idx="144">
                  <c:v>2.2186509999999999</c:v>
                </c:pt>
                <c:pt idx="145">
                  <c:v>1.532138</c:v>
                </c:pt>
                <c:pt idx="146">
                  <c:v>1.6685080000000001</c:v>
                </c:pt>
                <c:pt idx="147">
                  <c:v>2.074074</c:v>
                </c:pt>
                <c:pt idx="148">
                  <c:v>1.416004</c:v>
                </c:pt>
                <c:pt idx="149">
                  <c:v>1.5676650000000001</c:v>
                </c:pt>
                <c:pt idx="150">
                  <c:v>1.3814230000000001</c:v>
                </c:pt>
                <c:pt idx="151">
                  <c:v>1.299661</c:v>
                </c:pt>
                <c:pt idx="152">
                  <c:v>1.9269890000000001</c:v>
                </c:pt>
                <c:pt idx="153">
                  <c:v>2.0974050000000002</c:v>
                </c:pt>
                <c:pt idx="154">
                  <c:v>1.36693</c:v>
                </c:pt>
                <c:pt idx="155">
                  <c:v>1.7813619999999999</c:v>
                </c:pt>
                <c:pt idx="156">
                  <c:v>1.9967429999999999</c:v>
                </c:pt>
                <c:pt idx="157">
                  <c:v>1.5376989999999999</c:v>
                </c:pt>
                <c:pt idx="158">
                  <c:v>1.3170539999999999</c:v>
                </c:pt>
                <c:pt idx="159">
                  <c:v>1.104695</c:v>
                </c:pt>
                <c:pt idx="160">
                  <c:v>1.586319</c:v>
                </c:pt>
                <c:pt idx="161">
                  <c:v>1.7484459999999999</c:v>
                </c:pt>
                <c:pt idx="162">
                  <c:v>1.6667529999999999</c:v>
                </c:pt>
                <c:pt idx="163">
                  <c:v>2.0056280000000002</c:v>
                </c:pt>
                <c:pt idx="164">
                  <c:v>1.3466199999999999</c:v>
                </c:pt>
                <c:pt idx="165">
                  <c:v>1.437513</c:v>
                </c:pt>
                <c:pt idx="166">
                  <c:v>1.3196030000000001</c:v>
                </c:pt>
                <c:pt idx="167">
                  <c:v>1.807971</c:v>
                </c:pt>
                <c:pt idx="168">
                  <c:v>1.3115049999999999</c:v>
                </c:pt>
                <c:pt idx="169">
                  <c:v>1.2367790000000001</c:v>
                </c:pt>
                <c:pt idx="170">
                  <c:v>1.857952</c:v>
                </c:pt>
                <c:pt idx="171">
                  <c:v>1.08548</c:v>
                </c:pt>
                <c:pt idx="172">
                  <c:v>1.8166519999999999</c:v>
                </c:pt>
                <c:pt idx="173">
                  <c:v>1.8817539999999999</c:v>
                </c:pt>
                <c:pt idx="174">
                  <c:v>1.21573</c:v>
                </c:pt>
                <c:pt idx="175">
                  <c:v>1.9779880000000001</c:v>
                </c:pt>
                <c:pt idx="176">
                  <c:v>1.7495890000000001</c:v>
                </c:pt>
                <c:pt idx="177">
                  <c:v>1.8051459999999999</c:v>
                </c:pt>
                <c:pt idx="178">
                  <c:v>1.4472309999999999</c:v>
                </c:pt>
                <c:pt idx="179">
                  <c:v>1.2950250000000001</c:v>
                </c:pt>
                <c:pt idx="180">
                  <c:v>1.972405</c:v>
                </c:pt>
                <c:pt idx="181">
                  <c:v>1.5704389999999999</c:v>
                </c:pt>
                <c:pt idx="182">
                  <c:v>1.416533</c:v>
                </c:pt>
                <c:pt idx="183">
                  <c:v>1.446294</c:v>
                </c:pt>
                <c:pt idx="184">
                  <c:v>1.388876</c:v>
                </c:pt>
                <c:pt idx="185">
                  <c:v>1.44862</c:v>
                </c:pt>
                <c:pt idx="186">
                  <c:v>1.2052940000000001</c:v>
                </c:pt>
                <c:pt idx="187">
                  <c:v>1.900136</c:v>
                </c:pt>
                <c:pt idx="188">
                  <c:v>1.863156</c:v>
                </c:pt>
                <c:pt idx="189">
                  <c:v>1.47237</c:v>
                </c:pt>
                <c:pt idx="190">
                  <c:v>1.556459</c:v>
                </c:pt>
                <c:pt idx="191">
                  <c:v>1.6290009999999999</c:v>
                </c:pt>
                <c:pt idx="192">
                  <c:v>2.075752</c:v>
                </c:pt>
                <c:pt idx="193">
                  <c:v>1.6710370000000001</c:v>
                </c:pt>
                <c:pt idx="194">
                  <c:v>1.3129789999999999</c:v>
                </c:pt>
                <c:pt idx="195">
                  <c:v>2.0968179999999998</c:v>
                </c:pt>
                <c:pt idx="196">
                  <c:v>1.376144</c:v>
                </c:pt>
                <c:pt idx="197">
                  <c:v>1.430976</c:v>
                </c:pt>
                <c:pt idx="198">
                  <c:v>1.6085700000000001</c:v>
                </c:pt>
                <c:pt idx="199">
                  <c:v>2.018135</c:v>
                </c:pt>
                <c:pt idx="200">
                  <c:v>1.318478</c:v>
                </c:pt>
                <c:pt idx="201">
                  <c:v>1.088954</c:v>
                </c:pt>
                <c:pt idx="202">
                  <c:v>1.39995</c:v>
                </c:pt>
                <c:pt idx="203">
                  <c:v>1.4155610000000001</c:v>
                </c:pt>
                <c:pt idx="204">
                  <c:v>1.9355690000000001</c:v>
                </c:pt>
                <c:pt idx="205">
                  <c:v>1.9146749999999999</c:v>
                </c:pt>
                <c:pt idx="206">
                  <c:v>1.3260069999999999</c:v>
                </c:pt>
                <c:pt idx="207">
                  <c:v>1.590357</c:v>
                </c:pt>
                <c:pt idx="208">
                  <c:v>1.4491480000000001</c:v>
                </c:pt>
                <c:pt idx="209">
                  <c:v>1.966539</c:v>
                </c:pt>
                <c:pt idx="210">
                  <c:v>1.954142</c:v>
                </c:pt>
                <c:pt idx="211">
                  <c:v>1.404636</c:v>
                </c:pt>
                <c:pt idx="212">
                  <c:v>1.78407</c:v>
                </c:pt>
                <c:pt idx="213">
                  <c:v>1.241449</c:v>
                </c:pt>
                <c:pt idx="214">
                  <c:v>1.6700660000000001</c:v>
                </c:pt>
                <c:pt idx="215">
                  <c:v>1.9562219999999999</c:v>
                </c:pt>
                <c:pt idx="216">
                  <c:v>2.0448439999999999</c:v>
                </c:pt>
                <c:pt idx="217">
                  <c:v>1.7498320000000001</c:v>
                </c:pt>
                <c:pt idx="218">
                  <c:v>1.8611420000000001</c:v>
                </c:pt>
                <c:pt idx="219">
                  <c:v>2.0998359999999998</c:v>
                </c:pt>
                <c:pt idx="220">
                  <c:v>1.1565749999999999</c:v>
                </c:pt>
                <c:pt idx="221">
                  <c:v>1.7876190000000001</c:v>
                </c:pt>
                <c:pt idx="222">
                  <c:v>1.8487530000000001</c:v>
                </c:pt>
                <c:pt idx="223">
                  <c:v>1.0971470000000001</c:v>
                </c:pt>
                <c:pt idx="224">
                  <c:v>1.834104</c:v>
                </c:pt>
                <c:pt idx="225">
                  <c:v>1.576041</c:v>
                </c:pt>
                <c:pt idx="226">
                  <c:v>1.6594370000000001</c:v>
                </c:pt>
                <c:pt idx="227">
                  <c:v>1.58352</c:v>
                </c:pt>
                <c:pt idx="228">
                  <c:v>1.3747659999999999</c:v>
                </c:pt>
                <c:pt idx="229">
                  <c:v>2.0451260000000002</c:v>
                </c:pt>
                <c:pt idx="230">
                  <c:v>1.391913</c:v>
                </c:pt>
                <c:pt idx="231">
                  <c:v>1.6886859999999999</c:v>
                </c:pt>
                <c:pt idx="232">
                  <c:v>1.088096</c:v>
                </c:pt>
                <c:pt idx="233">
                  <c:v>1.829796</c:v>
                </c:pt>
                <c:pt idx="234">
                  <c:v>1.8570169999999999</c:v>
                </c:pt>
                <c:pt idx="235">
                  <c:v>1.914472</c:v>
                </c:pt>
                <c:pt idx="236">
                  <c:v>1.3678859999999999</c:v>
                </c:pt>
                <c:pt idx="237">
                  <c:v>1.757501</c:v>
                </c:pt>
                <c:pt idx="238">
                  <c:v>1.567517</c:v>
                </c:pt>
                <c:pt idx="239">
                  <c:v>1.6111770000000001</c:v>
                </c:pt>
                <c:pt idx="240">
                  <c:v>1.4560340000000001</c:v>
                </c:pt>
                <c:pt idx="241">
                  <c:v>1.582832</c:v>
                </c:pt>
                <c:pt idx="242">
                  <c:v>1.9335629999999999</c:v>
                </c:pt>
                <c:pt idx="243">
                  <c:v>1.4319770000000001</c:v>
                </c:pt>
                <c:pt idx="244">
                  <c:v>1.1185689999999999</c:v>
                </c:pt>
                <c:pt idx="245">
                  <c:v>1.4137740000000001</c:v>
                </c:pt>
                <c:pt idx="246">
                  <c:v>1.9079600000000001</c:v>
                </c:pt>
                <c:pt idx="247">
                  <c:v>1.135032</c:v>
                </c:pt>
                <c:pt idx="248">
                  <c:v>1.462134</c:v>
                </c:pt>
                <c:pt idx="249">
                  <c:v>1.45424</c:v>
                </c:pt>
                <c:pt idx="250">
                  <c:v>1.4790369999999999</c:v>
                </c:pt>
                <c:pt idx="251">
                  <c:v>2.0213350000000001</c:v>
                </c:pt>
                <c:pt idx="252">
                  <c:v>1.925222</c:v>
                </c:pt>
                <c:pt idx="253">
                  <c:v>2.209851</c:v>
                </c:pt>
                <c:pt idx="254">
                  <c:v>2.0722360000000002</c:v>
                </c:pt>
                <c:pt idx="255">
                  <c:v>1.9488829999999999</c:v>
                </c:pt>
                <c:pt idx="256">
                  <c:v>1.2081200000000001</c:v>
                </c:pt>
                <c:pt idx="257">
                  <c:v>2.045874</c:v>
                </c:pt>
                <c:pt idx="258">
                  <c:v>1.5445759999999999</c:v>
                </c:pt>
                <c:pt idx="259">
                  <c:v>1.780376</c:v>
                </c:pt>
                <c:pt idx="260">
                  <c:v>1.394433</c:v>
                </c:pt>
                <c:pt idx="261">
                  <c:v>1.288305</c:v>
                </c:pt>
                <c:pt idx="262">
                  <c:v>1.1018490000000001</c:v>
                </c:pt>
                <c:pt idx="263">
                  <c:v>1.6133500000000001</c:v>
                </c:pt>
                <c:pt idx="264">
                  <c:v>1.932342</c:v>
                </c:pt>
                <c:pt idx="265">
                  <c:v>2.2864719999999998</c:v>
                </c:pt>
                <c:pt idx="266">
                  <c:v>1.8486419999999999</c:v>
                </c:pt>
                <c:pt idx="267">
                  <c:v>1.7520899999999999</c:v>
                </c:pt>
                <c:pt idx="268">
                  <c:v>1.976559</c:v>
                </c:pt>
                <c:pt idx="269">
                  <c:v>1.5564020000000001</c:v>
                </c:pt>
                <c:pt idx="270">
                  <c:v>1.5982719999999999</c:v>
                </c:pt>
                <c:pt idx="271">
                  <c:v>1.6087750000000001</c:v>
                </c:pt>
                <c:pt idx="272">
                  <c:v>1.5061690000000001</c:v>
                </c:pt>
                <c:pt idx="273">
                  <c:v>1.676272</c:v>
                </c:pt>
                <c:pt idx="274">
                  <c:v>1.6061300000000001</c:v>
                </c:pt>
                <c:pt idx="275">
                  <c:v>1.602563</c:v>
                </c:pt>
                <c:pt idx="276">
                  <c:v>1.8779380000000001</c:v>
                </c:pt>
                <c:pt idx="277">
                  <c:v>1.358185</c:v>
                </c:pt>
                <c:pt idx="278">
                  <c:v>2.091942</c:v>
                </c:pt>
                <c:pt idx="279">
                  <c:v>1.3414280000000001</c:v>
                </c:pt>
                <c:pt idx="280">
                  <c:v>1.4475530000000001</c:v>
                </c:pt>
                <c:pt idx="281">
                  <c:v>1.573089</c:v>
                </c:pt>
                <c:pt idx="282">
                  <c:v>2.0517620000000001</c:v>
                </c:pt>
                <c:pt idx="283">
                  <c:v>2.039269</c:v>
                </c:pt>
                <c:pt idx="284">
                  <c:v>2.012788</c:v>
                </c:pt>
                <c:pt idx="285">
                  <c:v>1.5534600000000001</c:v>
                </c:pt>
                <c:pt idx="286">
                  <c:v>1.448993</c:v>
                </c:pt>
                <c:pt idx="287">
                  <c:v>1.5509189999999999</c:v>
                </c:pt>
                <c:pt idx="288">
                  <c:v>1.5122660000000001</c:v>
                </c:pt>
                <c:pt idx="289">
                  <c:v>2.0409600000000001</c:v>
                </c:pt>
                <c:pt idx="290">
                  <c:v>1.617016</c:v>
                </c:pt>
                <c:pt idx="291">
                  <c:v>2.0971090000000001</c:v>
                </c:pt>
                <c:pt idx="292">
                  <c:v>1.596711</c:v>
                </c:pt>
                <c:pt idx="293">
                  <c:v>1.6270439999999999</c:v>
                </c:pt>
                <c:pt idx="294">
                  <c:v>1.8728119999999999</c:v>
                </c:pt>
                <c:pt idx="295">
                  <c:v>1.9951239999999999</c:v>
                </c:pt>
                <c:pt idx="296">
                  <c:v>1.5372779999999999</c:v>
                </c:pt>
                <c:pt idx="297">
                  <c:v>1.667027</c:v>
                </c:pt>
                <c:pt idx="298">
                  <c:v>1.255908</c:v>
                </c:pt>
                <c:pt idx="299">
                  <c:v>1.4214450000000001</c:v>
                </c:pt>
                <c:pt idx="300">
                  <c:v>1.4133039999999999</c:v>
                </c:pt>
                <c:pt idx="301">
                  <c:v>1.3991020000000001</c:v>
                </c:pt>
                <c:pt idx="302">
                  <c:v>1.7387049999999999</c:v>
                </c:pt>
                <c:pt idx="303">
                  <c:v>1.833399</c:v>
                </c:pt>
                <c:pt idx="304">
                  <c:v>1.597807</c:v>
                </c:pt>
                <c:pt idx="305">
                  <c:v>1.5326820000000001</c:v>
                </c:pt>
                <c:pt idx="306">
                  <c:v>1.8048360000000001</c:v>
                </c:pt>
                <c:pt idx="307">
                  <c:v>1.5390219999999999</c:v>
                </c:pt>
                <c:pt idx="308">
                  <c:v>1.8818649999999999</c:v>
                </c:pt>
                <c:pt idx="309">
                  <c:v>1.4727170000000001</c:v>
                </c:pt>
                <c:pt idx="310">
                  <c:v>1.541779</c:v>
                </c:pt>
                <c:pt idx="311">
                  <c:v>1.5583210000000001</c:v>
                </c:pt>
                <c:pt idx="312">
                  <c:v>1.6817390000000001</c:v>
                </c:pt>
                <c:pt idx="313">
                  <c:v>1.377378</c:v>
                </c:pt>
                <c:pt idx="314">
                  <c:v>1.6567259999999999</c:v>
                </c:pt>
                <c:pt idx="315">
                  <c:v>1.3390439999999999</c:v>
                </c:pt>
                <c:pt idx="316">
                  <c:v>1.914377</c:v>
                </c:pt>
                <c:pt idx="317">
                  <c:v>1.6559090000000001</c:v>
                </c:pt>
                <c:pt idx="318">
                  <c:v>1.521925</c:v>
                </c:pt>
                <c:pt idx="319">
                  <c:v>2.1808550000000002</c:v>
                </c:pt>
                <c:pt idx="320">
                  <c:v>1.5137750000000001</c:v>
                </c:pt>
                <c:pt idx="321">
                  <c:v>2.1309550000000002</c:v>
                </c:pt>
                <c:pt idx="322">
                  <c:v>1.587607</c:v>
                </c:pt>
                <c:pt idx="323">
                  <c:v>1.943713</c:v>
                </c:pt>
                <c:pt idx="324">
                  <c:v>1.357151</c:v>
                </c:pt>
                <c:pt idx="325">
                  <c:v>1.3361909999999999</c:v>
                </c:pt>
                <c:pt idx="326">
                  <c:v>1.453905</c:v>
                </c:pt>
                <c:pt idx="327">
                  <c:v>1.844835</c:v>
                </c:pt>
                <c:pt idx="328">
                  <c:v>1.7796430000000001</c:v>
                </c:pt>
                <c:pt idx="329">
                  <c:v>1.58392</c:v>
                </c:pt>
                <c:pt idx="330">
                  <c:v>1.6436550000000001</c:v>
                </c:pt>
                <c:pt idx="331">
                  <c:v>2.047777</c:v>
                </c:pt>
                <c:pt idx="332">
                  <c:v>1.826017</c:v>
                </c:pt>
                <c:pt idx="333">
                  <c:v>1.5107710000000001</c:v>
                </c:pt>
                <c:pt idx="334">
                  <c:v>1.7198439999999999</c:v>
                </c:pt>
                <c:pt idx="335">
                  <c:v>1.684795</c:v>
                </c:pt>
                <c:pt idx="336">
                  <c:v>1.960097</c:v>
                </c:pt>
                <c:pt idx="337">
                  <c:v>2.0289090000000001</c:v>
                </c:pt>
                <c:pt idx="338">
                  <c:v>-0.614456</c:v>
                </c:pt>
                <c:pt idx="339">
                  <c:v>6.7717070000000001</c:v>
                </c:pt>
                <c:pt idx="340">
                  <c:v>16.877006000000002</c:v>
                </c:pt>
                <c:pt idx="341">
                  <c:v>9.3951019999999996</c:v>
                </c:pt>
                <c:pt idx="342">
                  <c:v>2.6008840000000002</c:v>
                </c:pt>
                <c:pt idx="343">
                  <c:v>2.2706369999999998</c:v>
                </c:pt>
                <c:pt idx="344">
                  <c:v>1.8297939999999999</c:v>
                </c:pt>
                <c:pt idx="345">
                  <c:v>2.2525849999999998</c:v>
                </c:pt>
                <c:pt idx="346">
                  <c:v>2.1585610000000002</c:v>
                </c:pt>
                <c:pt idx="347">
                  <c:v>2.1712479999999998</c:v>
                </c:pt>
                <c:pt idx="348">
                  <c:v>2.1746690000000002</c:v>
                </c:pt>
                <c:pt idx="349">
                  <c:v>2.220621</c:v>
                </c:pt>
                <c:pt idx="350">
                  <c:v>2.1865459999999999</c:v>
                </c:pt>
                <c:pt idx="351">
                  <c:v>2.2114129999999999</c:v>
                </c:pt>
                <c:pt idx="352">
                  <c:v>2.2164239999999999</c:v>
                </c:pt>
                <c:pt idx="353">
                  <c:v>2.2281780000000002</c:v>
                </c:pt>
                <c:pt idx="354">
                  <c:v>2.1394319999999998</c:v>
                </c:pt>
                <c:pt idx="355">
                  <c:v>2.1594820000000001</c:v>
                </c:pt>
                <c:pt idx="356">
                  <c:v>2.1414680000000001</c:v>
                </c:pt>
                <c:pt idx="357">
                  <c:v>2.2058979999999999</c:v>
                </c:pt>
                <c:pt idx="358">
                  <c:v>2.204602</c:v>
                </c:pt>
                <c:pt idx="359">
                  <c:v>2.1778330000000001</c:v>
                </c:pt>
                <c:pt idx="360">
                  <c:v>2.1676929999999999</c:v>
                </c:pt>
                <c:pt idx="361">
                  <c:v>2.2348409999999999</c:v>
                </c:pt>
                <c:pt idx="362">
                  <c:v>2.172768</c:v>
                </c:pt>
                <c:pt idx="363">
                  <c:v>2.2074370000000001</c:v>
                </c:pt>
                <c:pt idx="364">
                  <c:v>2.1953040000000001</c:v>
                </c:pt>
                <c:pt idx="365">
                  <c:v>2.2661769999999999</c:v>
                </c:pt>
                <c:pt idx="366">
                  <c:v>2.2388110000000001</c:v>
                </c:pt>
                <c:pt idx="367">
                  <c:v>2.2043200000000001</c:v>
                </c:pt>
                <c:pt idx="368">
                  <c:v>2.1464129999999999</c:v>
                </c:pt>
                <c:pt idx="369">
                  <c:v>2.27433</c:v>
                </c:pt>
                <c:pt idx="370">
                  <c:v>2.21828</c:v>
                </c:pt>
                <c:pt idx="371">
                  <c:v>-0.93655500000000003</c:v>
                </c:pt>
                <c:pt idx="372">
                  <c:v>5.6088079999999998</c:v>
                </c:pt>
                <c:pt idx="373">
                  <c:v>16.054969</c:v>
                </c:pt>
                <c:pt idx="374">
                  <c:v>11.238493999999999</c:v>
                </c:pt>
                <c:pt idx="375">
                  <c:v>3.3226740000000001</c:v>
                </c:pt>
                <c:pt idx="376">
                  <c:v>2.8788079999999998</c:v>
                </c:pt>
                <c:pt idx="377">
                  <c:v>2.9314800000000001</c:v>
                </c:pt>
                <c:pt idx="378">
                  <c:v>2.8335900000000001</c:v>
                </c:pt>
                <c:pt idx="379">
                  <c:v>2.8129369999999998</c:v>
                </c:pt>
                <c:pt idx="380">
                  <c:v>2.8621129999999999</c:v>
                </c:pt>
                <c:pt idx="381">
                  <c:v>2.8377400000000002</c:v>
                </c:pt>
                <c:pt idx="382">
                  <c:v>2.75461</c:v>
                </c:pt>
                <c:pt idx="383">
                  <c:v>2.7873519999999998</c:v>
                </c:pt>
                <c:pt idx="384">
                  <c:v>2.8560780000000001</c:v>
                </c:pt>
                <c:pt idx="385">
                  <c:v>2.9285139999999998</c:v>
                </c:pt>
                <c:pt idx="386">
                  <c:v>2.8561040000000002</c:v>
                </c:pt>
                <c:pt idx="387">
                  <c:v>2.9243440000000001</c:v>
                </c:pt>
                <c:pt idx="388">
                  <c:v>2.9114450000000001</c:v>
                </c:pt>
                <c:pt idx="389">
                  <c:v>2.9765809999999999</c:v>
                </c:pt>
                <c:pt idx="390">
                  <c:v>0.54989200000000005</c:v>
                </c:pt>
                <c:pt idx="391">
                  <c:v>9.9146099999999997</c:v>
                </c:pt>
                <c:pt idx="392">
                  <c:v>19.829387000000001</c:v>
                </c:pt>
                <c:pt idx="393">
                  <c:v>5.2239370000000003</c:v>
                </c:pt>
                <c:pt idx="394">
                  <c:v>3.3731719999999998</c:v>
                </c:pt>
                <c:pt idx="395">
                  <c:v>3.167367</c:v>
                </c:pt>
                <c:pt idx="396">
                  <c:v>3.1279949999999999</c:v>
                </c:pt>
                <c:pt idx="397">
                  <c:v>3.1235439999999999</c:v>
                </c:pt>
                <c:pt idx="398">
                  <c:v>3.142792</c:v>
                </c:pt>
                <c:pt idx="399">
                  <c:v>3.132587</c:v>
                </c:pt>
                <c:pt idx="400">
                  <c:v>3.0834990000000002</c:v>
                </c:pt>
                <c:pt idx="401">
                  <c:v>3.0914359999999999</c:v>
                </c:pt>
                <c:pt idx="402">
                  <c:v>3.1184210000000001</c:v>
                </c:pt>
                <c:pt idx="403">
                  <c:v>3.1242030000000001</c:v>
                </c:pt>
                <c:pt idx="404">
                  <c:v>3.0777679999999998</c:v>
                </c:pt>
                <c:pt idx="405">
                  <c:v>3.0457160000000001</c:v>
                </c:pt>
                <c:pt idx="406">
                  <c:v>3.1446960000000002</c:v>
                </c:pt>
                <c:pt idx="407">
                  <c:v>3.1172430000000002</c:v>
                </c:pt>
                <c:pt idx="408">
                  <c:v>3.2170899999999998</c:v>
                </c:pt>
                <c:pt idx="409">
                  <c:v>-0.25878800000000002</c:v>
                </c:pt>
                <c:pt idx="410">
                  <c:v>7.2278830000000003</c:v>
                </c:pt>
                <c:pt idx="411">
                  <c:v>17.324248000000001</c:v>
                </c:pt>
                <c:pt idx="412">
                  <c:v>7.6554710000000004</c:v>
                </c:pt>
                <c:pt idx="413">
                  <c:v>3.5954860000000002</c:v>
                </c:pt>
                <c:pt idx="414">
                  <c:v>3.2120489999999999</c:v>
                </c:pt>
                <c:pt idx="415">
                  <c:v>3.1758890000000002</c:v>
                </c:pt>
                <c:pt idx="416">
                  <c:v>3.0207630000000001</c:v>
                </c:pt>
                <c:pt idx="417">
                  <c:v>3.127799</c:v>
                </c:pt>
                <c:pt idx="418">
                  <c:v>3.1567129999999999</c:v>
                </c:pt>
                <c:pt idx="419">
                  <c:v>3.1295269999999999</c:v>
                </c:pt>
                <c:pt idx="420">
                  <c:v>3.133051</c:v>
                </c:pt>
                <c:pt idx="421">
                  <c:v>3.1617579999999998</c:v>
                </c:pt>
                <c:pt idx="422">
                  <c:v>3.0817199999999998</c:v>
                </c:pt>
                <c:pt idx="423">
                  <c:v>3.1463709999999998</c:v>
                </c:pt>
                <c:pt idx="424">
                  <c:v>3.1994020000000001</c:v>
                </c:pt>
                <c:pt idx="425">
                  <c:v>3.222845</c:v>
                </c:pt>
                <c:pt idx="426">
                  <c:v>3.1684600000000001</c:v>
                </c:pt>
                <c:pt idx="427">
                  <c:v>3.174633</c:v>
                </c:pt>
                <c:pt idx="428">
                  <c:v>3.1552060000000002</c:v>
                </c:pt>
                <c:pt idx="429">
                  <c:v>3.2267990000000002</c:v>
                </c:pt>
                <c:pt idx="430">
                  <c:v>3.2987150000000001</c:v>
                </c:pt>
                <c:pt idx="431">
                  <c:v>3.2129989999999999</c:v>
                </c:pt>
                <c:pt idx="432">
                  <c:v>3.2368990000000002</c:v>
                </c:pt>
                <c:pt idx="433">
                  <c:v>3.3236110000000001</c:v>
                </c:pt>
                <c:pt idx="434">
                  <c:v>3.2779669999999999</c:v>
                </c:pt>
                <c:pt idx="435">
                  <c:v>3.3759899999999998</c:v>
                </c:pt>
                <c:pt idx="436">
                  <c:v>3.2770800000000002</c:v>
                </c:pt>
                <c:pt idx="437">
                  <c:v>3.2670659999999998</c:v>
                </c:pt>
                <c:pt idx="438">
                  <c:v>3.1814019999999998</c:v>
                </c:pt>
                <c:pt idx="439">
                  <c:v>3.1001910000000001</c:v>
                </c:pt>
                <c:pt idx="440">
                  <c:v>3.1850130000000001</c:v>
                </c:pt>
                <c:pt idx="441">
                  <c:v>3.2474980000000002</c:v>
                </c:pt>
                <c:pt idx="442">
                  <c:v>3.2234409999999998</c:v>
                </c:pt>
                <c:pt idx="443">
                  <c:v>0.47237400000000002</c:v>
                </c:pt>
                <c:pt idx="444">
                  <c:v>9.5805579999999999</c:v>
                </c:pt>
                <c:pt idx="445">
                  <c:v>19.377535000000002</c:v>
                </c:pt>
                <c:pt idx="446">
                  <c:v>5.7195270000000002</c:v>
                </c:pt>
                <c:pt idx="447">
                  <c:v>3.4059680000000001</c:v>
                </c:pt>
                <c:pt idx="448">
                  <c:v>3.0907119999999999</c:v>
                </c:pt>
                <c:pt idx="449">
                  <c:v>3.1188259999999999</c:v>
                </c:pt>
                <c:pt idx="450">
                  <c:v>3.1256849999999998</c:v>
                </c:pt>
                <c:pt idx="451">
                  <c:v>3.0361889999999998</c:v>
                </c:pt>
                <c:pt idx="452">
                  <c:v>3.1979880000000001</c:v>
                </c:pt>
                <c:pt idx="453">
                  <c:v>3.1250749999999998</c:v>
                </c:pt>
                <c:pt idx="454">
                  <c:v>3.1010270000000002</c:v>
                </c:pt>
                <c:pt idx="455">
                  <c:v>3.1341480000000002</c:v>
                </c:pt>
                <c:pt idx="456">
                  <c:v>3.195141</c:v>
                </c:pt>
                <c:pt idx="457">
                  <c:v>3.1020590000000001</c:v>
                </c:pt>
                <c:pt idx="458">
                  <c:v>3.1830940000000001</c:v>
                </c:pt>
                <c:pt idx="459">
                  <c:v>3.1978879999999998</c:v>
                </c:pt>
                <c:pt idx="460">
                  <c:v>3.2843650000000002</c:v>
                </c:pt>
                <c:pt idx="461">
                  <c:v>-0.164967</c:v>
                </c:pt>
                <c:pt idx="462">
                  <c:v>7.4008609999999999</c:v>
                </c:pt>
                <c:pt idx="463">
                  <c:v>17.427268999999999</c:v>
                </c:pt>
                <c:pt idx="464">
                  <c:v>25.300843</c:v>
                </c:pt>
                <c:pt idx="465">
                  <c:v>-0.44870100000000002</c:v>
                </c:pt>
                <c:pt idx="466">
                  <c:v>1.0473859999999999</c:v>
                </c:pt>
                <c:pt idx="467">
                  <c:v>10.157844000000001</c:v>
                </c:pt>
                <c:pt idx="468">
                  <c:v>12.849189000000001</c:v>
                </c:pt>
                <c:pt idx="469">
                  <c:v>14.377511</c:v>
                </c:pt>
                <c:pt idx="470">
                  <c:v>15.701832</c:v>
                </c:pt>
                <c:pt idx="471">
                  <c:v>16.680880999999999</c:v>
                </c:pt>
                <c:pt idx="472">
                  <c:v>17.701578000000001</c:v>
                </c:pt>
                <c:pt idx="473">
                  <c:v>18.860862999999998</c:v>
                </c:pt>
                <c:pt idx="474">
                  <c:v>19.347107000000001</c:v>
                </c:pt>
                <c:pt idx="475">
                  <c:v>20.472428000000001</c:v>
                </c:pt>
                <c:pt idx="476">
                  <c:v>24.486654999999999</c:v>
                </c:pt>
                <c:pt idx="477">
                  <c:v>30.496632999999999</c:v>
                </c:pt>
                <c:pt idx="478">
                  <c:v>40.111949000000003</c:v>
                </c:pt>
                <c:pt idx="479">
                  <c:v>41.650390999999999</c:v>
                </c:pt>
                <c:pt idx="480">
                  <c:v>21.125571999999998</c:v>
                </c:pt>
                <c:pt idx="481">
                  <c:v>21.816095000000001</c:v>
                </c:pt>
                <c:pt idx="482">
                  <c:v>23.719304999999999</c:v>
                </c:pt>
                <c:pt idx="483">
                  <c:v>25.571912000000001</c:v>
                </c:pt>
                <c:pt idx="484">
                  <c:v>27.891057</c:v>
                </c:pt>
                <c:pt idx="485">
                  <c:v>30.773804999999999</c:v>
                </c:pt>
                <c:pt idx="486">
                  <c:v>33.468598</c:v>
                </c:pt>
                <c:pt idx="487">
                  <c:v>34.875655999999999</c:v>
                </c:pt>
                <c:pt idx="488">
                  <c:v>36.164217000000001</c:v>
                </c:pt>
                <c:pt idx="489">
                  <c:v>37.792673999999998</c:v>
                </c:pt>
                <c:pt idx="490">
                  <c:v>37.437818</c:v>
                </c:pt>
                <c:pt idx="491">
                  <c:v>6.0934860000000004</c:v>
                </c:pt>
                <c:pt idx="492">
                  <c:v>2.5076550000000002</c:v>
                </c:pt>
                <c:pt idx="493">
                  <c:v>2.1396350000000002</c:v>
                </c:pt>
                <c:pt idx="494">
                  <c:v>2.1092200000000001</c:v>
                </c:pt>
                <c:pt idx="495">
                  <c:v>1.5758509999999999</c:v>
                </c:pt>
                <c:pt idx="496">
                  <c:v>16.743452999999999</c:v>
                </c:pt>
                <c:pt idx="497">
                  <c:v>1.792635</c:v>
                </c:pt>
                <c:pt idx="498">
                  <c:v>1.6543460000000001</c:v>
                </c:pt>
                <c:pt idx="499">
                  <c:v>1.634101</c:v>
                </c:pt>
                <c:pt idx="500">
                  <c:v>1.3871070000000001</c:v>
                </c:pt>
                <c:pt idx="501">
                  <c:v>1.1760360000000001</c:v>
                </c:pt>
                <c:pt idx="502">
                  <c:v>1.5505359999999999</c:v>
                </c:pt>
                <c:pt idx="503">
                  <c:v>1.783185</c:v>
                </c:pt>
                <c:pt idx="504">
                  <c:v>1.6391720000000001</c:v>
                </c:pt>
                <c:pt idx="505">
                  <c:v>1.3544879999999999</c:v>
                </c:pt>
                <c:pt idx="506">
                  <c:v>15.265333999999999</c:v>
                </c:pt>
                <c:pt idx="507">
                  <c:v>1.628833</c:v>
                </c:pt>
                <c:pt idx="508">
                  <c:v>1.1096699999999999</c:v>
                </c:pt>
                <c:pt idx="509">
                  <c:v>1.4750939999999999</c:v>
                </c:pt>
                <c:pt idx="510">
                  <c:v>1.517075</c:v>
                </c:pt>
                <c:pt idx="511">
                  <c:v>1.1960869999999999</c:v>
                </c:pt>
                <c:pt idx="512">
                  <c:v>1.327474</c:v>
                </c:pt>
                <c:pt idx="513">
                  <c:v>1.4235869999999999</c:v>
                </c:pt>
                <c:pt idx="514">
                  <c:v>1.5369999999999999</c:v>
                </c:pt>
                <c:pt idx="515">
                  <c:v>1.032017</c:v>
                </c:pt>
                <c:pt idx="516">
                  <c:v>14.582306000000001</c:v>
                </c:pt>
                <c:pt idx="517">
                  <c:v>1.397338</c:v>
                </c:pt>
                <c:pt idx="518">
                  <c:v>1.27712</c:v>
                </c:pt>
                <c:pt idx="519">
                  <c:v>1.475838</c:v>
                </c:pt>
                <c:pt idx="520">
                  <c:v>1.1651320000000001</c:v>
                </c:pt>
                <c:pt idx="521">
                  <c:v>1.328365</c:v>
                </c:pt>
                <c:pt idx="522">
                  <c:v>1.1915709999999999</c:v>
                </c:pt>
                <c:pt idx="523">
                  <c:v>1.372582</c:v>
                </c:pt>
                <c:pt idx="524">
                  <c:v>1.6434070000000001</c:v>
                </c:pt>
                <c:pt idx="525">
                  <c:v>1.4079930000000001</c:v>
                </c:pt>
                <c:pt idx="526">
                  <c:v>14.327837000000001</c:v>
                </c:pt>
                <c:pt idx="527">
                  <c:v>1.2218199999999999</c:v>
                </c:pt>
                <c:pt idx="528">
                  <c:v>1.36714</c:v>
                </c:pt>
                <c:pt idx="529">
                  <c:v>1.0643990000000001</c:v>
                </c:pt>
                <c:pt idx="530">
                  <c:v>1.5908800000000001</c:v>
                </c:pt>
                <c:pt idx="531">
                  <c:v>0.73861299999999996</c:v>
                </c:pt>
                <c:pt idx="532">
                  <c:v>1.5625309999999999</c:v>
                </c:pt>
                <c:pt idx="533">
                  <c:v>1.101853</c:v>
                </c:pt>
                <c:pt idx="534">
                  <c:v>1.273679</c:v>
                </c:pt>
                <c:pt idx="535">
                  <c:v>0.69952800000000004</c:v>
                </c:pt>
                <c:pt idx="536">
                  <c:v>14.363630000000001</c:v>
                </c:pt>
                <c:pt idx="537">
                  <c:v>1.45702</c:v>
                </c:pt>
                <c:pt idx="538">
                  <c:v>0.77746099999999996</c:v>
                </c:pt>
                <c:pt idx="539">
                  <c:v>1.588406</c:v>
                </c:pt>
                <c:pt idx="540">
                  <c:v>1.608754</c:v>
                </c:pt>
                <c:pt idx="541">
                  <c:v>1.1813800000000001</c:v>
                </c:pt>
                <c:pt idx="542">
                  <c:v>1.185927</c:v>
                </c:pt>
                <c:pt idx="543">
                  <c:v>1.0307280000000001</c:v>
                </c:pt>
                <c:pt idx="544">
                  <c:v>0.87032900000000002</c:v>
                </c:pt>
                <c:pt idx="545">
                  <c:v>0.77202400000000004</c:v>
                </c:pt>
                <c:pt idx="546">
                  <c:v>14.344376</c:v>
                </c:pt>
                <c:pt idx="547">
                  <c:v>1.365181</c:v>
                </c:pt>
                <c:pt idx="548">
                  <c:v>1.284373</c:v>
                </c:pt>
                <c:pt idx="549">
                  <c:v>1.2432939999999999</c:v>
                </c:pt>
                <c:pt idx="550">
                  <c:v>1.2402789999999999</c:v>
                </c:pt>
                <c:pt idx="551">
                  <c:v>1.226861</c:v>
                </c:pt>
                <c:pt idx="552">
                  <c:v>1.193557</c:v>
                </c:pt>
                <c:pt idx="553">
                  <c:v>1.3099749999999999</c:v>
                </c:pt>
                <c:pt idx="554">
                  <c:v>1.211279</c:v>
                </c:pt>
                <c:pt idx="555">
                  <c:v>1.129842</c:v>
                </c:pt>
                <c:pt idx="556">
                  <c:v>14.375864</c:v>
                </c:pt>
                <c:pt idx="557">
                  <c:v>1.394703</c:v>
                </c:pt>
                <c:pt idx="558">
                  <c:v>1.2421199999999999</c:v>
                </c:pt>
                <c:pt idx="559">
                  <c:v>1.2601420000000001</c:v>
                </c:pt>
                <c:pt idx="560">
                  <c:v>1.274977</c:v>
                </c:pt>
                <c:pt idx="561">
                  <c:v>1.200132</c:v>
                </c:pt>
                <c:pt idx="562">
                  <c:v>1.2456229999999999</c:v>
                </c:pt>
                <c:pt idx="563">
                  <c:v>1.244194</c:v>
                </c:pt>
                <c:pt idx="564">
                  <c:v>1.2773159999999999</c:v>
                </c:pt>
                <c:pt idx="565">
                  <c:v>1.093359</c:v>
                </c:pt>
                <c:pt idx="566">
                  <c:v>14.375309</c:v>
                </c:pt>
                <c:pt idx="567">
                  <c:v>1.4141539999999999</c:v>
                </c:pt>
                <c:pt idx="568">
                  <c:v>1.3653869999999999</c:v>
                </c:pt>
                <c:pt idx="569">
                  <c:v>1.2662279999999999</c:v>
                </c:pt>
                <c:pt idx="570">
                  <c:v>1.209335</c:v>
                </c:pt>
                <c:pt idx="571">
                  <c:v>1.2347429999999999</c:v>
                </c:pt>
                <c:pt idx="572">
                  <c:v>1.3054380000000001</c:v>
                </c:pt>
                <c:pt idx="573">
                  <c:v>1.178299</c:v>
                </c:pt>
                <c:pt idx="574">
                  <c:v>1.336921</c:v>
                </c:pt>
                <c:pt idx="575">
                  <c:v>1.015371</c:v>
                </c:pt>
                <c:pt idx="576">
                  <c:v>14.247728</c:v>
                </c:pt>
                <c:pt idx="577">
                  <c:v>1.4173549999999999</c:v>
                </c:pt>
                <c:pt idx="578">
                  <c:v>1.374566</c:v>
                </c:pt>
                <c:pt idx="579">
                  <c:v>1.2610459999999999</c:v>
                </c:pt>
                <c:pt idx="580">
                  <c:v>1.3066340000000001</c:v>
                </c:pt>
                <c:pt idx="581">
                  <c:v>1.2709220000000001</c:v>
                </c:pt>
                <c:pt idx="582">
                  <c:v>1.343375</c:v>
                </c:pt>
                <c:pt idx="583">
                  <c:v>1.324376</c:v>
                </c:pt>
                <c:pt idx="584">
                  <c:v>1.2982910000000001</c:v>
                </c:pt>
                <c:pt idx="585">
                  <c:v>1.1770449999999999</c:v>
                </c:pt>
                <c:pt idx="586">
                  <c:v>14.329478</c:v>
                </c:pt>
                <c:pt idx="587">
                  <c:v>1.4511579999999999</c:v>
                </c:pt>
                <c:pt idx="588">
                  <c:v>1.350724</c:v>
                </c:pt>
                <c:pt idx="589">
                  <c:v>1.3545579999999999</c:v>
                </c:pt>
                <c:pt idx="590">
                  <c:v>1.3108200000000001</c:v>
                </c:pt>
                <c:pt idx="591">
                  <c:v>1.3450960000000001</c:v>
                </c:pt>
                <c:pt idx="592">
                  <c:v>1.367721</c:v>
                </c:pt>
                <c:pt idx="593">
                  <c:v>1.2561800000000001</c:v>
                </c:pt>
                <c:pt idx="594">
                  <c:v>1.302273</c:v>
                </c:pt>
                <c:pt idx="595">
                  <c:v>1.128369</c:v>
                </c:pt>
                <c:pt idx="596">
                  <c:v>14.442031999999999</c:v>
                </c:pt>
                <c:pt idx="597">
                  <c:v>1.5196449999999999</c:v>
                </c:pt>
                <c:pt idx="598">
                  <c:v>1.339764</c:v>
                </c:pt>
                <c:pt idx="599">
                  <c:v>1.410096</c:v>
                </c:pt>
                <c:pt idx="600">
                  <c:v>1.380959</c:v>
                </c:pt>
                <c:pt idx="601">
                  <c:v>1.3028930000000001</c:v>
                </c:pt>
                <c:pt idx="602">
                  <c:v>1.2537529999999999</c:v>
                </c:pt>
                <c:pt idx="603">
                  <c:v>1.358026</c:v>
                </c:pt>
                <c:pt idx="604">
                  <c:v>1.377858</c:v>
                </c:pt>
                <c:pt idx="605">
                  <c:v>1.112541</c:v>
                </c:pt>
                <c:pt idx="606">
                  <c:v>14.364032999999999</c:v>
                </c:pt>
                <c:pt idx="607">
                  <c:v>1.5443739999999999</c:v>
                </c:pt>
                <c:pt idx="608">
                  <c:v>1.42963</c:v>
                </c:pt>
                <c:pt idx="609">
                  <c:v>1.4052150000000001</c:v>
                </c:pt>
                <c:pt idx="610">
                  <c:v>1.3785160000000001</c:v>
                </c:pt>
                <c:pt idx="611">
                  <c:v>1.3320110000000001</c:v>
                </c:pt>
                <c:pt idx="612">
                  <c:v>1.359515</c:v>
                </c:pt>
                <c:pt idx="613">
                  <c:v>1.3825909999999999</c:v>
                </c:pt>
                <c:pt idx="614">
                  <c:v>1.3238490000000001</c:v>
                </c:pt>
                <c:pt idx="615">
                  <c:v>1.183146</c:v>
                </c:pt>
                <c:pt idx="616">
                  <c:v>14.401751000000001</c:v>
                </c:pt>
                <c:pt idx="617">
                  <c:v>1.550716</c:v>
                </c:pt>
                <c:pt idx="618">
                  <c:v>1.4029149999999999</c:v>
                </c:pt>
                <c:pt idx="619">
                  <c:v>1.3573900000000001</c:v>
                </c:pt>
                <c:pt idx="620">
                  <c:v>1.3823810000000001</c:v>
                </c:pt>
                <c:pt idx="621">
                  <c:v>1.4140729999999999</c:v>
                </c:pt>
                <c:pt idx="622">
                  <c:v>1.3796919999999999</c:v>
                </c:pt>
                <c:pt idx="623">
                  <c:v>1.4027700000000001</c:v>
                </c:pt>
                <c:pt idx="624">
                  <c:v>1.331961</c:v>
                </c:pt>
                <c:pt idx="625">
                  <c:v>1.2327729999999999</c:v>
                </c:pt>
                <c:pt idx="626">
                  <c:v>14.654945</c:v>
                </c:pt>
                <c:pt idx="627">
                  <c:v>1.615991</c:v>
                </c:pt>
                <c:pt idx="628">
                  <c:v>1.453792</c:v>
                </c:pt>
                <c:pt idx="629">
                  <c:v>1.3609599999999999</c:v>
                </c:pt>
                <c:pt idx="630">
                  <c:v>1.406868</c:v>
                </c:pt>
                <c:pt idx="631">
                  <c:v>1.409554</c:v>
                </c:pt>
                <c:pt idx="632">
                  <c:v>1.3983939999999999</c:v>
                </c:pt>
                <c:pt idx="633">
                  <c:v>1.424094</c:v>
                </c:pt>
                <c:pt idx="634">
                  <c:v>1.318487</c:v>
                </c:pt>
                <c:pt idx="635">
                  <c:v>1.2223349999999999</c:v>
                </c:pt>
                <c:pt idx="636">
                  <c:v>14.712951</c:v>
                </c:pt>
                <c:pt idx="637">
                  <c:v>1.703495</c:v>
                </c:pt>
                <c:pt idx="638">
                  <c:v>1.5105150000000001</c:v>
                </c:pt>
                <c:pt idx="639">
                  <c:v>1.4468760000000001</c:v>
                </c:pt>
                <c:pt idx="640">
                  <c:v>1.472496</c:v>
                </c:pt>
                <c:pt idx="641">
                  <c:v>1.4008959999999999</c:v>
                </c:pt>
                <c:pt idx="642">
                  <c:v>1.452429</c:v>
                </c:pt>
                <c:pt idx="643">
                  <c:v>1.410272</c:v>
                </c:pt>
                <c:pt idx="644">
                  <c:v>1.4901150000000001</c:v>
                </c:pt>
                <c:pt idx="645">
                  <c:v>1.278227</c:v>
                </c:pt>
                <c:pt idx="646">
                  <c:v>14.54569</c:v>
                </c:pt>
                <c:pt idx="647">
                  <c:v>1.781941</c:v>
                </c:pt>
                <c:pt idx="648">
                  <c:v>1.4950159999999999</c:v>
                </c:pt>
                <c:pt idx="649">
                  <c:v>1.5426869999999999</c:v>
                </c:pt>
                <c:pt idx="650">
                  <c:v>1.4720169999999999</c:v>
                </c:pt>
                <c:pt idx="651">
                  <c:v>1.544537</c:v>
                </c:pt>
                <c:pt idx="652">
                  <c:v>1.51292</c:v>
                </c:pt>
                <c:pt idx="653">
                  <c:v>1.5295460000000001</c:v>
                </c:pt>
                <c:pt idx="654">
                  <c:v>1.4102650000000001</c:v>
                </c:pt>
                <c:pt idx="655">
                  <c:v>1.297531</c:v>
                </c:pt>
                <c:pt idx="656">
                  <c:v>14.603168</c:v>
                </c:pt>
                <c:pt idx="657">
                  <c:v>1.8530770000000001</c:v>
                </c:pt>
                <c:pt idx="658">
                  <c:v>1.548775</c:v>
                </c:pt>
                <c:pt idx="659">
                  <c:v>1.456421</c:v>
                </c:pt>
                <c:pt idx="660">
                  <c:v>1.4706330000000001</c:v>
                </c:pt>
                <c:pt idx="661">
                  <c:v>1.422032</c:v>
                </c:pt>
                <c:pt idx="662">
                  <c:v>1.4630780000000001</c:v>
                </c:pt>
                <c:pt idx="663">
                  <c:v>1.4593910000000001</c:v>
                </c:pt>
                <c:pt idx="664">
                  <c:v>1.548702</c:v>
                </c:pt>
                <c:pt idx="665">
                  <c:v>1.3568089999999999</c:v>
                </c:pt>
                <c:pt idx="666">
                  <c:v>14.395121</c:v>
                </c:pt>
                <c:pt idx="667">
                  <c:v>1.794341</c:v>
                </c:pt>
                <c:pt idx="668">
                  <c:v>1.637726</c:v>
                </c:pt>
                <c:pt idx="669">
                  <c:v>1.5952189999999999</c:v>
                </c:pt>
                <c:pt idx="670">
                  <c:v>1.4930810000000001</c:v>
                </c:pt>
                <c:pt idx="671">
                  <c:v>1.5748249999999999</c:v>
                </c:pt>
                <c:pt idx="672">
                  <c:v>1.487735</c:v>
                </c:pt>
                <c:pt idx="673">
                  <c:v>1.461068</c:v>
                </c:pt>
                <c:pt idx="674">
                  <c:v>1.482253</c:v>
                </c:pt>
                <c:pt idx="675">
                  <c:v>1.3424940000000001</c:v>
                </c:pt>
                <c:pt idx="676">
                  <c:v>14.273538</c:v>
                </c:pt>
                <c:pt idx="677">
                  <c:v>1.8686750000000001</c:v>
                </c:pt>
                <c:pt idx="678">
                  <c:v>1.6371789999999999</c:v>
                </c:pt>
                <c:pt idx="679">
                  <c:v>1.545634</c:v>
                </c:pt>
                <c:pt idx="680">
                  <c:v>1.5701970000000001</c:v>
                </c:pt>
                <c:pt idx="681">
                  <c:v>1.5456890000000001</c:v>
                </c:pt>
                <c:pt idx="682">
                  <c:v>1.5840909999999999</c:v>
                </c:pt>
                <c:pt idx="683">
                  <c:v>1.50596</c:v>
                </c:pt>
                <c:pt idx="684">
                  <c:v>1.5186189999999999</c:v>
                </c:pt>
                <c:pt idx="685">
                  <c:v>1.344036</c:v>
                </c:pt>
                <c:pt idx="686">
                  <c:v>13.874779999999999</c:v>
                </c:pt>
                <c:pt idx="687">
                  <c:v>1.8698779999999999</c:v>
                </c:pt>
                <c:pt idx="688">
                  <c:v>1.6290260000000001</c:v>
                </c:pt>
                <c:pt idx="689">
                  <c:v>1.554414</c:v>
                </c:pt>
                <c:pt idx="690">
                  <c:v>1.6684870000000001</c:v>
                </c:pt>
                <c:pt idx="691">
                  <c:v>1.5882480000000001</c:v>
                </c:pt>
                <c:pt idx="692">
                  <c:v>1.5218879999999999</c:v>
                </c:pt>
                <c:pt idx="693">
                  <c:v>1.488515</c:v>
                </c:pt>
                <c:pt idx="694">
                  <c:v>1.550311</c:v>
                </c:pt>
                <c:pt idx="695">
                  <c:v>1.457084</c:v>
                </c:pt>
                <c:pt idx="696">
                  <c:v>13.67446</c:v>
                </c:pt>
                <c:pt idx="697">
                  <c:v>1.9171020000000001</c:v>
                </c:pt>
                <c:pt idx="698">
                  <c:v>1.6825000000000001</c:v>
                </c:pt>
                <c:pt idx="699">
                  <c:v>1.6081080000000001</c:v>
                </c:pt>
                <c:pt idx="700">
                  <c:v>1.651608</c:v>
                </c:pt>
                <c:pt idx="701">
                  <c:v>1.6300619999999999</c:v>
                </c:pt>
                <c:pt idx="702">
                  <c:v>1.5458829999999999</c:v>
                </c:pt>
                <c:pt idx="703">
                  <c:v>1.603138</c:v>
                </c:pt>
                <c:pt idx="704">
                  <c:v>1.5357700000000001</c:v>
                </c:pt>
                <c:pt idx="705">
                  <c:v>1.453673</c:v>
                </c:pt>
                <c:pt idx="706">
                  <c:v>13.411605</c:v>
                </c:pt>
                <c:pt idx="707">
                  <c:v>1.9490689999999999</c:v>
                </c:pt>
                <c:pt idx="708">
                  <c:v>1.644787</c:v>
                </c:pt>
                <c:pt idx="709">
                  <c:v>1.626036</c:v>
                </c:pt>
                <c:pt idx="710">
                  <c:v>1.581944</c:v>
                </c:pt>
                <c:pt idx="711">
                  <c:v>1.531288</c:v>
                </c:pt>
                <c:pt idx="712">
                  <c:v>1.579828</c:v>
                </c:pt>
                <c:pt idx="713">
                  <c:v>1.594536</c:v>
                </c:pt>
                <c:pt idx="714">
                  <c:v>1.5797330000000001</c:v>
                </c:pt>
                <c:pt idx="715">
                  <c:v>1.458372</c:v>
                </c:pt>
                <c:pt idx="716">
                  <c:v>12.963604</c:v>
                </c:pt>
                <c:pt idx="717">
                  <c:v>1.9409639999999999</c:v>
                </c:pt>
                <c:pt idx="718">
                  <c:v>1.7139990000000001</c:v>
                </c:pt>
                <c:pt idx="719">
                  <c:v>1.6891940000000001</c:v>
                </c:pt>
                <c:pt idx="720">
                  <c:v>1.62391</c:v>
                </c:pt>
                <c:pt idx="721">
                  <c:v>1.6910449999999999</c:v>
                </c:pt>
                <c:pt idx="722">
                  <c:v>1.6140129999999999</c:v>
                </c:pt>
                <c:pt idx="723">
                  <c:v>1.6045739999999999</c:v>
                </c:pt>
                <c:pt idx="724">
                  <c:v>1.6448700000000001</c:v>
                </c:pt>
                <c:pt idx="725">
                  <c:v>1.4297409999999999</c:v>
                </c:pt>
                <c:pt idx="726">
                  <c:v>12.642006</c:v>
                </c:pt>
                <c:pt idx="727">
                  <c:v>1.998823</c:v>
                </c:pt>
                <c:pt idx="728">
                  <c:v>1.7686269999999999</c:v>
                </c:pt>
                <c:pt idx="729">
                  <c:v>1.698914</c:v>
                </c:pt>
                <c:pt idx="730">
                  <c:v>1.657138</c:v>
                </c:pt>
                <c:pt idx="731">
                  <c:v>1.5943290000000001</c:v>
                </c:pt>
                <c:pt idx="732">
                  <c:v>1.5789880000000001</c:v>
                </c:pt>
                <c:pt idx="733">
                  <c:v>1.6294139999999999</c:v>
                </c:pt>
                <c:pt idx="734">
                  <c:v>1.6222030000000001</c:v>
                </c:pt>
                <c:pt idx="735">
                  <c:v>1.5667549999999999</c:v>
                </c:pt>
                <c:pt idx="736">
                  <c:v>11.930325</c:v>
                </c:pt>
                <c:pt idx="737">
                  <c:v>1.9797910000000001</c:v>
                </c:pt>
                <c:pt idx="738">
                  <c:v>1.692836</c:v>
                </c:pt>
                <c:pt idx="739">
                  <c:v>1.668698</c:v>
                </c:pt>
                <c:pt idx="740">
                  <c:v>1.670496</c:v>
                </c:pt>
                <c:pt idx="741">
                  <c:v>1.663206</c:v>
                </c:pt>
                <c:pt idx="742">
                  <c:v>1.6246100000000001</c:v>
                </c:pt>
                <c:pt idx="743">
                  <c:v>1.631335</c:v>
                </c:pt>
                <c:pt idx="744">
                  <c:v>1.662652</c:v>
                </c:pt>
                <c:pt idx="745">
                  <c:v>1.502378</c:v>
                </c:pt>
                <c:pt idx="746">
                  <c:v>11.669648</c:v>
                </c:pt>
                <c:pt idx="747">
                  <c:v>2.0644200000000001</c:v>
                </c:pt>
                <c:pt idx="748">
                  <c:v>1.808659</c:v>
                </c:pt>
                <c:pt idx="749">
                  <c:v>1.7863910000000001</c:v>
                </c:pt>
                <c:pt idx="750">
                  <c:v>1.6930769999999999</c:v>
                </c:pt>
                <c:pt idx="751">
                  <c:v>1.7178979999999999</c:v>
                </c:pt>
                <c:pt idx="752">
                  <c:v>1.688553</c:v>
                </c:pt>
                <c:pt idx="753">
                  <c:v>1.7303569999999999</c:v>
                </c:pt>
                <c:pt idx="754">
                  <c:v>1.6997660000000001</c:v>
                </c:pt>
                <c:pt idx="755">
                  <c:v>1.5281929999999999</c:v>
                </c:pt>
                <c:pt idx="756">
                  <c:v>10.970257999999999</c:v>
                </c:pt>
                <c:pt idx="757">
                  <c:v>2.105486</c:v>
                </c:pt>
                <c:pt idx="758">
                  <c:v>1.8284039999999999</c:v>
                </c:pt>
                <c:pt idx="759">
                  <c:v>1.7755050000000001</c:v>
                </c:pt>
                <c:pt idx="760">
                  <c:v>1.6877740000000001</c:v>
                </c:pt>
                <c:pt idx="761">
                  <c:v>1.7869489999999999</c:v>
                </c:pt>
                <c:pt idx="762">
                  <c:v>1.782465</c:v>
                </c:pt>
                <c:pt idx="763">
                  <c:v>1.703381</c:v>
                </c:pt>
                <c:pt idx="764">
                  <c:v>1.6655329999999999</c:v>
                </c:pt>
                <c:pt idx="765">
                  <c:v>1.575215</c:v>
                </c:pt>
                <c:pt idx="766">
                  <c:v>10.720523</c:v>
                </c:pt>
                <c:pt idx="767">
                  <c:v>2.1161669999999999</c:v>
                </c:pt>
                <c:pt idx="768">
                  <c:v>1.902925</c:v>
                </c:pt>
                <c:pt idx="769">
                  <c:v>1.8038970000000001</c:v>
                </c:pt>
                <c:pt idx="770">
                  <c:v>1.7984230000000001</c:v>
                </c:pt>
                <c:pt idx="771">
                  <c:v>1.7971539999999999</c:v>
                </c:pt>
                <c:pt idx="772">
                  <c:v>1.7796099999999999</c:v>
                </c:pt>
                <c:pt idx="773">
                  <c:v>1.7650319999999999</c:v>
                </c:pt>
                <c:pt idx="774">
                  <c:v>1.7806219999999999</c:v>
                </c:pt>
                <c:pt idx="775">
                  <c:v>1.6684369999999999</c:v>
                </c:pt>
                <c:pt idx="776">
                  <c:v>10.335887</c:v>
                </c:pt>
                <c:pt idx="777">
                  <c:v>2.1499899999999998</c:v>
                </c:pt>
                <c:pt idx="778">
                  <c:v>1.87595</c:v>
                </c:pt>
                <c:pt idx="779">
                  <c:v>1.8211170000000001</c:v>
                </c:pt>
                <c:pt idx="780">
                  <c:v>1.819024</c:v>
                </c:pt>
                <c:pt idx="781">
                  <c:v>1.7631619999999999</c:v>
                </c:pt>
                <c:pt idx="782">
                  <c:v>1.7406200000000001</c:v>
                </c:pt>
                <c:pt idx="783">
                  <c:v>1.776249</c:v>
                </c:pt>
                <c:pt idx="784">
                  <c:v>1.753576</c:v>
                </c:pt>
                <c:pt idx="785">
                  <c:v>1.638215</c:v>
                </c:pt>
                <c:pt idx="786">
                  <c:v>10.200429</c:v>
                </c:pt>
                <c:pt idx="787">
                  <c:v>2.282143</c:v>
                </c:pt>
                <c:pt idx="788">
                  <c:v>1.862222</c:v>
                </c:pt>
                <c:pt idx="789">
                  <c:v>1.877993</c:v>
                </c:pt>
                <c:pt idx="790">
                  <c:v>1.765258</c:v>
                </c:pt>
                <c:pt idx="791">
                  <c:v>1.783989</c:v>
                </c:pt>
                <c:pt idx="792">
                  <c:v>1.7750090000000001</c:v>
                </c:pt>
                <c:pt idx="793">
                  <c:v>1.7397940000000001</c:v>
                </c:pt>
                <c:pt idx="794">
                  <c:v>1.686836</c:v>
                </c:pt>
                <c:pt idx="795">
                  <c:v>1.7222230000000001</c:v>
                </c:pt>
                <c:pt idx="796">
                  <c:v>9.0732970000000002</c:v>
                </c:pt>
                <c:pt idx="797">
                  <c:v>2.1699480000000002</c:v>
                </c:pt>
                <c:pt idx="798">
                  <c:v>1.9095740000000001</c:v>
                </c:pt>
                <c:pt idx="799">
                  <c:v>1.8458209999999999</c:v>
                </c:pt>
                <c:pt idx="800">
                  <c:v>1.848616</c:v>
                </c:pt>
                <c:pt idx="801">
                  <c:v>1.7226539999999999</c:v>
                </c:pt>
                <c:pt idx="802">
                  <c:v>1.8310029999999999</c:v>
                </c:pt>
                <c:pt idx="803">
                  <c:v>1.7919590000000001</c:v>
                </c:pt>
                <c:pt idx="804">
                  <c:v>1.8087660000000001</c:v>
                </c:pt>
                <c:pt idx="805">
                  <c:v>1.586438</c:v>
                </c:pt>
                <c:pt idx="806">
                  <c:v>8.3102260000000001</c:v>
                </c:pt>
                <c:pt idx="807">
                  <c:v>2.1789360000000002</c:v>
                </c:pt>
                <c:pt idx="808">
                  <c:v>1.96319</c:v>
                </c:pt>
                <c:pt idx="809">
                  <c:v>1.8256349999999999</c:v>
                </c:pt>
                <c:pt idx="810">
                  <c:v>1.771644</c:v>
                </c:pt>
                <c:pt idx="811">
                  <c:v>1.850476</c:v>
                </c:pt>
                <c:pt idx="812">
                  <c:v>1.785399</c:v>
                </c:pt>
                <c:pt idx="813">
                  <c:v>1.788508</c:v>
                </c:pt>
                <c:pt idx="814">
                  <c:v>1.7242789999999999</c:v>
                </c:pt>
                <c:pt idx="815">
                  <c:v>1.6304460000000001</c:v>
                </c:pt>
                <c:pt idx="816">
                  <c:v>7.5882839999999998</c:v>
                </c:pt>
                <c:pt idx="817">
                  <c:v>2.0954799999999998</c:v>
                </c:pt>
                <c:pt idx="818">
                  <c:v>1.9316720000000001</c:v>
                </c:pt>
                <c:pt idx="819">
                  <c:v>1.8239129999999999</c:v>
                </c:pt>
                <c:pt idx="820">
                  <c:v>1.805226</c:v>
                </c:pt>
                <c:pt idx="821">
                  <c:v>1.751298</c:v>
                </c:pt>
                <c:pt idx="822">
                  <c:v>1.728486</c:v>
                </c:pt>
                <c:pt idx="823">
                  <c:v>1.713905</c:v>
                </c:pt>
                <c:pt idx="824">
                  <c:v>1.7361899999999999</c:v>
                </c:pt>
                <c:pt idx="825">
                  <c:v>1.548565</c:v>
                </c:pt>
                <c:pt idx="826">
                  <c:v>7.2983900000000004</c:v>
                </c:pt>
                <c:pt idx="827">
                  <c:v>2.032683</c:v>
                </c:pt>
                <c:pt idx="828">
                  <c:v>1.8723380000000001</c:v>
                </c:pt>
                <c:pt idx="829">
                  <c:v>1.817356</c:v>
                </c:pt>
                <c:pt idx="830">
                  <c:v>1.8096209999999999</c:v>
                </c:pt>
                <c:pt idx="831">
                  <c:v>1.7750250000000001</c:v>
                </c:pt>
                <c:pt idx="832">
                  <c:v>1.783604</c:v>
                </c:pt>
                <c:pt idx="833">
                  <c:v>1.7250369999999999</c:v>
                </c:pt>
                <c:pt idx="834">
                  <c:v>1.7841400000000001</c:v>
                </c:pt>
                <c:pt idx="835">
                  <c:v>1.568762</c:v>
                </c:pt>
                <c:pt idx="836">
                  <c:v>5.6785040000000002</c:v>
                </c:pt>
                <c:pt idx="837">
                  <c:v>2.0430860000000002</c:v>
                </c:pt>
                <c:pt idx="838">
                  <c:v>1.824249</c:v>
                </c:pt>
                <c:pt idx="839">
                  <c:v>1.752283</c:v>
                </c:pt>
                <c:pt idx="840">
                  <c:v>1.7347049999999999</c:v>
                </c:pt>
                <c:pt idx="841">
                  <c:v>1.685935</c:v>
                </c:pt>
                <c:pt idx="842">
                  <c:v>1.837412</c:v>
                </c:pt>
                <c:pt idx="843">
                  <c:v>1.751762</c:v>
                </c:pt>
                <c:pt idx="844">
                  <c:v>1.741876</c:v>
                </c:pt>
                <c:pt idx="845">
                  <c:v>1.518697</c:v>
                </c:pt>
                <c:pt idx="846">
                  <c:v>5.995609</c:v>
                </c:pt>
                <c:pt idx="847">
                  <c:v>1.997957</c:v>
                </c:pt>
                <c:pt idx="848">
                  <c:v>1.8938600000000001</c:v>
                </c:pt>
                <c:pt idx="849">
                  <c:v>1.8322270000000001</c:v>
                </c:pt>
                <c:pt idx="850">
                  <c:v>1.721085</c:v>
                </c:pt>
                <c:pt idx="851">
                  <c:v>1.7915779999999999</c:v>
                </c:pt>
                <c:pt idx="852">
                  <c:v>1.81149</c:v>
                </c:pt>
                <c:pt idx="853">
                  <c:v>1.7656149999999999</c:v>
                </c:pt>
                <c:pt idx="854">
                  <c:v>1.7300150000000001</c:v>
                </c:pt>
                <c:pt idx="855">
                  <c:v>1.5854619999999999</c:v>
                </c:pt>
                <c:pt idx="856">
                  <c:v>2.7050689999999999</c:v>
                </c:pt>
                <c:pt idx="857">
                  <c:v>1.940982</c:v>
                </c:pt>
                <c:pt idx="858">
                  <c:v>1.8925320000000001</c:v>
                </c:pt>
                <c:pt idx="859">
                  <c:v>1.7753270000000001</c:v>
                </c:pt>
                <c:pt idx="860">
                  <c:v>1.7988230000000001</c:v>
                </c:pt>
                <c:pt idx="861">
                  <c:v>1.7470479999999999</c:v>
                </c:pt>
                <c:pt idx="862">
                  <c:v>1.7556309999999999</c:v>
                </c:pt>
                <c:pt idx="863">
                  <c:v>1.7646839999999999</c:v>
                </c:pt>
                <c:pt idx="864">
                  <c:v>1.784378</c:v>
                </c:pt>
                <c:pt idx="865">
                  <c:v>1.5574600000000001</c:v>
                </c:pt>
                <c:pt idx="866">
                  <c:v>1.8453710000000001</c:v>
                </c:pt>
                <c:pt idx="867">
                  <c:v>1.8424529999999999</c:v>
                </c:pt>
                <c:pt idx="868">
                  <c:v>1.8601099999999999</c:v>
                </c:pt>
                <c:pt idx="869">
                  <c:v>1.746783</c:v>
                </c:pt>
                <c:pt idx="870">
                  <c:v>1.8242350000000001</c:v>
                </c:pt>
                <c:pt idx="871">
                  <c:v>1.7504569999999999</c:v>
                </c:pt>
                <c:pt idx="872">
                  <c:v>1.8282099999999999</c:v>
                </c:pt>
                <c:pt idx="873">
                  <c:v>1.670644</c:v>
                </c:pt>
                <c:pt idx="874">
                  <c:v>1.7841899999999999</c:v>
                </c:pt>
                <c:pt idx="875">
                  <c:v>1.597666</c:v>
                </c:pt>
                <c:pt idx="876">
                  <c:v>1.8498220000000001</c:v>
                </c:pt>
                <c:pt idx="877">
                  <c:v>1.814805</c:v>
                </c:pt>
                <c:pt idx="878">
                  <c:v>1.8404020000000001</c:v>
                </c:pt>
                <c:pt idx="879">
                  <c:v>1.7331449999999999</c:v>
                </c:pt>
                <c:pt idx="880">
                  <c:v>1.6764749999999999</c:v>
                </c:pt>
                <c:pt idx="881">
                  <c:v>1.7769649999999999</c:v>
                </c:pt>
                <c:pt idx="882">
                  <c:v>1.744208</c:v>
                </c:pt>
                <c:pt idx="883">
                  <c:v>1.6991099999999999</c:v>
                </c:pt>
                <c:pt idx="884">
                  <c:v>1.6873050000000001</c:v>
                </c:pt>
                <c:pt idx="885">
                  <c:v>1.580363</c:v>
                </c:pt>
                <c:pt idx="886">
                  <c:v>1.8858870000000001</c:v>
                </c:pt>
                <c:pt idx="887">
                  <c:v>1.782915</c:v>
                </c:pt>
                <c:pt idx="888">
                  <c:v>1.7618240000000001</c:v>
                </c:pt>
                <c:pt idx="889">
                  <c:v>1.7616560000000001</c:v>
                </c:pt>
                <c:pt idx="890">
                  <c:v>1.8748849999999999</c:v>
                </c:pt>
                <c:pt idx="891">
                  <c:v>1.74786</c:v>
                </c:pt>
                <c:pt idx="892">
                  <c:v>1.7215750000000001</c:v>
                </c:pt>
                <c:pt idx="893">
                  <c:v>1.6922619999999999</c:v>
                </c:pt>
                <c:pt idx="894">
                  <c:v>1.67334</c:v>
                </c:pt>
                <c:pt idx="895">
                  <c:v>1.571383</c:v>
                </c:pt>
                <c:pt idx="896">
                  <c:v>1.8392759999999999</c:v>
                </c:pt>
                <c:pt idx="897">
                  <c:v>1.786608</c:v>
                </c:pt>
                <c:pt idx="898">
                  <c:v>1.828238</c:v>
                </c:pt>
                <c:pt idx="899">
                  <c:v>1.7742249999999999</c:v>
                </c:pt>
                <c:pt idx="900">
                  <c:v>1.707276</c:v>
                </c:pt>
                <c:pt idx="901">
                  <c:v>1.758718</c:v>
                </c:pt>
                <c:pt idx="902">
                  <c:v>1.748008</c:v>
                </c:pt>
                <c:pt idx="903">
                  <c:v>1.7013149999999999</c:v>
                </c:pt>
                <c:pt idx="904">
                  <c:v>1.79806</c:v>
                </c:pt>
                <c:pt idx="905">
                  <c:v>1.6085750000000001</c:v>
                </c:pt>
                <c:pt idx="906">
                  <c:v>1.909046</c:v>
                </c:pt>
                <c:pt idx="907">
                  <c:v>1.8140350000000001</c:v>
                </c:pt>
                <c:pt idx="908">
                  <c:v>1.7713719999999999</c:v>
                </c:pt>
                <c:pt idx="909">
                  <c:v>1.7461979999999999</c:v>
                </c:pt>
                <c:pt idx="910">
                  <c:v>1.7737879999999999</c:v>
                </c:pt>
                <c:pt idx="911">
                  <c:v>1.746658</c:v>
                </c:pt>
                <c:pt idx="912">
                  <c:v>1.616198</c:v>
                </c:pt>
                <c:pt idx="913">
                  <c:v>1.792041</c:v>
                </c:pt>
                <c:pt idx="914">
                  <c:v>1.9181790000000001</c:v>
                </c:pt>
                <c:pt idx="915">
                  <c:v>1.691827</c:v>
                </c:pt>
                <c:pt idx="916">
                  <c:v>1.6967369999999999</c:v>
                </c:pt>
                <c:pt idx="917">
                  <c:v>1.8419989999999999</c:v>
                </c:pt>
                <c:pt idx="918">
                  <c:v>1.8240780000000001</c:v>
                </c:pt>
                <c:pt idx="919">
                  <c:v>1.7517320000000001</c:v>
                </c:pt>
                <c:pt idx="920">
                  <c:v>1.7267710000000001</c:v>
                </c:pt>
                <c:pt idx="921">
                  <c:v>1.7892410000000001</c:v>
                </c:pt>
                <c:pt idx="922">
                  <c:v>1.703962</c:v>
                </c:pt>
                <c:pt idx="923">
                  <c:v>1.8078939999999999</c:v>
                </c:pt>
                <c:pt idx="924">
                  <c:v>1.6761820000000001</c:v>
                </c:pt>
                <c:pt idx="925">
                  <c:v>1.628144</c:v>
                </c:pt>
                <c:pt idx="926">
                  <c:v>1.713317</c:v>
                </c:pt>
                <c:pt idx="927">
                  <c:v>1.839413</c:v>
                </c:pt>
                <c:pt idx="928">
                  <c:v>1.845372</c:v>
                </c:pt>
                <c:pt idx="929">
                  <c:v>1.7071510000000001</c:v>
                </c:pt>
                <c:pt idx="930">
                  <c:v>1.721894</c:v>
                </c:pt>
                <c:pt idx="931">
                  <c:v>1.766659</c:v>
                </c:pt>
                <c:pt idx="932">
                  <c:v>1.727509</c:v>
                </c:pt>
                <c:pt idx="933">
                  <c:v>1.8247439999999999</c:v>
                </c:pt>
                <c:pt idx="934">
                  <c:v>1.858368</c:v>
                </c:pt>
                <c:pt idx="935">
                  <c:v>1.6781649999999999</c:v>
                </c:pt>
                <c:pt idx="936">
                  <c:v>1.6836</c:v>
                </c:pt>
                <c:pt idx="937">
                  <c:v>1.845399</c:v>
                </c:pt>
                <c:pt idx="938">
                  <c:v>1.752545</c:v>
                </c:pt>
                <c:pt idx="939">
                  <c:v>1.780823</c:v>
                </c:pt>
                <c:pt idx="940">
                  <c:v>1.6511</c:v>
                </c:pt>
                <c:pt idx="941">
                  <c:v>-0.42010700000000001</c:v>
                </c:pt>
                <c:pt idx="942">
                  <c:v>5.3978919999999997</c:v>
                </c:pt>
                <c:pt idx="943">
                  <c:v>12.613564999999999</c:v>
                </c:pt>
                <c:pt idx="944">
                  <c:v>18.625004000000001</c:v>
                </c:pt>
                <c:pt idx="945">
                  <c:v>-0.57810099999999998</c:v>
                </c:pt>
                <c:pt idx="946">
                  <c:v>1.033013</c:v>
                </c:pt>
                <c:pt idx="947">
                  <c:v>9.752656</c:v>
                </c:pt>
                <c:pt idx="948">
                  <c:v>11.980078000000001</c:v>
                </c:pt>
                <c:pt idx="949">
                  <c:v>13.605793</c:v>
                </c:pt>
                <c:pt idx="950">
                  <c:v>14.670064</c:v>
                </c:pt>
                <c:pt idx="951">
                  <c:v>15.596283</c:v>
                </c:pt>
                <c:pt idx="952">
                  <c:v>16.944704999999999</c:v>
                </c:pt>
                <c:pt idx="953">
                  <c:v>18.288910000000001</c:v>
                </c:pt>
                <c:pt idx="954">
                  <c:v>19.980969999999999</c:v>
                </c:pt>
                <c:pt idx="955">
                  <c:v>21.016918</c:v>
                </c:pt>
                <c:pt idx="956">
                  <c:v>21.123087999999999</c:v>
                </c:pt>
                <c:pt idx="957">
                  <c:v>21.112309</c:v>
                </c:pt>
                <c:pt idx="958">
                  <c:v>21.127694000000002</c:v>
                </c:pt>
                <c:pt idx="959">
                  <c:v>21.012276</c:v>
                </c:pt>
                <c:pt idx="960">
                  <c:v>21.058381000000001</c:v>
                </c:pt>
                <c:pt idx="961">
                  <c:v>21.462602</c:v>
                </c:pt>
                <c:pt idx="962">
                  <c:v>22.077069000000002</c:v>
                </c:pt>
                <c:pt idx="963">
                  <c:v>24.106216</c:v>
                </c:pt>
                <c:pt idx="964">
                  <c:v>26.191241000000002</c:v>
                </c:pt>
                <c:pt idx="965">
                  <c:v>28.612884000000001</c:v>
                </c:pt>
                <c:pt idx="966">
                  <c:v>32.207495000000002</c:v>
                </c:pt>
                <c:pt idx="967">
                  <c:v>39.306190000000001</c:v>
                </c:pt>
                <c:pt idx="968">
                  <c:v>22.104251999999999</c:v>
                </c:pt>
                <c:pt idx="969">
                  <c:v>18.811675999999999</c:v>
                </c:pt>
                <c:pt idx="970">
                  <c:v>20.690436999999999</c:v>
                </c:pt>
                <c:pt idx="971">
                  <c:v>23.050999999999998</c:v>
                </c:pt>
                <c:pt idx="972">
                  <c:v>25.830238999999999</c:v>
                </c:pt>
                <c:pt idx="973">
                  <c:v>28.322489000000001</c:v>
                </c:pt>
                <c:pt idx="974">
                  <c:v>30.745785999999999</c:v>
                </c:pt>
                <c:pt idx="975">
                  <c:v>32.634540999999999</c:v>
                </c:pt>
                <c:pt idx="976">
                  <c:v>34.500976999999999</c:v>
                </c:pt>
                <c:pt idx="977">
                  <c:v>36.124934000000003</c:v>
                </c:pt>
                <c:pt idx="978">
                  <c:v>41.804425000000002</c:v>
                </c:pt>
                <c:pt idx="979">
                  <c:v>30.685203999999999</c:v>
                </c:pt>
                <c:pt idx="980">
                  <c:v>3.0379200000000002</c:v>
                </c:pt>
                <c:pt idx="981">
                  <c:v>4.3776190000000001</c:v>
                </c:pt>
                <c:pt idx="982">
                  <c:v>2.4921530000000001</c:v>
                </c:pt>
                <c:pt idx="983">
                  <c:v>1.8118570000000001</c:v>
                </c:pt>
                <c:pt idx="984">
                  <c:v>2.0327190000000002</c:v>
                </c:pt>
                <c:pt idx="985">
                  <c:v>1.710137</c:v>
                </c:pt>
                <c:pt idx="986">
                  <c:v>1.5457190000000001</c:v>
                </c:pt>
                <c:pt idx="987">
                  <c:v>1.6653770000000001</c:v>
                </c:pt>
                <c:pt idx="988">
                  <c:v>1.1576949999999999</c:v>
                </c:pt>
                <c:pt idx="989">
                  <c:v>1.54823</c:v>
                </c:pt>
                <c:pt idx="990">
                  <c:v>1.4654400000000001</c:v>
                </c:pt>
                <c:pt idx="991">
                  <c:v>1.455103</c:v>
                </c:pt>
                <c:pt idx="992">
                  <c:v>1.1568039999999999</c:v>
                </c:pt>
                <c:pt idx="993">
                  <c:v>1.1261239999999999</c:v>
                </c:pt>
                <c:pt idx="994">
                  <c:v>1.547655</c:v>
                </c:pt>
                <c:pt idx="995">
                  <c:v>1.083931</c:v>
                </c:pt>
                <c:pt idx="996">
                  <c:v>1.526327</c:v>
                </c:pt>
                <c:pt idx="997">
                  <c:v>1.7290540000000001</c:v>
                </c:pt>
                <c:pt idx="998">
                  <c:v>1.122071</c:v>
                </c:pt>
                <c:pt idx="999">
                  <c:v>1.0554539999999999</c:v>
                </c:pt>
                <c:pt idx="1000">
                  <c:v>1.570811</c:v>
                </c:pt>
                <c:pt idx="1001">
                  <c:v>0.966499</c:v>
                </c:pt>
                <c:pt idx="1002">
                  <c:v>0.92015899999999995</c:v>
                </c:pt>
                <c:pt idx="1003">
                  <c:v>1.1269389999999999</c:v>
                </c:pt>
                <c:pt idx="1004">
                  <c:v>0.97092000000000001</c:v>
                </c:pt>
                <c:pt idx="1005">
                  <c:v>0.82689699999999999</c:v>
                </c:pt>
                <c:pt idx="1006">
                  <c:v>1.5191950000000001</c:v>
                </c:pt>
                <c:pt idx="1007">
                  <c:v>0.743838</c:v>
                </c:pt>
                <c:pt idx="1008">
                  <c:v>1.3627720000000001</c:v>
                </c:pt>
                <c:pt idx="1009">
                  <c:v>0.94277200000000005</c:v>
                </c:pt>
                <c:pt idx="1010">
                  <c:v>1.8753789999999999</c:v>
                </c:pt>
                <c:pt idx="1011">
                  <c:v>1.545981</c:v>
                </c:pt>
                <c:pt idx="1012">
                  <c:v>1.235662</c:v>
                </c:pt>
                <c:pt idx="1013">
                  <c:v>1.564541</c:v>
                </c:pt>
                <c:pt idx="1014">
                  <c:v>1.3591930000000001</c:v>
                </c:pt>
                <c:pt idx="1015">
                  <c:v>1.3344689999999999</c:v>
                </c:pt>
                <c:pt idx="1016">
                  <c:v>0.80472699999999997</c:v>
                </c:pt>
                <c:pt idx="1017">
                  <c:v>0.94774599999999998</c:v>
                </c:pt>
                <c:pt idx="1018">
                  <c:v>0.84787299999999999</c:v>
                </c:pt>
                <c:pt idx="1019">
                  <c:v>1.6482600000000001</c:v>
                </c:pt>
                <c:pt idx="1020">
                  <c:v>1.4802360000000001</c:v>
                </c:pt>
                <c:pt idx="1021">
                  <c:v>1.3127120000000001</c:v>
                </c:pt>
                <c:pt idx="1022">
                  <c:v>1.61748</c:v>
                </c:pt>
                <c:pt idx="1023">
                  <c:v>1.011161</c:v>
                </c:pt>
                <c:pt idx="1024">
                  <c:v>1.4000379999999999</c:v>
                </c:pt>
                <c:pt idx="1025">
                  <c:v>1.494996</c:v>
                </c:pt>
                <c:pt idx="1026">
                  <c:v>1.462064</c:v>
                </c:pt>
                <c:pt idx="1027">
                  <c:v>1.2216050000000001</c:v>
                </c:pt>
                <c:pt idx="1028">
                  <c:v>1.287919</c:v>
                </c:pt>
                <c:pt idx="1029">
                  <c:v>1.375353</c:v>
                </c:pt>
                <c:pt idx="1030">
                  <c:v>1.1509180000000001</c:v>
                </c:pt>
                <c:pt idx="1031">
                  <c:v>0.74974200000000002</c:v>
                </c:pt>
                <c:pt idx="1032">
                  <c:v>0.82467699999999999</c:v>
                </c:pt>
                <c:pt idx="1033">
                  <c:v>1.0695190000000001</c:v>
                </c:pt>
                <c:pt idx="1034">
                  <c:v>0.73610799999999998</c:v>
                </c:pt>
                <c:pt idx="1035">
                  <c:v>1.0893699999999999</c:v>
                </c:pt>
                <c:pt idx="1036">
                  <c:v>1.3374200000000001</c:v>
                </c:pt>
                <c:pt idx="1037">
                  <c:v>0.88328300000000004</c:v>
                </c:pt>
                <c:pt idx="1038">
                  <c:v>1.1980170000000001</c:v>
                </c:pt>
                <c:pt idx="1039">
                  <c:v>0.95295099999999999</c:v>
                </c:pt>
                <c:pt idx="1040">
                  <c:v>1.716942</c:v>
                </c:pt>
                <c:pt idx="1041">
                  <c:v>1.026789</c:v>
                </c:pt>
                <c:pt idx="1042">
                  <c:v>1.4020520000000001</c:v>
                </c:pt>
                <c:pt idx="1043">
                  <c:v>1.4385289999999999</c:v>
                </c:pt>
                <c:pt idx="1044">
                  <c:v>0.96349399999999996</c:v>
                </c:pt>
                <c:pt idx="1045">
                  <c:v>0.96410799999999997</c:v>
                </c:pt>
                <c:pt idx="1046">
                  <c:v>0.862012</c:v>
                </c:pt>
                <c:pt idx="1047">
                  <c:v>1.4336500000000001</c:v>
                </c:pt>
                <c:pt idx="1048">
                  <c:v>1.638512</c:v>
                </c:pt>
                <c:pt idx="1049">
                  <c:v>1.8105899999999999</c:v>
                </c:pt>
                <c:pt idx="1050">
                  <c:v>1.495614</c:v>
                </c:pt>
                <c:pt idx="1051">
                  <c:v>1.4064779999999999</c:v>
                </c:pt>
                <c:pt idx="1052">
                  <c:v>0.79866800000000004</c:v>
                </c:pt>
                <c:pt idx="1053">
                  <c:v>0.95809299999999997</c:v>
                </c:pt>
                <c:pt idx="1054">
                  <c:v>1.115472</c:v>
                </c:pt>
                <c:pt idx="1055">
                  <c:v>0.76069699999999996</c:v>
                </c:pt>
                <c:pt idx="1056">
                  <c:v>0.93986499999999995</c:v>
                </c:pt>
                <c:pt idx="1057">
                  <c:v>0.97783600000000004</c:v>
                </c:pt>
                <c:pt idx="1058">
                  <c:v>1.188601</c:v>
                </c:pt>
                <c:pt idx="1059">
                  <c:v>0.89073400000000003</c:v>
                </c:pt>
                <c:pt idx="1060">
                  <c:v>1.3188820000000001</c:v>
                </c:pt>
                <c:pt idx="1061">
                  <c:v>0.79460900000000001</c:v>
                </c:pt>
                <c:pt idx="1062">
                  <c:v>1.536319</c:v>
                </c:pt>
                <c:pt idx="1063">
                  <c:v>1.1224860000000001</c:v>
                </c:pt>
                <c:pt idx="1064">
                  <c:v>0.868923</c:v>
                </c:pt>
                <c:pt idx="1065">
                  <c:v>1.731833</c:v>
                </c:pt>
                <c:pt idx="1066">
                  <c:v>1.2697510000000001</c:v>
                </c:pt>
                <c:pt idx="1067">
                  <c:v>0.73686499999999999</c:v>
                </c:pt>
                <c:pt idx="1068">
                  <c:v>1.066438</c:v>
                </c:pt>
                <c:pt idx="1069">
                  <c:v>1.102441</c:v>
                </c:pt>
                <c:pt idx="1070">
                  <c:v>1.67109</c:v>
                </c:pt>
                <c:pt idx="1071">
                  <c:v>1.186526</c:v>
                </c:pt>
                <c:pt idx="1072">
                  <c:v>1.514235</c:v>
                </c:pt>
                <c:pt idx="1073">
                  <c:v>0.91442500000000004</c:v>
                </c:pt>
                <c:pt idx="1074">
                  <c:v>1.238235</c:v>
                </c:pt>
                <c:pt idx="1075">
                  <c:v>1.4748460000000001</c:v>
                </c:pt>
                <c:pt idx="1076">
                  <c:v>1.911786</c:v>
                </c:pt>
                <c:pt idx="1077">
                  <c:v>1.23891</c:v>
                </c:pt>
                <c:pt idx="1078">
                  <c:v>1.572003</c:v>
                </c:pt>
                <c:pt idx="1079">
                  <c:v>1.1997629999999999</c:v>
                </c:pt>
                <c:pt idx="1080">
                  <c:v>1.543493</c:v>
                </c:pt>
                <c:pt idx="1081">
                  <c:v>1.034497</c:v>
                </c:pt>
                <c:pt idx="1082">
                  <c:v>0.89526099999999997</c:v>
                </c:pt>
                <c:pt idx="1083">
                  <c:v>1.709306</c:v>
                </c:pt>
                <c:pt idx="1084">
                  <c:v>0.98913799999999996</c:v>
                </c:pt>
                <c:pt idx="1085">
                  <c:v>1.1303479999999999</c:v>
                </c:pt>
                <c:pt idx="1086">
                  <c:v>1.0225919999999999</c:v>
                </c:pt>
                <c:pt idx="1087">
                  <c:v>1.1690050000000001</c:v>
                </c:pt>
                <c:pt idx="1088">
                  <c:v>1.424728</c:v>
                </c:pt>
                <c:pt idx="1089">
                  <c:v>1.5037119999999999</c:v>
                </c:pt>
                <c:pt idx="1090">
                  <c:v>1.2672239999999999</c:v>
                </c:pt>
                <c:pt idx="1091">
                  <c:v>1.3504350000000001</c:v>
                </c:pt>
                <c:pt idx="1092">
                  <c:v>1.0233989999999999</c:v>
                </c:pt>
                <c:pt idx="1093">
                  <c:v>1.2981780000000001</c:v>
                </c:pt>
                <c:pt idx="1094">
                  <c:v>1.904401</c:v>
                </c:pt>
                <c:pt idx="1095">
                  <c:v>1.5747009999999999</c:v>
                </c:pt>
                <c:pt idx="1096">
                  <c:v>1.2945759999999999</c:v>
                </c:pt>
                <c:pt idx="1097">
                  <c:v>1.3918029999999999</c:v>
                </c:pt>
                <c:pt idx="1098">
                  <c:v>1.59002</c:v>
                </c:pt>
                <c:pt idx="1099">
                  <c:v>1.7011289999999999</c:v>
                </c:pt>
                <c:pt idx="1100">
                  <c:v>1.115721</c:v>
                </c:pt>
                <c:pt idx="1101">
                  <c:v>1.257706</c:v>
                </c:pt>
                <c:pt idx="1102">
                  <c:v>1.1456010000000001</c:v>
                </c:pt>
                <c:pt idx="1103">
                  <c:v>1.0114719999999999</c:v>
                </c:pt>
                <c:pt idx="1104">
                  <c:v>1.133659</c:v>
                </c:pt>
                <c:pt idx="1105">
                  <c:v>1.0570120000000001</c:v>
                </c:pt>
                <c:pt idx="1106">
                  <c:v>1.7289589999999999</c:v>
                </c:pt>
                <c:pt idx="1107">
                  <c:v>1.3335090000000001</c:v>
                </c:pt>
                <c:pt idx="1108">
                  <c:v>1.412649</c:v>
                </c:pt>
                <c:pt idx="1109">
                  <c:v>1.7736780000000001</c:v>
                </c:pt>
                <c:pt idx="1110">
                  <c:v>1.3789130000000001</c:v>
                </c:pt>
                <c:pt idx="1111">
                  <c:v>1.307355</c:v>
                </c:pt>
                <c:pt idx="1112">
                  <c:v>1.2161599999999999</c:v>
                </c:pt>
                <c:pt idx="1113">
                  <c:v>1.076646</c:v>
                </c:pt>
                <c:pt idx="1114">
                  <c:v>1.69194</c:v>
                </c:pt>
                <c:pt idx="1115">
                  <c:v>1.2531209999999999</c:v>
                </c:pt>
                <c:pt idx="1116">
                  <c:v>1.0614509999999999</c:v>
                </c:pt>
                <c:pt idx="1117">
                  <c:v>1.6370880000000001</c:v>
                </c:pt>
                <c:pt idx="1118">
                  <c:v>1.963473</c:v>
                </c:pt>
                <c:pt idx="1119">
                  <c:v>1.5332920000000001</c:v>
                </c:pt>
                <c:pt idx="1120">
                  <c:v>1.277555</c:v>
                </c:pt>
                <c:pt idx="1121">
                  <c:v>0.90184799999999998</c:v>
                </c:pt>
                <c:pt idx="1122">
                  <c:v>1.059574</c:v>
                </c:pt>
                <c:pt idx="1123">
                  <c:v>1.541398</c:v>
                </c:pt>
                <c:pt idx="1124">
                  <c:v>1.864819</c:v>
                </c:pt>
                <c:pt idx="1125">
                  <c:v>1.2691049999999999</c:v>
                </c:pt>
                <c:pt idx="1126">
                  <c:v>1.752024</c:v>
                </c:pt>
                <c:pt idx="1127">
                  <c:v>1.877764</c:v>
                </c:pt>
                <c:pt idx="1128">
                  <c:v>1.081186</c:v>
                </c:pt>
                <c:pt idx="1129">
                  <c:v>1.300168</c:v>
                </c:pt>
                <c:pt idx="1130">
                  <c:v>1.080657</c:v>
                </c:pt>
                <c:pt idx="1131">
                  <c:v>1.6654549999999999</c:v>
                </c:pt>
                <c:pt idx="1132">
                  <c:v>1.2494320000000001</c:v>
                </c:pt>
                <c:pt idx="1133">
                  <c:v>1.4127989999999999</c:v>
                </c:pt>
                <c:pt idx="1134">
                  <c:v>1.55294</c:v>
                </c:pt>
                <c:pt idx="1135">
                  <c:v>1.489471</c:v>
                </c:pt>
                <c:pt idx="1136">
                  <c:v>0.95074099999999995</c:v>
                </c:pt>
                <c:pt idx="1137">
                  <c:v>1.665826</c:v>
                </c:pt>
                <c:pt idx="1138">
                  <c:v>1.536068</c:v>
                </c:pt>
                <c:pt idx="1139">
                  <c:v>1.9738720000000001</c:v>
                </c:pt>
                <c:pt idx="1140">
                  <c:v>1.0439959999999999</c:v>
                </c:pt>
                <c:pt idx="1141">
                  <c:v>1.7620800000000001</c:v>
                </c:pt>
                <c:pt idx="1142">
                  <c:v>1.707722</c:v>
                </c:pt>
                <c:pt idx="1143">
                  <c:v>1.417554</c:v>
                </c:pt>
                <c:pt idx="1144">
                  <c:v>1.2575829999999999</c:v>
                </c:pt>
                <c:pt idx="1145">
                  <c:v>1.2995209999999999</c:v>
                </c:pt>
                <c:pt idx="1146">
                  <c:v>1.1162719999999999</c:v>
                </c:pt>
                <c:pt idx="1147">
                  <c:v>0.99353599999999997</c:v>
                </c:pt>
                <c:pt idx="1148">
                  <c:v>1.752963</c:v>
                </c:pt>
                <c:pt idx="1149">
                  <c:v>1.197919</c:v>
                </c:pt>
                <c:pt idx="1150">
                  <c:v>1.6768970000000001</c:v>
                </c:pt>
                <c:pt idx="1151">
                  <c:v>1.0620499999999999</c:v>
                </c:pt>
                <c:pt idx="1152">
                  <c:v>1.5441009999999999</c:v>
                </c:pt>
                <c:pt idx="1153">
                  <c:v>1.458294</c:v>
                </c:pt>
                <c:pt idx="1154">
                  <c:v>1.737727</c:v>
                </c:pt>
                <c:pt idx="1155">
                  <c:v>1.422876</c:v>
                </c:pt>
                <c:pt idx="1156">
                  <c:v>1.3307420000000001</c:v>
                </c:pt>
                <c:pt idx="1157">
                  <c:v>1.0467709999999999</c:v>
                </c:pt>
                <c:pt idx="1158">
                  <c:v>1.0106790000000001</c:v>
                </c:pt>
                <c:pt idx="1159">
                  <c:v>1.072603</c:v>
                </c:pt>
                <c:pt idx="1160">
                  <c:v>1.4753769999999999</c:v>
                </c:pt>
                <c:pt idx="1161">
                  <c:v>1.017425</c:v>
                </c:pt>
                <c:pt idx="1162">
                  <c:v>1.748167</c:v>
                </c:pt>
                <c:pt idx="1163">
                  <c:v>1.148447</c:v>
                </c:pt>
                <c:pt idx="1164">
                  <c:v>1.589871</c:v>
                </c:pt>
                <c:pt idx="1165">
                  <c:v>1.163951</c:v>
                </c:pt>
                <c:pt idx="1166">
                  <c:v>1.7550559999999999</c:v>
                </c:pt>
                <c:pt idx="1167">
                  <c:v>0.97952499999999998</c:v>
                </c:pt>
                <c:pt idx="1168">
                  <c:v>1.131928</c:v>
                </c:pt>
                <c:pt idx="1169">
                  <c:v>1.7355830000000001</c:v>
                </c:pt>
                <c:pt idx="1170">
                  <c:v>1.3747419999999999</c:v>
                </c:pt>
                <c:pt idx="1171">
                  <c:v>0.96747799999999995</c:v>
                </c:pt>
                <c:pt idx="1172">
                  <c:v>1.5364930000000001</c:v>
                </c:pt>
                <c:pt idx="1173">
                  <c:v>1.029898</c:v>
                </c:pt>
                <c:pt idx="1174">
                  <c:v>0.98797299999999999</c:v>
                </c:pt>
                <c:pt idx="1175">
                  <c:v>1.326913</c:v>
                </c:pt>
                <c:pt idx="1176">
                  <c:v>1.1488309999999999</c:v>
                </c:pt>
                <c:pt idx="1177">
                  <c:v>1.2525839999999999</c:v>
                </c:pt>
                <c:pt idx="1178">
                  <c:v>1.235574</c:v>
                </c:pt>
                <c:pt idx="1179">
                  <c:v>1.5266489999999999</c:v>
                </c:pt>
                <c:pt idx="1180">
                  <c:v>1.1734070000000001</c:v>
                </c:pt>
                <c:pt idx="1181">
                  <c:v>1.372107</c:v>
                </c:pt>
                <c:pt idx="1182">
                  <c:v>1.467112</c:v>
                </c:pt>
                <c:pt idx="1183">
                  <c:v>1.2133320000000001</c:v>
                </c:pt>
                <c:pt idx="1184">
                  <c:v>1.708405</c:v>
                </c:pt>
                <c:pt idx="1185">
                  <c:v>1.378134</c:v>
                </c:pt>
                <c:pt idx="1186">
                  <c:v>1.848814</c:v>
                </c:pt>
                <c:pt idx="1187">
                  <c:v>1.0465089999999999</c:v>
                </c:pt>
                <c:pt idx="1188">
                  <c:v>1.1903509999999999</c:v>
                </c:pt>
                <c:pt idx="1189">
                  <c:v>1.728024</c:v>
                </c:pt>
                <c:pt idx="1190">
                  <c:v>1.709681</c:v>
                </c:pt>
                <c:pt idx="1191">
                  <c:v>1.1518930000000001</c:v>
                </c:pt>
                <c:pt idx="1192">
                  <c:v>1.590943</c:v>
                </c:pt>
                <c:pt idx="1193">
                  <c:v>1.401421</c:v>
                </c:pt>
                <c:pt idx="1194">
                  <c:v>1.4200969999999999</c:v>
                </c:pt>
                <c:pt idx="1195">
                  <c:v>1.7130609999999999</c:v>
                </c:pt>
                <c:pt idx="1196">
                  <c:v>1.778286</c:v>
                </c:pt>
                <c:pt idx="1197">
                  <c:v>1.0433760000000001</c:v>
                </c:pt>
                <c:pt idx="1198">
                  <c:v>1.797976</c:v>
                </c:pt>
                <c:pt idx="1199">
                  <c:v>1.189262</c:v>
                </c:pt>
                <c:pt idx="1200">
                  <c:v>1.4342239999999999</c:v>
                </c:pt>
                <c:pt idx="1201">
                  <c:v>1.6415599999999999</c:v>
                </c:pt>
                <c:pt idx="1202">
                  <c:v>1.309169</c:v>
                </c:pt>
                <c:pt idx="1203">
                  <c:v>1.341043</c:v>
                </c:pt>
                <c:pt idx="1204">
                  <c:v>1.6203179999999999</c:v>
                </c:pt>
                <c:pt idx="1205">
                  <c:v>1.7876080000000001</c:v>
                </c:pt>
                <c:pt idx="1206">
                  <c:v>1.0515810000000001</c:v>
                </c:pt>
                <c:pt idx="1207">
                  <c:v>1.1334500000000001</c:v>
                </c:pt>
                <c:pt idx="1208">
                  <c:v>1.0450680000000001</c:v>
                </c:pt>
                <c:pt idx="1209">
                  <c:v>1.722559</c:v>
                </c:pt>
                <c:pt idx="1210">
                  <c:v>1.1611229999999999</c:v>
                </c:pt>
                <c:pt idx="1211">
                  <c:v>1.628433</c:v>
                </c:pt>
                <c:pt idx="1212">
                  <c:v>1.452591</c:v>
                </c:pt>
                <c:pt idx="1213">
                  <c:v>1.4243330000000001</c:v>
                </c:pt>
                <c:pt idx="1214">
                  <c:v>1.700032</c:v>
                </c:pt>
                <c:pt idx="1215">
                  <c:v>1.5154589999999999</c:v>
                </c:pt>
                <c:pt idx="1216">
                  <c:v>1.667076</c:v>
                </c:pt>
                <c:pt idx="1217">
                  <c:v>1.144487</c:v>
                </c:pt>
                <c:pt idx="1218">
                  <c:v>1.71485</c:v>
                </c:pt>
                <c:pt idx="1219">
                  <c:v>1.742424</c:v>
                </c:pt>
                <c:pt idx="1220">
                  <c:v>1.0750139999999999</c:v>
                </c:pt>
                <c:pt idx="1221">
                  <c:v>1.1925680000000001</c:v>
                </c:pt>
                <c:pt idx="1222">
                  <c:v>1.4080109999999999</c:v>
                </c:pt>
                <c:pt idx="1223">
                  <c:v>1.8621080000000001</c:v>
                </c:pt>
                <c:pt idx="1224">
                  <c:v>1.136315</c:v>
                </c:pt>
                <c:pt idx="1225">
                  <c:v>1.219903</c:v>
                </c:pt>
                <c:pt idx="1226">
                  <c:v>1.0897829999999999</c:v>
                </c:pt>
                <c:pt idx="1227">
                  <c:v>1.39354</c:v>
                </c:pt>
                <c:pt idx="1228">
                  <c:v>1.3404990000000001</c:v>
                </c:pt>
                <c:pt idx="1229">
                  <c:v>1.6016619999999999</c:v>
                </c:pt>
                <c:pt idx="1230">
                  <c:v>1.5684979999999999</c:v>
                </c:pt>
                <c:pt idx="1231">
                  <c:v>1.3354509999999999</c:v>
                </c:pt>
                <c:pt idx="1232">
                  <c:v>1.7712410000000001</c:v>
                </c:pt>
                <c:pt idx="1233">
                  <c:v>0.96752000000000005</c:v>
                </c:pt>
                <c:pt idx="1234">
                  <c:v>1.783102</c:v>
                </c:pt>
                <c:pt idx="1235">
                  <c:v>1.73854</c:v>
                </c:pt>
                <c:pt idx="1236">
                  <c:v>1.8049249999999999</c:v>
                </c:pt>
                <c:pt idx="1237">
                  <c:v>1.2052849999999999</c:v>
                </c:pt>
                <c:pt idx="1238">
                  <c:v>1.733042</c:v>
                </c:pt>
                <c:pt idx="1239">
                  <c:v>1.604333</c:v>
                </c:pt>
                <c:pt idx="1240">
                  <c:v>1.7122170000000001</c:v>
                </c:pt>
                <c:pt idx="1241">
                  <c:v>1.3466450000000001</c:v>
                </c:pt>
                <c:pt idx="1242">
                  <c:v>1.5461819999999999</c:v>
                </c:pt>
                <c:pt idx="1243">
                  <c:v>1.5108809999999999</c:v>
                </c:pt>
                <c:pt idx="1244">
                  <c:v>1.3376159999999999</c:v>
                </c:pt>
                <c:pt idx="1245">
                  <c:v>1.4893019999999999</c:v>
                </c:pt>
                <c:pt idx="1246">
                  <c:v>1.431913</c:v>
                </c:pt>
                <c:pt idx="1247">
                  <c:v>1.084325</c:v>
                </c:pt>
                <c:pt idx="1248">
                  <c:v>1.2752779999999999</c:v>
                </c:pt>
                <c:pt idx="1249">
                  <c:v>1.243638</c:v>
                </c:pt>
                <c:pt idx="1250">
                  <c:v>1.710215</c:v>
                </c:pt>
                <c:pt idx="1251">
                  <c:v>1.13706</c:v>
                </c:pt>
                <c:pt idx="1252">
                  <c:v>1.789102</c:v>
                </c:pt>
                <c:pt idx="1253">
                  <c:v>1.380838</c:v>
                </c:pt>
                <c:pt idx="1254">
                  <c:v>1.2195240000000001</c:v>
                </c:pt>
                <c:pt idx="1255">
                  <c:v>0.97150099999999995</c:v>
                </c:pt>
                <c:pt idx="1256">
                  <c:v>1.729444</c:v>
                </c:pt>
                <c:pt idx="1257">
                  <c:v>1.067793</c:v>
                </c:pt>
                <c:pt idx="1258">
                  <c:v>0.86745799999999995</c:v>
                </c:pt>
                <c:pt idx="1259">
                  <c:v>1.3910229999999999</c:v>
                </c:pt>
                <c:pt idx="1260">
                  <c:v>1.046883</c:v>
                </c:pt>
                <c:pt idx="1261">
                  <c:v>1.78678</c:v>
                </c:pt>
                <c:pt idx="1262">
                  <c:v>1.099583</c:v>
                </c:pt>
                <c:pt idx="1263">
                  <c:v>1.13852</c:v>
                </c:pt>
                <c:pt idx="1264">
                  <c:v>1.8330850000000001</c:v>
                </c:pt>
                <c:pt idx="1265">
                  <c:v>1.4453720000000001</c:v>
                </c:pt>
                <c:pt idx="1266">
                  <c:v>1.1947460000000001</c:v>
                </c:pt>
                <c:pt idx="1267">
                  <c:v>0.99700599999999995</c:v>
                </c:pt>
                <c:pt idx="1268">
                  <c:v>1.05701</c:v>
                </c:pt>
                <c:pt idx="1269">
                  <c:v>0.98750700000000002</c:v>
                </c:pt>
                <c:pt idx="1270">
                  <c:v>1.2641439999999999</c:v>
                </c:pt>
                <c:pt idx="1271">
                  <c:v>1.2466740000000001</c:v>
                </c:pt>
                <c:pt idx="1272">
                  <c:v>1.3375950000000001</c:v>
                </c:pt>
                <c:pt idx="1273">
                  <c:v>1.777817</c:v>
                </c:pt>
                <c:pt idx="1274">
                  <c:v>1.778027</c:v>
                </c:pt>
                <c:pt idx="1275">
                  <c:v>1.110908</c:v>
                </c:pt>
                <c:pt idx="1276">
                  <c:v>1.8299909999999999</c:v>
                </c:pt>
                <c:pt idx="1277">
                  <c:v>1.4638990000000001</c:v>
                </c:pt>
                <c:pt idx="1278">
                  <c:v>1.3212930000000001</c:v>
                </c:pt>
                <c:pt idx="1279">
                  <c:v>1.244624</c:v>
                </c:pt>
                <c:pt idx="1280">
                  <c:v>1.7042090000000001</c:v>
                </c:pt>
                <c:pt idx="1281">
                  <c:v>1.446008</c:v>
                </c:pt>
                <c:pt idx="1282">
                  <c:v>1.0592189999999999</c:v>
                </c:pt>
                <c:pt idx="1283">
                  <c:v>1.7014560000000001</c:v>
                </c:pt>
                <c:pt idx="1284">
                  <c:v>1.600417</c:v>
                </c:pt>
                <c:pt idx="1285">
                  <c:v>1.720936</c:v>
                </c:pt>
                <c:pt idx="1286">
                  <c:v>1.420806</c:v>
                </c:pt>
                <c:pt idx="1287">
                  <c:v>1.6111759999999999</c:v>
                </c:pt>
                <c:pt idx="1288">
                  <c:v>1.435956</c:v>
                </c:pt>
                <c:pt idx="1289">
                  <c:v>1.5914729999999999</c:v>
                </c:pt>
                <c:pt idx="1290">
                  <c:v>1.392693</c:v>
                </c:pt>
                <c:pt idx="1291">
                  <c:v>0.96486799999999995</c:v>
                </c:pt>
                <c:pt idx="1292">
                  <c:v>1.6002609999999999</c:v>
                </c:pt>
                <c:pt idx="1293">
                  <c:v>1.138876</c:v>
                </c:pt>
                <c:pt idx="1294">
                  <c:v>0.765266</c:v>
                </c:pt>
                <c:pt idx="1295">
                  <c:v>1.7149190000000001</c:v>
                </c:pt>
                <c:pt idx="1296">
                  <c:v>1.319043</c:v>
                </c:pt>
                <c:pt idx="1297">
                  <c:v>1.045609</c:v>
                </c:pt>
                <c:pt idx="1298">
                  <c:v>1.321599</c:v>
                </c:pt>
                <c:pt idx="1299">
                  <c:v>1.5395639999999999</c:v>
                </c:pt>
                <c:pt idx="1300">
                  <c:v>1.9379690000000001</c:v>
                </c:pt>
                <c:pt idx="1301">
                  <c:v>1.842344</c:v>
                </c:pt>
                <c:pt idx="1302">
                  <c:v>1.4123429999999999</c:v>
                </c:pt>
                <c:pt idx="1303">
                  <c:v>0.62851000000000001</c:v>
                </c:pt>
                <c:pt idx="1304">
                  <c:v>1.5975079999999999</c:v>
                </c:pt>
                <c:pt idx="1305">
                  <c:v>1.589421</c:v>
                </c:pt>
                <c:pt idx="1306">
                  <c:v>1.8838010000000001</c:v>
                </c:pt>
                <c:pt idx="1307">
                  <c:v>1.616757</c:v>
                </c:pt>
                <c:pt idx="1308">
                  <c:v>1.1374470000000001</c:v>
                </c:pt>
                <c:pt idx="1309">
                  <c:v>1.4529019999999999</c:v>
                </c:pt>
                <c:pt idx="1310">
                  <c:v>1.1345749999999999</c:v>
                </c:pt>
                <c:pt idx="1311">
                  <c:v>1.478048</c:v>
                </c:pt>
                <c:pt idx="1312">
                  <c:v>1.0608219999999999</c:v>
                </c:pt>
                <c:pt idx="1313">
                  <c:v>1.696231</c:v>
                </c:pt>
                <c:pt idx="1314">
                  <c:v>1.487981</c:v>
                </c:pt>
                <c:pt idx="1315">
                  <c:v>1.471095</c:v>
                </c:pt>
                <c:pt idx="1316">
                  <c:v>1.645702</c:v>
                </c:pt>
                <c:pt idx="1317">
                  <c:v>1.6976260000000001</c:v>
                </c:pt>
                <c:pt idx="1318">
                  <c:v>0.725379</c:v>
                </c:pt>
                <c:pt idx="1319">
                  <c:v>1.462739</c:v>
                </c:pt>
                <c:pt idx="1320">
                  <c:v>1.680348</c:v>
                </c:pt>
                <c:pt idx="1321">
                  <c:v>1.720823</c:v>
                </c:pt>
                <c:pt idx="1322">
                  <c:v>1.4499139999999999</c:v>
                </c:pt>
                <c:pt idx="1323">
                  <c:v>1.203281</c:v>
                </c:pt>
                <c:pt idx="1324">
                  <c:v>1.763744</c:v>
                </c:pt>
                <c:pt idx="1325">
                  <c:v>1.1855039999999999</c:v>
                </c:pt>
                <c:pt idx="1326">
                  <c:v>1.0330820000000001</c:v>
                </c:pt>
                <c:pt idx="1327">
                  <c:v>0.94018400000000002</c:v>
                </c:pt>
                <c:pt idx="1328">
                  <c:v>1.37757</c:v>
                </c:pt>
                <c:pt idx="1329">
                  <c:v>1.128943</c:v>
                </c:pt>
                <c:pt idx="1330">
                  <c:v>2.1167600000000002</c:v>
                </c:pt>
                <c:pt idx="1331">
                  <c:v>1.571545</c:v>
                </c:pt>
                <c:pt idx="1332">
                  <c:v>1.479115</c:v>
                </c:pt>
                <c:pt idx="1333">
                  <c:v>1.278567</c:v>
                </c:pt>
                <c:pt idx="1334">
                  <c:v>1.5816859999999999</c:v>
                </c:pt>
                <c:pt idx="1335">
                  <c:v>1.6351020000000001</c:v>
                </c:pt>
                <c:pt idx="1336">
                  <c:v>1.0312460000000001</c:v>
                </c:pt>
                <c:pt idx="1337">
                  <c:v>1.517282</c:v>
                </c:pt>
                <c:pt idx="1338">
                  <c:v>1.4678180000000001</c:v>
                </c:pt>
                <c:pt idx="1339">
                  <c:v>1.34057</c:v>
                </c:pt>
                <c:pt idx="1340">
                  <c:v>1.146077</c:v>
                </c:pt>
                <c:pt idx="1341">
                  <c:v>1.351877</c:v>
                </c:pt>
                <c:pt idx="1342">
                  <c:v>1.0415410000000001</c:v>
                </c:pt>
                <c:pt idx="1343">
                  <c:v>1.1487689999999999</c:v>
                </c:pt>
                <c:pt idx="1344">
                  <c:v>1.3075559999999999</c:v>
                </c:pt>
                <c:pt idx="1345">
                  <c:v>1.160852</c:v>
                </c:pt>
                <c:pt idx="1346">
                  <c:v>1.2972399999999999</c:v>
                </c:pt>
                <c:pt idx="1347">
                  <c:v>1.3775630000000001</c:v>
                </c:pt>
                <c:pt idx="1348">
                  <c:v>1.6400049999999999</c:v>
                </c:pt>
                <c:pt idx="1349">
                  <c:v>1.002497</c:v>
                </c:pt>
                <c:pt idx="1350">
                  <c:v>1.17831</c:v>
                </c:pt>
                <c:pt idx="1351">
                  <c:v>1.179899</c:v>
                </c:pt>
                <c:pt idx="1352">
                  <c:v>1.482156</c:v>
                </c:pt>
                <c:pt idx="1353">
                  <c:v>1.0808660000000001</c:v>
                </c:pt>
                <c:pt idx="1354">
                  <c:v>1.587297</c:v>
                </c:pt>
                <c:pt idx="1355">
                  <c:v>1.415448</c:v>
                </c:pt>
                <c:pt idx="1356">
                  <c:v>1.68895</c:v>
                </c:pt>
                <c:pt idx="1357">
                  <c:v>1.756343</c:v>
                </c:pt>
                <c:pt idx="1358">
                  <c:v>1.8481959999999999</c:v>
                </c:pt>
                <c:pt idx="1359">
                  <c:v>1.33195</c:v>
                </c:pt>
                <c:pt idx="1360">
                  <c:v>1.1279669999999999</c:v>
                </c:pt>
                <c:pt idx="1361">
                  <c:v>1.4098919999999999</c:v>
                </c:pt>
                <c:pt idx="1362">
                  <c:v>1.2324900000000001</c:v>
                </c:pt>
                <c:pt idx="1363">
                  <c:v>1.6422330000000001</c:v>
                </c:pt>
                <c:pt idx="1364">
                  <c:v>1.450836</c:v>
                </c:pt>
                <c:pt idx="1365">
                  <c:v>1.2548870000000001</c:v>
                </c:pt>
                <c:pt idx="1366">
                  <c:v>1.1079049999999999</c:v>
                </c:pt>
                <c:pt idx="1367">
                  <c:v>1.7466889999999999</c:v>
                </c:pt>
                <c:pt idx="1368">
                  <c:v>1.49563</c:v>
                </c:pt>
                <c:pt idx="1369">
                  <c:v>1.6613</c:v>
                </c:pt>
                <c:pt idx="1370">
                  <c:v>1.698307</c:v>
                </c:pt>
                <c:pt idx="1371">
                  <c:v>1.5030829999999999</c:v>
                </c:pt>
                <c:pt idx="1372">
                  <c:v>1.560284</c:v>
                </c:pt>
                <c:pt idx="1373">
                  <c:v>1.2440659999999999</c:v>
                </c:pt>
                <c:pt idx="1374">
                  <c:v>1.50596</c:v>
                </c:pt>
                <c:pt idx="1375">
                  <c:v>1.1798569999999999</c:v>
                </c:pt>
                <c:pt idx="1376">
                  <c:v>1.657308</c:v>
                </c:pt>
                <c:pt idx="1377">
                  <c:v>1.7042649999999999</c:v>
                </c:pt>
                <c:pt idx="1378">
                  <c:v>1.480453</c:v>
                </c:pt>
                <c:pt idx="1379">
                  <c:v>1.108563</c:v>
                </c:pt>
                <c:pt idx="1380">
                  <c:v>1.2521040000000001</c:v>
                </c:pt>
                <c:pt idx="1381">
                  <c:v>1.5576680000000001</c:v>
                </c:pt>
                <c:pt idx="1382">
                  <c:v>1.423284</c:v>
                </c:pt>
                <c:pt idx="1383">
                  <c:v>1.1608050000000001</c:v>
                </c:pt>
                <c:pt idx="1384">
                  <c:v>1.663945</c:v>
                </c:pt>
                <c:pt idx="1385">
                  <c:v>1.821556</c:v>
                </c:pt>
                <c:pt idx="1386">
                  <c:v>1.6029370000000001</c:v>
                </c:pt>
                <c:pt idx="1387">
                  <c:v>1.7713369999999999</c:v>
                </c:pt>
                <c:pt idx="1388">
                  <c:v>1.2310129999999999</c:v>
                </c:pt>
                <c:pt idx="1389">
                  <c:v>1.416248</c:v>
                </c:pt>
                <c:pt idx="1390">
                  <c:v>1.5711820000000001</c:v>
                </c:pt>
                <c:pt idx="1391">
                  <c:v>1.382293</c:v>
                </c:pt>
                <c:pt idx="1392">
                  <c:v>1.543051</c:v>
                </c:pt>
                <c:pt idx="1393">
                  <c:v>1.448126</c:v>
                </c:pt>
                <c:pt idx="1394">
                  <c:v>1.5195700000000001</c:v>
                </c:pt>
                <c:pt idx="1395">
                  <c:v>1.244507</c:v>
                </c:pt>
                <c:pt idx="1396">
                  <c:v>1.14758</c:v>
                </c:pt>
                <c:pt idx="1397">
                  <c:v>1.820225</c:v>
                </c:pt>
                <c:pt idx="1398">
                  <c:v>1.209894</c:v>
                </c:pt>
                <c:pt idx="1399">
                  <c:v>1.614735</c:v>
                </c:pt>
                <c:pt idx="1400">
                  <c:v>1.5875459999999999</c:v>
                </c:pt>
                <c:pt idx="1401">
                  <c:v>1.053404</c:v>
                </c:pt>
                <c:pt idx="1402">
                  <c:v>1.5890580000000001</c:v>
                </c:pt>
                <c:pt idx="1403">
                  <c:v>1.297858</c:v>
                </c:pt>
                <c:pt idx="1404">
                  <c:v>1.0441480000000001</c:v>
                </c:pt>
                <c:pt idx="1405">
                  <c:v>1.180655</c:v>
                </c:pt>
                <c:pt idx="1406">
                  <c:v>1.39662</c:v>
                </c:pt>
                <c:pt idx="1407">
                  <c:v>1.103399</c:v>
                </c:pt>
                <c:pt idx="1408">
                  <c:v>1.006068</c:v>
                </c:pt>
                <c:pt idx="1409">
                  <c:v>1.086984</c:v>
                </c:pt>
                <c:pt idx="1410">
                  <c:v>1.1581220000000001</c:v>
                </c:pt>
                <c:pt idx="1411">
                  <c:v>0.98811199999999999</c:v>
                </c:pt>
                <c:pt idx="1412">
                  <c:v>1.0460179999999999</c:v>
                </c:pt>
                <c:pt idx="1413">
                  <c:v>1.149097</c:v>
                </c:pt>
                <c:pt idx="1414">
                  <c:v>1.352481</c:v>
                </c:pt>
                <c:pt idx="1415">
                  <c:v>1.667616</c:v>
                </c:pt>
                <c:pt idx="1416">
                  <c:v>1.236167</c:v>
                </c:pt>
                <c:pt idx="1417">
                  <c:v>0.98893799999999998</c:v>
                </c:pt>
                <c:pt idx="1418">
                  <c:v>1.6307020000000001</c:v>
                </c:pt>
                <c:pt idx="1419">
                  <c:v>1.6580820000000001</c:v>
                </c:pt>
                <c:pt idx="1420">
                  <c:v>1.0815600000000001</c:v>
                </c:pt>
                <c:pt idx="1421">
                  <c:v>-0.33266400000000002</c:v>
                </c:pt>
                <c:pt idx="1422">
                  <c:v>6.8147409999999997</c:v>
                </c:pt>
                <c:pt idx="1423">
                  <c:v>16.663421</c:v>
                </c:pt>
                <c:pt idx="1424">
                  <c:v>24.307677999999999</c:v>
                </c:pt>
                <c:pt idx="1425">
                  <c:v>-1.1254630000000001</c:v>
                </c:pt>
                <c:pt idx="1426">
                  <c:v>1.4321390000000001</c:v>
                </c:pt>
                <c:pt idx="1427">
                  <c:v>10.251486999999999</c:v>
                </c:pt>
                <c:pt idx="1428">
                  <c:v>13.027915999999999</c:v>
                </c:pt>
                <c:pt idx="1429">
                  <c:v>14.511637</c:v>
                </c:pt>
                <c:pt idx="1430">
                  <c:v>15.818239</c:v>
                </c:pt>
                <c:pt idx="1431">
                  <c:v>16.945084000000001</c:v>
                </c:pt>
                <c:pt idx="1432">
                  <c:v>18.670807</c:v>
                </c:pt>
                <c:pt idx="1433">
                  <c:v>19.201339999999998</c:v>
                </c:pt>
                <c:pt idx="1434">
                  <c:v>20.078728999999999</c:v>
                </c:pt>
                <c:pt idx="1435">
                  <c:v>20.924505</c:v>
                </c:pt>
                <c:pt idx="1436">
                  <c:v>21.393992999999998</c:v>
                </c:pt>
                <c:pt idx="1437">
                  <c:v>23.165537</c:v>
                </c:pt>
                <c:pt idx="1438">
                  <c:v>28.100183999999999</c:v>
                </c:pt>
                <c:pt idx="1439">
                  <c:v>36.485377</c:v>
                </c:pt>
              </c:numCache>
            </c:numRef>
          </c:val>
          <c:smooth val="0"/>
          <c:extLst>
            <c:ext xmlns:c16="http://schemas.microsoft.com/office/drawing/2014/chart" uri="{C3380CC4-5D6E-409C-BE32-E72D297353CC}">
              <c16:uniqueId val="{00000000-3866-47DE-AFEF-FCDAD57AF207}"/>
            </c:ext>
          </c:extLst>
        </c:ser>
        <c:dLbls>
          <c:showLegendKey val="0"/>
          <c:showVal val="0"/>
          <c:showCatName val="0"/>
          <c:showSerName val="0"/>
          <c:showPercent val="0"/>
          <c:showBubbleSize val="0"/>
        </c:dLbls>
        <c:smooth val="0"/>
        <c:axId val="688977168"/>
        <c:axId val="688975992"/>
      </c:lineChart>
      <c:catAx>
        <c:axId val="688977168"/>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8975992"/>
        <c:crosses val="autoZero"/>
        <c:auto val="1"/>
        <c:lblAlgn val="ctr"/>
        <c:lblOffset val="100"/>
        <c:tickLblSkip val="21"/>
        <c:tickMarkSkip val="1"/>
        <c:noMultiLvlLbl val="0"/>
      </c:catAx>
      <c:valAx>
        <c:axId val="688975992"/>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977168"/>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2 S.H.</c:v>
          </c:tx>
          <c:spPr>
            <a:ln w="12700">
              <a:solidFill>
                <a:srgbClr val="0000FF"/>
              </a:solidFill>
              <a:prstDash val="solid"/>
            </a:ln>
          </c:spPr>
          <c:marker>
            <c:symbol val="none"/>
          </c:marker>
          <c:cat>
            <c:numRef>
              <c:f>csv!$B$2:$B$1441</c:f>
              <c:numCache>
                <c:formatCode>hh:mm:ss</c:formatCode>
                <c:ptCount val="1440"/>
                <c:pt idx="0">
                  <c:v>0.18013888888888888</c:v>
                </c:pt>
                <c:pt idx="1">
                  <c:v>0.18083333333333335</c:v>
                </c:pt>
                <c:pt idx="2">
                  <c:v>0.18152777777777779</c:v>
                </c:pt>
                <c:pt idx="3">
                  <c:v>0.18222222222222223</c:v>
                </c:pt>
                <c:pt idx="4">
                  <c:v>0.18291666666666667</c:v>
                </c:pt>
                <c:pt idx="5">
                  <c:v>0.18361111111111111</c:v>
                </c:pt>
                <c:pt idx="6">
                  <c:v>0.18430555555555556</c:v>
                </c:pt>
                <c:pt idx="7">
                  <c:v>0.185</c:v>
                </c:pt>
                <c:pt idx="8">
                  <c:v>0.18569444444444444</c:v>
                </c:pt>
                <c:pt idx="9">
                  <c:v>0.18638888888888888</c:v>
                </c:pt>
                <c:pt idx="10">
                  <c:v>0.18708333333333332</c:v>
                </c:pt>
                <c:pt idx="11">
                  <c:v>0.18777777777777777</c:v>
                </c:pt>
                <c:pt idx="12">
                  <c:v>0.18847222222222224</c:v>
                </c:pt>
                <c:pt idx="13">
                  <c:v>0.18916666666666668</c:v>
                </c:pt>
                <c:pt idx="14">
                  <c:v>0.18986111111111112</c:v>
                </c:pt>
                <c:pt idx="15">
                  <c:v>0.19055555555555556</c:v>
                </c:pt>
                <c:pt idx="16">
                  <c:v>0.19125</c:v>
                </c:pt>
                <c:pt idx="17">
                  <c:v>0.19194444444444445</c:v>
                </c:pt>
                <c:pt idx="18">
                  <c:v>0.19263888888888889</c:v>
                </c:pt>
                <c:pt idx="19">
                  <c:v>0.19333333333333333</c:v>
                </c:pt>
                <c:pt idx="20">
                  <c:v>0.19402777777777777</c:v>
                </c:pt>
                <c:pt idx="21">
                  <c:v>0.19472222222222221</c:v>
                </c:pt>
                <c:pt idx="22">
                  <c:v>0.19541666666666666</c:v>
                </c:pt>
                <c:pt idx="23">
                  <c:v>0.19611111111111112</c:v>
                </c:pt>
                <c:pt idx="24">
                  <c:v>0.19680555555555557</c:v>
                </c:pt>
                <c:pt idx="25">
                  <c:v>0.19750000000000001</c:v>
                </c:pt>
                <c:pt idx="26">
                  <c:v>0.19819444444444445</c:v>
                </c:pt>
                <c:pt idx="27">
                  <c:v>0.19888888888888889</c:v>
                </c:pt>
                <c:pt idx="28">
                  <c:v>0.19958333333333333</c:v>
                </c:pt>
                <c:pt idx="29">
                  <c:v>0.20027777777777778</c:v>
                </c:pt>
                <c:pt idx="30">
                  <c:v>0.20097222222222222</c:v>
                </c:pt>
                <c:pt idx="31">
                  <c:v>0.20166666666666666</c:v>
                </c:pt>
                <c:pt idx="32">
                  <c:v>0.2023611111111111</c:v>
                </c:pt>
                <c:pt idx="33">
                  <c:v>0.20305555555555554</c:v>
                </c:pt>
                <c:pt idx="34">
                  <c:v>0.20374999999999999</c:v>
                </c:pt>
                <c:pt idx="35">
                  <c:v>0.20444444444444446</c:v>
                </c:pt>
                <c:pt idx="36">
                  <c:v>0.2051388888888889</c:v>
                </c:pt>
                <c:pt idx="37">
                  <c:v>0.20583333333333334</c:v>
                </c:pt>
                <c:pt idx="38">
                  <c:v>0.20652777777777778</c:v>
                </c:pt>
                <c:pt idx="39">
                  <c:v>0.20722222222222222</c:v>
                </c:pt>
                <c:pt idx="40">
                  <c:v>0.20791666666666667</c:v>
                </c:pt>
                <c:pt idx="41">
                  <c:v>0.20861111111111111</c:v>
                </c:pt>
                <c:pt idx="42">
                  <c:v>0.20930555555555555</c:v>
                </c:pt>
                <c:pt idx="43">
                  <c:v>0.21</c:v>
                </c:pt>
                <c:pt idx="44">
                  <c:v>0.21069444444444443</c:v>
                </c:pt>
                <c:pt idx="45">
                  <c:v>0.21138888888888888</c:v>
                </c:pt>
                <c:pt idx="46">
                  <c:v>0.21208333333333335</c:v>
                </c:pt>
                <c:pt idx="47">
                  <c:v>0.21277777777777779</c:v>
                </c:pt>
                <c:pt idx="48">
                  <c:v>0.21347222222222223</c:v>
                </c:pt>
                <c:pt idx="49">
                  <c:v>0.21416666666666667</c:v>
                </c:pt>
                <c:pt idx="50">
                  <c:v>0.21486111111111111</c:v>
                </c:pt>
                <c:pt idx="51">
                  <c:v>0.21555555555555556</c:v>
                </c:pt>
                <c:pt idx="52">
                  <c:v>0.21625</c:v>
                </c:pt>
                <c:pt idx="53">
                  <c:v>0.21694444444444444</c:v>
                </c:pt>
                <c:pt idx="54">
                  <c:v>0.21763888888888888</c:v>
                </c:pt>
                <c:pt idx="55">
                  <c:v>0.21833333333333332</c:v>
                </c:pt>
                <c:pt idx="56">
                  <c:v>0.21902777777777777</c:v>
                </c:pt>
                <c:pt idx="57">
                  <c:v>0.21972222222222224</c:v>
                </c:pt>
                <c:pt idx="58">
                  <c:v>0.22041666666666668</c:v>
                </c:pt>
                <c:pt idx="59">
                  <c:v>0.22111111111111112</c:v>
                </c:pt>
                <c:pt idx="60">
                  <c:v>0.22180555555555556</c:v>
                </c:pt>
                <c:pt idx="61">
                  <c:v>0.2225</c:v>
                </c:pt>
                <c:pt idx="62">
                  <c:v>0.22319444444444445</c:v>
                </c:pt>
                <c:pt idx="63">
                  <c:v>0.22388888888888889</c:v>
                </c:pt>
                <c:pt idx="64">
                  <c:v>0.22458333333333333</c:v>
                </c:pt>
                <c:pt idx="65">
                  <c:v>0.22527777777777777</c:v>
                </c:pt>
                <c:pt idx="66">
                  <c:v>0.22597222222222221</c:v>
                </c:pt>
                <c:pt idx="67">
                  <c:v>0.22666666666666666</c:v>
                </c:pt>
                <c:pt idx="68">
                  <c:v>0.22736111111111112</c:v>
                </c:pt>
                <c:pt idx="69">
                  <c:v>0.22805555555555557</c:v>
                </c:pt>
                <c:pt idx="70">
                  <c:v>0.22875000000000001</c:v>
                </c:pt>
                <c:pt idx="71">
                  <c:v>0.22944444444444445</c:v>
                </c:pt>
                <c:pt idx="72">
                  <c:v>0.23013888888888889</c:v>
                </c:pt>
                <c:pt idx="73">
                  <c:v>0.23083333333333333</c:v>
                </c:pt>
                <c:pt idx="74">
                  <c:v>0.23152777777777778</c:v>
                </c:pt>
                <c:pt idx="75">
                  <c:v>0.23222222222222222</c:v>
                </c:pt>
                <c:pt idx="76">
                  <c:v>0.23291666666666666</c:v>
                </c:pt>
                <c:pt idx="77">
                  <c:v>0.2336111111111111</c:v>
                </c:pt>
                <c:pt idx="78">
                  <c:v>0.23430555555555554</c:v>
                </c:pt>
                <c:pt idx="79">
                  <c:v>0.23499999999999999</c:v>
                </c:pt>
                <c:pt idx="80">
                  <c:v>0.23569444444444446</c:v>
                </c:pt>
                <c:pt idx="81">
                  <c:v>0.2363888888888889</c:v>
                </c:pt>
                <c:pt idx="82">
                  <c:v>0.23708333333333334</c:v>
                </c:pt>
                <c:pt idx="83">
                  <c:v>0.23777777777777778</c:v>
                </c:pt>
                <c:pt idx="84">
                  <c:v>0.23847222222222222</c:v>
                </c:pt>
                <c:pt idx="85">
                  <c:v>0.23916666666666667</c:v>
                </c:pt>
                <c:pt idx="86">
                  <c:v>0.23986111111111111</c:v>
                </c:pt>
                <c:pt idx="87">
                  <c:v>0.24055555555555555</c:v>
                </c:pt>
                <c:pt idx="88">
                  <c:v>0.24124999999999999</c:v>
                </c:pt>
                <c:pt idx="89">
                  <c:v>0.24194444444444443</c:v>
                </c:pt>
                <c:pt idx="90">
                  <c:v>0.24263888888888888</c:v>
                </c:pt>
                <c:pt idx="91">
                  <c:v>0.24333333333333335</c:v>
                </c:pt>
                <c:pt idx="92">
                  <c:v>0.24402777777777779</c:v>
                </c:pt>
                <c:pt idx="93">
                  <c:v>0.24472222222222223</c:v>
                </c:pt>
                <c:pt idx="94">
                  <c:v>0.24541666666666667</c:v>
                </c:pt>
                <c:pt idx="95">
                  <c:v>0.24611111111111111</c:v>
                </c:pt>
                <c:pt idx="96">
                  <c:v>0.24680555555555556</c:v>
                </c:pt>
                <c:pt idx="97">
                  <c:v>0.2475</c:v>
                </c:pt>
                <c:pt idx="98">
                  <c:v>0.24819444444444444</c:v>
                </c:pt>
                <c:pt idx="99">
                  <c:v>0.24888888888888888</c:v>
                </c:pt>
                <c:pt idx="100">
                  <c:v>0.24958333333333332</c:v>
                </c:pt>
                <c:pt idx="101">
                  <c:v>0.25027777777777777</c:v>
                </c:pt>
                <c:pt idx="102">
                  <c:v>0.25097222222222221</c:v>
                </c:pt>
                <c:pt idx="103">
                  <c:v>0.25166666666666665</c:v>
                </c:pt>
                <c:pt idx="104">
                  <c:v>0.25236111111111109</c:v>
                </c:pt>
                <c:pt idx="105">
                  <c:v>0.25305555555555553</c:v>
                </c:pt>
                <c:pt idx="106">
                  <c:v>0.25374999999999998</c:v>
                </c:pt>
                <c:pt idx="107">
                  <c:v>0.25444444444444442</c:v>
                </c:pt>
                <c:pt idx="108">
                  <c:v>0.25513888888888892</c:v>
                </c:pt>
                <c:pt idx="109">
                  <c:v>0.25583333333333336</c:v>
                </c:pt>
                <c:pt idx="110">
                  <c:v>0.2565277777777778</c:v>
                </c:pt>
                <c:pt idx="111">
                  <c:v>0.25722222222222224</c:v>
                </c:pt>
                <c:pt idx="112">
                  <c:v>0.25791666666666668</c:v>
                </c:pt>
                <c:pt idx="113">
                  <c:v>0.25861111111111112</c:v>
                </c:pt>
                <c:pt idx="114">
                  <c:v>0.25930555555555557</c:v>
                </c:pt>
                <c:pt idx="115">
                  <c:v>0.26</c:v>
                </c:pt>
                <c:pt idx="116">
                  <c:v>0.26069444444444445</c:v>
                </c:pt>
                <c:pt idx="117">
                  <c:v>0.26138888888888889</c:v>
                </c:pt>
                <c:pt idx="118">
                  <c:v>0.26208333333333333</c:v>
                </c:pt>
                <c:pt idx="119">
                  <c:v>0.26277777777777778</c:v>
                </c:pt>
                <c:pt idx="120">
                  <c:v>0.26347222222222222</c:v>
                </c:pt>
                <c:pt idx="121">
                  <c:v>0.26416666666666666</c:v>
                </c:pt>
                <c:pt idx="122">
                  <c:v>0.2648611111111111</c:v>
                </c:pt>
                <c:pt idx="123">
                  <c:v>0.26555555555555554</c:v>
                </c:pt>
                <c:pt idx="124">
                  <c:v>0.26624999999999999</c:v>
                </c:pt>
                <c:pt idx="125">
                  <c:v>0.26694444444444443</c:v>
                </c:pt>
                <c:pt idx="126">
                  <c:v>0.26763888888888887</c:v>
                </c:pt>
                <c:pt idx="127">
                  <c:v>0.26833333333333331</c:v>
                </c:pt>
                <c:pt idx="128">
                  <c:v>0.26902777777777775</c:v>
                </c:pt>
                <c:pt idx="129">
                  <c:v>0.2697222222222222</c:v>
                </c:pt>
                <c:pt idx="130">
                  <c:v>0.27041666666666669</c:v>
                </c:pt>
                <c:pt idx="131">
                  <c:v>0.27111111111111114</c:v>
                </c:pt>
                <c:pt idx="132">
                  <c:v>0.27180555555555558</c:v>
                </c:pt>
                <c:pt idx="133">
                  <c:v>0.27250000000000002</c:v>
                </c:pt>
                <c:pt idx="134">
                  <c:v>0.27319444444444446</c:v>
                </c:pt>
                <c:pt idx="135">
                  <c:v>0.2738888888888889</c:v>
                </c:pt>
                <c:pt idx="136">
                  <c:v>0.27458333333333335</c:v>
                </c:pt>
                <c:pt idx="137">
                  <c:v>0.27527777777777779</c:v>
                </c:pt>
                <c:pt idx="138">
                  <c:v>0.27597222222222223</c:v>
                </c:pt>
                <c:pt idx="139">
                  <c:v>0.27666666666666667</c:v>
                </c:pt>
                <c:pt idx="140">
                  <c:v>0.27736111111111111</c:v>
                </c:pt>
                <c:pt idx="141">
                  <c:v>0.27805555555555556</c:v>
                </c:pt>
                <c:pt idx="142">
                  <c:v>0.27875</c:v>
                </c:pt>
                <c:pt idx="143">
                  <c:v>0.27944444444444444</c:v>
                </c:pt>
                <c:pt idx="144">
                  <c:v>0.28013888888888888</c:v>
                </c:pt>
                <c:pt idx="145">
                  <c:v>0.28083333333333332</c:v>
                </c:pt>
                <c:pt idx="146">
                  <c:v>0.28152777777777777</c:v>
                </c:pt>
                <c:pt idx="147">
                  <c:v>0.28222222222222221</c:v>
                </c:pt>
                <c:pt idx="148">
                  <c:v>0.28291666666666665</c:v>
                </c:pt>
                <c:pt idx="149">
                  <c:v>0.28361111111111109</c:v>
                </c:pt>
                <c:pt idx="150">
                  <c:v>0.28430555555555553</c:v>
                </c:pt>
                <c:pt idx="151">
                  <c:v>0.28499999999999998</c:v>
                </c:pt>
                <c:pt idx="152">
                  <c:v>0.28569444444444442</c:v>
                </c:pt>
                <c:pt idx="153">
                  <c:v>0.28638888888888892</c:v>
                </c:pt>
                <c:pt idx="154">
                  <c:v>0.28708333333333336</c:v>
                </c:pt>
                <c:pt idx="155">
                  <c:v>0.2877777777777778</c:v>
                </c:pt>
                <c:pt idx="156">
                  <c:v>0.28847222222222224</c:v>
                </c:pt>
                <c:pt idx="157">
                  <c:v>0.28916666666666668</c:v>
                </c:pt>
                <c:pt idx="158">
                  <c:v>0.28986111111111112</c:v>
                </c:pt>
                <c:pt idx="159">
                  <c:v>0.29055555555555557</c:v>
                </c:pt>
                <c:pt idx="160">
                  <c:v>0.29125000000000001</c:v>
                </c:pt>
                <c:pt idx="161">
                  <c:v>0.29194444444444445</c:v>
                </c:pt>
                <c:pt idx="162">
                  <c:v>0.29263888888888889</c:v>
                </c:pt>
                <c:pt idx="163">
                  <c:v>0.29333333333333333</c:v>
                </c:pt>
                <c:pt idx="164">
                  <c:v>0.29402777777777778</c:v>
                </c:pt>
                <c:pt idx="165">
                  <c:v>0.29472222222222222</c:v>
                </c:pt>
                <c:pt idx="166">
                  <c:v>0.29541666666666666</c:v>
                </c:pt>
                <c:pt idx="167">
                  <c:v>0.2961111111111111</c:v>
                </c:pt>
                <c:pt idx="168">
                  <c:v>0.29680555555555554</c:v>
                </c:pt>
                <c:pt idx="169">
                  <c:v>0.29749999999999999</c:v>
                </c:pt>
                <c:pt idx="170">
                  <c:v>0.29819444444444443</c:v>
                </c:pt>
                <c:pt idx="171">
                  <c:v>0.29888888888888887</c:v>
                </c:pt>
                <c:pt idx="172">
                  <c:v>0.29958333333333331</c:v>
                </c:pt>
                <c:pt idx="173">
                  <c:v>0.30027777777777775</c:v>
                </c:pt>
                <c:pt idx="174">
                  <c:v>0.3009722222222222</c:v>
                </c:pt>
                <c:pt idx="175">
                  <c:v>0.30166666666666669</c:v>
                </c:pt>
                <c:pt idx="176">
                  <c:v>0.30236111111111114</c:v>
                </c:pt>
                <c:pt idx="177">
                  <c:v>0.30305555555555558</c:v>
                </c:pt>
                <c:pt idx="178">
                  <c:v>0.30375000000000002</c:v>
                </c:pt>
                <c:pt idx="179">
                  <c:v>0.30444444444444446</c:v>
                </c:pt>
                <c:pt idx="180">
                  <c:v>0.3051388888888889</c:v>
                </c:pt>
                <c:pt idx="181">
                  <c:v>0.30583333333333335</c:v>
                </c:pt>
                <c:pt idx="182">
                  <c:v>0.30652777777777779</c:v>
                </c:pt>
                <c:pt idx="183">
                  <c:v>0.30722222222222223</c:v>
                </c:pt>
                <c:pt idx="184">
                  <c:v>0.30791666666666667</c:v>
                </c:pt>
                <c:pt idx="185">
                  <c:v>0.30861111111111111</c:v>
                </c:pt>
                <c:pt idx="186">
                  <c:v>0.30930555555555556</c:v>
                </c:pt>
                <c:pt idx="187">
                  <c:v>0.31</c:v>
                </c:pt>
                <c:pt idx="188">
                  <c:v>0.31069444444444444</c:v>
                </c:pt>
                <c:pt idx="189">
                  <c:v>0.31138888888888888</c:v>
                </c:pt>
                <c:pt idx="190">
                  <c:v>0.31208333333333332</c:v>
                </c:pt>
                <c:pt idx="191">
                  <c:v>0.31277777777777777</c:v>
                </c:pt>
                <c:pt idx="192">
                  <c:v>0.31347222222222221</c:v>
                </c:pt>
                <c:pt idx="193">
                  <c:v>0.31416666666666665</c:v>
                </c:pt>
                <c:pt idx="194">
                  <c:v>0.31486111111111109</c:v>
                </c:pt>
                <c:pt idx="195">
                  <c:v>0.31555555555555553</c:v>
                </c:pt>
                <c:pt idx="196">
                  <c:v>0.31624999999999998</c:v>
                </c:pt>
                <c:pt idx="197">
                  <c:v>0.31694444444444442</c:v>
                </c:pt>
                <c:pt idx="198">
                  <c:v>0.31763888888888892</c:v>
                </c:pt>
                <c:pt idx="199">
                  <c:v>0.31833333333333336</c:v>
                </c:pt>
                <c:pt idx="200">
                  <c:v>0.3190277777777778</c:v>
                </c:pt>
                <c:pt idx="201">
                  <c:v>0.31972222222222224</c:v>
                </c:pt>
                <c:pt idx="202">
                  <c:v>0.32041666666666668</c:v>
                </c:pt>
                <c:pt idx="203">
                  <c:v>0.32111111111111112</c:v>
                </c:pt>
                <c:pt idx="204">
                  <c:v>0.32180555555555557</c:v>
                </c:pt>
                <c:pt idx="205">
                  <c:v>0.32250000000000001</c:v>
                </c:pt>
                <c:pt idx="206">
                  <c:v>0.32319444444444445</c:v>
                </c:pt>
                <c:pt idx="207">
                  <c:v>0.32388888888888889</c:v>
                </c:pt>
                <c:pt idx="208">
                  <c:v>0.32458333333333333</c:v>
                </c:pt>
                <c:pt idx="209">
                  <c:v>0.32527777777777778</c:v>
                </c:pt>
                <c:pt idx="210">
                  <c:v>0.32597222222222222</c:v>
                </c:pt>
                <c:pt idx="211">
                  <c:v>0.32666666666666666</c:v>
                </c:pt>
                <c:pt idx="212">
                  <c:v>0.3273611111111111</c:v>
                </c:pt>
                <c:pt idx="213">
                  <c:v>0.32805555555555554</c:v>
                </c:pt>
                <c:pt idx="214">
                  <c:v>0.32874999999999999</c:v>
                </c:pt>
                <c:pt idx="215">
                  <c:v>0.32944444444444443</c:v>
                </c:pt>
                <c:pt idx="216">
                  <c:v>0.33013888888888887</c:v>
                </c:pt>
                <c:pt idx="217">
                  <c:v>0.33083333333333331</c:v>
                </c:pt>
                <c:pt idx="218">
                  <c:v>0.33152777777777775</c:v>
                </c:pt>
                <c:pt idx="219">
                  <c:v>0.3322222222222222</c:v>
                </c:pt>
                <c:pt idx="220">
                  <c:v>0.33291666666666669</c:v>
                </c:pt>
                <c:pt idx="221">
                  <c:v>0.33361111111111114</c:v>
                </c:pt>
                <c:pt idx="222">
                  <c:v>0.33430555555555558</c:v>
                </c:pt>
                <c:pt idx="223">
                  <c:v>0.33500000000000002</c:v>
                </c:pt>
                <c:pt idx="224">
                  <c:v>0.33569444444444446</c:v>
                </c:pt>
                <c:pt idx="225">
                  <c:v>0.3363888888888889</c:v>
                </c:pt>
                <c:pt idx="226">
                  <c:v>0.33708333333333335</c:v>
                </c:pt>
                <c:pt idx="227">
                  <c:v>0.33777777777777779</c:v>
                </c:pt>
                <c:pt idx="228">
                  <c:v>0.33847222222222223</c:v>
                </c:pt>
                <c:pt idx="229">
                  <c:v>0.33916666666666667</c:v>
                </c:pt>
                <c:pt idx="230">
                  <c:v>0.33986111111111111</c:v>
                </c:pt>
                <c:pt idx="231">
                  <c:v>0.34055555555555556</c:v>
                </c:pt>
                <c:pt idx="232">
                  <c:v>0.34125</c:v>
                </c:pt>
                <c:pt idx="233">
                  <c:v>0.34194444444444444</c:v>
                </c:pt>
                <c:pt idx="234">
                  <c:v>0.34263888888888888</c:v>
                </c:pt>
                <c:pt idx="235">
                  <c:v>0.34333333333333332</c:v>
                </c:pt>
                <c:pt idx="236">
                  <c:v>0.34402777777777777</c:v>
                </c:pt>
                <c:pt idx="237">
                  <c:v>0.34472222222222221</c:v>
                </c:pt>
                <c:pt idx="238">
                  <c:v>0.34541666666666665</c:v>
                </c:pt>
                <c:pt idx="239">
                  <c:v>0.34611111111111109</c:v>
                </c:pt>
                <c:pt idx="240">
                  <c:v>0.34680555555555553</c:v>
                </c:pt>
                <c:pt idx="241">
                  <c:v>0.34749999999999998</c:v>
                </c:pt>
                <c:pt idx="242">
                  <c:v>0.34819444444444442</c:v>
                </c:pt>
                <c:pt idx="243">
                  <c:v>0.34888888888888892</c:v>
                </c:pt>
                <c:pt idx="244">
                  <c:v>0.34958333333333336</c:v>
                </c:pt>
                <c:pt idx="245">
                  <c:v>0.3502777777777778</c:v>
                </c:pt>
                <c:pt idx="246">
                  <c:v>0.35097222222222224</c:v>
                </c:pt>
                <c:pt idx="247">
                  <c:v>0.35166666666666668</c:v>
                </c:pt>
                <c:pt idx="248">
                  <c:v>0.35236111111111112</c:v>
                </c:pt>
                <c:pt idx="249">
                  <c:v>0.35305555555555557</c:v>
                </c:pt>
                <c:pt idx="250">
                  <c:v>0.35375000000000001</c:v>
                </c:pt>
                <c:pt idx="251">
                  <c:v>0.35444444444444445</c:v>
                </c:pt>
                <c:pt idx="252">
                  <c:v>0.35513888888888889</c:v>
                </c:pt>
                <c:pt idx="253">
                  <c:v>0.35583333333333333</c:v>
                </c:pt>
                <c:pt idx="254">
                  <c:v>0.35652777777777778</c:v>
                </c:pt>
                <c:pt idx="255">
                  <c:v>0.35722222222222222</c:v>
                </c:pt>
                <c:pt idx="256">
                  <c:v>0.35791666666666666</c:v>
                </c:pt>
                <c:pt idx="257">
                  <c:v>0.3586111111111111</c:v>
                </c:pt>
                <c:pt idx="258">
                  <c:v>0.35930555555555554</c:v>
                </c:pt>
                <c:pt idx="259">
                  <c:v>0.36</c:v>
                </c:pt>
                <c:pt idx="260">
                  <c:v>0.36069444444444443</c:v>
                </c:pt>
                <c:pt idx="261">
                  <c:v>0.36138888888888887</c:v>
                </c:pt>
                <c:pt idx="262">
                  <c:v>0.36208333333333331</c:v>
                </c:pt>
                <c:pt idx="263">
                  <c:v>0.36277777777777775</c:v>
                </c:pt>
                <c:pt idx="264">
                  <c:v>0.3634722222222222</c:v>
                </c:pt>
                <c:pt idx="265">
                  <c:v>0.36416666666666669</c:v>
                </c:pt>
                <c:pt idx="266">
                  <c:v>0.36486111111111114</c:v>
                </c:pt>
                <c:pt idx="267">
                  <c:v>0.36555555555555558</c:v>
                </c:pt>
                <c:pt idx="268">
                  <c:v>0.36625000000000002</c:v>
                </c:pt>
                <c:pt idx="269">
                  <c:v>0.36694444444444446</c:v>
                </c:pt>
                <c:pt idx="270">
                  <c:v>0.3676388888888889</c:v>
                </c:pt>
                <c:pt idx="271">
                  <c:v>0.36833333333333335</c:v>
                </c:pt>
                <c:pt idx="272">
                  <c:v>0.36902777777777779</c:v>
                </c:pt>
                <c:pt idx="273">
                  <c:v>0.36972222222222223</c:v>
                </c:pt>
                <c:pt idx="274">
                  <c:v>0.37041666666666667</c:v>
                </c:pt>
                <c:pt idx="275">
                  <c:v>0.37111111111111111</c:v>
                </c:pt>
                <c:pt idx="276">
                  <c:v>0.37180555555555556</c:v>
                </c:pt>
                <c:pt idx="277">
                  <c:v>0.3725</c:v>
                </c:pt>
                <c:pt idx="278">
                  <c:v>0.37319444444444444</c:v>
                </c:pt>
                <c:pt idx="279">
                  <c:v>0.37388888888888888</c:v>
                </c:pt>
                <c:pt idx="280">
                  <c:v>0.37458333333333332</c:v>
                </c:pt>
                <c:pt idx="281">
                  <c:v>0.37527777777777777</c:v>
                </c:pt>
                <c:pt idx="282">
                  <c:v>0.37597222222222221</c:v>
                </c:pt>
                <c:pt idx="283">
                  <c:v>0.37666666666666665</c:v>
                </c:pt>
                <c:pt idx="284">
                  <c:v>0.37736111111111109</c:v>
                </c:pt>
                <c:pt idx="285">
                  <c:v>0.37805555555555553</c:v>
                </c:pt>
                <c:pt idx="286">
                  <c:v>0.37874999999999998</c:v>
                </c:pt>
                <c:pt idx="287">
                  <c:v>0.37944444444444442</c:v>
                </c:pt>
                <c:pt idx="288">
                  <c:v>0.38013888888888892</c:v>
                </c:pt>
                <c:pt idx="289">
                  <c:v>0.38083333333333336</c:v>
                </c:pt>
                <c:pt idx="290">
                  <c:v>0.3815277777777778</c:v>
                </c:pt>
                <c:pt idx="291">
                  <c:v>0.38222222222222224</c:v>
                </c:pt>
                <c:pt idx="292">
                  <c:v>0.38291666666666668</c:v>
                </c:pt>
                <c:pt idx="293">
                  <c:v>0.38361111111111112</c:v>
                </c:pt>
                <c:pt idx="294">
                  <c:v>0.38430555555555557</c:v>
                </c:pt>
                <c:pt idx="295">
                  <c:v>0.38500000000000001</c:v>
                </c:pt>
                <c:pt idx="296">
                  <c:v>0.38569444444444445</c:v>
                </c:pt>
                <c:pt idx="297">
                  <c:v>0.38638888888888889</c:v>
                </c:pt>
                <c:pt idx="298">
                  <c:v>0.38708333333333333</c:v>
                </c:pt>
                <c:pt idx="299">
                  <c:v>0.38777777777777778</c:v>
                </c:pt>
                <c:pt idx="300">
                  <c:v>0.38847222222222222</c:v>
                </c:pt>
                <c:pt idx="301">
                  <c:v>0.38916666666666666</c:v>
                </c:pt>
                <c:pt idx="302">
                  <c:v>0.3898611111111111</c:v>
                </c:pt>
                <c:pt idx="303">
                  <c:v>0.39055555555555554</c:v>
                </c:pt>
                <c:pt idx="304">
                  <c:v>0.39124999999999999</c:v>
                </c:pt>
                <c:pt idx="305">
                  <c:v>0.39194444444444443</c:v>
                </c:pt>
                <c:pt idx="306">
                  <c:v>0.39263888888888887</c:v>
                </c:pt>
                <c:pt idx="307">
                  <c:v>0.39333333333333331</c:v>
                </c:pt>
                <c:pt idx="308">
                  <c:v>0.39402777777777775</c:v>
                </c:pt>
                <c:pt idx="309">
                  <c:v>0.3947222222222222</c:v>
                </c:pt>
                <c:pt idx="310">
                  <c:v>0.39541666666666669</c:v>
                </c:pt>
                <c:pt idx="311">
                  <c:v>0.39611111111111114</c:v>
                </c:pt>
                <c:pt idx="312">
                  <c:v>0.39680555555555558</c:v>
                </c:pt>
                <c:pt idx="313">
                  <c:v>0.39750000000000002</c:v>
                </c:pt>
                <c:pt idx="314">
                  <c:v>0.39819444444444446</c:v>
                </c:pt>
                <c:pt idx="315">
                  <c:v>0.3988888888888889</c:v>
                </c:pt>
                <c:pt idx="316">
                  <c:v>0.39958333333333335</c:v>
                </c:pt>
                <c:pt idx="317">
                  <c:v>0.40027777777777779</c:v>
                </c:pt>
                <c:pt idx="318">
                  <c:v>0.40097222222222223</c:v>
                </c:pt>
                <c:pt idx="319">
                  <c:v>0.40166666666666667</c:v>
                </c:pt>
                <c:pt idx="320">
                  <c:v>0.40236111111111111</c:v>
                </c:pt>
                <c:pt idx="321">
                  <c:v>0.40305555555555556</c:v>
                </c:pt>
                <c:pt idx="322">
                  <c:v>0.40375</c:v>
                </c:pt>
                <c:pt idx="323">
                  <c:v>0.40444444444444444</c:v>
                </c:pt>
                <c:pt idx="324">
                  <c:v>0.40513888888888888</c:v>
                </c:pt>
                <c:pt idx="325">
                  <c:v>0.40583333333333332</c:v>
                </c:pt>
                <c:pt idx="326">
                  <c:v>0.40652777777777777</c:v>
                </c:pt>
                <c:pt idx="327">
                  <c:v>0.40722222222222221</c:v>
                </c:pt>
                <c:pt idx="328">
                  <c:v>0.40791666666666665</c:v>
                </c:pt>
                <c:pt idx="329">
                  <c:v>0.40861111111111109</c:v>
                </c:pt>
                <c:pt idx="330">
                  <c:v>0.40930555555555553</c:v>
                </c:pt>
                <c:pt idx="331">
                  <c:v>0.41</c:v>
                </c:pt>
                <c:pt idx="332">
                  <c:v>0.41069444444444442</c:v>
                </c:pt>
                <c:pt idx="333">
                  <c:v>0.41138888888888892</c:v>
                </c:pt>
                <c:pt idx="334">
                  <c:v>0.41208333333333336</c:v>
                </c:pt>
                <c:pt idx="335">
                  <c:v>0.4127777777777778</c:v>
                </c:pt>
                <c:pt idx="336">
                  <c:v>0.41347222222222224</c:v>
                </c:pt>
                <c:pt idx="337">
                  <c:v>0.41416666666666668</c:v>
                </c:pt>
                <c:pt idx="338">
                  <c:v>0.41486111111111112</c:v>
                </c:pt>
                <c:pt idx="339">
                  <c:v>0.41555555555555557</c:v>
                </c:pt>
                <c:pt idx="340">
                  <c:v>0.41625000000000001</c:v>
                </c:pt>
                <c:pt idx="341">
                  <c:v>0.41694444444444445</c:v>
                </c:pt>
                <c:pt idx="342">
                  <c:v>0.41763888888888889</c:v>
                </c:pt>
                <c:pt idx="343">
                  <c:v>0.41833333333333333</c:v>
                </c:pt>
                <c:pt idx="344">
                  <c:v>0.41902777777777778</c:v>
                </c:pt>
                <c:pt idx="345">
                  <c:v>0.41972222222222222</c:v>
                </c:pt>
                <c:pt idx="346">
                  <c:v>0.42041666666666666</c:v>
                </c:pt>
                <c:pt idx="347">
                  <c:v>0.4211111111111111</c:v>
                </c:pt>
                <c:pt idx="348">
                  <c:v>0.42180555555555554</c:v>
                </c:pt>
                <c:pt idx="349">
                  <c:v>0.42249999999999999</c:v>
                </c:pt>
                <c:pt idx="350">
                  <c:v>0.42319444444444443</c:v>
                </c:pt>
                <c:pt idx="351">
                  <c:v>0.42388888888888887</c:v>
                </c:pt>
                <c:pt idx="352">
                  <c:v>0.42458333333333331</c:v>
                </c:pt>
                <c:pt idx="353">
                  <c:v>0.42527777777777775</c:v>
                </c:pt>
                <c:pt idx="354">
                  <c:v>0.4259722222222222</c:v>
                </c:pt>
                <c:pt idx="355">
                  <c:v>0.42666666666666669</c:v>
                </c:pt>
                <c:pt idx="356">
                  <c:v>0.42736111111111114</c:v>
                </c:pt>
                <c:pt idx="357">
                  <c:v>0.42805555555555558</c:v>
                </c:pt>
                <c:pt idx="358">
                  <c:v>0.42875000000000002</c:v>
                </c:pt>
                <c:pt idx="359">
                  <c:v>0.42944444444444446</c:v>
                </c:pt>
                <c:pt idx="360">
                  <c:v>0.4301388888888889</c:v>
                </c:pt>
                <c:pt idx="361">
                  <c:v>0.43083333333333335</c:v>
                </c:pt>
                <c:pt idx="362">
                  <c:v>0.43152777777777779</c:v>
                </c:pt>
                <c:pt idx="363">
                  <c:v>0.43222222222222223</c:v>
                </c:pt>
                <c:pt idx="364">
                  <c:v>0.43291666666666667</c:v>
                </c:pt>
                <c:pt idx="365">
                  <c:v>0.43361111111111111</c:v>
                </c:pt>
                <c:pt idx="366">
                  <c:v>0.43429398148148146</c:v>
                </c:pt>
                <c:pt idx="367">
                  <c:v>0.4349884259259259</c:v>
                </c:pt>
                <c:pt idx="368">
                  <c:v>0.43568287037037035</c:v>
                </c:pt>
                <c:pt idx="369">
                  <c:v>0.43637731481481479</c:v>
                </c:pt>
                <c:pt idx="370">
                  <c:v>0.43707175925925928</c:v>
                </c:pt>
                <c:pt idx="371">
                  <c:v>0.43776620370370373</c:v>
                </c:pt>
                <c:pt idx="372">
                  <c:v>0.43846064814814817</c:v>
                </c:pt>
                <c:pt idx="373">
                  <c:v>0.43915509259259261</c:v>
                </c:pt>
                <c:pt idx="374">
                  <c:v>0.43984953703703705</c:v>
                </c:pt>
                <c:pt idx="375">
                  <c:v>0.44054398148148149</c:v>
                </c:pt>
                <c:pt idx="376">
                  <c:v>0.44123842592592594</c:v>
                </c:pt>
                <c:pt idx="377">
                  <c:v>0.44193287037037038</c:v>
                </c:pt>
                <c:pt idx="378">
                  <c:v>0.44262731481481482</c:v>
                </c:pt>
                <c:pt idx="379">
                  <c:v>0.44332175925925926</c:v>
                </c:pt>
                <c:pt idx="380">
                  <c:v>0.4440162037037037</c:v>
                </c:pt>
                <c:pt idx="381">
                  <c:v>0.44471064814814815</c:v>
                </c:pt>
                <c:pt idx="382">
                  <c:v>0.44540509259259259</c:v>
                </c:pt>
                <c:pt idx="383">
                  <c:v>0.44609953703703703</c:v>
                </c:pt>
                <c:pt idx="384">
                  <c:v>0.44679398148148147</c:v>
                </c:pt>
                <c:pt idx="385">
                  <c:v>0.44748842592592591</c:v>
                </c:pt>
                <c:pt idx="386">
                  <c:v>0.44818287037037036</c:v>
                </c:pt>
                <c:pt idx="387">
                  <c:v>0.4488773148148148</c:v>
                </c:pt>
                <c:pt idx="388">
                  <c:v>0.44957175925925924</c:v>
                </c:pt>
                <c:pt idx="389">
                  <c:v>0.45026620370370368</c:v>
                </c:pt>
                <c:pt idx="390">
                  <c:v>0.45096064814814812</c:v>
                </c:pt>
                <c:pt idx="391">
                  <c:v>0.45165509259259257</c:v>
                </c:pt>
                <c:pt idx="392">
                  <c:v>0.45234953703703706</c:v>
                </c:pt>
                <c:pt idx="393">
                  <c:v>0.45304398148148151</c:v>
                </c:pt>
                <c:pt idx="394">
                  <c:v>0.45373842592592595</c:v>
                </c:pt>
                <c:pt idx="395">
                  <c:v>0.45443287037037039</c:v>
                </c:pt>
                <c:pt idx="396">
                  <c:v>0.45512731481481483</c:v>
                </c:pt>
                <c:pt idx="397">
                  <c:v>0.45582175925925927</c:v>
                </c:pt>
                <c:pt idx="398">
                  <c:v>0.45651620370370372</c:v>
                </c:pt>
                <c:pt idx="399">
                  <c:v>0.45721064814814816</c:v>
                </c:pt>
                <c:pt idx="400">
                  <c:v>0.4579050925925926</c:v>
                </c:pt>
                <c:pt idx="401">
                  <c:v>0.45859953703703704</c:v>
                </c:pt>
                <c:pt idx="402">
                  <c:v>0.45929398148148148</c:v>
                </c:pt>
                <c:pt idx="403">
                  <c:v>0.45998842592592593</c:v>
                </c:pt>
                <c:pt idx="404">
                  <c:v>0.46068287037037037</c:v>
                </c:pt>
                <c:pt idx="405">
                  <c:v>0.46137731481481481</c:v>
                </c:pt>
                <c:pt idx="406">
                  <c:v>0.46207175925925925</c:v>
                </c:pt>
                <c:pt idx="407">
                  <c:v>0.46276620370370369</c:v>
                </c:pt>
                <c:pt idx="408">
                  <c:v>0.46346064814814814</c:v>
                </c:pt>
                <c:pt idx="409">
                  <c:v>0.46415509259259258</c:v>
                </c:pt>
                <c:pt idx="410">
                  <c:v>0.46484953703703702</c:v>
                </c:pt>
                <c:pt idx="411">
                  <c:v>0.46554398148148146</c:v>
                </c:pt>
                <c:pt idx="412">
                  <c:v>0.4662384259259259</c:v>
                </c:pt>
                <c:pt idx="413">
                  <c:v>0.46693287037037035</c:v>
                </c:pt>
                <c:pt idx="414">
                  <c:v>0.46762731481481479</c:v>
                </c:pt>
                <c:pt idx="415">
                  <c:v>0.46832175925925928</c:v>
                </c:pt>
                <c:pt idx="416">
                  <c:v>0.46901620370370373</c:v>
                </c:pt>
                <c:pt idx="417">
                  <c:v>0.46971064814814817</c:v>
                </c:pt>
                <c:pt idx="418">
                  <c:v>0.47040509259259261</c:v>
                </c:pt>
                <c:pt idx="419">
                  <c:v>0.47109953703703705</c:v>
                </c:pt>
                <c:pt idx="420">
                  <c:v>0.47179398148148149</c:v>
                </c:pt>
                <c:pt idx="421">
                  <c:v>0.47248842592592594</c:v>
                </c:pt>
                <c:pt idx="422">
                  <c:v>0.47318287037037038</c:v>
                </c:pt>
                <c:pt idx="423">
                  <c:v>0.47387731481481482</c:v>
                </c:pt>
                <c:pt idx="424">
                  <c:v>0.47457175925925926</c:v>
                </c:pt>
                <c:pt idx="425">
                  <c:v>0.4752662037037037</c:v>
                </c:pt>
                <c:pt idx="426">
                  <c:v>0.47596064814814815</c:v>
                </c:pt>
                <c:pt idx="427">
                  <c:v>0.47665509259259259</c:v>
                </c:pt>
                <c:pt idx="428">
                  <c:v>0.47734953703703703</c:v>
                </c:pt>
                <c:pt idx="429">
                  <c:v>0.47804398148148147</c:v>
                </c:pt>
                <c:pt idx="430">
                  <c:v>0.47873842592592591</c:v>
                </c:pt>
                <c:pt idx="431">
                  <c:v>0.47943287037037036</c:v>
                </c:pt>
                <c:pt idx="432">
                  <c:v>0.4801273148148148</c:v>
                </c:pt>
                <c:pt idx="433">
                  <c:v>0.48082175925925924</c:v>
                </c:pt>
                <c:pt idx="434">
                  <c:v>0.48151620370370368</c:v>
                </c:pt>
                <c:pt idx="435">
                  <c:v>0.48221064814814812</c:v>
                </c:pt>
                <c:pt idx="436">
                  <c:v>0.48290509259259257</c:v>
                </c:pt>
                <c:pt idx="437">
                  <c:v>0.48359953703703706</c:v>
                </c:pt>
                <c:pt idx="438">
                  <c:v>0.48429398148148151</c:v>
                </c:pt>
                <c:pt idx="439">
                  <c:v>0.48498842592592595</c:v>
                </c:pt>
                <c:pt idx="440">
                  <c:v>0.48568287037037039</c:v>
                </c:pt>
                <c:pt idx="441">
                  <c:v>0.48637731481481483</c:v>
                </c:pt>
                <c:pt idx="442">
                  <c:v>0.48707175925925927</c:v>
                </c:pt>
                <c:pt idx="443">
                  <c:v>0.48776620370370372</c:v>
                </c:pt>
                <c:pt idx="444">
                  <c:v>0.48846064814814816</c:v>
                </c:pt>
                <c:pt idx="445">
                  <c:v>0.4891550925925926</c:v>
                </c:pt>
                <c:pt idx="446">
                  <c:v>0.48984953703703704</c:v>
                </c:pt>
                <c:pt idx="447">
                  <c:v>0.49054398148148148</c:v>
                </c:pt>
                <c:pt idx="448">
                  <c:v>0.49123842592592593</c:v>
                </c:pt>
                <c:pt idx="449">
                  <c:v>0.49193287037037037</c:v>
                </c:pt>
                <c:pt idx="450">
                  <c:v>0.49262731481481481</c:v>
                </c:pt>
                <c:pt idx="451">
                  <c:v>0.49332175925925925</c:v>
                </c:pt>
                <c:pt idx="452">
                  <c:v>0.49401620370370369</c:v>
                </c:pt>
                <c:pt idx="453">
                  <c:v>0.49471064814814814</c:v>
                </c:pt>
                <c:pt idx="454">
                  <c:v>0.49540509259259258</c:v>
                </c:pt>
                <c:pt idx="455">
                  <c:v>0.49609953703703702</c:v>
                </c:pt>
                <c:pt idx="456">
                  <c:v>0.49679398148148146</c:v>
                </c:pt>
                <c:pt idx="457">
                  <c:v>0.4974884259259259</c:v>
                </c:pt>
                <c:pt idx="458">
                  <c:v>0.49818287037037035</c:v>
                </c:pt>
                <c:pt idx="459">
                  <c:v>0.49887731481481479</c:v>
                </c:pt>
                <c:pt idx="460">
                  <c:v>0.49957175925925928</c:v>
                </c:pt>
                <c:pt idx="461">
                  <c:v>0.50026620370370367</c:v>
                </c:pt>
                <c:pt idx="462">
                  <c:v>0.50096064814814811</c:v>
                </c:pt>
                <c:pt idx="463">
                  <c:v>0.50165509259259256</c:v>
                </c:pt>
                <c:pt idx="464">
                  <c:v>0.502349537037037</c:v>
                </c:pt>
                <c:pt idx="465">
                  <c:v>0.50304398148148144</c:v>
                </c:pt>
                <c:pt idx="466">
                  <c:v>0.50373842592592588</c:v>
                </c:pt>
                <c:pt idx="467">
                  <c:v>0.50443287037037032</c:v>
                </c:pt>
                <c:pt idx="468">
                  <c:v>0.50512731481481477</c:v>
                </c:pt>
                <c:pt idx="469">
                  <c:v>0.50582175925925921</c:v>
                </c:pt>
                <c:pt idx="470">
                  <c:v>0.50651620370370365</c:v>
                </c:pt>
                <c:pt idx="471">
                  <c:v>0.5072106481481482</c:v>
                </c:pt>
                <c:pt idx="472">
                  <c:v>0.50790509259259264</c:v>
                </c:pt>
                <c:pt idx="473">
                  <c:v>0.50859953703703709</c:v>
                </c:pt>
                <c:pt idx="474">
                  <c:v>0.50929398148148153</c:v>
                </c:pt>
                <c:pt idx="475">
                  <c:v>0.50998842592592597</c:v>
                </c:pt>
                <c:pt idx="476">
                  <c:v>0.51068287037037041</c:v>
                </c:pt>
                <c:pt idx="477">
                  <c:v>0.51137731481481485</c:v>
                </c:pt>
                <c:pt idx="478">
                  <c:v>0.5120717592592593</c:v>
                </c:pt>
                <c:pt idx="479">
                  <c:v>0.51276620370370374</c:v>
                </c:pt>
                <c:pt idx="480">
                  <c:v>0.51346064814814818</c:v>
                </c:pt>
                <c:pt idx="481">
                  <c:v>0.51415509259259262</c:v>
                </c:pt>
                <c:pt idx="482">
                  <c:v>0.51484953703703706</c:v>
                </c:pt>
                <c:pt idx="483">
                  <c:v>0.51554398148148151</c:v>
                </c:pt>
                <c:pt idx="484">
                  <c:v>0.51623842592592595</c:v>
                </c:pt>
                <c:pt idx="485">
                  <c:v>0.51693287037037039</c:v>
                </c:pt>
                <c:pt idx="486">
                  <c:v>0.51762731481481483</c:v>
                </c:pt>
                <c:pt idx="487">
                  <c:v>0.51832175925925927</c:v>
                </c:pt>
                <c:pt idx="488">
                  <c:v>0.51901620370370372</c:v>
                </c:pt>
                <c:pt idx="489">
                  <c:v>0.51971064814814816</c:v>
                </c:pt>
                <c:pt idx="490">
                  <c:v>0.5204050925925926</c:v>
                </c:pt>
                <c:pt idx="491">
                  <c:v>0.52109953703703704</c:v>
                </c:pt>
                <c:pt idx="492">
                  <c:v>0.52179398148148148</c:v>
                </c:pt>
                <c:pt idx="493">
                  <c:v>0.52248842592592593</c:v>
                </c:pt>
                <c:pt idx="494">
                  <c:v>0.52318287037037037</c:v>
                </c:pt>
                <c:pt idx="495">
                  <c:v>0.52387731481481481</c:v>
                </c:pt>
                <c:pt idx="496">
                  <c:v>0.52457175925925925</c:v>
                </c:pt>
                <c:pt idx="497">
                  <c:v>0.52526620370370369</c:v>
                </c:pt>
                <c:pt idx="498">
                  <c:v>0.52596064814814814</c:v>
                </c:pt>
                <c:pt idx="499">
                  <c:v>0.52665509259259258</c:v>
                </c:pt>
                <c:pt idx="500">
                  <c:v>0.52734953703703702</c:v>
                </c:pt>
                <c:pt idx="501">
                  <c:v>0.52804398148148146</c:v>
                </c:pt>
                <c:pt idx="502">
                  <c:v>0.5287384259259259</c:v>
                </c:pt>
                <c:pt idx="503">
                  <c:v>0.52943287037037035</c:v>
                </c:pt>
                <c:pt idx="504">
                  <c:v>0.53012731481481479</c:v>
                </c:pt>
                <c:pt idx="505">
                  <c:v>0.53082175925925923</c:v>
                </c:pt>
                <c:pt idx="506">
                  <c:v>0.53151620370370367</c:v>
                </c:pt>
                <c:pt idx="507">
                  <c:v>0.53221064814814811</c:v>
                </c:pt>
                <c:pt idx="508">
                  <c:v>0.53290509259259256</c:v>
                </c:pt>
                <c:pt idx="509">
                  <c:v>0.533599537037037</c:v>
                </c:pt>
                <c:pt idx="510">
                  <c:v>0.53429398148148144</c:v>
                </c:pt>
                <c:pt idx="511">
                  <c:v>0.53498842592592588</c:v>
                </c:pt>
                <c:pt idx="512">
                  <c:v>0.53568287037037032</c:v>
                </c:pt>
                <c:pt idx="513">
                  <c:v>0.53637731481481477</c:v>
                </c:pt>
                <c:pt idx="514">
                  <c:v>0.53707175925925921</c:v>
                </c:pt>
                <c:pt idx="515">
                  <c:v>0.53776620370370365</c:v>
                </c:pt>
                <c:pt idx="516">
                  <c:v>0.5384606481481482</c:v>
                </c:pt>
                <c:pt idx="517">
                  <c:v>0.53915509259259264</c:v>
                </c:pt>
                <c:pt idx="518">
                  <c:v>0.53984953703703709</c:v>
                </c:pt>
                <c:pt idx="519">
                  <c:v>0.54054398148148153</c:v>
                </c:pt>
                <c:pt idx="520">
                  <c:v>0.54123842592592597</c:v>
                </c:pt>
                <c:pt idx="521">
                  <c:v>0.54193287037037041</c:v>
                </c:pt>
                <c:pt idx="522">
                  <c:v>0.54262731481481485</c:v>
                </c:pt>
                <c:pt idx="523">
                  <c:v>0.5433217592592593</c:v>
                </c:pt>
                <c:pt idx="524">
                  <c:v>0.54401620370370374</c:v>
                </c:pt>
                <c:pt idx="525">
                  <c:v>0.54471064814814818</c:v>
                </c:pt>
                <c:pt idx="526">
                  <c:v>0.54540509259259262</c:v>
                </c:pt>
                <c:pt idx="527">
                  <c:v>0.54609953703703706</c:v>
                </c:pt>
                <c:pt idx="528">
                  <c:v>0.54679398148148151</c:v>
                </c:pt>
                <c:pt idx="529">
                  <c:v>0.54748842592592595</c:v>
                </c:pt>
                <c:pt idx="530">
                  <c:v>0.54818287037037039</c:v>
                </c:pt>
                <c:pt idx="531">
                  <c:v>0.54887731481481483</c:v>
                </c:pt>
                <c:pt idx="532">
                  <c:v>0.54957175925925927</c:v>
                </c:pt>
                <c:pt idx="533">
                  <c:v>0.55026620370370372</c:v>
                </c:pt>
                <c:pt idx="534">
                  <c:v>0.55096064814814816</c:v>
                </c:pt>
                <c:pt idx="535">
                  <c:v>0.5516550925925926</c:v>
                </c:pt>
                <c:pt idx="536">
                  <c:v>0.55234953703703704</c:v>
                </c:pt>
                <c:pt idx="537">
                  <c:v>0.55304398148148148</c:v>
                </c:pt>
                <c:pt idx="538">
                  <c:v>0.55373842592592593</c:v>
                </c:pt>
                <c:pt idx="539">
                  <c:v>0.55443287037037037</c:v>
                </c:pt>
                <c:pt idx="540">
                  <c:v>0.55512731481481481</c:v>
                </c:pt>
                <c:pt idx="541">
                  <c:v>0.55582175925925925</c:v>
                </c:pt>
                <c:pt idx="542">
                  <c:v>0.55651620370370369</c:v>
                </c:pt>
                <c:pt idx="543">
                  <c:v>0.55721064814814814</c:v>
                </c:pt>
                <c:pt idx="544">
                  <c:v>0.55790509259259258</c:v>
                </c:pt>
                <c:pt idx="545">
                  <c:v>0.55859953703703702</c:v>
                </c:pt>
                <c:pt idx="546">
                  <c:v>0.55929398148148146</c:v>
                </c:pt>
                <c:pt idx="547">
                  <c:v>0.5599884259259259</c:v>
                </c:pt>
                <c:pt idx="548">
                  <c:v>0.56068287037037035</c:v>
                </c:pt>
                <c:pt idx="549">
                  <c:v>0.56137731481481479</c:v>
                </c:pt>
                <c:pt idx="550">
                  <c:v>0.56207175925925923</c:v>
                </c:pt>
                <c:pt idx="551">
                  <c:v>0.56276620370370367</c:v>
                </c:pt>
                <c:pt idx="552">
                  <c:v>0.56346064814814811</c:v>
                </c:pt>
                <c:pt idx="553">
                  <c:v>0.56415509259259256</c:v>
                </c:pt>
                <c:pt idx="554">
                  <c:v>0.564849537037037</c:v>
                </c:pt>
                <c:pt idx="555">
                  <c:v>0.56554398148148144</c:v>
                </c:pt>
                <c:pt idx="556">
                  <c:v>0.56623842592592588</c:v>
                </c:pt>
                <c:pt idx="557">
                  <c:v>0.56693287037037032</c:v>
                </c:pt>
                <c:pt idx="558">
                  <c:v>0.56762731481481477</c:v>
                </c:pt>
                <c:pt idx="559">
                  <c:v>0.56832175925925921</c:v>
                </c:pt>
                <c:pt idx="560">
                  <c:v>0.56901620370370365</c:v>
                </c:pt>
                <c:pt idx="561">
                  <c:v>0.5697106481481482</c:v>
                </c:pt>
                <c:pt idx="562">
                  <c:v>0.57040509259259264</c:v>
                </c:pt>
                <c:pt idx="563">
                  <c:v>0.57109953703703709</c:v>
                </c:pt>
                <c:pt idx="564">
                  <c:v>0.57179398148148153</c:v>
                </c:pt>
                <c:pt idx="565">
                  <c:v>0.57248842592592597</c:v>
                </c:pt>
                <c:pt idx="566">
                  <c:v>0.57318287037037041</c:v>
                </c:pt>
                <c:pt idx="567">
                  <c:v>0.57387731481481485</c:v>
                </c:pt>
                <c:pt idx="568">
                  <c:v>0.5745717592592593</c:v>
                </c:pt>
                <c:pt idx="569">
                  <c:v>0.57526620370370374</c:v>
                </c:pt>
                <c:pt idx="570">
                  <c:v>0.57596064814814818</c:v>
                </c:pt>
                <c:pt idx="571">
                  <c:v>0.57665509259259262</c:v>
                </c:pt>
                <c:pt idx="572">
                  <c:v>0.57734953703703706</c:v>
                </c:pt>
                <c:pt idx="573">
                  <c:v>0.57804398148148151</c:v>
                </c:pt>
                <c:pt idx="574">
                  <c:v>0.57873842592592595</c:v>
                </c:pt>
                <c:pt idx="575">
                  <c:v>0.57943287037037039</c:v>
                </c:pt>
                <c:pt idx="576">
                  <c:v>0.58012731481481483</c:v>
                </c:pt>
                <c:pt idx="577">
                  <c:v>0.58082175925925927</c:v>
                </c:pt>
                <c:pt idx="578">
                  <c:v>0.5815393518518519</c:v>
                </c:pt>
                <c:pt idx="579">
                  <c:v>0.58221064814814816</c:v>
                </c:pt>
                <c:pt idx="580">
                  <c:v>0.5829050925925926</c:v>
                </c:pt>
                <c:pt idx="581">
                  <c:v>0.58359953703703704</c:v>
                </c:pt>
                <c:pt idx="582">
                  <c:v>0.58429398148148148</c:v>
                </c:pt>
                <c:pt idx="583">
                  <c:v>0.58498842592592593</c:v>
                </c:pt>
                <c:pt idx="584">
                  <c:v>0.58568287037037037</c:v>
                </c:pt>
                <c:pt idx="585">
                  <c:v>0.58637731481481481</c:v>
                </c:pt>
                <c:pt idx="586">
                  <c:v>0.58707175925925925</c:v>
                </c:pt>
                <c:pt idx="587">
                  <c:v>0.58776620370370369</c:v>
                </c:pt>
                <c:pt idx="588">
                  <c:v>0.58846064814814814</c:v>
                </c:pt>
                <c:pt idx="589">
                  <c:v>0.58915509259259258</c:v>
                </c:pt>
                <c:pt idx="590">
                  <c:v>0.58984953703703702</c:v>
                </c:pt>
                <c:pt idx="591">
                  <c:v>0.59054398148148146</c:v>
                </c:pt>
                <c:pt idx="592">
                  <c:v>0.5912384259259259</c:v>
                </c:pt>
                <c:pt idx="593">
                  <c:v>0.59193287037037035</c:v>
                </c:pt>
                <c:pt idx="594">
                  <c:v>0.59262731481481479</c:v>
                </c:pt>
                <c:pt idx="595">
                  <c:v>0.59332175925925923</c:v>
                </c:pt>
                <c:pt idx="596">
                  <c:v>0.59401620370370367</c:v>
                </c:pt>
                <c:pt idx="597">
                  <c:v>0.59471064814814811</c:v>
                </c:pt>
                <c:pt idx="598">
                  <c:v>0.59540509259259256</c:v>
                </c:pt>
                <c:pt idx="599">
                  <c:v>0.596099537037037</c:v>
                </c:pt>
                <c:pt idx="600">
                  <c:v>0.59679398148148144</c:v>
                </c:pt>
                <c:pt idx="601">
                  <c:v>0.59748842592592588</c:v>
                </c:pt>
                <c:pt idx="602">
                  <c:v>0.59818287037037032</c:v>
                </c:pt>
                <c:pt idx="603">
                  <c:v>0.59887731481481477</c:v>
                </c:pt>
                <c:pt idx="604">
                  <c:v>0.59957175925925921</c:v>
                </c:pt>
                <c:pt idx="605">
                  <c:v>0.60026620370370365</c:v>
                </c:pt>
                <c:pt idx="606">
                  <c:v>0.6009606481481482</c:v>
                </c:pt>
                <c:pt idx="607">
                  <c:v>0.60165509259259264</c:v>
                </c:pt>
                <c:pt idx="608">
                  <c:v>0.60234953703703709</c:v>
                </c:pt>
                <c:pt idx="609">
                  <c:v>0.60304398148148153</c:v>
                </c:pt>
                <c:pt idx="610">
                  <c:v>0.60373842592592597</c:v>
                </c:pt>
                <c:pt idx="611">
                  <c:v>0.60443287037037041</c:v>
                </c:pt>
                <c:pt idx="612">
                  <c:v>0.60512731481481485</c:v>
                </c:pt>
                <c:pt idx="613">
                  <c:v>0.6058217592592593</c:v>
                </c:pt>
                <c:pt idx="614">
                  <c:v>0.60651620370370374</c:v>
                </c:pt>
                <c:pt idx="615">
                  <c:v>0.60721064814814818</c:v>
                </c:pt>
                <c:pt idx="616">
                  <c:v>0.60790509259259262</c:v>
                </c:pt>
                <c:pt idx="617">
                  <c:v>0.60859953703703706</c:v>
                </c:pt>
                <c:pt idx="618">
                  <c:v>0.60929398148148151</c:v>
                </c:pt>
                <c:pt idx="619">
                  <c:v>0.60998842592592595</c:v>
                </c:pt>
                <c:pt idx="620">
                  <c:v>0.61068287037037039</c:v>
                </c:pt>
                <c:pt idx="621">
                  <c:v>0.61137731481481483</c:v>
                </c:pt>
                <c:pt idx="622">
                  <c:v>0.61207175925925927</c:v>
                </c:pt>
                <c:pt idx="623">
                  <c:v>0.61276620370370372</c:v>
                </c:pt>
                <c:pt idx="624">
                  <c:v>0.61346064814814816</c:v>
                </c:pt>
                <c:pt idx="625">
                  <c:v>0.6141550925925926</c:v>
                </c:pt>
                <c:pt idx="626">
                  <c:v>0.61484953703703704</c:v>
                </c:pt>
                <c:pt idx="627">
                  <c:v>0.61554398148148148</c:v>
                </c:pt>
                <c:pt idx="628">
                  <c:v>0.61623842592592593</c:v>
                </c:pt>
                <c:pt idx="629">
                  <c:v>0.61693287037037037</c:v>
                </c:pt>
                <c:pt idx="630">
                  <c:v>0.61762731481481481</c:v>
                </c:pt>
                <c:pt idx="631">
                  <c:v>0.61832175925925925</c:v>
                </c:pt>
                <c:pt idx="632">
                  <c:v>0.61901620370370369</c:v>
                </c:pt>
                <c:pt idx="633">
                  <c:v>0.61971064814814814</c:v>
                </c:pt>
                <c:pt idx="634">
                  <c:v>0.62040509259259258</c:v>
                </c:pt>
                <c:pt idx="635">
                  <c:v>0.62109953703703702</c:v>
                </c:pt>
                <c:pt idx="636">
                  <c:v>0.62179398148148146</c:v>
                </c:pt>
                <c:pt idx="637">
                  <c:v>0.6224884259259259</c:v>
                </c:pt>
                <c:pt idx="638">
                  <c:v>0.62318287037037035</c:v>
                </c:pt>
                <c:pt idx="639">
                  <c:v>0.62387731481481479</c:v>
                </c:pt>
                <c:pt idx="640">
                  <c:v>0.62457175925925923</c:v>
                </c:pt>
                <c:pt idx="641">
                  <c:v>0.62526620370370367</c:v>
                </c:pt>
                <c:pt idx="642">
                  <c:v>0.62596064814814811</c:v>
                </c:pt>
                <c:pt idx="643">
                  <c:v>0.62665509259259256</c:v>
                </c:pt>
                <c:pt idx="644">
                  <c:v>0.627349537037037</c:v>
                </c:pt>
                <c:pt idx="645">
                  <c:v>0.62804398148148144</c:v>
                </c:pt>
                <c:pt idx="646">
                  <c:v>0.62873842592592588</c:v>
                </c:pt>
                <c:pt idx="647">
                  <c:v>0.62943287037037032</c:v>
                </c:pt>
                <c:pt idx="648">
                  <c:v>0.63012731481481477</c:v>
                </c:pt>
                <c:pt idx="649">
                  <c:v>0.63082175925925921</c:v>
                </c:pt>
                <c:pt idx="650">
                  <c:v>0.63151620370370365</c:v>
                </c:pt>
                <c:pt idx="651">
                  <c:v>0.6322106481481482</c:v>
                </c:pt>
                <c:pt idx="652">
                  <c:v>0.63290509259259264</c:v>
                </c:pt>
                <c:pt idx="653">
                  <c:v>0.63359953703703709</c:v>
                </c:pt>
                <c:pt idx="654">
                  <c:v>0.63429398148148153</c:v>
                </c:pt>
                <c:pt idx="655">
                  <c:v>0.63498842592592597</c:v>
                </c:pt>
                <c:pt idx="656">
                  <c:v>0.63568287037037041</c:v>
                </c:pt>
                <c:pt idx="657">
                  <c:v>0.63637731481481485</c:v>
                </c:pt>
                <c:pt idx="658">
                  <c:v>0.6370717592592593</c:v>
                </c:pt>
                <c:pt idx="659">
                  <c:v>0.63776620370370374</c:v>
                </c:pt>
                <c:pt idx="660">
                  <c:v>0.63846064814814818</c:v>
                </c:pt>
                <c:pt idx="661">
                  <c:v>0.63915509259259262</c:v>
                </c:pt>
                <c:pt idx="662">
                  <c:v>0.63984953703703706</c:v>
                </c:pt>
                <c:pt idx="663">
                  <c:v>0.64054398148148151</c:v>
                </c:pt>
                <c:pt idx="664">
                  <c:v>0.64123842592592595</c:v>
                </c:pt>
                <c:pt idx="665">
                  <c:v>0.64193287037037039</c:v>
                </c:pt>
                <c:pt idx="666">
                  <c:v>0.64262731481481483</c:v>
                </c:pt>
                <c:pt idx="667">
                  <c:v>0.64332175925925927</c:v>
                </c:pt>
                <c:pt idx="668">
                  <c:v>0.64401620370370372</c:v>
                </c:pt>
                <c:pt idx="669">
                  <c:v>0.64471064814814816</c:v>
                </c:pt>
                <c:pt idx="670">
                  <c:v>0.6454050925925926</c:v>
                </c:pt>
                <c:pt idx="671">
                  <c:v>0.64609953703703704</c:v>
                </c:pt>
                <c:pt idx="672">
                  <c:v>0.64679398148148148</c:v>
                </c:pt>
                <c:pt idx="673">
                  <c:v>0.64748842592592593</c:v>
                </c:pt>
                <c:pt idx="674">
                  <c:v>0.64818287037037037</c:v>
                </c:pt>
                <c:pt idx="675">
                  <c:v>0.64887731481481481</c:v>
                </c:pt>
                <c:pt idx="676">
                  <c:v>0.64957175925925925</c:v>
                </c:pt>
                <c:pt idx="677">
                  <c:v>0.65026620370370369</c:v>
                </c:pt>
                <c:pt idx="678">
                  <c:v>0.65096064814814814</c:v>
                </c:pt>
                <c:pt idx="679">
                  <c:v>0.65165509259259258</c:v>
                </c:pt>
                <c:pt idx="680">
                  <c:v>0.65234953703703702</c:v>
                </c:pt>
                <c:pt idx="681">
                  <c:v>0.65304398148148146</c:v>
                </c:pt>
                <c:pt idx="682">
                  <c:v>0.6537384259259259</c:v>
                </c:pt>
                <c:pt idx="683">
                  <c:v>0.65443287037037035</c:v>
                </c:pt>
                <c:pt idx="684">
                  <c:v>0.65512731481481479</c:v>
                </c:pt>
                <c:pt idx="685">
                  <c:v>0.65582175925925923</c:v>
                </c:pt>
                <c:pt idx="686">
                  <c:v>0.65651620370370367</c:v>
                </c:pt>
                <c:pt idx="687">
                  <c:v>0.65721064814814811</c:v>
                </c:pt>
                <c:pt idx="688">
                  <c:v>0.65790509259259256</c:v>
                </c:pt>
                <c:pt idx="689">
                  <c:v>0.658599537037037</c:v>
                </c:pt>
                <c:pt idx="690">
                  <c:v>0.65929398148148144</c:v>
                </c:pt>
                <c:pt idx="691">
                  <c:v>0.65998842592592588</c:v>
                </c:pt>
                <c:pt idx="692">
                  <c:v>0.66068287037037032</c:v>
                </c:pt>
                <c:pt idx="693">
                  <c:v>0.66137731481481477</c:v>
                </c:pt>
                <c:pt idx="694">
                  <c:v>0.66207175925925921</c:v>
                </c:pt>
                <c:pt idx="695">
                  <c:v>0.66276620370370365</c:v>
                </c:pt>
                <c:pt idx="696">
                  <c:v>0.6634606481481482</c:v>
                </c:pt>
                <c:pt idx="697">
                  <c:v>0.66415509259259264</c:v>
                </c:pt>
                <c:pt idx="698">
                  <c:v>0.66484953703703709</c:v>
                </c:pt>
                <c:pt idx="699">
                  <c:v>0.66554398148148153</c:v>
                </c:pt>
                <c:pt idx="700">
                  <c:v>0.66623842592592597</c:v>
                </c:pt>
                <c:pt idx="701">
                  <c:v>0.66693287037037041</c:v>
                </c:pt>
                <c:pt idx="702">
                  <c:v>0.66762731481481485</c:v>
                </c:pt>
                <c:pt idx="703">
                  <c:v>0.6683217592592593</c:v>
                </c:pt>
                <c:pt idx="704">
                  <c:v>0.66901620370370374</c:v>
                </c:pt>
                <c:pt idx="705">
                  <c:v>0.66971064814814818</c:v>
                </c:pt>
                <c:pt idx="706">
                  <c:v>0.67040509259259262</c:v>
                </c:pt>
                <c:pt idx="707">
                  <c:v>0.67109953703703706</c:v>
                </c:pt>
                <c:pt idx="708">
                  <c:v>0.67179398148148151</c:v>
                </c:pt>
                <c:pt idx="709">
                  <c:v>0.67248842592592595</c:v>
                </c:pt>
                <c:pt idx="710">
                  <c:v>0.67318287037037039</c:v>
                </c:pt>
                <c:pt idx="711">
                  <c:v>0.67387731481481483</c:v>
                </c:pt>
                <c:pt idx="712">
                  <c:v>0.67457175925925927</c:v>
                </c:pt>
                <c:pt idx="713">
                  <c:v>0.67526620370370372</c:v>
                </c:pt>
                <c:pt idx="714">
                  <c:v>0.67596064814814816</c:v>
                </c:pt>
                <c:pt idx="715">
                  <c:v>0.6766550925925926</c:v>
                </c:pt>
                <c:pt idx="716">
                  <c:v>0.67734953703703704</c:v>
                </c:pt>
                <c:pt idx="717">
                  <c:v>0.67804398148148148</c:v>
                </c:pt>
                <c:pt idx="718">
                  <c:v>0.67873842592592593</c:v>
                </c:pt>
                <c:pt idx="719">
                  <c:v>0.67943287037037037</c:v>
                </c:pt>
                <c:pt idx="720">
                  <c:v>0.68012731481481481</c:v>
                </c:pt>
                <c:pt idx="721">
                  <c:v>0.68082175925925925</c:v>
                </c:pt>
                <c:pt idx="722">
                  <c:v>0.68151620370370369</c:v>
                </c:pt>
                <c:pt idx="723">
                  <c:v>0.68221064814814814</c:v>
                </c:pt>
                <c:pt idx="724">
                  <c:v>0.68290509259259258</c:v>
                </c:pt>
                <c:pt idx="725">
                  <c:v>0.68359953703703702</c:v>
                </c:pt>
                <c:pt idx="726">
                  <c:v>0.68429398148148146</c:v>
                </c:pt>
                <c:pt idx="727">
                  <c:v>0.6849884259259259</c:v>
                </c:pt>
                <c:pt idx="728">
                  <c:v>0.68568287037037035</c:v>
                </c:pt>
                <c:pt idx="729">
                  <c:v>0.68637731481481479</c:v>
                </c:pt>
                <c:pt idx="730">
                  <c:v>0.68707175925925923</c:v>
                </c:pt>
                <c:pt idx="731">
                  <c:v>0.68776620370370367</c:v>
                </c:pt>
                <c:pt idx="732">
                  <c:v>0.68846064814814811</c:v>
                </c:pt>
                <c:pt idx="733">
                  <c:v>0.68915509259259256</c:v>
                </c:pt>
                <c:pt idx="734">
                  <c:v>0.689849537037037</c:v>
                </c:pt>
                <c:pt idx="735">
                  <c:v>0.69054398148148144</c:v>
                </c:pt>
                <c:pt idx="736">
                  <c:v>0.69123842592592588</c:v>
                </c:pt>
                <c:pt idx="737">
                  <c:v>0.69193287037037032</c:v>
                </c:pt>
                <c:pt idx="738">
                  <c:v>0.69262731481481477</c:v>
                </c:pt>
                <c:pt idx="739">
                  <c:v>0.69332175925925921</c:v>
                </c:pt>
                <c:pt idx="740">
                  <c:v>0.69401620370370365</c:v>
                </c:pt>
                <c:pt idx="741">
                  <c:v>0.6947106481481482</c:v>
                </c:pt>
                <c:pt idx="742">
                  <c:v>0.69540509259259264</c:v>
                </c:pt>
                <c:pt idx="743">
                  <c:v>0.69609953703703709</c:v>
                </c:pt>
                <c:pt idx="744">
                  <c:v>0.69679398148148153</c:v>
                </c:pt>
                <c:pt idx="745">
                  <c:v>0.69748842592592597</c:v>
                </c:pt>
                <c:pt idx="746">
                  <c:v>0.69818287037037041</c:v>
                </c:pt>
                <c:pt idx="747">
                  <c:v>0.69887731481481485</c:v>
                </c:pt>
                <c:pt idx="748">
                  <c:v>0.6995717592592593</c:v>
                </c:pt>
                <c:pt idx="749">
                  <c:v>0.70026620370370374</c:v>
                </c:pt>
                <c:pt idx="750">
                  <c:v>0.70096064814814818</c:v>
                </c:pt>
                <c:pt idx="751">
                  <c:v>0.70165509259259262</c:v>
                </c:pt>
                <c:pt idx="752">
                  <c:v>0.70234953703703706</c:v>
                </c:pt>
                <c:pt idx="753">
                  <c:v>0.70304398148148151</c:v>
                </c:pt>
                <c:pt idx="754">
                  <c:v>0.70373842592592595</c:v>
                </c:pt>
                <c:pt idx="755">
                  <c:v>0.70443287037037039</c:v>
                </c:pt>
                <c:pt idx="756">
                  <c:v>0.70512731481481483</c:v>
                </c:pt>
                <c:pt idx="757">
                  <c:v>0.70582175925925927</c:v>
                </c:pt>
                <c:pt idx="758">
                  <c:v>0.70651620370370372</c:v>
                </c:pt>
                <c:pt idx="759">
                  <c:v>0.70721064814814816</c:v>
                </c:pt>
                <c:pt idx="760">
                  <c:v>0.7079050925925926</c:v>
                </c:pt>
                <c:pt idx="761">
                  <c:v>0.70859953703703704</c:v>
                </c:pt>
                <c:pt idx="762">
                  <c:v>0.70929398148148148</c:v>
                </c:pt>
                <c:pt idx="763">
                  <c:v>0.70998842592592593</c:v>
                </c:pt>
                <c:pt idx="764">
                  <c:v>0.71068287037037037</c:v>
                </c:pt>
                <c:pt idx="765">
                  <c:v>0.71137731481481481</c:v>
                </c:pt>
                <c:pt idx="766">
                  <c:v>0.71207175925925925</c:v>
                </c:pt>
                <c:pt idx="767">
                  <c:v>0.71276620370370369</c:v>
                </c:pt>
                <c:pt idx="768">
                  <c:v>0.71346064814814814</c:v>
                </c:pt>
                <c:pt idx="769">
                  <c:v>0.71415509259259258</c:v>
                </c:pt>
                <c:pt idx="770">
                  <c:v>0.71484953703703702</c:v>
                </c:pt>
                <c:pt idx="771">
                  <c:v>0.71554398148148146</c:v>
                </c:pt>
                <c:pt idx="772">
                  <c:v>0.7162384259259259</c:v>
                </c:pt>
                <c:pt idx="773">
                  <c:v>0.71693287037037035</c:v>
                </c:pt>
                <c:pt idx="774">
                  <c:v>0.71762731481481479</c:v>
                </c:pt>
                <c:pt idx="775">
                  <c:v>0.71832175925925923</c:v>
                </c:pt>
                <c:pt idx="776">
                  <c:v>0.71901620370370367</c:v>
                </c:pt>
                <c:pt idx="777">
                  <c:v>0.71971064814814811</c:v>
                </c:pt>
                <c:pt idx="778">
                  <c:v>0.72040509259259256</c:v>
                </c:pt>
                <c:pt idx="779">
                  <c:v>0.721099537037037</c:v>
                </c:pt>
                <c:pt idx="780">
                  <c:v>0.72179398148148144</c:v>
                </c:pt>
                <c:pt idx="781">
                  <c:v>0.72248842592592588</c:v>
                </c:pt>
                <c:pt idx="782">
                  <c:v>0.72318287037037032</c:v>
                </c:pt>
                <c:pt idx="783">
                  <c:v>0.72387731481481477</c:v>
                </c:pt>
                <c:pt idx="784">
                  <c:v>0.72457175925925921</c:v>
                </c:pt>
                <c:pt idx="785">
                  <c:v>0.72526620370370365</c:v>
                </c:pt>
                <c:pt idx="786">
                  <c:v>0.7259606481481482</c:v>
                </c:pt>
                <c:pt idx="787">
                  <c:v>0.72665509259259264</c:v>
                </c:pt>
                <c:pt idx="788">
                  <c:v>0.72734953703703709</c:v>
                </c:pt>
                <c:pt idx="789">
                  <c:v>0.72804398148148153</c:v>
                </c:pt>
                <c:pt idx="790">
                  <c:v>0.72873842592592597</c:v>
                </c:pt>
                <c:pt idx="791">
                  <c:v>0.72943287037037041</c:v>
                </c:pt>
                <c:pt idx="792">
                  <c:v>0.73012731481481485</c:v>
                </c:pt>
                <c:pt idx="793">
                  <c:v>0.7308217592592593</c:v>
                </c:pt>
                <c:pt idx="794">
                  <c:v>0.73151620370370374</c:v>
                </c:pt>
                <c:pt idx="795">
                  <c:v>0.73221064814814818</c:v>
                </c:pt>
                <c:pt idx="796">
                  <c:v>0.73290509259259262</c:v>
                </c:pt>
                <c:pt idx="797">
                  <c:v>0.73359953703703706</c:v>
                </c:pt>
                <c:pt idx="798">
                  <c:v>0.73429398148148151</c:v>
                </c:pt>
                <c:pt idx="799">
                  <c:v>0.73498842592592595</c:v>
                </c:pt>
                <c:pt idx="800">
                  <c:v>0.73568287037037039</c:v>
                </c:pt>
                <c:pt idx="801">
                  <c:v>0.73637731481481483</c:v>
                </c:pt>
                <c:pt idx="802">
                  <c:v>0.73707175925925927</c:v>
                </c:pt>
                <c:pt idx="803">
                  <c:v>0.73776620370370372</c:v>
                </c:pt>
                <c:pt idx="804">
                  <c:v>0.73846064814814816</c:v>
                </c:pt>
                <c:pt idx="805">
                  <c:v>0.7391550925925926</c:v>
                </c:pt>
                <c:pt idx="806">
                  <c:v>0.73984953703703704</c:v>
                </c:pt>
                <c:pt idx="807">
                  <c:v>0.74054398148148148</c:v>
                </c:pt>
                <c:pt idx="808">
                  <c:v>0.74123842592592593</c:v>
                </c:pt>
                <c:pt idx="809">
                  <c:v>0.74193287037037037</c:v>
                </c:pt>
                <c:pt idx="810">
                  <c:v>0.74262731481481481</c:v>
                </c:pt>
                <c:pt idx="811">
                  <c:v>0.74332175925925925</c:v>
                </c:pt>
                <c:pt idx="812">
                  <c:v>0.74401620370370369</c:v>
                </c:pt>
                <c:pt idx="813">
                  <c:v>0.74471064814814814</c:v>
                </c:pt>
                <c:pt idx="814">
                  <c:v>0.74540509259259258</c:v>
                </c:pt>
                <c:pt idx="815">
                  <c:v>0.74609953703703702</c:v>
                </c:pt>
                <c:pt idx="816">
                  <c:v>0.74679398148148146</c:v>
                </c:pt>
                <c:pt idx="817">
                  <c:v>0.7474884259259259</c:v>
                </c:pt>
                <c:pt idx="818">
                  <c:v>0.74818287037037035</c:v>
                </c:pt>
                <c:pt idx="819">
                  <c:v>0.74887731481481479</c:v>
                </c:pt>
                <c:pt idx="820">
                  <c:v>0.74957175925925923</c:v>
                </c:pt>
                <c:pt idx="821">
                  <c:v>0.75028935185185186</c:v>
                </c:pt>
                <c:pt idx="822">
                  <c:v>0.7509837962962963</c:v>
                </c:pt>
                <c:pt idx="823">
                  <c:v>0.75167824074074074</c:v>
                </c:pt>
                <c:pt idx="824">
                  <c:v>0.75237268518518519</c:v>
                </c:pt>
                <c:pt idx="825">
                  <c:v>0.75306712962962963</c:v>
                </c:pt>
                <c:pt idx="826">
                  <c:v>0.75376157407407407</c:v>
                </c:pt>
                <c:pt idx="827">
                  <c:v>0.75445601851851851</c:v>
                </c:pt>
                <c:pt idx="828">
                  <c:v>0.75515046296296295</c:v>
                </c:pt>
                <c:pt idx="829">
                  <c:v>0.7558449074074074</c:v>
                </c:pt>
                <c:pt idx="830">
                  <c:v>0.75653935185185184</c:v>
                </c:pt>
                <c:pt idx="831">
                  <c:v>0.75723379629629628</c:v>
                </c:pt>
                <c:pt idx="832">
                  <c:v>0.75792824074074072</c:v>
                </c:pt>
                <c:pt idx="833">
                  <c:v>0.75862268518518516</c:v>
                </c:pt>
                <c:pt idx="834">
                  <c:v>0.75931712962962961</c:v>
                </c:pt>
                <c:pt idx="835">
                  <c:v>0.76001157407407405</c:v>
                </c:pt>
                <c:pt idx="836">
                  <c:v>0.76070601851851849</c:v>
                </c:pt>
                <c:pt idx="837">
                  <c:v>0.76140046296296293</c:v>
                </c:pt>
                <c:pt idx="838">
                  <c:v>0.76209490740740737</c:v>
                </c:pt>
                <c:pt idx="839">
                  <c:v>0.76278935185185182</c:v>
                </c:pt>
                <c:pt idx="840">
                  <c:v>0.76348379629629626</c:v>
                </c:pt>
                <c:pt idx="841">
                  <c:v>0.7641782407407407</c:v>
                </c:pt>
                <c:pt idx="842">
                  <c:v>0.76487268518518514</c:v>
                </c:pt>
                <c:pt idx="843">
                  <c:v>0.76556712962962958</c:v>
                </c:pt>
                <c:pt idx="844">
                  <c:v>0.76626157407407403</c:v>
                </c:pt>
                <c:pt idx="845">
                  <c:v>0.76695601851851847</c:v>
                </c:pt>
                <c:pt idx="846">
                  <c:v>0.76765046296296291</c:v>
                </c:pt>
                <c:pt idx="847">
                  <c:v>0.76834490740740746</c:v>
                </c:pt>
                <c:pt idx="848">
                  <c:v>0.7690393518518519</c:v>
                </c:pt>
                <c:pt idx="849">
                  <c:v>0.76973379629629635</c:v>
                </c:pt>
                <c:pt idx="850">
                  <c:v>0.77042824074074079</c:v>
                </c:pt>
                <c:pt idx="851">
                  <c:v>0.77112268518518523</c:v>
                </c:pt>
                <c:pt idx="852">
                  <c:v>0.77181712962962967</c:v>
                </c:pt>
                <c:pt idx="853">
                  <c:v>0.77251157407407411</c:v>
                </c:pt>
                <c:pt idx="854">
                  <c:v>0.77320601851851856</c:v>
                </c:pt>
                <c:pt idx="855">
                  <c:v>0.773900462962963</c:v>
                </c:pt>
                <c:pt idx="856">
                  <c:v>0.77459490740740744</c:v>
                </c:pt>
                <c:pt idx="857">
                  <c:v>0.77528935185185188</c:v>
                </c:pt>
                <c:pt idx="858">
                  <c:v>0.77598379629629632</c:v>
                </c:pt>
                <c:pt idx="859">
                  <c:v>0.77667824074074077</c:v>
                </c:pt>
                <c:pt idx="860">
                  <c:v>0.77737268518518521</c:v>
                </c:pt>
                <c:pt idx="861">
                  <c:v>0.77806712962962965</c:v>
                </c:pt>
                <c:pt idx="862">
                  <c:v>0.77876157407407409</c:v>
                </c:pt>
                <c:pt idx="863">
                  <c:v>0.77945601851851853</c:v>
                </c:pt>
                <c:pt idx="864">
                  <c:v>0.78015046296296298</c:v>
                </c:pt>
                <c:pt idx="865">
                  <c:v>0.78084490740740742</c:v>
                </c:pt>
                <c:pt idx="866">
                  <c:v>0.78153935185185186</c:v>
                </c:pt>
                <c:pt idx="867">
                  <c:v>0.7822337962962963</c:v>
                </c:pt>
                <c:pt idx="868">
                  <c:v>0.78292824074074074</c:v>
                </c:pt>
                <c:pt idx="869">
                  <c:v>0.78362268518518519</c:v>
                </c:pt>
                <c:pt idx="870">
                  <c:v>0.78431712962962963</c:v>
                </c:pt>
                <c:pt idx="871">
                  <c:v>0.78501157407407407</c:v>
                </c:pt>
                <c:pt idx="872">
                  <c:v>0.78570601851851851</c:v>
                </c:pt>
                <c:pt idx="873">
                  <c:v>0.78640046296296295</c:v>
                </c:pt>
                <c:pt idx="874">
                  <c:v>0.7870949074074074</c:v>
                </c:pt>
                <c:pt idx="875">
                  <c:v>0.78778935185185184</c:v>
                </c:pt>
                <c:pt idx="876">
                  <c:v>0.78848379629629628</c:v>
                </c:pt>
                <c:pt idx="877">
                  <c:v>0.78917824074074072</c:v>
                </c:pt>
                <c:pt idx="878">
                  <c:v>0.78987268518518516</c:v>
                </c:pt>
                <c:pt idx="879">
                  <c:v>0.79056712962962961</c:v>
                </c:pt>
                <c:pt idx="880">
                  <c:v>0.79126157407407405</c:v>
                </c:pt>
                <c:pt idx="881">
                  <c:v>0.79195601851851849</c:v>
                </c:pt>
                <c:pt idx="882">
                  <c:v>0.79265046296296293</c:v>
                </c:pt>
                <c:pt idx="883">
                  <c:v>0.79334490740740737</c:v>
                </c:pt>
                <c:pt idx="884">
                  <c:v>0.79403935185185182</c:v>
                </c:pt>
                <c:pt idx="885">
                  <c:v>0.79473379629629626</c:v>
                </c:pt>
                <c:pt idx="886">
                  <c:v>0.7954282407407407</c:v>
                </c:pt>
                <c:pt idx="887">
                  <c:v>0.79612268518518514</c:v>
                </c:pt>
                <c:pt idx="888">
                  <c:v>0.79681712962962958</c:v>
                </c:pt>
                <c:pt idx="889">
                  <c:v>0.79751157407407403</c:v>
                </c:pt>
                <c:pt idx="890">
                  <c:v>0.79820601851851847</c:v>
                </c:pt>
                <c:pt idx="891">
                  <c:v>0.79890046296296291</c:v>
                </c:pt>
                <c:pt idx="892">
                  <c:v>0.79959490740740746</c:v>
                </c:pt>
                <c:pt idx="893">
                  <c:v>0.8002893518518519</c:v>
                </c:pt>
                <c:pt idx="894">
                  <c:v>0.80098379629629635</c:v>
                </c:pt>
                <c:pt idx="895">
                  <c:v>0.80167824074074079</c:v>
                </c:pt>
                <c:pt idx="896">
                  <c:v>0.80237268518518523</c:v>
                </c:pt>
                <c:pt idx="897">
                  <c:v>0.80306712962962967</c:v>
                </c:pt>
                <c:pt idx="898">
                  <c:v>0.80376157407407411</c:v>
                </c:pt>
                <c:pt idx="899">
                  <c:v>0.80445601851851856</c:v>
                </c:pt>
                <c:pt idx="900">
                  <c:v>0.805150462962963</c:v>
                </c:pt>
                <c:pt idx="901">
                  <c:v>0.80584490740740744</c:v>
                </c:pt>
                <c:pt idx="902">
                  <c:v>0.80653935185185188</c:v>
                </c:pt>
                <c:pt idx="903">
                  <c:v>0.80723379629629632</c:v>
                </c:pt>
                <c:pt idx="904">
                  <c:v>0.80792824074074077</c:v>
                </c:pt>
                <c:pt idx="905">
                  <c:v>0.80862268518518521</c:v>
                </c:pt>
                <c:pt idx="906">
                  <c:v>0.80931712962962965</c:v>
                </c:pt>
                <c:pt idx="907">
                  <c:v>0.81001157407407409</c:v>
                </c:pt>
                <c:pt idx="908">
                  <c:v>0.81070601851851853</c:v>
                </c:pt>
                <c:pt idx="909">
                  <c:v>0.81140046296296298</c:v>
                </c:pt>
                <c:pt idx="910">
                  <c:v>0.81209490740740742</c:v>
                </c:pt>
                <c:pt idx="911">
                  <c:v>0.81278935185185186</c:v>
                </c:pt>
                <c:pt idx="912">
                  <c:v>0.8134837962962963</c:v>
                </c:pt>
                <c:pt idx="913">
                  <c:v>0.81417824074074074</c:v>
                </c:pt>
                <c:pt idx="914">
                  <c:v>0.81487268518518519</c:v>
                </c:pt>
                <c:pt idx="915">
                  <c:v>0.81556712962962963</c:v>
                </c:pt>
                <c:pt idx="916">
                  <c:v>0.81626157407407407</c:v>
                </c:pt>
                <c:pt idx="917">
                  <c:v>0.81695601851851851</c:v>
                </c:pt>
                <c:pt idx="918">
                  <c:v>0.81765046296296295</c:v>
                </c:pt>
                <c:pt idx="919">
                  <c:v>0.8183449074074074</c:v>
                </c:pt>
                <c:pt idx="920">
                  <c:v>0.81903935185185184</c:v>
                </c:pt>
                <c:pt idx="921">
                  <c:v>0.81973379629629628</c:v>
                </c:pt>
                <c:pt idx="922">
                  <c:v>0.82042824074074072</c:v>
                </c:pt>
                <c:pt idx="923">
                  <c:v>0.82112268518518516</c:v>
                </c:pt>
                <c:pt idx="924">
                  <c:v>0.82181712962962961</c:v>
                </c:pt>
                <c:pt idx="925">
                  <c:v>0.82251157407407405</c:v>
                </c:pt>
                <c:pt idx="926">
                  <c:v>0.82320601851851849</c:v>
                </c:pt>
                <c:pt idx="927">
                  <c:v>0.82390046296296293</c:v>
                </c:pt>
                <c:pt idx="928">
                  <c:v>0.82459490740740737</c:v>
                </c:pt>
                <c:pt idx="929">
                  <c:v>0.82528935185185182</c:v>
                </c:pt>
                <c:pt idx="930">
                  <c:v>0.82598379629629626</c:v>
                </c:pt>
                <c:pt idx="931">
                  <c:v>0.8266782407407407</c:v>
                </c:pt>
                <c:pt idx="932">
                  <c:v>0.82737268518518514</c:v>
                </c:pt>
                <c:pt idx="933">
                  <c:v>0.82806712962962958</c:v>
                </c:pt>
                <c:pt idx="934">
                  <c:v>0.82876157407407403</c:v>
                </c:pt>
                <c:pt idx="935">
                  <c:v>0.82945601851851847</c:v>
                </c:pt>
                <c:pt idx="936">
                  <c:v>0.83015046296296291</c:v>
                </c:pt>
                <c:pt idx="937">
                  <c:v>0.83084490740740746</c:v>
                </c:pt>
                <c:pt idx="938">
                  <c:v>0.8315393518518519</c:v>
                </c:pt>
                <c:pt idx="939">
                  <c:v>0.83223379629629635</c:v>
                </c:pt>
                <c:pt idx="940">
                  <c:v>0.83292824074074079</c:v>
                </c:pt>
                <c:pt idx="941">
                  <c:v>0.83362268518518523</c:v>
                </c:pt>
                <c:pt idx="942">
                  <c:v>0.83431712962962967</c:v>
                </c:pt>
                <c:pt idx="943">
                  <c:v>0.83501157407407411</c:v>
                </c:pt>
                <c:pt idx="944">
                  <c:v>0.83570601851851856</c:v>
                </c:pt>
                <c:pt idx="945">
                  <c:v>0.836400462962963</c:v>
                </c:pt>
                <c:pt idx="946">
                  <c:v>0.83709490740740744</c:v>
                </c:pt>
                <c:pt idx="947">
                  <c:v>0.83778935185185188</c:v>
                </c:pt>
                <c:pt idx="948">
                  <c:v>0.83848379629629632</c:v>
                </c:pt>
                <c:pt idx="949">
                  <c:v>0.83917824074074077</c:v>
                </c:pt>
                <c:pt idx="950">
                  <c:v>0.83987268518518521</c:v>
                </c:pt>
                <c:pt idx="951">
                  <c:v>0.84056712962962965</c:v>
                </c:pt>
                <c:pt idx="952">
                  <c:v>0.84126157407407409</c:v>
                </c:pt>
                <c:pt idx="953">
                  <c:v>0.84195601851851853</c:v>
                </c:pt>
                <c:pt idx="954">
                  <c:v>0.84265046296296298</c:v>
                </c:pt>
                <c:pt idx="955">
                  <c:v>0.84334490740740742</c:v>
                </c:pt>
                <c:pt idx="956">
                  <c:v>0.84403935185185186</c:v>
                </c:pt>
                <c:pt idx="957">
                  <c:v>0.8447337962962963</c:v>
                </c:pt>
                <c:pt idx="958">
                  <c:v>0.84542824074074074</c:v>
                </c:pt>
                <c:pt idx="959">
                  <c:v>0.84612268518518519</c:v>
                </c:pt>
                <c:pt idx="960">
                  <c:v>0.84681712962962963</c:v>
                </c:pt>
                <c:pt idx="961">
                  <c:v>0.84751157407407407</c:v>
                </c:pt>
                <c:pt idx="962">
                  <c:v>0.84820601851851851</c:v>
                </c:pt>
                <c:pt idx="963">
                  <c:v>0.84890046296296295</c:v>
                </c:pt>
                <c:pt idx="964">
                  <c:v>0.8495949074074074</c:v>
                </c:pt>
                <c:pt idx="965">
                  <c:v>0.85028935185185184</c:v>
                </c:pt>
                <c:pt idx="966">
                  <c:v>0.85098379629629628</c:v>
                </c:pt>
                <c:pt idx="967">
                  <c:v>0.85167824074074072</c:v>
                </c:pt>
                <c:pt idx="968">
                  <c:v>0.85237268518518516</c:v>
                </c:pt>
                <c:pt idx="969">
                  <c:v>0.85306712962962961</c:v>
                </c:pt>
                <c:pt idx="970">
                  <c:v>0.85376157407407405</c:v>
                </c:pt>
                <c:pt idx="971">
                  <c:v>0.85445601851851849</c:v>
                </c:pt>
                <c:pt idx="972">
                  <c:v>0.85515046296296293</c:v>
                </c:pt>
                <c:pt idx="973">
                  <c:v>0.85584490740740737</c:v>
                </c:pt>
                <c:pt idx="974">
                  <c:v>0.85653935185185182</c:v>
                </c:pt>
                <c:pt idx="975">
                  <c:v>0.85723379629629626</c:v>
                </c:pt>
                <c:pt idx="976">
                  <c:v>0.8579282407407407</c:v>
                </c:pt>
                <c:pt idx="977">
                  <c:v>0.85862268518518514</c:v>
                </c:pt>
                <c:pt idx="978">
                  <c:v>0.85931712962962958</c:v>
                </c:pt>
                <c:pt idx="979">
                  <c:v>0.86001157407407403</c:v>
                </c:pt>
                <c:pt idx="980">
                  <c:v>0.86070601851851847</c:v>
                </c:pt>
                <c:pt idx="981">
                  <c:v>0.86140046296296291</c:v>
                </c:pt>
                <c:pt idx="982">
                  <c:v>0.86209490740740746</c:v>
                </c:pt>
                <c:pt idx="983">
                  <c:v>0.8627893518518519</c:v>
                </c:pt>
                <c:pt idx="984">
                  <c:v>0.86348379629629635</c:v>
                </c:pt>
                <c:pt idx="985">
                  <c:v>0.86417824074074079</c:v>
                </c:pt>
                <c:pt idx="986">
                  <c:v>0.86487268518518523</c:v>
                </c:pt>
                <c:pt idx="987">
                  <c:v>0.86556712962962967</c:v>
                </c:pt>
                <c:pt idx="988">
                  <c:v>0.86626157407407411</c:v>
                </c:pt>
                <c:pt idx="989">
                  <c:v>0.86695601851851856</c:v>
                </c:pt>
                <c:pt idx="990">
                  <c:v>0.867650462962963</c:v>
                </c:pt>
                <c:pt idx="991">
                  <c:v>0.86834490740740744</c:v>
                </c:pt>
                <c:pt idx="992">
                  <c:v>0.86903935185185188</c:v>
                </c:pt>
                <c:pt idx="993">
                  <c:v>0.86973379629629632</c:v>
                </c:pt>
                <c:pt idx="994">
                  <c:v>0.87042824074074077</c:v>
                </c:pt>
                <c:pt idx="995">
                  <c:v>0.87112268518518521</c:v>
                </c:pt>
                <c:pt idx="996">
                  <c:v>0.87181712962962965</c:v>
                </c:pt>
                <c:pt idx="997">
                  <c:v>0.87251157407407409</c:v>
                </c:pt>
                <c:pt idx="998">
                  <c:v>0.87320601851851853</c:v>
                </c:pt>
                <c:pt idx="999">
                  <c:v>0.87390046296296298</c:v>
                </c:pt>
                <c:pt idx="1000">
                  <c:v>0.87459490740740742</c:v>
                </c:pt>
                <c:pt idx="1001">
                  <c:v>0.87528935185185186</c:v>
                </c:pt>
                <c:pt idx="1002">
                  <c:v>0.8759837962962963</c:v>
                </c:pt>
                <c:pt idx="1003">
                  <c:v>0.87667824074074074</c:v>
                </c:pt>
                <c:pt idx="1004">
                  <c:v>0.87737268518518519</c:v>
                </c:pt>
                <c:pt idx="1005">
                  <c:v>0.87806712962962963</c:v>
                </c:pt>
                <c:pt idx="1006">
                  <c:v>0.87876157407407407</c:v>
                </c:pt>
                <c:pt idx="1007">
                  <c:v>0.87945601851851851</c:v>
                </c:pt>
                <c:pt idx="1008">
                  <c:v>0.88015046296296295</c:v>
                </c:pt>
                <c:pt idx="1009">
                  <c:v>0.8808449074074074</c:v>
                </c:pt>
                <c:pt idx="1010">
                  <c:v>0.88153935185185184</c:v>
                </c:pt>
                <c:pt idx="1011">
                  <c:v>0.88223379629629628</c:v>
                </c:pt>
                <c:pt idx="1012">
                  <c:v>0.88292824074074072</c:v>
                </c:pt>
                <c:pt idx="1013">
                  <c:v>0.88362268518518516</c:v>
                </c:pt>
                <c:pt idx="1014">
                  <c:v>0.88431712962962961</c:v>
                </c:pt>
                <c:pt idx="1015">
                  <c:v>0.88501157407407405</c:v>
                </c:pt>
                <c:pt idx="1016">
                  <c:v>0.88570601851851849</c:v>
                </c:pt>
                <c:pt idx="1017">
                  <c:v>0.88640046296296293</c:v>
                </c:pt>
                <c:pt idx="1018">
                  <c:v>0.88709490740740737</c:v>
                </c:pt>
                <c:pt idx="1019">
                  <c:v>0.88778935185185182</c:v>
                </c:pt>
                <c:pt idx="1020">
                  <c:v>0.88848379629629626</c:v>
                </c:pt>
                <c:pt idx="1021">
                  <c:v>0.8891782407407407</c:v>
                </c:pt>
                <c:pt idx="1022">
                  <c:v>0.88987268518518514</c:v>
                </c:pt>
                <c:pt idx="1023">
                  <c:v>0.89056712962962958</c:v>
                </c:pt>
                <c:pt idx="1024">
                  <c:v>0.89126157407407403</c:v>
                </c:pt>
                <c:pt idx="1025">
                  <c:v>0.89195601851851847</c:v>
                </c:pt>
                <c:pt idx="1026">
                  <c:v>0.89265046296296291</c:v>
                </c:pt>
                <c:pt idx="1027">
                  <c:v>0.89334490740740746</c:v>
                </c:pt>
                <c:pt idx="1028">
                  <c:v>0.8940393518518519</c:v>
                </c:pt>
                <c:pt idx="1029">
                  <c:v>0.89473379629629635</c:v>
                </c:pt>
                <c:pt idx="1030">
                  <c:v>0.89542824074074079</c:v>
                </c:pt>
                <c:pt idx="1031">
                  <c:v>0.89612268518518523</c:v>
                </c:pt>
                <c:pt idx="1032">
                  <c:v>0.89681712962962967</c:v>
                </c:pt>
                <c:pt idx="1033">
                  <c:v>0.89751157407407411</c:v>
                </c:pt>
                <c:pt idx="1034">
                  <c:v>0.89820601851851856</c:v>
                </c:pt>
                <c:pt idx="1035">
                  <c:v>0.898900462962963</c:v>
                </c:pt>
                <c:pt idx="1036">
                  <c:v>0.89959490740740744</c:v>
                </c:pt>
                <c:pt idx="1037">
                  <c:v>0.90028935185185188</c:v>
                </c:pt>
                <c:pt idx="1038">
                  <c:v>0.90098379629629632</c:v>
                </c:pt>
                <c:pt idx="1039">
                  <c:v>0.90167824074074077</c:v>
                </c:pt>
                <c:pt idx="1040">
                  <c:v>0.90237268518518521</c:v>
                </c:pt>
                <c:pt idx="1041">
                  <c:v>0.90306712962962965</c:v>
                </c:pt>
                <c:pt idx="1042">
                  <c:v>0.90376157407407409</c:v>
                </c:pt>
                <c:pt idx="1043">
                  <c:v>0.90445601851851853</c:v>
                </c:pt>
                <c:pt idx="1044">
                  <c:v>0.90515046296296298</c:v>
                </c:pt>
                <c:pt idx="1045">
                  <c:v>0.90584490740740742</c:v>
                </c:pt>
                <c:pt idx="1046">
                  <c:v>0.90653935185185186</c:v>
                </c:pt>
                <c:pt idx="1047">
                  <c:v>0.9072337962962963</c:v>
                </c:pt>
                <c:pt idx="1048">
                  <c:v>0.90792824074074074</c:v>
                </c:pt>
                <c:pt idx="1049">
                  <c:v>0.90862268518518519</c:v>
                </c:pt>
                <c:pt idx="1050">
                  <c:v>0.90931712962962963</c:v>
                </c:pt>
                <c:pt idx="1051">
                  <c:v>0.91001157407407407</c:v>
                </c:pt>
                <c:pt idx="1052">
                  <c:v>0.91070601851851851</c:v>
                </c:pt>
                <c:pt idx="1053">
                  <c:v>0.91140046296296295</c:v>
                </c:pt>
                <c:pt idx="1054">
                  <c:v>0.9120949074074074</c:v>
                </c:pt>
                <c:pt idx="1055">
                  <c:v>0.91278935185185184</c:v>
                </c:pt>
                <c:pt idx="1056">
                  <c:v>0.91348379629629628</c:v>
                </c:pt>
                <c:pt idx="1057">
                  <c:v>0.91417824074074072</c:v>
                </c:pt>
                <c:pt idx="1058">
                  <c:v>0.91487268518518516</c:v>
                </c:pt>
                <c:pt idx="1059">
                  <c:v>0.91556712962962961</c:v>
                </c:pt>
                <c:pt idx="1060">
                  <c:v>0.91626157407407405</c:v>
                </c:pt>
                <c:pt idx="1061">
                  <c:v>0.91695601851851849</c:v>
                </c:pt>
                <c:pt idx="1062">
                  <c:v>0.91765046296296293</c:v>
                </c:pt>
                <c:pt idx="1063">
                  <c:v>0.91834490740740737</c:v>
                </c:pt>
                <c:pt idx="1064">
                  <c:v>0.91903935185185182</c:v>
                </c:pt>
                <c:pt idx="1065">
                  <c:v>0.91973379629629626</c:v>
                </c:pt>
                <c:pt idx="1066">
                  <c:v>0.9204282407407407</c:v>
                </c:pt>
                <c:pt idx="1067">
                  <c:v>0.92112268518518514</c:v>
                </c:pt>
                <c:pt idx="1068">
                  <c:v>0.92181712962962958</c:v>
                </c:pt>
                <c:pt idx="1069">
                  <c:v>0.92251157407407403</c:v>
                </c:pt>
                <c:pt idx="1070">
                  <c:v>0.92320601851851847</c:v>
                </c:pt>
                <c:pt idx="1071">
                  <c:v>0.92390046296296291</c:v>
                </c:pt>
                <c:pt idx="1072">
                  <c:v>0.92459490740740746</c:v>
                </c:pt>
                <c:pt idx="1073">
                  <c:v>0.9252893518518519</c:v>
                </c:pt>
                <c:pt idx="1074">
                  <c:v>0.92598379629629635</c:v>
                </c:pt>
                <c:pt idx="1075">
                  <c:v>0.92667824074074079</c:v>
                </c:pt>
                <c:pt idx="1076">
                  <c:v>0.92737268518518523</c:v>
                </c:pt>
                <c:pt idx="1077">
                  <c:v>0.92806712962962967</c:v>
                </c:pt>
                <c:pt idx="1078">
                  <c:v>0.92876157407407411</c:v>
                </c:pt>
                <c:pt idx="1079">
                  <c:v>0.92945601851851856</c:v>
                </c:pt>
                <c:pt idx="1080">
                  <c:v>0.930150462962963</c:v>
                </c:pt>
                <c:pt idx="1081">
                  <c:v>0.93084490740740744</c:v>
                </c:pt>
                <c:pt idx="1082">
                  <c:v>0.93153935185185188</c:v>
                </c:pt>
                <c:pt idx="1083">
                  <c:v>0.93223379629629632</c:v>
                </c:pt>
                <c:pt idx="1084">
                  <c:v>0.93292824074074077</c:v>
                </c:pt>
                <c:pt idx="1085">
                  <c:v>0.93362268518518521</c:v>
                </c:pt>
                <c:pt idx="1086">
                  <c:v>0.93431712962962965</c:v>
                </c:pt>
                <c:pt idx="1087">
                  <c:v>0.93501157407407409</c:v>
                </c:pt>
                <c:pt idx="1088">
                  <c:v>0.93570601851851853</c:v>
                </c:pt>
                <c:pt idx="1089">
                  <c:v>0.93640046296296298</c:v>
                </c:pt>
                <c:pt idx="1090">
                  <c:v>0.93709490740740742</c:v>
                </c:pt>
                <c:pt idx="1091">
                  <c:v>0.93778935185185186</c:v>
                </c:pt>
                <c:pt idx="1092">
                  <c:v>0.9384837962962963</c:v>
                </c:pt>
                <c:pt idx="1093">
                  <c:v>0.93917824074074074</c:v>
                </c:pt>
                <c:pt idx="1094">
                  <c:v>0.93987268518518519</c:v>
                </c:pt>
                <c:pt idx="1095">
                  <c:v>0.94056712962962963</c:v>
                </c:pt>
                <c:pt idx="1096">
                  <c:v>0.94126157407407407</c:v>
                </c:pt>
                <c:pt idx="1097">
                  <c:v>0.94195601851851851</c:v>
                </c:pt>
                <c:pt idx="1098">
                  <c:v>0.94265046296296295</c:v>
                </c:pt>
                <c:pt idx="1099">
                  <c:v>0.9433449074074074</c:v>
                </c:pt>
                <c:pt idx="1100">
                  <c:v>0.94403935185185184</c:v>
                </c:pt>
                <c:pt idx="1101">
                  <c:v>0.94473379629629628</c:v>
                </c:pt>
                <c:pt idx="1102">
                  <c:v>0.94542824074074072</c:v>
                </c:pt>
                <c:pt idx="1103">
                  <c:v>0.94612268518518516</c:v>
                </c:pt>
                <c:pt idx="1104">
                  <c:v>0.94681712962962961</c:v>
                </c:pt>
                <c:pt idx="1105">
                  <c:v>0.94751157407407405</c:v>
                </c:pt>
                <c:pt idx="1106">
                  <c:v>0.94820601851851849</c:v>
                </c:pt>
                <c:pt idx="1107">
                  <c:v>0.94890046296296293</c:v>
                </c:pt>
                <c:pt idx="1108">
                  <c:v>0.94959490740740737</c:v>
                </c:pt>
                <c:pt idx="1109">
                  <c:v>0.95028935185185182</c:v>
                </c:pt>
                <c:pt idx="1110">
                  <c:v>0.95098379629629626</c:v>
                </c:pt>
                <c:pt idx="1111">
                  <c:v>0.9516782407407407</c:v>
                </c:pt>
                <c:pt idx="1112">
                  <c:v>0.95237268518518514</c:v>
                </c:pt>
                <c:pt idx="1113">
                  <c:v>0.95306712962962958</c:v>
                </c:pt>
                <c:pt idx="1114">
                  <c:v>0.95376157407407403</c:v>
                </c:pt>
                <c:pt idx="1115">
                  <c:v>0.95445601851851847</c:v>
                </c:pt>
                <c:pt idx="1116">
                  <c:v>0.95515046296296291</c:v>
                </c:pt>
                <c:pt idx="1117">
                  <c:v>0.95584490740740746</c:v>
                </c:pt>
                <c:pt idx="1118">
                  <c:v>0.9565393518518519</c:v>
                </c:pt>
                <c:pt idx="1119">
                  <c:v>0.95723379629629635</c:v>
                </c:pt>
                <c:pt idx="1120">
                  <c:v>0.95792824074074079</c:v>
                </c:pt>
                <c:pt idx="1121">
                  <c:v>0.95862268518518523</c:v>
                </c:pt>
                <c:pt idx="1122">
                  <c:v>0.95931712962962967</c:v>
                </c:pt>
                <c:pt idx="1123">
                  <c:v>0.96001157407407411</c:v>
                </c:pt>
                <c:pt idx="1124">
                  <c:v>0.96070601851851856</c:v>
                </c:pt>
                <c:pt idx="1125">
                  <c:v>0.961400462962963</c:v>
                </c:pt>
                <c:pt idx="1126">
                  <c:v>0.96209490740740744</c:v>
                </c:pt>
                <c:pt idx="1127">
                  <c:v>0.96278935185185188</c:v>
                </c:pt>
                <c:pt idx="1128">
                  <c:v>0.96348379629629632</c:v>
                </c:pt>
                <c:pt idx="1129">
                  <c:v>0.96417824074074077</c:v>
                </c:pt>
                <c:pt idx="1130">
                  <c:v>0.96487268518518521</c:v>
                </c:pt>
                <c:pt idx="1131">
                  <c:v>0.96556712962962965</c:v>
                </c:pt>
                <c:pt idx="1132">
                  <c:v>0.96626157407407409</c:v>
                </c:pt>
                <c:pt idx="1133">
                  <c:v>0.96695601851851853</c:v>
                </c:pt>
                <c:pt idx="1134">
                  <c:v>0.96765046296296298</c:v>
                </c:pt>
                <c:pt idx="1135">
                  <c:v>0.96834490740740742</c:v>
                </c:pt>
                <c:pt idx="1136">
                  <c:v>0.96903935185185186</c:v>
                </c:pt>
                <c:pt idx="1137">
                  <c:v>0.9697337962962963</c:v>
                </c:pt>
                <c:pt idx="1138">
                  <c:v>0.97042824074074074</c:v>
                </c:pt>
                <c:pt idx="1139">
                  <c:v>0.97112268518518519</c:v>
                </c:pt>
                <c:pt idx="1140">
                  <c:v>0.97181712962962963</c:v>
                </c:pt>
                <c:pt idx="1141">
                  <c:v>0.97251157407407407</c:v>
                </c:pt>
                <c:pt idx="1142">
                  <c:v>0.97320601851851851</c:v>
                </c:pt>
                <c:pt idx="1143">
                  <c:v>0.97390046296296295</c:v>
                </c:pt>
                <c:pt idx="1144">
                  <c:v>0.9745949074074074</c:v>
                </c:pt>
                <c:pt idx="1145">
                  <c:v>0.97528935185185184</c:v>
                </c:pt>
                <c:pt idx="1146">
                  <c:v>0.97598379629629628</c:v>
                </c:pt>
                <c:pt idx="1147">
                  <c:v>0.97667824074074072</c:v>
                </c:pt>
                <c:pt idx="1148">
                  <c:v>0.97737268518518516</c:v>
                </c:pt>
                <c:pt idx="1149">
                  <c:v>0.97806712962962961</c:v>
                </c:pt>
                <c:pt idx="1150">
                  <c:v>0.97876157407407405</c:v>
                </c:pt>
                <c:pt idx="1151">
                  <c:v>0.97945601851851849</c:v>
                </c:pt>
                <c:pt idx="1152">
                  <c:v>0.98015046296296293</c:v>
                </c:pt>
                <c:pt idx="1153">
                  <c:v>0.98084490740740737</c:v>
                </c:pt>
                <c:pt idx="1154">
                  <c:v>0.98153935185185182</c:v>
                </c:pt>
                <c:pt idx="1155">
                  <c:v>0.98223379629629626</c:v>
                </c:pt>
                <c:pt idx="1156">
                  <c:v>0.9829282407407407</c:v>
                </c:pt>
                <c:pt idx="1157">
                  <c:v>0.98362268518518514</c:v>
                </c:pt>
                <c:pt idx="1158">
                  <c:v>0.98431712962962958</c:v>
                </c:pt>
                <c:pt idx="1159">
                  <c:v>0.98501157407407403</c:v>
                </c:pt>
                <c:pt idx="1160">
                  <c:v>0.98570601851851847</c:v>
                </c:pt>
                <c:pt idx="1161">
                  <c:v>0.98640046296296291</c:v>
                </c:pt>
                <c:pt idx="1162">
                  <c:v>0.98709490740740746</c:v>
                </c:pt>
                <c:pt idx="1163">
                  <c:v>0.9877893518518519</c:v>
                </c:pt>
                <c:pt idx="1164">
                  <c:v>0.98848379629629635</c:v>
                </c:pt>
                <c:pt idx="1165">
                  <c:v>0.98917824074074079</c:v>
                </c:pt>
                <c:pt idx="1166">
                  <c:v>0.98987268518518523</c:v>
                </c:pt>
                <c:pt idx="1167">
                  <c:v>0.99056712962962967</c:v>
                </c:pt>
                <c:pt idx="1168">
                  <c:v>0.99126157407407411</c:v>
                </c:pt>
                <c:pt idx="1169">
                  <c:v>0.99195601851851856</c:v>
                </c:pt>
                <c:pt idx="1170">
                  <c:v>0.992650462962963</c:v>
                </c:pt>
                <c:pt idx="1171">
                  <c:v>0.99334490740740744</c:v>
                </c:pt>
                <c:pt idx="1172">
                  <c:v>0.99403935185185188</c:v>
                </c:pt>
                <c:pt idx="1173">
                  <c:v>0.99473379629629632</c:v>
                </c:pt>
                <c:pt idx="1174">
                  <c:v>0.99542824074074077</c:v>
                </c:pt>
                <c:pt idx="1175">
                  <c:v>0.99612268518518521</c:v>
                </c:pt>
                <c:pt idx="1176">
                  <c:v>0.99681712962962965</c:v>
                </c:pt>
                <c:pt idx="1177">
                  <c:v>0.99751157407407409</c:v>
                </c:pt>
                <c:pt idx="1178">
                  <c:v>0.99820601851851853</c:v>
                </c:pt>
                <c:pt idx="1179">
                  <c:v>0.99890046296296298</c:v>
                </c:pt>
                <c:pt idx="1180">
                  <c:v>0.99959490740740742</c:v>
                </c:pt>
                <c:pt idx="1181">
                  <c:v>2.8935185185185184E-4</c:v>
                </c:pt>
                <c:pt idx="1182">
                  <c:v>9.837962962962962E-4</c:v>
                </c:pt>
                <c:pt idx="1183">
                  <c:v>1.6782407407407408E-3</c:v>
                </c:pt>
                <c:pt idx="1184">
                  <c:v>2.3726851851851851E-3</c:v>
                </c:pt>
                <c:pt idx="1185">
                  <c:v>3.0671296296296297E-3</c:v>
                </c:pt>
                <c:pt idx="1186">
                  <c:v>3.7615740740740739E-3</c:v>
                </c:pt>
                <c:pt idx="1187">
                  <c:v>4.4560185185185189E-3</c:v>
                </c:pt>
                <c:pt idx="1188">
                  <c:v>5.1504629629629626E-3</c:v>
                </c:pt>
                <c:pt idx="1189">
                  <c:v>5.8449074074074072E-3</c:v>
                </c:pt>
                <c:pt idx="1190">
                  <c:v>6.5393518518518517E-3</c:v>
                </c:pt>
                <c:pt idx="1191">
                  <c:v>7.2337962962962963E-3</c:v>
                </c:pt>
                <c:pt idx="1192">
                  <c:v>7.9282407407407409E-3</c:v>
                </c:pt>
                <c:pt idx="1193">
                  <c:v>8.6226851851851846E-3</c:v>
                </c:pt>
                <c:pt idx="1194">
                  <c:v>9.3171296296296301E-3</c:v>
                </c:pt>
                <c:pt idx="1195">
                  <c:v>1.0011574074074074E-2</c:v>
                </c:pt>
                <c:pt idx="1196">
                  <c:v>1.0706018518518519E-2</c:v>
                </c:pt>
                <c:pt idx="1197">
                  <c:v>1.1400462962962963E-2</c:v>
                </c:pt>
                <c:pt idx="1198">
                  <c:v>1.2094907407407407E-2</c:v>
                </c:pt>
                <c:pt idx="1199">
                  <c:v>1.2789351851851852E-2</c:v>
                </c:pt>
                <c:pt idx="1200">
                  <c:v>1.3483796296296296E-2</c:v>
                </c:pt>
                <c:pt idx="1201">
                  <c:v>1.4178240740740741E-2</c:v>
                </c:pt>
                <c:pt idx="1202">
                  <c:v>1.4872685185185185E-2</c:v>
                </c:pt>
                <c:pt idx="1203">
                  <c:v>1.556712962962963E-2</c:v>
                </c:pt>
                <c:pt idx="1204">
                  <c:v>1.6261574074074074E-2</c:v>
                </c:pt>
                <c:pt idx="1205">
                  <c:v>1.695601851851852E-2</c:v>
                </c:pt>
                <c:pt idx="1206">
                  <c:v>1.7650462962962962E-2</c:v>
                </c:pt>
                <c:pt idx="1207">
                  <c:v>1.8344907407407407E-2</c:v>
                </c:pt>
                <c:pt idx="1208">
                  <c:v>1.9039351851851852E-2</c:v>
                </c:pt>
                <c:pt idx="1209">
                  <c:v>1.9733796296296298E-2</c:v>
                </c:pt>
                <c:pt idx="1210">
                  <c:v>2.042824074074074E-2</c:v>
                </c:pt>
                <c:pt idx="1211">
                  <c:v>2.1122685185185185E-2</c:v>
                </c:pt>
                <c:pt idx="1212">
                  <c:v>2.1817129629629631E-2</c:v>
                </c:pt>
                <c:pt idx="1213">
                  <c:v>2.2511574074074073E-2</c:v>
                </c:pt>
                <c:pt idx="1214">
                  <c:v>2.3206018518518518E-2</c:v>
                </c:pt>
                <c:pt idx="1215">
                  <c:v>2.3900462962962964E-2</c:v>
                </c:pt>
                <c:pt idx="1216">
                  <c:v>2.4594907407407409E-2</c:v>
                </c:pt>
                <c:pt idx="1217">
                  <c:v>2.5289351851851851E-2</c:v>
                </c:pt>
                <c:pt idx="1218">
                  <c:v>2.5983796296296297E-2</c:v>
                </c:pt>
                <c:pt idx="1219">
                  <c:v>2.6678240740740742E-2</c:v>
                </c:pt>
                <c:pt idx="1220">
                  <c:v>2.7372685185185184E-2</c:v>
                </c:pt>
                <c:pt idx="1221">
                  <c:v>2.8067129629629629E-2</c:v>
                </c:pt>
                <c:pt idx="1222">
                  <c:v>2.8761574074074075E-2</c:v>
                </c:pt>
                <c:pt idx="1223">
                  <c:v>2.9456018518518517E-2</c:v>
                </c:pt>
                <c:pt idx="1224">
                  <c:v>3.0150462962962962E-2</c:v>
                </c:pt>
                <c:pt idx="1225">
                  <c:v>3.0844907407407408E-2</c:v>
                </c:pt>
                <c:pt idx="1226">
                  <c:v>3.1539351851851853E-2</c:v>
                </c:pt>
                <c:pt idx="1227">
                  <c:v>3.2233796296296295E-2</c:v>
                </c:pt>
                <c:pt idx="1228">
                  <c:v>3.2928240740740744E-2</c:v>
                </c:pt>
                <c:pt idx="1229">
                  <c:v>3.3622685185185186E-2</c:v>
                </c:pt>
                <c:pt idx="1230">
                  <c:v>3.4317129629629628E-2</c:v>
                </c:pt>
                <c:pt idx="1231">
                  <c:v>3.5011574074074077E-2</c:v>
                </c:pt>
                <c:pt idx="1232">
                  <c:v>3.5706018518518519E-2</c:v>
                </c:pt>
                <c:pt idx="1233">
                  <c:v>3.6400462962962961E-2</c:v>
                </c:pt>
                <c:pt idx="1234">
                  <c:v>3.709490740740741E-2</c:v>
                </c:pt>
                <c:pt idx="1235">
                  <c:v>3.7789351851851852E-2</c:v>
                </c:pt>
                <c:pt idx="1236">
                  <c:v>3.8483796296296294E-2</c:v>
                </c:pt>
                <c:pt idx="1237">
                  <c:v>3.9178240740740743E-2</c:v>
                </c:pt>
                <c:pt idx="1238">
                  <c:v>3.9861111111111111E-2</c:v>
                </c:pt>
                <c:pt idx="1239">
                  <c:v>4.0555555555555553E-2</c:v>
                </c:pt>
                <c:pt idx="1240">
                  <c:v>4.1250000000000002E-2</c:v>
                </c:pt>
                <c:pt idx="1241">
                  <c:v>4.1944444444444444E-2</c:v>
                </c:pt>
                <c:pt idx="1242">
                  <c:v>4.2638888888888886E-2</c:v>
                </c:pt>
                <c:pt idx="1243">
                  <c:v>4.3333333333333335E-2</c:v>
                </c:pt>
                <c:pt idx="1244">
                  <c:v>4.4027777777777777E-2</c:v>
                </c:pt>
                <c:pt idx="1245">
                  <c:v>4.4722222222222219E-2</c:v>
                </c:pt>
                <c:pt idx="1246">
                  <c:v>4.5416666666666668E-2</c:v>
                </c:pt>
                <c:pt idx="1247">
                  <c:v>4.611111111111111E-2</c:v>
                </c:pt>
                <c:pt idx="1248">
                  <c:v>4.6805555555555559E-2</c:v>
                </c:pt>
                <c:pt idx="1249">
                  <c:v>4.7500000000000001E-2</c:v>
                </c:pt>
                <c:pt idx="1250">
                  <c:v>4.8194444444444443E-2</c:v>
                </c:pt>
                <c:pt idx="1251">
                  <c:v>4.8888888888888891E-2</c:v>
                </c:pt>
                <c:pt idx="1252">
                  <c:v>4.9583333333333333E-2</c:v>
                </c:pt>
                <c:pt idx="1253">
                  <c:v>5.0277777777777775E-2</c:v>
                </c:pt>
                <c:pt idx="1254">
                  <c:v>5.0972222222222224E-2</c:v>
                </c:pt>
                <c:pt idx="1255">
                  <c:v>5.1666666666666666E-2</c:v>
                </c:pt>
                <c:pt idx="1256">
                  <c:v>5.2361111111111108E-2</c:v>
                </c:pt>
                <c:pt idx="1257">
                  <c:v>5.3055555555555557E-2</c:v>
                </c:pt>
                <c:pt idx="1258">
                  <c:v>5.3749999999999999E-2</c:v>
                </c:pt>
                <c:pt idx="1259">
                  <c:v>5.4444444444444441E-2</c:v>
                </c:pt>
                <c:pt idx="1260">
                  <c:v>5.513888888888889E-2</c:v>
                </c:pt>
                <c:pt idx="1261">
                  <c:v>5.5833333333333332E-2</c:v>
                </c:pt>
                <c:pt idx="1262">
                  <c:v>5.6527777777777781E-2</c:v>
                </c:pt>
                <c:pt idx="1263">
                  <c:v>5.7222222222222223E-2</c:v>
                </c:pt>
                <c:pt idx="1264">
                  <c:v>5.7916666666666665E-2</c:v>
                </c:pt>
                <c:pt idx="1265">
                  <c:v>5.8611111111111114E-2</c:v>
                </c:pt>
                <c:pt idx="1266">
                  <c:v>5.9305555555555556E-2</c:v>
                </c:pt>
                <c:pt idx="1267">
                  <c:v>0.06</c:v>
                </c:pt>
                <c:pt idx="1268">
                  <c:v>6.0694444444444447E-2</c:v>
                </c:pt>
                <c:pt idx="1269">
                  <c:v>6.1388888888888889E-2</c:v>
                </c:pt>
                <c:pt idx="1270">
                  <c:v>6.2083333333333331E-2</c:v>
                </c:pt>
                <c:pt idx="1271">
                  <c:v>6.277777777777778E-2</c:v>
                </c:pt>
                <c:pt idx="1272">
                  <c:v>6.3472222222222222E-2</c:v>
                </c:pt>
                <c:pt idx="1273">
                  <c:v>6.4166666666666664E-2</c:v>
                </c:pt>
                <c:pt idx="1274">
                  <c:v>6.4861111111111105E-2</c:v>
                </c:pt>
                <c:pt idx="1275">
                  <c:v>6.5555555555555561E-2</c:v>
                </c:pt>
                <c:pt idx="1276">
                  <c:v>6.6250000000000003E-2</c:v>
                </c:pt>
                <c:pt idx="1277">
                  <c:v>6.6944444444444445E-2</c:v>
                </c:pt>
                <c:pt idx="1278">
                  <c:v>6.7638888888888887E-2</c:v>
                </c:pt>
                <c:pt idx="1279">
                  <c:v>6.8333333333333329E-2</c:v>
                </c:pt>
                <c:pt idx="1280">
                  <c:v>6.9027777777777771E-2</c:v>
                </c:pt>
                <c:pt idx="1281">
                  <c:v>6.9722222222222227E-2</c:v>
                </c:pt>
                <c:pt idx="1282">
                  <c:v>7.0416666666666669E-2</c:v>
                </c:pt>
                <c:pt idx="1283">
                  <c:v>7.1111111111111111E-2</c:v>
                </c:pt>
                <c:pt idx="1284">
                  <c:v>7.1805555555555553E-2</c:v>
                </c:pt>
                <c:pt idx="1285">
                  <c:v>7.2499999999999995E-2</c:v>
                </c:pt>
                <c:pt idx="1286">
                  <c:v>7.3194444444444451E-2</c:v>
                </c:pt>
                <c:pt idx="1287">
                  <c:v>7.3888888888888893E-2</c:v>
                </c:pt>
                <c:pt idx="1288">
                  <c:v>7.4583333333333335E-2</c:v>
                </c:pt>
                <c:pt idx="1289">
                  <c:v>7.5277777777777777E-2</c:v>
                </c:pt>
                <c:pt idx="1290">
                  <c:v>7.5972222222222219E-2</c:v>
                </c:pt>
                <c:pt idx="1291">
                  <c:v>7.6666666666666661E-2</c:v>
                </c:pt>
                <c:pt idx="1292">
                  <c:v>7.7361111111111117E-2</c:v>
                </c:pt>
                <c:pt idx="1293">
                  <c:v>7.8055555555555559E-2</c:v>
                </c:pt>
                <c:pt idx="1294">
                  <c:v>7.8750000000000001E-2</c:v>
                </c:pt>
                <c:pt idx="1295">
                  <c:v>7.9444444444444443E-2</c:v>
                </c:pt>
                <c:pt idx="1296">
                  <c:v>8.0138888888888885E-2</c:v>
                </c:pt>
                <c:pt idx="1297">
                  <c:v>8.0833333333333326E-2</c:v>
                </c:pt>
                <c:pt idx="1298">
                  <c:v>8.1527777777777782E-2</c:v>
                </c:pt>
                <c:pt idx="1299">
                  <c:v>8.2222222222222224E-2</c:v>
                </c:pt>
                <c:pt idx="1300">
                  <c:v>8.2916666666666666E-2</c:v>
                </c:pt>
                <c:pt idx="1301">
                  <c:v>8.3611111111111108E-2</c:v>
                </c:pt>
                <c:pt idx="1302">
                  <c:v>8.430555555555555E-2</c:v>
                </c:pt>
                <c:pt idx="1303">
                  <c:v>8.5000000000000006E-2</c:v>
                </c:pt>
                <c:pt idx="1304">
                  <c:v>8.5694444444444448E-2</c:v>
                </c:pt>
                <c:pt idx="1305">
                  <c:v>8.638888888888889E-2</c:v>
                </c:pt>
                <c:pt idx="1306">
                  <c:v>8.7083333333333332E-2</c:v>
                </c:pt>
                <c:pt idx="1307">
                  <c:v>8.7777777777777774E-2</c:v>
                </c:pt>
                <c:pt idx="1308">
                  <c:v>8.8472222222222216E-2</c:v>
                </c:pt>
                <c:pt idx="1309">
                  <c:v>8.9166666666666672E-2</c:v>
                </c:pt>
                <c:pt idx="1310">
                  <c:v>8.9861111111111114E-2</c:v>
                </c:pt>
                <c:pt idx="1311">
                  <c:v>9.0555555555555556E-2</c:v>
                </c:pt>
                <c:pt idx="1312">
                  <c:v>9.1249999999999998E-2</c:v>
                </c:pt>
                <c:pt idx="1313">
                  <c:v>9.194444444444444E-2</c:v>
                </c:pt>
                <c:pt idx="1314">
                  <c:v>9.2638888888888896E-2</c:v>
                </c:pt>
                <c:pt idx="1315">
                  <c:v>9.3333333333333338E-2</c:v>
                </c:pt>
                <c:pt idx="1316">
                  <c:v>9.402777777777778E-2</c:v>
                </c:pt>
                <c:pt idx="1317">
                  <c:v>9.4722222222222222E-2</c:v>
                </c:pt>
                <c:pt idx="1318">
                  <c:v>9.5416666666666664E-2</c:v>
                </c:pt>
                <c:pt idx="1319">
                  <c:v>9.6111111111111105E-2</c:v>
                </c:pt>
                <c:pt idx="1320">
                  <c:v>9.6805555555555561E-2</c:v>
                </c:pt>
                <c:pt idx="1321">
                  <c:v>9.7500000000000003E-2</c:v>
                </c:pt>
                <c:pt idx="1322">
                  <c:v>9.8194444444444445E-2</c:v>
                </c:pt>
                <c:pt idx="1323">
                  <c:v>9.8888888888888887E-2</c:v>
                </c:pt>
                <c:pt idx="1324">
                  <c:v>9.9583333333333329E-2</c:v>
                </c:pt>
                <c:pt idx="1325">
                  <c:v>0.10027777777777777</c:v>
                </c:pt>
                <c:pt idx="1326">
                  <c:v>0.10097222222222223</c:v>
                </c:pt>
                <c:pt idx="1327">
                  <c:v>0.10166666666666667</c:v>
                </c:pt>
                <c:pt idx="1328">
                  <c:v>0.10236111111111111</c:v>
                </c:pt>
                <c:pt idx="1329">
                  <c:v>0.10305555555555555</c:v>
                </c:pt>
                <c:pt idx="1330">
                  <c:v>0.10375</c:v>
                </c:pt>
                <c:pt idx="1331">
                  <c:v>0.10444444444444445</c:v>
                </c:pt>
                <c:pt idx="1332">
                  <c:v>0.10513888888888889</c:v>
                </c:pt>
                <c:pt idx="1333">
                  <c:v>0.10583333333333333</c:v>
                </c:pt>
                <c:pt idx="1334">
                  <c:v>0.10652777777777778</c:v>
                </c:pt>
                <c:pt idx="1335">
                  <c:v>0.10722222222222222</c:v>
                </c:pt>
                <c:pt idx="1336">
                  <c:v>0.10791666666666666</c:v>
                </c:pt>
                <c:pt idx="1337">
                  <c:v>0.10861111111111112</c:v>
                </c:pt>
                <c:pt idx="1338">
                  <c:v>0.10930555555555556</c:v>
                </c:pt>
                <c:pt idx="1339">
                  <c:v>0.11</c:v>
                </c:pt>
                <c:pt idx="1340">
                  <c:v>0.11069444444444444</c:v>
                </c:pt>
                <c:pt idx="1341">
                  <c:v>0.11138888888888888</c:v>
                </c:pt>
                <c:pt idx="1342">
                  <c:v>0.11208333333333333</c:v>
                </c:pt>
                <c:pt idx="1343">
                  <c:v>0.11277777777777778</c:v>
                </c:pt>
                <c:pt idx="1344">
                  <c:v>0.11347222222222222</c:v>
                </c:pt>
                <c:pt idx="1345">
                  <c:v>0.11416666666666667</c:v>
                </c:pt>
                <c:pt idx="1346">
                  <c:v>0.11486111111111111</c:v>
                </c:pt>
                <c:pt idx="1347">
                  <c:v>0.11555555555555555</c:v>
                </c:pt>
                <c:pt idx="1348">
                  <c:v>0.11625000000000001</c:v>
                </c:pt>
                <c:pt idx="1349">
                  <c:v>0.11694444444444445</c:v>
                </c:pt>
                <c:pt idx="1350">
                  <c:v>0.11763888888888889</c:v>
                </c:pt>
                <c:pt idx="1351">
                  <c:v>0.11833333333333333</c:v>
                </c:pt>
                <c:pt idx="1352">
                  <c:v>0.11902777777777777</c:v>
                </c:pt>
                <c:pt idx="1353">
                  <c:v>0.11972222222222222</c:v>
                </c:pt>
                <c:pt idx="1354">
                  <c:v>0.12041666666666667</c:v>
                </c:pt>
                <c:pt idx="1355">
                  <c:v>0.12111111111111111</c:v>
                </c:pt>
                <c:pt idx="1356">
                  <c:v>0.12180555555555556</c:v>
                </c:pt>
                <c:pt idx="1357">
                  <c:v>0.1225</c:v>
                </c:pt>
                <c:pt idx="1358">
                  <c:v>0.12319444444444444</c:v>
                </c:pt>
                <c:pt idx="1359">
                  <c:v>0.1238888888888889</c:v>
                </c:pt>
                <c:pt idx="1360">
                  <c:v>0.12458333333333334</c:v>
                </c:pt>
                <c:pt idx="1361">
                  <c:v>0.12527777777777777</c:v>
                </c:pt>
                <c:pt idx="1362">
                  <c:v>0.12597222222222224</c:v>
                </c:pt>
                <c:pt idx="1363">
                  <c:v>0.12666666666666668</c:v>
                </c:pt>
                <c:pt idx="1364">
                  <c:v>0.12736111111111112</c:v>
                </c:pt>
                <c:pt idx="1365">
                  <c:v>0.12805555555555556</c:v>
                </c:pt>
                <c:pt idx="1366">
                  <c:v>0.12875</c:v>
                </c:pt>
                <c:pt idx="1367">
                  <c:v>0.12944444444444445</c:v>
                </c:pt>
                <c:pt idx="1368">
                  <c:v>0.13013888888888889</c:v>
                </c:pt>
                <c:pt idx="1369">
                  <c:v>0.13083333333333333</c:v>
                </c:pt>
                <c:pt idx="1370">
                  <c:v>0.13152777777777777</c:v>
                </c:pt>
                <c:pt idx="1371">
                  <c:v>0.13222222222222221</c:v>
                </c:pt>
                <c:pt idx="1372">
                  <c:v>0.13291666666666666</c:v>
                </c:pt>
                <c:pt idx="1373">
                  <c:v>0.13361111111111112</c:v>
                </c:pt>
                <c:pt idx="1374">
                  <c:v>0.13430555555555557</c:v>
                </c:pt>
                <c:pt idx="1375">
                  <c:v>0.13500000000000001</c:v>
                </c:pt>
                <c:pt idx="1376">
                  <c:v>0.13569444444444445</c:v>
                </c:pt>
                <c:pt idx="1377">
                  <c:v>0.13638888888888889</c:v>
                </c:pt>
                <c:pt idx="1378">
                  <c:v>0.13708333333333333</c:v>
                </c:pt>
                <c:pt idx="1379">
                  <c:v>0.13777777777777778</c:v>
                </c:pt>
                <c:pt idx="1380">
                  <c:v>0.13847222222222222</c:v>
                </c:pt>
                <c:pt idx="1381">
                  <c:v>0.13916666666666666</c:v>
                </c:pt>
                <c:pt idx="1382">
                  <c:v>0.1398611111111111</c:v>
                </c:pt>
                <c:pt idx="1383">
                  <c:v>0.14055555555555554</c:v>
                </c:pt>
                <c:pt idx="1384">
                  <c:v>0.14124999999999999</c:v>
                </c:pt>
                <c:pt idx="1385">
                  <c:v>0.14194444444444446</c:v>
                </c:pt>
                <c:pt idx="1386">
                  <c:v>0.1426388888888889</c:v>
                </c:pt>
                <c:pt idx="1387">
                  <c:v>0.14333333333333334</c:v>
                </c:pt>
                <c:pt idx="1388">
                  <c:v>0.14402777777777778</c:v>
                </c:pt>
                <c:pt idx="1389">
                  <c:v>0.14472222222222222</c:v>
                </c:pt>
                <c:pt idx="1390">
                  <c:v>0.14541666666666667</c:v>
                </c:pt>
                <c:pt idx="1391">
                  <c:v>0.14611111111111111</c:v>
                </c:pt>
                <c:pt idx="1392">
                  <c:v>0.14680555555555555</c:v>
                </c:pt>
                <c:pt idx="1393">
                  <c:v>0.14749999999999999</c:v>
                </c:pt>
                <c:pt idx="1394">
                  <c:v>0.14819444444444443</c:v>
                </c:pt>
                <c:pt idx="1395">
                  <c:v>0.14888888888888888</c:v>
                </c:pt>
                <c:pt idx="1396">
                  <c:v>0.14958333333333335</c:v>
                </c:pt>
                <c:pt idx="1397">
                  <c:v>0.15027777777777779</c:v>
                </c:pt>
                <c:pt idx="1398">
                  <c:v>0.15097222222222223</c:v>
                </c:pt>
                <c:pt idx="1399">
                  <c:v>0.15166666666666667</c:v>
                </c:pt>
                <c:pt idx="1400">
                  <c:v>0.15236111111111111</c:v>
                </c:pt>
                <c:pt idx="1401">
                  <c:v>0.15305555555555556</c:v>
                </c:pt>
                <c:pt idx="1402">
                  <c:v>0.15375</c:v>
                </c:pt>
                <c:pt idx="1403">
                  <c:v>0.15444444444444444</c:v>
                </c:pt>
                <c:pt idx="1404">
                  <c:v>0.15513888888888888</c:v>
                </c:pt>
                <c:pt idx="1405">
                  <c:v>0.15583333333333332</c:v>
                </c:pt>
                <c:pt idx="1406">
                  <c:v>0.15652777777777777</c:v>
                </c:pt>
                <c:pt idx="1407">
                  <c:v>0.15722222222222224</c:v>
                </c:pt>
                <c:pt idx="1408">
                  <c:v>0.15791666666666668</c:v>
                </c:pt>
                <c:pt idx="1409">
                  <c:v>0.15861111111111112</c:v>
                </c:pt>
                <c:pt idx="1410">
                  <c:v>0.15930555555555556</c:v>
                </c:pt>
                <c:pt idx="1411">
                  <c:v>0.16</c:v>
                </c:pt>
                <c:pt idx="1412">
                  <c:v>0.16069444444444445</c:v>
                </c:pt>
                <c:pt idx="1413">
                  <c:v>0.16138888888888889</c:v>
                </c:pt>
                <c:pt idx="1414">
                  <c:v>0.16208333333333333</c:v>
                </c:pt>
                <c:pt idx="1415">
                  <c:v>0.16277777777777777</c:v>
                </c:pt>
                <c:pt idx="1416">
                  <c:v>0.16347222222222221</c:v>
                </c:pt>
                <c:pt idx="1417">
                  <c:v>0.16416666666666666</c:v>
                </c:pt>
                <c:pt idx="1418">
                  <c:v>0.16486111111111112</c:v>
                </c:pt>
                <c:pt idx="1419">
                  <c:v>0.16555555555555557</c:v>
                </c:pt>
                <c:pt idx="1420">
                  <c:v>0.16625000000000001</c:v>
                </c:pt>
                <c:pt idx="1421">
                  <c:v>0.16694444444444445</c:v>
                </c:pt>
                <c:pt idx="1422">
                  <c:v>0.16763888888888889</c:v>
                </c:pt>
                <c:pt idx="1423">
                  <c:v>0.16833333333333333</c:v>
                </c:pt>
                <c:pt idx="1424">
                  <c:v>0.16902777777777778</c:v>
                </c:pt>
                <c:pt idx="1425">
                  <c:v>0.16972222222222222</c:v>
                </c:pt>
                <c:pt idx="1426">
                  <c:v>0.17041666666666666</c:v>
                </c:pt>
                <c:pt idx="1427">
                  <c:v>0.1711111111111111</c:v>
                </c:pt>
                <c:pt idx="1428">
                  <c:v>0.17180555555555554</c:v>
                </c:pt>
                <c:pt idx="1429">
                  <c:v>0.17249999999999999</c:v>
                </c:pt>
                <c:pt idx="1430">
                  <c:v>0.17319444444444446</c:v>
                </c:pt>
                <c:pt idx="1431">
                  <c:v>0.1738888888888889</c:v>
                </c:pt>
                <c:pt idx="1432">
                  <c:v>0.17458333333333334</c:v>
                </c:pt>
                <c:pt idx="1433">
                  <c:v>0.17527777777777778</c:v>
                </c:pt>
                <c:pt idx="1434">
                  <c:v>0.17597222222222222</c:v>
                </c:pt>
                <c:pt idx="1435">
                  <c:v>0.17666666666666667</c:v>
                </c:pt>
                <c:pt idx="1436">
                  <c:v>0.17736111111111111</c:v>
                </c:pt>
                <c:pt idx="1437">
                  <c:v>0.17805555555555555</c:v>
                </c:pt>
                <c:pt idx="1438">
                  <c:v>0.17874999999999999</c:v>
                </c:pt>
                <c:pt idx="1439">
                  <c:v>0.17944444444444443</c:v>
                </c:pt>
              </c:numCache>
            </c:numRef>
          </c:cat>
          <c:val>
            <c:numRef>
              <c:f>csv!$EM$2:$EM$1441</c:f>
              <c:numCache>
                <c:formatCode>General</c:formatCode>
                <c:ptCount val="1440"/>
                <c:pt idx="0">
                  <c:v>48.618349000000002</c:v>
                </c:pt>
                <c:pt idx="1">
                  <c:v>27.282442</c:v>
                </c:pt>
                <c:pt idx="2">
                  <c:v>27.211507999999998</c:v>
                </c:pt>
                <c:pt idx="3">
                  <c:v>28.203876999999999</c:v>
                </c:pt>
                <c:pt idx="4">
                  <c:v>30.019124999999999</c:v>
                </c:pt>
                <c:pt idx="5">
                  <c:v>31.618485</c:v>
                </c:pt>
                <c:pt idx="6">
                  <c:v>33.489144000000003</c:v>
                </c:pt>
                <c:pt idx="7">
                  <c:v>35.125613000000001</c:v>
                </c:pt>
                <c:pt idx="8">
                  <c:v>36.593843</c:v>
                </c:pt>
                <c:pt idx="9">
                  <c:v>37.901145999999997</c:v>
                </c:pt>
                <c:pt idx="10">
                  <c:v>40.309876000000003</c:v>
                </c:pt>
                <c:pt idx="11">
                  <c:v>36.224375999999999</c:v>
                </c:pt>
                <c:pt idx="12">
                  <c:v>8.8250360000000008</c:v>
                </c:pt>
                <c:pt idx="13">
                  <c:v>5.4345020000000002</c:v>
                </c:pt>
                <c:pt idx="14">
                  <c:v>4.8915050000000004</c:v>
                </c:pt>
                <c:pt idx="15">
                  <c:v>4.4512980000000004</c:v>
                </c:pt>
                <c:pt idx="16">
                  <c:v>4.2995650000000003</c:v>
                </c:pt>
                <c:pt idx="17">
                  <c:v>4.2363350000000004</c:v>
                </c:pt>
                <c:pt idx="18">
                  <c:v>4.2355689999999999</c:v>
                </c:pt>
                <c:pt idx="19">
                  <c:v>4.1307280000000004</c:v>
                </c:pt>
                <c:pt idx="20">
                  <c:v>4.1293579999999999</c:v>
                </c:pt>
                <c:pt idx="21">
                  <c:v>4.1430990000000003</c:v>
                </c:pt>
                <c:pt idx="22">
                  <c:v>4.0898029999999999</c:v>
                </c:pt>
                <c:pt idx="23">
                  <c:v>4.1223999999999998</c:v>
                </c:pt>
                <c:pt idx="24">
                  <c:v>4.0457900000000002</c:v>
                </c:pt>
                <c:pt idx="25">
                  <c:v>4.1253010000000003</c:v>
                </c:pt>
                <c:pt idx="26">
                  <c:v>4.093585</c:v>
                </c:pt>
                <c:pt idx="27">
                  <c:v>4.0914080000000004</c:v>
                </c:pt>
                <c:pt idx="28">
                  <c:v>4.0808989999999996</c:v>
                </c:pt>
                <c:pt idx="29">
                  <c:v>4.0014589999999997</c:v>
                </c:pt>
                <c:pt idx="30">
                  <c:v>3.9918070000000001</c:v>
                </c:pt>
                <c:pt idx="31">
                  <c:v>4.0679509999999999</c:v>
                </c:pt>
                <c:pt idx="32">
                  <c:v>4.0556890000000001</c:v>
                </c:pt>
                <c:pt idx="33">
                  <c:v>4.0648249999999999</c:v>
                </c:pt>
                <c:pt idx="34">
                  <c:v>4.0711979999999999</c:v>
                </c:pt>
                <c:pt idx="35">
                  <c:v>3.9704130000000002</c:v>
                </c:pt>
                <c:pt idx="36">
                  <c:v>4.0736249999999998</c:v>
                </c:pt>
                <c:pt idx="37">
                  <c:v>4.0380010000000004</c:v>
                </c:pt>
                <c:pt idx="38">
                  <c:v>4.0022960000000003</c:v>
                </c:pt>
                <c:pt idx="39">
                  <c:v>4.096832</c:v>
                </c:pt>
                <c:pt idx="40">
                  <c:v>3.9616120000000001</c:v>
                </c:pt>
                <c:pt idx="41">
                  <c:v>3.9999289999999998</c:v>
                </c:pt>
                <c:pt idx="42">
                  <c:v>4.0912579999999998</c:v>
                </c:pt>
                <c:pt idx="43">
                  <c:v>3.948105</c:v>
                </c:pt>
                <c:pt idx="44">
                  <c:v>3.9725429999999999</c:v>
                </c:pt>
                <c:pt idx="45">
                  <c:v>3.9259499999999998</c:v>
                </c:pt>
                <c:pt idx="46">
                  <c:v>4.0258940000000001</c:v>
                </c:pt>
                <c:pt idx="47">
                  <c:v>3.9755889999999998</c:v>
                </c:pt>
                <c:pt idx="48">
                  <c:v>3.9473980000000002</c:v>
                </c:pt>
                <c:pt idx="49">
                  <c:v>4.0522489999999998</c:v>
                </c:pt>
                <c:pt idx="50">
                  <c:v>4.0517070000000004</c:v>
                </c:pt>
                <c:pt idx="51">
                  <c:v>3.9302459999999999</c:v>
                </c:pt>
                <c:pt idx="52">
                  <c:v>4.0395940000000001</c:v>
                </c:pt>
                <c:pt idx="53">
                  <c:v>3.9551829999999999</c:v>
                </c:pt>
                <c:pt idx="54">
                  <c:v>3.9471240000000001</c:v>
                </c:pt>
                <c:pt idx="55">
                  <c:v>3.9978919999999998</c:v>
                </c:pt>
                <c:pt idx="56">
                  <c:v>3.9418709999999999</c:v>
                </c:pt>
                <c:pt idx="57">
                  <c:v>3.9671059999999998</c:v>
                </c:pt>
                <c:pt idx="58">
                  <c:v>4.0222879999999996</c:v>
                </c:pt>
                <c:pt idx="59">
                  <c:v>3.9678620000000002</c:v>
                </c:pt>
                <c:pt idx="60">
                  <c:v>3.959149</c:v>
                </c:pt>
                <c:pt idx="61">
                  <c:v>3.9973390000000002</c:v>
                </c:pt>
                <c:pt idx="62">
                  <c:v>3.9251870000000002</c:v>
                </c:pt>
                <c:pt idx="63">
                  <c:v>3.9280400000000002</c:v>
                </c:pt>
                <c:pt idx="64">
                  <c:v>3.95628</c:v>
                </c:pt>
                <c:pt idx="65">
                  <c:v>4.01579</c:v>
                </c:pt>
                <c:pt idx="66">
                  <c:v>4.0523490000000004</c:v>
                </c:pt>
                <c:pt idx="67">
                  <c:v>3.9355920000000002</c:v>
                </c:pt>
                <c:pt idx="68">
                  <c:v>4.0029880000000002</c:v>
                </c:pt>
                <c:pt idx="69">
                  <c:v>4.0767170000000004</c:v>
                </c:pt>
                <c:pt idx="70">
                  <c:v>3.9836299999999998</c:v>
                </c:pt>
                <c:pt idx="71">
                  <c:v>3.9129589999999999</c:v>
                </c:pt>
                <c:pt idx="72">
                  <c:v>3.9759699999999998</c:v>
                </c:pt>
                <c:pt idx="73">
                  <c:v>4.0379160000000001</c:v>
                </c:pt>
                <c:pt idx="74">
                  <c:v>4.0068060000000001</c:v>
                </c:pt>
                <c:pt idx="75">
                  <c:v>3.9619249999999999</c:v>
                </c:pt>
                <c:pt idx="76">
                  <c:v>4.0123889999999998</c:v>
                </c:pt>
                <c:pt idx="77">
                  <c:v>3.9660350000000002</c:v>
                </c:pt>
                <c:pt idx="78">
                  <c:v>4.0915710000000001</c:v>
                </c:pt>
                <c:pt idx="79">
                  <c:v>4.008572</c:v>
                </c:pt>
                <c:pt idx="80">
                  <c:v>3.988337</c:v>
                </c:pt>
                <c:pt idx="81">
                  <c:v>4.0269360000000001</c:v>
                </c:pt>
                <c:pt idx="82">
                  <c:v>4.0565899999999999</c:v>
                </c:pt>
                <c:pt idx="83">
                  <c:v>4.0278799999999997</c:v>
                </c:pt>
                <c:pt idx="84">
                  <c:v>4.0249629999999996</c:v>
                </c:pt>
                <c:pt idx="85">
                  <c:v>4.0485319999999998</c:v>
                </c:pt>
                <c:pt idx="86">
                  <c:v>4.0204170000000001</c:v>
                </c:pt>
                <c:pt idx="87">
                  <c:v>4.068009</c:v>
                </c:pt>
                <c:pt idx="88">
                  <c:v>3.9656889999999998</c:v>
                </c:pt>
                <c:pt idx="89">
                  <c:v>4.1132030000000004</c:v>
                </c:pt>
                <c:pt idx="90">
                  <c:v>4.1023100000000001</c:v>
                </c:pt>
                <c:pt idx="91">
                  <c:v>4.0506500000000001</c:v>
                </c:pt>
                <c:pt idx="92">
                  <c:v>4.0118080000000003</c:v>
                </c:pt>
                <c:pt idx="93">
                  <c:v>4.1027199999999997</c:v>
                </c:pt>
                <c:pt idx="94">
                  <c:v>4.0553280000000003</c:v>
                </c:pt>
                <c:pt idx="95">
                  <c:v>4.0694619999999997</c:v>
                </c:pt>
                <c:pt idx="96">
                  <c:v>4.0888460000000002</c:v>
                </c:pt>
                <c:pt idx="97">
                  <c:v>4.1111009999999997</c:v>
                </c:pt>
                <c:pt idx="98">
                  <c:v>4.0416930000000004</c:v>
                </c:pt>
                <c:pt idx="99">
                  <c:v>4.0315709999999996</c:v>
                </c:pt>
                <c:pt idx="100">
                  <c:v>4.1070489999999999</c:v>
                </c:pt>
                <c:pt idx="101">
                  <c:v>4.0629879999999998</c:v>
                </c:pt>
                <c:pt idx="102">
                  <c:v>4.0614030000000003</c:v>
                </c:pt>
                <c:pt idx="103">
                  <c:v>4.0470379999999997</c:v>
                </c:pt>
                <c:pt idx="104">
                  <c:v>4.0309270000000001</c:v>
                </c:pt>
                <c:pt idx="105">
                  <c:v>3.9990030000000001</c:v>
                </c:pt>
                <c:pt idx="106">
                  <c:v>4.0017149999999999</c:v>
                </c:pt>
                <c:pt idx="107">
                  <c:v>3.9869240000000001</c:v>
                </c:pt>
                <c:pt idx="108">
                  <c:v>4.0841139999999996</c:v>
                </c:pt>
                <c:pt idx="109">
                  <c:v>4.0647520000000004</c:v>
                </c:pt>
                <c:pt idx="110">
                  <c:v>4.1107550000000002</c:v>
                </c:pt>
                <c:pt idx="111">
                  <c:v>4.0794730000000001</c:v>
                </c:pt>
                <c:pt idx="112">
                  <c:v>4.069032</c:v>
                </c:pt>
                <c:pt idx="113">
                  <c:v>4.0547279999999999</c:v>
                </c:pt>
                <c:pt idx="114">
                  <c:v>4.0604740000000001</c:v>
                </c:pt>
                <c:pt idx="115">
                  <c:v>4.1261159999999997</c:v>
                </c:pt>
                <c:pt idx="116">
                  <c:v>4.0378610000000004</c:v>
                </c:pt>
                <c:pt idx="117">
                  <c:v>4.0084590000000002</c:v>
                </c:pt>
                <c:pt idx="118">
                  <c:v>4.0126739999999996</c:v>
                </c:pt>
                <c:pt idx="119">
                  <c:v>4.1987649999999999</c:v>
                </c:pt>
                <c:pt idx="120">
                  <c:v>4.0697950000000001</c:v>
                </c:pt>
                <c:pt idx="121">
                  <c:v>4.0774900000000001</c:v>
                </c:pt>
                <c:pt idx="122">
                  <c:v>4.0417529999999999</c:v>
                </c:pt>
                <c:pt idx="123">
                  <c:v>4.0106190000000002</c:v>
                </c:pt>
                <c:pt idx="124">
                  <c:v>4.1182249999999998</c:v>
                </c:pt>
                <c:pt idx="125">
                  <c:v>4.0663660000000004</c:v>
                </c:pt>
                <c:pt idx="126">
                  <c:v>3.956391</c:v>
                </c:pt>
                <c:pt idx="127">
                  <c:v>4.1265590000000003</c:v>
                </c:pt>
                <c:pt idx="128">
                  <c:v>3.9467110000000001</c:v>
                </c:pt>
                <c:pt idx="129">
                  <c:v>4.0626480000000003</c:v>
                </c:pt>
                <c:pt idx="130">
                  <c:v>4.1108700000000002</c:v>
                </c:pt>
                <c:pt idx="131">
                  <c:v>4.1467539999999996</c:v>
                </c:pt>
                <c:pt idx="132">
                  <c:v>4.0528550000000001</c:v>
                </c:pt>
                <c:pt idx="133">
                  <c:v>4.0619670000000001</c:v>
                </c:pt>
                <c:pt idx="134">
                  <c:v>4.0049900000000003</c:v>
                </c:pt>
                <c:pt idx="135">
                  <c:v>4.0382300000000004</c:v>
                </c:pt>
                <c:pt idx="136">
                  <c:v>3.9790860000000001</c:v>
                </c:pt>
                <c:pt idx="137">
                  <c:v>4.1158609999999998</c:v>
                </c:pt>
                <c:pt idx="138">
                  <c:v>4.0640919999999996</c:v>
                </c:pt>
                <c:pt idx="139">
                  <c:v>4.170401</c:v>
                </c:pt>
                <c:pt idx="140">
                  <c:v>4.0299779999999998</c:v>
                </c:pt>
                <c:pt idx="141">
                  <c:v>4.0561259999999999</c:v>
                </c:pt>
                <c:pt idx="142">
                  <c:v>4.1336120000000003</c:v>
                </c:pt>
                <c:pt idx="143">
                  <c:v>4.1639900000000001</c:v>
                </c:pt>
                <c:pt idx="144">
                  <c:v>4.0812730000000004</c:v>
                </c:pt>
                <c:pt idx="145">
                  <c:v>4.1382950000000003</c:v>
                </c:pt>
                <c:pt idx="146">
                  <c:v>4.1329149999999997</c:v>
                </c:pt>
                <c:pt idx="147">
                  <c:v>4.2369219999999999</c:v>
                </c:pt>
                <c:pt idx="148">
                  <c:v>4.0114039999999997</c:v>
                </c:pt>
                <c:pt idx="149">
                  <c:v>4.0891479999999998</c:v>
                </c:pt>
                <c:pt idx="150">
                  <c:v>4.0731729999999997</c:v>
                </c:pt>
                <c:pt idx="151">
                  <c:v>3.9579469999999999</c:v>
                </c:pt>
                <c:pt idx="152">
                  <c:v>4.0810769999999996</c:v>
                </c:pt>
                <c:pt idx="153">
                  <c:v>4.1459229999999998</c:v>
                </c:pt>
                <c:pt idx="154">
                  <c:v>4.0938150000000002</c:v>
                </c:pt>
                <c:pt idx="155">
                  <c:v>4.1665710000000002</c:v>
                </c:pt>
                <c:pt idx="156">
                  <c:v>4.1151330000000002</c:v>
                </c:pt>
                <c:pt idx="157">
                  <c:v>4.0289380000000001</c:v>
                </c:pt>
                <c:pt idx="158">
                  <c:v>4.0706800000000003</c:v>
                </c:pt>
                <c:pt idx="159">
                  <c:v>4.030735</c:v>
                </c:pt>
                <c:pt idx="160">
                  <c:v>4.1499009999999998</c:v>
                </c:pt>
                <c:pt idx="161">
                  <c:v>4.1174090000000003</c:v>
                </c:pt>
                <c:pt idx="162">
                  <c:v>4.1406599999999996</c:v>
                </c:pt>
                <c:pt idx="163">
                  <c:v>4.0759530000000002</c:v>
                </c:pt>
                <c:pt idx="164">
                  <c:v>4.0910359999999999</c:v>
                </c:pt>
                <c:pt idx="165">
                  <c:v>4.019552</c:v>
                </c:pt>
                <c:pt idx="166">
                  <c:v>4.0155659999999997</c:v>
                </c:pt>
                <c:pt idx="167">
                  <c:v>3.794575</c:v>
                </c:pt>
                <c:pt idx="168">
                  <c:v>3.9638460000000002</c:v>
                </c:pt>
                <c:pt idx="169">
                  <c:v>4.0619389999999997</c:v>
                </c:pt>
                <c:pt idx="170">
                  <c:v>4.0729920000000002</c:v>
                </c:pt>
                <c:pt idx="171">
                  <c:v>4.0556010000000002</c:v>
                </c:pt>
                <c:pt idx="172">
                  <c:v>4.0770289999999996</c:v>
                </c:pt>
                <c:pt idx="173">
                  <c:v>4.076867</c:v>
                </c:pt>
                <c:pt idx="174">
                  <c:v>4.075088</c:v>
                </c:pt>
                <c:pt idx="175">
                  <c:v>4.0663200000000002</c:v>
                </c:pt>
                <c:pt idx="176">
                  <c:v>4.0405449999999998</c:v>
                </c:pt>
                <c:pt idx="177">
                  <c:v>4.1278110000000003</c:v>
                </c:pt>
                <c:pt idx="178">
                  <c:v>4.1404180000000004</c:v>
                </c:pt>
                <c:pt idx="179">
                  <c:v>4.1169549999999999</c:v>
                </c:pt>
                <c:pt idx="180">
                  <c:v>4.2101470000000001</c:v>
                </c:pt>
                <c:pt idx="181">
                  <c:v>4.0066369999999996</c:v>
                </c:pt>
                <c:pt idx="182">
                  <c:v>4.1158770000000002</c:v>
                </c:pt>
                <c:pt idx="183">
                  <c:v>3.9535079999999998</c:v>
                </c:pt>
                <c:pt idx="184">
                  <c:v>4.0253389999999998</c:v>
                </c:pt>
                <c:pt idx="185">
                  <c:v>4.0803940000000001</c:v>
                </c:pt>
                <c:pt idx="186">
                  <c:v>4.1426069999999999</c:v>
                </c:pt>
                <c:pt idx="187">
                  <c:v>4.0887539999999998</c:v>
                </c:pt>
                <c:pt idx="188">
                  <c:v>4.1128309999999999</c:v>
                </c:pt>
                <c:pt idx="189">
                  <c:v>4.1350959999999999</c:v>
                </c:pt>
                <c:pt idx="190">
                  <c:v>3.9888020000000002</c:v>
                </c:pt>
                <c:pt idx="191">
                  <c:v>4.088908</c:v>
                </c:pt>
                <c:pt idx="192">
                  <c:v>4.0958880000000004</c:v>
                </c:pt>
                <c:pt idx="193">
                  <c:v>4.1185710000000002</c:v>
                </c:pt>
                <c:pt idx="194">
                  <c:v>4.2289750000000002</c:v>
                </c:pt>
                <c:pt idx="195">
                  <c:v>3.9679579999999999</c:v>
                </c:pt>
                <c:pt idx="196">
                  <c:v>4.038208</c:v>
                </c:pt>
                <c:pt idx="197">
                  <c:v>4.0578609999999999</c:v>
                </c:pt>
                <c:pt idx="198">
                  <c:v>4.0421769999999997</c:v>
                </c:pt>
                <c:pt idx="199">
                  <c:v>4.1265999999999998</c:v>
                </c:pt>
                <c:pt idx="200">
                  <c:v>4.0440170000000002</c:v>
                </c:pt>
                <c:pt idx="201">
                  <c:v>4.1174340000000003</c:v>
                </c:pt>
                <c:pt idx="202">
                  <c:v>4.1002190000000001</c:v>
                </c:pt>
                <c:pt idx="203">
                  <c:v>4.0737189999999996</c:v>
                </c:pt>
                <c:pt idx="204">
                  <c:v>4.0545679999999997</c:v>
                </c:pt>
                <c:pt idx="205">
                  <c:v>4.0294740000000004</c:v>
                </c:pt>
                <c:pt idx="206">
                  <c:v>4.0611499999999996</c:v>
                </c:pt>
                <c:pt idx="207">
                  <c:v>4.0427400000000002</c:v>
                </c:pt>
                <c:pt idx="208">
                  <c:v>4.0544580000000003</c:v>
                </c:pt>
                <c:pt idx="209">
                  <c:v>4.038354</c:v>
                </c:pt>
                <c:pt idx="210">
                  <c:v>4.1302960000000004</c:v>
                </c:pt>
                <c:pt idx="211">
                  <c:v>3.9689369999999999</c:v>
                </c:pt>
                <c:pt idx="212">
                  <c:v>3.9418519999999999</c:v>
                </c:pt>
                <c:pt idx="213">
                  <c:v>4.0400780000000003</c:v>
                </c:pt>
                <c:pt idx="214">
                  <c:v>4.1084990000000001</c:v>
                </c:pt>
                <c:pt idx="215">
                  <c:v>4.0848079999999998</c:v>
                </c:pt>
                <c:pt idx="216">
                  <c:v>4.0493480000000002</c:v>
                </c:pt>
                <c:pt idx="217">
                  <c:v>4.1326140000000002</c:v>
                </c:pt>
                <c:pt idx="218">
                  <c:v>4.1876600000000002</c:v>
                </c:pt>
                <c:pt idx="219">
                  <c:v>4.1572170000000002</c:v>
                </c:pt>
                <c:pt idx="220">
                  <c:v>1.2636480000000001</c:v>
                </c:pt>
                <c:pt idx="221">
                  <c:v>4.3088480000000002</c:v>
                </c:pt>
                <c:pt idx="222">
                  <c:v>4.0611870000000003</c:v>
                </c:pt>
                <c:pt idx="223">
                  <c:v>4.029382</c:v>
                </c:pt>
                <c:pt idx="224">
                  <c:v>4.0786939999999996</c:v>
                </c:pt>
                <c:pt idx="225">
                  <c:v>4.0697320000000001</c:v>
                </c:pt>
                <c:pt idx="226">
                  <c:v>3.9342730000000001</c:v>
                </c:pt>
                <c:pt idx="227">
                  <c:v>3.8819140000000001</c:v>
                </c:pt>
                <c:pt idx="228">
                  <c:v>3.9903430000000002</c:v>
                </c:pt>
                <c:pt idx="229">
                  <c:v>3.8854690000000001</c:v>
                </c:pt>
                <c:pt idx="230">
                  <c:v>3.9212479999999998</c:v>
                </c:pt>
                <c:pt idx="231">
                  <c:v>3.9543469999999998</c:v>
                </c:pt>
                <c:pt idx="232">
                  <c:v>4.12662</c:v>
                </c:pt>
                <c:pt idx="233">
                  <c:v>3.9679869999999999</c:v>
                </c:pt>
                <c:pt idx="234">
                  <c:v>3.8848669999999998</c:v>
                </c:pt>
                <c:pt idx="235">
                  <c:v>3.8827310000000002</c:v>
                </c:pt>
                <c:pt idx="236">
                  <c:v>3.9924629999999999</c:v>
                </c:pt>
                <c:pt idx="237">
                  <c:v>4.0120839999999998</c:v>
                </c:pt>
                <c:pt idx="238">
                  <c:v>4.0137720000000003</c:v>
                </c:pt>
                <c:pt idx="239">
                  <c:v>3.9716019999999999</c:v>
                </c:pt>
                <c:pt idx="240">
                  <c:v>3.9685510000000002</c:v>
                </c:pt>
                <c:pt idx="241">
                  <c:v>3.9857999999999998</c:v>
                </c:pt>
                <c:pt idx="242">
                  <c:v>3.8407529999999999</c:v>
                </c:pt>
                <c:pt idx="243">
                  <c:v>4.0044430000000002</c:v>
                </c:pt>
                <c:pt idx="244">
                  <c:v>3.9311349999999998</c:v>
                </c:pt>
                <c:pt idx="245">
                  <c:v>4.0184449999999998</c:v>
                </c:pt>
                <c:pt idx="246">
                  <c:v>3.9716689999999999</c:v>
                </c:pt>
                <c:pt idx="247">
                  <c:v>3.935349</c:v>
                </c:pt>
                <c:pt idx="248">
                  <c:v>3.8668469999999999</c:v>
                </c:pt>
                <c:pt idx="249">
                  <c:v>3.9695399999999998</c:v>
                </c:pt>
                <c:pt idx="250">
                  <c:v>3.9201139999999999</c:v>
                </c:pt>
                <c:pt idx="251">
                  <c:v>4.0187879999999998</c:v>
                </c:pt>
                <c:pt idx="252">
                  <c:v>4.0499099999999997</c:v>
                </c:pt>
                <c:pt idx="253">
                  <c:v>3.909608</c:v>
                </c:pt>
                <c:pt idx="254">
                  <c:v>3.9444379999999999</c:v>
                </c:pt>
                <c:pt idx="255">
                  <c:v>4.0178450000000003</c:v>
                </c:pt>
                <c:pt idx="256">
                  <c:v>3.9836480000000001</c:v>
                </c:pt>
                <c:pt idx="257">
                  <c:v>3.9489290000000001</c:v>
                </c:pt>
                <c:pt idx="258">
                  <c:v>3.9924409999999999</c:v>
                </c:pt>
                <c:pt idx="259">
                  <c:v>3.9021680000000001</c:v>
                </c:pt>
                <c:pt idx="260">
                  <c:v>3.769908</c:v>
                </c:pt>
                <c:pt idx="261">
                  <c:v>3.8840880000000002</c:v>
                </c:pt>
                <c:pt idx="262">
                  <c:v>4.0433570000000003</c:v>
                </c:pt>
                <c:pt idx="263">
                  <c:v>3.8846470000000002</c:v>
                </c:pt>
                <c:pt idx="264">
                  <c:v>3.8985180000000001</c:v>
                </c:pt>
                <c:pt idx="265">
                  <c:v>4.0196620000000003</c:v>
                </c:pt>
                <c:pt idx="266">
                  <c:v>3.9864799999999998</c:v>
                </c:pt>
                <c:pt idx="267">
                  <c:v>3.9191980000000002</c:v>
                </c:pt>
                <c:pt idx="268">
                  <c:v>3.928369</c:v>
                </c:pt>
                <c:pt idx="269">
                  <c:v>4.0742849999999997</c:v>
                </c:pt>
                <c:pt idx="270">
                  <c:v>4.0411469999999996</c:v>
                </c:pt>
                <c:pt idx="271">
                  <c:v>3.90863</c:v>
                </c:pt>
                <c:pt idx="272">
                  <c:v>3.947193</c:v>
                </c:pt>
                <c:pt idx="273">
                  <c:v>3.893545</c:v>
                </c:pt>
                <c:pt idx="274">
                  <c:v>3.9411170000000002</c:v>
                </c:pt>
                <c:pt idx="275">
                  <c:v>4.0036399999999999</c:v>
                </c:pt>
                <c:pt idx="276">
                  <c:v>3.9886590000000002</c:v>
                </c:pt>
                <c:pt idx="277">
                  <c:v>4.0339320000000001</c:v>
                </c:pt>
                <c:pt idx="278">
                  <c:v>3.9379930000000001</c:v>
                </c:pt>
                <c:pt idx="279">
                  <c:v>3.9361980000000001</c:v>
                </c:pt>
                <c:pt idx="280">
                  <c:v>4.0221140000000002</c:v>
                </c:pt>
                <c:pt idx="281">
                  <c:v>4.0477559999999997</c:v>
                </c:pt>
                <c:pt idx="282">
                  <c:v>4.0932500000000003</c:v>
                </c:pt>
                <c:pt idx="283">
                  <c:v>3.9728530000000002</c:v>
                </c:pt>
                <c:pt idx="284">
                  <c:v>3.880538</c:v>
                </c:pt>
                <c:pt idx="285">
                  <c:v>3.8606769999999999</c:v>
                </c:pt>
                <c:pt idx="286">
                  <c:v>4.0058550000000004</c:v>
                </c:pt>
                <c:pt idx="287">
                  <c:v>4.0241049999999996</c:v>
                </c:pt>
                <c:pt idx="288">
                  <c:v>4.028073</c:v>
                </c:pt>
                <c:pt idx="289">
                  <c:v>3.9887260000000002</c:v>
                </c:pt>
                <c:pt idx="290">
                  <c:v>3.9904769999999998</c:v>
                </c:pt>
                <c:pt idx="291">
                  <c:v>4.0189170000000001</c:v>
                </c:pt>
                <c:pt idx="292">
                  <c:v>3.9749029999999999</c:v>
                </c:pt>
                <c:pt idx="293">
                  <c:v>3.975962</c:v>
                </c:pt>
                <c:pt idx="294">
                  <c:v>3.9568409999999998</c:v>
                </c:pt>
                <c:pt idx="295">
                  <c:v>3.9628770000000002</c:v>
                </c:pt>
                <c:pt idx="296">
                  <c:v>4.0149229999999996</c:v>
                </c:pt>
                <c:pt idx="297">
                  <c:v>3.855191</c:v>
                </c:pt>
                <c:pt idx="298">
                  <c:v>4.0994130000000002</c:v>
                </c:pt>
                <c:pt idx="299">
                  <c:v>3.9552999999999998</c:v>
                </c:pt>
                <c:pt idx="300">
                  <c:v>4.0517250000000002</c:v>
                </c:pt>
                <c:pt idx="301">
                  <c:v>3.928693</c:v>
                </c:pt>
                <c:pt idx="302">
                  <c:v>3.994211</c:v>
                </c:pt>
                <c:pt idx="303">
                  <c:v>4.0058550000000004</c:v>
                </c:pt>
                <c:pt idx="304">
                  <c:v>3.9805109999999999</c:v>
                </c:pt>
                <c:pt idx="305">
                  <c:v>4.0197750000000001</c:v>
                </c:pt>
                <c:pt idx="306">
                  <c:v>4.1110600000000002</c:v>
                </c:pt>
                <c:pt idx="307">
                  <c:v>3.9486400000000001</c:v>
                </c:pt>
                <c:pt idx="308">
                  <c:v>3.9892590000000001</c:v>
                </c:pt>
                <c:pt idx="309">
                  <c:v>3.969668</c:v>
                </c:pt>
                <c:pt idx="310">
                  <c:v>3.9568880000000002</c:v>
                </c:pt>
                <c:pt idx="311">
                  <c:v>3.943111</c:v>
                </c:pt>
                <c:pt idx="312">
                  <c:v>3.9913630000000002</c:v>
                </c:pt>
                <c:pt idx="313">
                  <c:v>4.011164</c:v>
                </c:pt>
                <c:pt idx="314">
                  <c:v>3.9900850000000001</c:v>
                </c:pt>
                <c:pt idx="315">
                  <c:v>4.0069739999999996</c:v>
                </c:pt>
                <c:pt idx="316">
                  <c:v>3.9869430000000001</c:v>
                </c:pt>
                <c:pt idx="317">
                  <c:v>4.0747580000000001</c:v>
                </c:pt>
                <c:pt idx="318">
                  <c:v>4.1773660000000001</c:v>
                </c:pt>
                <c:pt idx="319">
                  <c:v>3.8908610000000001</c:v>
                </c:pt>
                <c:pt idx="320">
                  <c:v>3.9684170000000001</c:v>
                </c:pt>
                <c:pt idx="321">
                  <c:v>3.901033</c:v>
                </c:pt>
                <c:pt idx="322">
                  <c:v>3.991228</c:v>
                </c:pt>
                <c:pt idx="323">
                  <c:v>4.0860830000000004</c:v>
                </c:pt>
                <c:pt idx="324">
                  <c:v>4.0632950000000001</c:v>
                </c:pt>
                <c:pt idx="325">
                  <c:v>4.017601</c:v>
                </c:pt>
                <c:pt idx="326">
                  <c:v>4.0175289999999997</c:v>
                </c:pt>
                <c:pt idx="327">
                  <c:v>4.1026879999999997</c:v>
                </c:pt>
                <c:pt idx="328">
                  <c:v>4.0783180000000003</c:v>
                </c:pt>
                <c:pt idx="329">
                  <c:v>3.9886300000000001</c:v>
                </c:pt>
                <c:pt idx="330">
                  <c:v>4.0413269999999999</c:v>
                </c:pt>
                <c:pt idx="331">
                  <c:v>4.036581</c:v>
                </c:pt>
                <c:pt idx="332">
                  <c:v>4.0736429999999997</c:v>
                </c:pt>
                <c:pt idx="333">
                  <c:v>4.0179169999999997</c:v>
                </c:pt>
                <c:pt idx="334">
                  <c:v>4.098395</c:v>
                </c:pt>
                <c:pt idx="335">
                  <c:v>4.0873819999999998</c:v>
                </c:pt>
                <c:pt idx="336">
                  <c:v>3.9713579999999999</c:v>
                </c:pt>
                <c:pt idx="337">
                  <c:v>4.0782749999999997</c:v>
                </c:pt>
                <c:pt idx="338">
                  <c:v>4.053795</c:v>
                </c:pt>
                <c:pt idx="339">
                  <c:v>4.0007590000000004</c:v>
                </c:pt>
                <c:pt idx="340">
                  <c:v>4.0190910000000004</c:v>
                </c:pt>
                <c:pt idx="341">
                  <c:v>3.9944130000000002</c:v>
                </c:pt>
                <c:pt idx="342">
                  <c:v>3.9225430000000001</c:v>
                </c:pt>
                <c:pt idx="343">
                  <c:v>3.9046050000000001</c:v>
                </c:pt>
                <c:pt idx="344">
                  <c:v>-0.10657700000000001</c:v>
                </c:pt>
                <c:pt idx="345">
                  <c:v>24.100679</c:v>
                </c:pt>
                <c:pt idx="346">
                  <c:v>4.9133019999999998</c:v>
                </c:pt>
                <c:pt idx="347">
                  <c:v>4.2246740000000003</c:v>
                </c:pt>
                <c:pt idx="348">
                  <c:v>4.1672560000000001</c:v>
                </c:pt>
                <c:pt idx="349">
                  <c:v>4.2025829999999997</c:v>
                </c:pt>
                <c:pt idx="350">
                  <c:v>4.1509080000000003</c:v>
                </c:pt>
                <c:pt idx="351">
                  <c:v>4.1094590000000002</c:v>
                </c:pt>
                <c:pt idx="352">
                  <c:v>4.1100979999999998</c:v>
                </c:pt>
                <c:pt idx="353">
                  <c:v>4.1447779999999996</c:v>
                </c:pt>
                <c:pt idx="354">
                  <c:v>4.1624869999999996</c:v>
                </c:pt>
                <c:pt idx="355">
                  <c:v>4.1320370000000004</c:v>
                </c:pt>
                <c:pt idx="356">
                  <c:v>4.1103310000000004</c:v>
                </c:pt>
                <c:pt idx="357">
                  <c:v>4.1154109999999999</c:v>
                </c:pt>
                <c:pt idx="358">
                  <c:v>4.1772169999999997</c:v>
                </c:pt>
                <c:pt idx="359">
                  <c:v>4.1038170000000003</c:v>
                </c:pt>
                <c:pt idx="360">
                  <c:v>4.119669</c:v>
                </c:pt>
                <c:pt idx="361">
                  <c:v>4.1742780000000002</c:v>
                </c:pt>
                <c:pt idx="362">
                  <c:v>4.1340219999999999</c:v>
                </c:pt>
                <c:pt idx="363">
                  <c:v>4.2176119999999999</c:v>
                </c:pt>
                <c:pt idx="364">
                  <c:v>4.0293910000000004</c:v>
                </c:pt>
                <c:pt idx="365">
                  <c:v>4.0940799999999999</c:v>
                </c:pt>
                <c:pt idx="366">
                  <c:v>4.1440729999999997</c:v>
                </c:pt>
                <c:pt idx="367">
                  <c:v>4.0710680000000004</c:v>
                </c:pt>
                <c:pt idx="368">
                  <c:v>4.1746749999999997</c:v>
                </c:pt>
                <c:pt idx="369">
                  <c:v>4.2081470000000003</c:v>
                </c:pt>
                <c:pt idx="370">
                  <c:v>4.0990450000000003</c:v>
                </c:pt>
                <c:pt idx="371">
                  <c:v>4.1893140000000004</c:v>
                </c:pt>
                <c:pt idx="372">
                  <c:v>4.158569</c:v>
                </c:pt>
                <c:pt idx="373">
                  <c:v>4.0143399999999998</c:v>
                </c:pt>
                <c:pt idx="374">
                  <c:v>4.1477240000000002</c:v>
                </c:pt>
                <c:pt idx="375">
                  <c:v>3.994815</c:v>
                </c:pt>
                <c:pt idx="376">
                  <c:v>3.9991110000000001</c:v>
                </c:pt>
                <c:pt idx="377">
                  <c:v>4.0560989999999997</c:v>
                </c:pt>
                <c:pt idx="378">
                  <c:v>4.1153719999999998</c:v>
                </c:pt>
                <c:pt idx="379">
                  <c:v>4.1018080000000001</c:v>
                </c:pt>
                <c:pt idx="380">
                  <c:v>4.1653039999999999</c:v>
                </c:pt>
                <c:pt idx="381">
                  <c:v>4.213082</c:v>
                </c:pt>
                <c:pt idx="382">
                  <c:v>4.2566769999999998</c:v>
                </c:pt>
                <c:pt idx="383">
                  <c:v>4.1540720000000002</c:v>
                </c:pt>
                <c:pt idx="384">
                  <c:v>4.1424190000000003</c:v>
                </c:pt>
                <c:pt idx="385">
                  <c:v>4.1171170000000004</c:v>
                </c:pt>
                <c:pt idx="386">
                  <c:v>4.3270010000000001</c:v>
                </c:pt>
                <c:pt idx="387">
                  <c:v>4.1627520000000002</c:v>
                </c:pt>
                <c:pt idx="388">
                  <c:v>4.0668790000000001</c:v>
                </c:pt>
                <c:pt idx="389">
                  <c:v>4.0287930000000003</c:v>
                </c:pt>
                <c:pt idx="390">
                  <c:v>4.094379</c:v>
                </c:pt>
                <c:pt idx="391">
                  <c:v>4.0635250000000003</c:v>
                </c:pt>
                <c:pt idx="392">
                  <c:v>4.0896429999999997</c:v>
                </c:pt>
                <c:pt idx="393">
                  <c:v>4.0040570000000004</c:v>
                </c:pt>
                <c:pt idx="394">
                  <c:v>4.1792850000000001</c:v>
                </c:pt>
                <c:pt idx="395">
                  <c:v>4.1091639999999998</c:v>
                </c:pt>
                <c:pt idx="396">
                  <c:v>4.0937099999999997</c:v>
                </c:pt>
                <c:pt idx="397">
                  <c:v>4.1355360000000001</c:v>
                </c:pt>
                <c:pt idx="398">
                  <c:v>4.0896670000000004</c:v>
                </c:pt>
                <c:pt idx="399">
                  <c:v>4.0937950000000001</c:v>
                </c:pt>
                <c:pt idx="400">
                  <c:v>4.0628039999999999</c:v>
                </c:pt>
                <c:pt idx="401">
                  <c:v>4.101235</c:v>
                </c:pt>
                <c:pt idx="402">
                  <c:v>4.0595210000000002</c:v>
                </c:pt>
                <c:pt idx="403">
                  <c:v>4.0937190000000001</c:v>
                </c:pt>
                <c:pt idx="404">
                  <c:v>4.0862800000000004</c:v>
                </c:pt>
                <c:pt idx="405">
                  <c:v>4.1215270000000004</c:v>
                </c:pt>
                <c:pt idx="406">
                  <c:v>4.1703279999999996</c:v>
                </c:pt>
                <c:pt idx="407">
                  <c:v>4.1847349999999999</c:v>
                </c:pt>
                <c:pt idx="408">
                  <c:v>4.06785</c:v>
                </c:pt>
                <c:pt idx="409">
                  <c:v>4.0845180000000001</c:v>
                </c:pt>
                <c:pt idx="410">
                  <c:v>4.0538249999999998</c:v>
                </c:pt>
                <c:pt idx="411">
                  <c:v>3.9569450000000002</c:v>
                </c:pt>
                <c:pt idx="412">
                  <c:v>4.0458629999999998</c:v>
                </c:pt>
                <c:pt idx="413">
                  <c:v>4.1465339999999999</c:v>
                </c:pt>
                <c:pt idx="414">
                  <c:v>4.0530619999999997</c:v>
                </c:pt>
                <c:pt idx="415">
                  <c:v>4.0205970000000004</c:v>
                </c:pt>
                <c:pt idx="416">
                  <c:v>4.1064369999999997</c:v>
                </c:pt>
                <c:pt idx="417">
                  <c:v>4.0669779999999998</c:v>
                </c:pt>
                <c:pt idx="418">
                  <c:v>4.1479879999999998</c:v>
                </c:pt>
                <c:pt idx="419">
                  <c:v>4.1214040000000001</c:v>
                </c:pt>
                <c:pt idx="420">
                  <c:v>4.1153820000000003</c:v>
                </c:pt>
                <c:pt idx="421">
                  <c:v>4.0854010000000001</c:v>
                </c:pt>
                <c:pt idx="422">
                  <c:v>4.1650910000000003</c:v>
                </c:pt>
                <c:pt idx="423">
                  <c:v>4.1320439999999996</c:v>
                </c:pt>
                <c:pt idx="424">
                  <c:v>4.1722539999999997</c:v>
                </c:pt>
                <c:pt idx="425">
                  <c:v>4.1885969999999997</c:v>
                </c:pt>
                <c:pt idx="426">
                  <c:v>4.145651</c:v>
                </c:pt>
                <c:pt idx="427">
                  <c:v>4.2115130000000001</c:v>
                </c:pt>
                <c:pt idx="428">
                  <c:v>4.2054289999999996</c:v>
                </c:pt>
                <c:pt idx="429">
                  <c:v>1.012451</c:v>
                </c:pt>
                <c:pt idx="430">
                  <c:v>10.433586999999999</c:v>
                </c:pt>
                <c:pt idx="431">
                  <c:v>20.101906</c:v>
                </c:pt>
                <c:pt idx="432">
                  <c:v>27.373386</c:v>
                </c:pt>
                <c:pt idx="433">
                  <c:v>31.211019</c:v>
                </c:pt>
                <c:pt idx="434">
                  <c:v>32.502231000000002</c:v>
                </c:pt>
                <c:pt idx="435">
                  <c:v>11.351587</c:v>
                </c:pt>
                <c:pt idx="436">
                  <c:v>4.8777540000000004</c:v>
                </c:pt>
                <c:pt idx="437">
                  <c:v>4.3437080000000003</c:v>
                </c:pt>
                <c:pt idx="438">
                  <c:v>4.2579359999999999</c:v>
                </c:pt>
                <c:pt idx="439">
                  <c:v>4.1565950000000003</c:v>
                </c:pt>
                <c:pt idx="440">
                  <c:v>4.1166410000000004</c:v>
                </c:pt>
                <c:pt idx="441">
                  <c:v>4.0931499999999996</c:v>
                </c:pt>
                <c:pt idx="442">
                  <c:v>3.9417490000000002</c:v>
                </c:pt>
                <c:pt idx="443">
                  <c:v>4.2262820000000003</c:v>
                </c:pt>
                <c:pt idx="444">
                  <c:v>4.0850049999999998</c:v>
                </c:pt>
                <c:pt idx="445">
                  <c:v>3.9716770000000001</c:v>
                </c:pt>
                <c:pt idx="446">
                  <c:v>3.9151600000000002</c:v>
                </c:pt>
                <c:pt idx="447">
                  <c:v>3.9199190000000002</c:v>
                </c:pt>
                <c:pt idx="448">
                  <c:v>4.0486500000000003</c:v>
                </c:pt>
                <c:pt idx="449">
                  <c:v>3.940798</c:v>
                </c:pt>
                <c:pt idx="450">
                  <c:v>4.1007829999999998</c:v>
                </c:pt>
                <c:pt idx="451">
                  <c:v>3.992855</c:v>
                </c:pt>
                <c:pt idx="452">
                  <c:v>4.1453920000000002</c:v>
                </c:pt>
                <c:pt idx="453">
                  <c:v>3.9609399999999999</c:v>
                </c:pt>
                <c:pt idx="454">
                  <c:v>3.9773390000000002</c:v>
                </c:pt>
                <c:pt idx="455">
                  <c:v>4.018713</c:v>
                </c:pt>
                <c:pt idx="456">
                  <c:v>3.923225</c:v>
                </c:pt>
                <c:pt idx="457">
                  <c:v>4.0181190000000004</c:v>
                </c:pt>
                <c:pt idx="458">
                  <c:v>4.0438179999999999</c:v>
                </c:pt>
                <c:pt idx="459">
                  <c:v>4.0555450000000004</c:v>
                </c:pt>
                <c:pt idx="460">
                  <c:v>4.0851649999999999</c:v>
                </c:pt>
                <c:pt idx="461">
                  <c:v>-2.3123999999999999E-2</c:v>
                </c:pt>
                <c:pt idx="462">
                  <c:v>7.9615499999999999</c:v>
                </c:pt>
                <c:pt idx="463">
                  <c:v>17.979050999999998</c:v>
                </c:pt>
                <c:pt idx="464">
                  <c:v>25.801749999999998</c:v>
                </c:pt>
                <c:pt idx="465">
                  <c:v>-0.26851599999999998</c:v>
                </c:pt>
                <c:pt idx="466">
                  <c:v>1.9408380000000001</c:v>
                </c:pt>
                <c:pt idx="467">
                  <c:v>11.882061999999999</c:v>
                </c:pt>
                <c:pt idx="468">
                  <c:v>14.815001000000001</c:v>
                </c:pt>
                <c:pt idx="469">
                  <c:v>16.666135000000001</c:v>
                </c:pt>
                <c:pt idx="470">
                  <c:v>17.96424</c:v>
                </c:pt>
                <c:pt idx="471">
                  <c:v>19.095718999999999</c:v>
                </c:pt>
                <c:pt idx="472">
                  <c:v>19.731624</c:v>
                </c:pt>
                <c:pt idx="473">
                  <c:v>20.343744999999998</c:v>
                </c:pt>
                <c:pt idx="474">
                  <c:v>21.132356000000001</c:v>
                </c:pt>
                <c:pt idx="475">
                  <c:v>22.242522000000001</c:v>
                </c:pt>
                <c:pt idx="476">
                  <c:v>26.673389</c:v>
                </c:pt>
                <c:pt idx="477">
                  <c:v>35.726492999999998</c:v>
                </c:pt>
                <c:pt idx="478">
                  <c:v>46.885903999999996</c:v>
                </c:pt>
                <c:pt idx="479">
                  <c:v>48.325175000000002</c:v>
                </c:pt>
                <c:pt idx="480">
                  <c:v>26.657088000000002</c:v>
                </c:pt>
                <c:pt idx="481">
                  <c:v>26.818601999999998</c:v>
                </c:pt>
                <c:pt idx="482">
                  <c:v>27.815334</c:v>
                </c:pt>
                <c:pt idx="483">
                  <c:v>29.293340000000001</c:v>
                </c:pt>
                <c:pt idx="484">
                  <c:v>30.970067</c:v>
                </c:pt>
                <c:pt idx="485">
                  <c:v>33.392716</c:v>
                </c:pt>
                <c:pt idx="486">
                  <c:v>35.506667999999998</c:v>
                </c:pt>
                <c:pt idx="487">
                  <c:v>36.536921999999997</c:v>
                </c:pt>
                <c:pt idx="488">
                  <c:v>37.575184999999998</c:v>
                </c:pt>
                <c:pt idx="489">
                  <c:v>38.913924000000002</c:v>
                </c:pt>
                <c:pt idx="490">
                  <c:v>40.133977999999999</c:v>
                </c:pt>
                <c:pt idx="491">
                  <c:v>11.28983</c:v>
                </c:pt>
                <c:pt idx="492">
                  <c:v>6.4538229999999999</c:v>
                </c:pt>
                <c:pt idx="493">
                  <c:v>4.9659430000000002</c:v>
                </c:pt>
                <c:pt idx="494">
                  <c:v>4.6239819999999998</c:v>
                </c:pt>
                <c:pt idx="495">
                  <c:v>1.495274</c:v>
                </c:pt>
                <c:pt idx="496">
                  <c:v>20.164826000000001</c:v>
                </c:pt>
                <c:pt idx="497">
                  <c:v>4.7998880000000002</c:v>
                </c:pt>
                <c:pt idx="498">
                  <c:v>4.2889439999999999</c:v>
                </c:pt>
                <c:pt idx="499">
                  <c:v>4.2961210000000003</c:v>
                </c:pt>
                <c:pt idx="500">
                  <c:v>4.2057419999999999</c:v>
                </c:pt>
                <c:pt idx="501">
                  <c:v>4.1846899999999998</c:v>
                </c:pt>
                <c:pt idx="502">
                  <c:v>4.169422</c:v>
                </c:pt>
                <c:pt idx="503">
                  <c:v>4.1565370000000001</c:v>
                </c:pt>
                <c:pt idx="504">
                  <c:v>4.0421639999999996</c:v>
                </c:pt>
                <c:pt idx="505">
                  <c:v>1.009288</c:v>
                </c:pt>
                <c:pt idx="506">
                  <c:v>19.589952</c:v>
                </c:pt>
                <c:pt idx="507">
                  <c:v>4.584911</c:v>
                </c:pt>
                <c:pt idx="508">
                  <c:v>4.2934169999999998</c:v>
                </c:pt>
                <c:pt idx="509">
                  <c:v>4.1852080000000003</c:v>
                </c:pt>
                <c:pt idx="510">
                  <c:v>4.0847860000000003</c:v>
                </c:pt>
                <c:pt idx="511">
                  <c:v>4.066249</c:v>
                </c:pt>
                <c:pt idx="512">
                  <c:v>3.9767610000000002</c:v>
                </c:pt>
                <c:pt idx="513">
                  <c:v>4.0678770000000002</c:v>
                </c:pt>
                <c:pt idx="514">
                  <c:v>4.0096020000000001</c:v>
                </c:pt>
                <c:pt idx="515">
                  <c:v>0.96634500000000001</c:v>
                </c:pt>
                <c:pt idx="516">
                  <c:v>19.098199000000001</c:v>
                </c:pt>
                <c:pt idx="517">
                  <c:v>4.3872179999999998</c:v>
                </c:pt>
                <c:pt idx="518">
                  <c:v>4.1008779999999998</c:v>
                </c:pt>
                <c:pt idx="519">
                  <c:v>4.058084</c:v>
                </c:pt>
                <c:pt idx="520">
                  <c:v>4.0429620000000002</c:v>
                </c:pt>
                <c:pt idx="521">
                  <c:v>3.9928140000000001</c:v>
                </c:pt>
                <c:pt idx="522">
                  <c:v>4.0008039999999996</c:v>
                </c:pt>
                <c:pt idx="523">
                  <c:v>3.8554149999999998</c:v>
                </c:pt>
                <c:pt idx="524">
                  <c:v>3.877812</c:v>
                </c:pt>
                <c:pt idx="525">
                  <c:v>1.0298689999999999</c:v>
                </c:pt>
                <c:pt idx="526">
                  <c:v>18.505687999999999</c:v>
                </c:pt>
                <c:pt idx="527">
                  <c:v>4.2800079999999996</c:v>
                </c:pt>
                <c:pt idx="528">
                  <c:v>4.0817199999999998</c:v>
                </c:pt>
                <c:pt idx="529">
                  <c:v>3.976502</c:v>
                </c:pt>
                <c:pt idx="530">
                  <c:v>3.8869820000000002</c:v>
                </c:pt>
                <c:pt idx="531">
                  <c:v>3.8126709999999999</c:v>
                </c:pt>
                <c:pt idx="532">
                  <c:v>3.9176920000000002</c:v>
                </c:pt>
                <c:pt idx="533">
                  <c:v>3.8809710000000002</c:v>
                </c:pt>
                <c:pt idx="534">
                  <c:v>3.8374190000000001</c:v>
                </c:pt>
                <c:pt idx="535">
                  <c:v>1.078983</c:v>
                </c:pt>
                <c:pt idx="536">
                  <c:v>17.768556</c:v>
                </c:pt>
                <c:pt idx="537">
                  <c:v>4.197387</c:v>
                </c:pt>
                <c:pt idx="538">
                  <c:v>3.9916649999999998</c:v>
                </c:pt>
                <c:pt idx="539">
                  <c:v>3.8718560000000002</c:v>
                </c:pt>
                <c:pt idx="540">
                  <c:v>3.8888980000000002</c:v>
                </c:pt>
                <c:pt idx="541">
                  <c:v>3.8446259999999999</c:v>
                </c:pt>
                <c:pt idx="542">
                  <c:v>3.8536380000000001</c:v>
                </c:pt>
                <c:pt idx="543">
                  <c:v>3.8024269999999998</c:v>
                </c:pt>
                <c:pt idx="544">
                  <c:v>3.827032</c:v>
                </c:pt>
                <c:pt idx="545">
                  <c:v>1.1444829999999999</c:v>
                </c:pt>
                <c:pt idx="546">
                  <c:v>17.084827000000001</c:v>
                </c:pt>
                <c:pt idx="547">
                  <c:v>4.2059990000000003</c:v>
                </c:pt>
                <c:pt idx="548">
                  <c:v>3.9903119999999999</c:v>
                </c:pt>
                <c:pt idx="549">
                  <c:v>3.911775</c:v>
                </c:pt>
                <c:pt idx="550">
                  <c:v>3.8738959999999998</c:v>
                </c:pt>
                <c:pt idx="551">
                  <c:v>3.8088109999999999</c:v>
                </c:pt>
                <c:pt idx="552">
                  <c:v>3.7361770000000001</c:v>
                </c:pt>
                <c:pt idx="553">
                  <c:v>3.8216999999999999</c:v>
                </c:pt>
                <c:pt idx="554">
                  <c:v>3.7799649999999998</c:v>
                </c:pt>
                <c:pt idx="555">
                  <c:v>1.1551670000000001</c:v>
                </c:pt>
                <c:pt idx="556">
                  <c:v>15.967793</c:v>
                </c:pt>
                <c:pt idx="557">
                  <c:v>4.1654669999999996</c:v>
                </c:pt>
                <c:pt idx="558">
                  <c:v>3.978844</c:v>
                </c:pt>
                <c:pt idx="559">
                  <c:v>3.9280919999999999</c:v>
                </c:pt>
                <c:pt idx="560">
                  <c:v>3.9182239999999999</c:v>
                </c:pt>
                <c:pt idx="561">
                  <c:v>3.8914629999999999</c:v>
                </c:pt>
                <c:pt idx="562">
                  <c:v>3.8435280000000001</c:v>
                </c:pt>
                <c:pt idx="563">
                  <c:v>3.7473719999999999</c:v>
                </c:pt>
                <c:pt idx="564">
                  <c:v>3.8386719999999999</c:v>
                </c:pt>
                <c:pt idx="565">
                  <c:v>1.256699</c:v>
                </c:pt>
                <c:pt idx="566">
                  <c:v>16.236160000000002</c:v>
                </c:pt>
                <c:pt idx="567">
                  <c:v>4.2020629999999999</c:v>
                </c:pt>
                <c:pt idx="568">
                  <c:v>3.9976970000000001</c:v>
                </c:pt>
                <c:pt idx="569">
                  <c:v>3.8616999999999999</c:v>
                </c:pt>
                <c:pt idx="570">
                  <c:v>3.9067539999999998</c:v>
                </c:pt>
                <c:pt idx="571">
                  <c:v>3.8606289999999999</c:v>
                </c:pt>
                <c:pt idx="572">
                  <c:v>3.7628140000000001</c:v>
                </c:pt>
                <c:pt idx="573">
                  <c:v>3.8016359999999998</c:v>
                </c:pt>
                <c:pt idx="574">
                  <c:v>3.8377379999999999</c:v>
                </c:pt>
                <c:pt idx="575">
                  <c:v>1.2164459999999999</c:v>
                </c:pt>
                <c:pt idx="576">
                  <c:v>15.24973</c:v>
                </c:pt>
                <c:pt idx="577">
                  <c:v>4.2466720000000002</c:v>
                </c:pt>
                <c:pt idx="578">
                  <c:v>3.910012</c:v>
                </c:pt>
                <c:pt idx="579">
                  <c:v>3.9115030000000002</c:v>
                </c:pt>
                <c:pt idx="580">
                  <c:v>3.8510770000000001</c:v>
                </c:pt>
                <c:pt idx="581">
                  <c:v>3.8233299999999999</c:v>
                </c:pt>
                <c:pt idx="582">
                  <c:v>3.8492419999999998</c:v>
                </c:pt>
                <c:pt idx="583">
                  <c:v>3.7726410000000001</c:v>
                </c:pt>
                <c:pt idx="584">
                  <c:v>3.7385000000000002</c:v>
                </c:pt>
                <c:pt idx="585">
                  <c:v>1.357183</c:v>
                </c:pt>
                <c:pt idx="586">
                  <c:v>15.044694</c:v>
                </c:pt>
                <c:pt idx="587">
                  <c:v>4.1453930000000003</c:v>
                </c:pt>
                <c:pt idx="588">
                  <c:v>4.0136279999999998</c:v>
                </c:pt>
                <c:pt idx="589">
                  <c:v>3.889132</c:v>
                </c:pt>
                <c:pt idx="590">
                  <c:v>3.9247369999999999</c:v>
                </c:pt>
                <c:pt idx="591">
                  <c:v>3.8760750000000002</c:v>
                </c:pt>
                <c:pt idx="592">
                  <c:v>3.9153180000000001</c:v>
                </c:pt>
                <c:pt idx="593">
                  <c:v>3.8174329999999999</c:v>
                </c:pt>
                <c:pt idx="594">
                  <c:v>3.839512</c:v>
                </c:pt>
                <c:pt idx="595">
                  <c:v>1.4070670000000001</c:v>
                </c:pt>
                <c:pt idx="596">
                  <c:v>15.107957000000001</c:v>
                </c:pt>
                <c:pt idx="597">
                  <c:v>4.2381180000000001</c:v>
                </c:pt>
                <c:pt idx="598">
                  <c:v>3.9528650000000001</c:v>
                </c:pt>
                <c:pt idx="599">
                  <c:v>3.9318019999999998</c:v>
                </c:pt>
                <c:pt idx="600">
                  <c:v>4.0270080000000004</c:v>
                </c:pt>
                <c:pt idx="601">
                  <c:v>3.832128</c:v>
                </c:pt>
                <c:pt idx="602">
                  <c:v>3.848147</c:v>
                </c:pt>
                <c:pt idx="603">
                  <c:v>3.907273</c:v>
                </c:pt>
                <c:pt idx="604">
                  <c:v>3.8704740000000002</c:v>
                </c:pt>
                <c:pt idx="605">
                  <c:v>1.4962899999999999</c:v>
                </c:pt>
                <c:pt idx="606">
                  <c:v>15.372268</c:v>
                </c:pt>
                <c:pt idx="607">
                  <c:v>4.2714290000000004</c:v>
                </c:pt>
                <c:pt idx="608">
                  <c:v>4.003241</c:v>
                </c:pt>
                <c:pt idx="609">
                  <c:v>3.9497209999999998</c:v>
                </c:pt>
                <c:pt idx="610">
                  <c:v>3.8296939999999999</c:v>
                </c:pt>
                <c:pt idx="611">
                  <c:v>3.9083570000000001</c:v>
                </c:pt>
                <c:pt idx="612">
                  <c:v>3.9364279999999998</c:v>
                </c:pt>
                <c:pt idx="613">
                  <c:v>3.8427419999999999</c:v>
                </c:pt>
                <c:pt idx="614">
                  <c:v>3.852427</c:v>
                </c:pt>
                <c:pt idx="615">
                  <c:v>1.560576</c:v>
                </c:pt>
                <c:pt idx="616">
                  <c:v>14.850289</c:v>
                </c:pt>
                <c:pt idx="617">
                  <c:v>4.2004250000000001</c:v>
                </c:pt>
                <c:pt idx="618">
                  <c:v>4.0500509999999998</c:v>
                </c:pt>
                <c:pt idx="619">
                  <c:v>3.9330569999999998</c:v>
                </c:pt>
                <c:pt idx="620">
                  <c:v>3.901694</c:v>
                </c:pt>
                <c:pt idx="621">
                  <c:v>4.0261529999999999</c:v>
                </c:pt>
                <c:pt idx="622">
                  <c:v>3.8960029999999999</c:v>
                </c:pt>
                <c:pt idx="623">
                  <c:v>3.8366380000000002</c:v>
                </c:pt>
                <c:pt idx="624">
                  <c:v>3.9113910000000001</c:v>
                </c:pt>
                <c:pt idx="625">
                  <c:v>1.5276460000000001</c:v>
                </c:pt>
                <c:pt idx="626">
                  <c:v>14.788214</c:v>
                </c:pt>
                <c:pt idx="627">
                  <c:v>4.2567810000000001</c:v>
                </c:pt>
                <c:pt idx="628">
                  <c:v>4.0423780000000002</c:v>
                </c:pt>
                <c:pt idx="629">
                  <c:v>3.9486479999999999</c:v>
                </c:pt>
                <c:pt idx="630">
                  <c:v>3.9596110000000002</c:v>
                </c:pt>
                <c:pt idx="631">
                  <c:v>3.960575</c:v>
                </c:pt>
                <c:pt idx="632">
                  <c:v>3.8767309999999999</c:v>
                </c:pt>
                <c:pt idx="633">
                  <c:v>3.8040560000000001</c:v>
                </c:pt>
                <c:pt idx="634">
                  <c:v>3.8261189999999998</c:v>
                </c:pt>
                <c:pt idx="635">
                  <c:v>1.6165750000000001</c:v>
                </c:pt>
                <c:pt idx="636">
                  <c:v>14.670056000000001</c:v>
                </c:pt>
                <c:pt idx="637">
                  <c:v>4.2641340000000003</c:v>
                </c:pt>
                <c:pt idx="638">
                  <c:v>4.0863829999999997</c:v>
                </c:pt>
                <c:pt idx="639">
                  <c:v>3.9325459999999999</c:v>
                </c:pt>
                <c:pt idx="640">
                  <c:v>3.8900899999999998</c:v>
                </c:pt>
                <c:pt idx="641">
                  <c:v>3.9521570000000001</c:v>
                </c:pt>
                <c:pt idx="642">
                  <c:v>3.8565160000000001</c:v>
                </c:pt>
                <c:pt idx="643">
                  <c:v>3.9235920000000002</c:v>
                </c:pt>
                <c:pt idx="644">
                  <c:v>3.8597860000000002</c:v>
                </c:pt>
                <c:pt idx="645">
                  <c:v>1.7126490000000001</c:v>
                </c:pt>
                <c:pt idx="646">
                  <c:v>14.482298</c:v>
                </c:pt>
                <c:pt idx="647">
                  <c:v>4.2336859999999996</c:v>
                </c:pt>
                <c:pt idx="648">
                  <c:v>4.0679569999999998</c:v>
                </c:pt>
                <c:pt idx="649">
                  <c:v>4.0058049999999996</c:v>
                </c:pt>
                <c:pt idx="650">
                  <c:v>3.8777520000000001</c:v>
                </c:pt>
                <c:pt idx="651">
                  <c:v>3.8902190000000001</c:v>
                </c:pt>
                <c:pt idx="652">
                  <c:v>3.8613819999999999</c:v>
                </c:pt>
                <c:pt idx="653">
                  <c:v>3.8930729999999998</c:v>
                </c:pt>
                <c:pt idx="654">
                  <c:v>3.9149500000000002</c:v>
                </c:pt>
                <c:pt idx="655">
                  <c:v>1.875521</c:v>
                </c:pt>
                <c:pt idx="656">
                  <c:v>14.358361</c:v>
                </c:pt>
                <c:pt idx="657">
                  <c:v>4.2204959999999998</c:v>
                </c:pt>
                <c:pt idx="658">
                  <c:v>3.9852409999999998</c:v>
                </c:pt>
                <c:pt idx="659">
                  <c:v>3.9526569999999999</c:v>
                </c:pt>
                <c:pt idx="660">
                  <c:v>3.8632550000000001</c:v>
                </c:pt>
                <c:pt idx="661">
                  <c:v>3.9132069999999999</c:v>
                </c:pt>
                <c:pt idx="662">
                  <c:v>3.807477</c:v>
                </c:pt>
                <c:pt idx="663">
                  <c:v>3.9159470000000001</c:v>
                </c:pt>
                <c:pt idx="664">
                  <c:v>3.8837480000000002</c:v>
                </c:pt>
                <c:pt idx="665">
                  <c:v>1.742259</c:v>
                </c:pt>
                <c:pt idx="666">
                  <c:v>13.918085</c:v>
                </c:pt>
                <c:pt idx="667">
                  <c:v>4.3010710000000003</c:v>
                </c:pt>
                <c:pt idx="668">
                  <c:v>4.0503739999999997</c:v>
                </c:pt>
                <c:pt idx="669">
                  <c:v>3.9946290000000002</c:v>
                </c:pt>
                <c:pt idx="670">
                  <c:v>3.9050090000000002</c:v>
                </c:pt>
                <c:pt idx="671">
                  <c:v>3.8653529999999998</c:v>
                </c:pt>
                <c:pt idx="672">
                  <c:v>3.9266800000000002</c:v>
                </c:pt>
                <c:pt idx="673">
                  <c:v>3.8980700000000001</c:v>
                </c:pt>
                <c:pt idx="674">
                  <c:v>3.8438340000000002</c:v>
                </c:pt>
                <c:pt idx="675">
                  <c:v>1.849418</c:v>
                </c:pt>
                <c:pt idx="676">
                  <c:v>13.891557000000001</c:v>
                </c:pt>
                <c:pt idx="677">
                  <c:v>4.2992169999999996</c:v>
                </c:pt>
                <c:pt idx="678">
                  <c:v>4.0516750000000004</c:v>
                </c:pt>
                <c:pt idx="679">
                  <c:v>3.8492799999999998</c:v>
                </c:pt>
                <c:pt idx="680">
                  <c:v>3.885799</c:v>
                </c:pt>
                <c:pt idx="681">
                  <c:v>4.0125460000000004</c:v>
                </c:pt>
                <c:pt idx="682">
                  <c:v>3.874908</c:v>
                </c:pt>
                <c:pt idx="683">
                  <c:v>3.9244490000000001</c:v>
                </c:pt>
                <c:pt idx="684">
                  <c:v>3.8560089999999998</c:v>
                </c:pt>
                <c:pt idx="685">
                  <c:v>1.91157</c:v>
                </c:pt>
                <c:pt idx="686">
                  <c:v>13.322708</c:v>
                </c:pt>
                <c:pt idx="687">
                  <c:v>4.3012139999999999</c:v>
                </c:pt>
                <c:pt idx="688">
                  <c:v>4.1153579999999996</c:v>
                </c:pt>
                <c:pt idx="689">
                  <c:v>3.9641600000000001</c:v>
                </c:pt>
                <c:pt idx="690">
                  <c:v>3.9244349999999999</c:v>
                </c:pt>
                <c:pt idx="691">
                  <c:v>3.9605619999999999</c:v>
                </c:pt>
                <c:pt idx="692">
                  <c:v>3.9226049999999999</c:v>
                </c:pt>
                <c:pt idx="693">
                  <c:v>3.922072</c:v>
                </c:pt>
                <c:pt idx="694">
                  <c:v>3.88205</c:v>
                </c:pt>
                <c:pt idx="695">
                  <c:v>1.986585</c:v>
                </c:pt>
                <c:pt idx="696">
                  <c:v>13.464613999999999</c:v>
                </c:pt>
                <c:pt idx="697">
                  <c:v>4.3160369999999997</c:v>
                </c:pt>
                <c:pt idx="698">
                  <c:v>4.039606</c:v>
                </c:pt>
                <c:pt idx="699">
                  <c:v>4.0116719999999999</c:v>
                </c:pt>
                <c:pt idx="700">
                  <c:v>3.9961280000000001</c:v>
                </c:pt>
                <c:pt idx="701">
                  <c:v>3.909624</c:v>
                </c:pt>
                <c:pt idx="702">
                  <c:v>3.9300120000000001</c:v>
                </c:pt>
                <c:pt idx="703">
                  <c:v>3.9734080000000001</c:v>
                </c:pt>
                <c:pt idx="704">
                  <c:v>3.9468930000000002</c:v>
                </c:pt>
                <c:pt idx="705">
                  <c:v>2.0856180000000002</c:v>
                </c:pt>
                <c:pt idx="706">
                  <c:v>12.918174</c:v>
                </c:pt>
                <c:pt idx="707">
                  <c:v>4.2834390000000004</c:v>
                </c:pt>
                <c:pt idx="708">
                  <c:v>4.1263209999999999</c:v>
                </c:pt>
                <c:pt idx="709">
                  <c:v>4.0248910000000002</c:v>
                </c:pt>
                <c:pt idx="710">
                  <c:v>3.984629</c:v>
                </c:pt>
                <c:pt idx="711">
                  <c:v>3.9391419999999999</c:v>
                </c:pt>
                <c:pt idx="712">
                  <c:v>3.9567730000000001</c:v>
                </c:pt>
                <c:pt idx="713">
                  <c:v>3.886377</c:v>
                </c:pt>
                <c:pt idx="714">
                  <c:v>3.9045329999999998</c:v>
                </c:pt>
                <c:pt idx="715">
                  <c:v>2.0610029999999999</c:v>
                </c:pt>
                <c:pt idx="716">
                  <c:v>11.480297999999999</c:v>
                </c:pt>
                <c:pt idx="717">
                  <c:v>4.310924</c:v>
                </c:pt>
                <c:pt idx="718">
                  <c:v>3.95913</c:v>
                </c:pt>
                <c:pt idx="719">
                  <c:v>4.018713</c:v>
                </c:pt>
                <c:pt idx="720">
                  <c:v>4.071294</c:v>
                </c:pt>
                <c:pt idx="721">
                  <c:v>3.8872840000000002</c:v>
                </c:pt>
                <c:pt idx="722">
                  <c:v>3.9332799999999999</c:v>
                </c:pt>
                <c:pt idx="723">
                  <c:v>3.9180359999999999</c:v>
                </c:pt>
                <c:pt idx="724">
                  <c:v>3.8469579999999999</c:v>
                </c:pt>
                <c:pt idx="725">
                  <c:v>2.111329</c:v>
                </c:pt>
                <c:pt idx="726">
                  <c:v>11.504994</c:v>
                </c:pt>
                <c:pt idx="727">
                  <c:v>4.3582520000000002</c:v>
                </c:pt>
                <c:pt idx="728">
                  <c:v>4.0680079999999998</c:v>
                </c:pt>
                <c:pt idx="729">
                  <c:v>3.9237880000000001</c:v>
                </c:pt>
                <c:pt idx="730">
                  <c:v>3.9234230000000001</c:v>
                </c:pt>
                <c:pt idx="731">
                  <c:v>3.9487139999999998</c:v>
                </c:pt>
                <c:pt idx="732">
                  <c:v>3.9413339999999999</c:v>
                </c:pt>
                <c:pt idx="733">
                  <c:v>3.8696549999999998</c:v>
                </c:pt>
                <c:pt idx="734">
                  <c:v>3.8703110000000001</c:v>
                </c:pt>
                <c:pt idx="735">
                  <c:v>2.227446</c:v>
                </c:pt>
                <c:pt idx="736">
                  <c:v>8.1094500000000007</c:v>
                </c:pt>
                <c:pt idx="737">
                  <c:v>4.3044260000000003</c:v>
                </c:pt>
                <c:pt idx="738">
                  <c:v>4.0887450000000003</c:v>
                </c:pt>
                <c:pt idx="739">
                  <c:v>3.9307650000000001</c:v>
                </c:pt>
                <c:pt idx="740">
                  <c:v>3.9355880000000001</c:v>
                </c:pt>
                <c:pt idx="741">
                  <c:v>3.9628040000000002</c:v>
                </c:pt>
                <c:pt idx="742">
                  <c:v>3.9657149999999999</c:v>
                </c:pt>
                <c:pt idx="743">
                  <c:v>3.9706540000000001</c:v>
                </c:pt>
                <c:pt idx="744">
                  <c:v>4.0393239999999997</c:v>
                </c:pt>
                <c:pt idx="745">
                  <c:v>2.1906940000000001</c:v>
                </c:pt>
                <c:pt idx="746">
                  <c:v>8.1393760000000004</c:v>
                </c:pt>
                <c:pt idx="747">
                  <c:v>4.3561230000000002</c:v>
                </c:pt>
                <c:pt idx="748">
                  <c:v>4.0827869999999997</c:v>
                </c:pt>
                <c:pt idx="749">
                  <c:v>3.9764780000000002</c:v>
                </c:pt>
                <c:pt idx="750">
                  <c:v>3.924118</c:v>
                </c:pt>
                <c:pt idx="751">
                  <c:v>3.977725</c:v>
                </c:pt>
                <c:pt idx="752">
                  <c:v>3.9799929999999999</c:v>
                </c:pt>
                <c:pt idx="753">
                  <c:v>3.942796</c:v>
                </c:pt>
                <c:pt idx="754">
                  <c:v>3.9535049999999998</c:v>
                </c:pt>
                <c:pt idx="755">
                  <c:v>2.3819789999999998</c:v>
                </c:pt>
                <c:pt idx="756">
                  <c:v>5.882714</c:v>
                </c:pt>
                <c:pt idx="757">
                  <c:v>4.2731260000000004</c:v>
                </c:pt>
                <c:pt idx="758">
                  <c:v>4.1179569999999996</c:v>
                </c:pt>
                <c:pt idx="759">
                  <c:v>4.0344059999999997</c:v>
                </c:pt>
                <c:pt idx="760">
                  <c:v>4.0165620000000004</c:v>
                </c:pt>
                <c:pt idx="761">
                  <c:v>3.8884349999999999</c:v>
                </c:pt>
                <c:pt idx="762">
                  <c:v>3.9081679999999999</c:v>
                </c:pt>
                <c:pt idx="763">
                  <c:v>3.8671760000000002</c:v>
                </c:pt>
                <c:pt idx="764">
                  <c:v>3.8774570000000002</c:v>
                </c:pt>
                <c:pt idx="765">
                  <c:v>2.4112360000000002</c:v>
                </c:pt>
                <c:pt idx="766">
                  <c:v>5.8863159999999999</c:v>
                </c:pt>
                <c:pt idx="767">
                  <c:v>4.3486589999999996</c:v>
                </c:pt>
                <c:pt idx="768">
                  <c:v>4.1557409999999999</c:v>
                </c:pt>
                <c:pt idx="769">
                  <c:v>4.0000790000000004</c:v>
                </c:pt>
                <c:pt idx="770">
                  <c:v>4.0433529999999998</c:v>
                </c:pt>
                <c:pt idx="771">
                  <c:v>4.0180049999999996</c:v>
                </c:pt>
                <c:pt idx="772">
                  <c:v>3.9187759999999998</c:v>
                </c:pt>
                <c:pt idx="773">
                  <c:v>3.989582</c:v>
                </c:pt>
                <c:pt idx="774">
                  <c:v>3.9525929999999998</c:v>
                </c:pt>
                <c:pt idx="775">
                  <c:v>2.5798760000000001</c:v>
                </c:pt>
                <c:pt idx="776">
                  <c:v>4.9061500000000002</c:v>
                </c:pt>
                <c:pt idx="777">
                  <c:v>4.3444570000000002</c:v>
                </c:pt>
                <c:pt idx="778">
                  <c:v>4.1379609999999998</c:v>
                </c:pt>
                <c:pt idx="779">
                  <c:v>4.0250349999999999</c:v>
                </c:pt>
                <c:pt idx="780">
                  <c:v>3.998192</c:v>
                </c:pt>
                <c:pt idx="781">
                  <c:v>3.9977399999999998</c:v>
                </c:pt>
                <c:pt idx="782">
                  <c:v>4.0782239999999996</c:v>
                </c:pt>
                <c:pt idx="783">
                  <c:v>3.9908169999999998</c:v>
                </c:pt>
                <c:pt idx="784">
                  <c:v>4.0126080000000002</c:v>
                </c:pt>
                <c:pt idx="785">
                  <c:v>2.6254780000000002</c:v>
                </c:pt>
                <c:pt idx="786">
                  <c:v>4.8768079999999996</c:v>
                </c:pt>
                <c:pt idx="787">
                  <c:v>4.4956290000000001</c:v>
                </c:pt>
                <c:pt idx="788">
                  <c:v>4.1092110000000002</c:v>
                </c:pt>
                <c:pt idx="789">
                  <c:v>4.0664150000000001</c:v>
                </c:pt>
                <c:pt idx="790">
                  <c:v>3.9861399999999998</c:v>
                </c:pt>
                <c:pt idx="791">
                  <c:v>3.9184990000000002</c:v>
                </c:pt>
                <c:pt idx="792">
                  <c:v>3.9734669999999999</c:v>
                </c:pt>
                <c:pt idx="793">
                  <c:v>4.029687</c:v>
                </c:pt>
                <c:pt idx="794">
                  <c:v>3.8858139999999999</c:v>
                </c:pt>
                <c:pt idx="795">
                  <c:v>2.7282549999999999</c:v>
                </c:pt>
                <c:pt idx="796">
                  <c:v>4.6771459999999996</c:v>
                </c:pt>
                <c:pt idx="797">
                  <c:v>4.4142580000000002</c:v>
                </c:pt>
                <c:pt idx="798">
                  <c:v>3.9976240000000001</c:v>
                </c:pt>
                <c:pt idx="799">
                  <c:v>3.9591440000000002</c:v>
                </c:pt>
                <c:pt idx="800">
                  <c:v>4.0613669999999997</c:v>
                </c:pt>
                <c:pt idx="801">
                  <c:v>4.0386879999999996</c:v>
                </c:pt>
                <c:pt idx="802">
                  <c:v>4.0566000000000004</c:v>
                </c:pt>
                <c:pt idx="803">
                  <c:v>4.0687119999999997</c:v>
                </c:pt>
                <c:pt idx="804">
                  <c:v>3.9288319999999999</c:v>
                </c:pt>
                <c:pt idx="805">
                  <c:v>2.8544200000000002</c:v>
                </c:pt>
                <c:pt idx="806">
                  <c:v>4.5007479999999997</c:v>
                </c:pt>
                <c:pt idx="807">
                  <c:v>4.4515529999999996</c:v>
                </c:pt>
                <c:pt idx="808">
                  <c:v>4.1307689999999999</c:v>
                </c:pt>
                <c:pt idx="809">
                  <c:v>4.0633549999999996</c:v>
                </c:pt>
                <c:pt idx="810">
                  <c:v>4.0952539999999997</c:v>
                </c:pt>
                <c:pt idx="811">
                  <c:v>4.0524909999999998</c:v>
                </c:pt>
                <c:pt idx="812">
                  <c:v>4.0134910000000001</c:v>
                </c:pt>
                <c:pt idx="813">
                  <c:v>3.9576359999999999</c:v>
                </c:pt>
                <c:pt idx="814">
                  <c:v>4.0845130000000003</c:v>
                </c:pt>
                <c:pt idx="815">
                  <c:v>2.890882</c:v>
                </c:pt>
                <c:pt idx="816">
                  <c:v>4.4006679999999996</c:v>
                </c:pt>
                <c:pt idx="817">
                  <c:v>4.4583709999999996</c:v>
                </c:pt>
                <c:pt idx="818">
                  <c:v>4.1059279999999996</c:v>
                </c:pt>
                <c:pt idx="819">
                  <c:v>3.9507319999999999</c:v>
                </c:pt>
                <c:pt idx="820">
                  <c:v>3.953722</c:v>
                </c:pt>
                <c:pt idx="821">
                  <c:v>3.9603820000000001</c:v>
                </c:pt>
                <c:pt idx="822">
                  <c:v>4.0189469999999998</c:v>
                </c:pt>
                <c:pt idx="823">
                  <c:v>4.0426789999999997</c:v>
                </c:pt>
                <c:pt idx="824">
                  <c:v>3.9792510000000001</c:v>
                </c:pt>
                <c:pt idx="825">
                  <c:v>2.6788090000000002</c:v>
                </c:pt>
                <c:pt idx="826">
                  <c:v>4.3835819999999996</c:v>
                </c:pt>
                <c:pt idx="827">
                  <c:v>4.4916169999999997</c:v>
                </c:pt>
                <c:pt idx="828">
                  <c:v>4.0765859999999998</c:v>
                </c:pt>
                <c:pt idx="829">
                  <c:v>4.0154779999999999</c:v>
                </c:pt>
                <c:pt idx="830">
                  <c:v>3.9807980000000001</c:v>
                </c:pt>
                <c:pt idx="831">
                  <c:v>3.8948529999999999</c:v>
                </c:pt>
                <c:pt idx="832">
                  <c:v>3.9198750000000002</c:v>
                </c:pt>
                <c:pt idx="833">
                  <c:v>3.982707</c:v>
                </c:pt>
                <c:pt idx="834">
                  <c:v>4.0227449999999996</c:v>
                </c:pt>
                <c:pt idx="835">
                  <c:v>2.822959</c:v>
                </c:pt>
                <c:pt idx="836">
                  <c:v>4.2913139999999999</c:v>
                </c:pt>
                <c:pt idx="837">
                  <c:v>4.4127200000000002</c:v>
                </c:pt>
                <c:pt idx="838">
                  <c:v>4.0111340000000002</c:v>
                </c:pt>
                <c:pt idx="839">
                  <c:v>4.0854939999999997</c:v>
                </c:pt>
                <c:pt idx="840">
                  <c:v>4.0408010000000001</c:v>
                </c:pt>
                <c:pt idx="841">
                  <c:v>3.9719410000000002</c:v>
                </c:pt>
                <c:pt idx="842">
                  <c:v>3.9350290000000001</c:v>
                </c:pt>
                <c:pt idx="843">
                  <c:v>4.0040399999999998</c:v>
                </c:pt>
                <c:pt idx="844">
                  <c:v>3.9815209999999999</c:v>
                </c:pt>
                <c:pt idx="845">
                  <c:v>2.9508760000000001</c:v>
                </c:pt>
                <c:pt idx="846">
                  <c:v>4.182391</c:v>
                </c:pt>
                <c:pt idx="847">
                  <c:v>4.4833270000000001</c:v>
                </c:pt>
                <c:pt idx="848">
                  <c:v>4.1417900000000003</c:v>
                </c:pt>
                <c:pt idx="849">
                  <c:v>4.1956519999999999</c:v>
                </c:pt>
                <c:pt idx="850">
                  <c:v>4.0063029999999999</c:v>
                </c:pt>
                <c:pt idx="851">
                  <c:v>4.0612649999999997</c:v>
                </c:pt>
                <c:pt idx="852">
                  <c:v>4.0599319999999999</c:v>
                </c:pt>
                <c:pt idx="853">
                  <c:v>3.9955449999999999</c:v>
                </c:pt>
                <c:pt idx="854">
                  <c:v>4.0309109999999997</c:v>
                </c:pt>
                <c:pt idx="855">
                  <c:v>3.1135419999999998</c:v>
                </c:pt>
                <c:pt idx="856">
                  <c:v>4.2122440000000001</c:v>
                </c:pt>
                <c:pt idx="857">
                  <c:v>4.4520249999999999</c:v>
                </c:pt>
                <c:pt idx="858">
                  <c:v>4.1323270000000001</c:v>
                </c:pt>
                <c:pt idx="859">
                  <c:v>3.9872000000000001</c:v>
                </c:pt>
                <c:pt idx="860">
                  <c:v>4.1546060000000002</c:v>
                </c:pt>
                <c:pt idx="861">
                  <c:v>4.0572359999999996</c:v>
                </c:pt>
                <c:pt idx="862">
                  <c:v>4.1690050000000003</c:v>
                </c:pt>
                <c:pt idx="863">
                  <c:v>4.0906219999999998</c:v>
                </c:pt>
                <c:pt idx="864">
                  <c:v>4.0282340000000003</c:v>
                </c:pt>
                <c:pt idx="865">
                  <c:v>3.1667800000000002</c:v>
                </c:pt>
                <c:pt idx="866">
                  <c:v>4.2057529999999996</c:v>
                </c:pt>
                <c:pt idx="867">
                  <c:v>4.3715070000000003</c:v>
                </c:pt>
                <c:pt idx="868">
                  <c:v>4.1962890000000002</c:v>
                </c:pt>
                <c:pt idx="869">
                  <c:v>4.1041249999999998</c:v>
                </c:pt>
                <c:pt idx="870">
                  <c:v>3.967133</c:v>
                </c:pt>
                <c:pt idx="871">
                  <c:v>4.0653569999999997</c:v>
                </c:pt>
                <c:pt idx="872">
                  <c:v>3.944861</c:v>
                </c:pt>
                <c:pt idx="873">
                  <c:v>4.0046200000000001</c:v>
                </c:pt>
                <c:pt idx="874">
                  <c:v>4.0244010000000001</c:v>
                </c:pt>
                <c:pt idx="875">
                  <c:v>3.3965679999999998</c:v>
                </c:pt>
                <c:pt idx="876">
                  <c:v>4.2099659999999997</c:v>
                </c:pt>
                <c:pt idx="877">
                  <c:v>4.2346589999999997</c:v>
                </c:pt>
                <c:pt idx="878">
                  <c:v>4.0132320000000004</c:v>
                </c:pt>
                <c:pt idx="879">
                  <c:v>3.9582060000000001</c:v>
                </c:pt>
                <c:pt idx="880">
                  <c:v>4.0155770000000004</c:v>
                </c:pt>
                <c:pt idx="881">
                  <c:v>3.9411619999999998</c:v>
                </c:pt>
                <c:pt idx="882">
                  <c:v>3.871407</c:v>
                </c:pt>
                <c:pt idx="883">
                  <c:v>3.8115209999999999</c:v>
                </c:pt>
                <c:pt idx="884">
                  <c:v>3.8999480000000002</c:v>
                </c:pt>
                <c:pt idx="885">
                  <c:v>3.3513419999999998</c:v>
                </c:pt>
                <c:pt idx="886">
                  <c:v>3.9864609999999998</c:v>
                </c:pt>
                <c:pt idx="887">
                  <c:v>4.111332</c:v>
                </c:pt>
                <c:pt idx="888">
                  <c:v>4.0135370000000004</c:v>
                </c:pt>
                <c:pt idx="889">
                  <c:v>4.0024639999999998</c:v>
                </c:pt>
                <c:pt idx="890">
                  <c:v>3.96272</c:v>
                </c:pt>
                <c:pt idx="891">
                  <c:v>3.844948</c:v>
                </c:pt>
                <c:pt idx="892">
                  <c:v>3.8856389999999998</c:v>
                </c:pt>
                <c:pt idx="893">
                  <c:v>3.942539</c:v>
                </c:pt>
                <c:pt idx="894">
                  <c:v>3.9116209999999998</c:v>
                </c:pt>
                <c:pt idx="895">
                  <c:v>3.4492479999999999</c:v>
                </c:pt>
                <c:pt idx="896">
                  <c:v>3.9875470000000002</c:v>
                </c:pt>
                <c:pt idx="897">
                  <c:v>4.0205799999999998</c:v>
                </c:pt>
                <c:pt idx="898">
                  <c:v>3.9890780000000001</c:v>
                </c:pt>
                <c:pt idx="899">
                  <c:v>3.9520870000000001</c:v>
                </c:pt>
                <c:pt idx="900">
                  <c:v>3.9384060000000001</c:v>
                </c:pt>
                <c:pt idx="901">
                  <c:v>3.9556969999999998</c:v>
                </c:pt>
                <c:pt idx="902">
                  <c:v>3.9312930000000001</c:v>
                </c:pt>
                <c:pt idx="903">
                  <c:v>3.8985910000000001</c:v>
                </c:pt>
                <c:pt idx="904">
                  <c:v>3.8725489999999998</c:v>
                </c:pt>
                <c:pt idx="905">
                  <c:v>3.5205669999999998</c:v>
                </c:pt>
                <c:pt idx="906">
                  <c:v>4.0209679999999999</c:v>
                </c:pt>
                <c:pt idx="907">
                  <c:v>3.9409360000000002</c:v>
                </c:pt>
                <c:pt idx="908">
                  <c:v>3.9523350000000002</c:v>
                </c:pt>
                <c:pt idx="909">
                  <c:v>3.9762209999999998</c:v>
                </c:pt>
                <c:pt idx="910">
                  <c:v>3.9190999999999998</c:v>
                </c:pt>
                <c:pt idx="911">
                  <c:v>3.9916900000000002</c:v>
                </c:pt>
                <c:pt idx="912">
                  <c:v>3.8835829999999998</c:v>
                </c:pt>
                <c:pt idx="913">
                  <c:v>4.0666079999999996</c:v>
                </c:pt>
                <c:pt idx="914">
                  <c:v>3.9027419999999999</c:v>
                </c:pt>
                <c:pt idx="915">
                  <c:v>3.508378</c:v>
                </c:pt>
                <c:pt idx="916">
                  <c:v>4.0346979999999997</c:v>
                </c:pt>
                <c:pt idx="917">
                  <c:v>4.0233150000000002</c:v>
                </c:pt>
                <c:pt idx="918">
                  <c:v>4.0037459999999996</c:v>
                </c:pt>
                <c:pt idx="919">
                  <c:v>3.8764639999999999</c:v>
                </c:pt>
                <c:pt idx="920">
                  <c:v>3.9890240000000001</c:v>
                </c:pt>
                <c:pt idx="921">
                  <c:v>4.0579229999999997</c:v>
                </c:pt>
                <c:pt idx="922">
                  <c:v>3.9476830000000001</c:v>
                </c:pt>
                <c:pt idx="923">
                  <c:v>3.995269</c:v>
                </c:pt>
                <c:pt idx="924">
                  <c:v>3.9350999999999998</c:v>
                </c:pt>
                <c:pt idx="925">
                  <c:v>3.5745930000000001</c:v>
                </c:pt>
                <c:pt idx="926">
                  <c:v>3.9104670000000001</c:v>
                </c:pt>
                <c:pt idx="927">
                  <c:v>4.0240349999999996</c:v>
                </c:pt>
                <c:pt idx="928">
                  <c:v>3.9564379999999999</c:v>
                </c:pt>
                <c:pt idx="929">
                  <c:v>3.9778639999999998</c:v>
                </c:pt>
                <c:pt idx="930">
                  <c:v>4.0264319999999998</c:v>
                </c:pt>
                <c:pt idx="931">
                  <c:v>3.9902850000000001</c:v>
                </c:pt>
                <c:pt idx="932">
                  <c:v>4.00366</c:v>
                </c:pt>
                <c:pt idx="933">
                  <c:v>3.991142</c:v>
                </c:pt>
                <c:pt idx="934">
                  <c:v>3.972343</c:v>
                </c:pt>
                <c:pt idx="935">
                  <c:v>3.613448</c:v>
                </c:pt>
                <c:pt idx="936">
                  <c:v>4.0060260000000003</c:v>
                </c:pt>
                <c:pt idx="937">
                  <c:v>4.0474500000000004</c:v>
                </c:pt>
                <c:pt idx="938">
                  <c:v>4.1356909999999996</c:v>
                </c:pt>
                <c:pt idx="939">
                  <c:v>4.0056310000000002</c:v>
                </c:pt>
                <c:pt idx="940">
                  <c:v>4.0237429999999996</c:v>
                </c:pt>
                <c:pt idx="941">
                  <c:v>0.11926299999999999</c:v>
                </c:pt>
                <c:pt idx="942">
                  <c:v>4.8315250000000001</c:v>
                </c:pt>
                <c:pt idx="943">
                  <c:v>11.689211</c:v>
                </c:pt>
                <c:pt idx="944">
                  <c:v>17.378516999999999</c:v>
                </c:pt>
                <c:pt idx="945">
                  <c:v>0.45754</c:v>
                </c:pt>
                <c:pt idx="946">
                  <c:v>1.81328</c:v>
                </c:pt>
                <c:pt idx="947">
                  <c:v>11.878958000000001</c:v>
                </c:pt>
                <c:pt idx="948">
                  <c:v>14.634489</c:v>
                </c:pt>
                <c:pt idx="949">
                  <c:v>16.50328</c:v>
                </c:pt>
                <c:pt idx="950">
                  <c:v>17.750817000000001</c:v>
                </c:pt>
                <c:pt idx="951">
                  <c:v>18.795438999999998</c:v>
                </c:pt>
                <c:pt idx="952">
                  <c:v>19.697346</c:v>
                </c:pt>
                <c:pt idx="953">
                  <c:v>20.232536</c:v>
                </c:pt>
                <c:pt idx="954">
                  <c:v>20.933827000000001</c:v>
                </c:pt>
                <c:pt idx="955">
                  <c:v>22.344974000000001</c:v>
                </c:pt>
                <c:pt idx="956">
                  <c:v>22.427258999999999</c:v>
                </c:pt>
                <c:pt idx="957">
                  <c:v>22.434947000000001</c:v>
                </c:pt>
                <c:pt idx="958">
                  <c:v>22.589369999999999</c:v>
                </c:pt>
                <c:pt idx="959">
                  <c:v>22.661255000000001</c:v>
                </c:pt>
                <c:pt idx="960">
                  <c:v>22.608785000000001</c:v>
                </c:pt>
                <c:pt idx="961">
                  <c:v>22.757424</c:v>
                </c:pt>
                <c:pt idx="962">
                  <c:v>22.949507000000001</c:v>
                </c:pt>
                <c:pt idx="963">
                  <c:v>23.595040000000001</c:v>
                </c:pt>
                <c:pt idx="964">
                  <c:v>24.704853</c:v>
                </c:pt>
                <c:pt idx="965">
                  <c:v>26.159884999999999</c:v>
                </c:pt>
                <c:pt idx="966">
                  <c:v>27.525196000000001</c:v>
                </c:pt>
                <c:pt idx="967">
                  <c:v>29.537579000000001</c:v>
                </c:pt>
                <c:pt idx="968">
                  <c:v>32.613194</c:v>
                </c:pt>
                <c:pt idx="969">
                  <c:v>37.582478999999999</c:v>
                </c:pt>
                <c:pt idx="970">
                  <c:v>39.381230000000002</c:v>
                </c:pt>
                <c:pt idx="971">
                  <c:v>19.653421000000002</c:v>
                </c:pt>
                <c:pt idx="972">
                  <c:v>21.064620000000001</c:v>
                </c:pt>
                <c:pt idx="973">
                  <c:v>23.285236999999999</c:v>
                </c:pt>
                <c:pt idx="974">
                  <c:v>25.951331</c:v>
                </c:pt>
                <c:pt idx="975">
                  <c:v>28.210179</c:v>
                </c:pt>
                <c:pt idx="976">
                  <c:v>30.424759999999999</c:v>
                </c:pt>
                <c:pt idx="977">
                  <c:v>32.394875999999996</c:v>
                </c:pt>
                <c:pt idx="978">
                  <c:v>34.265684</c:v>
                </c:pt>
                <c:pt idx="979">
                  <c:v>35.765571999999999</c:v>
                </c:pt>
                <c:pt idx="980">
                  <c:v>41.274656</c:v>
                </c:pt>
                <c:pt idx="981">
                  <c:v>33.127586000000001</c:v>
                </c:pt>
                <c:pt idx="982">
                  <c:v>9.2237369999999999</c:v>
                </c:pt>
                <c:pt idx="983">
                  <c:v>5.111281</c:v>
                </c:pt>
                <c:pt idx="984">
                  <c:v>4.8430210000000002</c:v>
                </c:pt>
                <c:pt idx="985">
                  <c:v>4.4830579999999998</c:v>
                </c:pt>
                <c:pt idx="986">
                  <c:v>4.2645280000000003</c:v>
                </c:pt>
                <c:pt idx="987">
                  <c:v>4.2962069999999999</c:v>
                </c:pt>
                <c:pt idx="988">
                  <c:v>4.2180960000000001</c:v>
                </c:pt>
                <c:pt idx="989">
                  <c:v>4.1483730000000003</c:v>
                </c:pt>
                <c:pt idx="990">
                  <c:v>4.0777760000000001</c:v>
                </c:pt>
                <c:pt idx="991">
                  <c:v>4.1691339999999997</c:v>
                </c:pt>
                <c:pt idx="992">
                  <c:v>4.1323970000000001</c:v>
                </c:pt>
                <c:pt idx="993">
                  <c:v>4.0716000000000001</c:v>
                </c:pt>
                <c:pt idx="994">
                  <c:v>4.070614</c:v>
                </c:pt>
                <c:pt idx="995">
                  <c:v>4.0703750000000003</c:v>
                </c:pt>
                <c:pt idx="996">
                  <c:v>4.0564010000000001</c:v>
                </c:pt>
                <c:pt idx="997">
                  <c:v>4.0923930000000004</c:v>
                </c:pt>
                <c:pt idx="998">
                  <c:v>4.093483</c:v>
                </c:pt>
                <c:pt idx="999">
                  <c:v>4.0533849999999996</c:v>
                </c:pt>
                <c:pt idx="1000">
                  <c:v>4.0435210000000001</c:v>
                </c:pt>
                <c:pt idx="1001">
                  <c:v>3.9977619999999998</c:v>
                </c:pt>
                <c:pt idx="1002">
                  <c:v>4.0410690000000002</c:v>
                </c:pt>
                <c:pt idx="1003">
                  <c:v>4.0100600000000002</c:v>
                </c:pt>
                <c:pt idx="1004">
                  <c:v>3.900223</c:v>
                </c:pt>
                <c:pt idx="1005">
                  <c:v>3.9279609999999998</c:v>
                </c:pt>
                <c:pt idx="1006">
                  <c:v>3.9330370000000001</c:v>
                </c:pt>
                <c:pt idx="1007">
                  <c:v>3.941068</c:v>
                </c:pt>
                <c:pt idx="1008">
                  <c:v>3.9574319999999998</c:v>
                </c:pt>
                <c:pt idx="1009">
                  <c:v>3.8876650000000001</c:v>
                </c:pt>
                <c:pt idx="1010">
                  <c:v>3.9348990000000001</c:v>
                </c:pt>
                <c:pt idx="1011">
                  <c:v>3.887613</c:v>
                </c:pt>
                <c:pt idx="1012">
                  <c:v>3.8754409999999999</c:v>
                </c:pt>
                <c:pt idx="1013">
                  <c:v>3.866387</c:v>
                </c:pt>
                <c:pt idx="1014">
                  <c:v>3.864744</c:v>
                </c:pt>
                <c:pt idx="1015">
                  <c:v>3.846641</c:v>
                </c:pt>
                <c:pt idx="1016">
                  <c:v>3.8338869999999998</c:v>
                </c:pt>
                <c:pt idx="1017">
                  <c:v>3.8593289999999998</c:v>
                </c:pt>
                <c:pt idx="1018">
                  <c:v>3.9148000000000001</c:v>
                </c:pt>
                <c:pt idx="1019">
                  <c:v>3.7776130000000001</c:v>
                </c:pt>
                <c:pt idx="1020">
                  <c:v>3.8369620000000002</c:v>
                </c:pt>
                <c:pt idx="1021">
                  <c:v>3.79955</c:v>
                </c:pt>
                <c:pt idx="1022">
                  <c:v>3.8080259999999999</c:v>
                </c:pt>
                <c:pt idx="1023">
                  <c:v>3.8172130000000002</c:v>
                </c:pt>
                <c:pt idx="1024">
                  <c:v>3.7469730000000001</c:v>
                </c:pt>
                <c:pt idx="1025">
                  <c:v>3.7831519999999998</c:v>
                </c:pt>
                <c:pt idx="1026">
                  <c:v>3.7062200000000001</c:v>
                </c:pt>
                <c:pt idx="1027">
                  <c:v>3.7572549999999998</c:v>
                </c:pt>
                <c:pt idx="1028">
                  <c:v>3.8191069999999998</c:v>
                </c:pt>
                <c:pt idx="1029">
                  <c:v>3.7954910000000002</c:v>
                </c:pt>
                <c:pt idx="1030">
                  <c:v>3.783442</c:v>
                </c:pt>
                <c:pt idx="1031">
                  <c:v>3.8271549999999999</c:v>
                </c:pt>
                <c:pt idx="1032">
                  <c:v>3.7318730000000002</c:v>
                </c:pt>
                <c:pt idx="1033">
                  <c:v>3.7585630000000001</c:v>
                </c:pt>
                <c:pt idx="1034">
                  <c:v>3.7201629999999999</c:v>
                </c:pt>
                <c:pt idx="1035">
                  <c:v>3.7779940000000001</c:v>
                </c:pt>
                <c:pt idx="1036">
                  <c:v>3.8029320000000002</c:v>
                </c:pt>
                <c:pt idx="1037">
                  <c:v>3.7483179999999998</c:v>
                </c:pt>
                <c:pt idx="1038">
                  <c:v>3.7711600000000001</c:v>
                </c:pt>
                <c:pt idx="1039">
                  <c:v>3.7865250000000001</c:v>
                </c:pt>
                <c:pt idx="1040">
                  <c:v>3.7915549999999998</c:v>
                </c:pt>
                <c:pt idx="1041">
                  <c:v>3.7895409999999998</c:v>
                </c:pt>
                <c:pt idx="1042">
                  <c:v>3.8429129999999998</c:v>
                </c:pt>
                <c:pt idx="1043">
                  <c:v>3.7365020000000002</c:v>
                </c:pt>
                <c:pt idx="1044">
                  <c:v>3.8579409999999998</c:v>
                </c:pt>
                <c:pt idx="1045">
                  <c:v>3.7825669999999998</c:v>
                </c:pt>
                <c:pt idx="1046">
                  <c:v>3.8604090000000002</c:v>
                </c:pt>
                <c:pt idx="1047">
                  <c:v>3.8595670000000002</c:v>
                </c:pt>
                <c:pt idx="1048">
                  <c:v>3.8786420000000001</c:v>
                </c:pt>
                <c:pt idx="1049">
                  <c:v>3.889767</c:v>
                </c:pt>
                <c:pt idx="1050">
                  <c:v>3.766051</c:v>
                </c:pt>
                <c:pt idx="1051">
                  <c:v>3.8011509999999999</c:v>
                </c:pt>
                <c:pt idx="1052">
                  <c:v>3.8760050000000001</c:v>
                </c:pt>
                <c:pt idx="1053">
                  <c:v>3.8223530000000001</c:v>
                </c:pt>
                <c:pt idx="1054">
                  <c:v>3.8056649999999999</c:v>
                </c:pt>
                <c:pt idx="1055">
                  <c:v>3.8521939999999999</c:v>
                </c:pt>
                <c:pt idx="1056">
                  <c:v>3.8267859999999998</c:v>
                </c:pt>
                <c:pt idx="1057">
                  <c:v>3.91438</c:v>
                </c:pt>
                <c:pt idx="1058">
                  <c:v>3.8874550000000001</c:v>
                </c:pt>
                <c:pt idx="1059">
                  <c:v>3.8403939999999999</c:v>
                </c:pt>
                <c:pt idx="1060">
                  <c:v>3.9344730000000001</c:v>
                </c:pt>
                <c:pt idx="1061">
                  <c:v>3.8334169999999999</c:v>
                </c:pt>
                <c:pt idx="1062">
                  <c:v>3.828084</c:v>
                </c:pt>
                <c:pt idx="1063">
                  <c:v>3.9176350000000002</c:v>
                </c:pt>
                <c:pt idx="1064">
                  <c:v>3.8872680000000002</c:v>
                </c:pt>
                <c:pt idx="1065">
                  <c:v>3.8687499999999999</c:v>
                </c:pt>
                <c:pt idx="1066">
                  <c:v>3.9433310000000001</c:v>
                </c:pt>
                <c:pt idx="1067">
                  <c:v>3.930097</c:v>
                </c:pt>
                <c:pt idx="1068">
                  <c:v>3.9110450000000001</c:v>
                </c:pt>
                <c:pt idx="1069">
                  <c:v>3.9967649999999999</c:v>
                </c:pt>
                <c:pt idx="1070">
                  <c:v>3.8970630000000002</c:v>
                </c:pt>
                <c:pt idx="1071">
                  <c:v>3.9549840000000001</c:v>
                </c:pt>
                <c:pt idx="1072">
                  <c:v>3.8952010000000001</c:v>
                </c:pt>
                <c:pt idx="1073">
                  <c:v>3.9767420000000002</c:v>
                </c:pt>
                <c:pt idx="1074">
                  <c:v>3.9555859999999998</c:v>
                </c:pt>
                <c:pt idx="1075">
                  <c:v>3.916858</c:v>
                </c:pt>
                <c:pt idx="1076">
                  <c:v>4.0012499999999998</c:v>
                </c:pt>
                <c:pt idx="1077">
                  <c:v>3.968242</c:v>
                </c:pt>
                <c:pt idx="1078">
                  <c:v>3.9782929999999999</c:v>
                </c:pt>
                <c:pt idx="1079">
                  <c:v>3.959581</c:v>
                </c:pt>
                <c:pt idx="1080">
                  <c:v>3.9765890000000002</c:v>
                </c:pt>
                <c:pt idx="1081">
                  <c:v>3.8222489999999998</c:v>
                </c:pt>
                <c:pt idx="1082">
                  <c:v>3.9859330000000002</c:v>
                </c:pt>
                <c:pt idx="1083">
                  <c:v>3.9180220000000001</c:v>
                </c:pt>
                <c:pt idx="1084">
                  <c:v>3.9722140000000001</c:v>
                </c:pt>
                <c:pt idx="1085">
                  <c:v>4.0185420000000001</c:v>
                </c:pt>
                <c:pt idx="1086">
                  <c:v>3.935956</c:v>
                </c:pt>
                <c:pt idx="1087">
                  <c:v>3.9734790000000002</c:v>
                </c:pt>
                <c:pt idx="1088">
                  <c:v>3.981563</c:v>
                </c:pt>
                <c:pt idx="1089">
                  <c:v>3.9568979999999998</c:v>
                </c:pt>
                <c:pt idx="1090">
                  <c:v>3.9504760000000001</c:v>
                </c:pt>
                <c:pt idx="1091">
                  <c:v>3.9991240000000001</c:v>
                </c:pt>
                <c:pt idx="1092">
                  <c:v>3.967908</c:v>
                </c:pt>
                <c:pt idx="1093">
                  <c:v>3.969039</c:v>
                </c:pt>
                <c:pt idx="1094">
                  <c:v>3.9672930000000002</c:v>
                </c:pt>
                <c:pt idx="1095">
                  <c:v>4.0110169999999998</c:v>
                </c:pt>
                <c:pt idx="1096">
                  <c:v>3.9303689999999998</c:v>
                </c:pt>
                <c:pt idx="1097">
                  <c:v>3.9556369999999998</c:v>
                </c:pt>
                <c:pt idx="1098">
                  <c:v>3.9833470000000002</c:v>
                </c:pt>
                <c:pt idx="1099">
                  <c:v>3.9571139999999998</c:v>
                </c:pt>
                <c:pt idx="1100">
                  <c:v>3.9709850000000002</c:v>
                </c:pt>
                <c:pt idx="1101">
                  <c:v>4.0216849999999997</c:v>
                </c:pt>
                <c:pt idx="1102">
                  <c:v>3.956086</c:v>
                </c:pt>
                <c:pt idx="1103">
                  <c:v>3.9952890000000001</c:v>
                </c:pt>
                <c:pt idx="1104">
                  <c:v>3.9735279999999999</c:v>
                </c:pt>
                <c:pt idx="1105">
                  <c:v>4.0339400000000003</c:v>
                </c:pt>
                <c:pt idx="1106">
                  <c:v>3.9065660000000002</c:v>
                </c:pt>
                <c:pt idx="1107">
                  <c:v>3.997328</c:v>
                </c:pt>
                <c:pt idx="1108">
                  <c:v>3.9772159999999999</c:v>
                </c:pt>
                <c:pt idx="1109">
                  <c:v>3.9509979999999998</c:v>
                </c:pt>
                <c:pt idx="1110">
                  <c:v>3.971174</c:v>
                </c:pt>
                <c:pt idx="1111">
                  <c:v>4.0727010000000003</c:v>
                </c:pt>
                <c:pt idx="1112">
                  <c:v>4.0698840000000001</c:v>
                </c:pt>
                <c:pt idx="1113">
                  <c:v>4.0166510000000004</c:v>
                </c:pt>
                <c:pt idx="1114">
                  <c:v>4.0432399999999999</c:v>
                </c:pt>
                <c:pt idx="1115">
                  <c:v>3.971581</c:v>
                </c:pt>
                <c:pt idx="1116">
                  <c:v>4.0459240000000003</c:v>
                </c:pt>
                <c:pt idx="1117">
                  <c:v>4.021611</c:v>
                </c:pt>
                <c:pt idx="1118">
                  <c:v>4.033131</c:v>
                </c:pt>
                <c:pt idx="1119">
                  <c:v>4.1283799999999999</c:v>
                </c:pt>
                <c:pt idx="1120">
                  <c:v>3.9826459999999999</c:v>
                </c:pt>
                <c:pt idx="1121">
                  <c:v>3.9764780000000002</c:v>
                </c:pt>
                <c:pt idx="1122">
                  <c:v>3.997017</c:v>
                </c:pt>
                <c:pt idx="1123">
                  <c:v>4.0319380000000002</c:v>
                </c:pt>
                <c:pt idx="1124">
                  <c:v>4.0519790000000002</c:v>
                </c:pt>
                <c:pt idx="1125">
                  <c:v>4.0259549999999997</c:v>
                </c:pt>
                <c:pt idx="1126">
                  <c:v>3.9640919999999999</c:v>
                </c:pt>
                <c:pt idx="1127">
                  <c:v>3.9707430000000001</c:v>
                </c:pt>
                <c:pt idx="1128">
                  <c:v>4.0062430000000004</c:v>
                </c:pt>
                <c:pt idx="1129">
                  <c:v>4.0317210000000001</c:v>
                </c:pt>
                <c:pt idx="1130">
                  <c:v>4.0633759999999999</c:v>
                </c:pt>
                <c:pt idx="1131">
                  <c:v>3.993576</c:v>
                </c:pt>
                <c:pt idx="1132">
                  <c:v>4.0508579999999998</c:v>
                </c:pt>
                <c:pt idx="1133">
                  <c:v>3.9380259999999998</c:v>
                </c:pt>
                <c:pt idx="1134">
                  <c:v>3.9542769999999998</c:v>
                </c:pt>
                <c:pt idx="1135">
                  <c:v>3.9416250000000002</c:v>
                </c:pt>
                <c:pt idx="1136">
                  <c:v>4.0193469999999998</c:v>
                </c:pt>
                <c:pt idx="1137">
                  <c:v>4.011056</c:v>
                </c:pt>
                <c:pt idx="1138">
                  <c:v>4.0089870000000003</c:v>
                </c:pt>
                <c:pt idx="1139">
                  <c:v>3.9737629999999999</c:v>
                </c:pt>
                <c:pt idx="1140">
                  <c:v>3.997668</c:v>
                </c:pt>
                <c:pt idx="1141">
                  <c:v>4.009601</c:v>
                </c:pt>
                <c:pt idx="1142">
                  <c:v>3.9506939999999999</c:v>
                </c:pt>
                <c:pt idx="1143">
                  <c:v>3.9761380000000002</c:v>
                </c:pt>
                <c:pt idx="1144">
                  <c:v>3.9707620000000001</c:v>
                </c:pt>
                <c:pt idx="1145">
                  <c:v>4.0631839999999997</c:v>
                </c:pt>
                <c:pt idx="1146">
                  <c:v>4.0094940000000001</c:v>
                </c:pt>
                <c:pt idx="1147">
                  <c:v>4.0713470000000003</c:v>
                </c:pt>
                <c:pt idx="1148">
                  <c:v>4.0154370000000004</c:v>
                </c:pt>
                <c:pt idx="1149">
                  <c:v>3.904509</c:v>
                </c:pt>
                <c:pt idx="1150">
                  <c:v>3.9347650000000001</c:v>
                </c:pt>
                <c:pt idx="1151">
                  <c:v>3.964073</c:v>
                </c:pt>
                <c:pt idx="1152">
                  <c:v>4.0250789999999999</c:v>
                </c:pt>
                <c:pt idx="1153">
                  <c:v>4.008629</c:v>
                </c:pt>
                <c:pt idx="1154">
                  <c:v>4.0620019999999997</c:v>
                </c:pt>
                <c:pt idx="1155">
                  <c:v>4.0483310000000001</c:v>
                </c:pt>
                <c:pt idx="1156">
                  <c:v>4.0172840000000001</c:v>
                </c:pt>
                <c:pt idx="1157">
                  <c:v>4.091075</c:v>
                </c:pt>
                <c:pt idx="1158">
                  <c:v>4.0224479999999998</c:v>
                </c:pt>
                <c:pt idx="1159">
                  <c:v>4.0518349999999996</c:v>
                </c:pt>
                <c:pt idx="1160">
                  <c:v>3.9949409999999999</c:v>
                </c:pt>
                <c:pt idx="1161">
                  <c:v>3.9756260000000001</c:v>
                </c:pt>
                <c:pt idx="1162">
                  <c:v>3.9530630000000002</c:v>
                </c:pt>
                <c:pt idx="1163">
                  <c:v>3.9648690000000002</c:v>
                </c:pt>
                <c:pt idx="1164">
                  <c:v>3.9346510000000001</c:v>
                </c:pt>
                <c:pt idx="1165">
                  <c:v>4.0032389999999998</c:v>
                </c:pt>
                <c:pt idx="1166">
                  <c:v>4.0520569999999996</c:v>
                </c:pt>
                <c:pt idx="1167">
                  <c:v>4.0652730000000004</c:v>
                </c:pt>
                <c:pt idx="1168">
                  <c:v>4.0544229999999999</c:v>
                </c:pt>
                <c:pt idx="1169">
                  <c:v>4.1084769999999997</c:v>
                </c:pt>
                <c:pt idx="1170">
                  <c:v>4.0914089999999996</c:v>
                </c:pt>
                <c:pt idx="1171">
                  <c:v>4.0638269999999999</c:v>
                </c:pt>
                <c:pt idx="1172">
                  <c:v>4.0466559999999996</c:v>
                </c:pt>
                <c:pt idx="1173">
                  <c:v>4.0085819999999996</c:v>
                </c:pt>
                <c:pt idx="1174">
                  <c:v>4.0039629999999997</c:v>
                </c:pt>
                <c:pt idx="1175">
                  <c:v>4.0264420000000003</c:v>
                </c:pt>
                <c:pt idx="1176">
                  <c:v>4.0468859999999998</c:v>
                </c:pt>
                <c:pt idx="1177">
                  <c:v>4.0566779999999998</c:v>
                </c:pt>
                <c:pt idx="1178">
                  <c:v>4.0359420000000004</c:v>
                </c:pt>
                <c:pt idx="1179">
                  <c:v>4.0822830000000003</c:v>
                </c:pt>
                <c:pt idx="1180">
                  <c:v>4.0694299999999997</c:v>
                </c:pt>
                <c:pt idx="1181">
                  <c:v>4.096482</c:v>
                </c:pt>
                <c:pt idx="1182">
                  <c:v>3.9817659999999999</c:v>
                </c:pt>
                <c:pt idx="1183">
                  <c:v>4.0191520000000001</c:v>
                </c:pt>
                <c:pt idx="1184">
                  <c:v>4.0748470000000001</c:v>
                </c:pt>
                <c:pt idx="1185">
                  <c:v>4.0739939999999999</c:v>
                </c:pt>
                <c:pt idx="1186">
                  <c:v>4.0309780000000002</c:v>
                </c:pt>
                <c:pt idx="1187">
                  <c:v>4.0903099999999997</c:v>
                </c:pt>
                <c:pt idx="1188">
                  <c:v>4.1173209999999996</c:v>
                </c:pt>
                <c:pt idx="1189">
                  <c:v>3.9100410000000001</c:v>
                </c:pt>
                <c:pt idx="1190">
                  <c:v>4.1264440000000002</c:v>
                </c:pt>
                <c:pt idx="1191">
                  <c:v>4.0658089999999998</c:v>
                </c:pt>
                <c:pt idx="1192">
                  <c:v>4.0206249999999999</c:v>
                </c:pt>
                <c:pt idx="1193">
                  <c:v>4.027647</c:v>
                </c:pt>
                <c:pt idx="1194">
                  <c:v>4.0554269999999999</c:v>
                </c:pt>
                <c:pt idx="1195">
                  <c:v>3.9907949999999999</c:v>
                </c:pt>
                <c:pt idx="1196">
                  <c:v>4.0820749999999997</c:v>
                </c:pt>
                <c:pt idx="1197">
                  <c:v>4.0884999999999998</c:v>
                </c:pt>
                <c:pt idx="1198">
                  <c:v>4.0685320000000003</c:v>
                </c:pt>
                <c:pt idx="1199">
                  <c:v>3.9408599999999998</c:v>
                </c:pt>
                <c:pt idx="1200">
                  <c:v>4.0767129999999998</c:v>
                </c:pt>
                <c:pt idx="1201">
                  <c:v>3.9974479999999999</c:v>
                </c:pt>
                <c:pt idx="1202">
                  <c:v>4.0367430000000004</c:v>
                </c:pt>
                <c:pt idx="1203">
                  <c:v>4.0983299999999998</c:v>
                </c:pt>
                <c:pt idx="1204">
                  <c:v>4.0957420000000004</c:v>
                </c:pt>
                <c:pt idx="1205">
                  <c:v>4.0485579999999999</c:v>
                </c:pt>
                <c:pt idx="1206">
                  <c:v>4.0788209999999996</c:v>
                </c:pt>
                <c:pt idx="1207">
                  <c:v>3.9956619999999998</c:v>
                </c:pt>
                <c:pt idx="1208">
                  <c:v>4.0877429999999997</c:v>
                </c:pt>
                <c:pt idx="1209">
                  <c:v>4.0693599999999996</c:v>
                </c:pt>
                <c:pt idx="1210">
                  <c:v>4.032222</c:v>
                </c:pt>
                <c:pt idx="1211">
                  <c:v>4.0554759999999996</c:v>
                </c:pt>
                <c:pt idx="1212">
                  <c:v>4.0085329999999999</c:v>
                </c:pt>
                <c:pt idx="1213">
                  <c:v>4.0170349999999999</c:v>
                </c:pt>
                <c:pt idx="1214">
                  <c:v>4.0958670000000001</c:v>
                </c:pt>
                <c:pt idx="1215">
                  <c:v>4.0839920000000003</c:v>
                </c:pt>
                <c:pt idx="1216">
                  <c:v>4.1155499999999998</c:v>
                </c:pt>
                <c:pt idx="1217">
                  <c:v>4.0836199999999998</c:v>
                </c:pt>
                <c:pt idx="1218">
                  <c:v>4.1019119999999996</c:v>
                </c:pt>
                <c:pt idx="1219">
                  <c:v>4.088419</c:v>
                </c:pt>
                <c:pt idx="1220">
                  <c:v>4.1370870000000002</c:v>
                </c:pt>
                <c:pt idx="1221">
                  <c:v>4.0514539999999997</c:v>
                </c:pt>
                <c:pt idx="1222">
                  <c:v>4.0700019999999997</c:v>
                </c:pt>
                <c:pt idx="1223">
                  <c:v>4.1505390000000002</c:v>
                </c:pt>
                <c:pt idx="1224">
                  <c:v>4.0788099999999998</c:v>
                </c:pt>
                <c:pt idx="1225">
                  <c:v>4.1112099999999998</c:v>
                </c:pt>
                <c:pt idx="1226">
                  <c:v>4.085629</c:v>
                </c:pt>
                <c:pt idx="1227">
                  <c:v>4.0661529999999999</c:v>
                </c:pt>
                <c:pt idx="1228">
                  <c:v>4.1312530000000001</c:v>
                </c:pt>
                <c:pt idx="1229">
                  <c:v>4.109127</c:v>
                </c:pt>
                <c:pt idx="1230">
                  <c:v>4.0717540000000003</c:v>
                </c:pt>
                <c:pt idx="1231">
                  <c:v>4.172485</c:v>
                </c:pt>
                <c:pt idx="1232">
                  <c:v>4.1091990000000003</c:v>
                </c:pt>
                <c:pt idx="1233">
                  <c:v>4.1027630000000004</c:v>
                </c:pt>
                <c:pt idx="1234">
                  <c:v>4.1396509999999997</c:v>
                </c:pt>
                <c:pt idx="1235">
                  <c:v>4.0552270000000004</c:v>
                </c:pt>
                <c:pt idx="1236">
                  <c:v>4.1285610000000004</c:v>
                </c:pt>
                <c:pt idx="1237">
                  <c:v>4.0384390000000003</c:v>
                </c:pt>
                <c:pt idx="1238">
                  <c:v>4.1168480000000001</c:v>
                </c:pt>
                <c:pt idx="1239">
                  <c:v>4.0637299999999996</c:v>
                </c:pt>
                <c:pt idx="1240">
                  <c:v>4.1112489999999999</c:v>
                </c:pt>
                <c:pt idx="1241">
                  <c:v>4.1490119999999999</c:v>
                </c:pt>
                <c:pt idx="1242">
                  <c:v>4.0926280000000004</c:v>
                </c:pt>
                <c:pt idx="1243">
                  <c:v>4.1404820000000004</c:v>
                </c:pt>
                <c:pt idx="1244">
                  <c:v>4.1073870000000001</c:v>
                </c:pt>
                <c:pt idx="1245">
                  <c:v>4.1251930000000003</c:v>
                </c:pt>
                <c:pt idx="1246">
                  <c:v>4.045115</c:v>
                </c:pt>
                <c:pt idx="1247">
                  <c:v>4.0519109999999996</c:v>
                </c:pt>
                <c:pt idx="1248">
                  <c:v>4.0198270000000003</c:v>
                </c:pt>
                <c:pt idx="1249">
                  <c:v>4.044003</c:v>
                </c:pt>
                <c:pt idx="1250">
                  <c:v>4.0936810000000001</c:v>
                </c:pt>
                <c:pt idx="1251">
                  <c:v>4.0511299999999997</c:v>
                </c:pt>
                <c:pt idx="1252">
                  <c:v>4.054379</c:v>
                </c:pt>
                <c:pt idx="1253">
                  <c:v>4.0676139999999998</c:v>
                </c:pt>
                <c:pt idx="1254">
                  <c:v>4.0707120000000003</c:v>
                </c:pt>
                <c:pt idx="1255">
                  <c:v>3.9910549999999998</c:v>
                </c:pt>
                <c:pt idx="1256">
                  <c:v>4.0666630000000001</c:v>
                </c:pt>
                <c:pt idx="1257">
                  <c:v>4.0159279999999997</c:v>
                </c:pt>
                <c:pt idx="1258">
                  <c:v>4.0508949999999997</c:v>
                </c:pt>
                <c:pt idx="1259">
                  <c:v>4.0770730000000004</c:v>
                </c:pt>
                <c:pt idx="1260">
                  <c:v>4.0144919999999997</c:v>
                </c:pt>
                <c:pt idx="1261">
                  <c:v>4.0909789999999999</c:v>
                </c:pt>
                <c:pt idx="1262">
                  <c:v>4.1089209999999996</c:v>
                </c:pt>
                <c:pt idx="1263">
                  <c:v>4.0803240000000001</c:v>
                </c:pt>
                <c:pt idx="1264">
                  <c:v>4.0031160000000003</c:v>
                </c:pt>
                <c:pt idx="1265">
                  <c:v>4.0555250000000003</c:v>
                </c:pt>
                <c:pt idx="1266">
                  <c:v>4.0394560000000004</c:v>
                </c:pt>
                <c:pt idx="1267">
                  <c:v>4.0570180000000002</c:v>
                </c:pt>
                <c:pt idx="1268">
                  <c:v>4.1698009999999996</c:v>
                </c:pt>
                <c:pt idx="1269">
                  <c:v>4.1361850000000002</c:v>
                </c:pt>
                <c:pt idx="1270">
                  <c:v>4.0628209999999996</c:v>
                </c:pt>
                <c:pt idx="1271">
                  <c:v>4.0694470000000003</c:v>
                </c:pt>
                <c:pt idx="1272">
                  <c:v>4.0771430000000004</c:v>
                </c:pt>
                <c:pt idx="1273">
                  <c:v>4.03179</c:v>
                </c:pt>
                <c:pt idx="1274">
                  <c:v>4.0560260000000001</c:v>
                </c:pt>
                <c:pt idx="1275">
                  <c:v>4.0284199999999997</c:v>
                </c:pt>
                <c:pt idx="1276">
                  <c:v>4.0670120000000001</c:v>
                </c:pt>
                <c:pt idx="1277">
                  <c:v>4.0363170000000004</c:v>
                </c:pt>
                <c:pt idx="1278">
                  <c:v>4.0408080000000002</c:v>
                </c:pt>
                <c:pt idx="1279">
                  <c:v>4.0925929999999999</c:v>
                </c:pt>
                <c:pt idx="1280">
                  <c:v>4.1523000000000003</c:v>
                </c:pt>
                <c:pt idx="1281">
                  <c:v>4.1226349999999998</c:v>
                </c:pt>
                <c:pt idx="1282">
                  <c:v>4.0275809999999996</c:v>
                </c:pt>
                <c:pt idx="1283">
                  <c:v>4.0578279999999998</c:v>
                </c:pt>
                <c:pt idx="1284">
                  <c:v>4.0971419999999998</c:v>
                </c:pt>
                <c:pt idx="1285">
                  <c:v>4.1962609999999998</c:v>
                </c:pt>
                <c:pt idx="1286">
                  <c:v>4.0409490000000003</c:v>
                </c:pt>
                <c:pt idx="1287">
                  <c:v>4.0898320000000004</c:v>
                </c:pt>
                <c:pt idx="1288">
                  <c:v>4.1041429999999997</c:v>
                </c:pt>
                <c:pt idx="1289">
                  <c:v>4.1061249999999996</c:v>
                </c:pt>
                <c:pt idx="1290">
                  <c:v>4.1145110000000003</c:v>
                </c:pt>
                <c:pt idx="1291">
                  <c:v>4.0839549999999996</c:v>
                </c:pt>
                <c:pt idx="1292">
                  <c:v>4.0712849999999996</c:v>
                </c:pt>
                <c:pt idx="1293">
                  <c:v>4.1736659999999999</c:v>
                </c:pt>
                <c:pt idx="1294">
                  <c:v>4.0770119999999999</c:v>
                </c:pt>
                <c:pt idx="1295">
                  <c:v>4.1376480000000004</c:v>
                </c:pt>
                <c:pt idx="1296">
                  <c:v>4.1692669999999996</c:v>
                </c:pt>
                <c:pt idx="1297">
                  <c:v>4.1320709999999998</c:v>
                </c:pt>
                <c:pt idx="1298">
                  <c:v>4.0997500000000002</c:v>
                </c:pt>
                <c:pt idx="1299">
                  <c:v>4.0936630000000003</c:v>
                </c:pt>
                <c:pt idx="1300">
                  <c:v>4.0768890000000004</c:v>
                </c:pt>
                <c:pt idx="1301">
                  <c:v>4.1345599999999996</c:v>
                </c:pt>
                <c:pt idx="1302">
                  <c:v>3.9734319999999999</c:v>
                </c:pt>
                <c:pt idx="1303">
                  <c:v>4.1158989999999998</c:v>
                </c:pt>
                <c:pt idx="1304">
                  <c:v>4.1005989999999999</c:v>
                </c:pt>
                <c:pt idx="1305">
                  <c:v>4.0655469999999996</c:v>
                </c:pt>
                <c:pt idx="1306">
                  <c:v>4.0619690000000004</c:v>
                </c:pt>
                <c:pt idx="1307">
                  <c:v>4.1112979999999997</c:v>
                </c:pt>
                <c:pt idx="1308">
                  <c:v>4.0765950000000002</c:v>
                </c:pt>
                <c:pt idx="1309">
                  <c:v>4.1120070000000002</c:v>
                </c:pt>
                <c:pt idx="1310">
                  <c:v>4.1115969999999997</c:v>
                </c:pt>
                <c:pt idx="1311">
                  <c:v>4.0610660000000003</c:v>
                </c:pt>
                <c:pt idx="1312">
                  <c:v>4.0211769999999998</c:v>
                </c:pt>
                <c:pt idx="1313">
                  <c:v>4.0557939999999997</c:v>
                </c:pt>
                <c:pt idx="1314">
                  <c:v>4.0280940000000003</c:v>
                </c:pt>
                <c:pt idx="1315">
                  <c:v>4.0528919999999999</c:v>
                </c:pt>
                <c:pt idx="1316">
                  <c:v>4.097086</c:v>
                </c:pt>
                <c:pt idx="1317">
                  <c:v>4.0161249999999997</c:v>
                </c:pt>
                <c:pt idx="1318">
                  <c:v>4.1388559999999996</c:v>
                </c:pt>
                <c:pt idx="1319">
                  <c:v>4.0325850000000001</c:v>
                </c:pt>
                <c:pt idx="1320">
                  <c:v>3.976057</c:v>
                </c:pt>
                <c:pt idx="1321">
                  <c:v>4.0719589999999997</c:v>
                </c:pt>
                <c:pt idx="1322">
                  <c:v>3.972375</c:v>
                </c:pt>
                <c:pt idx="1323">
                  <c:v>4.0430630000000001</c:v>
                </c:pt>
                <c:pt idx="1324">
                  <c:v>4.0920529999999999</c:v>
                </c:pt>
                <c:pt idx="1325">
                  <c:v>4.0555960000000004</c:v>
                </c:pt>
                <c:pt idx="1326">
                  <c:v>4.0658380000000003</c:v>
                </c:pt>
                <c:pt idx="1327">
                  <c:v>4.0395909999999997</c:v>
                </c:pt>
                <c:pt idx="1328">
                  <c:v>4.0997690000000002</c:v>
                </c:pt>
                <c:pt idx="1329">
                  <c:v>4.0792520000000003</c:v>
                </c:pt>
                <c:pt idx="1330">
                  <c:v>4.1271129999999996</c:v>
                </c:pt>
                <c:pt idx="1331">
                  <c:v>4.0260559999999996</c:v>
                </c:pt>
                <c:pt idx="1332">
                  <c:v>4.0791870000000001</c:v>
                </c:pt>
                <c:pt idx="1333">
                  <c:v>4.1219929999999998</c:v>
                </c:pt>
                <c:pt idx="1334">
                  <c:v>4.0147519999999997</c:v>
                </c:pt>
                <c:pt idx="1335">
                  <c:v>4.0136539999999998</c:v>
                </c:pt>
                <c:pt idx="1336">
                  <c:v>4.1797579999999996</c:v>
                </c:pt>
                <c:pt idx="1337">
                  <c:v>4.149635</c:v>
                </c:pt>
                <c:pt idx="1338">
                  <c:v>4.1918689999999996</c:v>
                </c:pt>
                <c:pt idx="1339">
                  <c:v>4.1159179999999997</c:v>
                </c:pt>
                <c:pt idx="1340">
                  <c:v>4.1132460000000002</c:v>
                </c:pt>
                <c:pt idx="1341">
                  <c:v>4.0709970000000002</c:v>
                </c:pt>
                <c:pt idx="1342">
                  <c:v>4.0620060000000002</c:v>
                </c:pt>
                <c:pt idx="1343">
                  <c:v>4.0486680000000002</c:v>
                </c:pt>
                <c:pt idx="1344">
                  <c:v>3.9109910000000001</c:v>
                </c:pt>
                <c:pt idx="1345">
                  <c:v>4.0240900000000002</c:v>
                </c:pt>
                <c:pt idx="1346">
                  <c:v>4.0914529999999996</c:v>
                </c:pt>
                <c:pt idx="1347">
                  <c:v>4.1056419999999996</c:v>
                </c:pt>
                <c:pt idx="1348">
                  <c:v>4.0786990000000003</c:v>
                </c:pt>
                <c:pt idx="1349">
                  <c:v>4.0572340000000002</c:v>
                </c:pt>
                <c:pt idx="1350">
                  <c:v>4.1322590000000003</c:v>
                </c:pt>
                <c:pt idx="1351">
                  <c:v>4.1417979999999996</c:v>
                </c:pt>
                <c:pt idx="1352">
                  <c:v>4.115221</c:v>
                </c:pt>
                <c:pt idx="1353">
                  <c:v>4.0013610000000002</c:v>
                </c:pt>
                <c:pt idx="1354">
                  <c:v>4.0864190000000002</c:v>
                </c:pt>
                <c:pt idx="1355">
                  <c:v>4.0892530000000002</c:v>
                </c:pt>
                <c:pt idx="1356">
                  <c:v>4.1342939999999997</c:v>
                </c:pt>
                <c:pt idx="1357">
                  <c:v>4.0745969999999998</c:v>
                </c:pt>
                <c:pt idx="1358">
                  <c:v>4.0347179999999998</c:v>
                </c:pt>
                <c:pt idx="1359">
                  <c:v>4.0182710000000004</c:v>
                </c:pt>
                <c:pt idx="1360">
                  <c:v>3.9568089999999998</c:v>
                </c:pt>
                <c:pt idx="1361">
                  <c:v>3.9943909999999998</c:v>
                </c:pt>
                <c:pt idx="1362">
                  <c:v>4.0101399999999998</c:v>
                </c:pt>
                <c:pt idx="1363">
                  <c:v>3.9057210000000002</c:v>
                </c:pt>
                <c:pt idx="1364">
                  <c:v>3.9860319999999998</c:v>
                </c:pt>
                <c:pt idx="1365">
                  <c:v>3.9915949999999998</c:v>
                </c:pt>
                <c:pt idx="1366">
                  <c:v>3.9977870000000002</c:v>
                </c:pt>
                <c:pt idx="1367">
                  <c:v>4.1302890000000003</c:v>
                </c:pt>
                <c:pt idx="1368">
                  <c:v>4.1698230000000001</c:v>
                </c:pt>
                <c:pt idx="1369">
                  <c:v>3.9821089999999999</c:v>
                </c:pt>
                <c:pt idx="1370">
                  <c:v>4.022329</c:v>
                </c:pt>
                <c:pt idx="1371">
                  <c:v>4.0323669999999998</c:v>
                </c:pt>
                <c:pt idx="1372">
                  <c:v>4.1002869999999998</c:v>
                </c:pt>
                <c:pt idx="1373">
                  <c:v>4.1375349999999997</c:v>
                </c:pt>
                <c:pt idx="1374">
                  <c:v>4.1166390000000002</c:v>
                </c:pt>
                <c:pt idx="1375">
                  <c:v>4.0928449999999996</c:v>
                </c:pt>
                <c:pt idx="1376">
                  <c:v>4.1638140000000003</c:v>
                </c:pt>
                <c:pt idx="1377">
                  <c:v>4.0558940000000003</c:v>
                </c:pt>
                <c:pt idx="1378">
                  <c:v>4.0801189999999998</c:v>
                </c:pt>
                <c:pt idx="1379">
                  <c:v>3.9014899999999999</c:v>
                </c:pt>
                <c:pt idx="1380">
                  <c:v>4.0043790000000001</c:v>
                </c:pt>
                <c:pt idx="1381">
                  <c:v>4.0653800000000002</c:v>
                </c:pt>
                <c:pt idx="1382">
                  <c:v>4.0184889999999998</c:v>
                </c:pt>
                <c:pt idx="1383">
                  <c:v>4.1333320000000002</c:v>
                </c:pt>
                <c:pt idx="1384">
                  <c:v>4.0840240000000003</c:v>
                </c:pt>
                <c:pt idx="1385">
                  <c:v>3.9888650000000001</c:v>
                </c:pt>
                <c:pt idx="1386">
                  <c:v>4.0432880000000004</c:v>
                </c:pt>
                <c:pt idx="1387">
                  <c:v>3.9937140000000002</c:v>
                </c:pt>
                <c:pt idx="1388">
                  <c:v>4.0574830000000004</c:v>
                </c:pt>
                <c:pt idx="1389">
                  <c:v>4.0840940000000003</c:v>
                </c:pt>
                <c:pt idx="1390">
                  <c:v>4.198512</c:v>
                </c:pt>
                <c:pt idx="1391">
                  <c:v>4.0515610000000004</c:v>
                </c:pt>
                <c:pt idx="1392">
                  <c:v>4.0648720000000003</c:v>
                </c:pt>
                <c:pt idx="1393">
                  <c:v>3.988159</c:v>
                </c:pt>
                <c:pt idx="1394">
                  <c:v>4.0766010000000001</c:v>
                </c:pt>
                <c:pt idx="1395">
                  <c:v>4.1196089999999996</c:v>
                </c:pt>
                <c:pt idx="1396">
                  <c:v>4.1519440000000003</c:v>
                </c:pt>
                <c:pt idx="1397">
                  <c:v>4.1276039999999998</c:v>
                </c:pt>
                <c:pt idx="1398">
                  <c:v>4.1117270000000001</c:v>
                </c:pt>
                <c:pt idx="1399">
                  <c:v>4.1294849999999999</c:v>
                </c:pt>
                <c:pt idx="1400">
                  <c:v>4.1433799999999996</c:v>
                </c:pt>
                <c:pt idx="1401">
                  <c:v>4.0511749999999997</c:v>
                </c:pt>
                <c:pt idx="1402">
                  <c:v>4.1501650000000003</c:v>
                </c:pt>
                <c:pt idx="1403">
                  <c:v>4.2615249999999998</c:v>
                </c:pt>
                <c:pt idx="1404">
                  <c:v>4.0000540000000004</c:v>
                </c:pt>
                <c:pt idx="1405">
                  <c:v>4.0603910000000001</c:v>
                </c:pt>
                <c:pt idx="1406">
                  <c:v>4.1116859999999997</c:v>
                </c:pt>
                <c:pt idx="1407">
                  <c:v>3.973684</c:v>
                </c:pt>
                <c:pt idx="1408">
                  <c:v>4.0742330000000004</c:v>
                </c:pt>
                <c:pt idx="1409">
                  <c:v>4.0755619999999997</c:v>
                </c:pt>
                <c:pt idx="1410">
                  <c:v>4.1420899999999996</c:v>
                </c:pt>
                <c:pt idx="1411">
                  <c:v>4.1089539999999998</c:v>
                </c:pt>
                <c:pt idx="1412">
                  <c:v>4.0729519999999999</c:v>
                </c:pt>
                <c:pt idx="1413">
                  <c:v>4.0954009999999998</c:v>
                </c:pt>
                <c:pt idx="1414">
                  <c:v>4.1105539999999996</c:v>
                </c:pt>
                <c:pt idx="1415">
                  <c:v>4.0822500000000002</c:v>
                </c:pt>
                <c:pt idx="1416">
                  <c:v>4.1540530000000002</c:v>
                </c:pt>
                <c:pt idx="1417">
                  <c:v>4.0411650000000003</c:v>
                </c:pt>
                <c:pt idx="1418">
                  <c:v>4.0013389999999998</c:v>
                </c:pt>
                <c:pt idx="1419">
                  <c:v>4.0960200000000002</c:v>
                </c:pt>
                <c:pt idx="1420">
                  <c:v>4.0541780000000003</c:v>
                </c:pt>
                <c:pt idx="1421">
                  <c:v>-0.17266200000000001</c:v>
                </c:pt>
                <c:pt idx="1422">
                  <c:v>7.3830499999999999</c:v>
                </c:pt>
                <c:pt idx="1423">
                  <c:v>16.069212</c:v>
                </c:pt>
                <c:pt idx="1424">
                  <c:v>23.122516999999998</c:v>
                </c:pt>
                <c:pt idx="1425">
                  <c:v>-9.6333000000000002E-2</c:v>
                </c:pt>
                <c:pt idx="1426">
                  <c:v>2.6841149999999998</c:v>
                </c:pt>
                <c:pt idx="1427">
                  <c:v>13.125071999999999</c:v>
                </c:pt>
                <c:pt idx="1428">
                  <c:v>16.105391999999998</c:v>
                </c:pt>
                <c:pt idx="1429">
                  <c:v>17.747785</c:v>
                </c:pt>
                <c:pt idx="1430">
                  <c:v>18.877293999999999</c:v>
                </c:pt>
                <c:pt idx="1431">
                  <c:v>19.790516</c:v>
                </c:pt>
                <c:pt idx="1432">
                  <c:v>20.776955999999998</c:v>
                </c:pt>
                <c:pt idx="1433">
                  <c:v>21.366423000000001</c:v>
                </c:pt>
                <c:pt idx="1434">
                  <c:v>21.876424</c:v>
                </c:pt>
                <c:pt idx="1435">
                  <c:v>22.272458</c:v>
                </c:pt>
                <c:pt idx="1436">
                  <c:v>23.023700999999999</c:v>
                </c:pt>
                <c:pt idx="1437">
                  <c:v>25.583062000000002</c:v>
                </c:pt>
                <c:pt idx="1438">
                  <c:v>31.580655</c:v>
                </c:pt>
                <c:pt idx="1439">
                  <c:v>42.045991999999998</c:v>
                </c:pt>
              </c:numCache>
            </c:numRef>
          </c:val>
          <c:smooth val="0"/>
          <c:extLst>
            <c:ext xmlns:c16="http://schemas.microsoft.com/office/drawing/2014/chart" uri="{C3380CC4-5D6E-409C-BE32-E72D297353CC}">
              <c16:uniqueId val="{00000000-0D72-41D5-AE2E-8C4837C60947}"/>
            </c:ext>
          </c:extLst>
        </c:ser>
        <c:dLbls>
          <c:showLegendKey val="0"/>
          <c:showVal val="0"/>
          <c:showCatName val="0"/>
          <c:showSerName val="0"/>
          <c:showPercent val="0"/>
          <c:showBubbleSize val="0"/>
        </c:dLbls>
        <c:smooth val="0"/>
        <c:axId val="596187296"/>
        <c:axId val="596186512"/>
      </c:lineChart>
      <c:catAx>
        <c:axId val="59618729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596186512"/>
        <c:crosses val="autoZero"/>
        <c:auto val="1"/>
        <c:lblAlgn val="ctr"/>
        <c:lblOffset val="100"/>
        <c:tickLblSkip val="21"/>
        <c:tickMarkSkip val="1"/>
        <c:noMultiLvlLbl val="0"/>
      </c:catAx>
      <c:valAx>
        <c:axId val="596186512"/>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729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3 S.H.</c:v>
          </c:tx>
          <c:spPr>
            <a:ln w="12700">
              <a:solidFill>
                <a:srgbClr val="00B050"/>
              </a:solidFill>
              <a:prstDash val="solid"/>
            </a:ln>
          </c:spPr>
          <c:marker>
            <c:symbol val="none"/>
          </c:marker>
          <c:cat>
            <c:numRef>
              <c:f>csv!$B$2:$B$1441</c:f>
              <c:numCache>
                <c:formatCode>hh:mm:ss</c:formatCode>
                <c:ptCount val="1440"/>
                <c:pt idx="0">
                  <c:v>0.18013888888888888</c:v>
                </c:pt>
                <c:pt idx="1">
                  <c:v>0.18083333333333335</c:v>
                </c:pt>
                <c:pt idx="2">
                  <c:v>0.18152777777777779</c:v>
                </c:pt>
                <c:pt idx="3">
                  <c:v>0.18222222222222223</c:v>
                </c:pt>
                <c:pt idx="4">
                  <c:v>0.18291666666666667</c:v>
                </c:pt>
                <c:pt idx="5">
                  <c:v>0.18361111111111111</c:v>
                </c:pt>
                <c:pt idx="6">
                  <c:v>0.18430555555555556</c:v>
                </c:pt>
                <c:pt idx="7">
                  <c:v>0.185</c:v>
                </c:pt>
                <c:pt idx="8">
                  <c:v>0.18569444444444444</c:v>
                </c:pt>
                <c:pt idx="9">
                  <c:v>0.18638888888888888</c:v>
                </c:pt>
                <c:pt idx="10">
                  <c:v>0.18708333333333332</c:v>
                </c:pt>
                <c:pt idx="11">
                  <c:v>0.18777777777777777</c:v>
                </c:pt>
                <c:pt idx="12">
                  <c:v>0.18847222222222224</c:v>
                </c:pt>
                <c:pt idx="13">
                  <c:v>0.18916666666666668</c:v>
                </c:pt>
                <c:pt idx="14">
                  <c:v>0.18986111111111112</c:v>
                </c:pt>
                <c:pt idx="15">
                  <c:v>0.19055555555555556</c:v>
                </c:pt>
                <c:pt idx="16">
                  <c:v>0.19125</c:v>
                </c:pt>
                <c:pt idx="17">
                  <c:v>0.19194444444444445</c:v>
                </c:pt>
                <c:pt idx="18">
                  <c:v>0.19263888888888889</c:v>
                </c:pt>
                <c:pt idx="19">
                  <c:v>0.19333333333333333</c:v>
                </c:pt>
                <c:pt idx="20">
                  <c:v>0.19402777777777777</c:v>
                </c:pt>
                <c:pt idx="21">
                  <c:v>0.19472222222222221</c:v>
                </c:pt>
                <c:pt idx="22">
                  <c:v>0.19541666666666666</c:v>
                </c:pt>
                <c:pt idx="23">
                  <c:v>0.19611111111111112</c:v>
                </c:pt>
                <c:pt idx="24">
                  <c:v>0.19680555555555557</c:v>
                </c:pt>
                <c:pt idx="25">
                  <c:v>0.19750000000000001</c:v>
                </c:pt>
                <c:pt idx="26">
                  <c:v>0.19819444444444445</c:v>
                </c:pt>
                <c:pt idx="27">
                  <c:v>0.19888888888888889</c:v>
                </c:pt>
                <c:pt idx="28">
                  <c:v>0.19958333333333333</c:v>
                </c:pt>
                <c:pt idx="29">
                  <c:v>0.20027777777777778</c:v>
                </c:pt>
                <c:pt idx="30">
                  <c:v>0.20097222222222222</c:v>
                </c:pt>
                <c:pt idx="31">
                  <c:v>0.20166666666666666</c:v>
                </c:pt>
                <c:pt idx="32">
                  <c:v>0.2023611111111111</c:v>
                </c:pt>
                <c:pt idx="33">
                  <c:v>0.20305555555555554</c:v>
                </c:pt>
                <c:pt idx="34">
                  <c:v>0.20374999999999999</c:v>
                </c:pt>
                <c:pt idx="35">
                  <c:v>0.20444444444444446</c:v>
                </c:pt>
                <c:pt idx="36">
                  <c:v>0.2051388888888889</c:v>
                </c:pt>
                <c:pt idx="37">
                  <c:v>0.20583333333333334</c:v>
                </c:pt>
                <c:pt idx="38">
                  <c:v>0.20652777777777778</c:v>
                </c:pt>
                <c:pt idx="39">
                  <c:v>0.20722222222222222</c:v>
                </c:pt>
                <c:pt idx="40">
                  <c:v>0.20791666666666667</c:v>
                </c:pt>
                <c:pt idx="41">
                  <c:v>0.20861111111111111</c:v>
                </c:pt>
                <c:pt idx="42">
                  <c:v>0.20930555555555555</c:v>
                </c:pt>
                <c:pt idx="43">
                  <c:v>0.21</c:v>
                </c:pt>
                <c:pt idx="44">
                  <c:v>0.21069444444444443</c:v>
                </c:pt>
                <c:pt idx="45">
                  <c:v>0.21138888888888888</c:v>
                </c:pt>
                <c:pt idx="46">
                  <c:v>0.21208333333333335</c:v>
                </c:pt>
                <c:pt idx="47">
                  <c:v>0.21277777777777779</c:v>
                </c:pt>
                <c:pt idx="48">
                  <c:v>0.21347222222222223</c:v>
                </c:pt>
                <c:pt idx="49">
                  <c:v>0.21416666666666667</c:v>
                </c:pt>
                <c:pt idx="50">
                  <c:v>0.21486111111111111</c:v>
                </c:pt>
                <c:pt idx="51">
                  <c:v>0.21555555555555556</c:v>
                </c:pt>
                <c:pt idx="52">
                  <c:v>0.21625</c:v>
                </c:pt>
                <c:pt idx="53">
                  <c:v>0.21694444444444444</c:v>
                </c:pt>
                <c:pt idx="54">
                  <c:v>0.21763888888888888</c:v>
                </c:pt>
                <c:pt idx="55">
                  <c:v>0.21833333333333332</c:v>
                </c:pt>
                <c:pt idx="56">
                  <c:v>0.21902777777777777</c:v>
                </c:pt>
                <c:pt idx="57">
                  <c:v>0.21972222222222224</c:v>
                </c:pt>
                <c:pt idx="58">
                  <c:v>0.22041666666666668</c:v>
                </c:pt>
                <c:pt idx="59">
                  <c:v>0.22111111111111112</c:v>
                </c:pt>
                <c:pt idx="60">
                  <c:v>0.22180555555555556</c:v>
                </c:pt>
                <c:pt idx="61">
                  <c:v>0.2225</c:v>
                </c:pt>
                <c:pt idx="62">
                  <c:v>0.22319444444444445</c:v>
                </c:pt>
                <c:pt idx="63">
                  <c:v>0.22388888888888889</c:v>
                </c:pt>
                <c:pt idx="64">
                  <c:v>0.22458333333333333</c:v>
                </c:pt>
                <c:pt idx="65">
                  <c:v>0.22527777777777777</c:v>
                </c:pt>
                <c:pt idx="66">
                  <c:v>0.22597222222222221</c:v>
                </c:pt>
                <c:pt idx="67">
                  <c:v>0.22666666666666666</c:v>
                </c:pt>
                <c:pt idx="68">
                  <c:v>0.22736111111111112</c:v>
                </c:pt>
                <c:pt idx="69">
                  <c:v>0.22805555555555557</c:v>
                </c:pt>
                <c:pt idx="70">
                  <c:v>0.22875000000000001</c:v>
                </c:pt>
                <c:pt idx="71">
                  <c:v>0.22944444444444445</c:v>
                </c:pt>
                <c:pt idx="72">
                  <c:v>0.23013888888888889</c:v>
                </c:pt>
                <c:pt idx="73">
                  <c:v>0.23083333333333333</c:v>
                </c:pt>
                <c:pt idx="74">
                  <c:v>0.23152777777777778</c:v>
                </c:pt>
                <c:pt idx="75">
                  <c:v>0.23222222222222222</c:v>
                </c:pt>
                <c:pt idx="76">
                  <c:v>0.23291666666666666</c:v>
                </c:pt>
                <c:pt idx="77">
                  <c:v>0.2336111111111111</c:v>
                </c:pt>
                <c:pt idx="78">
                  <c:v>0.23430555555555554</c:v>
                </c:pt>
                <c:pt idx="79">
                  <c:v>0.23499999999999999</c:v>
                </c:pt>
                <c:pt idx="80">
                  <c:v>0.23569444444444446</c:v>
                </c:pt>
                <c:pt idx="81">
                  <c:v>0.2363888888888889</c:v>
                </c:pt>
                <c:pt idx="82">
                  <c:v>0.23708333333333334</c:v>
                </c:pt>
                <c:pt idx="83">
                  <c:v>0.23777777777777778</c:v>
                </c:pt>
                <c:pt idx="84">
                  <c:v>0.23847222222222222</c:v>
                </c:pt>
                <c:pt idx="85">
                  <c:v>0.23916666666666667</c:v>
                </c:pt>
                <c:pt idx="86">
                  <c:v>0.23986111111111111</c:v>
                </c:pt>
                <c:pt idx="87">
                  <c:v>0.24055555555555555</c:v>
                </c:pt>
                <c:pt idx="88">
                  <c:v>0.24124999999999999</c:v>
                </c:pt>
                <c:pt idx="89">
                  <c:v>0.24194444444444443</c:v>
                </c:pt>
                <c:pt idx="90">
                  <c:v>0.24263888888888888</c:v>
                </c:pt>
                <c:pt idx="91">
                  <c:v>0.24333333333333335</c:v>
                </c:pt>
                <c:pt idx="92">
                  <c:v>0.24402777777777779</c:v>
                </c:pt>
                <c:pt idx="93">
                  <c:v>0.24472222222222223</c:v>
                </c:pt>
                <c:pt idx="94">
                  <c:v>0.24541666666666667</c:v>
                </c:pt>
                <c:pt idx="95">
                  <c:v>0.24611111111111111</c:v>
                </c:pt>
                <c:pt idx="96">
                  <c:v>0.24680555555555556</c:v>
                </c:pt>
                <c:pt idx="97">
                  <c:v>0.2475</c:v>
                </c:pt>
                <c:pt idx="98">
                  <c:v>0.24819444444444444</c:v>
                </c:pt>
                <c:pt idx="99">
                  <c:v>0.24888888888888888</c:v>
                </c:pt>
                <c:pt idx="100">
                  <c:v>0.24958333333333332</c:v>
                </c:pt>
                <c:pt idx="101">
                  <c:v>0.25027777777777777</c:v>
                </c:pt>
                <c:pt idx="102">
                  <c:v>0.25097222222222221</c:v>
                </c:pt>
                <c:pt idx="103">
                  <c:v>0.25166666666666665</c:v>
                </c:pt>
                <c:pt idx="104">
                  <c:v>0.25236111111111109</c:v>
                </c:pt>
                <c:pt idx="105">
                  <c:v>0.25305555555555553</c:v>
                </c:pt>
                <c:pt idx="106">
                  <c:v>0.25374999999999998</c:v>
                </c:pt>
                <c:pt idx="107">
                  <c:v>0.25444444444444442</c:v>
                </c:pt>
                <c:pt idx="108">
                  <c:v>0.25513888888888892</c:v>
                </c:pt>
                <c:pt idx="109">
                  <c:v>0.25583333333333336</c:v>
                </c:pt>
                <c:pt idx="110">
                  <c:v>0.2565277777777778</c:v>
                </c:pt>
                <c:pt idx="111">
                  <c:v>0.25722222222222224</c:v>
                </c:pt>
                <c:pt idx="112">
                  <c:v>0.25791666666666668</c:v>
                </c:pt>
                <c:pt idx="113">
                  <c:v>0.25861111111111112</c:v>
                </c:pt>
                <c:pt idx="114">
                  <c:v>0.25930555555555557</c:v>
                </c:pt>
                <c:pt idx="115">
                  <c:v>0.26</c:v>
                </c:pt>
                <c:pt idx="116">
                  <c:v>0.26069444444444445</c:v>
                </c:pt>
                <c:pt idx="117">
                  <c:v>0.26138888888888889</c:v>
                </c:pt>
                <c:pt idx="118">
                  <c:v>0.26208333333333333</c:v>
                </c:pt>
                <c:pt idx="119">
                  <c:v>0.26277777777777778</c:v>
                </c:pt>
                <c:pt idx="120">
                  <c:v>0.26347222222222222</c:v>
                </c:pt>
                <c:pt idx="121">
                  <c:v>0.26416666666666666</c:v>
                </c:pt>
                <c:pt idx="122">
                  <c:v>0.2648611111111111</c:v>
                </c:pt>
                <c:pt idx="123">
                  <c:v>0.26555555555555554</c:v>
                </c:pt>
                <c:pt idx="124">
                  <c:v>0.26624999999999999</c:v>
                </c:pt>
                <c:pt idx="125">
                  <c:v>0.26694444444444443</c:v>
                </c:pt>
                <c:pt idx="126">
                  <c:v>0.26763888888888887</c:v>
                </c:pt>
                <c:pt idx="127">
                  <c:v>0.26833333333333331</c:v>
                </c:pt>
                <c:pt idx="128">
                  <c:v>0.26902777777777775</c:v>
                </c:pt>
                <c:pt idx="129">
                  <c:v>0.2697222222222222</c:v>
                </c:pt>
                <c:pt idx="130">
                  <c:v>0.27041666666666669</c:v>
                </c:pt>
                <c:pt idx="131">
                  <c:v>0.27111111111111114</c:v>
                </c:pt>
                <c:pt idx="132">
                  <c:v>0.27180555555555558</c:v>
                </c:pt>
                <c:pt idx="133">
                  <c:v>0.27250000000000002</c:v>
                </c:pt>
                <c:pt idx="134">
                  <c:v>0.27319444444444446</c:v>
                </c:pt>
                <c:pt idx="135">
                  <c:v>0.2738888888888889</c:v>
                </c:pt>
                <c:pt idx="136">
                  <c:v>0.27458333333333335</c:v>
                </c:pt>
                <c:pt idx="137">
                  <c:v>0.27527777777777779</c:v>
                </c:pt>
                <c:pt idx="138">
                  <c:v>0.27597222222222223</c:v>
                </c:pt>
                <c:pt idx="139">
                  <c:v>0.27666666666666667</c:v>
                </c:pt>
                <c:pt idx="140">
                  <c:v>0.27736111111111111</c:v>
                </c:pt>
                <c:pt idx="141">
                  <c:v>0.27805555555555556</c:v>
                </c:pt>
                <c:pt idx="142">
                  <c:v>0.27875</c:v>
                </c:pt>
                <c:pt idx="143">
                  <c:v>0.27944444444444444</c:v>
                </c:pt>
                <c:pt idx="144">
                  <c:v>0.28013888888888888</c:v>
                </c:pt>
                <c:pt idx="145">
                  <c:v>0.28083333333333332</c:v>
                </c:pt>
                <c:pt idx="146">
                  <c:v>0.28152777777777777</c:v>
                </c:pt>
                <c:pt idx="147">
                  <c:v>0.28222222222222221</c:v>
                </c:pt>
                <c:pt idx="148">
                  <c:v>0.28291666666666665</c:v>
                </c:pt>
                <c:pt idx="149">
                  <c:v>0.28361111111111109</c:v>
                </c:pt>
                <c:pt idx="150">
                  <c:v>0.28430555555555553</c:v>
                </c:pt>
                <c:pt idx="151">
                  <c:v>0.28499999999999998</c:v>
                </c:pt>
                <c:pt idx="152">
                  <c:v>0.28569444444444442</c:v>
                </c:pt>
                <c:pt idx="153">
                  <c:v>0.28638888888888892</c:v>
                </c:pt>
                <c:pt idx="154">
                  <c:v>0.28708333333333336</c:v>
                </c:pt>
                <c:pt idx="155">
                  <c:v>0.2877777777777778</c:v>
                </c:pt>
                <c:pt idx="156">
                  <c:v>0.28847222222222224</c:v>
                </c:pt>
                <c:pt idx="157">
                  <c:v>0.28916666666666668</c:v>
                </c:pt>
                <c:pt idx="158">
                  <c:v>0.28986111111111112</c:v>
                </c:pt>
                <c:pt idx="159">
                  <c:v>0.29055555555555557</c:v>
                </c:pt>
                <c:pt idx="160">
                  <c:v>0.29125000000000001</c:v>
                </c:pt>
                <c:pt idx="161">
                  <c:v>0.29194444444444445</c:v>
                </c:pt>
                <c:pt idx="162">
                  <c:v>0.29263888888888889</c:v>
                </c:pt>
                <c:pt idx="163">
                  <c:v>0.29333333333333333</c:v>
                </c:pt>
                <c:pt idx="164">
                  <c:v>0.29402777777777778</c:v>
                </c:pt>
                <c:pt idx="165">
                  <c:v>0.29472222222222222</c:v>
                </c:pt>
                <c:pt idx="166">
                  <c:v>0.29541666666666666</c:v>
                </c:pt>
                <c:pt idx="167">
                  <c:v>0.2961111111111111</c:v>
                </c:pt>
                <c:pt idx="168">
                  <c:v>0.29680555555555554</c:v>
                </c:pt>
                <c:pt idx="169">
                  <c:v>0.29749999999999999</c:v>
                </c:pt>
                <c:pt idx="170">
                  <c:v>0.29819444444444443</c:v>
                </c:pt>
                <c:pt idx="171">
                  <c:v>0.29888888888888887</c:v>
                </c:pt>
                <c:pt idx="172">
                  <c:v>0.29958333333333331</c:v>
                </c:pt>
                <c:pt idx="173">
                  <c:v>0.30027777777777775</c:v>
                </c:pt>
                <c:pt idx="174">
                  <c:v>0.3009722222222222</c:v>
                </c:pt>
                <c:pt idx="175">
                  <c:v>0.30166666666666669</c:v>
                </c:pt>
                <c:pt idx="176">
                  <c:v>0.30236111111111114</c:v>
                </c:pt>
                <c:pt idx="177">
                  <c:v>0.30305555555555558</c:v>
                </c:pt>
                <c:pt idx="178">
                  <c:v>0.30375000000000002</c:v>
                </c:pt>
                <c:pt idx="179">
                  <c:v>0.30444444444444446</c:v>
                </c:pt>
                <c:pt idx="180">
                  <c:v>0.3051388888888889</c:v>
                </c:pt>
                <c:pt idx="181">
                  <c:v>0.30583333333333335</c:v>
                </c:pt>
                <c:pt idx="182">
                  <c:v>0.30652777777777779</c:v>
                </c:pt>
                <c:pt idx="183">
                  <c:v>0.30722222222222223</c:v>
                </c:pt>
                <c:pt idx="184">
                  <c:v>0.30791666666666667</c:v>
                </c:pt>
                <c:pt idx="185">
                  <c:v>0.30861111111111111</c:v>
                </c:pt>
                <c:pt idx="186">
                  <c:v>0.30930555555555556</c:v>
                </c:pt>
                <c:pt idx="187">
                  <c:v>0.31</c:v>
                </c:pt>
                <c:pt idx="188">
                  <c:v>0.31069444444444444</c:v>
                </c:pt>
                <c:pt idx="189">
                  <c:v>0.31138888888888888</c:v>
                </c:pt>
                <c:pt idx="190">
                  <c:v>0.31208333333333332</c:v>
                </c:pt>
                <c:pt idx="191">
                  <c:v>0.31277777777777777</c:v>
                </c:pt>
                <c:pt idx="192">
                  <c:v>0.31347222222222221</c:v>
                </c:pt>
                <c:pt idx="193">
                  <c:v>0.31416666666666665</c:v>
                </c:pt>
                <c:pt idx="194">
                  <c:v>0.31486111111111109</c:v>
                </c:pt>
                <c:pt idx="195">
                  <c:v>0.31555555555555553</c:v>
                </c:pt>
                <c:pt idx="196">
                  <c:v>0.31624999999999998</c:v>
                </c:pt>
                <c:pt idx="197">
                  <c:v>0.31694444444444442</c:v>
                </c:pt>
                <c:pt idx="198">
                  <c:v>0.31763888888888892</c:v>
                </c:pt>
                <c:pt idx="199">
                  <c:v>0.31833333333333336</c:v>
                </c:pt>
                <c:pt idx="200">
                  <c:v>0.3190277777777778</c:v>
                </c:pt>
                <c:pt idx="201">
                  <c:v>0.31972222222222224</c:v>
                </c:pt>
                <c:pt idx="202">
                  <c:v>0.32041666666666668</c:v>
                </c:pt>
                <c:pt idx="203">
                  <c:v>0.32111111111111112</c:v>
                </c:pt>
                <c:pt idx="204">
                  <c:v>0.32180555555555557</c:v>
                </c:pt>
                <c:pt idx="205">
                  <c:v>0.32250000000000001</c:v>
                </c:pt>
                <c:pt idx="206">
                  <c:v>0.32319444444444445</c:v>
                </c:pt>
                <c:pt idx="207">
                  <c:v>0.32388888888888889</c:v>
                </c:pt>
                <c:pt idx="208">
                  <c:v>0.32458333333333333</c:v>
                </c:pt>
                <c:pt idx="209">
                  <c:v>0.32527777777777778</c:v>
                </c:pt>
                <c:pt idx="210">
                  <c:v>0.32597222222222222</c:v>
                </c:pt>
                <c:pt idx="211">
                  <c:v>0.32666666666666666</c:v>
                </c:pt>
                <c:pt idx="212">
                  <c:v>0.3273611111111111</c:v>
                </c:pt>
                <c:pt idx="213">
                  <c:v>0.32805555555555554</c:v>
                </c:pt>
                <c:pt idx="214">
                  <c:v>0.32874999999999999</c:v>
                </c:pt>
                <c:pt idx="215">
                  <c:v>0.32944444444444443</c:v>
                </c:pt>
                <c:pt idx="216">
                  <c:v>0.33013888888888887</c:v>
                </c:pt>
                <c:pt idx="217">
                  <c:v>0.33083333333333331</c:v>
                </c:pt>
                <c:pt idx="218">
                  <c:v>0.33152777777777775</c:v>
                </c:pt>
                <c:pt idx="219">
                  <c:v>0.3322222222222222</c:v>
                </c:pt>
                <c:pt idx="220">
                  <c:v>0.33291666666666669</c:v>
                </c:pt>
                <c:pt idx="221">
                  <c:v>0.33361111111111114</c:v>
                </c:pt>
                <c:pt idx="222">
                  <c:v>0.33430555555555558</c:v>
                </c:pt>
                <c:pt idx="223">
                  <c:v>0.33500000000000002</c:v>
                </c:pt>
                <c:pt idx="224">
                  <c:v>0.33569444444444446</c:v>
                </c:pt>
                <c:pt idx="225">
                  <c:v>0.3363888888888889</c:v>
                </c:pt>
                <c:pt idx="226">
                  <c:v>0.33708333333333335</c:v>
                </c:pt>
                <c:pt idx="227">
                  <c:v>0.33777777777777779</c:v>
                </c:pt>
                <c:pt idx="228">
                  <c:v>0.33847222222222223</c:v>
                </c:pt>
                <c:pt idx="229">
                  <c:v>0.33916666666666667</c:v>
                </c:pt>
                <c:pt idx="230">
                  <c:v>0.33986111111111111</c:v>
                </c:pt>
                <c:pt idx="231">
                  <c:v>0.34055555555555556</c:v>
                </c:pt>
                <c:pt idx="232">
                  <c:v>0.34125</c:v>
                </c:pt>
                <c:pt idx="233">
                  <c:v>0.34194444444444444</c:v>
                </c:pt>
                <c:pt idx="234">
                  <c:v>0.34263888888888888</c:v>
                </c:pt>
                <c:pt idx="235">
                  <c:v>0.34333333333333332</c:v>
                </c:pt>
                <c:pt idx="236">
                  <c:v>0.34402777777777777</c:v>
                </c:pt>
                <c:pt idx="237">
                  <c:v>0.34472222222222221</c:v>
                </c:pt>
                <c:pt idx="238">
                  <c:v>0.34541666666666665</c:v>
                </c:pt>
                <c:pt idx="239">
                  <c:v>0.34611111111111109</c:v>
                </c:pt>
                <c:pt idx="240">
                  <c:v>0.34680555555555553</c:v>
                </c:pt>
                <c:pt idx="241">
                  <c:v>0.34749999999999998</c:v>
                </c:pt>
                <c:pt idx="242">
                  <c:v>0.34819444444444442</c:v>
                </c:pt>
                <c:pt idx="243">
                  <c:v>0.34888888888888892</c:v>
                </c:pt>
                <c:pt idx="244">
                  <c:v>0.34958333333333336</c:v>
                </c:pt>
                <c:pt idx="245">
                  <c:v>0.3502777777777778</c:v>
                </c:pt>
                <c:pt idx="246">
                  <c:v>0.35097222222222224</c:v>
                </c:pt>
                <c:pt idx="247">
                  <c:v>0.35166666666666668</c:v>
                </c:pt>
                <c:pt idx="248">
                  <c:v>0.35236111111111112</c:v>
                </c:pt>
                <c:pt idx="249">
                  <c:v>0.35305555555555557</c:v>
                </c:pt>
                <c:pt idx="250">
                  <c:v>0.35375000000000001</c:v>
                </c:pt>
                <c:pt idx="251">
                  <c:v>0.35444444444444445</c:v>
                </c:pt>
                <c:pt idx="252">
                  <c:v>0.35513888888888889</c:v>
                </c:pt>
                <c:pt idx="253">
                  <c:v>0.35583333333333333</c:v>
                </c:pt>
                <c:pt idx="254">
                  <c:v>0.35652777777777778</c:v>
                </c:pt>
                <c:pt idx="255">
                  <c:v>0.35722222222222222</c:v>
                </c:pt>
                <c:pt idx="256">
                  <c:v>0.35791666666666666</c:v>
                </c:pt>
                <c:pt idx="257">
                  <c:v>0.3586111111111111</c:v>
                </c:pt>
                <c:pt idx="258">
                  <c:v>0.35930555555555554</c:v>
                </c:pt>
                <c:pt idx="259">
                  <c:v>0.36</c:v>
                </c:pt>
                <c:pt idx="260">
                  <c:v>0.36069444444444443</c:v>
                </c:pt>
                <c:pt idx="261">
                  <c:v>0.36138888888888887</c:v>
                </c:pt>
                <c:pt idx="262">
                  <c:v>0.36208333333333331</c:v>
                </c:pt>
                <c:pt idx="263">
                  <c:v>0.36277777777777775</c:v>
                </c:pt>
                <c:pt idx="264">
                  <c:v>0.3634722222222222</c:v>
                </c:pt>
                <c:pt idx="265">
                  <c:v>0.36416666666666669</c:v>
                </c:pt>
                <c:pt idx="266">
                  <c:v>0.36486111111111114</c:v>
                </c:pt>
                <c:pt idx="267">
                  <c:v>0.36555555555555558</c:v>
                </c:pt>
                <c:pt idx="268">
                  <c:v>0.36625000000000002</c:v>
                </c:pt>
                <c:pt idx="269">
                  <c:v>0.36694444444444446</c:v>
                </c:pt>
                <c:pt idx="270">
                  <c:v>0.3676388888888889</c:v>
                </c:pt>
                <c:pt idx="271">
                  <c:v>0.36833333333333335</c:v>
                </c:pt>
                <c:pt idx="272">
                  <c:v>0.36902777777777779</c:v>
                </c:pt>
                <c:pt idx="273">
                  <c:v>0.36972222222222223</c:v>
                </c:pt>
                <c:pt idx="274">
                  <c:v>0.37041666666666667</c:v>
                </c:pt>
                <c:pt idx="275">
                  <c:v>0.37111111111111111</c:v>
                </c:pt>
                <c:pt idx="276">
                  <c:v>0.37180555555555556</c:v>
                </c:pt>
                <c:pt idx="277">
                  <c:v>0.3725</c:v>
                </c:pt>
                <c:pt idx="278">
                  <c:v>0.37319444444444444</c:v>
                </c:pt>
                <c:pt idx="279">
                  <c:v>0.37388888888888888</c:v>
                </c:pt>
                <c:pt idx="280">
                  <c:v>0.37458333333333332</c:v>
                </c:pt>
                <c:pt idx="281">
                  <c:v>0.37527777777777777</c:v>
                </c:pt>
                <c:pt idx="282">
                  <c:v>0.37597222222222221</c:v>
                </c:pt>
                <c:pt idx="283">
                  <c:v>0.37666666666666665</c:v>
                </c:pt>
                <c:pt idx="284">
                  <c:v>0.37736111111111109</c:v>
                </c:pt>
                <c:pt idx="285">
                  <c:v>0.37805555555555553</c:v>
                </c:pt>
                <c:pt idx="286">
                  <c:v>0.37874999999999998</c:v>
                </c:pt>
                <c:pt idx="287">
                  <c:v>0.37944444444444442</c:v>
                </c:pt>
                <c:pt idx="288">
                  <c:v>0.38013888888888892</c:v>
                </c:pt>
                <c:pt idx="289">
                  <c:v>0.38083333333333336</c:v>
                </c:pt>
                <c:pt idx="290">
                  <c:v>0.3815277777777778</c:v>
                </c:pt>
                <c:pt idx="291">
                  <c:v>0.38222222222222224</c:v>
                </c:pt>
                <c:pt idx="292">
                  <c:v>0.38291666666666668</c:v>
                </c:pt>
                <c:pt idx="293">
                  <c:v>0.38361111111111112</c:v>
                </c:pt>
                <c:pt idx="294">
                  <c:v>0.38430555555555557</c:v>
                </c:pt>
                <c:pt idx="295">
                  <c:v>0.38500000000000001</c:v>
                </c:pt>
                <c:pt idx="296">
                  <c:v>0.38569444444444445</c:v>
                </c:pt>
                <c:pt idx="297">
                  <c:v>0.38638888888888889</c:v>
                </c:pt>
                <c:pt idx="298">
                  <c:v>0.38708333333333333</c:v>
                </c:pt>
                <c:pt idx="299">
                  <c:v>0.38777777777777778</c:v>
                </c:pt>
                <c:pt idx="300">
                  <c:v>0.38847222222222222</c:v>
                </c:pt>
                <c:pt idx="301">
                  <c:v>0.38916666666666666</c:v>
                </c:pt>
                <c:pt idx="302">
                  <c:v>0.3898611111111111</c:v>
                </c:pt>
                <c:pt idx="303">
                  <c:v>0.39055555555555554</c:v>
                </c:pt>
                <c:pt idx="304">
                  <c:v>0.39124999999999999</c:v>
                </c:pt>
                <c:pt idx="305">
                  <c:v>0.39194444444444443</c:v>
                </c:pt>
                <c:pt idx="306">
                  <c:v>0.39263888888888887</c:v>
                </c:pt>
                <c:pt idx="307">
                  <c:v>0.39333333333333331</c:v>
                </c:pt>
                <c:pt idx="308">
                  <c:v>0.39402777777777775</c:v>
                </c:pt>
                <c:pt idx="309">
                  <c:v>0.3947222222222222</c:v>
                </c:pt>
                <c:pt idx="310">
                  <c:v>0.39541666666666669</c:v>
                </c:pt>
                <c:pt idx="311">
                  <c:v>0.39611111111111114</c:v>
                </c:pt>
                <c:pt idx="312">
                  <c:v>0.39680555555555558</c:v>
                </c:pt>
                <c:pt idx="313">
                  <c:v>0.39750000000000002</c:v>
                </c:pt>
                <c:pt idx="314">
                  <c:v>0.39819444444444446</c:v>
                </c:pt>
                <c:pt idx="315">
                  <c:v>0.3988888888888889</c:v>
                </c:pt>
                <c:pt idx="316">
                  <c:v>0.39958333333333335</c:v>
                </c:pt>
                <c:pt idx="317">
                  <c:v>0.40027777777777779</c:v>
                </c:pt>
                <c:pt idx="318">
                  <c:v>0.40097222222222223</c:v>
                </c:pt>
                <c:pt idx="319">
                  <c:v>0.40166666666666667</c:v>
                </c:pt>
                <c:pt idx="320">
                  <c:v>0.40236111111111111</c:v>
                </c:pt>
                <c:pt idx="321">
                  <c:v>0.40305555555555556</c:v>
                </c:pt>
                <c:pt idx="322">
                  <c:v>0.40375</c:v>
                </c:pt>
                <c:pt idx="323">
                  <c:v>0.40444444444444444</c:v>
                </c:pt>
                <c:pt idx="324">
                  <c:v>0.40513888888888888</c:v>
                </c:pt>
                <c:pt idx="325">
                  <c:v>0.40583333333333332</c:v>
                </c:pt>
                <c:pt idx="326">
                  <c:v>0.40652777777777777</c:v>
                </c:pt>
                <c:pt idx="327">
                  <c:v>0.40722222222222221</c:v>
                </c:pt>
                <c:pt idx="328">
                  <c:v>0.40791666666666665</c:v>
                </c:pt>
                <c:pt idx="329">
                  <c:v>0.40861111111111109</c:v>
                </c:pt>
                <c:pt idx="330">
                  <c:v>0.40930555555555553</c:v>
                </c:pt>
                <c:pt idx="331">
                  <c:v>0.41</c:v>
                </c:pt>
                <c:pt idx="332">
                  <c:v>0.41069444444444442</c:v>
                </c:pt>
                <c:pt idx="333">
                  <c:v>0.41138888888888892</c:v>
                </c:pt>
                <c:pt idx="334">
                  <c:v>0.41208333333333336</c:v>
                </c:pt>
                <c:pt idx="335">
                  <c:v>0.4127777777777778</c:v>
                </c:pt>
                <c:pt idx="336">
                  <c:v>0.41347222222222224</c:v>
                </c:pt>
                <c:pt idx="337">
                  <c:v>0.41416666666666668</c:v>
                </c:pt>
                <c:pt idx="338">
                  <c:v>0.41486111111111112</c:v>
                </c:pt>
                <c:pt idx="339">
                  <c:v>0.41555555555555557</c:v>
                </c:pt>
                <c:pt idx="340">
                  <c:v>0.41625000000000001</c:v>
                </c:pt>
                <c:pt idx="341">
                  <c:v>0.41694444444444445</c:v>
                </c:pt>
                <c:pt idx="342">
                  <c:v>0.41763888888888889</c:v>
                </c:pt>
                <c:pt idx="343">
                  <c:v>0.41833333333333333</c:v>
                </c:pt>
                <c:pt idx="344">
                  <c:v>0.41902777777777778</c:v>
                </c:pt>
                <c:pt idx="345">
                  <c:v>0.41972222222222222</c:v>
                </c:pt>
                <c:pt idx="346">
                  <c:v>0.42041666666666666</c:v>
                </c:pt>
                <c:pt idx="347">
                  <c:v>0.4211111111111111</c:v>
                </c:pt>
                <c:pt idx="348">
                  <c:v>0.42180555555555554</c:v>
                </c:pt>
                <c:pt idx="349">
                  <c:v>0.42249999999999999</c:v>
                </c:pt>
                <c:pt idx="350">
                  <c:v>0.42319444444444443</c:v>
                </c:pt>
                <c:pt idx="351">
                  <c:v>0.42388888888888887</c:v>
                </c:pt>
                <c:pt idx="352">
                  <c:v>0.42458333333333331</c:v>
                </c:pt>
                <c:pt idx="353">
                  <c:v>0.42527777777777775</c:v>
                </c:pt>
                <c:pt idx="354">
                  <c:v>0.4259722222222222</c:v>
                </c:pt>
                <c:pt idx="355">
                  <c:v>0.42666666666666669</c:v>
                </c:pt>
                <c:pt idx="356">
                  <c:v>0.42736111111111114</c:v>
                </c:pt>
                <c:pt idx="357">
                  <c:v>0.42805555555555558</c:v>
                </c:pt>
                <c:pt idx="358">
                  <c:v>0.42875000000000002</c:v>
                </c:pt>
                <c:pt idx="359">
                  <c:v>0.42944444444444446</c:v>
                </c:pt>
                <c:pt idx="360">
                  <c:v>0.4301388888888889</c:v>
                </c:pt>
                <c:pt idx="361">
                  <c:v>0.43083333333333335</c:v>
                </c:pt>
                <c:pt idx="362">
                  <c:v>0.43152777777777779</c:v>
                </c:pt>
                <c:pt idx="363">
                  <c:v>0.43222222222222223</c:v>
                </c:pt>
                <c:pt idx="364">
                  <c:v>0.43291666666666667</c:v>
                </c:pt>
                <c:pt idx="365">
                  <c:v>0.43361111111111111</c:v>
                </c:pt>
                <c:pt idx="366">
                  <c:v>0.43429398148148146</c:v>
                </c:pt>
                <c:pt idx="367">
                  <c:v>0.4349884259259259</c:v>
                </c:pt>
                <c:pt idx="368">
                  <c:v>0.43568287037037035</c:v>
                </c:pt>
                <c:pt idx="369">
                  <c:v>0.43637731481481479</c:v>
                </c:pt>
                <c:pt idx="370">
                  <c:v>0.43707175925925928</c:v>
                </c:pt>
                <c:pt idx="371">
                  <c:v>0.43776620370370373</c:v>
                </c:pt>
                <c:pt idx="372">
                  <c:v>0.43846064814814817</c:v>
                </c:pt>
                <c:pt idx="373">
                  <c:v>0.43915509259259261</c:v>
                </c:pt>
                <c:pt idx="374">
                  <c:v>0.43984953703703705</c:v>
                </c:pt>
                <c:pt idx="375">
                  <c:v>0.44054398148148149</c:v>
                </c:pt>
                <c:pt idx="376">
                  <c:v>0.44123842592592594</c:v>
                </c:pt>
                <c:pt idx="377">
                  <c:v>0.44193287037037038</c:v>
                </c:pt>
                <c:pt idx="378">
                  <c:v>0.44262731481481482</c:v>
                </c:pt>
                <c:pt idx="379">
                  <c:v>0.44332175925925926</c:v>
                </c:pt>
                <c:pt idx="380">
                  <c:v>0.4440162037037037</c:v>
                </c:pt>
                <c:pt idx="381">
                  <c:v>0.44471064814814815</c:v>
                </c:pt>
                <c:pt idx="382">
                  <c:v>0.44540509259259259</c:v>
                </c:pt>
                <c:pt idx="383">
                  <c:v>0.44609953703703703</c:v>
                </c:pt>
                <c:pt idx="384">
                  <c:v>0.44679398148148147</c:v>
                </c:pt>
                <c:pt idx="385">
                  <c:v>0.44748842592592591</c:v>
                </c:pt>
                <c:pt idx="386">
                  <c:v>0.44818287037037036</c:v>
                </c:pt>
                <c:pt idx="387">
                  <c:v>0.4488773148148148</c:v>
                </c:pt>
                <c:pt idx="388">
                  <c:v>0.44957175925925924</c:v>
                </c:pt>
                <c:pt idx="389">
                  <c:v>0.45026620370370368</c:v>
                </c:pt>
                <c:pt idx="390">
                  <c:v>0.45096064814814812</c:v>
                </c:pt>
                <c:pt idx="391">
                  <c:v>0.45165509259259257</c:v>
                </c:pt>
                <c:pt idx="392">
                  <c:v>0.45234953703703706</c:v>
                </c:pt>
                <c:pt idx="393">
                  <c:v>0.45304398148148151</c:v>
                </c:pt>
                <c:pt idx="394">
                  <c:v>0.45373842592592595</c:v>
                </c:pt>
                <c:pt idx="395">
                  <c:v>0.45443287037037039</c:v>
                </c:pt>
                <c:pt idx="396">
                  <c:v>0.45512731481481483</c:v>
                </c:pt>
                <c:pt idx="397">
                  <c:v>0.45582175925925927</c:v>
                </c:pt>
                <c:pt idx="398">
                  <c:v>0.45651620370370372</c:v>
                </c:pt>
                <c:pt idx="399">
                  <c:v>0.45721064814814816</c:v>
                </c:pt>
                <c:pt idx="400">
                  <c:v>0.4579050925925926</c:v>
                </c:pt>
                <c:pt idx="401">
                  <c:v>0.45859953703703704</c:v>
                </c:pt>
                <c:pt idx="402">
                  <c:v>0.45929398148148148</c:v>
                </c:pt>
                <c:pt idx="403">
                  <c:v>0.45998842592592593</c:v>
                </c:pt>
                <c:pt idx="404">
                  <c:v>0.46068287037037037</c:v>
                </c:pt>
                <c:pt idx="405">
                  <c:v>0.46137731481481481</c:v>
                </c:pt>
                <c:pt idx="406">
                  <c:v>0.46207175925925925</c:v>
                </c:pt>
                <c:pt idx="407">
                  <c:v>0.46276620370370369</c:v>
                </c:pt>
                <c:pt idx="408">
                  <c:v>0.46346064814814814</c:v>
                </c:pt>
                <c:pt idx="409">
                  <c:v>0.46415509259259258</c:v>
                </c:pt>
                <c:pt idx="410">
                  <c:v>0.46484953703703702</c:v>
                </c:pt>
                <c:pt idx="411">
                  <c:v>0.46554398148148146</c:v>
                </c:pt>
                <c:pt idx="412">
                  <c:v>0.4662384259259259</c:v>
                </c:pt>
                <c:pt idx="413">
                  <c:v>0.46693287037037035</c:v>
                </c:pt>
                <c:pt idx="414">
                  <c:v>0.46762731481481479</c:v>
                </c:pt>
                <c:pt idx="415">
                  <c:v>0.46832175925925928</c:v>
                </c:pt>
                <c:pt idx="416">
                  <c:v>0.46901620370370373</c:v>
                </c:pt>
                <c:pt idx="417">
                  <c:v>0.46971064814814817</c:v>
                </c:pt>
                <c:pt idx="418">
                  <c:v>0.47040509259259261</c:v>
                </c:pt>
                <c:pt idx="419">
                  <c:v>0.47109953703703705</c:v>
                </c:pt>
                <c:pt idx="420">
                  <c:v>0.47179398148148149</c:v>
                </c:pt>
                <c:pt idx="421">
                  <c:v>0.47248842592592594</c:v>
                </c:pt>
                <c:pt idx="422">
                  <c:v>0.47318287037037038</c:v>
                </c:pt>
                <c:pt idx="423">
                  <c:v>0.47387731481481482</c:v>
                </c:pt>
                <c:pt idx="424">
                  <c:v>0.47457175925925926</c:v>
                </c:pt>
                <c:pt idx="425">
                  <c:v>0.4752662037037037</c:v>
                </c:pt>
                <c:pt idx="426">
                  <c:v>0.47596064814814815</c:v>
                </c:pt>
                <c:pt idx="427">
                  <c:v>0.47665509259259259</c:v>
                </c:pt>
                <c:pt idx="428">
                  <c:v>0.47734953703703703</c:v>
                </c:pt>
                <c:pt idx="429">
                  <c:v>0.47804398148148147</c:v>
                </c:pt>
                <c:pt idx="430">
                  <c:v>0.47873842592592591</c:v>
                </c:pt>
                <c:pt idx="431">
                  <c:v>0.47943287037037036</c:v>
                </c:pt>
                <c:pt idx="432">
                  <c:v>0.4801273148148148</c:v>
                </c:pt>
                <c:pt idx="433">
                  <c:v>0.48082175925925924</c:v>
                </c:pt>
                <c:pt idx="434">
                  <c:v>0.48151620370370368</c:v>
                </c:pt>
                <c:pt idx="435">
                  <c:v>0.48221064814814812</c:v>
                </c:pt>
                <c:pt idx="436">
                  <c:v>0.48290509259259257</c:v>
                </c:pt>
                <c:pt idx="437">
                  <c:v>0.48359953703703706</c:v>
                </c:pt>
                <c:pt idx="438">
                  <c:v>0.48429398148148151</c:v>
                </c:pt>
                <c:pt idx="439">
                  <c:v>0.48498842592592595</c:v>
                </c:pt>
                <c:pt idx="440">
                  <c:v>0.48568287037037039</c:v>
                </c:pt>
                <c:pt idx="441">
                  <c:v>0.48637731481481483</c:v>
                </c:pt>
                <c:pt idx="442">
                  <c:v>0.48707175925925927</c:v>
                </c:pt>
                <c:pt idx="443">
                  <c:v>0.48776620370370372</c:v>
                </c:pt>
                <c:pt idx="444">
                  <c:v>0.48846064814814816</c:v>
                </c:pt>
                <c:pt idx="445">
                  <c:v>0.4891550925925926</c:v>
                </c:pt>
                <c:pt idx="446">
                  <c:v>0.48984953703703704</c:v>
                </c:pt>
                <c:pt idx="447">
                  <c:v>0.49054398148148148</c:v>
                </c:pt>
                <c:pt idx="448">
                  <c:v>0.49123842592592593</c:v>
                </c:pt>
                <c:pt idx="449">
                  <c:v>0.49193287037037037</c:v>
                </c:pt>
                <c:pt idx="450">
                  <c:v>0.49262731481481481</c:v>
                </c:pt>
                <c:pt idx="451">
                  <c:v>0.49332175925925925</c:v>
                </c:pt>
                <c:pt idx="452">
                  <c:v>0.49401620370370369</c:v>
                </c:pt>
                <c:pt idx="453">
                  <c:v>0.49471064814814814</c:v>
                </c:pt>
                <c:pt idx="454">
                  <c:v>0.49540509259259258</c:v>
                </c:pt>
                <c:pt idx="455">
                  <c:v>0.49609953703703702</c:v>
                </c:pt>
                <c:pt idx="456">
                  <c:v>0.49679398148148146</c:v>
                </c:pt>
                <c:pt idx="457">
                  <c:v>0.4974884259259259</c:v>
                </c:pt>
                <c:pt idx="458">
                  <c:v>0.49818287037037035</c:v>
                </c:pt>
                <c:pt idx="459">
                  <c:v>0.49887731481481479</c:v>
                </c:pt>
                <c:pt idx="460">
                  <c:v>0.49957175925925928</c:v>
                </c:pt>
                <c:pt idx="461">
                  <c:v>0.50026620370370367</c:v>
                </c:pt>
                <c:pt idx="462">
                  <c:v>0.50096064814814811</c:v>
                </c:pt>
                <c:pt idx="463">
                  <c:v>0.50165509259259256</c:v>
                </c:pt>
                <c:pt idx="464">
                  <c:v>0.502349537037037</c:v>
                </c:pt>
                <c:pt idx="465">
                  <c:v>0.50304398148148144</c:v>
                </c:pt>
                <c:pt idx="466">
                  <c:v>0.50373842592592588</c:v>
                </c:pt>
                <c:pt idx="467">
                  <c:v>0.50443287037037032</c:v>
                </c:pt>
                <c:pt idx="468">
                  <c:v>0.50512731481481477</c:v>
                </c:pt>
                <c:pt idx="469">
                  <c:v>0.50582175925925921</c:v>
                </c:pt>
                <c:pt idx="470">
                  <c:v>0.50651620370370365</c:v>
                </c:pt>
                <c:pt idx="471">
                  <c:v>0.5072106481481482</c:v>
                </c:pt>
                <c:pt idx="472">
                  <c:v>0.50790509259259264</c:v>
                </c:pt>
                <c:pt idx="473">
                  <c:v>0.50859953703703709</c:v>
                </c:pt>
                <c:pt idx="474">
                  <c:v>0.50929398148148153</c:v>
                </c:pt>
                <c:pt idx="475">
                  <c:v>0.50998842592592597</c:v>
                </c:pt>
                <c:pt idx="476">
                  <c:v>0.51068287037037041</c:v>
                </c:pt>
                <c:pt idx="477">
                  <c:v>0.51137731481481485</c:v>
                </c:pt>
                <c:pt idx="478">
                  <c:v>0.5120717592592593</c:v>
                </c:pt>
                <c:pt idx="479">
                  <c:v>0.51276620370370374</c:v>
                </c:pt>
                <c:pt idx="480">
                  <c:v>0.51346064814814818</c:v>
                </c:pt>
                <c:pt idx="481">
                  <c:v>0.51415509259259262</c:v>
                </c:pt>
                <c:pt idx="482">
                  <c:v>0.51484953703703706</c:v>
                </c:pt>
                <c:pt idx="483">
                  <c:v>0.51554398148148151</c:v>
                </c:pt>
                <c:pt idx="484">
                  <c:v>0.51623842592592595</c:v>
                </c:pt>
                <c:pt idx="485">
                  <c:v>0.51693287037037039</c:v>
                </c:pt>
                <c:pt idx="486">
                  <c:v>0.51762731481481483</c:v>
                </c:pt>
                <c:pt idx="487">
                  <c:v>0.51832175925925927</c:v>
                </c:pt>
                <c:pt idx="488">
                  <c:v>0.51901620370370372</c:v>
                </c:pt>
                <c:pt idx="489">
                  <c:v>0.51971064814814816</c:v>
                </c:pt>
                <c:pt idx="490">
                  <c:v>0.5204050925925926</c:v>
                </c:pt>
                <c:pt idx="491">
                  <c:v>0.52109953703703704</c:v>
                </c:pt>
                <c:pt idx="492">
                  <c:v>0.52179398148148148</c:v>
                </c:pt>
                <c:pt idx="493">
                  <c:v>0.52248842592592593</c:v>
                </c:pt>
                <c:pt idx="494">
                  <c:v>0.52318287037037037</c:v>
                </c:pt>
                <c:pt idx="495">
                  <c:v>0.52387731481481481</c:v>
                </c:pt>
                <c:pt idx="496">
                  <c:v>0.52457175925925925</c:v>
                </c:pt>
                <c:pt idx="497">
                  <c:v>0.52526620370370369</c:v>
                </c:pt>
                <c:pt idx="498">
                  <c:v>0.52596064814814814</c:v>
                </c:pt>
                <c:pt idx="499">
                  <c:v>0.52665509259259258</c:v>
                </c:pt>
                <c:pt idx="500">
                  <c:v>0.52734953703703702</c:v>
                </c:pt>
                <c:pt idx="501">
                  <c:v>0.52804398148148146</c:v>
                </c:pt>
                <c:pt idx="502">
                  <c:v>0.5287384259259259</c:v>
                </c:pt>
                <c:pt idx="503">
                  <c:v>0.52943287037037035</c:v>
                </c:pt>
                <c:pt idx="504">
                  <c:v>0.53012731481481479</c:v>
                </c:pt>
                <c:pt idx="505">
                  <c:v>0.53082175925925923</c:v>
                </c:pt>
                <c:pt idx="506">
                  <c:v>0.53151620370370367</c:v>
                </c:pt>
                <c:pt idx="507">
                  <c:v>0.53221064814814811</c:v>
                </c:pt>
                <c:pt idx="508">
                  <c:v>0.53290509259259256</c:v>
                </c:pt>
                <c:pt idx="509">
                  <c:v>0.533599537037037</c:v>
                </c:pt>
                <c:pt idx="510">
                  <c:v>0.53429398148148144</c:v>
                </c:pt>
                <c:pt idx="511">
                  <c:v>0.53498842592592588</c:v>
                </c:pt>
                <c:pt idx="512">
                  <c:v>0.53568287037037032</c:v>
                </c:pt>
                <c:pt idx="513">
                  <c:v>0.53637731481481477</c:v>
                </c:pt>
                <c:pt idx="514">
                  <c:v>0.53707175925925921</c:v>
                </c:pt>
                <c:pt idx="515">
                  <c:v>0.53776620370370365</c:v>
                </c:pt>
                <c:pt idx="516">
                  <c:v>0.5384606481481482</c:v>
                </c:pt>
                <c:pt idx="517">
                  <c:v>0.53915509259259264</c:v>
                </c:pt>
                <c:pt idx="518">
                  <c:v>0.53984953703703709</c:v>
                </c:pt>
                <c:pt idx="519">
                  <c:v>0.54054398148148153</c:v>
                </c:pt>
                <c:pt idx="520">
                  <c:v>0.54123842592592597</c:v>
                </c:pt>
                <c:pt idx="521">
                  <c:v>0.54193287037037041</c:v>
                </c:pt>
                <c:pt idx="522">
                  <c:v>0.54262731481481485</c:v>
                </c:pt>
                <c:pt idx="523">
                  <c:v>0.5433217592592593</c:v>
                </c:pt>
                <c:pt idx="524">
                  <c:v>0.54401620370370374</c:v>
                </c:pt>
                <c:pt idx="525">
                  <c:v>0.54471064814814818</c:v>
                </c:pt>
                <c:pt idx="526">
                  <c:v>0.54540509259259262</c:v>
                </c:pt>
                <c:pt idx="527">
                  <c:v>0.54609953703703706</c:v>
                </c:pt>
                <c:pt idx="528">
                  <c:v>0.54679398148148151</c:v>
                </c:pt>
                <c:pt idx="529">
                  <c:v>0.54748842592592595</c:v>
                </c:pt>
                <c:pt idx="530">
                  <c:v>0.54818287037037039</c:v>
                </c:pt>
                <c:pt idx="531">
                  <c:v>0.54887731481481483</c:v>
                </c:pt>
                <c:pt idx="532">
                  <c:v>0.54957175925925927</c:v>
                </c:pt>
                <c:pt idx="533">
                  <c:v>0.55026620370370372</c:v>
                </c:pt>
                <c:pt idx="534">
                  <c:v>0.55096064814814816</c:v>
                </c:pt>
                <c:pt idx="535">
                  <c:v>0.5516550925925926</c:v>
                </c:pt>
                <c:pt idx="536">
                  <c:v>0.55234953703703704</c:v>
                </c:pt>
                <c:pt idx="537">
                  <c:v>0.55304398148148148</c:v>
                </c:pt>
                <c:pt idx="538">
                  <c:v>0.55373842592592593</c:v>
                </c:pt>
                <c:pt idx="539">
                  <c:v>0.55443287037037037</c:v>
                </c:pt>
                <c:pt idx="540">
                  <c:v>0.55512731481481481</c:v>
                </c:pt>
                <c:pt idx="541">
                  <c:v>0.55582175925925925</c:v>
                </c:pt>
                <c:pt idx="542">
                  <c:v>0.55651620370370369</c:v>
                </c:pt>
                <c:pt idx="543">
                  <c:v>0.55721064814814814</c:v>
                </c:pt>
                <c:pt idx="544">
                  <c:v>0.55790509259259258</c:v>
                </c:pt>
                <c:pt idx="545">
                  <c:v>0.55859953703703702</c:v>
                </c:pt>
                <c:pt idx="546">
                  <c:v>0.55929398148148146</c:v>
                </c:pt>
                <c:pt idx="547">
                  <c:v>0.5599884259259259</c:v>
                </c:pt>
                <c:pt idx="548">
                  <c:v>0.56068287037037035</c:v>
                </c:pt>
                <c:pt idx="549">
                  <c:v>0.56137731481481479</c:v>
                </c:pt>
                <c:pt idx="550">
                  <c:v>0.56207175925925923</c:v>
                </c:pt>
                <c:pt idx="551">
                  <c:v>0.56276620370370367</c:v>
                </c:pt>
                <c:pt idx="552">
                  <c:v>0.56346064814814811</c:v>
                </c:pt>
                <c:pt idx="553">
                  <c:v>0.56415509259259256</c:v>
                </c:pt>
                <c:pt idx="554">
                  <c:v>0.564849537037037</c:v>
                </c:pt>
                <c:pt idx="555">
                  <c:v>0.56554398148148144</c:v>
                </c:pt>
                <c:pt idx="556">
                  <c:v>0.56623842592592588</c:v>
                </c:pt>
                <c:pt idx="557">
                  <c:v>0.56693287037037032</c:v>
                </c:pt>
                <c:pt idx="558">
                  <c:v>0.56762731481481477</c:v>
                </c:pt>
                <c:pt idx="559">
                  <c:v>0.56832175925925921</c:v>
                </c:pt>
                <c:pt idx="560">
                  <c:v>0.56901620370370365</c:v>
                </c:pt>
                <c:pt idx="561">
                  <c:v>0.5697106481481482</c:v>
                </c:pt>
                <c:pt idx="562">
                  <c:v>0.57040509259259264</c:v>
                </c:pt>
                <c:pt idx="563">
                  <c:v>0.57109953703703709</c:v>
                </c:pt>
                <c:pt idx="564">
                  <c:v>0.57179398148148153</c:v>
                </c:pt>
                <c:pt idx="565">
                  <c:v>0.57248842592592597</c:v>
                </c:pt>
                <c:pt idx="566">
                  <c:v>0.57318287037037041</c:v>
                </c:pt>
                <c:pt idx="567">
                  <c:v>0.57387731481481485</c:v>
                </c:pt>
                <c:pt idx="568">
                  <c:v>0.5745717592592593</c:v>
                </c:pt>
                <c:pt idx="569">
                  <c:v>0.57526620370370374</c:v>
                </c:pt>
                <c:pt idx="570">
                  <c:v>0.57596064814814818</c:v>
                </c:pt>
                <c:pt idx="571">
                  <c:v>0.57665509259259262</c:v>
                </c:pt>
                <c:pt idx="572">
                  <c:v>0.57734953703703706</c:v>
                </c:pt>
                <c:pt idx="573">
                  <c:v>0.57804398148148151</c:v>
                </c:pt>
                <c:pt idx="574">
                  <c:v>0.57873842592592595</c:v>
                </c:pt>
                <c:pt idx="575">
                  <c:v>0.57943287037037039</c:v>
                </c:pt>
                <c:pt idx="576">
                  <c:v>0.58012731481481483</c:v>
                </c:pt>
                <c:pt idx="577">
                  <c:v>0.58082175925925927</c:v>
                </c:pt>
                <c:pt idx="578">
                  <c:v>0.5815393518518519</c:v>
                </c:pt>
                <c:pt idx="579">
                  <c:v>0.58221064814814816</c:v>
                </c:pt>
                <c:pt idx="580">
                  <c:v>0.5829050925925926</c:v>
                </c:pt>
                <c:pt idx="581">
                  <c:v>0.58359953703703704</c:v>
                </c:pt>
                <c:pt idx="582">
                  <c:v>0.58429398148148148</c:v>
                </c:pt>
                <c:pt idx="583">
                  <c:v>0.58498842592592593</c:v>
                </c:pt>
                <c:pt idx="584">
                  <c:v>0.58568287037037037</c:v>
                </c:pt>
                <c:pt idx="585">
                  <c:v>0.58637731481481481</c:v>
                </c:pt>
                <c:pt idx="586">
                  <c:v>0.58707175925925925</c:v>
                </c:pt>
                <c:pt idx="587">
                  <c:v>0.58776620370370369</c:v>
                </c:pt>
                <c:pt idx="588">
                  <c:v>0.58846064814814814</c:v>
                </c:pt>
                <c:pt idx="589">
                  <c:v>0.58915509259259258</c:v>
                </c:pt>
                <c:pt idx="590">
                  <c:v>0.58984953703703702</c:v>
                </c:pt>
                <c:pt idx="591">
                  <c:v>0.59054398148148146</c:v>
                </c:pt>
                <c:pt idx="592">
                  <c:v>0.5912384259259259</c:v>
                </c:pt>
                <c:pt idx="593">
                  <c:v>0.59193287037037035</c:v>
                </c:pt>
                <c:pt idx="594">
                  <c:v>0.59262731481481479</c:v>
                </c:pt>
                <c:pt idx="595">
                  <c:v>0.59332175925925923</c:v>
                </c:pt>
                <c:pt idx="596">
                  <c:v>0.59401620370370367</c:v>
                </c:pt>
                <c:pt idx="597">
                  <c:v>0.59471064814814811</c:v>
                </c:pt>
                <c:pt idx="598">
                  <c:v>0.59540509259259256</c:v>
                </c:pt>
                <c:pt idx="599">
                  <c:v>0.596099537037037</c:v>
                </c:pt>
                <c:pt idx="600">
                  <c:v>0.59679398148148144</c:v>
                </c:pt>
                <c:pt idx="601">
                  <c:v>0.59748842592592588</c:v>
                </c:pt>
                <c:pt idx="602">
                  <c:v>0.59818287037037032</c:v>
                </c:pt>
                <c:pt idx="603">
                  <c:v>0.59887731481481477</c:v>
                </c:pt>
                <c:pt idx="604">
                  <c:v>0.59957175925925921</c:v>
                </c:pt>
                <c:pt idx="605">
                  <c:v>0.60026620370370365</c:v>
                </c:pt>
                <c:pt idx="606">
                  <c:v>0.6009606481481482</c:v>
                </c:pt>
                <c:pt idx="607">
                  <c:v>0.60165509259259264</c:v>
                </c:pt>
                <c:pt idx="608">
                  <c:v>0.60234953703703709</c:v>
                </c:pt>
                <c:pt idx="609">
                  <c:v>0.60304398148148153</c:v>
                </c:pt>
                <c:pt idx="610">
                  <c:v>0.60373842592592597</c:v>
                </c:pt>
                <c:pt idx="611">
                  <c:v>0.60443287037037041</c:v>
                </c:pt>
                <c:pt idx="612">
                  <c:v>0.60512731481481485</c:v>
                </c:pt>
                <c:pt idx="613">
                  <c:v>0.6058217592592593</c:v>
                </c:pt>
                <c:pt idx="614">
                  <c:v>0.60651620370370374</c:v>
                </c:pt>
                <c:pt idx="615">
                  <c:v>0.60721064814814818</c:v>
                </c:pt>
                <c:pt idx="616">
                  <c:v>0.60790509259259262</c:v>
                </c:pt>
                <c:pt idx="617">
                  <c:v>0.60859953703703706</c:v>
                </c:pt>
                <c:pt idx="618">
                  <c:v>0.60929398148148151</c:v>
                </c:pt>
                <c:pt idx="619">
                  <c:v>0.60998842592592595</c:v>
                </c:pt>
                <c:pt idx="620">
                  <c:v>0.61068287037037039</c:v>
                </c:pt>
                <c:pt idx="621">
                  <c:v>0.61137731481481483</c:v>
                </c:pt>
                <c:pt idx="622">
                  <c:v>0.61207175925925927</c:v>
                </c:pt>
                <c:pt idx="623">
                  <c:v>0.61276620370370372</c:v>
                </c:pt>
                <c:pt idx="624">
                  <c:v>0.61346064814814816</c:v>
                </c:pt>
                <c:pt idx="625">
                  <c:v>0.6141550925925926</c:v>
                </c:pt>
                <c:pt idx="626">
                  <c:v>0.61484953703703704</c:v>
                </c:pt>
                <c:pt idx="627">
                  <c:v>0.61554398148148148</c:v>
                </c:pt>
                <c:pt idx="628">
                  <c:v>0.61623842592592593</c:v>
                </c:pt>
                <c:pt idx="629">
                  <c:v>0.61693287037037037</c:v>
                </c:pt>
                <c:pt idx="630">
                  <c:v>0.61762731481481481</c:v>
                </c:pt>
                <c:pt idx="631">
                  <c:v>0.61832175925925925</c:v>
                </c:pt>
                <c:pt idx="632">
                  <c:v>0.61901620370370369</c:v>
                </c:pt>
                <c:pt idx="633">
                  <c:v>0.61971064814814814</c:v>
                </c:pt>
                <c:pt idx="634">
                  <c:v>0.62040509259259258</c:v>
                </c:pt>
                <c:pt idx="635">
                  <c:v>0.62109953703703702</c:v>
                </c:pt>
                <c:pt idx="636">
                  <c:v>0.62179398148148146</c:v>
                </c:pt>
                <c:pt idx="637">
                  <c:v>0.6224884259259259</c:v>
                </c:pt>
                <c:pt idx="638">
                  <c:v>0.62318287037037035</c:v>
                </c:pt>
                <c:pt idx="639">
                  <c:v>0.62387731481481479</c:v>
                </c:pt>
                <c:pt idx="640">
                  <c:v>0.62457175925925923</c:v>
                </c:pt>
                <c:pt idx="641">
                  <c:v>0.62526620370370367</c:v>
                </c:pt>
                <c:pt idx="642">
                  <c:v>0.62596064814814811</c:v>
                </c:pt>
                <c:pt idx="643">
                  <c:v>0.62665509259259256</c:v>
                </c:pt>
                <c:pt idx="644">
                  <c:v>0.627349537037037</c:v>
                </c:pt>
                <c:pt idx="645">
                  <c:v>0.62804398148148144</c:v>
                </c:pt>
                <c:pt idx="646">
                  <c:v>0.62873842592592588</c:v>
                </c:pt>
                <c:pt idx="647">
                  <c:v>0.62943287037037032</c:v>
                </c:pt>
                <c:pt idx="648">
                  <c:v>0.63012731481481477</c:v>
                </c:pt>
                <c:pt idx="649">
                  <c:v>0.63082175925925921</c:v>
                </c:pt>
                <c:pt idx="650">
                  <c:v>0.63151620370370365</c:v>
                </c:pt>
                <c:pt idx="651">
                  <c:v>0.6322106481481482</c:v>
                </c:pt>
                <c:pt idx="652">
                  <c:v>0.63290509259259264</c:v>
                </c:pt>
                <c:pt idx="653">
                  <c:v>0.63359953703703709</c:v>
                </c:pt>
                <c:pt idx="654">
                  <c:v>0.63429398148148153</c:v>
                </c:pt>
                <c:pt idx="655">
                  <c:v>0.63498842592592597</c:v>
                </c:pt>
                <c:pt idx="656">
                  <c:v>0.63568287037037041</c:v>
                </c:pt>
                <c:pt idx="657">
                  <c:v>0.63637731481481485</c:v>
                </c:pt>
                <c:pt idx="658">
                  <c:v>0.6370717592592593</c:v>
                </c:pt>
                <c:pt idx="659">
                  <c:v>0.63776620370370374</c:v>
                </c:pt>
                <c:pt idx="660">
                  <c:v>0.63846064814814818</c:v>
                </c:pt>
                <c:pt idx="661">
                  <c:v>0.63915509259259262</c:v>
                </c:pt>
                <c:pt idx="662">
                  <c:v>0.63984953703703706</c:v>
                </c:pt>
                <c:pt idx="663">
                  <c:v>0.64054398148148151</c:v>
                </c:pt>
                <c:pt idx="664">
                  <c:v>0.64123842592592595</c:v>
                </c:pt>
                <c:pt idx="665">
                  <c:v>0.64193287037037039</c:v>
                </c:pt>
                <c:pt idx="666">
                  <c:v>0.64262731481481483</c:v>
                </c:pt>
                <c:pt idx="667">
                  <c:v>0.64332175925925927</c:v>
                </c:pt>
                <c:pt idx="668">
                  <c:v>0.64401620370370372</c:v>
                </c:pt>
                <c:pt idx="669">
                  <c:v>0.64471064814814816</c:v>
                </c:pt>
                <c:pt idx="670">
                  <c:v>0.6454050925925926</c:v>
                </c:pt>
                <c:pt idx="671">
                  <c:v>0.64609953703703704</c:v>
                </c:pt>
                <c:pt idx="672">
                  <c:v>0.64679398148148148</c:v>
                </c:pt>
                <c:pt idx="673">
                  <c:v>0.64748842592592593</c:v>
                </c:pt>
                <c:pt idx="674">
                  <c:v>0.64818287037037037</c:v>
                </c:pt>
                <c:pt idx="675">
                  <c:v>0.64887731481481481</c:v>
                </c:pt>
                <c:pt idx="676">
                  <c:v>0.64957175925925925</c:v>
                </c:pt>
                <c:pt idx="677">
                  <c:v>0.65026620370370369</c:v>
                </c:pt>
                <c:pt idx="678">
                  <c:v>0.65096064814814814</c:v>
                </c:pt>
                <c:pt idx="679">
                  <c:v>0.65165509259259258</c:v>
                </c:pt>
                <c:pt idx="680">
                  <c:v>0.65234953703703702</c:v>
                </c:pt>
                <c:pt idx="681">
                  <c:v>0.65304398148148146</c:v>
                </c:pt>
                <c:pt idx="682">
                  <c:v>0.6537384259259259</c:v>
                </c:pt>
                <c:pt idx="683">
                  <c:v>0.65443287037037035</c:v>
                </c:pt>
                <c:pt idx="684">
                  <c:v>0.65512731481481479</c:v>
                </c:pt>
                <c:pt idx="685">
                  <c:v>0.65582175925925923</c:v>
                </c:pt>
                <c:pt idx="686">
                  <c:v>0.65651620370370367</c:v>
                </c:pt>
                <c:pt idx="687">
                  <c:v>0.65721064814814811</c:v>
                </c:pt>
                <c:pt idx="688">
                  <c:v>0.65790509259259256</c:v>
                </c:pt>
                <c:pt idx="689">
                  <c:v>0.658599537037037</c:v>
                </c:pt>
                <c:pt idx="690">
                  <c:v>0.65929398148148144</c:v>
                </c:pt>
                <c:pt idx="691">
                  <c:v>0.65998842592592588</c:v>
                </c:pt>
                <c:pt idx="692">
                  <c:v>0.66068287037037032</c:v>
                </c:pt>
                <c:pt idx="693">
                  <c:v>0.66137731481481477</c:v>
                </c:pt>
                <c:pt idx="694">
                  <c:v>0.66207175925925921</c:v>
                </c:pt>
                <c:pt idx="695">
                  <c:v>0.66276620370370365</c:v>
                </c:pt>
                <c:pt idx="696">
                  <c:v>0.6634606481481482</c:v>
                </c:pt>
                <c:pt idx="697">
                  <c:v>0.66415509259259264</c:v>
                </c:pt>
                <c:pt idx="698">
                  <c:v>0.66484953703703709</c:v>
                </c:pt>
                <c:pt idx="699">
                  <c:v>0.66554398148148153</c:v>
                </c:pt>
                <c:pt idx="700">
                  <c:v>0.66623842592592597</c:v>
                </c:pt>
                <c:pt idx="701">
                  <c:v>0.66693287037037041</c:v>
                </c:pt>
                <c:pt idx="702">
                  <c:v>0.66762731481481485</c:v>
                </c:pt>
                <c:pt idx="703">
                  <c:v>0.6683217592592593</c:v>
                </c:pt>
                <c:pt idx="704">
                  <c:v>0.66901620370370374</c:v>
                </c:pt>
                <c:pt idx="705">
                  <c:v>0.66971064814814818</c:v>
                </c:pt>
                <c:pt idx="706">
                  <c:v>0.67040509259259262</c:v>
                </c:pt>
                <c:pt idx="707">
                  <c:v>0.67109953703703706</c:v>
                </c:pt>
                <c:pt idx="708">
                  <c:v>0.67179398148148151</c:v>
                </c:pt>
                <c:pt idx="709">
                  <c:v>0.67248842592592595</c:v>
                </c:pt>
                <c:pt idx="710">
                  <c:v>0.67318287037037039</c:v>
                </c:pt>
                <c:pt idx="711">
                  <c:v>0.67387731481481483</c:v>
                </c:pt>
                <c:pt idx="712">
                  <c:v>0.67457175925925927</c:v>
                </c:pt>
                <c:pt idx="713">
                  <c:v>0.67526620370370372</c:v>
                </c:pt>
                <c:pt idx="714">
                  <c:v>0.67596064814814816</c:v>
                </c:pt>
                <c:pt idx="715">
                  <c:v>0.6766550925925926</c:v>
                </c:pt>
                <c:pt idx="716">
                  <c:v>0.67734953703703704</c:v>
                </c:pt>
                <c:pt idx="717">
                  <c:v>0.67804398148148148</c:v>
                </c:pt>
                <c:pt idx="718">
                  <c:v>0.67873842592592593</c:v>
                </c:pt>
                <c:pt idx="719">
                  <c:v>0.67943287037037037</c:v>
                </c:pt>
                <c:pt idx="720">
                  <c:v>0.68012731481481481</c:v>
                </c:pt>
                <c:pt idx="721">
                  <c:v>0.68082175925925925</c:v>
                </c:pt>
                <c:pt idx="722">
                  <c:v>0.68151620370370369</c:v>
                </c:pt>
                <c:pt idx="723">
                  <c:v>0.68221064814814814</c:v>
                </c:pt>
                <c:pt idx="724">
                  <c:v>0.68290509259259258</c:v>
                </c:pt>
                <c:pt idx="725">
                  <c:v>0.68359953703703702</c:v>
                </c:pt>
                <c:pt idx="726">
                  <c:v>0.68429398148148146</c:v>
                </c:pt>
                <c:pt idx="727">
                  <c:v>0.6849884259259259</c:v>
                </c:pt>
                <c:pt idx="728">
                  <c:v>0.68568287037037035</c:v>
                </c:pt>
                <c:pt idx="729">
                  <c:v>0.68637731481481479</c:v>
                </c:pt>
                <c:pt idx="730">
                  <c:v>0.68707175925925923</c:v>
                </c:pt>
                <c:pt idx="731">
                  <c:v>0.68776620370370367</c:v>
                </c:pt>
                <c:pt idx="732">
                  <c:v>0.68846064814814811</c:v>
                </c:pt>
                <c:pt idx="733">
                  <c:v>0.68915509259259256</c:v>
                </c:pt>
                <c:pt idx="734">
                  <c:v>0.689849537037037</c:v>
                </c:pt>
                <c:pt idx="735">
                  <c:v>0.69054398148148144</c:v>
                </c:pt>
                <c:pt idx="736">
                  <c:v>0.69123842592592588</c:v>
                </c:pt>
                <c:pt idx="737">
                  <c:v>0.69193287037037032</c:v>
                </c:pt>
                <c:pt idx="738">
                  <c:v>0.69262731481481477</c:v>
                </c:pt>
                <c:pt idx="739">
                  <c:v>0.69332175925925921</c:v>
                </c:pt>
                <c:pt idx="740">
                  <c:v>0.69401620370370365</c:v>
                </c:pt>
                <c:pt idx="741">
                  <c:v>0.6947106481481482</c:v>
                </c:pt>
                <c:pt idx="742">
                  <c:v>0.69540509259259264</c:v>
                </c:pt>
                <c:pt idx="743">
                  <c:v>0.69609953703703709</c:v>
                </c:pt>
                <c:pt idx="744">
                  <c:v>0.69679398148148153</c:v>
                </c:pt>
                <c:pt idx="745">
                  <c:v>0.69748842592592597</c:v>
                </c:pt>
                <c:pt idx="746">
                  <c:v>0.69818287037037041</c:v>
                </c:pt>
                <c:pt idx="747">
                  <c:v>0.69887731481481485</c:v>
                </c:pt>
                <c:pt idx="748">
                  <c:v>0.6995717592592593</c:v>
                </c:pt>
                <c:pt idx="749">
                  <c:v>0.70026620370370374</c:v>
                </c:pt>
                <c:pt idx="750">
                  <c:v>0.70096064814814818</c:v>
                </c:pt>
                <c:pt idx="751">
                  <c:v>0.70165509259259262</c:v>
                </c:pt>
                <c:pt idx="752">
                  <c:v>0.70234953703703706</c:v>
                </c:pt>
                <c:pt idx="753">
                  <c:v>0.70304398148148151</c:v>
                </c:pt>
                <c:pt idx="754">
                  <c:v>0.70373842592592595</c:v>
                </c:pt>
                <c:pt idx="755">
                  <c:v>0.70443287037037039</c:v>
                </c:pt>
                <c:pt idx="756">
                  <c:v>0.70512731481481483</c:v>
                </c:pt>
                <c:pt idx="757">
                  <c:v>0.70582175925925927</c:v>
                </c:pt>
                <c:pt idx="758">
                  <c:v>0.70651620370370372</c:v>
                </c:pt>
                <c:pt idx="759">
                  <c:v>0.70721064814814816</c:v>
                </c:pt>
                <c:pt idx="760">
                  <c:v>0.7079050925925926</c:v>
                </c:pt>
                <c:pt idx="761">
                  <c:v>0.70859953703703704</c:v>
                </c:pt>
                <c:pt idx="762">
                  <c:v>0.70929398148148148</c:v>
                </c:pt>
                <c:pt idx="763">
                  <c:v>0.70998842592592593</c:v>
                </c:pt>
                <c:pt idx="764">
                  <c:v>0.71068287037037037</c:v>
                </c:pt>
                <c:pt idx="765">
                  <c:v>0.71137731481481481</c:v>
                </c:pt>
                <c:pt idx="766">
                  <c:v>0.71207175925925925</c:v>
                </c:pt>
                <c:pt idx="767">
                  <c:v>0.71276620370370369</c:v>
                </c:pt>
                <c:pt idx="768">
                  <c:v>0.71346064814814814</c:v>
                </c:pt>
                <c:pt idx="769">
                  <c:v>0.71415509259259258</c:v>
                </c:pt>
                <c:pt idx="770">
                  <c:v>0.71484953703703702</c:v>
                </c:pt>
                <c:pt idx="771">
                  <c:v>0.71554398148148146</c:v>
                </c:pt>
                <c:pt idx="772">
                  <c:v>0.7162384259259259</c:v>
                </c:pt>
                <c:pt idx="773">
                  <c:v>0.71693287037037035</c:v>
                </c:pt>
                <c:pt idx="774">
                  <c:v>0.71762731481481479</c:v>
                </c:pt>
                <c:pt idx="775">
                  <c:v>0.71832175925925923</c:v>
                </c:pt>
                <c:pt idx="776">
                  <c:v>0.71901620370370367</c:v>
                </c:pt>
                <c:pt idx="777">
                  <c:v>0.71971064814814811</c:v>
                </c:pt>
                <c:pt idx="778">
                  <c:v>0.72040509259259256</c:v>
                </c:pt>
                <c:pt idx="779">
                  <c:v>0.721099537037037</c:v>
                </c:pt>
                <c:pt idx="780">
                  <c:v>0.72179398148148144</c:v>
                </c:pt>
                <c:pt idx="781">
                  <c:v>0.72248842592592588</c:v>
                </c:pt>
                <c:pt idx="782">
                  <c:v>0.72318287037037032</c:v>
                </c:pt>
                <c:pt idx="783">
                  <c:v>0.72387731481481477</c:v>
                </c:pt>
                <c:pt idx="784">
                  <c:v>0.72457175925925921</c:v>
                </c:pt>
                <c:pt idx="785">
                  <c:v>0.72526620370370365</c:v>
                </c:pt>
                <c:pt idx="786">
                  <c:v>0.7259606481481482</c:v>
                </c:pt>
                <c:pt idx="787">
                  <c:v>0.72665509259259264</c:v>
                </c:pt>
                <c:pt idx="788">
                  <c:v>0.72734953703703709</c:v>
                </c:pt>
                <c:pt idx="789">
                  <c:v>0.72804398148148153</c:v>
                </c:pt>
                <c:pt idx="790">
                  <c:v>0.72873842592592597</c:v>
                </c:pt>
                <c:pt idx="791">
                  <c:v>0.72943287037037041</c:v>
                </c:pt>
                <c:pt idx="792">
                  <c:v>0.73012731481481485</c:v>
                </c:pt>
                <c:pt idx="793">
                  <c:v>0.7308217592592593</c:v>
                </c:pt>
                <c:pt idx="794">
                  <c:v>0.73151620370370374</c:v>
                </c:pt>
                <c:pt idx="795">
                  <c:v>0.73221064814814818</c:v>
                </c:pt>
                <c:pt idx="796">
                  <c:v>0.73290509259259262</c:v>
                </c:pt>
                <c:pt idx="797">
                  <c:v>0.73359953703703706</c:v>
                </c:pt>
                <c:pt idx="798">
                  <c:v>0.73429398148148151</c:v>
                </c:pt>
                <c:pt idx="799">
                  <c:v>0.73498842592592595</c:v>
                </c:pt>
                <c:pt idx="800">
                  <c:v>0.73568287037037039</c:v>
                </c:pt>
                <c:pt idx="801">
                  <c:v>0.73637731481481483</c:v>
                </c:pt>
                <c:pt idx="802">
                  <c:v>0.73707175925925927</c:v>
                </c:pt>
                <c:pt idx="803">
                  <c:v>0.73776620370370372</c:v>
                </c:pt>
                <c:pt idx="804">
                  <c:v>0.73846064814814816</c:v>
                </c:pt>
                <c:pt idx="805">
                  <c:v>0.7391550925925926</c:v>
                </c:pt>
                <c:pt idx="806">
                  <c:v>0.73984953703703704</c:v>
                </c:pt>
                <c:pt idx="807">
                  <c:v>0.74054398148148148</c:v>
                </c:pt>
                <c:pt idx="808">
                  <c:v>0.74123842592592593</c:v>
                </c:pt>
                <c:pt idx="809">
                  <c:v>0.74193287037037037</c:v>
                </c:pt>
                <c:pt idx="810">
                  <c:v>0.74262731481481481</c:v>
                </c:pt>
                <c:pt idx="811">
                  <c:v>0.74332175925925925</c:v>
                </c:pt>
                <c:pt idx="812">
                  <c:v>0.74401620370370369</c:v>
                </c:pt>
                <c:pt idx="813">
                  <c:v>0.74471064814814814</c:v>
                </c:pt>
                <c:pt idx="814">
                  <c:v>0.74540509259259258</c:v>
                </c:pt>
                <c:pt idx="815">
                  <c:v>0.74609953703703702</c:v>
                </c:pt>
                <c:pt idx="816">
                  <c:v>0.74679398148148146</c:v>
                </c:pt>
                <c:pt idx="817">
                  <c:v>0.7474884259259259</c:v>
                </c:pt>
                <c:pt idx="818">
                  <c:v>0.74818287037037035</c:v>
                </c:pt>
                <c:pt idx="819">
                  <c:v>0.74887731481481479</c:v>
                </c:pt>
                <c:pt idx="820">
                  <c:v>0.74957175925925923</c:v>
                </c:pt>
                <c:pt idx="821">
                  <c:v>0.75028935185185186</c:v>
                </c:pt>
                <c:pt idx="822">
                  <c:v>0.7509837962962963</c:v>
                </c:pt>
                <c:pt idx="823">
                  <c:v>0.75167824074074074</c:v>
                </c:pt>
                <c:pt idx="824">
                  <c:v>0.75237268518518519</c:v>
                </c:pt>
                <c:pt idx="825">
                  <c:v>0.75306712962962963</c:v>
                </c:pt>
                <c:pt idx="826">
                  <c:v>0.75376157407407407</c:v>
                </c:pt>
                <c:pt idx="827">
                  <c:v>0.75445601851851851</c:v>
                </c:pt>
                <c:pt idx="828">
                  <c:v>0.75515046296296295</c:v>
                </c:pt>
                <c:pt idx="829">
                  <c:v>0.7558449074074074</c:v>
                </c:pt>
                <c:pt idx="830">
                  <c:v>0.75653935185185184</c:v>
                </c:pt>
                <c:pt idx="831">
                  <c:v>0.75723379629629628</c:v>
                </c:pt>
                <c:pt idx="832">
                  <c:v>0.75792824074074072</c:v>
                </c:pt>
                <c:pt idx="833">
                  <c:v>0.75862268518518516</c:v>
                </c:pt>
                <c:pt idx="834">
                  <c:v>0.75931712962962961</c:v>
                </c:pt>
                <c:pt idx="835">
                  <c:v>0.76001157407407405</c:v>
                </c:pt>
                <c:pt idx="836">
                  <c:v>0.76070601851851849</c:v>
                </c:pt>
                <c:pt idx="837">
                  <c:v>0.76140046296296293</c:v>
                </c:pt>
                <c:pt idx="838">
                  <c:v>0.76209490740740737</c:v>
                </c:pt>
                <c:pt idx="839">
                  <c:v>0.76278935185185182</c:v>
                </c:pt>
                <c:pt idx="840">
                  <c:v>0.76348379629629626</c:v>
                </c:pt>
                <c:pt idx="841">
                  <c:v>0.7641782407407407</c:v>
                </c:pt>
                <c:pt idx="842">
                  <c:v>0.76487268518518514</c:v>
                </c:pt>
                <c:pt idx="843">
                  <c:v>0.76556712962962958</c:v>
                </c:pt>
                <c:pt idx="844">
                  <c:v>0.76626157407407403</c:v>
                </c:pt>
                <c:pt idx="845">
                  <c:v>0.76695601851851847</c:v>
                </c:pt>
                <c:pt idx="846">
                  <c:v>0.76765046296296291</c:v>
                </c:pt>
                <c:pt idx="847">
                  <c:v>0.76834490740740746</c:v>
                </c:pt>
                <c:pt idx="848">
                  <c:v>0.7690393518518519</c:v>
                </c:pt>
                <c:pt idx="849">
                  <c:v>0.76973379629629635</c:v>
                </c:pt>
                <c:pt idx="850">
                  <c:v>0.77042824074074079</c:v>
                </c:pt>
                <c:pt idx="851">
                  <c:v>0.77112268518518523</c:v>
                </c:pt>
                <c:pt idx="852">
                  <c:v>0.77181712962962967</c:v>
                </c:pt>
                <c:pt idx="853">
                  <c:v>0.77251157407407411</c:v>
                </c:pt>
                <c:pt idx="854">
                  <c:v>0.77320601851851856</c:v>
                </c:pt>
                <c:pt idx="855">
                  <c:v>0.773900462962963</c:v>
                </c:pt>
                <c:pt idx="856">
                  <c:v>0.77459490740740744</c:v>
                </c:pt>
                <c:pt idx="857">
                  <c:v>0.77528935185185188</c:v>
                </c:pt>
                <c:pt idx="858">
                  <c:v>0.77598379629629632</c:v>
                </c:pt>
                <c:pt idx="859">
                  <c:v>0.77667824074074077</c:v>
                </c:pt>
                <c:pt idx="860">
                  <c:v>0.77737268518518521</c:v>
                </c:pt>
                <c:pt idx="861">
                  <c:v>0.77806712962962965</c:v>
                </c:pt>
                <c:pt idx="862">
                  <c:v>0.77876157407407409</c:v>
                </c:pt>
                <c:pt idx="863">
                  <c:v>0.77945601851851853</c:v>
                </c:pt>
                <c:pt idx="864">
                  <c:v>0.78015046296296298</c:v>
                </c:pt>
                <c:pt idx="865">
                  <c:v>0.78084490740740742</c:v>
                </c:pt>
                <c:pt idx="866">
                  <c:v>0.78153935185185186</c:v>
                </c:pt>
                <c:pt idx="867">
                  <c:v>0.7822337962962963</c:v>
                </c:pt>
                <c:pt idx="868">
                  <c:v>0.78292824074074074</c:v>
                </c:pt>
                <c:pt idx="869">
                  <c:v>0.78362268518518519</c:v>
                </c:pt>
                <c:pt idx="870">
                  <c:v>0.78431712962962963</c:v>
                </c:pt>
                <c:pt idx="871">
                  <c:v>0.78501157407407407</c:v>
                </c:pt>
                <c:pt idx="872">
                  <c:v>0.78570601851851851</c:v>
                </c:pt>
                <c:pt idx="873">
                  <c:v>0.78640046296296295</c:v>
                </c:pt>
                <c:pt idx="874">
                  <c:v>0.7870949074074074</c:v>
                </c:pt>
                <c:pt idx="875">
                  <c:v>0.78778935185185184</c:v>
                </c:pt>
                <c:pt idx="876">
                  <c:v>0.78848379629629628</c:v>
                </c:pt>
                <c:pt idx="877">
                  <c:v>0.78917824074074072</c:v>
                </c:pt>
                <c:pt idx="878">
                  <c:v>0.78987268518518516</c:v>
                </c:pt>
                <c:pt idx="879">
                  <c:v>0.79056712962962961</c:v>
                </c:pt>
                <c:pt idx="880">
                  <c:v>0.79126157407407405</c:v>
                </c:pt>
                <c:pt idx="881">
                  <c:v>0.79195601851851849</c:v>
                </c:pt>
                <c:pt idx="882">
                  <c:v>0.79265046296296293</c:v>
                </c:pt>
                <c:pt idx="883">
                  <c:v>0.79334490740740737</c:v>
                </c:pt>
                <c:pt idx="884">
                  <c:v>0.79403935185185182</c:v>
                </c:pt>
                <c:pt idx="885">
                  <c:v>0.79473379629629626</c:v>
                </c:pt>
                <c:pt idx="886">
                  <c:v>0.7954282407407407</c:v>
                </c:pt>
                <c:pt idx="887">
                  <c:v>0.79612268518518514</c:v>
                </c:pt>
                <c:pt idx="888">
                  <c:v>0.79681712962962958</c:v>
                </c:pt>
                <c:pt idx="889">
                  <c:v>0.79751157407407403</c:v>
                </c:pt>
                <c:pt idx="890">
                  <c:v>0.79820601851851847</c:v>
                </c:pt>
                <c:pt idx="891">
                  <c:v>0.79890046296296291</c:v>
                </c:pt>
                <c:pt idx="892">
                  <c:v>0.79959490740740746</c:v>
                </c:pt>
                <c:pt idx="893">
                  <c:v>0.8002893518518519</c:v>
                </c:pt>
                <c:pt idx="894">
                  <c:v>0.80098379629629635</c:v>
                </c:pt>
                <c:pt idx="895">
                  <c:v>0.80167824074074079</c:v>
                </c:pt>
                <c:pt idx="896">
                  <c:v>0.80237268518518523</c:v>
                </c:pt>
                <c:pt idx="897">
                  <c:v>0.80306712962962967</c:v>
                </c:pt>
                <c:pt idx="898">
                  <c:v>0.80376157407407411</c:v>
                </c:pt>
                <c:pt idx="899">
                  <c:v>0.80445601851851856</c:v>
                </c:pt>
                <c:pt idx="900">
                  <c:v>0.805150462962963</c:v>
                </c:pt>
                <c:pt idx="901">
                  <c:v>0.80584490740740744</c:v>
                </c:pt>
                <c:pt idx="902">
                  <c:v>0.80653935185185188</c:v>
                </c:pt>
                <c:pt idx="903">
                  <c:v>0.80723379629629632</c:v>
                </c:pt>
                <c:pt idx="904">
                  <c:v>0.80792824074074077</c:v>
                </c:pt>
                <c:pt idx="905">
                  <c:v>0.80862268518518521</c:v>
                </c:pt>
                <c:pt idx="906">
                  <c:v>0.80931712962962965</c:v>
                </c:pt>
                <c:pt idx="907">
                  <c:v>0.81001157407407409</c:v>
                </c:pt>
                <c:pt idx="908">
                  <c:v>0.81070601851851853</c:v>
                </c:pt>
                <c:pt idx="909">
                  <c:v>0.81140046296296298</c:v>
                </c:pt>
                <c:pt idx="910">
                  <c:v>0.81209490740740742</c:v>
                </c:pt>
                <c:pt idx="911">
                  <c:v>0.81278935185185186</c:v>
                </c:pt>
                <c:pt idx="912">
                  <c:v>0.8134837962962963</c:v>
                </c:pt>
                <c:pt idx="913">
                  <c:v>0.81417824074074074</c:v>
                </c:pt>
                <c:pt idx="914">
                  <c:v>0.81487268518518519</c:v>
                </c:pt>
                <c:pt idx="915">
                  <c:v>0.81556712962962963</c:v>
                </c:pt>
                <c:pt idx="916">
                  <c:v>0.81626157407407407</c:v>
                </c:pt>
                <c:pt idx="917">
                  <c:v>0.81695601851851851</c:v>
                </c:pt>
                <c:pt idx="918">
                  <c:v>0.81765046296296295</c:v>
                </c:pt>
                <c:pt idx="919">
                  <c:v>0.8183449074074074</c:v>
                </c:pt>
                <c:pt idx="920">
                  <c:v>0.81903935185185184</c:v>
                </c:pt>
                <c:pt idx="921">
                  <c:v>0.81973379629629628</c:v>
                </c:pt>
                <c:pt idx="922">
                  <c:v>0.82042824074074072</c:v>
                </c:pt>
                <c:pt idx="923">
                  <c:v>0.82112268518518516</c:v>
                </c:pt>
                <c:pt idx="924">
                  <c:v>0.82181712962962961</c:v>
                </c:pt>
                <c:pt idx="925">
                  <c:v>0.82251157407407405</c:v>
                </c:pt>
                <c:pt idx="926">
                  <c:v>0.82320601851851849</c:v>
                </c:pt>
                <c:pt idx="927">
                  <c:v>0.82390046296296293</c:v>
                </c:pt>
                <c:pt idx="928">
                  <c:v>0.82459490740740737</c:v>
                </c:pt>
                <c:pt idx="929">
                  <c:v>0.82528935185185182</c:v>
                </c:pt>
                <c:pt idx="930">
                  <c:v>0.82598379629629626</c:v>
                </c:pt>
                <c:pt idx="931">
                  <c:v>0.8266782407407407</c:v>
                </c:pt>
                <c:pt idx="932">
                  <c:v>0.82737268518518514</c:v>
                </c:pt>
                <c:pt idx="933">
                  <c:v>0.82806712962962958</c:v>
                </c:pt>
                <c:pt idx="934">
                  <c:v>0.82876157407407403</c:v>
                </c:pt>
                <c:pt idx="935">
                  <c:v>0.82945601851851847</c:v>
                </c:pt>
                <c:pt idx="936">
                  <c:v>0.83015046296296291</c:v>
                </c:pt>
                <c:pt idx="937">
                  <c:v>0.83084490740740746</c:v>
                </c:pt>
                <c:pt idx="938">
                  <c:v>0.8315393518518519</c:v>
                </c:pt>
                <c:pt idx="939">
                  <c:v>0.83223379629629635</c:v>
                </c:pt>
                <c:pt idx="940">
                  <c:v>0.83292824074074079</c:v>
                </c:pt>
                <c:pt idx="941">
                  <c:v>0.83362268518518523</c:v>
                </c:pt>
                <c:pt idx="942">
                  <c:v>0.83431712962962967</c:v>
                </c:pt>
                <c:pt idx="943">
                  <c:v>0.83501157407407411</c:v>
                </c:pt>
                <c:pt idx="944">
                  <c:v>0.83570601851851856</c:v>
                </c:pt>
                <c:pt idx="945">
                  <c:v>0.836400462962963</c:v>
                </c:pt>
                <c:pt idx="946">
                  <c:v>0.83709490740740744</c:v>
                </c:pt>
                <c:pt idx="947">
                  <c:v>0.83778935185185188</c:v>
                </c:pt>
                <c:pt idx="948">
                  <c:v>0.83848379629629632</c:v>
                </c:pt>
                <c:pt idx="949">
                  <c:v>0.83917824074074077</c:v>
                </c:pt>
                <c:pt idx="950">
                  <c:v>0.83987268518518521</c:v>
                </c:pt>
                <c:pt idx="951">
                  <c:v>0.84056712962962965</c:v>
                </c:pt>
                <c:pt idx="952">
                  <c:v>0.84126157407407409</c:v>
                </c:pt>
                <c:pt idx="953">
                  <c:v>0.84195601851851853</c:v>
                </c:pt>
                <c:pt idx="954">
                  <c:v>0.84265046296296298</c:v>
                </c:pt>
                <c:pt idx="955">
                  <c:v>0.84334490740740742</c:v>
                </c:pt>
                <c:pt idx="956">
                  <c:v>0.84403935185185186</c:v>
                </c:pt>
                <c:pt idx="957">
                  <c:v>0.8447337962962963</c:v>
                </c:pt>
                <c:pt idx="958">
                  <c:v>0.84542824074074074</c:v>
                </c:pt>
                <c:pt idx="959">
                  <c:v>0.84612268518518519</c:v>
                </c:pt>
                <c:pt idx="960">
                  <c:v>0.84681712962962963</c:v>
                </c:pt>
                <c:pt idx="961">
                  <c:v>0.84751157407407407</c:v>
                </c:pt>
                <c:pt idx="962">
                  <c:v>0.84820601851851851</c:v>
                </c:pt>
                <c:pt idx="963">
                  <c:v>0.84890046296296295</c:v>
                </c:pt>
                <c:pt idx="964">
                  <c:v>0.8495949074074074</c:v>
                </c:pt>
                <c:pt idx="965">
                  <c:v>0.85028935185185184</c:v>
                </c:pt>
                <c:pt idx="966">
                  <c:v>0.85098379629629628</c:v>
                </c:pt>
                <c:pt idx="967">
                  <c:v>0.85167824074074072</c:v>
                </c:pt>
                <c:pt idx="968">
                  <c:v>0.85237268518518516</c:v>
                </c:pt>
                <c:pt idx="969">
                  <c:v>0.85306712962962961</c:v>
                </c:pt>
                <c:pt idx="970">
                  <c:v>0.85376157407407405</c:v>
                </c:pt>
                <c:pt idx="971">
                  <c:v>0.85445601851851849</c:v>
                </c:pt>
                <c:pt idx="972">
                  <c:v>0.85515046296296293</c:v>
                </c:pt>
                <c:pt idx="973">
                  <c:v>0.85584490740740737</c:v>
                </c:pt>
                <c:pt idx="974">
                  <c:v>0.85653935185185182</c:v>
                </c:pt>
                <c:pt idx="975">
                  <c:v>0.85723379629629626</c:v>
                </c:pt>
                <c:pt idx="976">
                  <c:v>0.8579282407407407</c:v>
                </c:pt>
                <c:pt idx="977">
                  <c:v>0.85862268518518514</c:v>
                </c:pt>
                <c:pt idx="978">
                  <c:v>0.85931712962962958</c:v>
                </c:pt>
                <c:pt idx="979">
                  <c:v>0.86001157407407403</c:v>
                </c:pt>
                <c:pt idx="980">
                  <c:v>0.86070601851851847</c:v>
                </c:pt>
                <c:pt idx="981">
                  <c:v>0.86140046296296291</c:v>
                </c:pt>
                <c:pt idx="982">
                  <c:v>0.86209490740740746</c:v>
                </c:pt>
                <c:pt idx="983">
                  <c:v>0.8627893518518519</c:v>
                </c:pt>
                <c:pt idx="984">
                  <c:v>0.86348379629629635</c:v>
                </c:pt>
                <c:pt idx="985">
                  <c:v>0.86417824074074079</c:v>
                </c:pt>
                <c:pt idx="986">
                  <c:v>0.86487268518518523</c:v>
                </c:pt>
                <c:pt idx="987">
                  <c:v>0.86556712962962967</c:v>
                </c:pt>
                <c:pt idx="988">
                  <c:v>0.86626157407407411</c:v>
                </c:pt>
                <c:pt idx="989">
                  <c:v>0.86695601851851856</c:v>
                </c:pt>
                <c:pt idx="990">
                  <c:v>0.867650462962963</c:v>
                </c:pt>
                <c:pt idx="991">
                  <c:v>0.86834490740740744</c:v>
                </c:pt>
                <c:pt idx="992">
                  <c:v>0.86903935185185188</c:v>
                </c:pt>
                <c:pt idx="993">
                  <c:v>0.86973379629629632</c:v>
                </c:pt>
                <c:pt idx="994">
                  <c:v>0.87042824074074077</c:v>
                </c:pt>
                <c:pt idx="995">
                  <c:v>0.87112268518518521</c:v>
                </c:pt>
                <c:pt idx="996">
                  <c:v>0.87181712962962965</c:v>
                </c:pt>
                <c:pt idx="997">
                  <c:v>0.87251157407407409</c:v>
                </c:pt>
                <c:pt idx="998">
                  <c:v>0.87320601851851853</c:v>
                </c:pt>
                <c:pt idx="999">
                  <c:v>0.87390046296296298</c:v>
                </c:pt>
                <c:pt idx="1000">
                  <c:v>0.87459490740740742</c:v>
                </c:pt>
                <c:pt idx="1001">
                  <c:v>0.87528935185185186</c:v>
                </c:pt>
                <c:pt idx="1002">
                  <c:v>0.8759837962962963</c:v>
                </c:pt>
                <c:pt idx="1003">
                  <c:v>0.87667824074074074</c:v>
                </c:pt>
                <c:pt idx="1004">
                  <c:v>0.87737268518518519</c:v>
                </c:pt>
                <c:pt idx="1005">
                  <c:v>0.87806712962962963</c:v>
                </c:pt>
                <c:pt idx="1006">
                  <c:v>0.87876157407407407</c:v>
                </c:pt>
                <c:pt idx="1007">
                  <c:v>0.87945601851851851</c:v>
                </c:pt>
                <c:pt idx="1008">
                  <c:v>0.88015046296296295</c:v>
                </c:pt>
                <c:pt idx="1009">
                  <c:v>0.8808449074074074</c:v>
                </c:pt>
                <c:pt idx="1010">
                  <c:v>0.88153935185185184</c:v>
                </c:pt>
                <c:pt idx="1011">
                  <c:v>0.88223379629629628</c:v>
                </c:pt>
                <c:pt idx="1012">
                  <c:v>0.88292824074074072</c:v>
                </c:pt>
                <c:pt idx="1013">
                  <c:v>0.88362268518518516</c:v>
                </c:pt>
                <c:pt idx="1014">
                  <c:v>0.88431712962962961</c:v>
                </c:pt>
                <c:pt idx="1015">
                  <c:v>0.88501157407407405</c:v>
                </c:pt>
                <c:pt idx="1016">
                  <c:v>0.88570601851851849</c:v>
                </c:pt>
                <c:pt idx="1017">
                  <c:v>0.88640046296296293</c:v>
                </c:pt>
                <c:pt idx="1018">
                  <c:v>0.88709490740740737</c:v>
                </c:pt>
                <c:pt idx="1019">
                  <c:v>0.88778935185185182</c:v>
                </c:pt>
                <c:pt idx="1020">
                  <c:v>0.88848379629629626</c:v>
                </c:pt>
                <c:pt idx="1021">
                  <c:v>0.8891782407407407</c:v>
                </c:pt>
                <c:pt idx="1022">
                  <c:v>0.88987268518518514</c:v>
                </c:pt>
                <c:pt idx="1023">
                  <c:v>0.89056712962962958</c:v>
                </c:pt>
                <c:pt idx="1024">
                  <c:v>0.89126157407407403</c:v>
                </c:pt>
                <c:pt idx="1025">
                  <c:v>0.89195601851851847</c:v>
                </c:pt>
                <c:pt idx="1026">
                  <c:v>0.89265046296296291</c:v>
                </c:pt>
                <c:pt idx="1027">
                  <c:v>0.89334490740740746</c:v>
                </c:pt>
                <c:pt idx="1028">
                  <c:v>0.8940393518518519</c:v>
                </c:pt>
                <c:pt idx="1029">
                  <c:v>0.89473379629629635</c:v>
                </c:pt>
                <c:pt idx="1030">
                  <c:v>0.89542824074074079</c:v>
                </c:pt>
                <c:pt idx="1031">
                  <c:v>0.89612268518518523</c:v>
                </c:pt>
                <c:pt idx="1032">
                  <c:v>0.89681712962962967</c:v>
                </c:pt>
                <c:pt idx="1033">
                  <c:v>0.89751157407407411</c:v>
                </c:pt>
                <c:pt idx="1034">
                  <c:v>0.89820601851851856</c:v>
                </c:pt>
                <c:pt idx="1035">
                  <c:v>0.898900462962963</c:v>
                </c:pt>
                <c:pt idx="1036">
                  <c:v>0.89959490740740744</c:v>
                </c:pt>
                <c:pt idx="1037">
                  <c:v>0.90028935185185188</c:v>
                </c:pt>
                <c:pt idx="1038">
                  <c:v>0.90098379629629632</c:v>
                </c:pt>
                <c:pt idx="1039">
                  <c:v>0.90167824074074077</c:v>
                </c:pt>
                <c:pt idx="1040">
                  <c:v>0.90237268518518521</c:v>
                </c:pt>
                <c:pt idx="1041">
                  <c:v>0.90306712962962965</c:v>
                </c:pt>
                <c:pt idx="1042">
                  <c:v>0.90376157407407409</c:v>
                </c:pt>
                <c:pt idx="1043">
                  <c:v>0.90445601851851853</c:v>
                </c:pt>
                <c:pt idx="1044">
                  <c:v>0.90515046296296298</c:v>
                </c:pt>
                <c:pt idx="1045">
                  <c:v>0.90584490740740742</c:v>
                </c:pt>
                <c:pt idx="1046">
                  <c:v>0.90653935185185186</c:v>
                </c:pt>
                <c:pt idx="1047">
                  <c:v>0.9072337962962963</c:v>
                </c:pt>
                <c:pt idx="1048">
                  <c:v>0.90792824074074074</c:v>
                </c:pt>
                <c:pt idx="1049">
                  <c:v>0.90862268518518519</c:v>
                </c:pt>
                <c:pt idx="1050">
                  <c:v>0.90931712962962963</c:v>
                </c:pt>
                <c:pt idx="1051">
                  <c:v>0.91001157407407407</c:v>
                </c:pt>
                <c:pt idx="1052">
                  <c:v>0.91070601851851851</c:v>
                </c:pt>
                <c:pt idx="1053">
                  <c:v>0.91140046296296295</c:v>
                </c:pt>
                <c:pt idx="1054">
                  <c:v>0.9120949074074074</c:v>
                </c:pt>
                <c:pt idx="1055">
                  <c:v>0.91278935185185184</c:v>
                </c:pt>
                <c:pt idx="1056">
                  <c:v>0.91348379629629628</c:v>
                </c:pt>
                <c:pt idx="1057">
                  <c:v>0.91417824074074072</c:v>
                </c:pt>
                <c:pt idx="1058">
                  <c:v>0.91487268518518516</c:v>
                </c:pt>
                <c:pt idx="1059">
                  <c:v>0.91556712962962961</c:v>
                </c:pt>
                <c:pt idx="1060">
                  <c:v>0.91626157407407405</c:v>
                </c:pt>
                <c:pt idx="1061">
                  <c:v>0.91695601851851849</c:v>
                </c:pt>
                <c:pt idx="1062">
                  <c:v>0.91765046296296293</c:v>
                </c:pt>
                <c:pt idx="1063">
                  <c:v>0.91834490740740737</c:v>
                </c:pt>
                <c:pt idx="1064">
                  <c:v>0.91903935185185182</c:v>
                </c:pt>
                <c:pt idx="1065">
                  <c:v>0.91973379629629626</c:v>
                </c:pt>
                <c:pt idx="1066">
                  <c:v>0.9204282407407407</c:v>
                </c:pt>
                <c:pt idx="1067">
                  <c:v>0.92112268518518514</c:v>
                </c:pt>
                <c:pt idx="1068">
                  <c:v>0.92181712962962958</c:v>
                </c:pt>
                <c:pt idx="1069">
                  <c:v>0.92251157407407403</c:v>
                </c:pt>
                <c:pt idx="1070">
                  <c:v>0.92320601851851847</c:v>
                </c:pt>
                <c:pt idx="1071">
                  <c:v>0.92390046296296291</c:v>
                </c:pt>
                <c:pt idx="1072">
                  <c:v>0.92459490740740746</c:v>
                </c:pt>
                <c:pt idx="1073">
                  <c:v>0.9252893518518519</c:v>
                </c:pt>
                <c:pt idx="1074">
                  <c:v>0.92598379629629635</c:v>
                </c:pt>
                <c:pt idx="1075">
                  <c:v>0.92667824074074079</c:v>
                </c:pt>
                <c:pt idx="1076">
                  <c:v>0.92737268518518523</c:v>
                </c:pt>
                <c:pt idx="1077">
                  <c:v>0.92806712962962967</c:v>
                </c:pt>
                <c:pt idx="1078">
                  <c:v>0.92876157407407411</c:v>
                </c:pt>
                <c:pt idx="1079">
                  <c:v>0.92945601851851856</c:v>
                </c:pt>
                <c:pt idx="1080">
                  <c:v>0.930150462962963</c:v>
                </c:pt>
                <c:pt idx="1081">
                  <c:v>0.93084490740740744</c:v>
                </c:pt>
                <c:pt idx="1082">
                  <c:v>0.93153935185185188</c:v>
                </c:pt>
                <c:pt idx="1083">
                  <c:v>0.93223379629629632</c:v>
                </c:pt>
                <c:pt idx="1084">
                  <c:v>0.93292824074074077</c:v>
                </c:pt>
                <c:pt idx="1085">
                  <c:v>0.93362268518518521</c:v>
                </c:pt>
                <c:pt idx="1086">
                  <c:v>0.93431712962962965</c:v>
                </c:pt>
                <c:pt idx="1087">
                  <c:v>0.93501157407407409</c:v>
                </c:pt>
                <c:pt idx="1088">
                  <c:v>0.93570601851851853</c:v>
                </c:pt>
                <c:pt idx="1089">
                  <c:v>0.93640046296296298</c:v>
                </c:pt>
                <c:pt idx="1090">
                  <c:v>0.93709490740740742</c:v>
                </c:pt>
                <c:pt idx="1091">
                  <c:v>0.93778935185185186</c:v>
                </c:pt>
                <c:pt idx="1092">
                  <c:v>0.9384837962962963</c:v>
                </c:pt>
                <c:pt idx="1093">
                  <c:v>0.93917824074074074</c:v>
                </c:pt>
                <c:pt idx="1094">
                  <c:v>0.93987268518518519</c:v>
                </c:pt>
                <c:pt idx="1095">
                  <c:v>0.94056712962962963</c:v>
                </c:pt>
                <c:pt idx="1096">
                  <c:v>0.94126157407407407</c:v>
                </c:pt>
                <c:pt idx="1097">
                  <c:v>0.94195601851851851</c:v>
                </c:pt>
                <c:pt idx="1098">
                  <c:v>0.94265046296296295</c:v>
                </c:pt>
                <c:pt idx="1099">
                  <c:v>0.9433449074074074</c:v>
                </c:pt>
                <c:pt idx="1100">
                  <c:v>0.94403935185185184</c:v>
                </c:pt>
                <c:pt idx="1101">
                  <c:v>0.94473379629629628</c:v>
                </c:pt>
                <c:pt idx="1102">
                  <c:v>0.94542824074074072</c:v>
                </c:pt>
                <c:pt idx="1103">
                  <c:v>0.94612268518518516</c:v>
                </c:pt>
                <c:pt idx="1104">
                  <c:v>0.94681712962962961</c:v>
                </c:pt>
                <c:pt idx="1105">
                  <c:v>0.94751157407407405</c:v>
                </c:pt>
                <c:pt idx="1106">
                  <c:v>0.94820601851851849</c:v>
                </c:pt>
                <c:pt idx="1107">
                  <c:v>0.94890046296296293</c:v>
                </c:pt>
                <c:pt idx="1108">
                  <c:v>0.94959490740740737</c:v>
                </c:pt>
                <c:pt idx="1109">
                  <c:v>0.95028935185185182</c:v>
                </c:pt>
                <c:pt idx="1110">
                  <c:v>0.95098379629629626</c:v>
                </c:pt>
                <c:pt idx="1111">
                  <c:v>0.9516782407407407</c:v>
                </c:pt>
                <c:pt idx="1112">
                  <c:v>0.95237268518518514</c:v>
                </c:pt>
                <c:pt idx="1113">
                  <c:v>0.95306712962962958</c:v>
                </c:pt>
                <c:pt idx="1114">
                  <c:v>0.95376157407407403</c:v>
                </c:pt>
                <c:pt idx="1115">
                  <c:v>0.95445601851851847</c:v>
                </c:pt>
                <c:pt idx="1116">
                  <c:v>0.95515046296296291</c:v>
                </c:pt>
                <c:pt idx="1117">
                  <c:v>0.95584490740740746</c:v>
                </c:pt>
                <c:pt idx="1118">
                  <c:v>0.9565393518518519</c:v>
                </c:pt>
                <c:pt idx="1119">
                  <c:v>0.95723379629629635</c:v>
                </c:pt>
                <c:pt idx="1120">
                  <c:v>0.95792824074074079</c:v>
                </c:pt>
                <c:pt idx="1121">
                  <c:v>0.95862268518518523</c:v>
                </c:pt>
                <c:pt idx="1122">
                  <c:v>0.95931712962962967</c:v>
                </c:pt>
                <c:pt idx="1123">
                  <c:v>0.96001157407407411</c:v>
                </c:pt>
                <c:pt idx="1124">
                  <c:v>0.96070601851851856</c:v>
                </c:pt>
                <c:pt idx="1125">
                  <c:v>0.961400462962963</c:v>
                </c:pt>
                <c:pt idx="1126">
                  <c:v>0.96209490740740744</c:v>
                </c:pt>
                <c:pt idx="1127">
                  <c:v>0.96278935185185188</c:v>
                </c:pt>
                <c:pt idx="1128">
                  <c:v>0.96348379629629632</c:v>
                </c:pt>
                <c:pt idx="1129">
                  <c:v>0.96417824074074077</c:v>
                </c:pt>
                <c:pt idx="1130">
                  <c:v>0.96487268518518521</c:v>
                </c:pt>
                <c:pt idx="1131">
                  <c:v>0.96556712962962965</c:v>
                </c:pt>
                <c:pt idx="1132">
                  <c:v>0.96626157407407409</c:v>
                </c:pt>
                <c:pt idx="1133">
                  <c:v>0.96695601851851853</c:v>
                </c:pt>
                <c:pt idx="1134">
                  <c:v>0.96765046296296298</c:v>
                </c:pt>
                <c:pt idx="1135">
                  <c:v>0.96834490740740742</c:v>
                </c:pt>
                <c:pt idx="1136">
                  <c:v>0.96903935185185186</c:v>
                </c:pt>
                <c:pt idx="1137">
                  <c:v>0.9697337962962963</c:v>
                </c:pt>
                <c:pt idx="1138">
                  <c:v>0.97042824074074074</c:v>
                </c:pt>
                <c:pt idx="1139">
                  <c:v>0.97112268518518519</c:v>
                </c:pt>
                <c:pt idx="1140">
                  <c:v>0.97181712962962963</c:v>
                </c:pt>
                <c:pt idx="1141">
                  <c:v>0.97251157407407407</c:v>
                </c:pt>
                <c:pt idx="1142">
                  <c:v>0.97320601851851851</c:v>
                </c:pt>
                <c:pt idx="1143">
                  <c:v>0.97390046296296295</c:v>
                </c:pt>
                <c:pt idx="1144">
                  <c:v>0.9745949074074074</c:v>
                </c:pt>
                <c:pt idx="1145">
                  <c:v>0.97528935185185184</c:v>
                </c:pt>
                <c:pt idx="1146">
                  <c:v>0.97598379629629628</c:v>
                </c:pt>
                <c:pt idx="1147">
                  <c:v>0.97667824074074072</c:v>
                </c:pt>
                <c:pt idx="1148">
                  <c:v>0.97737268518518516</c:v>
                </c:pt>
                <c:pt idx="1149">
                  <c:v>0.97806712962962961</c:v>
                </c:pt>
                <c:pt idx="1150">
                  <c:v>0.97876157407407405</c:v>
                </c:pt>
                <c:pt idx="1151">
                  <c:v>0.97945601851851849</c:v>
                </c:pt>
                <c:pt idx="1152">
                  <c:v>0.98015046296296293</c:v>
                </c:pt>
                <c:pt idx="1153">
                  <c:v>0.98084490740740737</c:v>
                </c:pt>
                <c:pt idx="1154">
                  <c:v>0.98153935185185182</c:v>
                </c:pt>
                <c:pt idx="1155">
                  <c:v>0.98223379629629626</c:v>
                </c:pt>
                <c:pt idx="1156">
                  <c:v>0.9829282407407407</c:v>
                </c:pt>
                <c:pt idx="1157">
                  <c:v>0.98362268518518514</c:v>
                </c:pt>
                <c:pt idx="1158">
                  <c:v>0.98431712962962958</c:v>
                </c:pt>
                <c:pt idx="1159">
                  <c:v>0.98501157407407403</c:v>
                </c:pt>
                <c:pt idx="1160">
                  <c:v>0.98570601851851847</c:v>
                </c:pt>
                <c:pt idx="1161">
                  <c:v>0.98640046296296291</c:v>
                </c:pt>
                <c:pt idx="1162">
                  <c:v>0.98709490740740746</c:v>
                </c:pt>
                <c:pt idx="1163">
                  <c:v>0.9877893518518519</c:v>
                </c:pt>
                <c:pt idx="1164">
                  <c:v>0.98848379629629635</c:v>
                </c:pt>
                <c:pt idx="1165">
                  <c:v>0.98917824074074079</c:v>
                </c:pt>
                <c:pt idx="1166">
                  <c:v>0.98987268518518523</c:v>
                </c:pt>
                <c:pt idx="1167">
                  <c:v>0.99056712962962967</c:v>
                </c:pt>
                <c:pt idx="1168">
                  <c:v>0.99126157407407411</c:v>
                </c:pt>
                <c:pt idx="1169">
                  <c:v>0.99195601851851856</c:v>
                </c:pt>
                <c:pt idx="1170">
                  <c:v>0.992650462962963</c:v>
                </c:pt>
                <c:pt idx="1171">
                  <c:v>0.99334490740740744</c:v>
                </c:pt>
                <c:pt idx="1172">
                  <c:v>0.99403935185185188</c:v>
                </c:pt>
                <c:pt idx="1173">
                  <c:v>0.99473379629629632</c:v>
                </c:pt>
                <c:pt idx="1174">
                  <c:v>0.99542824074074077</c:v>
                </c:pt>
                <c:pt idx="1175">
                  <c:v>0.99612268518518521</c:v>
                </c:pt>
                <c:pt idx="1176">
                  <c:v>0.99681712962962965</c:v>
                </c:pt>
                <c:pt idx="1177">
                  <c:v>0.99751157407407409</c:v>
                </c:pt>
                <c:pt idx="1178">
                  <c:v>0.99820601851851853</c:v>
                </c:pt>
                <c:pt idx="1179">
                  <c:v>0.99890046296296298</c:v>
                </c:pt>
                <c:pt idx="1180">
                  <c:v>0.99959490740740742</c:v>
                </c:pt>
                <c:pt idx="1181">
                  <c:v>2.8935185185185184E-4</c:v>
                </c:pt>
                <c:pt idx="1182">
                  <c:v>9.837962962962962E-4</c:v>
                </c:pt>
                <c:pt idx="1183">
                  <c:v>1.6782407407407408E-3</c:v>
                </c:pt>
                <c:pt idx="1184">
                  <c:v>2.3726851851851851E-3</c:v>
                </c:pt>
                <c:pt idx="1185">
                  <c:v>3.0671296296296297E-3</c:v>
                </c:pt>
                <c:pt idx="1186">
                  <c:v>3.7615740740740739E-3</c:v>
                </c:pt>
                <c:pt idx="1187">
                  <c:v>4.4560185185185189E-3</c:v>
                </c:pt>
                <c:pt idx="1188">
                  <c:v>5.1504629629629626E-3</c:v>
                </c:pt>
                <c:pt idx="1189">
                  <c:v>5.8449074074074072E-3</c:v>
                </c:pt>
                <c:pt idx="1190">
                  <c:v>6.5393518518518517E-3</c:v>
                </c:pt>
                <c:pt idx="1191">
                  <c:v>7.2337962962962963E-3</c:v>
                </c:pt>
                <c:pt idx="1192">
                  <c:v>7.9282407407407409E-3</c:v>
                </c:pt>
                <c:pt idx="1193">
                  <c:v>8.6226851851851846E-3</c:v>
                </c:pt>
                <c:pt idx="1194">
                  <c:v>9.3171296296296301E-3</c:v>
                </c:pt>
                <c:pt idx="1195">
                  <c:v>1.0011574074074074E-2</c:v>
                </c:pt>
                <c:pt idx="1196">
                  <c:v>1.0706018518518519E-2</c:v>
                </c:pt>
                <c:pt idx="1197">
                  <c:v>1.1400462962962963E-2</c:v>
                </c:pt>
                <c:pt idx="1198">
                  <c:v>1.2094907407407407E-2</c:v>
                </c:pt>
                <c:pt idx="1199">
                  <c:v>1.2789351851851852E-2</c:v>
                </c:pt>
                <c:pt idx="1200">
                  <c:v>1.3483796296296296E-2</c:v>
                </c:pt>
                <c:pt idx="1201">
                  <c:v>1.4178240740740741E-2</c:v>
                </c:pt>
                <c:pt idx="1202">
                  <c:v>1.4872685185185185E-2</c:v>
                </c:pt>
                <c:pt idx="1203">
                  <c:v>1.556712962962963E-2</c:v>
                </c:pt>
                <c:pt idx="1204">
                  <c:v>1.6261574074074074E-2</c:v>
                </c:pt>
                <c:pt idx="1205">
                  <c:v>1.695601851851852E-2</c:v>
                </c:pt>
                <c:pt idx="1206">
                  <c:v>1.7650462962962962E-2</c:v>
                </c:pt>
                <c:pt idx="1207">
                  <c:v>1.8344907407407407E-2</c:v>
                </c:pt>
                <c:pt idx="1208">
                  <c:v>1.9039351851851852E-2</c:v>
                </c:pt>
                <c:pt idx="1209">
                  <c:v>1.9733796296296298E-2</c:v>
                </c:pt>
                <c:pt idx="1210">
                  <c:v>2.042824074074074E-2</c:v>
                </c:pt>
                <c:pt idx="1211">
                  <c:v>2.1122685185185185E-2</c:v>
                </c:pt>
                <c:pt idx="1212">
                  <c:v>2.1817129629629631E-2</c:v>
                </c:pt>
                <c:pt idx="1213">
                  <c:v>2.2511574074074073E-2</c:v>
                </c:pt>
                <c:pt idx="1214">
                  <c:v>2.3206018518518518E-2</c:v>
                </c:pt>
                <c:pt idx="1215">
                  <c:v>2.3900462962962964E-2</c:v>
                </c:pt>
                <c:pt idx="1216">
                  <c:v>2.4594907407407409E-2</c:v>
                </c:pt>
                <c:pt idx="1217">
                  <c:v>2.5289351851851851E-2</c:v>
                </c:pt>
                <c:pt idx="1218">
                  <c:v>2.5983796296296297E-2</c:v>
                </c:pt>
                <c:pt idx="1219">
                  <c:v>2.6678240740740742E-2</c:v>
                </c:pt>
                <c:pt idx="1220">
                  <c:v>2.7372685185185184E-2</c:v>
                </c:pt>
                <c:pt idx="1221">
                  <c:v>2.8067129629629629E-2</c:v>
                </c:pt>
                <c:pt idx="1222">
                  <c:v>2.8761574074074075E-2</c:v>
                </c:pt>
                <c:pt idx="1223">
                  <c:v>2.9456018518518517E-2</c:v>
                </c:pt>
                <c:pt idx="1224">
                  <c:v>3.0150462962962962E-2</c:v>
                </c:pt>
                <c:pt idx="1225">
                  <c:v>3.0844907407407408E-2</c:v>
                </c:pt>
                <c:pt idx="1226">
                  <c:v>3.1539351851851853E-2</c:v>
                </c:pt>
                <c:pt idx="1227">
                  <c:v>3.2233796296296295E-2</c:v>
                </c:pt>
                <c:pt idx="1228">
                  <c:v>3.2928240740740744E-2</c:v>
                </c:pt>
                <c:pt idx="1229">
                  <c:v>3.3622685185185186E-2</c:v>
                </c:pt>
                <c:pt idx="1230">
                  <c:v>3.4317129629629628E-2</c:v>
                </c:pt>
                <c:pt idx="1231">
                  <c:v>3.5011574074074077E-2</c:v>
                </c:pt>
                <c:pt idx="1232">
                  <c:v>3.5706018518518519E-2</c:v>
                </c:pt>
                <c:pt idx="1233">
                  <c:v>3.6400462962962961E-2</c:v>
                </c:pt>
                <c:pt idx="1234">
                  <c:v>3.709490740740741E-2</c:v>
                </c:pt>
                <c:pt idx="1235">
                  <c:v>3.7789351851851852E-2</c:v>
                </c:pt>
                <c:pt idx="1236">
                  <c:v>3.8483796296296294E-2</c:v>
                </c:pt>
                <c:pt idx="1237">
                  <c:v>3.9178240740740743E-2</c:v>
                </c:pt>
                <c:pt idx="1238">
                  <c:v>3.9861111111111111E-2</c:v>
                </c:pt>
                <c:pt idx="1239">
                  <c:v>4.0555555555555553E-2</c:v>
                </c:pt>
                <c:pt idx="1240">
                  <c:v>4.1250000000000002E-2</c:v>
                </c:pt>
                <c:pt idx="1241">
                  <c:v>4.1944444444444444E-2</c:v>
                </c:pt>
                <c:pt idx="1242">
                  <c:v>4.2638888888888886E-2</c:v>
                </c:pt>
                <c:pt idx="1243">
                  <c:v>4.3333333333333335E-2</c:v>
                </c:pt>
                <c:pt idx="1244">
                  <c:v>4.4027777777777777E-2</c:v>
                </c:pt>
                <c:pt idx="1245">
                  <c:v>4.4722222222222219E-2</c:v>
                </c:pt>
                <c:pt idx="1246">
                  <c:v>4.5416666666666668E-2</c:v>
                </c:pt>
                <c:pt idx="1247">
                  <c:v>4.611111111111111E-2</c:v>
                </c:pt>
                <c:pt idx="1248">
                  <c:v>4.6805555555555559E-2</c:v>
                </c:pt>
                <c:pt idx="1249">
                  <c:v>4.7500000000000001E-2</c:v>
                </c:pt>
                <c:pt idx="1250">
                  <c:v>4.8194444444444443E-2</c:v>
                </c:pt>
                <c:pt idx="1251">
                  <c:v>4.8888888888888891E-2</c:v>
                </c:pt>
                <c:pt idx="1252">
                  <c:v>4.9583333333333333E-2</c:v>
                </c:pt>
                <c:pt idx="1253">
                  <c:v>5.0277777777777775E-2</c:v>
                </c:pt>
                <c:pt idx="1254">
                  <c:v>5.0972222222222224E-2</c:v>
                </c:pt>
                <c:pt idx="1255">
                  <c:v>5.1666666666666666E-2</c:v>
                </c:pt>
                <c:pt idx="1256">
                  <c:v>5.2361111111111108E-2</c:v>
                </c:pt>
                <c:pt idx="1257">
                  <c:v>5.3055555555555557E-2</c:v>
                </c:pt>
                <c:pt idx="1258">
                  <c:v>5.3749999999999999E-2</c:v>
                </c:pt>
                <c:pt idx="1259">
                  <c:v>5.4444444444444441E-2</c:v>
                </c:pt>
                <c:pt idx="1260">
                  <c:v>5.513888888888889E-2</c:v>
                </c:pt>
                <c:pt idx="1261">
                  <c:v>5.5833333333333332E-2</c:v>
                </c:pt>
                <c:pt idx="1262">
                  <c:v>5.6527777777777781E-2</c:v>
                </c:pt>
                <c:pt idx="1263">
                  <c:v>5.7222222222222223E-2</c:v>
                </c:pt>
                <c:pt idx="1264">
                  <c:v>5.7916666666666665E-2</c:v>
                </c:pt>
                <c:pt idx="1265">
                  <c:v>5.8611111111111114E-2</c:v>
                </c:pt>
                <c:pt idx="1266">
                  <c:v>5.9305555555555556E-2</c:v>
                </c:pt>
                <c:pt idx="1267">
                  <c:v>0.06</c:v>
                </c:pt>
                <c:pt idx="1268">
                  <c:v>6.0694444444444447E-2</c:v>
                </c:pt>
                <c:pt idx="1269">
                  <c:v>6.1388888888888889E-2</c:v>
                </c:pt>
                <c:pt idx="1270">
                  <c:v>6.2083333333333331E-2</c:v>
                </c:pt>
                <c:pt idx="1271">
                  <c:v>6.277777777777778E-2</c:v>
                </c:pt>
                <c:pt idx="1272">
                  <c:v>6.3472222222222222E-2</c:v>
                </c:pt>
                <c:pt idx="1273">
                  <c:v>6.4166666666666664E-2</c:v>
                </c:pt>
                <c:pt idx="1274">
                  <c:v>6.4861111111111105E-2</c:v>
                </c:pt>
                <c:pt idx="1275">
                  <c:v>6.5555555555555561E-2</c:v>
                </c:pt>
                <c:pt idx="1276">
                  <c:v>6.6250000000000003E-2</c:v>
                </c:pt>
                <c:pt idx="1277">
                  <c:v>6.6944444444444445E-2</c:v>
                </c:pt>
                <c:pt idx="1278">
                  <c:v>6.7638888888888887E-2</c:v>
                </c:pt>
                <c:pt idx="1279">
                  <c:v>6.8333333333333329E-2</c:v>
                </c:pt>
                <c:pt idx="1280">
                  <c:v>6.9027777777777771E-2</c:v>
                </c:pt>
                <c:pt idx="1281">
                  <c:v>6.9722222222222227E-2</c:v>
                </c:pt>
                <c:pt idx="1282">
                  <c:v>7.0416666666666669E-2</c:v>
                </c:pt>
                <c:pt idx="1283">
                  <c:v>7.1111111111111111E-2</c:v>
                </c:pt>
                <c:pt idx="1284">
                  <c:v>7.1805555555555553E-2</c:v>
                </c:pt>
                <c:pt idx="1285">
                  <c:v>7.2499999999999995E-2</c:v>
                </c:pt>
                <c:pt idx="1286">
                  <c:v>7.3194444444444451E-2</c:v>
                </c:pt>
                <c:pt idx="1287">
                  <c:v>7.3888888888888893E-2</c:v>
                </c:pt>
                <c:pt idx="1288">
                  <c:v>7.4583333333333335E-2</c:v>
                </c:pt>
                <c:pt idx="1289">
                  <c:v>7.5277777777777777E-2</c:v>
                </c:pt>
                <c:pt idx="1290">
                  <c:v>7.5972222222222219E-2</c:v>
                </c:pt>
                <c:pt idx="1291">
                  <c:v>7.6666666666666661E-2</c:v>
                </c:pt>
                <c:pt idx="1292">
                  <c:v>7.7361111111111117E-2</c:v>
                </c:pt>
                <c:pt idx="1293">
                  <c:v>7.8055555555555559E-2</c:v>
                </c:pt>
                <c:pt idx="1294">
                  <c:v>7.8750000000000001E-2</c:v>
                </c:pt>
                <c:pt idx="1295">
                  <c:v>7.9444444444444443E-2</c:v>
                </c:pt>
                <c:pt idx="1296">
                  <c:v>8.0138888888888885E-2</c:v>
                </c:pt>
                <c:pt idx="1297">
                  <c:v>8.0833333333333326E-2</c:v>
                </c:pt>
                <c:pt idx="1298">
                  <c:v>8.1527777777777782E-2</c:v>
                </c:pt>
                <c:pt idx="1299">
                  <c:v>8.2222222222222224E-2</c:v>
                </c:pt>
                <c:pt idx="1300">
                  <c:v>8.2916666666666666E-2</c:v>
                </c:pt>
                <c:pt idx="1301">
                  <c:v>8.3611111111111108E-2</c:v>
                </c:pt>
                <c:pt idx="1302">
                  <c:v>8.430555555555555E-2</c:v>
                </c:pt>
                <c:pt idx="1303">
                  <c:v>8.5000000000000006E-2</c:v>
                </c:pt>
                <c:pt idx="1304">
                  <c:v>8.5694444444444448E-2</c:v>
                </c:pt>
                <c:pt idx="1305">
                  <c:v>8.638888888888889E-2</c:v>
                </c:pt>
                <c:pt idx="1306">
                  <c:v>8.7083333333333332E-2</c:v>
                </c:pt>
                <c:pt idx="1307">
                  <c:v>8.7777777777777774E-2</c:v>
                </c:pt>
                <c:pt idx="1308">
                  <c:v>8.8472222222222216E-2</c:v>
                </c:pt>
                <c:pt idx="1309">
                  <c:v>8.9166666666666672E-2</c:v>
                </c:pt>
                <c:pt idx="1310">
                  <c:v>8.9861111111111114E-2</c:v>
                </c:pt>
                <c:pt idx="1311">
                  <c:v>9.0555555555555556E-2</c:v>
                </c:pt>
                <c:pt idx="1312">
                  <c:v>9.1249999999999998E-2</c:v>
                </c:pt>
                <c:pt idx="1313">
                  <c:v>9.194444444444444E-2</c:v>
                </c:pt>
                <c:pt idx="1314">
                  <c:v>9.2638888888888896E-2</c:v>
                </c:pt>
                <c:pt idx="1315">
                  <c:v>9.3333333333333338E-2</c:v>
                </c:pt>
                <c:pt idx="1316">
                  <c:v>9.402777777777778E-2</c:v>
                </c:pt>
                <c:pt idx="1317">
                  <c:v>9.4722222222222222E-2</c:v>
                </c:pt>
                <c:pt idx="1318">
                  <c:v>9.5416666666666664E-2</c:v>
                </c:pt>
                <c:pt idx="1319">
                  <c:v>9.6111111111111105E-2</c:v>
                </c:pt>
                <c:pt idx="1320">
                  <c:v>9.6805555555555561E-2</c:v>
                </c:pt>
                <c:pt idx="1321">
                  <c:v>9.7500000000000003E-2</c:v>
                </c:pt>
                <c:pt idx="1322">
                  <c:v>9.8194444444444445E-2</c:v>
                </c:pt>
                <c:pt idx="1323">
                  <c:v>9.8888888888888887E-2</c:v>
                </c:pt>
                <c:pt idx="1324">
                  <c:v>9.9583333333333329E-2</c:v>
                </c:pt>
                <c:pt idx="1325">
                  <c:v>0.10027777777777777</c:v>
                </c:pt>
                <c:pt idx="1326">
                  <c:v>0.10097222222222223</c:v>
                </c:pt>
                <c:pt idx="1327">
                  <c:v>0.10166666666666667</c:v>
                </c:pt>
                <c:pt idx="1328">
                  <c:v>0.10236111111111111</c:v>
                </c:pt>
                <c:pt idx="1329">
                  <c:v>0.10305555555555555</c:v>
                </c:pt>
                <c:pt idx="1330">
                  <c:v>0.10375</c:v>
                </c:pt>
                <c:pt idx="1331">
                  <c:v>0.10444444444444445</c:v>
                </c:pt>
                <c:pt idx="1332">
                  <c:v>0.10513888888888889</c:v>
                </c:pt>
                <c:pt idx="1333">
                  <c:v>0.10583333333333333</c:v>
                </c:pt>
                <c:pt idx="1334">
                  <c:v>0.10652777777777778</c:v>
                </c:pt>
                <c:pt idx="1335">
                  <c:v>0.10722222222222222</c:v>
                </c:pt>
                <c:pt idx="1336">
                  <c:v>0.10791666666666666</c:v>
                </c:pt>
                <c:pt idx="1337">
                  <c:v>0.10861111111111112</c:v>
                </c:pt>
                <c:pt idx="1338">
                  <c:v>0.10930555555555556</c:v>
                </c:pt>
                <c:pt idx="1339">
                  <c:v>0.11</c:v>
                </c:pt>
                <c:pt idx="1340">
                  <c:v>0.11069444444444444</c:v>
                </c:pt>
                <c:pt idx="1341">
                  <c:v>0.11138888888888888</c:v>
                </c:pt>
                <c:pt idx="1342">
                  <c:v>0.11208333333333333</c:v>
                </c:pt>
                <c:pt idx="1343">
                  <c:v>0.11277777777777778</c:v>
                </c:pt>
                <c:pt idx="1344">
                  <c:v>0.11347222222222222</c:v>
                </c:pt>
                <c:pt idx="1345">
                  <c:v>0.11416666666666667</c:v>
                </c:pt>
                <c:pt idx="1346">
                  <c:v>0.11486111111111111</c:v>
                </c:pt>
                <c:pt idx="1347">
                  <c:v>0.11555555555555555</c:v>
                </c:pt>
                <c:pt idx="1348">
                  <c:v>0.11625000000000001</c:v>
                </c:pt>
                <c:pt idx="1349">
                  <c:v>0.11694444444444445</c:v>
                </c:pt>
                <c:pt idx="1350">
                  <c:v>0.11763888888888889</c:v>
                </c:pt>
                <c:pt idx="1351">
                  <c:v>0.11833333333333333</c:v>
                </c:pt>
                <c:pt idx="1352">
                  <c:v>0.11902777777777777</c:v>
                </c:pt>
                <c:pt idx="1353">
                  <c:v>0.11972222222222222</c:v>
                </c:pt>
                <c:pt idx="1354">
                  <c:v>0.12041666666666667</c:v>
                </c:pt>
                <c:pt idx="1355">
                  <c:v>0.12111111111111111</c:v>
                </c:pt>
                <c:pt idx="1356">
                  <c:v>0.12180555555555556</c:v>
                </c:pt>
                <c:pt idx="1357">
                  <c:v>0.1225</c:v>
                </c:pt>
                <c:pt idx="1358">
                  <c:v>0.12319444444444444</c:v>
                </c:pt>
                <c:pt idx="1359">
                  <c:v>0.1238888888888889</c:v>
                </c:pt>
                <c:pt idx="1360">
                  <c:v>0.12458333333333334</c:v>
                </c:pt>
                <c:pt idx="1361">
                  <c:v>0.12527777777777777</c:v>
                </c:pt>
                <c:pt idx="1362">
                  <c:v>0.12597222222222224</c:v>
                </c:pt>
                <c:pt idx="1363">
                  <c:v>0.12666666666666668</c:v>
                </c:pt>
                <c:pt idx="1364">
                  <c:v>0.12736111111111112</c:v>
                </c:pt>
                <c:pt idx="1365">
                  <c:v>0.12805555555555556</c:v>
                </c:pt>
                <c:pt idx="1366">
                  <c:v>0.12875</c:v>
                </c:pt>
                <c:pt idx="1367">
                  <c:v>0.12944444444444445</c:v>
                </c:pt>
                <c:pt idx="1368">
                  <c:v>0.13013888888888889</c:v>
                </c:pt>
                <c:pt idx="1369">
                  <c:v>0.13083333333333333</c:v>
                </c:pt>
                <c:pt idx="1370">
                  <c:v>0.13152777777777777</c:v>
                </c:pt>
                <c:pt idx="1371">
                  <c:v>0.13222222222222221</c:v>
                </c:pt>
                <c:pt idx="1372">
                  <c:v>0.13291666666666666</c:v>
                </c:pt>
                <c:pt idx="1373">
                  <c:v>0.13361111111111112</c:v>
                </c:pt>
                <c:pt idx="1374">
                  <c:v>0.13430555555555557</c:v>
                </c:pt>
                <c:pt idx="1375">
                  <c:v>0.13500000000000001</c:v>
                </c:pt>
                <c:pt idx="1376">
                  <c:v>0.13569444444444445</c:v>
                </c:pt>
                <c:pt idx="1377">
                  <c:v>0.13638888888888889</c:v>
                </c:pt>
                <c:pt idx="1378">
                  <c:v>0.13708333333333333</c:v>
                </c:pt>
                <c:pt idx="1379">
                  <c:v>0.13777777777777778</c:v>
                </c:pt>
                <c:pt idx="1380">
                  <c:v>0.13847222222222222</c:v>
                </c:pt>
                <c:pt idx="1381">
                  <c:v>0.13916666666666666</c:v>
                </c:pt>
                <c:pt idx="1382">
                  <c:v>0.1398611111111111</c:v>
                </c:pt>
                <c:pt idx="1383">
                  <c:v>0.14055555555555554</c:v>
                </c:pt>
                <c:pt idx="1384">
                  <c:v>0.14124999999999999</c:v>
                </c:pt>
                <c:pt idx="1385">
                  <c:v>0.14194444444444446</c:v>
                </c:pt>
                <c:pt idx="1386">
                  <c:v>0.1426388888888889</c:v>
                </c:pt>
                <c:pt idx="1387">
                  <c:v>0.14333333333333334</c:v>
                </c:pt>
                <c:pt idx="1388">
                  <c:v>0.14402777777777778</c:v>
                </c:pt>
                <c:pt idx="1389">
                  <c:v>0.14472222222222222</c:v>
                </c:pt>
                <c:pt idx="1390">
                  <c:v>0.14541666666666667</c:v>
                </c:pt>
                <c:pt idx="1391">
                  <c:v>0.14611111111111111</c:v>
                </c:pt>
                <c:pt idx="1392">
                  <c:v>0.14680555555555555</c:v>
                </c:pt>
                <c:pt idx="1393">
                  <c:v>0.14749999999999999</c:v>
                </c:pt>
                <c:pt idx="1394">
                  <c:v>0.14819444444444443</c:v>
                </c:pt>
                <c:pt idx="1395">
                  <c:v>0.14888888888888888</c:v>
                </c:pt>
                <c:pt idx="1396">
                  <c:v>0.14958333333333335</c:v>
                </c:pt>
                <c:pt idx="1397">
                  <c:v>0.15027777777777779</c:v>
                </c:pt>
                <c:pt idx="1398">
                  <c:v>0.15097222222222223</c:v>
                </c:pt>
                <c:pt idx="1399">
                  <c:v>0.15166666666666667</c:v>
                </c:pt>
                <c:pt idx="1400">
                  <c:v>0.15236111111111111</c:v>
                </c:pt>
                <c:pt idx="1401">
                  <c:v>0.15305555555555556</c:v>
                </c:pt>
                <c:pt idx="1402">
                  <c:v>0.15375</c:v>
                </c:pt>
                <c:pt idx="1403">
                  <c:v>0.15444444444444444</c:v>
                </c:pt>
                <c:pt idx="1404">
                  <c:v>0.15513888888888888</c:v>
                </c:pt>
                <c:pt idx="1405">
                  <c:v>0.15583333333333332</c:v>
                </c:pt>
                <c:pt idx="1406">
                  <c:v>0.15652777777777777</c:v>
                </c:pt>
                <c:pt idx="1407">
                  <c:v>0.15722222222222224</c:v>
                </c:pt>
                <c:pt idx="1408">
                  <c:v>0.15791666666666668</c:v>
                </c:pt>
                <c:pt idx="1409">
                  <c:v>0.15861111111111112</c:v>
                </c:pt>
                <c:pt idx="1410">
                  <c:v>0.15930555555555556</c:v>
                </c:pt>
                <c:pt idx="1411">
                  <c:v>0.16</c:v>
                </c:pt>
                <c:pt idx="1412">
                  <c:v>0.16069444444444445</c:v>
                </c:pt>
                <c:pt idx="1413">
                  <c:v>0.16138888888888889</c:v>
                </c:pt>
                <c:pt idx="1414">
                  <c:v>0.16208333333333333</c:v>
                </c:pt>
                <c:pt idx="1415">
                  <c:v>0.16277777777777777</c:v>
                </c:pt>
                <c:pt idx="1416">
                  <c:v>0.16347222222222221</c:v>
                </c:pt>
                <c:pt idx="1417">
                  <c:v>0.16416666666666666</c:v>
                </c:pt>
                <c:pt idx="1418">
                  <c:v>0.16486111111111112</c:v>
                </c:pt>
                <c:pt idx="1419">
                  <c:v>0.16555555555555557</c:v>
                </c:pt>
                <c:pt idx="1420">
                  <c:v>0.16625000000000001</c:v>
                </c:pt>
                <c:pt idx="1421">
                  <c:v>0.16694444444444445</c:v>
                </c:pt>
                <c:pt idx="1422">
                  <c:v>0.16763888888888889</c:v>
                </c:pt>
                <c:pt idx="1423">
                  <c:v>0.16833333333333333</c:v>
                </c:pt>
                <c:pt idx="1424">
                  <c:v>0.16902777777777778</c:v>
                </c:pt>
                <c:pt idx="1425">
                  <c:v>0.16972222222222222</c:v>
                </c:pt>
                <c:pt idx="1426">
                  <c:v>0.17041666666666666</c:v>
                </c:pt>
                <c:pt idx="1427">
                  <c:v>0.1711111111111111</c:v>
                </c:pt>
                <c:pt idx="1428">
                  <c:v>0.17180555555555554</c:v>
                </c:pt>
                <c:pt idx="1429">
                  <c:v>0.17249999999999999</c:v>
                </c:pt>
                <c:pt idx="1430">
                  <c:v>0.17319444444444446</c:v>
                </c:pt>
                <c:pt idx="1431">
                  <c:v>0.1738888888888889</c:v>
                </c:pt>
                <c:pt idx="1432">
                  <c:v>0.17458333333333334</c:v>
                </c:pt>
                <c:pt idx="1433">
                  <c:v>0.17527777777777778</c:v>
                </c:pt>
                <c:pt idx="1434">
                  <c:v>0.17597222222222222</c:v>
                </c:pt>
                <c:pt idx="1435">
                  <c:v>0.17666666666666667</c:v>
                </c:pt>
                <c:pt idx="1436">
                  <c:v>0.17736111111111111</c:v>
                </c:pt>
                <c:pt idx="1437">
                  <c:v>0.17805555555555555</c:v>
                </c:pt>
                <c:pt idx="1438">
                  <c:v>0.17874999999999999</c:v>
                </c:pt>
                <c:pt idx="1439">
                  <c:v>0.17944444444444443</c:v>
                </c:pt>
              </c:numCache>
            </c:numRef>
          </c:cat>
          <c:val>
            <c:numRef>
              <c:f>csv!$EN$2:$EN$1441</c:f>
              <c:numCache>
                <c:formatCode>General</c:formatCode>
                <c:ptCount val="1440"/>
                <c:pt idx="0">
                  <c:v>25.127596</c:v>
                </c:pt>
                <c:pt idx="1">
                  <c:v>25.451281999999999</c:v>
                </c:pt>
                <c:pt idx="2">
                  <c:v>26.668030000000002</c:v>
                </c:pt>
                <c:pt idx="3">
                  <c:v>28.313077</c:v>
                </c:pt>
                <c:pt idx="4">
                  <c:v>30.165082000000002</c:v>
                </c:pt>
                <c:pt idx="5">
                  <c:v>32.104697999999999</c:v>
                </c:pt>
                <c:pt idx="6">
                  <c:v>33.958148999999999</c:v>
                </c:pt>
                <c:pt idx="7">
                  <c:v>35.848151000000001</c:v>
                </c:pt>
                <c:pt idx="8">
                  <c:v>37.247714999999999</c:v>
                </c:pt>
                <c:pt idx="9">
                  <c:v>58.698602000000001</c:v>
                </c:pt>
                <c:pt idx="10">
                  <c:v>54.584505</c:v>
                </c:pt>
                <c:pt idx="11">
                  <c:v>43.123112999999996</c:v>
                </c:pt>
                <c:pt idx="12">
                  <c:v>38.991658999999999</c:v>
                </c:pt>
                <c:pt idx="13">
                  <c:v>35.347377000000002</c:v>
                </c:pt>
                <c:pt idx="14">
                  <c:v>33.173186999999999</c:v>
                </c:pt>
                <c:pt idx="15">
                  <c:v>31.642315</c:v>
                </c:pt>
                <c:pt idx="16">
                  <c:v>30.713868999999999</c:v>
                </c:pt>
                <c:pt idx="17">
                  <c:v>30.079215999999999</c:v>
                </c:pt>
                <c:pt idx="18">
                  <c:v>29.473348000000001</c:v>
                </c:pt>
                <c:pt idx="19">
                  <c:v>29.031369999999999</c:v>
                </c:pt>
                <c:pt idx="20">
                  <c:v>28.744672999999999</c:v>
                </c:pt>
                <c:pt idx="21">
                  <c:v>28.409158000000001</c:v>
                </c:pt>
                <c:pt idx="22">
                  <c:v>28.130317000000002</c:v>
                </c:pt>
                <c:pt idx="23">
                  <c:v>27.70046</c:v>
                </c:pt>
                <c:pt idx="24">
                  <c:v>27.537179999999999</c:v>
                </c:pt>
                <c:pt idx="25">
                  <c:v>27.313390999999999</c:v>
                </c:pt>
                <c:pt idx="26">
                  <c:v>27.160222000000001</c:v>
                </c:pt>
                <c:pt idx="27">
                  <c:v>27.059994</c:v>
                </c:pt>
                <c:pt idx="28">
                  <c:v>26.861975999999999</c:v>
                </c:pt>
                <c:pt idx="29">
                  <c:v>26.738558999999999</c:v>
                </c:pt>
                <c:pt idx="30">
                  <c:v>26.620370999999999</c:v>
                </c:pt>
                <c:pt idx="31">
                  <c:v>26.505731999999998</c:v>
                </c:pt>
                <c:pt idx="32">
                  <c:v>26.458537</c:v>
                </c:pt>
                <c:pt idx="33">
                  <c:v>26.366468000000001</c:v>
                </c:pt>
                <c:pt idx="34">
                  <c:v>26.354900000000001</c:v>
                </c:pt>
                <c:pt idx="35">
                  <c:v>26.224492000000001</c:v>
                </c:pt>
                <c:pt idx="36">
                  <c:v>26.162879</c:v>
                </c:pt>
                <c:pt idx="37">
                  <c:v>26.183502000000001</c:v>
                </c:pt>
                <c:pt idx="38">
                  <c:v>26.091830999999999</c:v>
                </c:pt>
                <c:pt idx="39">
                  <c:v>26.005324999999999</c:v>
                </c:pt>
                <c:pt idx="40">
                  <c:v>26.072509</c:v>
                </c:pt>
                <c:pt idx="41">
                  <c:v>26.10116</c:v>
                </c:pt>
                <c:pt idx="42">
                  <c:v>26.070278999999999</c:v>
                </c:pt>
                <c:pt idx="43">
                  <c:v>25.966090999999999</c:v>
                </c:pt>
                <c:pt idx="44">
                  <c:v>26.055897999999999</c:v>
                </c:pt>
                <c:pt idx="45">
                  <c:v>26.121378</c:v>
                </c:pt>
                <c:pt idx="46">
                  <c:v>25.879932</c:v>
                </c:pt>
                <c:pt idx="47">
                  <c:v>26.029675999999998</c:v>
                </c:pt>
                <c:pt idx="48">
                  <c:v>25.887924000000002</c:v>
                </c:pt>
                <c:pt idx="49">
                  <c:v>25.892243000000001</c:v>
                </c:pt>
                <c:pt idx="50">
                  <c:v>25.919058</c:v>
                </c:pt>
                <c:pt idx="51">
                  <c:v>26.018453000000001</c:v>
                </c:pt>
                <c:pt idx="52">
                  <c:v>25.978207000000001</c:v>
                </c:pt>
                <c:pt idx="53">
                  <c:v>25.962247999999999</c:v>
                </c:pt>
                <c:pt idx="54">
                  <c:v>25.886378000000001</c:v>
                </c:pt>
                <c:pt idx="55">
                  <c:v>26.010247</c:v>
                </c:pt>
                <c:pt idx="56">
                  <c:v>25.939920999999998</c:v>
                </c:pt>
                <c:pt idx="57">
                  <c:v>25.926587000000001</c:v>
                </c:pt>
                <c:pt idx="58">
                  <c:v>25.863032</c:v>
                </c:pt>
                <c:pt idx="59">
                  <c:v>25.944236</c:v>
                </c:pt>
                <c:pt idx="60">
                  <c:v>25.924095000000001</c:v>
                </c:pt>
                <c:pt idx="61">
                  <c:v>25.861105999999999</c:v>
                </c:pt>
                <c:pt idx="62">
                  <c:v>25.948732</c:v>
                </c:pt>
                <c:pt idx="63">
                  <c:v>25.981508000000002</c:v>
                </c:pt>
                <c:pt idx="64">
                  <c:v>26.002586999999998</c:v>
                </c:pt>
                <c:pt idx="65">
                  <c:v>25.869876000000001</c:v>
                </c:pt>
                <c:pt idx="66">
                  <c:v>25.929601000000002</c:v>
                </c:pt>
                <c:pt idx="67">
                  <c:v>25.870926999999998</c:v>
                </c:pt>
                <c:pt idx="68">
                  <c:v>25.855981</c:v>
                </c:pt>
                <c:pt idx="69">
                  <c:v>25.943795000000001</c:v>
                </c:pt>
                <c:pt idx="70">
                  <c:v>25.766957999999999</c:v>
                </c:pt>
                <c:pt idx="71">
                  <c:v>25.842618000000002</c:v>
                </c:pt>
                <c:pt idx="72">
                  <c:v>25.771215000000002</c:v>
                </c:pt>
                <c:pt idx="73">
                  <c:v>25.825574</c:v>
                </c:pt>
                <c:pt idx="74">
                  <c:v>25.818701000000001</c:v>
                </c:pt>
                <c:pt idx="75">
                  <c:v>25.739052999999998</c:v>
                </c:pt>
                <c:pt idx="76">
                  <c:v>25.850331000000001</c:v>
                </c:pt>
                <c:pt idx="77">
                  <c:v>25.846170000000001</c:v>
                </c:pt>
                <c:pt idx="78">
                  <c:v>25.884377000000001</c:v>
                </c:pt>
                <c:pt idx="79">
                  <c:v>25.911324</c:v>
                </c:pt>
                <c:pt idx="80">
                  <c:v>25.972583</c:v>
                </c:pt>
                <c:pt idx="81">
                  <c:v>25.905598999999999</c:v>
                </c:pt>
                <c:pt idx="82">
                  <c:v>25.878453</c:v>
                </c:pt>
                <c:pt idx="83">
                  <c:v>25.964852</c:v>
                </c:pt>
                <c:pt idx="84">
                  <c:v>25.967015</c:v>
                </c:pt>
                <c:pt idx="85">
                  <c:v>25.925968999999998</c:v>
                </c:pt>
                <c:pt idx="86">
                  <c:v>25.891003999999999</c:v>
                </c:pt>
                <c:pt idx="87">
                  <c:v>25.884598</c:v>
                </c:pt>
                <c:pt idx="88">
                  <c:v>25.86543</c:v>
                </c:pt>
                <c:pt idx="89">
                  <c:v>26.002279999999999</c:v>
                </c:pt>
                <c:pt idx="90">
                  <c:v>25.919722</c:v>
                </c:pt>
                <c:pt idx="91">
                  <c:v>25.901112000000001</c:v>
                </c:pt>
                <c:pt idx="92">
                  <c:v>25.817046999999999</c:v>
                </c:pt>
                <c:pt idx="93">
                  <c:v>25.827750999999999</c:v>
                </c:pt>
                <c:pt idx="94">
                  <c:v>25.889323999999998</c:v>
                </c:pt>
                <c:pt idx="95">
                  <c:v>25.912230000000001</c:v>
                </c:pt>
                <c:pt idx="96">
                  <c:v>26.085017000000001</c:v>
                </c:pt>
                <c:pt idx="97">
                  <c:v>26.136149</c:v>
                </c:pt>
                <c:pt idx="98">
                  <c:v>26.127172999999999</c:v>
                </c:pt>
                <c:pt idx="99">
                  <c:v>26.005345999999999</c:v>
                </c:pt>
                <c:pt idx="100">
                  <c:v>26.061273</c:v>
                </c:pt>
                <c:pt idx="101">
                  <c:v>26.133237000000001</c:v>
                </c:pt>
                <c:pt idx="102">
                  <c:v>26.225038999999999</c:v>
                </c:pt>
                <c:pt idx="103">
                  <c:v>26.12219</c:v>
                </c:pt>
                <c:pt idx="104">
                  <c:v>26.151776000000002</c:v>
                </c:pt>
                <c:pt idx="105">
                  <c:v>26.22654</c:v>
                </c:pt>
                <c:pt idx="106">
                  <c:v>26.199217999999998</c:v>
                </c:pt>
                <c:pt idx="107">
                  <c:v>26.191282999999999</c:v>
                </c:pt>
                <c:pt idx="108">
                  <c:v>26.175459</c:v>
                </c:pt>
                <c:pt idx="109">
                  <c:v>26.257971000000001</c:v>
                </c:pt>
                <c:pt idx="110">
                  <c:v>26.308868</c:v>
                </c:pt>
                <c:pt idx="111">
                  <c:v>26.304994000000001</c:v>
                </c:pt>
                <c:pt idx="112">
                  <c:v>26.282534999999999</c:v>
                </c:pt>
                <c:pt idx="113">
                  <c:v>26.330379000000001</c:v>
                </c:pt>
                <c:pt idx="114">
                  <c:v>26.375526000000001</c:v>
                </c:pt>
                <c:pt idx="115">
                  <c:v>26.138583000000001</c:v>
                </c:pt>
                <c:pt idx="116">
                  <c:v>26.213851999999999</c:v>
                </c:pt>
                <c:pt idx="117">
                  <c:v>26.094692999999999</c:v>
                </c:pt>
                <c:pt idx="118">
                  <c:v>26.193349999999999</c:v>
                </c:pt>
                <c:pt idx="119">
                  <c:v>26.058187</c:v>
                </c:pt>
                <c:pt idx="120">
                  <c:v>26.027812000000001</c:v>
                </c:pt>
                <c:pt idx="121">
                  <c:v>26.025110000000002</c:v>
                </c:pt>
                <c:pt idx="122">
                  <c:v>25.888342999999999</c:v>
                </c:pt>
                <c:pt idx="123">
                  <c:v>25.803398000000001</c:v>
                </c:pt>
                <c:pt idx="124">
                  <c:v>25.796935999999999</c:v>
                </c:pt>
                <c:pt idx="125">
                  <c:v>12.430346</c:v>
                </c:pt>
                <c:pt idx="126">
                  <c:v>20.863582999999998</c:v>
                </c:pt>
                <c:pt idx="127">
                  <c:v>27.852384000000001</c:v>
                </c:pt>
                <c:pt idx="128">
                  <c:v>22.354268999999999</c:v>
                </c:pt>
                <c:pt idx="129">
                  <c:v>24.818252000000001</c:v>
                </c:pt>
                <c:pt idx="130">
                  <c:v>25.601085000000001</c:v>
                </c:pt>
                <c:pt idx="131">
                  <c:v>25.889137999999999</c:v>
                </c:pt>
                <c:pt idx="132">
                  <c:v>26.028226</c:v>
                </c:pt>
                <c:pt idx="133">
                  <c:v>26.032316000000002</c:v>
                </c:pt>
                <c:pt idx="134">
                  <c:v>25.994745000000002</c:v>
                </c:pt>
                <c:pt idx="135">
                  <c:v>26.129943000000001</c:v>
                </c:pt>
                <c:pt idx="136">
                  <c:v>26.266976</c:v>
                </c:pt>
                <c:pt idx="137">
                  <c:v>26.326910000000002</c:v>
                </c:pt>
                <c:pt idx="138">
                  <c:v>26.280971999999998</c:v>
                </c:pt>
                <c:pt idx="139">
                  <c:v>26.303345</c:v>
                </c:pt>
                <c:pt idx="140">
                  <c:v>26.352674</c:v>
                </c:pt>
                <c:pt idx="141">
                  <c:v>26.325032</c:v>
                </c:pt>
                <c:pt idx="142">
                  <c:v>26.410216999999999</c:v>
                </c:pt>
                <c:pt idx="143">
                  <c:v>26.460785000000001</c:v>
                </c:pt>
                <c:pt idx="144">
                  <c:v>26.418624999999999</c:v>
                </c:pt>
                <c:pt idx="145">
                  <c:v>26.357907000000001</c:v>
                </c:pt>
                <c:pt idx="146">
                  <c:v>26.498311000000001</c:v>
                </c:pt>
                <c:pt idx="147">
                  <c:v>13.958786999999999</c:v>
                </c:pt>
                <c:pt idx="148">
                  <c:v>17.787459999999999</c:v>
                </c:pt>
                <c:pt idx="149">
                  <c:v>25.567457000000001</c:v>
                </c:pt>
                <c:pt idx="150">
                  <c:v>37.058007000000003</c:v>
                </c:pt>
                <c:pt idx="151">
                  <c:v>24.312712999999999</c:v>
                </c:pt>
                <c:pt idx="152">
                  <c:v>25.65033</c:v>
                </c:pt>
                <c:pt idx="153">
                  <c:v>25.863446</c:v>
                </c:pt>
                <c:pt idx="154">
                  <c:v>26.115839999999999</c:v>
                </c:pt>
                <c:pt idx="155">
                  <c:v>26.283594000000001</c:v>
                </c:pt>
                <c:pt idx="156">
                  <c:v>26.295005</c:v>
                </c:pt>
                <c:pt idx="157">
                  <c:v>26.373570999999998</c:v>
                </c:pt>
                <c:pt idx="158">
                  <c:v>26.544354999999999</c:v>
                </c:pt>
                <c:pt idx="159">
                  <c:v>26.606082000000001</c:v>
                </c:pt>
                <c:pt idx="160">
                  <c:v>26.618746999999999</c:v>
                </c:pt>
                <c:pt idx="161">
                  <c:v>26.684332999999999</c:v>
                </c:pt>
                <c:pt idx="162">
                  <c:v>26.777989999999999</c:v>
                </c:pt>
                <c:pt idx="163">
                  <c:v>26.762923000000001</c:v>
                </c:pt>
                <c:pt idx="164">
                  <c:v>26.894537</c:v>
                </c:pt>
                <c:pt idx="165">
                  <c:v>15.419378</c:v>
                </c:pt>
                <c:pt idx="166">
                  <c:v>23.615857999999999</c:v>
                </c:pt>
                <c:pt idx="167">
                  <c:v>29.610855999999998</c:v>
                </c:pt>
                <c:pt idx="168">
                  <c:v>25.321345999999998</c:v>
                </c:pt>
                <c:pt idx="169">
                  <c:v>25.941381</c:v>
                </c:pt>
                <c:pt idx="170">
                  <c:v>26.083038999999999</c:v>
                </c:pt>
                <c:pt idx="171">
                  <c:v>26.322842000000001</c:v>
                </c:pt>
                <c:pt idx="172">
                  <c:v>26.331935999999999</c:v>
                </c:pt>
                <c:pt idx="173">
                  <c:v>26.484738</c:v>
                </c:pt>
                <c:pt idx="174">
                  <c:v>26.466619000000001</c:v>
                </c:pt>
                <c:pt idx="175">
                  <c:v>26.672069</c:v>
                </c:pt>
                <c:pt idx="176">
                  <c:v>26.848555000000001</c:v>
                </c:pt>
                <c:pt idx="177">
                  <c:v>26.842262000000002</c:v>
                </c:pt>
                <c:pt idx="178">
                  <c:v>26.747865999999998</c:v>
                </c:pt>
                <c:pt idx="179">
                  <c:v>26.89753</c:v>
                </c:pt>
                <c:pt idx="180">
                  <c:v>12.607267</c:v>
                </c:pt>
                <c:pt idx="181">
                  <c:v>20.860220000000002</c:v>
                </c:pt>
                <c:pt idx="182">
                  <c:v>27.822793000000001</c:v>
                </c:pt>
                <c:pt idx="183">
                  <c:v>28.106283999999999</c:v>
                </c:pt>
                <c:pt idx="184">
                  <c:v>25.893255</c:v>
                </c:pt>
                <c:pt idx="185">
                  <c:v>26.052475000000001</c:v>
                </c:pt>
                <c:pt idx="186">
                  <c:v>26.165022</c:v>
                </c:pt>
                <c:pt idx="187">
                  <c:v>26.322492</c:v>
                </c:pt>
                <c:pt idx="188">
                  <c:v>26.578648999999999</c:v>
                </c:pt>
                <c:pt idx="189">
                  <c:v>26.665011</c:v>
                </c:pt>
                <c:pt idx="190">
                  <c:v>26.730246999999999</c:v>
                </c:pt>
                <c:pt idx="191">
                  <c:v>26.735330999999999</c:v>
                </c:pt>
                <c:pt idx="192">
                  <c:v>26.824375</c:v>
                </c:pt>
                <c:pt idx="193">
                  <c:v>26.975459000000001</c:v>
                </c:pt>
                <c:pt idx="194">
                  <c:v>12.91873</c:v>
                </c:pt>
                <c:pt idx="195">
                  <c:v>21.15954</c:v>
                </c:pt>
                <c:pt idx="196">
                  <c:v>28.098420000000001</c:v>
                </c:pt>
                <c:pt idx="197">
                  <c:v>30.496402</c:v>
                </c:pt>
                <c:pt idx="198">
                  <c:v>26.616596999999999</c:v>
                </c:pt>
                <c:pt idx="199">
                  <c:v>26.278452000000001</c:v>
                </c:pt>
                <c:pt idx="200">
                  <c:v>26.405187000000002</c:v>
                </c:pt>
                <c:pt idx="201">
                  <c:v>26.574128000000002</c:v>
                </c:pt>
                <c:pt idx="202">
                  <c:v>26.602088999999999</c:v>
                </c:pt>
                <c:pt idx="203">
                  <c:v>26.645351000000002</c:v>
                </c:pt>
                <c:pt idx="204">
                  <c:v>26.843705</c:v>
                </c:pt>
                <c:pt idx="205">
                  <c:v>26.912375999999998</c:v>
                </c:pt>
                <c:pt idx="206">
                  <c:v>26.959022999999998</c:v>
                </c:pt>
                <c:pt idx="207">
                  <c:v>27.033280999999999</c:v>
                </c:pt>
                <c:pt idx="208">
                  <c:v>16.048614000000001</c:v>
                </c:pt>
                <c:pt idx="209">
                  <c:v>24.161648</c:v>
                </c:pt>
                <c:pt idx="210">
                  <c:v>29.896975999999999</c:v>
                </c:pt>
                <c:pt idx="211">
                  <c:v>28.418438999999999</c:v>
                </c:pt>
                <c:pt idx="212">
                  <c:v>26.812443999999999</c:v>
                </c:pt>
                <c:pt idx="213">
                  <c:v>26.667731</c:v>
                </c:pt>
                <c:pt idx="214">
                  <c:v>26.696569</c:v>
                </c:pt>
                <c:pt idx="215">
                  <c:v>26.641985999999999</c:v>
                </c:pt>
                <c:pt idx="216">
                  <c:v>26.796251999999999</c:v>
                </c:pt>
                <c:pt idx="217">
                  <c:v>26.927724999999999</c:v>
                </c:pt>
                <c:pt idx="218">
                  <c:v>27.056564000000002</c:v>
                </c:pt>
                <c:pt idx="219">
                  <c:v>27.012139999999999</c:v>
                </c:pt>
                <c:pt idx="220">
                  <c:v>21.710277000000001</c:v>
                </c:pt>
                <c:pt idx="221">
                  <c:v>29.370293</c:v>
                </c:pt>
                <c:pt idx="222">
                  <c:v>28.594694</c:v>
                </c:pt>
                <c:pt idx="223">
                  <c:v>27.920757999999999</c:v>
                </c:pt>
                <c:pt idx="224">
                  <c:v>27.558167999999998</c:v>
                </c:pt>
                <c:pt idx="225">
                  <c:v>27.588289</c:v>
                </c:pt>
                <c:pt idx="226">
                  <c:v>27.444037000000002</c:v>
                </c:pt>
                <c:pt idx="227">
                  <c:v>27.471354999999999</c:v>
                </c:pt>
                <c:pt idx="228">
                  <c:v>27.684716000000002</c:v>
                </c:pt>
                <c:pt idx="229">
                  <c:v>27.598844</c:v>
                </c:pt>
                <c:pt idx="230">
                  <c:v>27.559339999999999</c:v>
                </c:pt>
                <c:pt idx="231">
                  <c:v>27.641259000000002</c:v>
                </c:pt>
                <c:pt idx="232">
                  <c:v>16.247274999999998</c:v>
                </c:pt>
                <c:pt idx="233">
                  <c:v>17.648544000000001</c:v>
                </c:pt>
                <c:pt idx="234">
                  <c:v>25.210134</c:v>
                </c:pt>
                <c:pt idx="235">
                  <c:v>38.961630999999997</c:v>
                </c:pt>
                <c:pt idx="236">
                  <c:v>28.439712</c:v>
                </c:pt>
                <c:pt idx="237">
                  <c:v>27.244198000000001</c:v>
                </c:pt>
                <c:pt idx="238">
                  <c:v>26.972905000000001</c:v>
                </c:pt>
                <c:pt idx="239">
                  <c:v>27.034247000000001</c:v>
                </c:pt>
                <c:pt idx="240">
                  <c:v>27.315023</c:v>
                </c:pt>
                <c:pt idx="241">
                  <c:v>27.339725000000001</c:v>
                </c:pt>
                <c:pt idx="242">
                  <c:v>27.367014000000001</c:v>
                </c:pt>
                <c:pt idx="243">
                  <c:v>27.503416000000001</c:v>
                </c:pt>
                <c:pt idx="244">
                  <c:v>27.496210000000001</c:v>
                </c:pt>
                <c:pt idx="245">
                  <c:v>27.629887</c:v>
                </c:pt>
                <c:pt idx="246">
                  <c:v>15.604713</c:v>
                </c:pt>
                <c:pt idx="247">
                  <c:v>23.644379000000001</c:v>
                </c:pt>
                <c:pt idx="248">
                  <c:v>29.690014999999999</c:v>
                </c:pt>
                <c:pt idx="249">
                  <c:v>29.958756000000001</c:v>
                </c:pt>
                <c:pt idx="250">
                  <c:v>27.775597999999999</c:v>
                </c:pt>
                <c:pt idx="251">
                  <c:v>26.898222000000001</c:v>
                </c:pt>
                <c:pt idx="252">
                  <c:v>26.964312</c:v>
                </c:pt>
                <c:pt idx="253">
                  <c:v>27.169589999999999</c:v>
                </c:pt>
                <c:pt idx="254">
                  <c:v>27.282664</c:v>
                </c:pt>
                <c:pt idx="255">
                  <c:v>27.297452</c:v>
                </c:pt>
                <c:pt idx="256">
                  <c:v>27.449479</c:v>
                </c:pt>
                <c:pt idx="257">
                  <c:v>27.421741000000001</c:v>
                </c:pt>
                <c:pt idx="258">
                  <c:v>12.915132</c:v>
                </c:pt>
                <c:pt idx="259">
                  <c:v>19.972314000000001</c:v>
                </c:pt>
                <c:pt idx="260">
                  <c:v>27.104409</c:v>
                </c:pt>
                <c:pt idx="261">
                  <c:v>36.071933000000001</c:v>
                </c:pt>
                <c:pt idx="262">
                  <c:v>28.317318</c:v>
                </c:pt>
                <c:pt idx="263">
                  <c:v>27.362629999999999</c:v>
                </c:pt>
                <c:pt idx="264">
                  <c:v>26.946553000000002</c:v>
                </c:pt>
                <c:pt idx="265">
                  <c:v>27.091750000000001</c:v>
                </c:pt>
                <c:pt idx="266">
                  <c:v>27.146958999999999</c:v>
                </c:pt>
                <c:pt idx="267">
                  <c:v>27.312304000000001</c:v>
                </c:pt>
                <c:pt idx="268">
                  <c:v>27.378944000000001</c:v>
                </c:pt>
                <c:pt idx="269">
                  <c:v>27.468257999999999</c:v>
                </c:pt>
                <c:pt idx="270">
                  <c:v>13.467812</c:v>
                </c:pt>
                <c:pt idx="271">
                  <c:v>19.108495000000001</c:v>
                </c:pt>
                <c:pt idx="272">
                  <c:v>26.45918</c:v>
                </c:pt>
                <c:pt idx="273">
                  <c:v>38.660057000000002</c:v>
                </c:pt>
                <c:pt idx="274">
                  <c:v>28.425737999999999</c:v>
                </c:pt>
                <c:pt idx="275">
                  <c:v>27.397867000000002</c:v>
                </c:pt>
                <c:pt idx="276">
                  <c:v>26.865511999999999</c:v>
                </c:pt>
                <c:pt idx="277">
                  <c:v>27.016052999999999</c:v>
                </c:pt>
                <c:pt idx="278">
                  <c:v>27.112966</c:v>
                </c:pt>
                <c:pt idx="279">
                  <c:v>27.171655000000001</c:v>
                </c:pt>
                <c:pt idx="280">
                  <c:v>27.225072000000001</c:v>
                </c:pt>
                <c:pt idx="281">
                  <c:v>27.376003000000001</c:v>
                </c:pt>
                <c:pt idx="282">
                  <c:v>27.378091999999999</c:v>
                </c:pt>
                <c:pt idx="283">
                  <c:v>16.429058999999999</c:v>
                </c:pt>
                <c:pt idx="284">
                  <c:v>24.342863999999999</c:v>
                </c:pt>
                <c:pt idx="285">
                  <c:v>30.147181</c:v>
                </c:pt>
                <c:pt idx="286">
                  <c:v>29.422916000000001</c:v>
                </c:pt>
                <c:pt idx="287">
                  <c:v>27.468461999999999</c:v>
                </c:pt>
                <c:pt idx="288">
                  <c:v>26.948587</c:v>
                </c:pt>
                <c:pt idx="289">
                  <c:v>26.758953000000002</c:v>
                </c:pt>
                <c:pt idx="290">
                  <c:v>27.066958</c:v>
                </c:pt>
                <c:pt idx="291">
                  <c:v>27.214455000000001</c:v>
                </c:pt>
                <c:pt idx="292">
                  <c:v>27.174742999999999</c:v>
                </c:pt>
                <c:pt idx="293">
                  <c:v>27.317753</c:v>
                </c:pt>
                <c:pt idx="294">
                  <c:v>20.163802</c:v>
                </c:pt>
                <c:pt idx="295">
                  <c:v>17.052023999999999</c:v>
                </c:pt>
                <c:pt idx="296">
                  <c:v>24.807995999999999</c:v>
                </c:pt>
                <c:pt idx="297">
                  <c:v>36.662919000000002</c:v>
                </c:pt>
                <c:pt idx="298">
                  <c:v>29.251507</c:v>
                </c:pt>
                <c:pt idx="299">
                  <c:v>27.487850999999999</c:v>
                </c:pt>
                <c:pt idx="300">
                  <c:v>27.119101000000001</c:v>
                </c:pt>
                <c:pt idx="301">
                  <c:v>27.028578</c:v>
                </c:pt>
                <c:pt idx="302">
                  <c:v>27.007484999999999</c:v>
                </c:pt>
                <c:pt idx="303">
                  <c:v>27.144549999999999</c:v>
                </c:pt>
                <c:pt idx="304">
                  <c:v>27.297353999999999</c:v>
                </c:pt>
                <c:pt idx="305">
                  <c:v>27.277895999999998</c:v>
                </c:pt>
                <c:pt idx="306">
                  <c:v>19.419694</c:v>
                </c:pt>
                <c:pt idx="307">
                  <c:v>17.111530999999999</c:v>
                </c:pt>
                <c:pt idx="308">
                  <c:v>24.913993000000001</c:v>
                </c:pt>
                <c:pt idx="309">
                  <c:v>37.285229999999999</c:v>
                </c:pt>
                <c:pt idx="310">
                  <c:v>29.287246</c:v>
                </c:pt>
                <c:pt idx="311">
                  <c:v>27.422257999999999</c:v>
                </c:pt>
                <c:pt idx="312">
                  <c:v>26.902785000000002</c:v>
                </c:pt>
                <c:pt idx="313">
                  <c:v>26.857928000000001</c:v>
                </c:pt>
                <c:pt idx="314">
                  <c:v>27.009129999999999</c:v>
                </c:pt>
                <c:pt idx="315">
                  <c:v>27.031855</c:v>
                </c:pt>
                <c:pt idx="316">
                  <c:v>27.186375000000002</c:v>
                </c:pt>
                <c:pt idx="317">
                  <c:v>27.304001</c:v>
                </c:pt>
                <c:pt idx="318">
                  <c:v>13.271625999999999</c:v>
                </c:pt>
                <c:pt idx="319">
                  <c:v>19.568871000000001</c:v>
                </c:pt>
                <c:pt idx="320">
                  <c:v>26.76905</c:v>
                </c:pt>
                <c:pt idx="321">
                  <c:v>38.275951999999997</c:v>
                </c:pt>
                <c:pt idx="322">
                  <c:v>28.296004</c:v>
                </c:pt>
                <c:pt idx="323">
                  <c:v>27.224661999999999</c:v>
                </c:pt>
                <c:pt idx="324">
                  <c:v>26.869171000000001</c:v>
                </c:pt>
                <c:pt idx="325">
                  <c:v>26.898824000000001</c:v>
                </c:pt>
                <c:pt idx="326">
                  <c:v>27.013369000000001</c:v>
                </c:pt>
                <c:pt idx="327">
                  <c:v>27.098005000000001</c:v>
                </c:pt>
                <c:pt idx="328">
                  <c:v>27.261438999999999</c:v>
                </c:pt>
                <c:pt idx="329">
                  <c:v>27.203723</c:v>
                </c:pt>
                <c:pt idx="330">
                  <c:v>16.521954999999998</c:v>
                </c:pt>
                <c:pt idx="331">
                  <c:v>24.338044</c:v>
                </c:pt>
                <c:pt idx="332">
                  <c:v>30.098559000000002</c:v>
                </c:pt>
                <c:pt idx="333">
                  <c:v>29.479579999999999</c:v>
                </c:pt>
                <c:pt idx="334">
                  <c:v>27.587198000000001</c:v>
                </c:pt>
                <c:pt idx="335">
                  <c:v>27.097785999999999</c:v>
                </c:pt>
                <c:pt idx="336">
                  <c:v>26.839238999999999</c:v>
                </c:pt>
                <c:pt idx="337">
                  <c:v>27.190496</c:v>
                </c:pt>
                <c:pt idx="338">
                  <c:v>27.257680000000001</c:v>
                </c:pt>
                <c:pt idx="339">
                  <c:v>27.531727</c:v>
                </c:pt>
                <c:pt idx="340">
                  <c:v>13.596005999999999</c:v>
                </c:pt>
                <c:pt idx="341">
                  <c:v>21.234532000000002</c:v>
                </c:pt>
                <c:pt idx="342">
                  <c:v>27.853137</c:v>
                </c:pt>
                <c:pt idx="343">
                  <c:v>34.042589</c:v>
                </c:pt>
                <c:pt idx="344">
                  <c:v>22.405605999999999</c:v>
                </c:pt>
                <c:pt idx="345">
                  <c:v>32.431069999999998</c:v>
                </c:pt>
                <c:pt idx="346">
                  <c:v>32.977404999999997</c:v>
                </c:pt>
                <c:pt idx="347">
                  <c:v>30.262947</c:v>
                </c:pt>
                <c:pt idx="348">
                  <c:v>28.989338</c:v>
                </c:pt>
                <c:pt idx="349">
                  <c:v>28.47504</c:v>
                </c:pt>
                <c:pt idx="350">
                  <c:v>28.154426999999998</c:v>
                </c:pt>
                <c:pt idx="351">
                  <c:v>28.012245</c:v>
                </c:pt>
                <c:pt idx="352">
                  <c:v>27.974229000000001</c:v>
                </c:pt>
                <c:pt idx="353">
                  <c:v>27.982752000000001</c:v>
                </c:pt>
                <c:pt idx="354">
                  <c:v>27.934418999999998</c:v>
                </c:pt>
                <c:pt idx="355">
                  <c:v>27.848503000000001</c:v>
                </c:pt>
                <c:pt idx="356">
                  <c:v>27.795548</c:v>
                </c:pt>
                <c:pt idx="357">
                  <c:v>27.794806000000001</c:v>
                </c:pt>
                <c:pt idx="358">
                  <c:v>27.846406999999999</c:v>
                </c:pt>
                <c:pt idx="359">
                  <c:v>27.798052999999999</c:v>
                </c:pt>
                <c:pt idx="360">
                  <c:v>27.688610000000001</c:v>
                </c:pt>
                <c:pt idx="361">
                  <c:v>27.567468000000002</c:v>
                </c:pt>
                <c:pt idx="362">
                  <c:v>27.439644000000001</c:v>
                </c:pt>
                <c:pt idx="363">
                  <c:v>27.335272</c:v>
                </c:pt>
                <c:pt idx="364">
                  <c:v>27.152166000000001</c:v>
                </c:pt>
                <c:pt idx="365">
                  <c:v>27.113074999999998</c:v>
                </c:pt>
                <c:pt idx="366">
                  <c:v>27.163202999999999</c:v>
                </c:pt>
                <c:pt idx="367">
                  <c:v>27.142831999999999</c:v>
                </c:pt>
                <c:pt idx="368">
                  <c:v>27.075803000000001</c:v>
                </c:pt>
                <c:pt idx="369">
                  <c:v>27.061653</c:v>
                </c:pt>
                <c:pt idx="370">
                  <c:v>27.143191999999999</c:v>
                </c:pt>
                <c:pt idx="371">
                  <c:v>27.204478999999999</c:v>
                </c:pt>
                <c:pt idx="372">
                  <c:v>27.492149000000001</c:v>
                </c:pt>
                <c:pt idx="373">
                  <c:v>27.505780999999999</c:v>
                </c:pt>
                <c:pt idx="374">
                  <c:v>16.478383000000001</c:v>
                </c:pt>
                <c:pt idx="375">
                  <c:v>24.030538</c:v>
                </c:pt>
                <c:pt idx="376">
                  <c:v>29.948601</c:v>
                </c:pt>
                <c:pt idx="377">
                  <c:v>28.887402000000002</c:v>
                </c:pt>
                <c:pt idx="378">
                  <c:v>27.571283000000001</c:v>
                </c:pt>
                <c:pt idx="379">
                  <c:v>26.839732999999999</c:v>
                </c:pt>
                <c:pt idx="380">
                  <c:v>26.817494</c:v>
                </c:pt>
                <c:pt idx="381">
                  <c:v>27.013577999999999</c:v>
                </c:pt>
                <c:pt idx="382">
                  <c:v>27.142405</c:v>
                </c:pt>
                <c:pt idx="383">
                  <c:v>27.095745000000001</c:v>
                </c:pt>
                <c:pt idx="384">
                  <c:v>27.142965</c:v>
                </c:pt>
                <c:pt idx="385">
                  <c:v>27.407588000000001</c:v>
                </c:pt>
                <c:pt idx="386">
                  <c:v>13.401408</c:v>
                </c:pt>
                <c:pt idx="387">
                  <c:v>20.266124999999999</c:v>
                </c:pt>
                <c:pt idx="388">
                  <c:v>27.166060000000002</c:v>
                </c:pt>
                <c:pt idx="389">
                  <c:v>34.397551</c:v>
                </c:pt>
                <c:pt idx="390">
                  <c:v>28.255613</c:v>
                </c:pt>
                <c:pt idx="391">
                  <c:v>27.308340999999999</c:v>
                </c:pt>
                <c:pt idx="392">
                  <c:v>26.809073999999999</c:v>
                </c:pt>
                <c:pt idx="393">
                  <c:v>26.767655000000001</c:v>
                </c:pt>
                <c:pt idx="394">
                  <c:v>26.712648999999999</c:v>
                </c:pt>
                <c:pt idx="395">
                  <c:v>26.882873</c:v>
                </c:pt>
                <c:pt idx="396">
                  <c:v>18.62499</c:v>
                </c:pt>
                <c:pt idx="397">
                  <c:v>17.071159000000002</c:v>
                </c:pt>
                <c:pt idx="398">
                  <c:v>24.711048999999999</c:v>
                </c:pt>
                <c:pt idx="399">
                  <c:v>37.717221000000002</c:v>
                </c:pt>
                <c:pt idx="400">
                  <c:v>28.87697</c:v>
                </c:pt>
                <c:pt idx="401">
                  <c:v>27.322227000000002</c:v>
                </c:pt>
                <c:pt idx="402">
                  <c:v>26.571076999999999</c:v>
                </c:pt>
                <c:pt idx="403">
                  <c:v>26.512478000000002</c:v>
                </c:pt>
                <c:pt idx="404">
                  <c:v>26.713341</c:v>
                </c:pt>
                <c:pt idx="405">
                  <c:v>26.895861</c:v>
                </c:pt>
                <c:pt idx="406">
                  <c:v>27.018091999999999</c:v>
                </c:pt>
                <c:pt idx="407">
                  <c:v>17.387591</c:v>
                </c:pt>
                <c:pt idx="408">
                  <c:v>17.455576000000001</c:v>
                </c:pt>
                <c:pt idx="409">
                  <c:v>25.274213</c:v>
                </c:pt>
                <c:pt idx="410">
                  <c:v>38.085512000000001</c:v>
                </c:pt>
                <c:pt idx="411">
                  <c:v>29.036283000000001</c:v>
                </c:pt>
                <c:pt idx="412">
                  <c:v>27.375284000000001</c:v>
                </c:pt>
                <c:pt idx="413">
                  <c:v>26.490649999999999</c:v>
                </c:pt>
                <c:pt idx="414">
                  <c:v>26.470058999999999</c:v>
                </c:pt>
                <c:pt idx="415">
                  <c:v>26.599339000000001</c:v>
                </c:pt>
                <c:pt idx="416">
                  <c:v>26.783235999999999</c:v>
                </c:pt>
                <c:pt idx="417">
                  <c:v>27.004567999999999</c:v>
                </c:pt>
                <c:pt idx="418">
                  <c:v>14.698271</c:v>
                </c:pt>
                <c:pt idx="419">
                  <c:v>22.519472</c:v>
                </c:pt>
                <c:pt idx="420">
                  <c:v>28.934177999999999</c:v>
                </c:pt>
                <c:pt idx="421">
                  <c:v>30.743608999999999</c:v>
                </c:pt>
                <c:pt idx="422">
                  <c:v>27.664197999999999</c:v>
                </c:pt>
                <c:pt idx="423">
                  <c:v>27.008400000000002</c:v>
                </c:pt>
                <c:pt idx="424">
                  <c:v>26.609290999999999</c:v>
                </c:pt>
                <c:pt idx="425">
                  <c:v>26.652191999999999</c:v>
                </c:pt>
                <c:pt idx="426">
                  <c:v>26.829360999999999</c:v>
                </c:pt>
                <c:pt idx="427">
                  <c:v>27.156040999999998</c:v>
                </c:pt>
                <c:pt idx="428">
                  <c:v>14.487736</c:v>
                </c:pt>
                <c:pt idx="429">
                  <c:v>18.726261000000001</c:v>
                </c:pt>
                <c:pt idx="430">
                  <c:v>26.036981000000001</c:v>
                </c:pt>
                <c:pt idx="431">
                  <c:v>38.680159000000003</c:v>
                </c:pt>
                <c:pt idx="432">
                  <c:v>28.863130000000002</c:v>
                </c:pt>
                <c:pt idx="433">
                  <c:v>27.612691000000002</c:v>
                </c:pt>
                <c:pt idx="434">
                  <c:v>27.509041</c:v>
                </c:pt>
                <c:pt idx="435">
                  <c:v>27.189444000000002</c:v>
                </c:pt>
                <c:pt idx="436">
                  <c:v>27.315943999999998</c:v>
                </c:pt>
                <c:pt idx="437">
                  <c:v>27.435843999999999</c:v>
                </c:pt>
                <c:pt idx="438">
                  <c:v>27.153064000000001</c:v>
                </c:pt>
                <c:pt idx="439">
                  <c:v>27.219822000000001</c:v>
                </c:pt>
                <c:pt idx="440">
                  <c:v>27.315736999999999</c:v>
                </c:pt>
                <c:pt idx="441">
                  <c:v>27.617428</c:v>
                </c:pt>
                <c:pt idx="442">
                  <c:v>14.495288</c:v>
                </c:pt>
                <c:pt idx="443">
                  <c:v>22.407063999999998</c:v>
                </c:pt>
                <c:pt idx="444">
                  <c:v>28.871390999999999</c:v>
                </c:pt>
                <c:pt idx="445">
                  <c:v>32.144143</c:v>
                </c:pt>
                <c:pt idx="446">
                  <c:v>28.458031999999999</c:v>
                </c:pt>
                <c:pt idx="447">
                  <c:v>27.218229999999998</c:v>
                </c:pt>
                <c:pt idx="448">
                  <c:v>27.067882000000001</c:v>
                </c:pt>
                <c:pt idx="449">
                  <c:v>27.029547000000001</c:v>
                </c:pt>
                <c:pt idx="450">
                  <c:v>27.294841999999999</c:v>
                </c:pt>
                <c:pt idx="451">
                  <c:v>27.419525</c:v>
                </c:pt>
                <c:pt idx="452">
                  <c:v>16.738299999999999</c:v>
                </c:pt>
                <c:pt idx="453">
                  <c:v>17.885273000000002</c:v>
                </c:pt>
                <c:pt idx="454">
                  <c:v>25.214089000000001</c:v>
                </c:pt>
                <c:pt idx="455">
                  <c:v>38.547164000000002</c:v>
                </c:pt>
                <c:pt idx="456">
                  <c:v>29.440162000000001</c:v>
                </c:pt>
                <c:pt idx="457">
                  <c:v>27.680523999999998</c:v>
                </c:pt>
                <c:pt idx="458">
                  <c:v>27.167109</c:v>
                </c:pt>
                <c:pt idx="459">
                  <c:v>27.380738000000001</c:v>
                </c:pt>
                <c:pt idx="460">
                  <c:v>27.150072000000002</c:v>
                </c:pt>
                <c:pt idx="461">
                  <c:v>13.623290000000001</c:v>
                </c:pt>
                <c:pt idx="462">
                  <c:v>19.612580999999999</c:v>
                </c:pt>
                <c:pt idx="463">
                  <c:v>26.660592000000001</c:v>
                </c:pt>
                <c:pt idx="464">
                  <c:v>31.320502000000001</c:v>
                </c:pt>
                <c:pt idx="465">
                  <c:v>6.139964</c:v>
                </c:pt>
                <c:pt idx="466">
                  <c:v>10.943187</c:v>
                </c:pt>
                <c:pt idx="467">
                  <c:v>15.876258999999999</c:v>
                </c:pt>
                <c:pt idx="468">
                  <c:v>18.500585999999998</c:v>
                </c:pt>
                <c:pt idx="469">
                  <c:v>20.424032</c:v>
                </c:pt>
                <c:pt idx="470">
                  <c:v>21.957111999999999</c:v>
                </c:pt>
                <c:pt idx="471">
                  <c:v>22.876276000000001</c:v>
                </c:pt>
                <c:pt idx="472">
                  <c:v>24.670425000000002</c:v>
                </c:pt>
                <c:pt idx="473">
                  <c:v>26.332176</c:v>
                </c:pt>
                <c:pt idx="474">
                  <c:v>27.616783000000002</c:v>
                </c:pt>
                <c:pt idx="475">
                  <c:v>28.767261000000001</c:v>
                </c:pt>
                <c:pt idx="476">
                  <c:v>30.849468000000002</c:v>
                </c:pt>
                <c:pt idx="477">
                  <c:v>34.214919000000002</c:v>
                </c:pt>
                <c:pt idx="478">
                  <c:v>40.280177000000002</c:v>
                </c:pt>
                <c:pt idx="479">
                  <c:v>47.888624999999998</c:v>
                </c:pt>
                <c:pt idx="480">
                  <c:v>26.579340999999999</c:v>
                </c:pt>
                <c:pt idx="481">
                  <c:v>24.464032</c:v>
                </c:pt>
                <c:pt idx="482">
                  <c:v>24.479098</c:v>
                </c:pt>
                <c:pt idx="483">
                  <c:v>25.444147000000001</c:v>
                </c:pt>
                <c:pt idx="484">
                  <c:v>27.088919000000001</c:v>
                </c:pt>
                <c:pt idx="485">
                  <c:v>29.367222999999999</c:v>
                </c:pt>
                <c:pt idx="486">
                  <c:v>32.202249000000002</c:v>
                </c:pt>
                <c:pt idx="487">
                  <c:v>34.175241</c:v>
                </c:pt>
                <c:pt idx="488">
                  <c:v>35.728031000000001</c:v>
                </c:pt>
                <c:pt idx="489">
                  <c:v>37.150849999999998</c:v>
                </c:pt>
                <c:pt idx="490">
                  <c:v>63.727217000000003</c:v>
                </c:pt>
                <c:pt idx="491">
                  <c:v>56.016463000000002</c:v>
                </c:pt>
                <c:pt idx="492">
                  <c:v>47.041975999999998</c:v>
                </c:pt>
                <c:pt idx="493">
                  <c:v>40.875342000000003</c:v>
                </c:pt>
                <c:pt idx="494">
                  <c:v>36.772277000000003</c:v>
                </c:pt>
                <c:pt idx="495">
                  <c:v>28.881473</c:v>
                </c:pt>
                <c:pt idx="496">
                  <c:v>36.606687000000001</c:v>
                </c:pt>
                <c:pt idx="497">
                  <c:v>34.172702999999998</c:v>
                </c:pt>
                <c:pt idx="498">
                  <c:v>32.302286000000002</c:v>
                </c:pt>
                <c:pt idx="499">
                  <c:v>31.181978000000001</c:v>
                </c:pt>
                <c:pt idx="500">
                  <c:v>30.716850999999998</c:v>
                </c:pt>
                <c:pt idx="501">
                  <c:v>30.218955000000001</c:v>
                </c:pt>
                <c:pt idx="502">
                  <c:v>29.825810000000001</c:v>
                </c:pt>
                <c:pt idx="503">
                  <c:v>29.410844999999998</c:v>
                </c:pt>
                <c:pt idx="504">
                  <c:v>29.114846</c:v>
                </c:pt>
                <c:pt idx="505">
                  <c:v>22.689709000000001</c:v>
                </c:pt>
                <c:pt idx="506">
                  <c:v>33.265352</c:v>
                </c:pt>
                <c:pt idx="507">
                  <c:v>30.918800000000001</c:v>
                </c:pt>
                <c:pt idx="508">
                  <c:v>29.711718999999999</c:v>
                </c:pt>
                <c:pt idx="509">
                  <c:v>28.757982999999999</c:v>
                </c:pt>
                <c:pt idx="510">
                  <c:v>28.586884999999999</c:v>
                </c:pt>
                <c:pt idx="511">
                  <c:v>28.043012999999998</c:v>
                </c:pt>
                <c:pt idx="512">
                  <c:v>27.938296999999999</c:v>
                </c:pt>
                <c:pt idx="513">
                  <c:v>27.766220000000001</c:v>
                </c:pt>
                <c:pt idx="514">
                  <c:v>27.533567000000001</c:v>
                </c:pt>
                <c:pt idx="515">
                  <c:v>21.635013000000001</c:v>
                </c:pt>
                <c:pt idx="516">
                  <c:v>32.471998999999997</c:v>
                </c:pt>
                <c:pt idx="517">
                  <c:v>30.595251999999999</c:v>
                </c:pt>
                <c:pt idx="518">
                  <c:v>28.830266000000002</c:v>
                </c:pt>
                <c:pt idx="519">
                  <c:v>28.220808000000002</c:v>
                </c:pt>
                <c:pt idx="520">
                  <c:v>28.136966999999999</c:v>
                </c:pt>
                <c:pt idx="521">
                  <c:v>27.603166000000002</c:v>
                </c:pt>
                <c:pt idx="522">
                  <c:v>27.563324000000001</c:v>
                </c:pt>
                <c:pt idx="523">
                  <c:v>27.550516999999999</c:v>
                </c:pt>
                <c:pt idx="524">
                  <c:v>27.335584000000001</c:v>
                </c:pt>
                <c:pt idx="525">
                  <c:v>21.308056000000001</c:v>
                </c:pt>
                <c:pt idx="526">
                  <c:v>31.979531999999999</c:v>
                </c:pt>
                <c:pt idx="527">
                  <c:v>30.503796999999999</c:v>
                </c:pt>
                <c:pt idx="528">
                  <c:v>29.131177999999998</c:v>
                </c:pt>
                <c:pt idx="529">
                  <c:v>28.321484999999999</c:v>
                </c:pt>
                <c:pt idx="530">
                  <c:v>27.913965999999999</c:v>
                </c:pt>
                <c:pt idx="531">
                  <c:v>27.750686000000002</c:v>
                </c:pt>
                <c:pt idx="532">
                  <c:v>27.711213999999998</c:v>
                </c:pt>
                <c:pt idx="533">
                  <c:v>27.506229999999999</c:v>
                </c:pt>
                <c:pt idx="534">
                  <c:v>27.427811999999999</c:v>
                </c:pt>
                <c:pt idx="535">
                  <c:v>21.480319000000001</c:v>
                </c:pt>
                <c:pt idx="536">
                  <c:v>32.012324</c:v>
                </c:pt>
                <c:pt idx="537">
                  <c:v>30.437961000000001</c:v>
                </c:pt>
                <c:pt idx="538">
                  <c:v>28.977478999999999</c:v>
                </c:pt>
                <c:pt idx="539">
                  <c:v>28.298431999999998</c:v>
                </c:pt>
                <c:pt idx="540">
                  <c:v>28.026430000000001</c:v>
                </c:pt>
                <c:pt idx="541">
                  <c:v>27.591477000000001</c:v>
                </c:pt>
                <c:pt idx="542">
                  <c:v>27.824463000000002</c:v>
                </c:pt>
                <c:pt idx="543">
                  <c:v>27.698087000000001</c:v>
                </c:pt>
                <c:pt idx="544">
                  <c:v>27.573374000000001</c:v>
                </c:pt>
                <c:pt idx="545">
                  <c:v>21.588104000000001</c:v>
                </c:pt>
                <c:pt idx="546">
                  <c:v>31.724544999999999</c:v>
                </c:pt>
                <c:pt idx="547">
                  <c:v>30.165709</c:v>
                </c:pt>
                <c:pt idx="548">
                  <c:v>29.258879</c:v>
                </c:pt>
                <c:pt idx="549">
                  <c:v>28.384091000000002</c:v>
                </c:pt>
                <c:pt idx="550">
                  <c:v>28.173372000000001</c:v>
                </c:pt>
                <c:pt idx="551">
                  <c:v>27.465429</c:v>
                </c:pt>
                <c:pt idx="552">
                  <c:v>27.876607</c:v>
                </c:pt>
                <c:pt idx="553">
                  <c:v>27.458304999999999</c:v>
                </c:pt>
                <c:pt idx="554">
                  <c:v>27.094000999999999</c:v>
                </c:pt>
                <c:pt idx="555">
                  <c:v>21.557099999999998</c:v>
                </c:pt>
                <c:pt idx="556">
                  <c:v>31.837160000000001</c:v>
                </c:pt>
                <c:pt idx="557">
                  <c:v>30.265616999999999</c:v>
                </c:pt>
                <c:pt idx="558">
                  <c:v>29.245902999999998</c:v>
                </c:pt>
                <c:pt idx="559">
                  <c:v>28.454487</c:v>
                </c:pt>
                <c:pt idx="560">
                  <c:v>27.897798999999999</c:v>
                </c:pt>
                <c:pt idx="561">
                  <c:v>27.401509999999998</c:v>
                </c:pt>
                <c:pt idx="562">
                  <c:v>27.798831</c:v>
                </c:pt>
                <c:pt idx="563">
                  <c:v>27.474995</c:v>
                </c:pt>
                <c:pt idx="564">
                  <c:v>27.639962000000001</c:v>
                </c:pt>
                <c:pt idx="565">
                  <c:v>22.169205000000002</c:v>
                </c:pt>
                <c:pt idx="566">
                  <c:v>32.338354000000002</c:v>
                </c:pt>
                <c:pt idx="567">
                  <c:v>30.445999</c:v>
                </c:pt>
                <c:pt idx="568">
                  <c:v>29.261061000000002</c:v>
                </c:pt>
                <c:pt idx="569">
                  <c:v>27.958872</c:v>
                </c:pt>
                <c:pt idx="570">
                  <c:v>27.484325999999999</c:v>
                </c:pt>
                <c:pt idx="571">
                  <c:v>27.220935999999998</c:v>
                </c:pt>
                <c:pt idx="572">
                  <c:v>27.257328000000001</c:v>
                </c:pt>
                <c:pt idx="573">
                  <c:v>27.061855000000001</c:v>
                </c:pt>
                <c:pt idx="574">
                  <c:v>27.198604</c:v>
                </c:pt>
                <c:pt idx="575">
                  <c:v>21.582245</c:v>
                </c:pt>
                <c:pt idx="576">
                  <c:v>31.601036000000001</c:v>
                </c:pt>
                <c:pt idx="577">
                  <c:v>29.919937999999998</c:v>
                </c:pt>
                <c:pt idx="578">
                  <c:v>28.453184</c:v>
                </c:pt>
                <c:pt idx="579">
                  <c:v>27.629961000000002</c:v>
                </c:pt>
                <c:pt idx="580">
                  <c:v>27.266756000000001</c:v>
                </c:pt>
                <c:pt idx="581">
                  <c:v>26.946176999999999</c:v>
                </c:pt>
                <c:pt idx="582">
                  <c:v>27.098216000000001</c:v>
                </c:pt>
                <c:pt idx="583">
                  <c:v>27.266683</c:v>
                </c:pt>
                <c:pt idx="584">
                  <c:v>26.512902</c:v>
                </c:pt>
                <c:pt idx="585">
                  <c:v>21.867131000000001</c:v>
                </c:pt>
                <c:pt idx="586">
                  <c:v>31.850846000000001</c:v>
                </c:pt>
                <c:pt idx="587">
                  <c:v>29.961034000000001</c:v>
                </c:pt>
                <c:pt idx="588">
                  <c:v>28.430664</c:v>
                </c:pt>
                <c:pt idx="589">
                  <c:v>28.102105000000002</c:v>
                </c:pt>
                <c:pt idx="590">
                  <c:v>27.568003000000001</c:v>
                </c:pt>
                <c:pt idx="591">
                  <c:v>27.831530999999998</c:v>
                </c:pt>
                <c:pt idx="592">
                  <c:v>27.567665999999999</c:v>
                </c:pt>
                <c:pt idx="593">
                  <c:v>27.008721000000001</c:v>
                </c:pt>
                <c:pt idx="594">
                  <c:v>27.261545000000002</c:v>
                </c:pt>
                <c:pt idx="595">
                  <c:v>22.405676</c:v>
                </c:pt>
                <c:pt idx="596">
                  <c:v>31.888465</c:v>
                </c:pt>
                <c:pt idx="597">
                  <c:v>30.031054000000001</c:v>
                </c:pt>
                <c:pt idx="598">
                  <c:v>28.498072000000001</c:v>
                </c:pt>
                <c:pt idx="599">
                  <c:v>28.290175000000001</c:v>
                </c:pt>
                <c:pt idx="600">
                  <c:v>27.740441000000001</c:v>
                </c:pt>
                <c:pt idx="601">
                  <c:v>27.677652999999999</c:v>
                </c:pt>
                <c:pt idx="602">
                  <c:v>27.102167000000001</c:v>
                </c:pt>
                <c:pt idx="603">
                  <c:v>27.121789</c:v>
                </c:pt>
                <c:pt idx="604">
                  <c:v>27.647670999999999</c:v>
                </c:pt>
                <c:pt idx="605">
                  <c:v>22.505955</c:v>
                </c:pt>
                <c:pt idx="606">
                  <c:v>32.078307000000002</c:v>
                </c:pt>
                <c:pt idx="607">
                  <c:v>30.34834</c:v>
                </c:pt>
                <c:pt idx="608">
                  <c:v>28.722358</c:v>
                </c:pt>
                <c:pt idx="609">
                  <c:v>28.242519000000001</c:v>
                </c:pt>
                <c:pt idx="610">
                  <c:v>27.489014999999998</c:v>
                </c:pt>
                <c:pt idx="611">
                  <c:v>27.325887999999999</c:v>
                </c:pt>
                <c:pt idx="612">
                  <c:v>27.602512000000001</c:v>
                </c:pt>
                <c:pt idx="613">
                  <c:v>27.158114000000001</c:v>
                </c:pt>
                <c:pt idx="614">
                  <c:v>27.467320000000001</c:v>
                </c:pt>
                <c:pt idx="615">
                  <c:v>22.765181999999999</c:v>
                </c:pt>
                <c:pt idx="616">
                  <c:v>31.544129999999999</c:v>
                </c:pt>
                <c:pt idx="617">
                  <c:v>30.724851000000001</c:v>
                </c:pt>
                <c:pt idx="618">
                  <c:v>29.241498</c:v>
                </c:pt>
                <c:pt idx="619">
                  <c:v>28.274660000000001</c:v>
                </c:pt>
                <c:pt idx="620">
                  <c:v>28.121773000000001</c:v>
                </c:pt>
                <c:pt idx="621">
                  <c:v>27.864899000000001</c:v>
                </c:pt>
                <c:pt idx="622">
                  <c:v>27.494330999999999</c:v>
                </c:pt>
                <c:pt idx="623">
                  <c:v>27.796120999999999</c:v>
                </c:pt>
                <c:pt idx="624">
                  <c:v>27.171607999999999</c:v>
                </c:pt>
                <c:pt idx="625">
                  <c:v>23.293718999999999</c:v>
                </c:pt>
                <c:pt idx="626">
                  <c:v>32.353400999999998</c:v>
                </c:pt>
                <c:pt idx="627">
                  <c:v>30.721554999999999</c:v>
                </c:pt>
                <c:pt idx="628">
                  <c:v>29.454207</c:v>
                </c:pt>
                <c:pt idx="629">
                  <c:v>28.569272000000002</c:v>
                </c:pt>
                <c:pt idx="630">
                  <c:v>28.324263999999999</c:v>
                </c:pt>
                <c:pt idx="631">
                  <c:v>28.202683</c:v>
                </c:pt>
                <c:pt idx="632">
                  <c:v>27.778500999999999</c:v>
                </c:pt>
                <c:pt idx="633">
                  <c:v>28.256084999999999</c:v>
                </c:pt>
                <c:pt idx="634">
                  <c:v>27.741198000000001</c:v>
                </c:pt>
                <c:pt idx="635">
                  <c:v>23.58606</c:v>
                </c:pt>
                <c:pt idx="636">
                  <c:v>32.612527999999998</c:v>
                </c:pt>
                <c:pt idx="637">
                  <c:v>30.829394000000001</c:v>
                </c:pt>
                <c:pt idx="638">
                  <c:v>29.624682</c:v>
                </c:pt>
                <c:pt idx="639">
                  <c:v>28.714424999999999</c:v>
                </c:pt>
                <c:pt idx="640">
                  <c:v>28.393944000000001</c:v>
                </c:pt>
                <c:pt idx="641">
                  <c:v>28.142524000000002</c:v>
                </c:pt>
                <c:pt idx="642">
                  <c:v>28.47916</c:v>
                </c:pt>
                <c:pt idx="643">
                  <c:v>28.188238999999999</c:v>
                </c:pt>
                <c:pt idx="644">
                  <c:v>27.969086000000001</c:v>
                </c:pt>
                <c:pt idx="645">
                  <c:v>24.014251999999999</c:v>
                </c:pt>
                <c:pt idx="646">
                  <c:v>32.884735999999997</c:v>
                </c:pt>
                <c:pt idx="647">
                  <c:v>31.252853999999999</c:v>
                </c:pt>
                <c:pt idx="648">
                  <c:v>29.896144</c:v>
                </c:pt>
                <c:pt idx="649">
                  <c:v>29.231261</c:v>
                </c:pt>
                <c:pt idx="650">
                  <c:v>28.601327999999999</c:v>
                </c:pt>
                <c:pt idx="651">
                  <c:v>28.476012000000001</c:v>
                </c:pt>
                <c:pt idx="652">
                  <c:v>28.455359999999999</c:v>
                </c:pt>
                <c:pt idx="653">
                  <c:v>28.689746</c:v>
                </c:pt>
                <c:pt idx="654">
                  <c:v>28.270772999999998</c:v>
                </c:pt>
                <c:pt idx="655">
                  <c:v>24.862644</c:v>
                </c:pt>
                <c:pt idx="656">
                  <c:v>32.809969000000002</c:v>
                </c:pt>
                <c:pt idx="657">
                  <c:v>31.516850999999999</c:v>
                </c:pt>
                <c:pt idx="658">
                  <c:v>30.133071000000001</c:v>
                </c:pt>
                <c:pt idx="659">
                  <c:v>29.408638</c:v>
                </c:pt>
                <c:pt idx="660">
                  <c:v>28.839168999999998</c:v>
                </c:pt>
                <c:pt idx="661">
                  <c:v>28.632950000000001</c:v>
                </c:pt>
                <c:pt idx="662">
                  <c:v>28.786227</c:v>
                </c:pt>
                <c:pt idx="663">
                  <c:v>28.844038999999999</c:v>
                </c:pt>
                <c:pt idx="664">
                  <c:v>28.519694000000001</c:v>
                </c:pt>
                <c:pt idx="665">
                  <c:v>24.829277000000001</c:v>
                </c:pt>
                <c:pt idx="666">
                  <c:v>32.628096999999997</c:v>
                </c:pt>
                <c:pt idx="667">
                  <c:v>31.795494000000001</c:v>
                </c:pt>
                <c:pt idx="668">
                  <c:v>29.962242</c:v>
                </c:pt>
                <c:pt idx="669">
                  <c:v>29.74905</c:v>
                </c:pt>
                <c:pt idx="670">
                  <c:v>29.348610000000001</c:v>
                </c:pt>
                <c:pt idx="671">
                  <c:v>29.096091000000001</c:v>
                </c:pt>
                <c:pt idx="672">
                  <c:v>28.715971</c:v>
                </c:pt>
                <c:pt idx="673">
                  <c:v>28.967700000000001</c:v>
                </c:pt>
                <c:pt idx="674">
                  <c:v>28.899827999999999</c:v>
                </c:pt>
                <c:pt idx="675">
                  <c:v>25.664608000000001</c:v>
                </c:pt>
                <c:pt idx="676">
                  <c:v>33.290416</c:v>
                </c:pt>
                <c:pt idx="677">
                  <c:v>32.385418999999999</c:v>
                </c:pt>
                <c:pt idx="678">
                  <c:v>30.401226000000001</c:v>
                </c:pt>
                <c:pt idx="679">
                  <c:v>29.620656</c:v>
                </c:pt>
                <c:pt idx="680">
                  <c:v>29.530445</c:v>
                </c:pt>
                <c:pt idx="681">
                  <c:v>29.292611999999998</c:v>
                </c:pt>
                <c:pt idx="682">
                  <c:v>29.198879999999999</c:v>
                </c:pt>
                <c:pt idx="683">
                  <c:v>28.827964000000001</c:v>
                </c:pt>
                <c:pt idx="684">
                  <c:v>28.672101000000001</c:v>
                </c:pt>
                <c:pt idx="685">
                  <c:v>25.949225999999999</c:v>
                </c:pt>
                <c:pt idx="686">
                  <c:v>32.710433999999999</c:v>
                </c:pt>
                <c:pt idx="687">
                  <c:v>32.000889000000001</c:v>
                </c:pt>
                <c:pt idx="688">
                  <c:v>30.842848</c:v>
                </c:pt>
                <c:pt idx="689">
                  <c:v>30.020316999999999</c:v>
                </c:pt>
                <c:pt idx="690">
                  <c:v>29.665202000000001</c:v>
                </c:pt>
                <c:pt idx="691">
                  <c:v>29.221496999999999</c:v>
                </c:pt>
                <c:pt idx="692">
                  <c:v>29.339566999999999</c:v>
                </c:pt>
                <c:pt idx="693">
                  <c:v>29.248550000000002</c:v>
                </c:pt>
                <c:pt idx="694">
                  <c:v>29.197116000000001</c:v>
                </c:pt>
                <c:pt idx="695">
                  <c:v>26.173607000000001</c:v>
                </c:pt>
                <c:pt idx="696">
                  <c:v>32.979233000000001</c:v>
                </c:pt>
                <c:pt idx="697">
                  <c:v>32.592129999999997</c:v>
                </c:pt>
                <c:pt idx="698">
                  <c:v>30.804637</c:v>
                </c:pt>
                <c:pt idx="699">
                  <c:v>30.189546</c:v>
                </c:pt>
                <c:pt idx="700">
                  <c:v>29.449939000000001</c:v>
                </c:pt>
                <c:pt idx="701">
                  <c:v>29.405515999999999</c:v>
                </c:pt>
                <c:pt idx="702">
                  <c:v>29.117273999999998</c:v>
                </c:pt>
                <c:pt idx="703">
                  <c:v>29.235848000000001</c:v>
                </c:pt>
                <c:pt idx="704">
                  <c:v>28.892852999999999</c:v>
                </c:pt>
                <c:pt idx="705">
                  <c:v>26.520468999999999</c:v>
                </c:pt>
                <c:pt idx="706">
                  <c:v>33.673155000000001</c:v>
                </c:pt>
                <c:pt idx="707">
                  <c:v>32.268093999999998</c:v>
                </c:pt>
                <c:pt idx="708">
                  <c:v>30.897914</c:v>
                </c:pt>
                <c:pt idx="709">
                  <c:v>30.231134999999998</c:v>
                </c:pt>
                <c:pt idx="710">
                  <c:v>29.449314999999999</c:v>
                </c:pt>
                <c:pt idx="711">
                  <c:v>29.241706000000001</c:v>
                </c:pt>
                <c:pt idx="712">
                  <c:v>29.518225000000001</c:v>
                </c:pt>
                <c:pt idx="713">
                  <c:v>29.565304000000001</c:v>
                </c:pt>
                <c:pt idx="714">
                  <c:v>28.996193999999999</c:v>
                </c:pt>
                <c:pt idx="715">
                  <c:v>26.844667000000001</c:v>
                </c:pt>
                <c:pt idx="716">
                  <c:v>33.628557000000001</c:v>
                </c:pt>
                <c:pt idx="717">
                  <c:v>32.257432999999999</c:v>
                </c:pt>
                <c:pt idx="718">
                  <c:v>30.715719</c:v>
                </c:pt>
                <c:pt idx="719">
                  <c:v>30.374374</c:v>
                </c:pt>
                <c:pt idx="720">
                  <c:v>30.076667</c:v>
                </c:pt>
                <c:pt idx="721">
                  <c:v>29.733694</c:v>
                </c:pt>
                <c:pt idx="722">
                  <c:v>29.702621000000001</c:v>
                </c:pt>
                <c:pt idx="723">
                  <c:v>29.456754</c:v>
                </c:pt>
                <c:pt idx="724">
                  <c:v>29.182635000000001</c:v>
                </c:pt>
                <c:pt idx="725">
                  <c:v>26.992822</c:v>
                </c:pt>
                <c:pt idx="726">
                  <c:v>33.425770999999997</c:v>
                </c:pt>
                <c:pt idx="727">
                  <c:v>33.042180999999999</c:v>
                </c:pt>
                <c:pt idx="728">
                  <c:v>31.363970999999999</c:v>
                </c:pt>
                <c:pt idx="729">
                  <c:v>30.292016</c:v>
                </c:pt>
                <c:pt idx="730">
                  <c:v>30.311488000000001</c:v>
                </c:pt>
                <c:pt idx="731">
                  <c:v>29.873470000000001</c:v>
                </c:pt>
                <c:pt idx="732">
                  <c:v>29.693135999999999</c:v>
                </c:pt>
                <c:pt idx="733">
                  <c:v>29.706050000000001</c:v>
                </c:pt>
                <c:pt idx="734">
                  <c:v>29.488007</c:v>
                </c:pt>
                <c:pt idx="735">
                  <c:v>27.199816999999999</c:v>
                </c:pt>
                <c:pt idx="736">
                  <c:v>33.871239000000003</c:v>
                </c:pt>
                <c:pt idx="737">
                  <c:v>32.957801000000003</c:v>
                </c:pt>
                <c:pt idx="738">
                  <c:v>31.381245</c:v>
                </c:pt>
                <c:pt idx="739">
                  <c:v>30.469926999999998</c:v>
                </c:pt>
                <c:pt idx="740">
                  <c:v>30.520091000000001</c:v>
                </c:pt>
                <c:pt idx="741">
                  <c:v>29.787952000000001</c:v>
                </c:pt>
                <c:pt idx="742">
                  <c:v>29.769399</c:v>
                </c:pt>
                <c:pt idx="743">
                  <c:v>30.127766000000001</c:v>
                </c:pt>
                <c:pt idx="744">
                  <c:v>30.051732999999999</c:v>
                </c:pt>
                <c:pt idx="745">
                  <c:v>27.688547</c:v>
                </c:pt>
                <c:pt idx="746">
                  <c:v>34.267887999999999</c:v>
                </c:pt>
                <c:pt idx="747">
                  <c:v>33.254537999999997</c:v>
                </c:pt>
                <c:pt idx="748">
                  <c:v>31.547903999999999</c:v>
                </c:pt>
                <c:pt idx="749">
                  <c:v>31.060645999999998</c:v>
                </c:pt>
                <c:pt idx="750">
                  <c:v>30.223105</c:v>
                </c:pt>
                <c:pt idx="751">
                  <c:v>30.296298</c:v>
                </c:pt>
                <c:pt idx="752">
                  <c:v>30.245418999999998</c:v>
                </c:pt>
                <c:pt idx="753">
                  <c:v>29.716607</c:v>
                </c:pt>
                <c:pt idx="754">
                  <c:v>30.084553</c:v>
                </c:pt>
                <c:pt idx="755">
                  <c:v>28.211359999999999</c:v>
                </c:pt>
                <c:pt idx="756">
                  <c:v>33.870840999999999</c:v>
                </c:pt>
                <c:pt idx="757">
                  <c:v>33.019322000000003</c:v>
                </c:pt>
                <c:pt idx="758">
                  <c:v>31.723818999999999</c:v>
                </c:pt>
                <c:pt idx="759">
                  <c:v>30.789923999999999</c:v>
                </c:pt>
                <c:pt idx="760">
                  <c:v>30.648505</c:v>
                </c:pt>
                <c:pt idx="761">
                  <c:v>30.652519000000002</c:v>
                </c:pt>
                <c:pt idx="762">
                  <c:v>30.152038000000001</c:v>
                </c:pt>
                <c:pt idx="763">
                  <c:v>30.306507</c:v>
                </c:pt>
                <c:pt idx="764">
                  <c:v>29.831495</c:v>
                </c:pt>
                <c:pt idx="765">
                  <c:v>28.441776000000001</c:v>
                </c:pt>
                <c:pt idx="766">
                  <c:v>34.513258999999998</c:v>
                </c:pt>
                <c:pt idx="767">
                  <c:v>33.528168000000001</c:v>
                </c:pt>
                <c:pt idx="768">
                  <c:v>32.048502999999997</c:v>
                </c:pt>
                <c:pt idx="769">
                  <c:v>31.479984000000002</c:v>
                </c:pt>
                <c:pt idx="770">
                  <c:v>30.856695999999999</c:v>
                </c:pt>
                <c:pt idx="771">
                  <c:v>30.641573000000001</c:v>
                </c:pt>
                <c:pt idx="772">
                  <c:v>30.770904999999999</c:v>
                </c:pt>
                <c:pt idx="773">
                  <c:v>30.217361</c:v>
                </c:pt>
                <c:pt idx="774">
                  <c:v>30.345576000000001</c:v>
                </c:pt>
                <c:pt idx="775">
                  <c:v>29.022596</c:v>
                </c:pt>
                <c:pt idx="776">
                  <c:v>34.298132000000003</c:v>
                </c:pt>
                <c:pt idx="777">
                  <c:v>33.648550999999998</c:v>
                </c:pt>
                <c:pt idx="778">
                  <c:v>32.371234000000001</c:v>
                </c:pt>
                <c:pt idx="779">
                  <c:v>31.176701999999999</c:v>
                </c:pt>
                <c:pt idx="780">
                  <c:v>30.888133</c:v>
                </c:pt>
                <c:pt idx="781">
                  <c:v>30.581377</c:v>
                </c:pt>
                <c:pt idx="782">
                  <c:v>30.624998000000001</c:v>
                </c:pt>
                <c:pt idx="783">
                  <c:v>30.425497</c:v>
                </c:pt>
                <c:pt idx="784">
                  <c:v>30.631903999999999</c:v>
                </c:pt>
                <c:pt idx="785">
                  <c:v>29.119060000000001</c:v>
                </c:pt>
                <c:pt idx="786">
                  <c:v>34.345528000000002</c:v>
                </c:pt>
                <c:pt idx="787">
                  <c:v>33.869866999999999</c:v>
                </c:pt>
                <c:pt idx="788">
                  <c:v>32.513252999999999</c:v>
                </c:pt>
                <c:pt idx="789">
                  <c:v>31.797377999999998</c:v>
                </c:pt>
                <c:pt idx="790">
                  <c:v>30.861671999999999</c:v>
                </c:pt>
                <c:pt idx="791">
                  <c:v>30.55677</c:v>
                </c:pt>
                <c:pt idx="792">
                  <c:v>30.558095999999999</c:v>
                </c:pt>
                <c:pt idx="793">
                  <c:v>30.480706999999999</c:v>
                </c:pt>
                <c:pt idx="794">
                  <c:v>30.441382000000001</c:v>
                </c:pt>
                <c:pt idx="795">
                  <c:v>29.467039</c:v>
                </c:pt>
                <c:pt idx="796">
                  <c:v>34.832687999999997</c:v>
                </c:pt>
                <c:pt idx="797">
                  <c:v>34.445166</c:v>
                </c:pt>
                <c:pt idx="798">
                  <c:v>32.562199</c:v>
                </c:pt>
                <c:pt idx="799">
                  <c:v>31.845535000000002</c:v>
                </c:pt>
                <c:pt idx="800">
                  <c:v>31.531697000000001</c:v>
                </c:pt>
                <c:pt idx="801">
                  <c:v>31.365843999999999</c:v>
                </c:pt>
                <c:pt idx="802">
                  <c:v>31.254355</c:v>
                </c:pt>
                <c:pt idx="803">
                  <c:v>31.125572999999999</c:v>
                </c:pt>
                <c:pt idx="804">
                  <c:v>31.173866</c:v>
                </c:pt>
                <c:pt idx="805">
                  <c:v>29.865494999999999</c:v>
                </c:pt>
                <c:pt idx="806">
                  <c:v>34.512782000000001</c:v>
                </c:pt>
                <c:pt idx="807">
                  <c:v>34.493251999999998</c:v>
                </c:pt>
                <c:pt idx="808">
                  <c:v>32.724499999999999</c:v>
                </c:pt>
                <c:pt idx="809">
                  <c:v>32.116895</c:v>
                </c:pt>
                <c:pt idx="810">
                  <c:v>31.170127000000001</c:v>
                </c:pt>
                <c:pt idx="811">
                  <c:v>31.495342000000001</c:v>
                </c:pt>
                <c:pt idx="812">
                  <c:v>30.960674999999998</c:v>
                </c:pt>
                <c:pt idx="813">
                  <c:v>30.844397000000001</c:v>
                </c:pt>
                <c:pt idx="814">
                  <c:v>31.025707000000001</c:v>
                </c:pt>
                <c:pt idx="815">
                  <c:v>30.325932999999999</c:v>
                </c:pt>
                <c:pt idx="816">
                  <c:v>34.993195</c:v>
                </c:pt>
                <c:pt idx="817">
                  <c:v>34.038958000000001</c:v>
                </c:pt>
                <c:pt idx="818">
                  <c:v>33.037807000000001</c:v>
                </c:pt>
                <c:pt idx="819">
                  <c:v>32.132959</c:v>
                </c:pt>
                <c:pt idx="820">
                  <c:v>31.634076</c:v>
                </c:pt>
                <c:pt idx="821">
                  <c:v>31.398904999999999</c:v>
                </c:pt>
                <c:pt idx="822">
                  <c:v>31.388857000000002</c:v>
                </c:pt>
                <c:pt idx="823">
                  <c:v>30.834748000000001</c:v>
                </c:pt>
                <c:pt idx="824">
                  <c:v>31.209069</c:v>
                </c:pt>
                <c:pt idx="825">
                  <c:v>30.218174999999999</c:v>
                </c:pt>
                <c:pt idx="826">
                  <c:v>34.423197000000002</c:v>
                </c:pt>
                <c:pt idx="827">
                  <c:v>34.666395000000001</c:v>
                </c:pt>
                <c:pt idx="828">
                  <c:v>32.875619999999998</c:v>
                </c:pt>
                <c:pt idx="829">
                  <c:v>32.215725999999997</c:v>
                </c:pt>
                <c:pt idx="830">
                  <c:v>31.655923000000001</c:v>
                </c:pt>
                <c:pt idx="831">
                  <c:v>31.184977</c:v>
                </c:pt>
                <c:pt idx="832">
                  <c:v>31.040565999999998</c:v>
                </c:pt>
                <c:pt idx="833">
                  <c:v>31.323588999999998</c:v>
                </c:pt>
                <c:pt idx="834">
                  <c:v>31.234214000000001</c:v>
                </c:pt>
                <c:pt idx="835">
                  <c:v>30.360668</c:v>
                </c:pt>
                <c:pt idx="836">
                  <c:v>35.197395</c:v>
                </c:pt>
                <c:pt idx="837">
                  <c:v>34.426057</c:v>
                </c:pt>
                <c:pt idx="838">
                  <c:v>32.764060999999998</c:v>
                </c:pt>
                <c:pt idx="839">
                  <c:v>32.193407999999998</c:v>
                </c:pt>
                <c:pt idx="840">
                  <c:v>31.598586999999998</c:v>
                </c:pt>
                <c:pt idx="841">
                  <c:v>31.137730999999999</c:v>
                </c:pt>
                <c:pt idx="842">
                  <c:v>31.017012000000001</c:v>
                </c:pt>
                <c:pt idx="843">
                  <c:v>31.405743000000001</c:v>
                </c:pt>
                <c:pt idx="844">
                  <c:v>31.287313999999999</c:v>
                </c:pt>
                <c:pt idx="845">
                  <c:v>30.435779</c:v>
                </c:pt>
                <c:pt idx="846">
                  <c:v>35.292856999999998</c:v>
                </c:pt>
                <c:pt idx="847">
                  <c:v>34.675834000000002</c:v>
                </c:pt>
                <c:pt idx="848">
                  <c:v>33.189597999999997</c:v>
                </c:pt>
                <c:pt idx="849">
                  <c:v>32.43817</c:v>
                </c:pt>
                <c:pt idx="850">
                  <c:v>31.919922</c:v>
                </c:pt>
                <c:pt idx="851">
                  <c:v>31.275064</c:v>
                </c:pt>
                <c:pt idx="852">
                  <c:v>31.578128</c:v>
                </c:pt>
                <c:pt idx="853">
                  <c:v>31.088843000000001</c:v>
                </c:pt>
                <c:pt idx="854">
                  <c:v>31.034298</c:v>
                </c:pt>
                <c:pt idx="855">
                  <c:v>30.394860000000001</c:v>
                </c:pt>
                <c:pt idx="856">
                  <c:v>34.446423000000003</c:v>
                </c:pt>
                <c:pt idx="857">
                  <c:v>34.683700999999999</c:v>
                </c:pt>
                <c:pt idx="858">
                  <c:v>33.328560000000003</c:v>
                </c:pt>
                <c:pt idx="859">
                  <c:v>32.077637000000003</c:v>
                </c:pt>
                <c:pt idx="860">
                  <c:v>31.624089000000001</c:v>
                </c:pt>
                <c:pt idx="861">
                  <c:v>31.352145</c:v>
                </c:pt>
                <c:pt idx="862">
                  <c:v>31.072755000000001</c:v>
                </c:pt>
                <c:pt idx="863">
                  <c:v>31.341912000000001</c:v>
                </c:pt>
                <c:pt idx="864">
                  <c:v>31.456668000000001</c:v>
                </c:pt>
                <c:pt idx="865">
                  <c:v>30.308143000000001</c:v>
                </c:pt>
                <c:pt idx="866">
                  <c:v>35.22336</c:v>
                </c:pt>
                <c:pt idx="867">
                  <c:v>34.647849999999998</c:v>
                </c:pt>
                <c:pt idx="868">
                  <c:v>33.173206999999998</c:v>
                </c:pt>
                <c:pt idx="869">
                  <c:v>32.535153000000001</c:v>
                </c:pt>
                <c:pt idx="870">
                  <c:v>31.775172999999999</c:v>
                </c:pt>
                <c:pt idx="871">
                  <c:v>31.401350999999998</c:v>
                </c:pt>
                <c:pt idx="872">
                  <c:v>31.350943000000001</c:v>
                </c:pt>
                <c:pt idx="873">
                  <c:v>31.610643</c:v>
                </c:pt>
                <c:pt idx="874">
                  <c:v>31.220925999999999</c:v>
                </c:pt>
                <c:pt idx="875">
                  <c:v>30.740380999999999</c:v>
                </c:pt>
                <c:pt idx="876">
                  <c:v>34.686362000000003</c:v>
                </c:pt>
                <c:pt idx="877">
                  <c:v>35.031604000000002</c:v>
                </c:pt>
                <c:pt idx="878">
                  <c:v>33.340111</c:v>
                </c:pt>
                <c:pt idx="879">
                  <c:v>32.661200999999998</c:v>
                </c:pt>
                <c:pt idx="880">
                  <c:v>32.006974999999997</c:v>
                </c:pt>
                <c:pt idx="881">
                  <c:v>31.459164999999999</c:v>
                </c:pt>
                <c:pt idx="882">
                  <c:v>31.963873</c:v>
                </c:pt>
                <c:pt idx="883">
                  <c:v>31.353719999999999</c:v>
                </c:pt>
                <c:pt idx="884">
                  <c:v>31.186475000000002</c:v>
                </c:pt>
                <c:pt idx="885">
                  <c:v>30.723277</c:v>
                </c:pt>
                <c:pt idx="886">
                  <c:v>35.264001</c:v>
                </c:pt>
                <c:pt idx="887">
                  <c:v>35.433135999999998</c:v>
                </c:pt>
                <c:pt idx="888">
                  <c:v>34.020871</c:v>
                </c:pt>
                <c:pt idx="889">
                  <c:v>32.754860999999998</c:v>
                </c:pt>
                <c:pt idx="890">
                  <c:v>32.130445999999999</c:v>
                </c:pt>
                <c:pt idx="891">
                  <c:v>32.234231999999999</c:v>
                </c:pt>
                <c:pt idx="892">
                  <c:v>31.838450000000002</c:v>
                </c:pt>
                <c:pt idx="893">
                  <c:v>31.510317000000001</c:v>
                </c:pt>
                <c:pt idx="894">
                  <c:v>31.897306</c:v>
                </c:pt>
                <c:pt idx="895">
                  <c:v>31.190460000000002</c:v>
                </c:pt>
                <c:pt idx="896">
                  <c:v>35.412410000000001</c:v>
                </c:pt>
                <c:pt idx="897">
                  <c:v>35.072215</c:v>
                </c:pt>
                <c:pt idx="898">
                  <c:v>34.129441999999997</c:v>
                </c:pt>
                <c:pt idx="899">
                  <c:v>32.749726000000003</c:v>
                </c:pt>
                <c:pt idx="900">
                  <c:v>32.527526999999999</c:v>
                </c:pt>
                <c:pt idx="901">
                  <c:v>32.131591999999998</c:v>
                </c:pt>
                <c:pt idx="902">
                  <c:v>32.097963999999997</c:v>
                </c:pt>
                <c:pt idx="903">
                  <c:v>31.705594000000001</c:v>
                </c:pt>
                <c:pt idx="904">
                  <c:v>31.907335</c:v>
                </c:pt>
                <c:pt idx="905">
                  <c:v>31.024436000000001</c:v>
                </c:pt>
                <c:pt idx="906">
                  <c:v>35.552678999999998</c:v>
                </c:pt>
                <c:pt idx="907">
                  <c:v>35.441443999999997</c:v>
                </c:pt>
                <c:pt idx="908">
                  <c:v>34.004885999999999</c:v>
                </c:pt>
                <c:pt idx="909">
                  <c:v>32.871929000000002</c:v>
                </c:pt>
                <c:pt idx="910">
                  <c:v>32.690128000000001</c:v>
                </c:pt>
                <c:pt idx="911">
                  <c:v>32.422711</c:v>
                </c:pt>
                <c:pt idx="912">
                  <c:v>31.848337000000001</c:v>
                </c:pt>
                <c:pt idx="913">
                  <c:v>32.205661999999997</c:v>
                </c:pt>
                <c:pt idx="914">
                  <c:v>31.855250999999999</c:v>
                </c:pt>
                <c:pt idx="915">
                  <c:v>31.846215999999998</c:v>
                </c:pt>
                <c:pt idx="916">
                  <c:v>35.164534000000003</c:v>
                </c:pt>
                <c:pt idx="917">
                  <c:v>35.569059000000003</c:v>
                </c:pt>
                <c:pt idx="918">
                  <c:v>34.369154999999999</c:v>
                </c:pt>
                <c:pt idx="919">
                  <c:v>33.420406</c:v>
                </c:pt>
                <c:pt idx="920">
                  <c:v>33.018644999999999</c:v>
                </c:pt>
                <c:pt idx="921">
                  <c:v>32.589004000000003</c:v>
                </c:pt>
                <c:pt idx="922">
                  <c:v>31.942677</c:v>
                </c:pt>
                <c:pt idx="923">
                  <c:v>32.230829</c:v>
                </c:pt>
                <c:pt idx="924">
                  <c:v>31.734280999999999</c:v>
                </c:pt>
                <c:pt idx="925">
                  <c:v>31.397068000000001</c:v>
                </c:pt>
                <c:pt idx="926">
                  <c:v>35.317132000000001</c:v>
                </c:pt>
                <c:pt idx="927">
                  <c:v>35.800871000000001</c:v>
                </c:pt>
                <c:pt idx="928">
                  <c:v>34.665581000000003</c:v>
                </c:pt>
                <c:pt idx="929">
                  <c:v>33.276656000000003</c:v>
                </c:pt>
                <c:pt idx="930">
                  <c:v>32.914619000000002</c:v>
                </c:pt>
                <c:pt idx="931">
                  <c:v>32.710427000000003</c:v>
                </c:pt>
                <c:pt idx="932">
                  <c:v>32.261854</c:v>
                </c:pt>
                <c:pt idx="933">
                  <c:v>32.274296</c:v>
                </c:pt>
                <c:pt idx="934">
                  <c:v>32.368493999999998</c:v>
                </c:pt>
                <c:pt idx="935">
                  <c:v>31.479331999999999</c:v>
                </c:pt>
                <c:pt idx="936">
                  <c:v>34.756877000000003</c:v>
                </c:pt>
                <c:pt idx="937">
                  <c:v>35.517583999999999</c:v>
                </c:pt>
                <c:pt idx="938">
                  <c:v>34.183442999999997</c:v>
                </c:pt>
                <c:pt idx="939">
                  <c:v>33.321382</c:v>
                </c:pt>
                <c:pt idx="940">
                  <c:v>32.668810999999998</c:v>
                </c:pt>
                <c:pt idx="941">
                  <c:v>21.321103999999998</c:v>
                </c:pt>
                <c:pt idx="942">
                  <c:v>23.844729000000001</c:v>
                </c:pt>
                <c:pt idx="943">
                  <c:v>26.155837999999999</c:v>
                </c:pt>
                <c:pt idx="944">
                  <c:v>26.822115</c:v>
                </c:pt>
                <c:pt idx="945">
                  <c:v>6.8605919999999996</c:v>
                </c:pt>
                <c:pt idx="946">
                  <c:v>11.027782</c:v>
                </c:pt>
                <c:pt idx="947">
                  <c:v>15.328440000000001</c:v>
                </c:pt>
                <c:pt idx="948">
                  <c:v>17.406452999999999</c:v>
                </c:pt>
                <c:pt idx="949">
                  <c:v>19.348787999999999</c:v>
                </c:pt>
                <c:pt idx="950">
                  <c:v>20.967002000000001</c:v>
                </c:pt>
                <c:pt idx="951">
                  <c:v>22.133130999999999</c:v>
                </c:pt>
                <c:pt idx="952">
                  <c:v>23.143891</c:v>
                </c:pt>
                <c:pt idx="953">
                  <c:v>23.706337000000001</c:v>
                </c:pt>
                <c:pt idx="954">
                  <c:v>25.647525000000002</c:v>
                </c:pt>
                <c:pt idx="955">
                  <c:v>27.971256</c:v>
                </c:pt>
                <c:pt idx="956">
                  <c:v>28.369730000000001</c:v>
                </c:pt>
                <c:pt idx="957">
                  <c:v>28.241817999999999</c:v>
                </c:pt>
                <c:pt idx="958">
                  <c:v>27.637640999999999</c:v>
                </c:pt>
                <c:pt idx="959">
                  <c:v>27.096336999999998</c:v>
                </c:pt>
                <c:pt idx="960">
                  <c:v>27.157374999999998</c:v>
                </c:pt>
                <c:pt idx="961">
                  <c:v>27.334703999999999</c:v>
                </c:pt>
                <c:pt idx="962">
                  <c:v>27.592673999999999</c:v>
                </c:pt>
                <c:pt idx="963">
                  <c:v>28.509401</c:v>
                </c:pt>
                <c:pt idx="964">
                  <c:v>29.795466000000001</c:v>
                </c:pt>
                <c:pt idx="965">
                  <c:v>33.667233000000003</c:v>
                </c:pt>
                <c:pt idx="966">
                  <c:v>42.174478999999998</c:v>
                </c:pt>
                <c:pt idx="967">
                  <c:v>61.005003000000002</c:v>
                </c:pt>
                <c:pt idx="968">
                  <c:v>26.693497000000001</c:v>
                </c:pt>
                <c:pt idx="969">
                  <c:v>25.1233</c:v>
                </c:pt>
                <c:pt idx="970">
                  <c:v>24.914277999999999</c:v>
                </c:pt>
                <c:pt idx="971">
                  <c:v>25.683744999999998</c:v>
                </c:pt>
                <c:pt idx="972">
                  <c:v>26.864652</c:v>
                </c:pt>
                <c:pt idx="973">
                  <c:v>28.560776000000001</c:v>
                </c:pt>
                <c:pt idx="974">
                  <c:v>30.416684</c:v>
                </c:pt>
                <c:pt idx="975">
                  <c:v>32.168640000000003</c:v>
                </c:pt>
                <c:pt idx="976">
                  <c:v>33.942233000000002</c:v>
                </c:pt>
                <c:pt idx="977">
                  <c:v>35.422553000000001</c:v>
                </c:pt>
                <c:pt idx="978">
                  <c:v>61.7776</c:v>
                </c:pt>
                <c:pt idx="979">
                  <c:v>58.045112000000003</c:v>
                </c:pt>
                <c:pt idx="980">
                  <c:v>44.429285</c:v>
                </c:pt>
                <c:pt idx="981">
                  <c:v>39.766618999999999</c:v>
                </c:pt>
                <c:pt idx="982">
                  <c:v>39.891661999999997</c:v>
                </c:pt>
                <c:pt idx="983">
                  <c:v>36.305174999999998</c:v>
                </c:pt>
                <c:pt idx="984">
                  <c:v>34.767632999999996</c:v>
                </c:pt>
                <c:pt idx="985">
                  <c:v>33.51332</c:v>
                </c:pt>
                <c:pt idx="986">
                  <c:v>32.696187000000002</c:v>
                </c:pt>
                <c:pt idx="987">
                  <c:v>32.244520000000001</c:v>
                </c:pt>
                <c:pt idx="988">
                  <c:v>31.707505999999999</c:v>
                </c:pt>
                <c:pt idx="989">
                  <c:v>31.272307000000001</c:v>
                </c:pt>
                <c:pt idx="990">
                  <c:v>31.00196</c:v>
                </c:pt>
                <c:pt idx="991">
                  <c:v>30.681335000000001</c:v>
                </c:pt>
                <c:pt idx="992">
                  <c:v>30.413648999999999</c:v>
                </c:pt>
                <c:pt idx="993">
                  <c:v>30.147897</c:v>
                </c:pt>
                <c:pt idx="994">
                  <c:v>29.843204</c:v>
                </c:pt>
                <c:pt idx="995">
                  <c:v>29.651859000000002</c:v>
                </c:pt>
                <c:pt idx="996">
                  <c:v>29.508564</c:v>
                </c:pt>
                <c:pt idx="997">
                  <c:v>29.252357</c:v>
                </c:pt>
                <c:pt idx="998">
                  <c:v>29.270109999999999</c:v>
                </c:pt>
                <c:pt idx="999">
                  <c:v>29.140609999999999</c:v>
                </c:pt>
                <c:pt idx="1000">
                  <c:v>28.960657000000001</c:v>
                </c:pt>
                <c:pt idx="1001">
                  <c:v>28.948091999999999</c:v>
                </c:pt>
                <c:pt idx="1002">
                  <c:v>28.809858999999999</c:v>
                </c:pt>
                <c:pt idx="1003">
                  <c:v>28.736332000000001</c:v>
                </c:pt>
                <c:pt idx="1004">
                  <c:v>28.750156</c:v>
                </c:pt>
                <c:pt idx="1005">
                  <c:v>28.696404999999999</c:v>
                </c:pt>
                <c:pt idx="1006">
                  <c:v>28.513563999999999</c:v>
                </c:pt>
                <c:pt idx="1007">
                  <c:v>28.586827</c:v>
                </c:pt>
                <c:pt idx="1008">
                  <c:v>28.549275999999999</c:v>
                </c:pt>
                <c:pt idx="1009">
                  <c:v>28.494645999999999</c:v>
                </c:pt>
                <c:pt idx="1010">
                  <c:v>28.480097000000001</c:v>
                </c:pt>
                <c:pt idx="1011">
                  <c:v>28.379868999999999</c:v>
                </c:pt>
                <c:pt idx="1012">
                  <c:v>28.578202000000001</c:v>
                </c:pt>
                <c:pt idx="1013">
                  <c:v>28.532108000000001</c:v>
                </c:pt>
                <c:pt idx="1014">
                  <c:v>28.444659999999999</c:v>
                </c:pt>
                <c:pt idx="1015">
                  <c:v>28.442274000000001</c:v>
                </c:pt>
                <c:pt idx="1016">
                  <c:v>28.389430999999998</c:v>
                </c:pt>
                <c:pt idx="1017">
                  <c:v>28.469297000000001</c:v>
                </c:pt>
                <c:pt idx="1018">
                  <c:v>28.368486999999998</c:v>
                </c:pt>
                <c:pt idx="1019">
                  <c:v>28.350176999999999</c:v>
                </c:pt>
                <c:pt idx="1020">
                  <c:v>28.266746999999999</c:v>
                </c:pt>
                <c:pt idx="1021">
                  <c:v>28.343419000000001</c:v>
                </c:pt>
                <c:pt idx="1022">
                  <c:v>28.367875999999999</c:v>
                </c:pt>
                <c:pt idx="1023">
                  <c:v>28.3169</c:v>
                </c:pt>
                <c:pt idx="1024">
                  <c:v>28.285166</c:v>
                </c:pt>
                <c:pt idx="1025">
                  <c:v>28.266152000000002</c:v>
                </c:pt>
                <c:pt idx="1026">
                  <c:v>28.151342</c:v>
                </c:pt>
                <c:pt idx="1027">
                  <c:v>28.329097999999998</c:v>
                </c:pt>
                <c:pt idx="1028">
                  <c:v>28.349086</c:v>
                </c:pt>
                <c:pt idx="1029">
                  <c:v>28.202332999999999</c:v>
                </c:pt>
                <c:pt idx="1030">
                  <c:v>28.231027000000001</c:v>
                </c:pt>
                <c:pt idx="1031">
                  <c:v>28.412993</c:v>
                </c:pt>
                <c:pt idx="1032">
                  <c:v>28.209420000000001</c:v>
                </c:pt>
                <c:pt idx="1033">
                  <c:v>28.220331000000002</c:v>
                </c:pt>
                <c:pt idx="1034">
                  <c:v>28.216818</c:v>
                </c:pt>
                <c:pt idx="1035">
                  <c:v>28.229887000000002</c:v>
                </c:pt>
                <c:pt idx="1036">
                  <c:v>28.189456</c:v>
                </c:pt>
                <c:pt idx="1037">
                  <c:v>28.104009999999999</c:v>
                </c:pt>
                <c:pt idx="1038">
                  <c:v>28.283256999999999</c:v>
                </c:pt>
                <c:pt idx="1039">
                  <c:v>28.145136000000001</c:v>
                </c:pt>
                <c:pt idx="1040">
                  <c:v>28.038675000000001</c:v>
                </c:pt>
                <c:pt idx="1041">
                  <c:v>28.098464</c:v>
                </c:pt>
                <c:pt idx="1042">
                  <c:v>27.973023000000001</c:v>
                </c:pt>
                <c:pt idx="1043">
                  <c:v>28.156234999999999</c:v>
                </c:pt>
                <c:pt idx="1044">
                  <c:v>28.062687</c:v>
                </c:pt>
                <c:pt idx="1045">
                  <c:v>27.993168000000001</c:v>
                </c:pt>
                <c:pt idx="1046">
                  <c:v>28.064890999999999</c:v>
                </c:pt>
                <c:pt idx="1047">
                  <c:v>27.988478000000001</c:v>
                </c:pt>
                <c:pt idx="1048">
                  <c:v>28.001988999999998</c:v>
                </c:pt>
                <c:pt idx="1049">
                  <c:v>27.975829000000001</c:v>
                </c:pt>
                <c:pt idx="1050">
                  <c:v>27.889032</c:v>
                </c:pt>
                <c:pt idx="1051">
                  <c:v>27.851861</c:v>
                </c:pt>
                <c:pt idx="1052">
                  <c:v>27.872319999999998</c:v>
                </c:pt>
                <c:pt idx="1053">
                  <c:v>27.878677</c:v>
                </c:pt>
                <c:pt idx="1054">
                  <c:v>27.808116999999999</c:v>
                </c:pt>
                <c:pt idx="1055">
                  <c:v>27.785292999999999</c:v>
                </c:pt>
                <c:pt idx="1056">
                  <c:v>27.837522</c:v>
                </c:pt>
                <c:pt idx="1057">
                  <c:v>27.792138999999999</c:v>
                </c:pt>
                <c:pt idx="1058">
                  <c:v>27.76389</c:v>
                </c:pt>
                <c:pt idx="1059">
                  <c:v>27.886908999999999</c:v>
                </c:pt>
                <c:pt idx="1060">
                  <c:v>27.757778999999999</c:v>
                </c:pt>
                <c:pt idx="1061">
                  <c:v>27.770351999999999</c:v>
                </c:pt>
                <c:pt idx="1062">
                  <c:v>27.698616999999999</c:v>
                </c:pt>
                <c:pt idx="1063">
                  <c:v>27.740358000000001</c:v>
                </c:pt>
                <c:pt idx="1064">
                  <c:v>27.860367</c:v>
                </c:pt>
                <c:pt idx="1065">
                  <c:v>27.769963000000001</c:v>
                </c:pt>
                <c:pt idx="1066">
                  <c:v>27.789455</c:v>
                </c:pt>
                <c:pt idx="1067">
                  <c:v>27.754034000000001</c:v>
                </c:pt>
                <c:pt idx="1068">
                  <c:v>27.706944</c:v>
                </c:pt>
                <c:pt idx="1069">
                  <c:v>27.748823999999999</c:v>
                </c:pt>
                <c:pt idx="1070">
                  <c:v>27.668285999999998</c:v>
                </c:pt>
                <c:pt idx="1071">
                  <c:v>27.666625</c:v>
                </c:pt>
                <c:pt idx="1072">
                  <c:v>27.586860000000001</c:v>
                </c:pt>
                <c:pt idx="1073">
                  <c:v>27.716265</c:v>
                </c:pt>
                <c:pt idx="1074">
                  <c:v>27.569210000000002</c:v>
                </c:pt>
                <c:pt idx="1075">
                  <c:v>27.591315000000002</c:v>
                </c:pt>
                <c:pt idx="1076">
                  <c:v>27.515160000000002</c:v>
                </c:pt>
                <c:pt idx="1077">
                  <c:v>27.567443999999998</c:v>
                </c:pt>
                <c:pt idx="1078">
                  <c:v>27.411871000000001</c:v>
                </c:pt>
                <c:pt idx="1079">
                  <c:v>27.368942000000001</c:v>
                </c:pt>
                <c:pt idx="1080">
                  <c:v>27.520530000000001</c:v>
                </c:pt>
                <c:pt idx="1081">
                  <c:v>27.514672999999998</c:v>
                </c:pt>
                <c:pt idx="1082">
                  <c:v>27.455849000000001</c:v>
                </c:pt>
                <c:pt idx="1083">
                  <c:v>27.52403</c:v>
                </c:pt>
                <c:pt idx="1084">
                  <c:v>27.450196999999999</c:v>
                </c:pt>
                <c:pt idx="1085">
                  <c:v>27.485042</c:v>
                </c:pt>
                <c:pt idx="1086">
                  <c:v>27.484649999999998</c:v>
                </c:pt>
                <c:pt idx="1087">
                  <c:v>27.496259999999999</c:v>
                </c:pt>
                <c:pt idx="1088">
                  <c:v>27.429653999999999</c:v>
                </c:pt>
                <c:pt idx="1089">
                  <c:v>27.492844999999999</c:v>
                </c:pt>
                <c:pt idx="1090">
                  <c:v>27.426255000000001</c:v>
                </c:pt>
                <c:pt idx="1091">
                  <c:v>27.380503999999998</c:v>
                </c:pt>
                <c:pt idx="1092">
                  <c:v>27.413326000000001</c:v>
                </c:pt>
                <c:pt idx="1093">
                  <c:v>27.521713999999999</c:v>
                </c:pt>
                <c:pt idx="1094">
                  <c:v>27.432749999999999</c:v>
                </c:pt>
                <c:pt idx="1095">
                  <c:v>27.363434000000002</c:v>
                </c:pt>
                <c:pt idx="1096">
                  <c:v>27.390426999999999</c:v>
                </c:pt>
                <c:pt idx="1097">
                  <c:v>27.436695</c:v>
                </c:pt>
                <c:pt idx="1098">
                  <c:v>27.436088000000002</c:v>
                </c:pt>
                <c:pt idx="1099">
                  <c:v>27.370764999999999</c:v>
                </c:pt>
                <c:pt idx="1100">
                  <c:v>27.423541</c:v>
                </c:pt>
                <c:pt idx="1101">
                  <c:v>27.531196999999999</c:v>
                </c:pt>
                <c:pt idx="1102">
                  <c:v>27.519231999999999</c:v>
                </c:pt>
                <c:pt idx="1103">
                  <c:v>27.436226000000001</c:v>
                </c:pt>
                <c:pt idx="1104">
                  <c:v>27.416274000000001</c:v>
                </c:pt>
                <c:pt idx="1105">
                  <c:v>27.311039000000001</c:v>
                </c:pt>
                <c:pt idx="1106">
                  <c:v>27.411785999999999</c:v>
                </c:pt>
                <c:pt idx="1107">
                  <c:v>27.416891</c:v>
                </c:pt>
                <c:pt idx="1108">
                  <c:v>27.454711</c:v>
                </c:pt>
                <c:pt idx="1109">
                  <c:v>27.325832999999999</c:v>
                </c:pt>
                <c:pt idx="1110">
                  <c:v>27.385476000000001</c:v>
                </c:pt>
                <c:pt idx="1111">
                  <c:v>27.333967000000001</c:v>
                </c:pt>
                <c:pt idx="1112">
                  <c:v>27.404416999999999</c:v>
                </c:pt>
                <c:pt idx="1113">
                  <c:v>27.482609</c:v>
                </c:pt>
                <c:pt idx="1114">
                  <c:v>27.358862999999999</c:v>
                </c:pt>
                <c:pt idx="1115">
                  <c:v>27.388752</c:v>
                </c:pt>
                <c:pt idx="1116">
                  <c:v>27.485239</c:v>
                </c:pt>
                <c:pt idx="1117">
                  <c:v>27.582000000000001</c:v>
                </c:pt>
                <c:pt idx="1118">
                  <c:v>27.512523999999999</c:v>
                </c:pt>
                <c:pt idx="1119">
                  <c:v>27.589713</c:v>
                </c:pt>
                <c:pt idx="1120">
                  <c:v>27.589126</c:v>
                </c:pt>
                <c:pt idx="1121">
                  <c:v>27.617224</c:v>
                </c:pt>
                <c:pt idx="1122">
                  <c:v>27.562705999999999</c:v>
                </c:pt>
                <c:pt idx="1123">
                  <c:v>27.640487</c:v>
                </c:pt>
                <c:pt idx="1124">
                  <c:v>27.560343</c:v>
                </c:pt>
                <c:pt idx="1125">
                  <c:v>27.713180999999999</c:v>
                </c:pt>
                <c:pt idx="1126">
                  <c:v>27.719405999999999</c:v>
                </c:pt>
                <c:pt idx="1127">
                  <c:v>27.762381999999999</c:v>
                </c:pt>
                <c:pt idx="1128">
                  <c:v>27.730065</c:v>
                </c:pt>
                <c:pt idx="1129">
                  <c:v>27.732430999999998</c:v>
                </c:pt>
                <c:pt idx="1130">
                  <c:v>27.726396000000001</c:v>
                </c:pt>
                <c:pt idx="1131">
                  <c:v>27.716933999999998</c:v>
                </c:pt>
                <c:pt idx="1132">
                  <c:v>27.8169</c:v>
                </c:pt>
                <c:pt idx="1133">
                  <c:v>27.776289999999999</c:v>
                </c:pt>
                <c:pt idx="1134">
                  <c:v>27.778300999999999</c:v>
                </c:pt>
                <c:pt idx="1135">
                  <c:v>27.793620000000001</c:v>
                </c:pt>
                <c:pt idx="1136">
                  <c:v>27.827966</c:v>
                </c:pt>
                <c:pt idx="1137">
                  <c:v>27.973586999999998</c:v>
                </c:pt>
                <c:pt idx="1138">
                  <c:v>27.985448000000002</c:v>
                </c:pt>
                <c:pt idx="1139">
                  <c:v>28.013228999999999</c:v>
                </c:pt>
                <c:pt idx="1140">
                  <c:v>27.902881000000001</c:v>
                </c:pt>
                <c:pt idx="1141">
                  <c:v>27.899927000000002</c:v>
                </c:pt>
                <c:pt idx="1142">
                  <c:v>27.936844000000001</c:v>
                </c:pt>
                <c:pt idx="1143">
                  <c:v>27.968060999999999</c:v>
                </c:pt>
                <c:pt idx="1144">
                  <c:v>28.017690999999999</c:v>
                </c:pt>
                <c:pt idx="1145">
                  <c:v>27.857976000000001</c:v>
                </c:pt>
                <c:pt idx="1146">
                  <c:v>27.982766999999999</c:v>
                </c:pt>
                <c:pt idx="1147">
                  <c:v>27.995329000000002</c:v>
                </c:pt>
                <c:pt idx="1148">
                  <c:v>27.851224999999999</c:v>
                </c:pt>
                <c:pt idx="1149">
                  <c:v>27.856407999999998</c:v>
                </c:pt>
                <c:pt idx="1150">
                  <c:v>27.918492000000001</c:v>
                </c:pt>
                <c:pt idx="1151">
                  <c:v>27.959302999999998</c:v>
                </c:pt>
                <c:pt idx="1152">
                  <c:v>27.851303999999999</c:v>
                </c:pt>
                <c:pt idx="1153">
                  <c:v>27.918327000000001</c:v>
                </c:pt>
                <c:pt idx="1154">
                  <c:v>27.941410000000001</c:v>
                </c:pt>
                <c:pt idx="1155">
                  <c:v>28.010605999999999</c:v>
                </c:pt>
                <c:pt idx="1156">
                  <c:v>27.956814000000001</c:v>
                </c:pt>
                <c:pt idx="1157">
                  <c:v>27.87631</c:v>
                </c:pt>
                <c:pt idx="1158">
                  <c:v>27.875489000000002</c:v>
                </c:pt>
                <c:pt idx="1159">
                  <c:v>27.903369999999999</c:v>
                </c:pt>
                <c:pt idx="1160">
                  <c:v>27.851179999999999</c:v>
                </c:pt>
                <c:pt idx="1161">
                  <c:v>27.955406</c:v>
                </c:pt>
                <c:pt idx="1162">
                  <c:v>27.939124</c:v>
                </c:pt>
                <c:pt idx="1163">
                  <c:v>27.786449000000001</c:v>
                </c:pt>
                <c:pt idx="1164">
                  <c:v>27.783636999999999</c:v>
                </c:pt>
                <c:pt idx="1165">
                  <c:v>27.791761000000001</c:v>
                </c:pt>
                <c:pt idx="1166">
                  <c:v>27.902149999999999</c:v>
                </c:pt>
                <c:pt idx="1167">
                  <c:v>27.789619999999999</c:v>
                </c:pt>
                <c:pt idx="1168">
                  <c:v>27.766634</c:v>
                </c:pt>
                <c:pt idx="1169">
                  <c:v>27.855886999999999</c:v>
                </c:pt>
                <c:pt idx="1170">
                  <c:v>27.899245000000001</c:v>
                </c:pt>
                <c:pt idx="1171">
                  <c:v>27.905459</c:v>
                </c:pt>
                <c:pt idx="1172">
                  <c:v>27.872921999999999</c:v>
                </c:pt>
                <c:pt idx="1173">
                  <c:v>27.921272999999999</c:v>
                </c:pt>
                <c:pt idx="1174">
                  <c:v>27.962814999999999</c:v>
                </c:pt>
                <c:pt idx="1175">
                  <c:v>27.921298</c:v>
                </c:pt>
                <c:pt idx="1176">
                  <c:v>27.908560000000001</c:v>
                </c:pt>
                <c:pt idx="1177">
                  <c:v>27.814616000000001</c:v>
                </c:pt>
                <c:pt idx="1178">
                  <c:v>27.837005000000001</c:v>
                </c:pt>
                <c:pt idx="1179">
                  <c:v>27.739732</c:v>
                </c:pt>
                <c:pt idx="1180">
                  <c:v>27.872353</c:v>
                </c:pt>
                <c:pt idx="1181">
                  <c:v>27.901336000000001</c:v>
                </c:pt>
                <c:pt idx="1182">
                  <c:v>27.795496</c:v>
                </c:pt>
                <c:pt idx="1183">
                  <c:v>27.777995000000001</c:v>
                </c:pt>
                <c:pt idx="1184">
                  <c:v>27.806348</c:v>
                </c:pt>
                <c:pt idx="1185">
                  <c:v>27.875979999999998</c:v>
                </c:pt>
                <c:pt idx="1186">
                  <c:v>27.776522</c:v>
                </c:pt>
                <c:pt idx="1187">
                  <c:v>27.751528</c:v>
                </c:pt>
                <c:pt idx="1188">
                  <c:v>27.864359</c:v>
                </c:pt>
                <c:pt idx="1189">
                  <c:v>27.847783</c:v>
                </c:pt>
                <c:pt idx="1190">
                  <c:v>27.759084999999999</c:v>
                </c:pt>
                <c:pt idx="1191">
                  <c:v>27.737145000000002</c:v>
                </c:pt>
                <c:pt idx="1192">
                  <c:v>27.695260999999999</c:v>
                </c:pt>
                <c:pt idx="1193">
                  <c:v>27.772818999999998</c:v>
                </c:pt>
                <c:pt idx="1194">
                  <c:v>27.786059999999999</c:v>
                </c:pt>
                <c:pt idx="1195">
                  <c:v>27.719805000000001</c:v>
                </c:pt>
                <c:pt idx="1196">
                  <c:v>27.713448</c:v>
                </c:pt>
                <c:pt idx="1197">
                  <c:v>27.623235000000001</c:v>
                </c:pt>
                <c:pt idx="1198">
                  <c:v>27.757892999999999</c:v>
                </c:pt>
                <c:pt idx="1199">
                  <c:v>27.603489</c:v>
                </c:pt>
                <c:pt idx="1200">
                  <c:v>27.604800999999998</c:v>
                </c:pt>
                <c:pt idx="1201">
                  <c:v>27.699677000000001</c:v>
                </c:pt>
                <c:pt idx="1202">
                  <c:v>27.624948</c:v>
                </c:pt>
                <c:pt idx="1203">
                  <c:v>27.515246999999999</c:v>
                </c:pt>
                <c:pt idx="1204">
                  <c:v>27.494406000000001</c:v>
                </c:pt>
                <c:pt idx="1205">
                  <c:v>27.377790000000001</c:v>
                </c:pt>
                <c:pt idx="1206">
                  <c:v>27.570748999999999</c:v>
                </c:pt>
                <c:pt idx="1207">
                  <c:v>27.500904999999999</c:v>
                </c:pt>
                <c:pt idx="1208">
                  <c:v>27.530801</c:v>
                </c:pt>
                <c:pt idx="1209">
                  <c:v>27.323937999999998</c:v>
                </c:pt>
                <c:pt idx="1210">
                  <c:v>27.352014</c:v>
                </c:pt>
                <c:pt idx="1211">
                  <c:v>27.232122</c:v>
                </c:pt>
                <c:pt idx="1212">
                  <c:v>27.204139000000001</c:v>
                </c:pt>
                <c:pt idx="1213">
                  <c:v>26.995698999999998</c:v>
                </c:pt>
                <c:pt idx="1214">
                  <c:v>27.116164000000001</c:v>
                </c:pt>
                <c:pt idx="1215">
                  <c:v>27.059118999999999</c:v>
                </c:pt>
                <c:pt idx="1216">
                  <c:v>26.966950000000001</c:v>
                </c:pt>
                <c:pt idx="1217">
                  <c:v>26.964701999999999</c:v>
                </c:pt>
                <c:pt idx="1218">
                  <c:v>26.964445999999999</c:v>
                </c:pt>
                <c:pt idx="1219">
                  <c:v>27.055143000000001</c:v>
                </c:pt>
                <c:pt idx="1220">
                  <c:v>27.037026000000001</c:v>
                </c:pt>
                <c:pt idx="1221">
                  <c:v>26.980851999999999</c:v>
                </c:pt>
                <c:pt idx="1222">
                  <c:v>26.898555999999999</c:v>
                </c:pt>
                <c:pt idx="1223">
                  <c:v>27.053941999999999</c:v>
                </c:pt>
                <c:pt idx="1224">
                  <c:v>27.104330999999998</c:v>
                </c:pt>
                <c:pt idx="1225">
                  <c:v>27.041339000000001</c:v>
                </c:pt>
                <c:pt idx="1226">
                  <c:v>26.956339</c:v>
                </c:pt>
                <c:pt idx="1227">
                  <c:v>27.026990000000001</c:v>
                </c:pt>
                <c:pt idx="1228">
                  <c:v>27.11233</c:v>
                </c:pt>
                <c:pt idx="1229">
                  <c:v>27.19322</c:v>
                </c:pt>
                <c:pt idx="1230">
                  <c:v>27.062450999999999</c:v>
                </c:pt>
                <c:pt idx="1231">
                  <c:v>27.130869000000001</c:v>
                </c:pt>
                <c:pt idx="1232">
                  <c:v>27.090517999999999</c:v>
                </c:pt>
                <c:pt idx="1233">
                  <c:v>27.050384000000001</c:v>
                </c:pt>
                <c:pt idx="1234">
                  <c:v>27.175350000000002</c:v>
                </c:pt>
                <c:pt idx="1235">
                  <c:v>27.206780999999999</c:v>
                </c:pt>
                <c:pt idx="1236">
                  <c:v>27.15718</c:v>
                </c:pt>
                <c:pt idx="1237">
                  <c:v>27.079979999999999</c:v>
                </c:pt>
                <c:pt idx="1238">
                  <c:v>27.201034</c:v>
                </c:pt>
                <c:pt idx="1239">
                  <c:v>27.230781</c:v>
                </c:pt>
                <c:pt idx="1240">
                  <c:v>27.154433000000001</c:v>
                </c:pt>
                <c:pt idx="1241">
                  <c:v>27.027560999999999</c:v>
                </c:pt>
                <c:pt idx="1242">
                  <c:v>27.180309000000001</c:v>
                </c:pt>
                <c:pt idx="1243">
                  <c:v>27.106909999999999</c:v>
                </c:pt>
                <c:pt idx="1244">
                  <c:v>27.035785000000001</c:v>
                </c:pt>
                <c:pt idx="1245">
                  <c:v>27.152946</c:v>
                </c:pt>
                <c:pt idx="1246">
                  <c:v>27.082844000000001</c:v>
                </c:pt>
                <c:pt idx="1247">
                  <c:v>27.114647000000001</c:v>
                </c:pt>
                <c:pt idx="1248">
                  <c:v>27.182395</c:v>
                </c:pt>
                <c:pt idx="1249">
                  <c:v>27.171856999999999</c:v>
                </c:pt>
                <c:pt idx="1250">
                  <c:v>27.066109000000001</c:v>
                </c:pt>
                <c:pt idx="1251">
                  <c:v>27.171654</c:v>
                </c:pt>
                <c:pt idx="1252">
                  <c:v>27.152076000000001</c:v>
                </c:pt>
                <c:pt idx="1253">
                  <c:v>27.127980000000001</c:v>
                </c:pt>
                <c:pt idx="1254">
                  <c:v>27.079481999999999</c:v>
                </c:pt>
                <c:pt idx="1255">
                  <c:v>27.04008</c:v>
                </c:pt>
                <c:pt idx="1256">
                  <c:v>27.029530999999999</c:v>
                </c:pt>
                <c:pt idx="1257">
                  <c:v>27.114398000000001</c:v>
                </c:pt>
                <c:pt idx="1258">
                  <c:v>27.151610000000002</c:v>
                </c:pt>
                <c:pt idx="1259">
                  <c:v>27.217344000000001</c:v>
                </c:pt>
                <c:pt idx="1260">
                  <c:v>27.230315000000001</c:v>
                </c:pt>
                <c:pt idx="1261">
                  <c:v>27.07769</c:v>
                </c:pt>
                <c:pt idx="1262">
                  <c:v>27.205898999999999</c:v>
                </c:pt>
                <c:pt idx="1263">
                  <c:v>27.166975000000001</c:v>
                </c:pt>
                <c:pt idx="1264">
                  <c:v>27.193362</c:v>
                </c:pt>
                <c:pt idx="1265">
                  <c:v>27.007034999999998</c:v>
                </c:pt>
                <c:pt idx="1266">
                  <c:v>27.121967000000001</c:v>
                </c:pt>
                <c:pt idx="1267">
                  <c:v>27.057700000000001</c:v>
                </c:pt>
                <c:pt idx="1268">
                  <c:v>27.118321000000002</c:v>
                </c:pt>
                <c:pt idx="1269">
                  <c:v>27.137385999999999</c:v>
                </c:pt>
                <c:pt idx="1270">
                  <c:v>27.114815</c:v>
                </c:pt>
                <c:pt idx="1271">
                  <c:v>27.063651</c:v>
                </c:pt>
                <c:pt idx="1272">
                  <c:v>26.970652999999999</c:v>
                </c:pt>
                <c:pt idx="1273">
                  <c:v>26.984183999999999</c:v>
                </c:pt>
                <c:pt idx="1274">
                  <c:v>26.885186999999998</c:v>
                </c:pt>
                <c:pt idx="1275">
                  <c:v>26.913523000000001</c:v>
                </c:pt>
                <c:pt idx="1276">
                  <c:v>26.886161999999999</c:v>
                </c:pt>
                <c:pt idx="1277">
                  <c:v>26.808506999999999</c:v>
                </c:pt>
                <c:pt idx="1278">
                  <c:v>26.868848</c:v>
                </c:pt>
                <c:pt idx="1279">
                  <c:v>26.932970000000001</c:v>
                </c:pt>
                <c:pt idx="1280">
                  <c:v>26.811032000000001</c:v>
                </c:pt>
                <c:pt idx="1281">
                  <c:v>26.734299</c:v>
                </c:pt>
                <c:pt idx="1282">
                  <c:v>26.834489000000001</c:v>
                </c:pt>
                <c:pt idx="1283">
                  <c:v>26.717061999999999</c:v>
                </c:pt>
                <c:pt idx="1284">
                  <c:v>26.686261999999999</c:v>
                </c:pt>
                <c:pt idx="1285">
                  <c:v>26.707929</c:v>
                </c:pt>
                <c:pt idx="1286">
                  <c:v>26.755064999999998</c:v>
                </c:pt>
                <c:pt idx="1287">
                  <c:v>26.783197999999999</c:v>
                </c:pt>
                <c:pt idx="1288">
                  <c:v>26.858187999999998</c:v>
                </c:pt>
                <c:pt idx="1289">
                  <c:v>26.759695000000001</c:v>
                </c:pt>
                <c:pt idx="1290">
                  <c:v>26.772576000000001</c:v>
                </c:pt>
                <c:pt idx="1291">
                  <c:v>26.743981000000002</c:v>
                </c:pt>
                <c:pt idx="1292">
                  <c:v>26.803872999999999</c:v>
                </c:pt>
                <c:pt idx="1293">
                  <c:v>26.784286000000002</c:v>
                </c:pt>
                <c:pt idx="1294">
                  <c:v>26.655764999999999</c:v>
                </c:pt>
                <c:pt idx="1295">
                  <c:v>26.715105999999999</c:v>
                </c:pt>
                <c:pt idx="1296">
                  <c:v>26.548248000000001</c:v>
                </c:pt>
                <c:pt idx="1297">
                  <c:v>26.516719999999999</c:v>
                </c:pt>
                <c:pt idx="1298">
                  <c:v>26.377858</c:v>
                </c:pt>
                <c:pt idx="1299">
                  <c:v>26.225833999999999</c:v>
                </c:pt>
                <c:pt idx="1300">
                  <c:v>26.299952000000001</c:v>
                </c:pt>
                <c:pt idx="1301">
                  <c:v>26.322817000000001</c:v>
                </c:pt>
                <c:pt idx="1302">
                  <c:v>26.363859000000001</c:v>
                </c:pt>
                <c:pt idx="1303">
                  <c:v>26.484867999999999</c:v>
                </c:pt>
                <c:pt idx="1304">
                  <c:v>26.493842000000001</c:v>
                </c:pt>
                <c:pt idx="1305">
                  <c:v>26.471526000000001</c:v>
                </c:pt>
                <c:pt idx="1306">
                  <c:v>26.471142</c:v>
                </c:pt>
                <c:pt idx="1307">
                  <c:v>26.562840000000001</c:v>
                </c:pt>
                <c:pt idx="1308">
                  <c:v>26.600626999999999</c:v>
                </c:pt>
                <c:pt idx="1309">
                  <c:v>26.579328</c:v>
                </c:pt>
                <c:pt idx="1310">
                  <c:v>26.711348999999998</c:v>
                </c:pt>
                <c:pt idx="1311">
                  <c:v>26.664411000000001</c:v>
                </c:pt>
                <c:pt idx="1312">
                  <c:v>26.515692999999999</c:v>
                </c:pt>
                <c:pt idx="1313">
                  <c:v>26.529781</c:v>
                </c:pt>
                <c:pt idx="1314">
                  <c:v>26.500457999999998</c:v>
                </c:pt>
                <c:pt idx="1315">
                  <c:v>26.563776000000001</c:v>
                </c:pt>
                <c:pt idx="1316">
                  <c:v>26.471695</c:v>
                </c:pt>
                <c:pt idx="1317">
                  <c:v>26.510946000000001</c:v>
                </c:pt>
                <c:pt idx="1318">
                  <c:v>26.558413000000002</c:v>
                </c:pt>
                <c:pt idx="1319">
                  <c:v>14.173059</c:v>
                </c:pt>
                <c:pt idx="1320">
                  <c:v>21.800217</c:v>
                </c:pt>
                <c:pt idx="1321">
                  <c:v>28.456644000000001</c:v>
                </c:pt>
                <c:pt idx="1322">
                  <c:v>23.199928</c:v>
                </c:pt>
                <c:pt idx="1323">
                  <c:v>25.876345000000001</c:v>
                </c:pt>
                <c:pt idx="1324">
                  <c:v>26.119762000000001</c:v>
                </c:pt>
                <c:pt idx="1325">
                  <c:v>26.126009</c:v>
                </c:pt>
                <c:pt idx="1326">
                  <c:v>26.303594</c:v>
                </c:pt>
                <c:pt idx="1327">
                  <c:v>26.271666</c:v>
                </c:pt>
                <c:pt idx="1328">
                  <c:v>26.439935999999999</c:v>
                </c:pt>
                <c:pt idx="1329">
                  <c:v>26.523902</c:v>
                </c:pt>
                <c:pt idx="1330">
                  <c:v>26.569785</c:v>
                </c:pt>
                <c:pt idx="1331">
                  <c:v>26.560991000000001</c:v>
                </c:pt>
                <c:pt idx="1332">
                  <c:v>26.699646999999999</c:v>
                </c:pt>
                <c:pt idx="1333">
                  <c:v>26.838152000000001</c:v>
                </c:pt>
                <c:pt idx="1334">
                  <c:v>26.768492999999999</c:v>
                </c:pt>
                <c:pt idx="1335">
                  <c:v>26.878723999999998</c:v>
                </c:pt>
                <c:pt idx="1336">
                  <c:v>26.885815000000001</c:v>
                </c:pt>
                <c:pt idx="1337">
                  <c:v>26.927495</c:v>
                </c:pt>
                <c:pt idx="1338">
                  <c:v>26.892219999999998</c:v>
                </c:pt>
                <c:pt idx="1339">
                  <c:v>26.845573999999999</c:v>
                </c:pt>
                <c:pt idx="1340">
                  <c:v>26.840926</c:v>
                </c:pt>
                <c:pt idx="1341">
                  <c:v>26.826422000000001</c:v>
                </c:pt>
                <c:pt idx="1342">
                  <c:v>14.956735999999999</c:v>
                </c:pt>
                <c:pt idx="1343">
                  <c:v>22.572775</c:v>
                </c:pt>
                <c:pt idx="1344">
                  <c:v>28.972708999999998</c:v>
                </c:pt>
                <c:pt idx="1345">
                  <c:v>23.637177000000001</c:v>
                </c:pt>
                <c:pt idx="1346">
                  <c:v>25.858837999999999</c:v>
                </c:pt>
                <c:pt idx="1347">
                  <c:v>25.839168999999998</c:v>
                </c:pt>
                <c:pt idx="1348">
                  <c:v>25.691279000000002</c:v>
                </c:pt>
                <c:pt idx="1349">
                  <c:v>25.892910000000001</c:v>
                </c:pt>
                <c:pt idx="1350">
                  <c:v>25.957329999999999</c:v>
                </c:pt>
                <c:pt idx="1351">
                  <c:v>26.259111000000001</c:v>
                </c:pt>
                <c:pt idx="1352">
                  <c:v>26.400137000000001</c:v>
                </c:pt>
                <c:pt idx="1353">
                  <c:v>26.359646000000001</c:v>
                </c:pt>
                <c:pt idx="1354">
                  <c:v>26.530832</c:v>
                </c:pt>
                <c:pt idx="1355">
                  <c:v>26.57056</c:v>
                </c:pt>
                <c:pt idx="1356">
                  <c:v>26.648819</c:v>
                </c:pt>
                <c:pt idx="1357">
                  <c:v>26.70326</c:v>
                </c:pt>
                <c:pt idx="1358">
                  <c:v>26.770662000000002</c:v>
                </c:pt>
                <c:pt idx="1359">
                  <c:v>26.766787999999998</c:v>
                </c:pt>
                <c:pt idx="1360">
                  <c:v>14.14715</c:v>
                </c:pt>
                <c:pt idx="1361">
                  <c:v>21.647834</c:v>
                </c:pt>
                <c:pt idx="1362">
                  <c:v>28.392441000000002</c:v>
                </c:pt>
                <c:pt idx="1363">
                  <c:v>22.960536999999999</c:v>
                </c:pt>
                <c:pt idx="1364">
                  <c:v>25.761700999999999</c:v>
                </c:pt>
                <c:pt idx="1365">
                  <c:v>25.892575999999998</c:v>
                </c:pt>
                <c:pt idx="1366">
                  <c:v>25.556930000000001</c:v>
                </c:pt>
                <c:pt idx="1367">
                  <c:v>25.717635999999999</c:v>
                </c:pt>
                <c:pt idx="1368">
                  <c:v>25.849867</c:v>
                </c:pt>
                <c:pt idx="1369">
                  <c:v>25.952945</c:v>
                </c:pt>
                <c:pt idx="1370">
                  <c:v>26.122831000000001</c:v>
                </c:pt>
                <c:pt idx="1371">
                  <c:v>26.178011999999999</c:v>
                </c:pt>
                <c:pt idx="1372">
                  <c:v>26.167639999999999</c:v>
                </c:pt>
                <c:pt idx="1373">
                  <c:v>26.326096</c:v>
                </c:pt>
                <c:pt idx="1374">
                  <c:v>26.311074000000001</c:v>
                </c:pt>
                <c:pt idx="1375">
                  <c:v>26.441177</c:v>
                </c:pt>
                <c:pt idx="1376">
                  <c:v>13.318573000000001</c:v>
                </c:pt>
                <c:pt idx="1377">
                  <c:v>20.593066</c:v>
                </c:pt>
                <c:pt idx="1378">
                  <c:v>27.649571000000002</c:v>
                </c:pt>
                <c:pt idx="1379">
                  <c:v>25.22719</c:v>
                </c:pt>
                <c:pt idx="1380">
                  <c:v>25.244012000000001</c:v>
                </c:pt>
                <c:pt idx="1381">
                  <c:v>25.598569000000001</c:v>
                </c:pt>
                <c:pt idx="1382">
                  <c:v>25.485859999999999</c:v>
                </c:pt>
                <c:pt idx="1383">
                  <c:v>25.623916999999999</c:v>
                </c:pt>
                <c:pt idx="1384">
                  <c:v>25.666205999999999</c:v>
                </c:pt>
                <c:pt idx="1385">
                  <c:v>25.811933</c:v>
                </c:pt>
                <c:pt idx="1386">
                  <c:v>25.868859</c:v>
                </c:pt>
                <c:pt idx="1387">
                  <c:v>26.169592000000002</c:v>
                </c:pt>
                <c:pt idx="1388">
                  <c:v>26.214672</c:v>
                </c:pt>
                <c:pt idx="1389">
                  <c:v>26.331786000000001</c:v>
                </c:pt>
                <c:pt idx="1390">
                  <c:v>14.211187000000001</c:v>
                </c:pt>
                <c:pt idx="1391">
                  <c:v>18.514582000000001</c:v>
                </c:pt>
                <c:pt idx="1392">
                  <c:v>25.956947</c:v>
                </c:pt>
                <c:pt idx="1393">
                  <c:v>38.472420999999997</c:v>
                </c:pt>
                <c:pt idx="1394">
                  <c:v>24.664925</c:v>
                </c:pt>
                <c:pt idx="1395">
                  <c:v>25.790109000000001</c:v>
                </c:pt>
                <c:pt idx="1396">
                  <c:v>25.618379999999998</c:v>
                </c:pt>
                <c:pt idx="1397">
                  <c:v>25.602224</c:v>
                </c:pt>
                <c:pt idx="1398">
                  <c:v>25.777083999999999</c:v>
                </c:pt>
                <c:pt idx="1399">
                  <c:v>25.927537000000001</c:v>
                </c:pt>
                <c:pt idx="1400">
                  <c:v>25.967032</c:v>
                </c:pt>
                <c:pt idx="1401">
                  <c:v>26.074117000000001</c:v>
                </c:pt>
                <c:pt idx="1402">
                  <c:v>26.207457000000002</c:v>
                </c:pt>
                <c:pt idx="1403">
                  <c:v>15.666103</c:v>
                </c:pt>
                <c:pt idx="1404">
                  <c:v>17.786491999999999</c:v>
                </c:pt>
                <c:pt idx="1405">
                  <c:v>25.365209</c:v>
                </c:pt>
                <c:pt idx="1406">
                  <c:v>37.946112999999997</c:v>
                </c:pt>
                <c:pt idx="1407">
                  <c:v>24.782667</c:v>
                </c:pt>
                <c:pt idx="1408">
                  <c:v>25.809256000000001</c:v>
                </c:pt>
                <c:pt idx="1409">
                  <c:v>25.510476000000001</c:v>
                </c:pt>
                <c:pt idx="1410">
                  <c:v>25.393744000000002</c:v>
                </c:pt>
                <c:pt idx="1411">
                  <c:v>25.379579</c:v>
                </c:pt>
                <c:pt idx="1412">
                  <c:v>25.497501</c:v>
                </c:pt>
                <c:pt idx="1413">
                  <c:v>25.650946999999999</c:v>
                </c:pt>
                <c:pt idx="1414">
                  <c:v>25.875260999999998</c:v>
                </c:pt>
                <c:pt idx="1415">
                  <c:v>25.961725999999999</c:v>
                </c:pt>
                <c:pt idx="1416">
                  <c:v>17.247941999999998</c:v>
                </c:pt>
                <c:pt idx="1417">
                  <c:v>17.248232999999999</c:v>
                </c:pt>
                <c:pt idx="1418">
                  <c:v>24.862136</c:v>
                </c:pt>
                <c:pt idx="1419">
                  <c:v>36.001873000000003</c:v>
                </c:pt>
                <c:pt idx="1420">
                  <c:v>25.088334</c:v>
                </c:pt>
                <c:pt idx="1421">
                  <c:v>25.898049</c:v>
                </c:pt>
                <c:pt idx="1422">
                  <c:v>-0.99034199999999994</c:v>
                </c:pt>
                <c:pt idx="1423">
                  <c:v>8.8977179999999993</c:v>
                </c:pt>
                <c:pt idx="1424">
                  <c:v>11.529574999999999</c:v>
                </c:pt>
                <c:pt idx="1425">
                  <c:v>12.62241</c:v>
                </c:pt>
                <c:pt idx="1426">
                  <c:v>15.721363</c:v>
                </c:pt>
                <c:pt idx="1427">
                  <c:v>19.207215000000001</c:v>
                </c:pt>
                <c:pt idx="1428">
                  <c:v>21.582395000000002</c:v>
                </c:pt>
                <c:pt idx="1429">
                  <c:v>22.870851999999999</c:v>
                </c:pt>
                <c:pt idx="1430">
                  <c:v>24.950517999999999</c:v>
                </c:pt>
                <c:pt idx="1431">
                  <c:v>27.159179000000002</c:v>
                </c:pt>
                <c:pt idx="1432">
                  <c:v>27.774362</c:v>
                </c:pt>
                <c:pt idx="1433">
                  <c:v>27.294097000000001</c:v>
                </c:pt>
                <c:pt idx="1434">
                  <c:v>27.4756</c:v>
                </c:pt>
                <c:pt idx="1435">
                  <c:v>29.910664000000001</c:v>
                </c:pt>
                <c:pt idx="1436">
                  <c:v>35.557361999999998</c:v>
                </c:pt>
                <c:pt idx="1437">
                  <c:v>44.241853999999996</c:v>
                </c:pt>
                <c:pt idx="1438">
                  <c:v>59.353411999999999</c:v>
                </c:pt>
                <c:pt idx="1439">
                  <c:v>29.864146999999999</c:v>
                </c:pt>
              </c:numCache>
            </c:numRef>
          </c:val>
          <c:smooth val="0"/>
          <c:extLst>
            <c:ext xmlns:c16="http://schemas.microsoft.com/office/drawing/2014/chart" uri="{C3380CC4-5D6E-409C-BE32-E72D297353CC}">
              <c16:uniqueId val="{00000000-7040-4858-BDD7-B77193781599}"/>
            </c:ext>
          </c:extLst>
        </c:ser>
        <c:dLbls>
          <c:showLegendKey val="0"/>
          <c:showVal val="0"/>
          <c:showCatName val="0"/>
          <c:showSerName val="0"/>
          <c:showPercent val="0"/>
          <c:showBubbleSize val="0"/>
        </c:dLbls>
        <c:smooth val="0"/>
        <c:axId val="596186120"/>
        <c:axId val="596188080"/>
      </c:lineChart>
      <c:catAx>
        <c:axId val="596186120"/>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596188080"/>
        <c:crosses val="autoZero"/>
        <c:auto val="1"/>
        <c:lblAlgn val="ctr"/>
        <c:lblOffset val="100"/>
        <c:tickLblSkip val="21"/>
        <c:tickMarkSkip val="1"/>
        <c:noMultiLvlLbl val="0"/>
      </c:catAx>
      <c:valAx>
        <c:axId val="596188080"/>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6120"/>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Wet bulb</c:v>
          </c:tx>
          <c:spPr>
            <a:ln w="38100">
              <a:solidFill>
                <a:srgbClr val="3366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43EE-41AF-9717-637CC4775E02}"/>
            </c:ext>
          </c:extLst>
        </c:ser>
        <c:ser>
          <c:idx val="0"/>
          <c:order val="1"/>
          <c:tx>
            <c:v>Dry Bulb Ta</c:v>
          </c:tx>
          <c:spPr>
            <a:ln w="381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1-43EE-41AF-9717-637CC4775E02}"/>
            </c:ext>
          </c:extLst>
        </c:ser>
        <c:dLbls>
          <c:showLegendKey val="0"/>
          <c:showVal val="0"/>
          <c:showCatName val="0"/>
          <c:showSerName val="0"/>
          <c:showPercent val="0"/>
          <c:showBubbleSize val="0"/>
        </c:dLbls>
        <c:smooth val="0"/>
        <c:axId val="596184944"/>
        <c:axId val="565559720"/>
      </c:lineChart>
      <c:catAx>
        <c:axId val="596184944"/>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565559720"/>
        <c:crosses val="autoZero"/>
        <c:auto val="1"/>
        <c:lblAlgn val="ctr"/>
        <c:lblOffset val="100"/>
        <c:tickLblSkip val="9"/>
        <c:tickMarkSkip val="1"/>
        <c:noMultiLvlLbl val="0"/>
      </c:catAx>
      <c:valAx>
        <c:axId val="565559720"/>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96184944"/>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spPr>
            <a:ln w="127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E877-4A96-BEEA-1F3266431766}"/>
            </c:ext>
          </c:extLst>
        </c:ser>
        <c:dLbls>
          <c:showLegendKey val="0"/>
          <c:showVal val="0"/>
          <c:showCatName val="0"/>
          <c:showSerName val="0"/>
          <c:showPercent val="0"/>
          <c:showBubbleSize val="0"/>
        </c:dLbls>
        <c:smooth val="0"/>
        <c:axId val="565560504"/>
        <c:axId val="688663840"/>
      </c:lineChart>
      <c:catAx>
        <c:axId val="565560504"/>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8663840"/>
        <c:crosses val="autoZero"/>
        <c:auto val="1"/>
        <c:lblAlgn val="ctr"/>
        <c:lblOffset val="100"/>
        <c:tickLblSkip val="21"/>
        <c:tickMarkSkip val="1"/>
        <c:noMultiLvlLbl val="0"/>
      </c:catAx>
      <c:valAx>
        <c:axId val="688663840"/>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65560504"/>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00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6AD1-435E-85D3-65C272BD4B13}"/>
            </c:ext>
          </c:extLst>
        </c:ser>
        <c:dLbls>
          <c:showLegendKey val="0"/>
          <c:showVal val="0"/>
          <c:showCatName val="0"/>
          <c:showSerName val="0"/>
          <c:showPercent val="0"/>
          <c:showBubbleSize val="0"/>
        </c:dLbls>
        <c:smooth val="0"/>
        <c:axId val="688664624"/>
        <c:axId val="686985248"/>
      </c:lineChart>
      <c:catAx>
        <c:axId val="688664624"/>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6985248"/>
        <c:crosses val="autoZero"/>
        <c:auto val="1"/>
        <c:lblAlgn val="ctr"/>
        <c:lblOffset val="100"/>
        <c:tickLblSkip val="21"/>
        <c:tickMarkSkip val="1"/>
        <c:noMultiLvlLbl val="0"/>
      </c:catAx>
      <c:valAx>
        <c:axId val="68698524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8664624"/>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B05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5F63-4049-A60A-5A9510DAC840}"/>
            </c:ext>
          </c:extLst>
        </c:ser>
        <c:dLbls>
          <c:showLegendKey val="0"/>
          <c:showVal val="0"/>
          <c:showCatName val="0"/>
          <c:showSerName val="0"/>
          <c:showPercent val="0"/>
          <c:showBubbleSize val="0"/>
        </c:dLbls>
        <c:smooth val="0"/>
        <c:axId val="689590520"/>
        <c:axId val="689590128"/>
      </c:lineChart>
      <c:catAx>
        <c:axId val="689590520"/>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689590128"/>
        <c:crosses val="autoZero"/>
        <c:auto val="1"/>
        <c:lblAlgn val="ctr"/>
        <c:lblOffset val="100"/>
        <c:tickLblSkip val="21"/>
        <c:tickMarkSkip val="1"/>
        <c:noMultiLvlLbl val="0"/>
      </c:catAx>
      <c:valAx>
        <c:axId val="68959012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689590520"/>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9.emf"/><Relationship Id="rId1" Type="http://schemas.openxmlformats.org/officeDocument/2006/relationships/chart" Target="../charts/chart1.xml"/><Relationship Id="rId6" Type="http://schemas.openxmlformats.org/officeDocument/2006/relationships/image" Target="../media/image10.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35201</xdr:colOff>
          <xdr:row>1</xdr:row>
          <xdr:rowOff>17808</xdr:rowOff>
        </xdr:from>
        <xdr:to>
          <xdr:col>6</xdr:col>
          <xdr:colOff>1127401</xdr:colOff>
          <xdr:row>2</xdr:row>
          <xdr:rowOff>173383</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60463</xdr:colOff>
          <xdr:row>4</xdr:row>
          <xdr:rowOff>185530</xdr:rowOff>
        </xdr:from>
        <xdr:to>
          <xdr:col>2</xdr:col>
          <xdr:colOff>317638</xdr:colOff>
          <xdr:row>6</xdr:row>
          <xdr:rowOff>125205</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57150</xdr:rowOff>
        </xdr:from>
        <xdr:to>
          <xdr:col>2</xdr:col>
          <xdr:colOff>371475</xdr:colOff>
          <xdr:row>12</xdr:row>
          <xdr:rowOff>76200</xdr:rowOff>
        </xdr:to>
        <xdr:sp macro="" textlink="">
          <xdr:nvSpPr>
            <xdr:cNvPr id="10244" name="CommandButton3"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100-000002000000}"/>
            </a:ext>
          </a:extLst>
        </xdr:cNvPr>
        <xdr:cNvSpPr txBox="1">
          <a:spLocks noChangeArrowheads="1"/>
        </xdr:cNvSpPr>
      </xdr:nvSpPr>
      <xdr:spPr bwMode="auto">
        <a:xfrm>
          <a:off x="0" y="14333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100-000003000000}"/>
            </a:ext>
          </a:extLst>
        </xdr:cNvPr>
        <xdr:cNvSpPr>
          <a:spLocks noChangeArrowheads="1"/>
        </xdr:cNvSpPr>
      </xdr:nvSpPr>
      <xdr:spPr bwMode="auto">
        <a:xfrm>
          <a:off x="150149" y="18907125"/>
          <a:ext cx="7364557" cy="206883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2</xdr:col>
      <xdr:colOff>9525</xdr:colOff>
      <xdr:row>2</xdr:row>
      <xdr:rowOff>114300</xdr:rowOff>
    </xdr:from>
    <xdr:to>
      <xdr:col>5</xdr:col>
      <xdr:colOff>28575</xdr:colOff>
      <xdr:row>5</xdr:row>
      <xdr:rowOff>0</xdr:rowOff>
    </xdr:to>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783205" y="617220"/>
          <a:ext cx="8599170" cy="640080"/>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ctr" rtl="0">
            <a:defRPr sz="1000"/>
          </a:pPr>
          <a:r>
            <a:rPr lang="en-US" sz="2400" b="1" i="1" strike="noStrike">
              <a:solidFill>
                <a:srgbClr val="000000"/>
              </a:solidFill>
              <a:latin typeface="Arial"/>
              <a:cs typeface="Arial"/>
            </a:rPr>
            <a:t>RLN5MA</a:t>
          </a:r>
        </a:p>
      </xdr:txBody>
    </xdr:sp>
    <xdr:clientData/>
  </xdr:twoCellAnchor>
  <xdr:twoCellAnchor>
    <xdr:from>
      <xdr:col>1</xdr:col>
      <xdr:colOff>57150</xdr:colOff>
      <xdr:row>65</xdr:row>
      <xdr:rowOff>38100</xdr:rowOff>
    </xdr:from>
    <xdr:to>
      <xdr:col>3</xdr:col>
      <xdr:colOff>838200</xdr:colOff>
      <xdr:row>70</xdr:row>
      <xdr:rowOff>173182</xdr:rowOff>
    </xdr:to>
    <xdr:sp macro="" textlink="">
      <xdr:nvSpPr>
        <xdr:cNvPr id="5" name="Text Box 6">
          <a:extLst>
            <a:ext uri="{FF2B5EF4-FFF2-40B4-BE49-F238E27FC236}">
              <a16:creationId xmlns:a16="http://schemas.microsoft.com/office/drawing/2014/main" id="{00000000-0008-0000-0100-000005000000}"/>
            </a:ext>
          </a:extLst>
        </xdr:cNvPr>
        <xdr:cNvSpPr txBox="1">
          <a:spLocks noChangeArrowheads="1"/>
        </xdr:cNvSpPr>
      </xdr:nvSpPr>
      <xdr:spPr bwMode="auto">
        <a:xfrm>
          <a:off x="194310" y="16383000"/>
          <a:ext cx="7319010" cy="13923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r>
            <a:rPr lang="en-US" sz="2000" b="0" i="0" strike="noStrike" baseline="0">
              <a:solidFill>
                <a:srgbClr val="000000"/>
              </a:solidFill>
              <a:latin typeface="Arial" pitchFamily="34" charset="0"/>
              <a:cs typeface="Arial" pitchFamily="34" charset="0"/>
            </a:rPr>
            <a:t>Pass DOE</a:t>
          </a: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100-000006000000}"/>
            </a:ext>
          </a:extLst>
        </xdr:cNvPr>
        <xdr:cNvSpPr txBox="1">
          <a:spLocks noChangeArrowheads="1"/>
        </xdr:cNvSpPr>
      </xdr:nvSpPr>
      <xdr:spPr bwMode="auto">
        <a:xfrm flipV="1">
          <a:off x="15005685" y="251460"/>
          <a:ext cx="15215235" cy="23812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2</xdr:row>
      <xdr:rowOff>190500</xdr:rowOff>
    </xdr:from>
    <xdr:to>
      <xdr:col>19</xdr:col>
      <xdr:colOff>733425</xdr:colOff>
      <xdr:row>15</xdr:row>
      <xdr:rowOff>142875</xdr:rowOff>
    </xdr:to>
    <xdr:graphicFrame macro="">
      <xdr:nvGraphicFramePr>
        <xdr:cNvPr id="7" name="Chart 10">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476250</xdr:colOff>
      <xdr:row>0</xdr:row>
      <xdr:rowOff>158750</xdr:rowOff>
    </xdr:from>
    <xdr:to>
      <xdr:col>1</xdr:col>
      <xdr:colOff>2362200</xdr:colOff>
      <xdr:row>2</xdr:row>
      <xdr:rowOff>55880</xdr:rowOff>
    </xdr:to>
    <xdr:pic>
      <xdr:nvPicPr>
        <xdr:cNvPr id="8" name="Picture 1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13410" y="158750"/>
          <a:ext cx="1885950" cy="430530"/>
        </a:xfrm>
        <a:prstGeom prst="rect">
          <a:avLst/>
        </a:prstGeom>
        <a:noFill/>
      </xdr:spPr>
    </xdr:pic>
    <xdr:clientData/>
  </xdr:twoCellAnchor>
  <xdr:twoCellAnchor>
    <xdr:from>
      <xdr:col>25</xdr:col>
      <xdr:colOff>180975</xdr:colOff>
      <xdr:row>1</xdr:row>
      <xdr:rowOff>-1</xdr:rowOff>
    </xdr:from>
    <xdr:to>
      <xdr:col>46</xdr:col>
      <xdr:colOff>557893</xdr:colOff>
      <xdr:row>2</xdr:row>
      <xdr:rowOff>13606</xdr:rowOff>
    </xdr:to>
    <xdr:sp macro="" textlink="">
      <xdr:nvSpPr>
        <xdr:cNvPr id="9" name="Text Box 13" descr="Dark upward diagonal">
          <a:extLst>
            <a:ext uri="{FF2B5EF4-FFF2-40B4-BE49-F238E27FC236}">
              <a16:creationId xmlns:a16="http://schemas.microsoft.com/office/drawing/2014/main" id="{00000000-0008-0000-0100-000009000000}"/>
            </a:ext>
          </a:extLst>
        </xdr:cNvPr>
        <xdr:cNvSpPr txBox="1">
          <a:spLocks noChangeArrowheads="1"/>
        </xdr:cNvSpPr>
      </xdr:nvSpPr>
      <xdr:spPr bwMode="auto">
        <a:xfrm>
          <a:off x="30447615" y="251459"/>
          <a:ext cx="15578818" cy="2650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225136</xdr:rowOff>
    </xdr:from>
    <xdr:to>
      <xdr:col>40</xdr:col>
      <xdr:colOff>294410</xdr:colOff>
      <xdr:row>3</xdr:row>
      <xdr:rowOff>220806</xdr:rowOff>
    </xdr:to>
    <xdr:sp macro="" textlink="">
      <xdr:nvSpPr>
        <xdr:cNvPr id="10" name="Text Box 14">
          <a:extLst>
            <a:ext uri="{FF2B5EF4-FFF2-40B4-BE49-F238E27FC236}">
              <a16:creationId xmlns:a16="http://schemas.microsoft.com/office/drawing/2014/main" id="{00000000-0008-0000-0100-00000A000000}"/>
            </a:ext>
          </a:extLst>
        </xdr:cNvPr>
        <xdr:cNvSpPr txBox="1">
          <a:spLocks noChangeArrowheads="1"/>
        </xdr:cNvSpPr>
      </xdr:nvSpPr>
      <xdr:spPr bwMode="auto">
        <a:xfrm>
          <a:off x="39515934" y="728056"/>
          <a:ext cx="2269376" cy="24713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1" name="Text Box 15">
          <a:extLst>
            <a:ext uri="{FF2B5EF4-FFF2-40B4-BE49-F238E27FC236}">
              <a16:creationId xmlns:a16="http://schemas.microsoft.com/office/drawing/2014/main" id="{00000000-0008-0000-0100-00000B000000}"/>
            </a:ext>
          </a:extLst>
        </xdr:cNvPr>
        <xdr:cNvSpPr txBox="1">
          <a:spLocks noChangeArrowheads="1"/>
        </xdr:cNvSpPr>
      </xdr:nvSpPr>
      <xdr:spPr bwMode="auto">
        <a:xfrm>
          <a:off x="39279887" y="7481108"/>
          <a:ext cx="3883256" cy="25146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2" name="Text Box 16">
          <a:extLst>
            <a:ext uri="{FF2B5EF4-FFF2-40B4-BE49-F238E27FC236}">
              <a16:creationId xmlns:a16="http://schemas.microsoft.com/office/drawing/2014/main" id="{00000000-0008-0000-0100-00000C000000}"/>
            </a:ext>
          </a:extLst>
        </xdr:cNvPr>
        <xdr:cNvSpPr txBox="1">
          <a:spLocks noChangeArrowheads="1"/>
        </xdr:cNvSpPr>
      </xdr:nvSpPr>
      <xdr:spPr bwMode="auto">
        <a:xfrm>
          <a:off x="40163634" y="14336684"/>
          <a:ext cx="2396317" cy="2000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3" name="Text Box 17" descr="Light upward diagonal">
          <a:extLst>
            <a:ext uri="{FF2B5EF4-FFF2-40B4-BE49-F238E27FC236}">
              <a16:creationId xmlns:a16="http://schemas.microsoft.com/office/drawing/2014/main" id="{00000000-0008-0000-0100-00000D000000}"/>
            </a:ext>
          </a:extLst>
        </xdr:cNvPr>
        <xdr:cNvSpPr txBox="1">
          <a:spLocks noChangeArrowheads="1"/>
        </xdr:cNvSpPr>
      </xdr:nvSpPr>
      <xdr:spPr bwMode="auto">
        <a:xfrm>
          <a:off x="47053500" y="251460"/>
          <a:ext cx="14205585" cy="2095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61</xdr:col>
      <xdr:colOff>831273</xdr:colOff>
      <xdr:row>25</xdr:row>
      <xdr:rowOff>225136</xdr:rowOff>
    </xdr:to>
    <xdr:graphicFrame macro="">
      <xdr:nvGraphicFramePr>
        <xdr:cNvPr id="14" name="Chart 18">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584489</xdr:colOff>
      <xdr:row>27</xdr:row>
      <xdr:rowOff>54552</xdr:rowOff>
    </xdr:from>
    <xdr:to>
      <xdr:col>61</xdr:col>
      <xdr:colOff>883227</xdr:colOff>
      <xdr:row>36</xdr:row>
      <xdr:rowOff>207819</xdr:rowOff>
    </xdr:to>
    <xdr:graphicFrame macro="">
      <xdr:nvGraphicFramePr>
        <xdr:cNvPr id="15" name="Chart 22">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865</xdr:colOff>
      <xdr:row>73</xdr:row>
      <xdr:rowOff>134216</xdr:rowOff>
    </xdr:from>
    <xdr:to>
      <xdr:col>3</xdr:col>
      <xdr:colOff>762000</xdr:colOff>
      <xdr:row>83</xdr:row>
      <xdr:rowOff>225137</xdr:rowOff>
    </xdr:to>
    <xdr:sp macro="" textlink="">
      <xdr:nvSpPr>
        <xdr:cNvPr id="16" name="Text Box 6">
          <a:extLst>
            <a:ext uri="{FF2B5EF4-FFF2-40B4-BE49-F238E27FC236}">
              <a16:creationId xmlns:a16="http://schemas.microsoft.com/office/drawing/2014/main" id="{00000000-0008-0000-0100-000010000000}"/>
            </a:ext>
          </a:extLst>
        </xdr:cNvPr>
        <xdr:cNvSpPr txBox="1">
          <a:spLocks noChangeArrowheads="1"/>
        </xdr:cNvSpPr>
      </xdr:nvSpPr>
      <xdr:spPr bwMode="auto">
        <a:xfrm>
          <a:off x="138025" y="18490796"/>
          <a:ext cx="7375295" cy="260552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r>
            <a:rPr lang="en-US" sz="1800" b="0" i="0" strike="noStrike" baseline="0">
              <a:solidFill>
                <a:srgbClr val="000000"/>
              </a:solidFill>
              <a:latin typeface="Arial" pitchFamily="34" charset="0"/>
              <a:cs typeface="Arial" pitchFamily="34" charset="0"/>
            </a:rPr>
            <a:t>AVERAGE TEMP 1.1°</a:t>
          </a:r>
        </a:p>
        <a:p>
          <a:pPr algn="l" rtl="0">
            <a:defRPr sz="1000"/>
          </a:pPr>
          <a:r>
            <a:rPr lang="en-US" sz="1800" b="0" i="0" strike="noStrike" baseline="0">
              <a:solidFill>
                <a:srgbClr val="000000"/>
              </a:solidFill>
              <a:latin typeface="Arial" pitchFamily="34" charset="0"/>
              <a:cs typeface="Arial" pitchFamily="34" charset="0"/>
            </a:rPr>
            <a:t>WAEMEST TEST SIM 16.9°</a:t>
          </a:r>
        </a:p>
        <a:p>
          <a:pPr algn="l" rtl="0">
            <a:defRPr sz="1000"/>
          </a:pPr>
          <a:r>
            <a:rPr lang="en-US" sz="1800" b="0" i="0" strike="noStrike" baseline="0">
              <a:solidFill>
                <a:srgbClr val="000000"/>
              </a:solidFill>
              <a:latin typeface="Arial" pitchFamily="34" charset="0"/>
              <a:cs typeface="Arial" pitchFamily="34" charset="0"/>
            </a:rPr>
            <a:t>WARMEST TEST SIM AVERAGE 6.0° </a:t>
          </a:r>
        </a:p>
        <a:p>
          <a:pPr algn="l" rtl="0">
            <a:defRPr sz="1000"/>
          </a:pPr>
          <a:r>
            <a:rPr lang="en-US" sz="1800" b="0" i="0" strike="noStrike" baseline="0">
              <a:solidFill>
                <a:srgbClr val="000000"/>
              </a:solidFill>
              <a:latin typeface="Arial" pitchFamily="34" charset="0"/>
              <a:cs typeface="Arial" pitchFamily="34" charset="0"/>
            </a:rPr>
            <a:t>kWh was 56.14 allowable kWh 51.438</a:t>
          </a: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r>
            <a:rPr lang="en-US" sz="1800" b="0" i="0" strike="noStrike" baseline="0">
              <a:solidFill>
                <a:srgbClr val="000000"/>
              </a:solidFill>
              <a:latin typeface="Arial" pitchFamily="34" charset="0"/>
              <a:cs typeface="Arial" pitchFamily="34" charset="0"/>
            </a:rPr>
            <a:t>Not passing DOE </a:t>
          </a:r>
        </a:p>
        <a:p>
          <a:pPr algn="l" rtl="0">
            <a:defRPr sz="1000"/>
          </a:pPr>
          <a:endParaRPr lang="en-US" sz="1800" b="0" i="0" strike="noStrike" baseline="0">
            <a:solidFill>
              <a:srgbClr val="000000"/>
            </a:solidFill>
            <a:latin typeface="Arial" pitchFamily="34" charset="0"/>
            <a:cs typeface="Arial" pitchFamily="34" charset="0"/>
          </a:endParaRPr>
        </a:p>
        <a:p>
          <a:pPr algn="l" rtl="0">
            <a:defRPr sz="1000"/>
          </a:pPr>
          <a:endParaRPr lang="en-US" sz="1800" b="0" i="0" strike="noStrike" baseline="0">
            <a:solidFill>
              <a:srgbClr val="FF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61</xdr:col>
      <xdr:colOff>887556</xdr:colOff>
      <xdr:row>47</xdr:row>
      <xdr:rowOff>170586</xdr:rowOff>
    </xdr:to>
    <xdr:graphicFrame macro="">
      <xdr:nvGraphicFramePr>
        <xdr:cNvPr id="17" name="Chart 23">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64</xdr:col>
      <xdr:colOff>95250</xdr:colOff>
      <xdr:row>0</xdr:row>
      <xdr:rowOff>190500</xdr:rowOff>
    </xdr:from>
    <xdr:to>
      <xdr:col>84</xdr:col>
      <xdr:colOff>498475</xdr:colOff>
      <xdr:row>2</xdr:row>
      <xdr:rowOff>31750</xdr:rowOff>
    </xdr:to>
    <xdr:sp macro="" textlink="">
      <xdr:nvSpPr>
        <xdr:cNvPr id="18" name="Text Box 17" descr="Light upward diagonal">
          <a:extLst>
            <a:ext uri="{FF2B5EF4-FFF2-40B4-BE49-F238E27FC236}">
              <a16:creationId xmlns:a16="http://schemas.microsoft.com/office/drawing/2014/main" id="{00000000-0008-0000-0100-000012000000}"/>
            </a:ext>
          </a:extLst>
        </xdr:cNvPr>
        <xdr:cNvSpPr txBox="1">
          <a:spLocks noChangeArrowheads="1"/>
        </xdr:cNvSpPr>
      </xdr:nvSpPr>
      <xdr:spPr bwMode="auto">
        <a:xfrm>
          <a:off x="62411610" y="190500"/>
          <a:ext cx="14393545" cy="344170"/>
        </a:xfrm>
        <a:prstGeom prst="rect">
          <a:avLst/>
        </a:prstGeom>
        <a:pattFill prst="ltUpDiag">
          <a:fgClr>
            <a:schemeClr val="tx2">
              <a:lumMod val="40000"/>
              <a:lumOff val="60000"/>
            </a:schemeClr>
          </a:fgClr>
          <a:bgClr>
            <a:srgbClr val="FFFFFF"/>
          </a:bgClr>
        </a:pattFill>
        <a:ln w="9525">
          <a:solidFill>
            <a:schemeClr val="tx2">
              <a:lumMod val="40000"/>
              <a:lumOff val="60000"/>
            </a:schemeClr>
          </a:solidFill>
          <a:miter lim="800000"/>
          <a:headEnd/>
          <a:tailEnd/>
        </a:ln>
        <a:effectLst/>
      </xdr:spPr>
      <xdr:txBody>
        <a:bodyPr vertOverflow="clip" wrap="square" lIns="91440" tIns="0" rIns="91440" bIns="0" anchor="t" upright="1"/>
        <a:lstStyle/>
        <a:p>
          <a:pPr algn="l" rtl="0">
            <a:defRPr sz="1000"/>
          </a:pPr>
          <a:r>
            <a:rPr lang="en-US" sz="1800" b="1" i="0" strike="noStrike">
              <a:solidFill>
                <a:srgbClr val="000000"/>
              </a:solidFill>
              <a:latin typeface="Arial"/>
              <a:cs typeface="Arial"/>
            </a:rPr>
            <a:t>Misc</a:t>
          </a:r>
          <a:r>
            <a:rPr lang="en-US" sz="1800" b="1" i="0" strike="noStrike" baseline="0">
              <a:solidFill>
                <a:srgbClr val="000000"/>
              </a:solidFill>
              <a:latin typeface="Arial"/>
              <a:cs typeface="Arial"/>
            </a:rPr>
            <a:t> Probes</a:t>
          </a:r>
          <a:endParaRPr lang="en-US" sz="1800" b="1" i="0" strike="noStrike">
            <a:solidFill>
              <a:srgbClr val="000000"/>
            </a:solidFill>
            <a:latin typeface="Arial"/>
            <a:cs typeface="Arial"/>
          </a:endParaRPr>
        </a:p>
      </xdr:txBody>
    </xdr:sp>
    <xdr:clientData/>
  </xdr:twoCellAnchor>
  <xdr:twoCellAnchor>
    <xdr:from>
      <xdr:col>1</xdr:col>
      <xdr:colOff>478155</xdr:colOff>
      <xdr:row>0</xdr:row>
      <xdr:rowOff>189865</xdr:rowOff>
    </xdr:from>
    <xdr:to>
      <xdr:col>1</xdr:col>
      <xdr:colOff>938530</xdr:colOff>
      <xdr:row>2</xdr:row>
      <xdr:rowOff>126365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615315" y="189865"/>
          <a:ext cx="460375" cy="4546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647700</xdr:colOff>
          <xdr:row>2</xdr:row>
          <xdr:rowOff>95250</xdr:rowOff>
        </xdr:from>
        <xdr:to>
          <xdr:col>1</xdr:col>
          <xdr:colOff>1914525</xdr:colOff>
          <xdr:row>4</xdr:row>
          <xdr:rowOff>28575</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1859972</xdr:colOff>
          <xdr:row>5</xdr:row>
          <xdr:rowOff>12123</xdr:rowOff>
        </xdr:from>
        <xdr:to>
          <xdr:col>4</xdr:col>
          <xdr:colOff>3510972</xdr:colOff>
          <xdr:row>7</xdr:row>
          <xdr:rowOff>50223</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2</xdr:row>
          <xdr:rowOff>200025</xdr:rowOff>
        </xdr:from>
        <xdr:to>
          <xdr:col>7</xdr:col>
          <xdr:colOff>466725</xdr:colOff>
          <xdr:row>4</xdr:row>
          <xdr:rowOff>142875</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50</xdr:row>
          <xdr:rowOff>0</xdr:rowOff>
        </xdr:from>
        <xdr:to>
          <xdr:col>2</xdr:col>
          <xdr:colOff>3324225</xdr:colOff>
          <xdr:row>52</xdr:row>
          <xdr:rowOff>28575</xdr:rowOff>
        </xdr:to>
        <xdr:sp macro="" textlink="">
          <xdr:nvSpPr>
            <xdr:cNvPr id="1037" name="CommandButton4"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53</xdr:row>
          <xdr:rowOff>238125</xdr:rowOff>
        </xdr:from>
        <xdr:to>
          <xdr:col>3</xdr:col>
          <xdr:colOff>438150</xdr:colOff>
          <xdr:row>62</xdr:row>
          <xdr:rowOff>190500</xdr:rowOff>
        </xdr:to>
        <xdr:sp macro="" textlink="">
          <xdr:nvSpPr>
            <xdr:cNvPr id="1038" name="TextBox1"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346363</xdr:colOff>
      <xdr:row>63</xdr:row>
      <xdr:rowOff>121227</xdr:rowOff>
    </xdr:from>
    <xdr:to>
      <xdr:col>7</xdr:col>
      <xdr:colOff>675408</xdr:colOff>
      <xdr:row>83</xdr:row>
      <xdr:rowOff>168852</xdr:rowOff>
    </xdr:to>
    <xdr:pic>
      <xdr:nvPicPr>
        <xdr:cNvPr id="22" name="Picture 21">
          <a:extLst>
            <a:ext uri="{FF2B5EF4-FFF2-40B4-BE49-F238E27FC236}">
              <a16:creationId xmlns:a16="http://schemas.microsoft.com/office/drawing/2014/main" id="{084A04F7-87D7-B2E1-9E15-EB91344B7A4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654636" y="15395863"/>
          <a:ext cx="6528954" cy="48967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561975</xdr:colOff>
          <xdr:row>1</xdr:row>
          <xdr:rowOff>200025</xdr:rowOff>
        </xdr:from>
        <xdr:to>
          <xdr:col>5</xdr:col>
          <xdr:colOff>28575</xdr:colOff>
          <xdr:row>3</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600-000002000000}"/>
            </a:ext>
          </a:extLst>
        </xdr:cNvPr>
        <xdr:cNvSpPr txBox="1">
          <a:spLocks noChangeArrowheads="1"/>
        </xdr:cNvSpPr>
      </xdr:nvSpPr>
      <xdr:spPr bwMode="auto">
        <a:xfrm>
          <a:off x="0" y="8237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600-000003000000}"/>
            </a:ext>
          </a:extLst>
        </xdr:cNvPr>
        <xdr:cNvSpPr>
          <a:spLocks noChangeArrowheads="1"/>
        </xdr:cNvSpPr>
      </xdr:nvSpPr>
      <xdr:spPr bwMode="auto">
        <a:xfrm>
          <a:off x="150149" y="10746105"/>
          <a:ext cx="3615517" cy="114681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1</xdr:col>
      <xdr:colOff>41276</xdr:colOff>
      <xdr:row>2</xdr:row>
      <xdr:rowOff>85969</xdr:rowOff>
    </xdr:from>
    <xdr:to>
      <xdr:col>2</xdr:col>
      <xdr:colOff>497417</xdr:colOff>
      <xdr:row>3</xdr:row>
      <xdr:rowOff>119836</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76091" y="343877"/>
          <a:ext cx="1780849" cy="162821"/>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l" rtl="0">
            <a:defRPr sz="1000"/>
          </a:pPr>
          <a:r>
            <a:rPr lang="en-US" sz="800" b="1" i="1" strike="noStrike">
              <a:solidFill>
                <a:srgbClr val="000000"/>
              </a:solidFill>
              <a:latin typeface="Arial"/>
              <a:cs typeface="Arial"/>
            </a:rPr>
            <a:t>Version 4.3</a:t>
          </a:r>
        </a:p>
      </xdr:txBody>
    </xdr:sp>
    <xdr:clientData/>
  </xdr:twoCellAnchor>
  <xdr:twoCellAnchor>
    <xdr:from>
      <xdr:col>1</xdr:col>
      <xdr:colOff>57150</xdr:colOff>
      <xdr:row>65</xdr:row>
      <xdr:rowOff>38100</xdr:rowOff>
    </xdr:from>
    <xdr:to>
      <xdr:col>4</xdr:col>
      <xdr:colOff>0</xdr:colOff>
      <xdr:row>70</xdr:row>
      <xdr:rowOff>173182</xdr:rowOff>
    </xdr:to>
    <xdr:sp macro="" textlink="">
      <xdr:nvSpPr>
        <xdr:cNvPr id="5" name="Text Box 6">
          <a:extLst>
            <a:ext uri="{FF2B5EF4-FFF2-40B4-BE49-F238E27FC236}">
              <a16:creationId xmlns:a16="http://schemas.microsoft.com/office/drawing/2014/main" id="{00000000-0008-0000-0600-000005000000}"/>
            </a:ext>
          </a:extLst>
        </xdr:cNvPr>
        <xdr:cNvSpPr txBox="1">
          <a:spLocks noChangeArrowheads="1"/>
        </xdr:cNvSpPr>
      </xdr:nvSpPr>
      <xdr:spPr bwMode="auto">
        <a:xfrm>
          <a:off x="194310" y="9364980"/>
          <a:ext cx="3630930" cy="7827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600-000006000000}"/>
            </a:ext>
          </a:extLst>
        </xdr:cNvPr>
        <xdr:cNvSpPr txBox="1">
          <a:spLocks noChangeArrowheads="1"/>
        </xdr:cNvSpPr>
      </xdr:nvSpPr>
      <xdr:spPr bwMode="auto">
        <a:xfrm flipV="1">
          <a:off x="9808845" y="137160"/>
          <a:ext cx="17478375" cy="13906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3</xdr:row>
      <xdr:rowOff>0</xdr:rowOff>
    </xdr:from>
    <xdr:to>
      <xdr:col>14</xdr:col>
      <xdr:colOff>276225</xdr:colOff>
      <xdr:row>15</xdr:row>
      <xdr:rowOff>142875</xdr:rowOff>
    </xdr:to>
    <xdr:graphicFrame macro="">
      <xdr:nvGraphicFramePr>
        <xdr:cNvPr id="7" name="Chart 10">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180975</xdr:colOff>
      <xdr:row>1</xdr:row>
      <xdr:rowOff>-1</xdr:rowOff>
    </xdr:from>
    <xdr:to>
      <xdr:col>46</xdr:col>
      <xdr:colOff>557893</xdr:colOff>
      <xdr:row>2</xdr:row>
      <xdr:rowOff>13606</xdr:rowOff>
    </xdr:to>
    <xdr:sp macro="" textlink="">
      <xdr:nvSpPr>
        <xdr:cNvPr id="8" name="Text Box 13" descr="Dark upward diagonal">
          <a:extLst>
            <a:ext uri="{FF2B5EF4-FFF2-40B4-BE49-F238E27FC236}">
              <a16:creationId xmlns:a16="http://schemas.microsoft.com/office/drawing/2014/main" id="{00000000-0008-0000-0600-000008000000}"/>
            </a:ext>
          </a:extLst>
        </xdr:cNvPr>
        <xdr:cNvSpPr txBox="1">
          <a:spLocks noChangeArrowheads="1"/>
        </xdr:cNvSpPr>
      </xdr:nvSpPr>
      <xdr:spPr bwMode="auto">
        <a:xfrm>
          <a:off x="27513915" y="137159"/>
          <a:ext cx="24669478" cy="1507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54744</xdr:rowOff>
    </xdr:from>
    <xdr:to>
      <xdr:col>40</xdr:col>
      <xdr:colOff>294410</xdr:colOff>
      <xdr:row>3</xdr:row>
      <xdr:rowOff>69464</xdr:rowOff>
    </xdr:to>
    <xdr:sp macro="" textlink="">
      <xdr:nvSpPr>
        <xdr:cNvPr id="9" name="Text Box 14">
          <a:extLst>
            <a:ext uri="{FF2B5EF4-FFF2-40B4-BE49-F238E27FC236}">
              <a16:creationId xmlns:a16="http://schemas.microsoft.com/office/drawing/2014/main" id="{00000000-0008-0000-0600-000009000000}"/>
            </a:ext>
          </a:extLst>
        </xdr:cNvPr>
        <xdr:cNvSpPr txBox="1">
          <a:spLocks noChangeArrowheads="1"/>
        </xdr:cNvSpPr>
      </xdr:nvSpPr>
      <xdr:spPr bwMode="auto">
        <a:xfrm>
          <a:off x="35797374" y="329064"/>
          <a:ext cx="5561216" cy="15188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0" name="Text Box 15">
          <a:extLst>
            <a:ext uri="{FF2B5EF4-FFF2-40B4-BE49-F238E27FC236}">
              <a16:creationId xmlns:a16="http://schemas.microsoft.com/office/drawing/2014/main" id="{00000000-0008-0000-0600-00000A000000}"/>
            </a:ext>
          </a:extLst>
        </xdr:cNvPr>
        <xdr:cNvSpPr txBox="1">
          <a:spLocks noChangeArrowheads="1"/>
        </xdr:cNvSpPr>
      </xdr:nvSpPr>
      <xdr:spPr bwMode="auto">
        <a:xfrm>
          <a:off x="34464047" y="4295948"/>
          <a:ext cx="10466936" cy="19050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1" name="Text Box 16">
          <a:extLst>
            <a:ext uri="{FF2B5EF4-FFF2-40B4-BE49-F238E27FC236}">
              <a16:creationId xmlns:a16="http://schemas.microsoft.com/office/drawing/2014/main" id="{00000000-0008-0000-0600-00000B000000}"/>
            </a:ext>
          </a:extLst>
        </xdr:cNvPr>
        <xdr:cNvSpPr txBox="1">
          <a:spLocks noChangeArrowheads="1"/>
        </xdr:cNvSpPr>
      </xdr:nvSpPr>
      <xdr:spPr bwMode="auto">
        <a:xfrm>
          <a:off x="36445074" y="8240684"/>
          <a:ext cx="6785437" cy="1238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2" name="Text Box 17" descr="Light upward diagonal">
          <a:extLst>
            <a:ext uri="{FF2B5EF4-FFF2-40B4-BE49-F238E27FC236}">
              <a16:creationId xmlns:a16="http://schemas.microsoft.com/office/drawing/2014/main" id="{00000000-0008-0000-0600-00000C000000}"/>
            </a:ext>
          </a:extLst>
        </xdr:cNvPr>
        <xdr:cNvSpPr txBox="1">
          <a:spLocks noChangeArrowheads="1"/>
        </xdr:cNvSpPr>
      </xdr:nvSpPr>
      <xdr:spPr bwMode="auto">
        <a:xfrm>
          <a:off x="54307740" y="137160"/>
          <a:ext cx="12780645" cy="1333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56</xdr:col>
      <xdr:colOff>133350</xdr:colOff>
      <xdr:row>25</xdr:row>
      <xdr:rowOff>148936</xdr:rowOff>
    </xdr:to>
    <xdr:graphicFrame macro="">
      <xdr:nvGraphicFramePr>
        <xdr:cNvPr id="13" name="Chart 18">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584489</xdr:colOff>
      <xdr:row>27</xdr:row>
      <xdr:rowOff>54552</xdr:rowOff>
    </xdr:from>
    <xdr:to>
      <xdr:col>56</xdr:col>
      <xdr:colOff>247650</xdr:colOff>
      <xdr:row>36</xdr:row>
      <xdr:rowOff>150669</xdr:rowOff>
    </xdr:to>
    <xdr:graphicFrame macro="">
      <xdr:nvGraphicFramePr>
        <xdr:cNvPr id="14" name="Chart 2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134215</xdr:colOff>
      <xdr:row>73</xdr:row>
      <xdr:rowOff>134216</xdr:rowOff>
    </xdr:from>
    <xdr:to>
      <xdr:col>3</xdr:col>
      <xdr:colOff>873702</xdr:colOff>
      <xdr:row>83</xdr:row>
      <xdr:rowOff>225137</xdr:rowOff>
    </xdr:to>
    <xdr:sp macro="" textlink="">
      <xdr:nvSpPr>
        <xdr:cNvPr id="15" name="Text Box 6">
          <a:extLst>
            <a:ext uri="{FF2B5EF4-FFF2-40B4-BE49-F238E27FC236}">
              <a16:creationId xmlns:a16="http://schemas.microsoft.com/office/drawing/2014/main" id="{00000000-0008-0000-0600-00000F000000}"/>
            </a:ext>
          </a:extLst>
        </xdr:cNvPr>
        <xdr:cNvSpPr txBox="1">
          <a:spLocks noChangeArrowheads="1"/>
        </xdr:cNvSpPr>
      </xdr:nvSpPr>
      <xdr:spPr bwMode="auto">
        <a:xfrm>
          <a:off x="134215" y="10558376"/>
          <a:ext cx="3604607" cy="136346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56</xdr:col>
      <xdr:colOff>161925</xdr:colOff>
      <xdr:row>47</xdr:row>
      <xdr:rowOff>151536</xdr:rowOff>
    </xdr:to>
    <xdr:graphicFrame macro="">
      <xdr:nvGraphicFramePr>
        <xdr:cNvPr id="16" name="Chart 23">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533400</xdr:colOff>
          <xdr:row>22</xdr:row>
          <xdr:rowOff>76200</xdr:rowOff>
        </xdr:from>
        <xdr:to>
          <xdr:col>4</xdr:col>
          <xdr:colOff>1885950</xdr:colOff>
          <xdr:row>26</xdr:row>
          <xdr:rowOff>66675</xdr:rowOff>
        </xdr:to>
        <xdr:sp macro="" textlink="">
          <xdr:nvSpPr>
            <xdr:cNvPr id="7171" name="CommandButton1"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6</xdr:row>
          <xdr:rowOff>114300</xdr:rowOff>
        </xdr:from>
        <xdr:to>
          <xdr:col>6</xdr:col>
          <xdr:colOff>381000</xdr:colOff>
          <xdr:row>9</xdr:row>
          <xdr:rowOff>133350</xdr:rowOff>
        </xdr:to>
        <xdr:sp macro="" textlink="">
          <xdr:nvSpPr>
            <xdr:cNvPr id="7172" name="CommandButton2"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13</xdr:row>
          <xdr:rowOff>38100</xdr:rowOff>
        </xdr:from>
        <xdr:to>
          <xdr:col>2</xdr:col>
          <xdr:colOff>1285875</xdr:colOff>
          <xdr:row>19</xdr:row>
          <xdr:rowOff>85725</xdr:rowOff>
        </xdr:to>
        <xdr:sp macro="" textlink="">
          <xdr:nvSpPr>
            <xdr:cNvPr id="7173" name="CommandButton3"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95250</xdr:rowOff>
        </xdr:from>
        <xdr:to>
          <xdr:col>2</xdr:col>
          <xdr:colOff>1266825</xdr:colOff>
          <xdr:row>30</xdr:row>
          <xdr:rowOff>133350</xdr:rowOff>
        </xdr:to>
        <xdr:sp macro="" textlink="">
          <xdr:nvSpPr>
            <xdr:cNvPr id="7174" name="CommandButton4"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6</xdr:row>
          <xdr:rowOff>19050</xdr:rowOff>
        </xdr:from>
        <xdr:to>
          <xdr:col>2</xdr:col>
          <xdr:colOff>1285875</xdr:colOff>
          <xdr:row>10</xdr:row>
          <xdr:rowOff>57150</xdr:rowOff>
        </xdr:to>
        <xdr:sp macro="" textlink="">
          <xdr:nvSpPr>
            <xdr:cNvPr id="7175" name="CommandButton5"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19</xdr:row>
          <xdr:rowOff>28575</xdr:rowOff>
        </xdr:from>
        <xdr:to>
          <xdr:col>4</xdr:col>
          <xdr:colOff>400050</xdr:colOff>
          <xdr:row>21</xdr:row>
          <xdr:rowOff>133350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2</xdr:row>
          <xdr:rowOff>9525</xdr:rowOff>
        </xdr:from>
        <xdr:to>
          <xdr:col>8</xdr:col>
          <xdr:colOff>428625</xdr:colOff>
          <xdr:row>3</xdr:row>
          <xdr:rowOff>142875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ircwax\Desktop\REFPROP\REFPROP.XLA" TargetMode="External"/><Relationship Id="rId1" Type="http://schemas.openxmlformats.org/officeDocument/2006/relationships/externalLinkPath" Target="file:///C:\Users\ircwax\Desktop\REFPROP\REFPROP.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REFPROP"/>
    </sheetNames>
    <definedNames>
      <definedName name="ComponentName"/>
      <definedName name="MASSFraction"/>
    </definedNames>
    <sheetDataSet>
      <sheetData sheetId="0"/>
      <sheetData sheetId="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1.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4.emf"/><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2"/>
  <sheetViews>
    <sheetView topLeftCell="A2" zoomScale="115" zoomScaleNormal="115" workbookViewId="0">
      <selection activeCell="D7" sqref="D7"/>
    </sheetView>
  </sheetViews>
  <sheetFormatPr defaultRowHeight="15" x14ac:dyDescent="0.25"/>
  <cols>
    <col min="1" max="1" width="3.42578125" customWidth="1"/>
    <col min="2" max="2" width="12.7109375" bestFit="1" customWidth="1"/>
    <col min="3" max="3" width="18.140625" bestFit="1" customWidth="1"/>
    <col min="4" max="4" width="20.140625" bestFit="1" customWidth="1"/>
    <col min="5" max="5" width="18.140625" bestFit="1" customWidth="1"/>
    <col min="6" max="6" width="20.140625" bestFit="1" customWidth="1"/>
    <col min="7" max="7" width="84.7109375" bestFit="1" customWidth="1"/>
    <col min="10" max="10" width="13.85546875" bestFit="1" customWidth="1"/>
  </cols>
  <sheetData>
    <row r="1" spans="1:10" ht="15.75" thickBot="1" x14ac:dyDescent="0.3">
      <c r="A1" s="1"/>
      <c r="B1" s="2"/>
      <c r="C1" s="2"/>
      <c r="D1" s="2"/>
      <c r="E1" s="2"/>
      <c r="F1" s="2"/>
      <c r="G1" s="3"/>
    </row>
    <row r="2" spans="1:10" ht="15.75" thickBot="1" x14ac:dyDescent="0.3">
      <c r="A2" s="4"/>
      <c r="B2" s="5" t="s">
        <v>0</v>
      </c>
      <c r="C2" s="5" t="s">
        <v>1</v>
      </c>
      <c r="D2" s="5" t="s">
        <v>2</v>
      </c>
      <c r="E2" s="5" t="s">
        <v>3</v>
      </c>
      <c r="G2" s="5" t="s">
        <v>4</v>
      </c>
    </row>
    <row r="3" spans="1:10" ht="15.75" thickBot="1" x14ac:dyDescent="0.3">
      <c r="A3" s="4"/>
      <c r="B3" s="6" t="s">
        <v>5</v>
      </c>
      <c r="C3" s="6" t="s">
        <v>6</v>
      </c>
      <c r="D3" s="6"/>
      <c r="E3" s="7" t="s">
        <v>7</v>
      </c>
      <c r="G3" s="8"/>
    </row>
    <row r="4" spans="1:10" ht="15.75" thickBot="1" x14ac:dyDescent="0.3">
      <c r="A4" s="4"/>
      <c r="B4" s="9">
        <v>46246</v>
      </c>
      <c r="C4" s="10">
        <v>0.17986111111111111</v>
      </c>
      <c r="D4" s="11" t="s">
        <v>1168</v>
      </c>
      <c r="E4" s="12">
        <v>1440</v>
      </c>
      <c r="G4" s="13" t="s">
        <v>1174</v>
      </c>
      <c r="J4" s="14"/>
    </row>
    <row r="5" spans="1:10" x14ac:dyDescent="0.25">
      <c r="A5" s="4"/>
      <c r="G5" s="15"/>
    </row>
    <row r="6" spans="1:10" ht="15.75" thickBot="1" x14ac:dyDescent="0.3">
      <c r="A6" s="4"/>
      <c r="G6" s="15"/>
    </row>
    <row r="7" spans="1:10" x14ac:dyDescent="0.25">
      <c r="A7" s="4"/>
      <c r="E7" s="16"/>
      <c r="G7" s="764" t="s">
        <v>8</v>
      </c>
    </row>
    <row r="8" spans="1:10" ht="15.75" thickBot="1" x14ac:dyDescent="0.3">
      <c r="A8" s="4"/>
      <c r="G8" s="765"/>
    </row>
    <row r="9" spans="1:10" ht="15.75" thickBot="1" x14ac:dyDescent="0.3">
      <c r="A9" s="17"/>
      <c r="B9" s="18"/>
      <c r="C9" s="18"/>
      <c r="D9" s="18"/>
      <c r="E9" s="18"/>
      <c r="F9" s="18"/>
      <c r="G9" s="19"/>
    </row>
    <row r="10" spans="1:10" x14ac:dyDescent="0.25">
      <c r="A10" s="1"/>
      <c r="B10" s="2"/>
      <c r="C10" s="2"/>
      <c r="D10" s="2"/>
      <c r="E10" s="2"/>
      <c r="F10" s="2"/>
      <c r="G10" s="3"/>
    </row>
    <row r="11" spans="1:10" x14ac:dyDescent="0.25">
      <c r="A11" s="4"/>
      <c r="G11" s="15"/>
    </row>
    <row r="12" spans="1:10" x14ac:dyDescent="0.25">
      <c r="A12" s="4"/>
      <c r="G12" s="15"/>
    </row>
    <row r="13" spans="1:10" x14ac:dyDescent="0.25">
      <c r="A13" s="4"/>
      <c r="G13" s="15"/>
    </row>
    <row r="14" spans="1:10" x14ac:dyDescent="0.25">
      <c r="A14" s="4"/>
      <c r="G14" s="15"/>
    </row>
    <row r="15" spans="1:10" ht="15.75" thickBot="1" x14ac:dyDescent="0.3">
      <c r="A15" s="17"/>
      <c r="B15" s="18"/>
      <c r="C15" s="18"/>
      <c r="D15" s="18"/>
      <c r="E15" s="18"/>
      <c r="F15" s="18"/>
      <c r="G15" s="19"/>
    </row>
    <row r="17" spans="2:7" x14ac:dyDescent="0.25">
      <c r="B17" s="743"/>
      <c r="C17" s="744"/>
      <c r="D17" s="381"/>
      <c r="E17" s="745"/>
    </row>
    <row r="19" spans="2:7" x14ac:dyDescent="0.25">
      <c r="G19" s="766"/>
    </row>
    <row r="20" spans="2:7" x14ac:dyDescent="0.25">
      <c r="E20" s="16"/>
      <c r="G20" s="766"/>
    </row>
    <row r="23" spans="2:7" x14ac:dyDescent="0.25">
      <c r="C23" s="767"/>
      <c r="D23" s="767"/>
      <c r="E23" s="767"/>
      <c r="F23" s="767"/>
    </row>
    <row r="24" spans="2:7" x14ac:dyDescent="0.25">
      <c r="C24" s="14"/>
      <c r="D24" s="14"/>
      <c r="E24" s="14"/>
      <c r="F24" s="14"/>
    </row>
    <row r="25" spans="2:7" x14ac:dyDescent="0.25">
      <c r="C25" s="743"/>
      <c r="D25" s="746"/>
      <c r="E25" s="743"/>
      <c r="F25" s="746"/>
    </row>
    <row r="26" spans="2:7" x14ac:dyDescent="0.25">
      <c r="C26" s="747"/>
      <c r="D26" s="740"/>
      <c r="E26" s="747"/>
      <c r="F26" s="740"/>
    </row>
    <row r="28" spans="2:7" x14ac:dyDescent="0.25">
      <c r="C28" s="743"/>
      <c r="D28" s="744"/>
      <c r="E28" s="381"/>
      <c r="F28" s="745"/>
    </row>
    <row r="31" spans="2:7" x14ac:dyDescent="0.25">
      <c r="G31" s="766"/>
    </row>
    <row r="32" spans="2:7" x14ac:dyDescent="0.25">
      <c r="E32" s="16"/>
      <c r="G32" s="766"/>
    </row>
  </sheetData>
  <mergeCells count="5">
    <mergeCell ref="G7:G8"/>
    <mergeCell ref="G19:G20"/>
    <mergeCell ref="C23:D23"/>
    <mergeCell ref="E23:F23"/>
    <mergeCell ref="G31:G32"/>
  </mergeCells>
  <dataValidations count="1">
    <dataValidation type="list" allowBlank="1" showInputMessage="1" showErrorMessage="1" sqref="B25" xr:uid="{00000000-0002-0000-0000-000000000000}">
      <formula1>"RM01,RM02,RM03,RM04,RM05,RM06,RM07,RM08,RM09,RM10,RM11,RM12,RM13"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autoPict="0" r:id="rId5">
            <anchor moveWithCells="1">
              <from>
                <xdr:col>6</xdr:col>
                <xdr:colOff>38100</xdr:colOff>
                <xdr:row>1</xdr:row>
                <xdr:rowOff>19050</xdr:rowOff>
              </from>
              <to>
                <xdr:col>6</xdr:col>
                <xdr:colOff>1123950</xdr:colOff>
                <xdr:row>2</xdr:row>
                <xdr:rowOff>171450</xdr:rowOff>
              </to>
            </anchor>
          </controlPr>
        </control>
      </mc:Choice>
      <mc:Fallback>
        <control shapeId="10242" r:id="rId4" name="CommandButton1"/>
      </mc:Fallback>
    </mc:AlternateContent>
    <mc:AlternateContent xmlns:mc="http://schemas.openxmlformats.org/markup-compatibility/2006">
      <mc:Choice Requires="x14">
        <control shapeId="10243" r:id="rId6" name="CommandButton2">
          <controlPr defaultSize="0" autoLine="0" autoPict="0" r:id="rId7">
            <anchor moveWithCells="1">
              <from>
                <xdr:col>1</xdr:col>
                <xdr:colOff>57150</xdr:colOff>
                <xdr:row>4</xdr:row>
                <xdr:rowOff>180975</xdr:rowOff>
              </from>
              <to>
                <xdr:col>2</xdr:col>
                <xdr:colOff>314325</xdr:colOff>
                <xdr:row>6</xdr:row>
                <xdr:rowOff>123825</xdr:rowOff>
              </to>
            </anchor>
          </controlPr>
        </control>
      </mc:Choice>
      <mc:Fallback>
        <control shapeId="10243" r:id="rId6" name="CommandButton2"/>
      </mc:Fallback>
    </mc:AlternateContent>
    <mc:AlternateContent xmlns:mc="http://schemas.openxmlformats.org/markup-compatibility/2006">
      <mc:Choice Requires="x14">
        <control shapeId="10244" r:id="rId8" name="CommandButton3">
          <controlPr defaultSize="0" autoLine="0" r:id="rId9">
            <anchor moveWithCells="1">
              <from>
                <xdr:col>1</xdr:col>
                <xdr:colOff>142875</xdr:colOff>
                <xdr:row>10</xdr:row>
                <xdr:rowOff>57150</xdr:rowOff>
              </from>
              <to>
                <xdr:col>2</xdr:col>
                <xdr:colOff>371475</xdr:colOff>
                <xdr:row>12</xdr:row>
                <xdr:rowOff>76200</xdr:rowOff>
              </to>
            </anchor>
          </controlPr>
        </control>
      </mc:Choice>
      <mc:Fallback>
        <control shapeId="10244" r:id="rId8"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Y2819"/>
  <sheetViews>
    <sheetView tabSelected="1" topLeftCell="A29" zoomScale="55" zoomScaleNormal="55" workbookViewId="0">
      <selection activeCell="N80" sqref="N80"/>
    </sheetView>
  </sheetViews>
  <sheetFormatPr defaultColWidth="9.140625" defaultRowHeight="12.75" x14ac:dyDescent="0.2"/>
  <cols>
    <col min="1" max="1" width="2" style="20" customWidth="1"/>
    <col min="2" max="2" width="38.42578125" style="20" customWidth="1"/>
    <col min="3" max="3" width="60" style="20" customWidth="1"/>
    <col min="4" max="4" width="9.140625" style="20" customWidth="1"/>
    <col min="5" max="5" width="56" style="20" customWidth="1"/>
    <col min="6" max="6" width="24.7109375" style="21" customWidth="1"/>
    <col min="7" max="7" width="12.28515625" style="21" customWidth="1"/>
    <col min="8" max="8" width="13.85546875" style="21" bestFit="1" customWidth="1"/>
    <col min="9" max="9" width="12.42578125" style="20" customWidth="1"/>
    <col min="10" max="10" width="30.85546875" style="20" bestFit="1" customWidth="1"/>
    <col min="11" max="21" width="12.7109375" style="20" customWidth="1"/>
    <col min="22" max="22" width="11.85546875" style="20" customWidth="1"/>
    <col min="23" max="23" width="12.140625" style="20" customWidth="1"/>
    <col min="24" max="24" width="10.85546875" style="20" customWidth="1"/>
    <col min="25" max="25" width="7.28515625" style="20" customWidth="1"/>
    <col min="26" max="26" width="22.28515625" style="20" customWidth="1"/>
    <col min="27" max="27" width="12" style="20" customWidth="1"/>
    <col min="28" max="28" width="9.140625" style="20"/>
    <col min="29" max="30" width="4.7109375" style="20" customWidth="1"/>
    <col min="31" max="31" width="7.5703125" style="20" customWidth="1"/>
    <col min="32" max="32" width="11.5703125" style="20" customWidth="1"/>
    <col min="33" max="33" width="5.85546875" style="20" customWidth="1"/>
    <col min="34" max="34" width="27.85546875" style="20" customWidth="1"/>
    <col min="35" max="47" width="9.7109375" style="20" customWidth="1"/>
    <col min="48" max="48" width="9.140625" style="20"/>
    <col min="49" max="49" width="2.7109375" style="20" customWidth="1"/>
    <col min="50" max="50" width="34.5703125" style="20" customWidth="1"/>
    <col min="51" max="51" width="14.7109375" style="20" customWidth="1"/>
    <col min="52" max="52" width="16.5703125" style="20" customWidth="1"/>
    <col min="53" max="53" width="15.5703125" style="20" customWidth="1"/>
    <col min="54" max="54" width="16.7109375" style="20" customWidth="1"/>
    <col min="55" max="57" width="13.7109375" style="20" customWidth="1"/>
    <col min="58" max="58" width="15.7109375" style="20" customWidth="1"/>
    <col min="59" max="60" width="13.7109375" style="20" customWidth="1"/>
    <col min="61" max="61" width="14.42578125" style="20" customWidth="1"/>
    <col min="62" max="62" width="14.140625" style="20" customWidth="1"/>
    <col min="63" max="63" width="4.140625" style="20" customWidth="1"/>
    <col min="64" max="64" width="9.5703125" style="20" customWidth="1"/>
    <col min="65" max="65" width="30.85546875" style="20" bestFit="1" customWidth="1"/>
    <col min="66" max="69" width="9.85546875" style="20" bestFit="1" customWidth="1"/>
    <col min="70" max="16384" width="9.140625" style="20"/>
  </cols>
  <sheetData>
    <row r="1" spans="2:77" ht="20.100000000000001" customHeight="1" x14ac:dyDescent="0.2"/>
    <row r="2" spans="2:77" ht="20.100000000000001" customHeight="1" x14ac:dyDescent="0.25">
      <c r="B2" s="22"/>
      <c r="C2" s="22"/>
      <c r="D2" s="22"/>
      <c r="E2" s="22"/>
      <c r="F2" s="23" t="s">
        <v>9</v>
      </c>
      <c r="G2" s="23"/>
      <c r="H2" s="23"/>
    </row>
    <row r="3" spans="2:77" ht="20.100000000000001" customHeight="1" x14ac:dyDescent="0.2"/>
    <row r="4" spans="2:77" ht="20.100000000000001" customHeight="1" x14ac:dyDescent="0.35">
      <c r="B4" s="24"/>
      <c r="C4" s="24"/>
      <c r="D4" s="24"/>
      <c r="E4" s="24"/>
      <c r="F4" s="25"/>
      <c r="G4" s="25"/>
      <c r="H4" s="25"/>
      <c r="I4" s="24"/>
      <c r="J4" s="25"/>
      <c r="P4" s="26"/>
      <c r="Q4" s="26"/>
      <c r="R4" s="26"/>
      <c r="AK4" s="27"/>
      <c r="AL4" s="27"/>
      <c r="AM4" s="27"/>
      <c r="AY4" s="28"/>
      <c r="AZ4" s="28"/>
      <c r="BA4" s="28"/>
      <c r="BB4" s="28"/>
      <c r="BC4" s="28"/>
      <c r="BD4" s="28"/>
      <c r="BE4" s="29"/>
      <c r="BF4" s="29"/>
      <c r="BG4" s="30"/>
      <c r="BH4" s="29"/>
      <c r="BI4" s="29"/>
      <c r="BJ4" s="28"/>
      <c r="BK4" s="29"/>
      <c r="BL4" s="29"/>
    </row>
    <row r="5" spans="2:77" ht="20.100000000000001" customHeight="1" thickBot="1" x14ac:dyDescent="0.4">
      <c r="B5" s="24"/>
      <c r="C5" s="24"/>
      <c r="D5" s="24"/>
      <c r="E5" s="24"/>
      <c r="F5" s="25"/>
      <c r="G5" s="25"/>
      <c r="H5" s="25"/>
      <c r="I5" s="24"/>
      <c r="J5" s="25"/>
      <c r="P5" s="26"/>
      <c r="Q5" s="26"/>
      <c r="R5" s="26"/>
      <c r="AG5" s="24"/>
      <c r="AH5" s="24"/>
      <c r="AI5" s="25" t="s">
        <v>984</v>
      </c>
      <c r="AJ5" s="25"/>
      <c r="AK5" s="25" t="s">
        <v>1142</v>
      </c>
      <c r="AL5" s="25"/>
      <c r="AM5" s="25" t="s">
        <v>1141</v>
      </c>
      <c r="AN5" s="25"/>
      <c r="AO5" s="25"/>
      <c r="AP5" s="25"/>
      <c r="AQ5" s="25" t="s">
        <v>1143</v>
      </c>
      <c r="AR5" s="25"/>
      <c r="AS5" s="25" t="s">
        <v>1144</v>
      </c>
      <c r="AT5" s="25"/>
      <c r="AU5" s="25" t="s">
        <v>985</v>
      </c>
      <c r="AY5" s="28"/>
      <c r="AZ5" s="28"/>
      <c r="BA5" s="24"/>
      <c r="BB5" s="24"/>
      <c r="BC5" s="24"/>
      <c r="BD5" s="24"/>
      <c r="BE5" s="31"/>
      <c r="BF5" s="31"/>
      <c r="BG5" s="31"/>
      <c r="BH5" s="31"/>
      <c r="BI5" s="31"/>
      <c r="BJ5" s="28"/>
      <c r="BK5" s="29"/>
      <c r="BL5" s="29"/>
      <c r="BM5" s="24"/>
      <c r="BN5" s="773" t="s">
        <v>1095</v>
      </c>
      <c r="BO5" s="773" t="s">
        <v>1097</v>
      </c>
      <c r="BP5" s="773" t="s">
        <v>1099</v>
      </c>
      <c r="BQ5" s="773" t="s">
        <v>1096</v>
      </c>
      <c r="BR5" s="773" t="s">
        <v>1098</v>
      </c>
      <c r="BS5" s="773" t="s">
        <v>1100</v>
      </c>
      <c r="BT5" s="773" t="s">
        <v>1101</v>
      </c>
      <c r="BU5" s="773" t="s">
        <v>1102</v>
      </c>
      <c r="BV5" s="773" t="s">
        <v>1103</v>
      </c>
      <c r="BW5" s="773" t="s">
        <v>1104</v>
      </c>
      <c r="BX5" s="773" t="s">
        <v>1105</v>
      </c>
      <c r="BY5" s="24"/>
    </row>
    <row r="6" spans="2:77" ht="20.100000000000001" customHeight="1" thickBot="1" x14ac:dyDescent="0.4">
      <c r="B6" s="774" t="s">
        <v>11</v>
      </c>
      <c r="C6" s="774"/>
      <c r="D6" s="24"/>
      <c r="E6" s="774" t="s">
        <v>12</v>
      </c>
      <c r="F6" s="770"/>
      <c r="G6" s="32"/>
      <c r="H6" s="32"/>
      <c r="I6" s="24"/>
      <c r="J6" s="33"/>
      <c r="N6" s="26"/>
      <c r="O6" s="26"/>
      <c r="P6" s="26"/>
      <c r="Q6" s="26"/>
      <c r="R6" s="26"/>
      <c r="V6" s="34" t="s">
        <v>13</v>
      </c>
      <c r="W6" s="35" t="s">
        <v>14</v>
      </c>
      <c r="X6" s="36" t="s">
        <v>15</v>
      </c>
      <c r="AF6" s="24"/>
      <c r="AH6" s="37" t="s">
        <v>16</v>
      </c>
      <c r="AI6" s="38">
        <f>csv!AK1603</f>
        <v>-5.0558160000000001</v>
      </c>
      <c r="AJ6" s="39"/>
      <c r="AK6" s="38">
        <f>csv!AM1603</f>
        <v>-5.6756289999999998</v>
      </c>
      <c r="AL6" s="39"/>
      <c r="AM6" s="38">
        <f>csv!AO1603</f>
        <v>-5.3851599999999999</v>
      </c>
      <c r="AN6" s="39"/>
      <c r="AO6" s="38"/>
      <c r="AP6" s="39"/>
      <c r="AQ6" s="38">
        <f>csv!AQ1603</f>
        <v>-5.5731310000000001</v>
      </c>
      <c r="AR6" s="39"/>
      <c r="AS6" s="38">
        <f>csv!AS1603</f>
        <v>-5.1561000000000003</v>
      </c>
      <c r="AT6" s="39"/>
      <c r="AU6" s="38">
        <f>csv!AU1603</f>
        <v>-4.5745839999999998</v>
      </c>
      <c r="AV6" s="40"/>
      <c r="AX6" s="41" t="s">
        <v>17</v>
      </c>
      <c r="AY6" s="42" t="s">
        <v>18</v>
      </c>
      <c r="AZ6" s="43"/>
      <c r="BA6" s="43"/>
      <c r="BB6" s="44" t="s">
        <v>19</v>
      </c>
      <c r="BC6" s="45"/>
      <c r="BD6" s="45"/>
      <c r="BE6" s="46" t="s">
        <v>20</v>
      </c>
      <c r="BF6" s="47"/>
      <c r="BG6" s="48"/>
      <c r="BI6" s="31"/>
      <c r="BJ6" s="28"/>
      <c r="BK6" s="29"/>
      <c r="BL6" s="29"/>
      <c r="BM6" s="24"/>
      <c r="BN6" s="773"/>
      <c r="BO6" s="773"/>
      <c r="BP6" s="773"/>
      <c r="BQ6" s="773"/>
      <c r="BR6" s="773"/>
      <c r="BS6" s="773"/>
      <c r="BT6" s="773"/>
      <c r="BU6" s="773"/>
      <c r="BV6" s="773"/>
      <c r="BW6" s="773"/>
      <c r="BX6" s="773"/>
      <c r="BY6" s="24"/>
    </row>
    <row r="7" spans="2:77" ht="20.100000000000001" customHeight="1" thickBot="1" x14ac:dyDescent="0.4">
      <c r="B7" s="49" t="s">
        <v>21</v>
      </c>
      <c r="C7" s="50" t="s">
        <v>1145</v>
      </c>
      <c r="D7" s="24"/>
      <c r="E7" s="51" t="s">
        <v>22</v>
      </c>
      <c r="F7" s="775" t="s">
        <v>1156</v>
      </c>
      <c r="G7" s="771"/>
      <c r="H7" s="772"/>
      <c r="I7" s="24"/>
      <c r="U7" s="742" t="s">
        <v>59</v>
      </c>
      <c r="V7" s="52">
        <f>csv!F1602</f>
        <v>75.22231408958325</v>
      </c>
      <c r="W7" s="52">
        <f>csv!G1602</f>
        <v>72.922368436111114</v>
      </c>
      <c r="X7" s="52">
        <f>csv!H1602</f>
        <v>64.6464218180556</v>
      </c>
      <c r="AF7" s="24"/>
      <c r="AH7" s="53"/>
      <c r="AI7" s="54"/>
      <c r="AJ7" s="55"/>
      <c r="AK7" s="55"/>
      <c r="AL7" s="55"/>
      <c r="AM7" s="55"/>
      <c r="AN7" s="55"/>
      <c r="AO7" s="55"/>
      <c r="AP7" s="55"/>
      <c r="AQ7" s="56"/>
      <c r="AR7" s="55"/>
      <c r="AS7" s="55"/>
      <c r="AT7" s="55"/>
      <c r="AU7" s="57"/>
      <c r="AV7" s="58"/>
      <c r="AX7" s="59" t="s">
        <v>23</v>
      </c>
      <c r="AY7" s="60" t="s">
        <v>24</v>
      </c>
      <c r="AZ7" s="60" t="s">
        <v>25</v>
      </c>
      <c r="BA7" s="60" t="s">
        <v>26</v>
      </c>
      <c r="BB7" s="61" t="s">
        <v>24</v>
      </c>
      <c r="BC7" s="61" t="s">
        <v>25</v>
      </c>
      <c r="BD7" s="61" t="s">
        <v>26</v>
      </c>
      <c r="BE7" s="62" t="s">
        <v>24</v>
      </c>
      <c r="BF7" s="62" t="s">
        <v>25</v>
      </c>
      <c r="BG7" s="749" t="s">
        <v>26</v>
      </c>
      <c r="BI7" s="31"/>
      <c r="BJ7" s="28"/>
      <c r="BK7" s="29"/>
      <c r="BL7" s="29"/>
      <c r="BM7" s="63"/>
      <c r="BN7" s="773"/>
      <c r="BO7" s="773"/>
      <c r="BP7" s="773"/>
      <c r="BQ7" s="773"/>
      <c r="BR7" s="773"/>
      <c r="BS7" s="773"/>
      <c r="BT7" s="773"/>
      <c r="BU7" s="773"/>
      <c r="BV7" s="773"/>
      <c r="BW7" s="773"/>
      <c r="BX7" s="773"/>
      <c r="BY7" s="64"/>
    </row>
    <row r="8" spans="2:77" ht="20.100000000000001" customHeight="1" thickBot="1" x14ac:dyDescent="0.4">
      <c r="B8" s="65" t="s">
        <v>27</v>
      </c>
      <c r="C8" s="66" t="s">
        <v>1146</v>
      </c>
      <c r="D8" s="24"/>
      <c r="E8" s="67" t="s">
        <v>28</v>
      </c>
      <c r="F8" s="776">
        <v>12</v>
      </c>
      <c r="G8" s="777"/>
      <c r="H8" s="778"/>
      <c r="I8" s="24"/>
      <c r="U8" s="742" t="s">
        <v>7</v>
      </c>
      <c r="V8" s="52">
        <f>csv!F1603</f>
        <v>72.406414999999996</v>
      </c>
      <c r="W8" s="52">
        <f>csv!G1603</f>
        <v>71.705050999999997</v>
      </c>
      <c r="X8" s="52">
        <f>csv!H1603</f>
        <v>62.770547000000001</v>
      </c>
      <c r="AB8" s="68"/>
      <c r="AC8" s="69"/>
      <c r="AD8" s="69"/>
      <c r="AE8" s="69"/>
      <c r="AF8" s="68"/>
      <c r="AG8" s="69"/>
      <c r="AH8" s="70" t="s">
        <v>29</v>
      </c>
      <c r="AI8" s="38">
        <f>csv!AL1603</f>
        <v>-0.46020699999999998</v>
      </c>
      <c r="AJ8" s="71"/>
      <c r="AK8" s="38">
        <f>csv!AN1603</f>
        <v>-1.630091</v>
      </c>
      <c r="AL8" s="71"/>
      <c r="AM8" s="38">
        <f>csv!AP1603</f>
        <v>-1.273801</v>
      </c>
      <c r="AN8" s="71"/>
      <c r="AO8" s="38"/>
      <c r="AP8" s="71"/>
      <c r="AQ8" s="38">
        <f>csv!AR1603</f>
        <v>-1.564797</v>
      </c>
      <c r="AR8" s="71"/>
      <c r="AS8" s="38">
        <f>csv!AT1603</f>
        <v>-0.95869000000000004</v>
      </c>
      <c r="AT8" s="71"/>
      <c r="AU8" s="38">
        <f>csv!AV1603</f>
        <v>-1.141116</v>
      </c>
      <c r="AV8" s="40"/>
      <c r="AX8" s="72" t="s">
        <v>30</v>
      </c>
      <c r="AY8" s="73" t="s">
        <v>31</v>
      </c>
      <c r="AZ8" s="73" t="s">
        <v>32</v>
      </c>
      <c r="BA8" s="73" t="s">
        <v>33</v>
      </c>
      <c r="BB8" s="74" t="s">
        <v>31</v>
      </c>
      <c r="BC8" s="74" t="s">
        <v>32</v>
      </c>
      <c r="BD8" s="74" t="s">
        <v>33</v>
      </c>
      <c r="BE8" s="75" t="s">
        <v>31</v>
      </c>
      <c r="BF8" s="75" t="s">
        <v>32</v>
      </c>
      <c r="BG8" s="748" t="s">
        <v>33</v>
      </c>
      <c r="BI8" s="31"/>
      <c r="BJ8" s="28"/>
      <c r="BK8" s="29"/>
      <c r="BL8" s="29"/>
      <c r="BM8" s="63"/>
      <c r="BN8" s="773"/>
      <c r="BO8" s="773"/>
      <c r="BP8" s="773"/>
      <c r="BQ8" s="773"/>
      <c r="BR8" s="773"/>
      <c r="BS8" s="773"/>
      <c r="BT8" s="773"/>
      <c r="BU8" s="773"/>
      <c r="BV8" s="773"/>
      <c r="BW8" s="773"/>
      <c r="BX8" s="773"/>
      <c r="BY8" s="64"/>
    </row>
    <row r="9" spans="2:77" ht="20.100000000000001" customHeight="1" thickBot="1" x14ac:dyDescent="0.4">
      <c r="B9" s="76" t="s">
        <v>34</v>
      </c>
      <c r="C9" s="77" t="s">
        <v>1147</v>
      </c>
      <c r="D9" s="24"/>
      <c r="E9" s="67" t="s">
        <v>35</v>
      </c>
      <c r="F9" s="779">
        <f>csv!A2</f>
        <v>46246</v>
      </c>
      <c r="G9" s="780"/>
      <c r="H9" s="781"/>
      <c r="I9" s="24"/>
      <c r="T9" s="78"/>
      <c r="U9" s="742" t="s">
        <v>261</v>
      </c>
      <c r="V9" s="52">
        <f>csv!F1604</f>
        <v>80.587418</v>
      </c>
      <c r="W9" s="52">
        <f>csv!G1604</f>
        <v>76.441687999999999</v>
      </c>
      <c r="X9" s="52">
        <f>csv!H1604</f>
        <v>67.677218999999994</v>
      </c>
      <c r="AF9" s="24"/>
      <c r="AH9" s="24"/>
      <c r="AI9" s="79"/>
      <c r="AJ9" s="79"/>
      <c r="AK9" s="79"/>
      <c r="AL9" s="79"/>
      <c r="AM9" s="79"/>
      <c r="AN9" s="79"/>
      <c r="AO9" s="79"/>
      <c r="AP9" s="79"/>
      <c r="AQ9" s="79"/>
      <c r="AR9" s="79"/>
      <c r="AS9" s="79"/>
      <c r="AT9" s="79"/>
      <c r="AU9" s="79"/>
      <c r="AV9" s="79"/>
      <c r="AX9" s="80" t="s">
        <v>975</v>
      </c>
      <c r="AY9" s="81">
        <f>csv!EL1617</f>
        <v>2.2929753083333329</v>
      </c>
      <c r="AZ9" s="81">
        <f>csv!AH1617</f>
        <v>-9.3145242875000012</v>
      </c>
      <c r="BA9" s="81"/>
      <c r="BB9" s="82">
        <f>csv!EM1617</f>
        <v>4.9966896375000021</v>
      </c>
      <c r="BC9" s="82">
        <f>csv!AI1617</f>
        <v>-5.7522721250000011</v>
      </c>
      <c r="BD9" s="82"/>
      <c r="BE9" s="83">
        <f>csv!EN1617</f>
        <v>26.682421829166671</v>
      </c>
      <c r="BF9" s="83">
        <f>csv!AJ1617</f>
        <v>10.549878408333331</v>
      </c>
      <c r="BG9" s="84"/>
      <c r="BI9" s="31"/>
      <c r="BJ9" s="28"/>
      <c r="BK9" s="29"/>
      <c r="BL9" s="29"/>
      <c r="BM9" s="64"/>
      <c r="BN9" s="773"/>
      <c r="BO9" s="773"/>
      <c r="BP9" s="773"/>
      <c r="BQ9" s="773"/>
      <c r="BR9" s="773"/>
      <c r="BS9" s="773"/>
      <c r="BT9" s="773"/>
      <c r="BU9" s="773"/>
      <c r="BV9" s="773"/>
      <c r="BW9" s="773"/>
      <c r="BX9" s="773"/>
      <c r="BY9" s="85"/>
    </row>
    <row r="10" spans="2:77" ht="20.100000000000001" customHeight="1" thickBot="1" x14ac:dyDescent="0.4">
      <c r="B10" s="76" t="s">
        <v>37</v>
      </c>
      <c r="C10" s="77" t="s">
        <v>1148</v>
      </c>
      <c r="D10" s="24"/>
      <c r="E10" s="67" t="s">
        <v>38</v>
      </c>
      <c r="F10" s="784">
        <f>csv!B2</f>
        <v>0.18013888888888888</v>
      </c>
      <c r="G10" s="785"/>
      <c r="H10" s="786"/>
      <c r="I10" s="24"/>
      <c r="T10" s="78"/>
      <c r="U10" s="78"/>
      <c r="AC10" s="24"/>
      <c r="AD10" s="24"/>
      <c r="AE10" s="24"/>
      <c r="AF10" s="24"/>
      <c r="AG10" s="24"/>
      <c r="AH10" s="37" t="s">
        <v>39</v>
      </c>
      <c r="AI10" s="38">
        <f>csv!AW1603</f>
        <v>-5.5055610000000001</v>
      </c>
      <c r="AJ10" s="39"/>
      <c r="AK10" s="38">
        <f>csv!AY1603</f>
        <v>-5.7628130000000004</v>
      </c>
      <c r="AL10" s="39"/>
      <c r="AM10" s="38">
        <f>csv!BA1603</f>
        <v>-5.4600090000000003</v>
      </c>
      <c r="AN10" s="39"/>
      <c r="AO10" s="38"/>
      <c r="AP10" s="39"/>
      <c r="AQ10" s="38">
        <f>csv!BC1603</f>
        <v>-5.542046</v>
      </c>
      <c r="AR10" s="39"/>
      <c r="AS10" s="38">
        <f>csv!BE1603</f>
        <v>-5.2709070000000002</v>
      </c>
      <c r="AT10" s="39"/>
      <c r="AU10" s="38">
        <f>csv!BG1603</f>
        <v>-5.2263909999999996</v>
      </c>
      <c r="AV10" s="40"/>
      <c r="AX10" s="86" t="s">
        <v>976</v>
      </c>
      <c r="AY10" s="81">
        <f>csv!EL1618</f>
        <v>4.4518057261410808</v>
      </c>
      <c r="AZ10" s="81">
        <f>csv!AH1618</f>
        <v>-6.7114389087136859</v>
      </c>
      <c r="BA10" s="81"/>
      <c r="BB10" s="82">
        <f>csv!EM1618</f>
        <v>6.2993754273858888</v>
      </c>
      <c r="BC10" s="82">
        <f>csv!AI1618</f>
        <v>-3.9597462489626531</v>
      </c>
      <c r="BD10" s="82"/>
      <c r="BE10" s="83">
        <f>csv!EN1618</f>
        <v>26.344753742738586</v>
      </c>
      <c r="BF10" s="83">
        <f>csv!AJ1618</f>
        <v>13.852965593361002</v>
      </c>
      <c r="BG10" s="84"/>
      <c r="BI10" s="31"/>
      <c r="BJ10" s="28"/>
      <c r="BK10" s="29"/>
      <c r="BL10" s="29"/>
      <c r="BM10" s="64"/>
      <c r="BN10" s="773"/>
      <c r="BO10" s="773"/>
      <c r="BP10" s="773"/>
      <c r="BQ10" s="773"/>
      <c r="BR10" s="773"/>
      <c r="BS10" s="773"/>
      <c r="BT10" s="773"/>
      <c r="BU10" s="773"/>
      <c r="BV10" s="773"/>
      <c r="BW10" s="773"/>
      <c r="BX10" s="773"/>
      <c r="BY10" s="85"/>
    </row>
    <row r="11" spans="2:77" ht="20.100000000000001" customHeight="1" thickBot="1" x14ac:dyDescent="0.4">
      <c r="B11" s="87" t="s">
        <v>41</v>
      </c>
      <c r="C11" s="88">
        <v>9</v>
      </c>
      <c r="D11" s="24"/>
      <c r="E11" s="89" t="s">
        <v>42</v>
      </c>
      <c r="F11" s="787">
        <f>F10+TIME(0,Import!E4,0)</f>
        <v>0.18013888888888888</v>
      </c>
      <c r="G11" s="788"/>
      <c r="H11" s="789"/>
      <c r="I11" s="24"/>
      <c r="T11" s="78"/>
      <c r="U11" s="78"/>
      <c r="W11" s="756" t="s">
        <v>1025</v>
      </c>
      <c r="AC11" s="25"/>
      <c r="AD11" s="25"/>
      <c r="AE11" s="25"/>
      <c r="AF11" s="25"/>
      <c r="AG11" s="31"/>
      <c r="AH11" s="53"/>
      <c r="AI11" s="54"/>
      <c r="AJ11" s="55"/>
      <c r="AK11" s="55"/>
      <c r="AL11" s="55"/>
      <c r="AM11" s="55"/>
      <c r="AN11" s="55"/>
      <c r="AO11" s="55"/>
      <c r="AP11" s="55"/>
      <c r="AQ11" s="56"/>
      <c r="AR11" s="55"/>
      <c r="AS11" s="55"/>
      <c r="AT11" s="55"/>
      <c r="AU11" s="57"/>
      <c r="AV11" s="79"/>
      <c r="AX11" s="86" t="s">
        <v>977</v>
      </c>
      <c r="AY11" s="81">
        <f>csv!EL1619</f>
        <v>3.5067623278008284</v>
      </c>
      <c r="AZ11" s="81">
        <f>csv!AH1619</f>
        <v>-2.7331143817427397</v>
      </c>
      <c r="BA11" s="81"/>
      <c r="BB11" s="82">
        <f>csv!EM1619</f>
        <v>5.6556252614107922</v>
      </c>
      <c r="BC11" s="82">
        <f>csv!AI1619</f>
        <v>-0.15087336514522776</v>
      </c>
      <c r="BD11" s="82"/>
      <c r="BE11" s="83">
        <f>csv!EN1619</f>
        <v>28.874383726141073</v>
      </c>
      <c r="BF11" s="83">
        <f>csv!AJ1619</f>
        <v>15.098330775933603</v>
      </c>
      <c r="BG11" s="84"/>
      <c r="BI11" s="31"/>
      <c r="BJ11" s="28"/>
      <c r="BK11" s="29"/>
      <c r="BL11" s="29"/>
      <c r="BM11" s="64"/>
      <c r="BN11" s="773"/>
      <c r="BO11" s="773"/>
      <c r="BP11" s="773"/>
      <c r="BQ11" s="773"/>
      <c r="BR11" s="773"/>
      <c r="BS11" s="773"/>
      <c r="BT11" s="773"/>
      <c r="BU11" s="773"/>
      <c r="BV11" s="773"/>
      <c r="BW11" s="773"/>
      <c r="BX11" s="773"/>
      <c r="BY11" s="85"/>
    </row>
    <row r="12" spans="2:77" ht="20.100000000000001" customHeight="1" thickBot="1" x14ac:dyDescent="0.4">
      <c r="B12" s="768" t="s">
        <v>44</v>
      </c>
      <c r="C12" s="768"/>
      <c r="D12" s="24"/>
      <c r="E12" s="769" t="s">
        <v>45</v>
      </c>
      <c r="F12" s="770"/>
      <c r="G12" s="32"/>
      <c r="H12" s="32"/>
      <c r="I12" s="24"/>
      <c r="T12" s="78"/>
      <c r="U12" s="792" t="s">
        <v>1026</v>
      </c>
      <c r="V12" s="792"/>
      <c r="W12" s="755">
        <v>14.696</v>
      </c>
      <c r="X12" s="24" t="s">
        <v>1027</v>
      </c>
      <c r="Y12" s="24"/>
      <c r="AC12" s="25"/>
      <c r="AD12" s="25"/>
      <c r="AE12" s="25"/>
      <c r="AF12" s="25"/>
      <c r="AG12" s="31"/>
      <c r="AH12" s="70" t="s">
        <v>46</v>
      </c>
      <c r="AI12" s="38">
        <f>csv!AX1603</f>
        <v>-2.0858129999999999</v>
      </c>
      <c r="AJ12" s="71"/>
      <c r="AK12" s="38">
        <f>csv!AZ1603</f>
        <v>-2.6269990000000001</v>
      </c>
      <c r="AL12" s="71"/>
      <c r="AM12" s="38">
        <f>csv!BB1603</f>
        <v>-2.2430500000000002</v>
      </c>
      <c r="AN12" s="71"/>
      <c r="AO12" s="38"/>
      <c r="AP12" s="71"/>
      <c r="AQ12" s="38">
        <f>csv!BD1603</f>
        <v>-1.359807</v>
      </c>
      <c r="AR12" s="71"/>
      <c r="AS12" s="38">
        <f>csv!BF1603</f>
        <v>-1.1021209999999999</v>
      </c>
      <c r="AT12" s="71"/>
      <c r="AU12" s="38">
        <f>csv!BH1603</f>
        <v>-2.2374999999999998</v>
      </c>
      <c r="AV12" s="40"/>
      <c r="AX12" s="86" t="s">
        <v>978</v>
      </c>
      <c r="AY12" s="81">
        <f>csv!EL1620</f>
        <v>4.1391319958506223</v>
      </c>
      <c r="AZ12" s="81">
        <f>csv!AH1620</f>
        <v>-6.4586524854771792</v>
      </c>
      <c r="BA12" s="81"/>
      <c r="BB12" s="82">
        <f>csv!EM1620</f>
        <v>5.8925148257261402</v>
      </c>
      <c r="BC12" s="82">
        <f>csv!AI1620</f>
        <v>-1.5724669751037308</v>
      </c>
      <c r="BD12" s="82"/>
      <c r="BE12" s="83">
        <f>csv!EN1620</f>
        <v>31.286927311203339</v>
      </c>
      <c r="BF12" s="83">
        <f>csv!AJ1620</f>
        <v>16.141041261410788</v>
      </c>
      <c r="BG12" s="84"/>
      <c r="BI12" s="31"/>
      <c r="BJ12" s="28"/>
      <c r="BK12" s="29"/>
      <c r="BL12" s="29"/>
      <c r="BM12" s="64"/>
      <c r="BN12" s="773"/>
      <c r="BO12" s="773"/>
      <c r="BP12" s="773"/>
      <c r="BQ12" s="773"/>
      <c r="BR12" s="773"/>
      <c r="BS12" s="773"/>
      <c r="BT12" s="773"/>
      <c r="BU12" s="773"/>
      <c r="BV12" s="773"/>
      <c r="BW12" s="773"/>
      <c r="BX12" s="773"/>
      <c r="BY12" s="85"/>
    </row>
    <row r="13" spans="2:77" ht="20.100000000000001" customHeight="1" thickBot="1" x14ac:dyDescent="0.4">
      <c r="B13" s="37" t="s">
        <v>48</v>
      </c>
      <c r="C13" s="90" t="str">
        <f>Setup!F17</f>
        <v>propane</v>
      </c>
      <c r="D13" s="24"/>
      <c r="E13" s="37" t="s">
        <v>49</v>
      </c>
      <c r="F13" s="771" t="s">
        <v>1151</v>
      </c>
      <c r="G13" s="771"/>
      <c r="H13" s="772"/>
      <c r="I13" s="24"/>
      <c r="T13" s="78"/>
      <c r="U13" s="78"/>
      <c r="AC13" s="25"/>
      <c r="AD13" s="25"/>
      <c r="AE13" s="25"/>
      <c r="AF13" s="25"/>
      <c r="AG13" s="31"/>
      <c r="AH13" s="24"/>
      <c r="AI13" s="79"/>
      <c r="AJ13" s="79"/>
      <c r="AK13" s="79"/>
      <c r="AL13" s="79"/>
      <c r="AM13" s="79"/>
      <c r="AN13" s="79"/>
      <c r="AO13" s="79"/>
      <c r="AP13" s="79"/>
      <c r="AQ13" s="79"/>
      <c r="AR13" s="79"/>
      <c r="AS13" s="79"/>
      <c r="AT13" s="79"/>
      <c r="AU13" s="79"/>
      <c r="AV13" s="79"/>
      <c r="AX13" s="91" t="s">
        <v>979</v>
      </c>
      <c r="AY13" s="81">
        <f>csv!EL1621</f>
        <v>2.1742831825726157</v>
      </c>
      <c r="AZ13" s="81">
        <f>csv!AH1621</f>
        <v>-6.7173350871369282</v>
      </c>
      <c r="BA13" s="81"/>
      <c r="BB13" s="82">
        <f>csv!EM1621</f>
        <v>4.9538569792531151</v>
      </c>
      <c r="BC13" s="82">
        <f>csv!AI1621</f>
        <v>-2.6488422738589192</v>
      </c>
      <c r="BD13" s="82"/>
      <c r="BE13" s="83">
        <f>csv!EN1621</f>
        <v>28.593178290456425</v>
      </c>
      <c r="BF13" s="83">
        <f>csv!AJ1621</f>
        <v>13.246740381742732</v>
      </c>
      <c r="BG13" s="84"/>
      <c r="BI13" s="31"/>
      <c r="BJ13" s="28"/>
      <c r="BK13" s="29"/>
      <c r="BL13" s="29"/>
      <c r="BM13" s="64"/>
      <c r="BN13" s="773"/>
      <c r="BO13" s="773"/>
      <c r="BP13" s="773"/>
      <c r="BQ13" s="773"/>
      <c r="BR13" s="773"/>
      <c r="BS13" s="773"/>
      <c r="BT13" s="773"/>
      <c r="BU13" s="773"/>
      <c r="BV13" s="773"/>
      <c r="BW13" s="773"/>
      <c r="BX13" s="773"/>
      <c r="BY13" s="85"/>
    </row>
    <row r="14" spans="2:77" ht="20.100000000000001" customHeight="1" thickBot="1" x14ac:dyDescent="0.4">
      <c r="B14" s="53" t="s">
        <v>51</v>
      </c>
      <c r="C14" s="77" t="s">
        <v>1157</v>
      </c>
      <c r="D14" s="24"/>
      <c r="E14" s="53" t="s">
        <v>52</v>
      </c>
      <c r="F14" s="777" t="s">
        <v>1152</v>
      </c>
      <c r="G14" s="777"/>
      <c r="H14" s="778"/>
      <c r="I14" s="24"/>
      <c r="AC14" s="25"/>
      <c r="AD14" s="25"/>
      <c r="AE14" s="25"/>
      <c r="AF14" s="25"/>
      <c r="AG14" s="31"/>
      <c r="AH14" s="37" t="s">
        <v>53</v>
      </c>
      <c r="AI14" s="38">
        <f>csv!BI1603</f>
        <v>-5.1745760000000001</v>
      </c>
      <c r="AJ14" s="39"/>
      <c r="AK14" s="38">
        <f>csv!BK1603</f>
        <v>-5.6235239999999997</v>
      </c>
      <c r="AL14" s="39"/>
      <c r="AM14" s="38">
        <f>csv!BM1603</f>
        <v>-5.5866850000000001</v>
      </c>
      <c r="AN14" s="39"/>
      <c r="AO14" s="38"/>
      <c r="AP14" s="39"/>
      <c r="AQ14" s="38">
        <f>csv!BO1603</f>
        <v>-5.7812619999999999</v>
      </c>
      <c r="AR14" s="39"/>
      <c r="AS14" s="38">
        <f>csv!BQ1603</f>
        <v>-4.6747009999999998</v>
      </c>
      <c r="AT14" s="39"/>
      <c r="AU14" s="38">
        <f>csv!BS1603</f>
        <v>-5.150404</v>
      </c>
      <c r="AV14" s="40"/>
      <c r="AX14" s="92" t="s">
        <v>980</v>
      </c>
      <c r="AY14" s="81">
        <f>csv!EL1622</f>
        <v>2.6367720088495581</v>
      </c>
      <c r="AZ14" s="81">
        <f>csv!AH1622</f>
        <v>-9.7503384469026564</v>
      </c>
      <c r="BA14" s="81"/>
      <c r="BB14" s="82">
        <f>csv!EM1622</f>
        <v>5.2528556858407081</v>
      </c>
      <c r="BC14" s="82">
        <f>csv!AI1622</f>
        <v>-5.3749218230088456</v>
      </c>
      <c r="BD14" s="82"/>
      <c r="BE14" s="83">
        <f>csv!EN1622</f>
        <v>25.958907026548665</v>
      </c>
      <c r="BF14" s="83">
        <f>csv!AJ1622</f>
        <v>10.136817265486725</v>
      </c>
      <c r="BG14" s="84"/>
      <c r="BI14" s="24"/>
      <c r="BJ14" s="28"/>
      <c r="BK14" s="29"/>
      <c r="BL14" s="29"/>
      <c r="BM14" s="64"/>
      <c r="BN14" s="773"/>
      <c r="BO14" s="773"/>
      <c r="BP14" s="773"/>
      <c r="BQ14" s="773"/>
      <c r="BR14" s="773"/>
      <c r="BS14" s="773"/>
      <c r="BT14" s="773"/>
      <c r="BU14" s="773"/>
      <c r="BV14" s="773"/>
      <c r="BW14" s="773"/>
      <c r="BX14" s="773"/>
      <c r="BY14" s="85"/>
    </row>
    <row r="15" spans="2:77" ht="20.100000000000001" customHeight="1" thickBot="1" x14ac:dyDescent="0.4">
      <c r="B15" s="53" t="s">
        <v>55</v>
      </c>
      <c r="C15" s="763" t="s">
        <v>1158</v>
      </c>
      <c r="D15" s="24" t="s">
        <v>57</v>
      </c>
      <c r="E15" s="53" t="s">
        <v>58</v>
      </c>
      <c r="F15" s="777" t="s">
        <v>1153</v>
      </c>
      <c r="G15" s="777"/>
      <c r="H15" s="778"/>
      <c r="I15" s="24"/>
      <c r="J15" s="24"/>
      <c r="K15" s="24"/>
      <c r="L15" s="24"/>
      <c r="M15" s="24"/>
      <c r="R15" s="24"/>
      <c r="S15" s="24"/>
      <c r="T15" s="24"/>
      <c r="U15" s="24"/>
      <c r="V15" s="24"/>
      <c r="AC15" s="25"/>
      <c r="AD15" s="25"/>
      <c r="AE15" s="25"/>
      <c r="AF15" s="25"/>
      <c r="AG15" s="31"/>
      <c r="AH15" s="53"/>
      <c r="AI15" s="54"/>
      <c r="AJ15" s="55"/>
      <c r="AK15" s="55"/>
      <c r="AL15" s="55"/>
      <c r="AM15" s="55"/>
      <c r="AN15" s="55"/>
      <c r="AO15" s="55"/>
      <c r="AP15" s="55"/>
      <c r="AQ15" s="56"/>
      <c r="AR15" s="55"/>
      <c r="AS15" s="55"/>
      <c r="AT15" s="55"/>
      <c r="AU15" s="57"/>
      <c r="AV15" s="79"/>
      <c r="AX15" s="93" t="s">
        <v>59</v>
      </c>
      <c r="AY15" s="94">
        <f>csv!EL1614</f>
        <v>3.1737671221052648</v>
      </c>
      <c r="AZ15" s="94">
        <f>csv!AH1614</f>
        <v>-7.0177706757894764</v>
      </c>
      <c r="BA15" s="94"/>
      <c r="BB15" s="95">
        <f>csv!EM1614</f>
        <v>5.4825329691228095</v>
      </c>
      <c r="BC15" s="95">
        <f>csv!AI1614</f>
        <v>-3.3186145466666712</v>
      </c>
      <c r="BD15" s="95"/>
      <c r="BE15" s="96">
        <f>csv!EN1614</f>
        <v>27.976843378245643</v>
      </c>
      <c r="BF15" s="96">
        <f>csv!AJ1614</f>
        <v>13.128754164912273</v>
      </c>
      <c r="BG15" s="97"/>
      <c r="BI15" s="24"/>
      <c r="BJ15" s="28"/>
      <c r="BK15" s="28"/>
      <c r="BL15" s="29"/>
      <c r="BM15" s="63"/>
      <c r="BN15" s="773"/>
      <c r="BO15" s="773"/>
      <c r="BP15" s="773"/>
      <c r="BQ15" s="773"/>
      <c r="BR15" s="773"/>
      <c r="BS15" s="773"/>
      <c r="BT15" s="773"/>
      <c r="BU15" s="773"/>
      <c r="BV15" s="773"/>
      <c r="BW15" s="773"/>
      <c r="BX15" s="773"/>
      <c r="BY15" s="98"/>
    </row>
    <row r="16" spans="2:77" ht="20.100000000000001" customHeight="1" thickBot="1" x14ac:dyDescent="0.4">
      <c r="B16" s="53" t="s">
        <v>60</v>
      </c>
      <c r="C16" s="77">
        <v>3186699</v>
      </c>
      <c r="D16" s="24"/>
      <c r="E16" s="53" t="s">
        <v>61</v>
      </c>
      <c r="F16" s="777" t="s">
        <v>56</v>
      </c>
      <c r="G16" s="777"/>
      <c r="H16" s="778"/>
      <c r="I16" s="24"/>
      <c r="AC16" s="25"/>
      <c r="AD16" s="25"/>
      <c r="AE16" s="25"/>
      <c r="AF16" s="25"/>
      <c r="AG16" s="31"/>
      <c r="AH16" s="70" t="s">
        <v>62</v>
      </c>
      <c r="AI16" s="38">
        <f>csv!BJ1603</f>
        <v>-1.2248410000000001</v>
      </c>
      <c r="AJ16" s="71"/>
      <c r="AK16" s="38">
        <f>csv!BL1603</f>
        <v>-2.338082</v>
      </c>
      <c r="AL16" s="71"/>
      <c r="AM16" s="38">
        <f>csv!BN1603</f>
        <v>-1.765422</v>
      </c>
      <c r="AN16" s="71"/>
      <c r="AO16" s="38"/>
      <c r="AP16" s="71"/>
      <c r="AQ16" s="38">
        <f>csv!BP1603</f>
        <v>-1.9800869999999999</v>
      </c>
      <c r="AR16" s="71"/>
      <c r="AS16" s="38">
        <f>csv!BR1603</f>
        <v>-2.1806969999999999</v>
      </c>
      <c r="AT16" s="71"/>
      <c r="AU16" s="38">
        <f>csv!BT1603</f>
        <v>-1.9694259999999999</v>
      </c>
      <c r="AV16" s="40"/>
      <c r="AY16" s="28"/>
      <c r="AZ16" s="28"/>
      <c r="BA16" s="24"/>
      <c r="BB16" s="24"/>
      <c r="BC16" s="99"/>
      <c r="BD16" s="24"/>
      <c r="BE16" s="24"/>
      <c r="BF16" s="24"/>
      <c r="BG16" s="24"/>
      <c r="BH16" s="31"/>
      <c r="BI16" s="31"/>
      <c r="BJ16" s="28"/>
      <c r="BK16" s="29"/>
      <c r="BL16" s="29"/>
      <c r="BM16" s="25"/>
      <c r="BN16" s="773"/>
      <c r="BO16" s="773"/>
      <c r="BP16" s="773"/>
      <c r="BQ16" s="773"/>
      <c r="BR16" s="773"/>
      <c r="BS16" s="773"/>
      <c r="BT16" s="773"/>
      <c r="BU16" s="773"/>
      <c r="BV16" s="773"/>
      <c r="BW16" s="773"/>
      <c r="BX16" s="773"/>
      <c r="BY16" s="85"/>
    </row>
    <row r="17" spans="2:77" ht="20.100000000000001" customHeight="1" thickBot="1" x14ac:dyDescent="0.4">
      <c r="B17" s="53" t="s">
        <v>63</v>
      </c>
      <c r="C17" s="77" t="s">
        <v>1159</v>
      </c>
      <c r="D17" s="24"/>
      <c r="E17" s="53" t="s">
        <v>64</v>
      </c>
      <c r="F17" s="777" t="s">
        <v>1154</v>
      </c>
      <c r="G17" s="777"/>
      <c r="H17" s="778"/>
      <c r="I17" s="24"/>
      <c r="N17" s="68"/>
      <c r="O17" s="68"/>
      <c r="P17" s="24"/>
      <c r="Q17" s="24"/>
      <c r="AC17" s="25"/>
      <c r="AD17" s="25"/>
      <c r="AE17" s="25"/>
      <c r="AF17" s="25"/>
      <c r="AG17" s="31"/>
      <c r="AH17" s="24"/>
      <c r="AI17" s="79"/>
      <c r="AJ17" s="79"/>
      <c r="AK17" s="79"/>
      <c r="AL17" s="79"/>
      <c r="AM17" s="79"/>
      <c r="AN17" s="79"/>
      <c r="AO17" s="79"/>
      <c r="AP17" s="79"/>
      <c r="AQ17" s="79"/>
      <c r="AR17" s="79"/>
      <c r="AS17" s="79"/>
      <c r="AT17" s="79"/>
      <c r="AU17" s="79"/>
      <c r="AV17" s="79"/>
      <c r="AY17" s="28"/>
      <c r="AZ17" s="28"/>
      <c r="BA17" s="28"/>
      <c r="BB17" s="28"/>
      <c r="BC17" s="100"/>
      <c r="BD17" s="28"/>
      <c r="BE17" s="29"/>
      <c r="BF17" s="28"/>
      <c r="BG17" s="29"/>
      <c r="BH17" s="29"/>
      <c r="BI17" s="29"/>
      <c r="BJ17" s="28"/>
      <c r="BK17" s="28"/>
      <c r="BL17" s="29"/>
      <c r="BM17" s="24"/>
      <c r="BN17" s="773"/>
      <c r="BO17" s="773"/>
      <c r="BP17" s="773"/>
      <c r="BQ17" s="773"/>
      <c r="BR17" s="773"/>
      <c r="BS17" s="773"/>
      <c r="BT17" s="773"/>
      <c r="BU17" s="773"/>
      <c r="BV17" s="773"/>
      <c r="BW17" s="773"/>
      <c r="BX17" s="773"/>
      <c r="BY17" s="24"/>
    </row>
    <row r="18" spans="2:77" ht="20.100000000000001" customHeight="1" thickBot="1" x14ac:dyDescent="0.4">
      <c r="B18" s="53" t="s">
        <v>65</v>
      </c>
      <c r="C18" s="77" t="s">
        <v>1160</v>
      </c>
      <c r="D18" s="24"/>
      <c r="E18" s="53" t="s">
        <v>66</v>
      </c>
      <c r="F18" s="790" t="s">
        <v>56</v>
      </c>
      <c r="G18" s="790"/>
      <c r="H18" s="791"/>
      <c r="I18" s="24"/>
      <c r="J18" s="101" t="s">
        <v>67</v>
      </c>
      <c r="K18" s="102"/>
      <c r="L18" s="102"/>
      <c r="M18" s="102"/>
      <c r="N18" s="102"/>
      <c r="O18" s="103" t="s">
        <v>68</v>
      </c>
      <c r="P18" s="102"/>
      <c r="Q18" s="102"/>
      <c r="R18" s="102"/>
      <c r="S18" s="102"/>
      <c r="T18" s="102"/>
      <c r="U18" s="102"/>
      <c r="V18" s="104"/>
      <c r="AC18" s="25"/>
      <c r="AD18" s="25"/>
      <c r="AE18" s="25"/>
      <c r="AF18" s="25"/>
      <c r="AG18" s="31"/>
      <c r="AH18" s="37" t="s">
        <v>69</v>
      </c>
      <c r="AI18" s="38">
        <f>csv!BU1603</f>
        <v>-4.8751420000000003</v>
      </c>
      <c r="AJ18" s="39"/>
      <c r="AK18" s="38">
        <f>csv!BW1603</f>
        <v>-5.2834899999999996</v>
      </c>
      <c r="AL18" s="39"/>
      <c r="AM18" s="38">
        <f>csv!BY1603</f>
        <v>-5.102792</v>
      </c>
      <c r="AN18" s="39"/>
      <c r="AO18" s="38"/>
      <c r="AP18" s="39"/>
      <c r="AQ18" s="38">
        <f>csv!CA1603</f>
        <v>-6.1776249999999999</v>
      </c>
      <c r="AR18" s="39"/>
      <c r="AS18" s="38">
        <f>csv!CC1603</f>
        <v>-4.5749120000000003</v>
      </c>
      <c r="AT18" s="39"/>
      <c r="AU18" s="38">
        <f>csv!CE1603</f>
        <v>-4.9200739999999996</v>
      </c>
      <c r="AV18" s="40"/>
      <c r="AY18" s="28"/>
      <c r="AZ18" s="28"/>
      <c r="BA18" s="28"/>
      <c r="BB18" s="28"/>
      <c r="BC18" s="100"/>
      <c r="BD18" s="28"/>
      <c r="BE18" s="29"/>
      <c r="BF18" s="29"/>
      <c r="BG18" s="29"/>
      <c r="BH18" s="29"/>
      <c r="BI18" s="29"/>
      <c r="BJ18" s="28"/>
      <c r="BK18" s="28"/>
      <c r="BL18" s="29"/>
      <c r="BM18" s="24"/>
      <c r="BN18" s="773"/>
      <c r="BO18" s="773"/>
      <c r="BP18" s="773"/>
      <c r="BQ18" s="773"/>
      <c r="BR18" s="773"/>
      <c r="BS18" s="773"/>
      <c r="BT18" s="773"/>
      <c r="BU18" s="773"/>
      <c r="BV18" s="773"/>
      <c r="BW18" s="773"/>
      <c r="BX18" s="773"/>
      <c r="BY18" s="24"/>
    </row>
    <row r="19" spans="2:77" ht="20.100000000000001" customHeight="1" thickBot="1" x14ac:dyDescent="0.4">
      <c r="B19" s="105" t="s">
        <v>70</v>
      </c>
      <c r="C19" s="77">
        <v>4</v>
      </c>
      <c r="D19" s="24"/>
      <c r="E19" s="53" t="s">
        <v>71</v>
      </c>
      <c r="F19" s="790" t="s">
        <v>1155</v>
      </c>
      <c r="G19" s="790"/>
      <c r="H19" s="791"/>
      <c r="I19" s="24"/>
      <c r="J19" s="106" t="s">
        <v>72</v>
      </c>
      <c r="K19" s="107" t="s">
        <v>986</v>
      </c>
      <c r="L19" s="107" t="s">
        <v>987</v>
      </c>
      <c r="M19" s="107" t="s">
        <v>988</v>
      </c>
      <c r="N19" s="107" t="s">
        <v>1030</v>
      </c>
      <c r="O19" s="107" t="s">
        <v>1031</v>
      </c>
      <c r="P19" s="107" t="s">
        <v>1036</v>
      </c>
      <c r="Q19" s="107" t="s">
        <v>989</v>
      </c>
      <c r="R19" s="107"/>
      <c r="S19" s="107"/>
      <c r="T19" s="107"/>
      <c r="U19" s="107"/>
      <c r="V19" s="108" t="s">
        <v>74</v>
      </c>
      <c r="AC19" s="25"/>
      <c r="AD19" s="25"/>
      <c r="AE19" s="25"/>
      <c r="AF19" s="25"/>
      <c r="AG19" s="31"/>
      <c r="AH19" s="53"/>
      <c r="AI19" s="54"/>
      <c r="AJ19" s="55"/>
      <c r="AK19" s="55"/>
      <c r="AL19" s="55"/>
      <c r="AM19" s="55"/>
      <c r="AN19" s="55"/>
      <c r="AO19" s="55"/>
      <c r="AP19" s="55"/>
      <c r="AQ19" s="56"/>
      <c r="AR19" s="55"/>
      <c r="AS19" s="55"/>
      <c r="AT19" s="55"/>
      <c r="AU19" s="57"/>
      <c r="AV19" s="79"/>
      <c r="AY19" s="28"/>
      <c r="AZ19" s="28"/>
      <c r="BA19" s="28"/>
      <c r="BB19" s="28"/>
      <c r="BC19" s="100"/>
      <c r="BD19" s="28"/>
      <c r="BE19" s="29"/>
      <c r="BF19" s="29"/>
      <c r="BG19" s="30"/>
      <c r="BH19" s="29"/>
      <c r="BI19" s="29"/>
      <c r="BJ19" s="28"/>
      <c r="BK19" s="29"/>
      <c r="BL19" s="29"/>
      <c r="BM19" s="109"/>
      <c r="BN19" s="773"/>
      <c r="BO19" s="773"/>
      <c r="BP19" s="773"/>
      <c r="BQ19" s="773"/>
      <c r="BR19" s="773"/>
      <c r="BS19" s="773"/>
      <c r="BT19" s="773"/>
      <c r="BU19" s="773"/>
      <c r="BV19" s="773"/>
      <c r="BW19" s="773"/>
      <c r="BX19" s="773"/>
      <c r="BY19" s="110"/>
    </row>
    <row r="20" spans="2:77" ht="20.100000000000001" customHeight="1" thickBot="1" x14ac:dyDescent="0.4">
      <c r="B20" s="105" t="s">
        <v>75</v>
      </c>
      <c r="C20" s="77">
        <v>2</v>
      </c>
      <c r="D20" s="24"/>
      <c r="E20" s="111" t="s">
        <v>76</v>
      </c>
      <c r="F20" s="782" t="s">
        <v>56</v>
      </c>
      <c r="G20" s="782"/>
      <c r="H20" s="783"/>
      <c r="I20" s="24"/>
      <c r="J20" s="112" t="s">
        <v>975</v>
      </c>
      <c r="K20" s="113">
        <f>csv!N1617</f>
        <v>-2.321295445833333</v>
      </c>
      <c r="L20" s="113">
        <f>csv!O1617</f>
        <v>-2.8539938541666658</v>
      </c>
      <c r="M20" s="113">
        <f>csv!P1617</f>
        <v>-3.2662065791666652</v>
      </c>
      <c r="N20" s="113">
        <f>csv!Q1617</f>
        <v>-2.3733770416666684</v>
      </c>
      <c r="O20" s="113">
        <f>csv!R1617</f>
        <v>-2.8266780750000011</v>
      </c>
      <c r="P20" s="113">
        <f>csv!S1617</f>
        <v>-3.4239617833333327</v>
      </c>
      <c r="Q20" s="113">
        <f>csv!T1617</f>
        <v>-3.1342271875000005</v>
      </c>
      <c r="R20" s="113"/>
      <c r="S20" s="113"/>
      <c r="T20" s="113"/>
      <c r="U20" s="113"/>
      <c r="V20" s="114">
        <f t="shared" ref="V20:V25" si="0">AVERAGE(K20:U20)</f>
        <v>-2.8856771380952386</v>
      </c>
      <c r="AC20" s="25"/>
      <c r="AD20" s="25"/>
      <c r="AE20" s="25"/>
      <c r="AF20" s="25"/>
      <c r="AG20" s="31"/>
      <c r="AH20" s="70" t="s">
        <v>77</v>
      </c>
      <c r="AI20" s="38">
        <f>csv!BV1603</f>
        <v>-1.3631230000000001</v>
      </c>
      <c r="AJ20" s="71"/>
      <c r="AK20" s="38">
        <f>csv!BX1603</f>
        <v>-1.7270639999999999</v>
      </c>
      <c r="AL20" s="71"/>
      <c r="AM20" s="38">
        <f>csv!BZ1603</f>
        <v>-2.1994549999999999</v>
      </c>
      <c r="AN20" s="71"/>
      <c r="AO20" s="38"/>
      <c r="AP20" s="71"/>
      <c r="AQ20" s="38">
        <f>csv!CB1603</f>
        <v>-2.7791410000000001</v>
      </c>
      <c r="AR20" s="71"/>
      <c r="AS20" s="38">
        <f>csv!CD1603</f>
        <v>-1.7160740000000001</v>
      </c>
      <c r="AT20" s="71"/>
      <c r="AU20" s="38">
        <f>csv!CF1603</f>
        <v>-2.3146610000000001</v>
      </c>
      <c r="AV20" s="40"/>
      <c r="AY20" s="28"/>
      <c r="AZ20" s="28"/>
      <c r="BA20" s="28"/>
      <c r="BB20" s="28"/>
      <c r="BC20" s="100"/>
      <c r="BD20" s="115"/>
      <c r="BE20" s="29"/>
      <c r="BF20" s="29"/>
      <c r="BG20" s="29"/>
      <c r="BH20" s="29"/>
      <c r="BI20" s="29"/>
      <c r="BJ20" s="28"/>
      <c r="BK20" s="29"/>
      <c r="BL20" s="115"/>
      <c r="BM20" s="116"/>
      <c r="BN20" s="773"/>
      <c r="BO20" s="773"/>
      <c r="BP20" s="773"/>
      <c r="BQ20" s="773"/>
      <c r="BR20" s="773"/>
      <c r="BS20" s="773"/>
      <c r="BT20" s="773"/>
      <c r="BU20" s="773"/>
      <c r="BV20" s="773"/>
      <c r="BW20" s="773"/>
      <c r="BX20" s="773"/>
      <c r="BY20" s="117"/>
    </row>
    <row r="21" spans="2:77" ht="20.100000000000001" customHeight="1" thickBot="1" x14ac:dyDescent="0.4">
      <c r="B21" s="53" t="s">
        <v>78</v>
      </c>
      <c r="C21" s="77" t="s">
        <v>1161</v>
      </c>
      <c r="D21" s="24"/>
      <c r="E21" s="774" t="s">
        <v>79</v>
      </c>
      <c r="F21" s="774"/>
      <c r="G21" s="769" t="s">
        <v>80</v>
      </c>
      <c r="H21" s="769"/>
      <c r="I21" s="24"/>
      <c r="J21" s="112" t="s">
        <v>976</v>
      </c>
      <c r="K21" s="113">
        <f>csv!N1618</f>
        <v>-4.3298950331950232</v>
      </c>
      <c r="L21" s="113">
        <f>csv!O1618</f>
        <v>-4.7661852572614141</v>
      </c>
      <c r="M21" s="113">
        <f>csv!P1618</f>
        <v>-4.7047862697095448</v>
      </c>
      <c r="N21" s="113">
        <f>csv!Q1618</f>
        <v>-3.3184852697095431</v>
      </c>
      <c r="O21" s="113">
        <f>csv!R1618</f>
        <v>-3.1026652904564314</v>
      </c>
      <c r="P21" s="113">
        <f>csv!S1618</f>
        <v>-3.072206979253111</v>
      </c>
      <c r="Q21" s="113">
        <f>csv!T1618</f>
        <v>-2.8382148174273882</v>
      </c>
      <c r="R21" s="113"/>
      <c r="S21" s="113"/>
      <c r="T21" s="113"/>
      <c r="U21" s="113"/>
      <c r="V21" s="114">
        <f t="shared" si="0"/>
        <v>-3.7332055595732081</v>
      </c>
      <c r="AC21" s="25"/>
      <c r="AD21" s="25"/>
      <c r="AE21" s="25"/>
      <c r="AF21" s="25"/>
      <c r="AG21" s="31"/>
      <c r="AH21" s="24"/>
      <c r="AI21" s="118"/>
      <c r="AJ21" s="118"/>
      <c r="AK21" s="118"/>
      <c r="AL21" s="118"/>
      <c r="AM21" s="118"/>
      <c r="AN21" s="118"/>
      <c r="AO21" s="118"/>
      <c r="AP21" s="118"/>
      <c r="AQ21" s="118"/>
      <c r="AR21" s="118"/>
      <c r="AS21" s="118"/>
      <c r="AT21" s="118"/>
      <c r="AU21" s="118"/>
      <c r="AV21" s="118"/>
      <c r="AY21" s="28"/>
      <c r="AZ21" s="28"/>
      <c r="BA21" s="28"/>
      <c r="BB21" s="28"/>
      <c r="BC21" s="100"/>
      <c r="BD21" s="115"/>
      <c r="BE21" s="29"/>
      <c r="BF21" s="28"/>
      <c r="BG21" s="29"/>
      <c r="BH21" s="28"/>
      <c r="BI21" s="29"/>
      <c r="BJ21" s="28"/>
      <c r="BK21" s="29"/>
      <c r="BL21" s="115"/>
      <c r="BM21" s="119" t="s">
        <v>975</v>
      </c>
      <c r="BN21" s="120">
        <f>csv!DE1617</f>
        <v>102.64376534583336</v>
      </c>
      <c r="BO21" s="120">
        <f>csv!DG1617</f>
        <v>96.874480649999953</v>
      </c>
      <c r="BP21" s="120">
        <f>csv!DI1617</f>
        <v>90.584966991666604</v>
      </c>
      <c r="BQ21" s="120">
        <f>csv!DF1617</f>
        <v>87.210995895833307</v>
      </c>
      <c r="BR21" s="120">
        <f>csv!DH1617</f>
        <v>86.941913516666688</v>
      </c>
      <c r="BS21" s="121">
        <f>csv!DJ1617</f>
        <v>81.410938433333328</v>
      </c>
      <c r="BT21" s="122">
        <f>csv!DK1617</f>
        <v>114.94362857916666</v>
      </c>
      <c r="BU21" s="120">
        <f>csv!DL1617</f>
        <v>101.68391625833327</v>
      </c>
      <c r="BV21" s="120">
        <f>csv!DM1617</f>
        <v>107.96160176666666</v>
      </c>
      <c r="BW21" s="120">
        <f>csv!DN1617</f>
        <v>98.425676975000002</v>
      </c>
      <c r="BX21" s="120">
        <f>csv!DO1617</f>
        <v>121.66959403750003</v>
      </c>
      <c r="BY21" s="121"/>
    </row>
    <row r="22" spans="2:77" ht="20.100000000000001" customHeight="1" thickBot="1" x14ac:dyDescent="0.4">
      <c r="B22" s="70" t="s">
        <v>81</v>
      </c>
      <c r="C22" s="123">
        <v>3160543</v>
      </c>
      <c r="D22" s="24"/>
      <c r="E22" s="124" t="s">
        <v>82</v>
      </c>
      <c r="F22" s="125">
        <f>V7</f>
        <v>75.22231408958325</v>
      </c>
      <c r="G22" s="126" t="s">
        <v>83</v>
      </c>
      <c r="H22" s="127">
        <f>csv!I1602</f>
        <v>73.523786129166581</v>
      </c>
      <c r="I22" s="24"/>
      <c r="J22" s="112" t="s">
        <v>977</v>
      </c>
      <c r="K22" s="113">
        <f>csv!N1619</f>
        <v>4.0744074356846482</v>
      </c>
      <c r="L22" s="113">
        <f>csv!O1619</f>
        <v>3.5983021950207448</v>
      </c>
      <c r="M22" s="113">
        <f>csv!P1619</f>
        <v>3.3268674937759326</v>
      </c>
      <c r="N22" s="113">
        <f>csv!Q1619</f>
        <v>3.9948592157676366</v>
      </c>
      <c r="O22" s="113">
        <f>csv!R1619</f>
        <v>3.8502625601659775</v>
      </c>
      <c r="P22" s="113">
        <f>csv!S1619</f>
        <v>2.6697803775933626</v>
      </c>
      <c r="Q22" s="113">
        <f>csv!T1619</f>
        <v>3.1705861701244813</v>
      </c>
      <c r="R22" s="113"/>
      <c r="S22" s="113"/>
      <c r="T22" s="113"/>
      <c r="U22" s="113"/>
      <c r="V22" s="114">
        <f t="shared" si="0"/>
        <v>3.526437921161826</v>
      </c>
      <c r="AC22" s="25"/>
      <c r="AD22" s="25"/>
      <c r="AE22" s="25"/>
      <c r="AF22" s="25"/>
      <c r="AG22" s="31"/>
      <c r="AH22" s="37" t="s">
        <v>84</v>
      </c>
      <c r="AI22" s="38">
        <f>csv!CG1603</f>
        <v>-5.0542629999999997</v>
      </c>
      <c r="AJ22" s="39"/>
      <c r="AK22" s="38">
        <f>csv!CI1603</f>
        <v>-5.6877880000000003</v>
      </c>
      <c r="AL22" s="39"/>
      <c r="AM22" s="38">
        <f>csv!CK1603</f>
        <v>-5.1497210000000004</v>
      </c>
      <c r="AN22" s="39"/>
      <c r="AO22" s="38"/>
      <c r="AP22" s="39"/>
      <c r="AQ22" s="38">
        <f>csv!CM1603</f>
        <v>-5.7758969999999996</v>
      </c>
      <c r="AR22" s="39"/>
      <c r="AS22" s="38">
        <f>csv!CO1603</f>
        <v>-4.8197169999999998</v>
      </c>
      <c r="AT22" s="39"/>
      <c r="AU22" s="38">
        <f>csv!CQ1603</f>
        <v>-5.2297640000000003</v>
      </c>
      <c r="AV22" s="40"/>
      <c r="AY22" s="28"/>
      <c r="AZ22" s="28"/>
      <c r="BA22" s="28"/>
      <c r="BB22" s="28"/>
      <c r="BC22" s="100"/>
      <c r="BD22" s="29"/>
      <c r="BE22" s="29"/>
      <c r="BF22" s="29"/>
      <c r="BG22" s="29"/>
      <c r="BH22" s="29"/>
      <c r="BI22" s="29"/>
      <c r="BJ22" s="28"/>
      <c r="BK22" s="29"/>
      <c r="BL22" s="29"/>
      <c r="BM22" s="119" t="s">
        <v>976</v>
      </c>
      <c r="BN22" s="120">
        <f>csv!DE1618</f>
        <v>100.85125201659744</v>
      </c>
      <c r="BO22" s="120">
        <f>csv!DG1618</f>
        <v>95.462643630705358</v>
      </c>
      <c r="BP22" s="120">
        <f>csv!DI1618</f>
        <v>88.821591294605881</v>
      </c>
      <c r="BQ22" s="120">
        <f>csv!DF1618</f>
        <v>86.79626411618257</v>
      </c>
      <c r="BR22" s="120">
        <f>csv!DH1618</f>
        <v>86.254791414937714</v>
      </c>
      <c r="BS22" s="121">
        <f>csv!DJ1618</f>
        <v>81.325905497925405</v>
      </c>
      <c r="BT22" s="122">
        <f>csv!DK1618</f>
        <v>119.66095708298752</v>
      </c>
      <c r="BU22" s="120">
        <f>csv!DL1618</f>
        <v>98.74832629045639</v>
      </c>
      <c r="BV22" s="120">
        <f>csv!DM1618</f>
        <v>111.76465948547717</v>
      </c>
      <c r="BW22" s="120">
        <f>csv!DN1618</f>
        <v>96.293030331950249</v>
      </c>
      <c r="BX22" s="120">
        <f>csv!DO1618</f>
        <v>125.91494519087145</v>
      </c>
      <c r="BY22" s="121"/>
    </row>
    <row r="23" spans="2:77" ht="20.100000000000001" customHeight="1" thickBot="1" x14ac:dyDescent="0.4">
      <c r="B23" s="768" t="s">
        <v>85</v>
      </c>
      <c r="C23" s="768"/>
      <c r="D23" s="24"/>
      <c r="E23" s="128" t="s">
        <v>86</v>
      </c>
      <c r="F23" s="129">
        <f>X7</f>
        <v>64.6464218180556</v>
      </c>
      <c r="G23" s="130" t="s">
        <v>87</v>
      </c>
      <c r="H23" s="114">
        <f>csv!L1602</f>
        <v>71.143350457639073</v>
      </c>
      <c r="I23" s="24"/>
      <c r="J23" s="112" t="s">
        <v>978</v>
      </c>
      <c r="K23" s="113">
        <f>csv!N1620</f>
        <v>5.0627509543568427</v>
      </c>
      <c r="L23" s="113">
        <f>csv!O1620</f>
        <v>4.4370649792531118</v>
      </c>
      <c r="M23" s="113">
        <f>csv!P1620</f>
        <v>4.4794674398340231</v>
      </c>
      <c r="N23" s="113">
        <f>csv!Q1620</f>
        <v>6.6235492655601647</v>
      </c>
      <c r="O23" s="113">
        <f>csv!R1620</f>
        <v>6.2214934315352686</v>
      </c>
      <c r="P23" s="113">
        <f>csv!S1620</f>
        <v>5.8538849045643158</v>
      </c>
      <c r="Q23" s="113">
        <f>csv!T1620</f>
        <v>7.2628989709543568</v>
      </c>
      <c r="R23" s="113"/>
      <c r="S23" s="113"/>
      <c r="T23" s="113"/>
      <c r="U23" s="113"/>
      <c r="V23" s="114">
        <f t="shared" si="0"/>
        <v>5.7058728494368678</v>
      </c>
      <c r="AC23" s="25"/>
      <c r="AD23" s="25"/>
      <c r="AE23" s="25"/>
      <c r="AF23" s="25"/>
      <c r="AG23" s="31"/>
      <c r="AH23" s="53"/>
      <c r="AI23" s="54"/>
      <c r="AJ23" s="55"/>
      <c r="AK23" s="55"/>
      <c r="AL23" s="55"/>
      <c r="AM23" s="55"/>
      <c r="AN23" s="55"/>
      <c r="AO23" s="55"/>
      <c r="AP23" s="55"/>
      <c r="AQ23" s="56"/>
      <c r="AR23" s="55"/>
      <c r="AS23" s="55"/>
      <c r="AT23" s="55"/>
      <c r="AU23" s="57"/>
      <c r="AV23" s="58"/>
      <c r="AY23" s="28"/>
      <c r="AZ23" s="28"/>
      <c r="BA23" s="28"/>
      <c r="BB23" s="28"/>
      <c r="BC23" s="100"/>
      <c r="BD23" s="28"/>
      <c r="BE23" s="29"/>
      <c r="BF23" s="29"/>
      <c r="BG23" s="29"/>
      <c r="BH23" s="29"/>
      <c r="BI23" s="29"/>
      <c r="BJ23" s="28"/>
      <c r="BK23" s="29"/>
      <c r="BL23" s="29"/>
      <c r="BM23" s="119" t="s">
        <v>977</v>
      </c>
      <c r="BN23" s="120">
        <f>csv!DE1619</f>
        <v>106.03145248962659</v>
      </c>
      <c r="BO23" s="120">
        <f>csv!DG1619</f>
        <v>99.657502207468895</v>
      </c>
      <c r="BP23" s="120">
        <f>csv!DI1619</f>
        <v>92.399460788381759</v>
      </c>
      <c r="BQ23" s="120">
        <f>csv!DF1619</f>
        <v>89.029626049792583</v>
      </c>
      <c r="BR23" s="120">
        <f>csv!DH1619</f>
        <v>88.45620292116179</v>
      </c>
      <c r="BS23" s="121">
        <f>csv!DJ1619</f>
        <v>80.201800755186667</v>
      </c>
      <c r="BT23" s="122">
        <f>csv!DK1619</f>
        <v>122.15280689626559</v>
      </c>
      <c r="BU23" s="120">
        <f>csv!DL1619</f>
        <v>105.1651710788382</v>
      </c>
      <c r="BV23" s="120">
        <f>csv!DM1619</f>
        <v>116.57614290871375</v>
      </c>
      <c r="BW23" s="120">
        <f>csv!DN1619</f>
        <v>101.88148980497922</v>
      </c>
      <c r="BX23" s="120">
        <f>csv!DO1619</f>
        <v>131.0176830165974</v>
      </c>
      <c r="BY23" s="121"/>
    </row>
    <row r="24" spans="2:77" ht="20.100000000000001" customHeight="1" thickBot="1" x14ac:dyDescent="0.4">
      <c r="B24" s="37" t="s">
        <v>88</v>
      </c>
      <c r="C24" s="127">
        <f>BE60</f>
        <v>14.528196529824564</v>
      </c>
      <c r="D24" s="24"/>
      <c r="E24" s="128" t="s">
        <v>89</v>
      </c>
      <c r="F24" s="131">
        <f>percentrh(F22,F23)</f>
        <v>56.321254113879185</v>
      </c>
      <c r="G24" s="132" t="s">
        <v>90</v>
      </c>
      <c r="H24" s="133">
        <f>csv!J1602</f>
        <v>75.324368341666684</v>
      </c>
      <c r="I24" s="24"/>
      <c r="J24" s="112" t="s">
        <v>979</v>
      </c>
      <c r="K24" s="113">
        <f>csv!N1621</f>
        <v>1.7638248506224083</v>
      </c>
      <c r="L24" s="113">
        <f>csv!O1621</f>
        <v>1.2295282780082986</v>
      </c>
      <c r="M24" s="113">
        <f>csv!P1621</f>
        <v>1.1480959999999996</v>
      </c>
      <c r="N24" s="113">
        <f>csv!Q1621</f>
        <v>2.2129525933609941</v>
      </c>
      <c r="O24" s="113">
        <f>csv!R1621</f>
        <v>1.8498634232365139</v>
      </c>
      <c r="P24" s="113">
        <f>csv!S1621</f>
        <v>1.1142479958506222</v>
      </c>
      <c r="Q24" s="113">
        <f>csv!T1621</f>
        <v>1.2429692406639024</v>
      </c>
      <c r="R24" s="113"/>
      <c r="S24" s="113"/>
      <c r="T24" s="113"/>
      <c r="U24" s="113"/>
      <c r="V24" s="114">
        <f t="shared" si="0"/>
        <v>1.5087831973918198</v>
      </c>
      <c r="AC24" s="25"/>
      <c r="AD24" s="25"/>
      <c r="AE24" s="25"/>
      <c r="AF24" s="25"/>
      <c r="AG24" s="31"/>
      <c r="AH24" s="70" t="s">
        <v>91</v>
      </c>
      <c r="AI24" s="38">
        <f>csv!CH1603</f>
        <v>-2.6646610000000002</v>
      </c>
      <c r="AJ24" s="71"/>
      <c r="AK24" s="38">
        <f>csv!CJ1603</f>
        <v>-3.4115280000000001</v>
      </c>
      <c r="AL24" s="71"/>
      <c r="AM24" s="38">
        <f>csv!CL1603</f>
        <v>-2.8816709999999999</v>
      </c>
      <c r="AN24" s="71"/>
      <c r="AO24" s="38"/>
      <c r="AP24" s="71"/>
      <c r="AQ24" s="38">
        <f>csv!CN1603</f>
        <v>-2.7325210000000002</v>
      </c>
      <c r="AR24" s="71"/>
      <c r="AS24" s="38">
        <f>csv!CP1603</f>
        <v>-2.5047519999999999</v>
      </c>
      <c r="AT24" s="71"/>
      <c r="AU24" s="38">
        <f>csv!CR1603</f>
        <v>-2.3819159999999999</v>
      </c>
      <c r="AV24" s="40"/>
      <c r="AY24" s="28"/>
      <c r="AZ24" s="28"/>
      <c r="BA24" s="28"/>
      <c r="BB24" s="28"/>
      <c r="BC24" s="100"/>
      <c r="BD24" s="28"/>
      <c r="BE24" s="29"/>
      <c r="BF24" s="28"/>
      <c r="BG24" s="29"/>
      <c r="BH24" s="29"/>
      <c r="BI24" s="29"/>
      <c r="BJ24" s="28"/>
      <c r="BK24" s="115"/>
      <c r="BL24" s="29"/>
      <c r="BM24" s="134" t="s">
        <v>978</v>
      </c>
      <c r="BN24" s="120">
        <f>csv!DE1620</f>
        <v>101.9069134439834</v>
      </c>
      <c r="BO24" s="120">
        <f>csv!DG1620</f>
        <v>96.226056842323629</v>
      </c>
      <c r="BP24" s="120">
        <f>csv!DI1620</f>
        <v>89.969716012448131</v>
      </c>
      <c r="BQ24" s="120">
        <f>csv!DF1620</f>
        <v>87.313074224066341</v>
      </c>
      <c r="BR24" s="120">
        <f>csv!DH1620</f>
        <v>86.698997829875452</v>
      </c>
      <c r="BS24" s="121">
        <f>csv!DJ1620</f>
        <v>80.021502572614111</v>
      </c>
      <c r="BT24" s="122">
        <f>csv!DK1620</f>
        <v>121.01454164315349</v>
      </c>
      <c r="BU24" s="120">
        <f>csv!DL1620</f>
        <v>99.203657103734443</v>
      </c>
      <c r="BV24" s="120">
        <f>csv!DM1620</f>
        <v>110.91091151452281</v>
      </c>
      <c r="BW24" s="120">
        <f>csv!DN1620</f>
        <v>97.854638809128573</v>
      </c>
      <c r="BX24" s="120">
        <f>csv!DO1620</f>
        <v>133.27992943568466</v>
      </c>
      <c r="BY24" s="121"/>
    </row>
    <row r="25" spans="2:77" ht="20.100000000000001" customHeight="1" thickBot="1" x14ac:dyDescent="0.4">
      <c r="B25" s="53" t="s">
        <v>92</v>
      </c>
      <c r="C25" s="77" t="s">
        <v>1163</v>
      </c>
      <c r="D25" s="24"/>
      <c r="E25" s="128" t="s">
        <v>93</v>
      </c>
      <c r="F25" s="129">
        <f>DewPoint(F22,F23)</f>
        <v>58.706650596470944</v>
      </c>
      <c r="G25" s="130" t="s">
        <v>94</v>
      </c>
      <c r="H25" s="114">
        <f>csv!K1602</f>
        <v>72.487450374305482</v>
      </c>
      <c r="I25" s="24"/>
      <c r="J25" s="112" t="s">
        <v>980</v>
      </c>
      <c r="K25" s="113">
        <f>csv!N1622</f>
        <v>-3.7202656460177006</v>
      </c>
      <c r="L25" s="113">
        <f>csv!O1622</f>
        <v>-4.108121039823013</v>
      </c>
      <c r="M25" s="113">
        <f>csv!P1622</f>
        <v>-3.6632879513274337</v>
      </c>
      <c r="N25" s="113">
        <f>csv!Q1622</f>
        <v>-2.4843946858407078</v>
      </c>
      <c r="O25" s="113">
        <f>csv!R1622</f>
        <v>-3.3766851681415928</v>
      </c>
      <c r="P25" s="113">
        <f>csv!S1622</f>
        <v>-3.8354704070796464</v>
      </c>
      <c r="Q25" s="113">
        <f>csv!T1622</f>
        <v>-3.8148041592920361</v>
      </c>
      <c r="R25" s="113"/>
      <c r="S25" s="113"/>
      <c r="T25" s="113"/>
      <c r="U25" s="113"/>
      <c r="V25" s="114">
        <f t="shared" si="0"/>
        <v>-3.5718612939317325</v>
      </c>
      <c r="AC25" s="25"/>
      <c r="AD25" s="25"/>
      <c r="AE25" s="25"/>
      <c r="AF25" s="25"/>
      <c r="AG25" s="31"/>
      <c r="AH25" s="25"/>
      <c r="AN25" s="24"/>
      <c r="AO25" s="40"/>
      <c r="AP25" s="79"/>
      <c r="AQ25" s="40"/>
      <c r="AR25" s="79"/>
      <c r="AS25" s="40"/>
      <c r="AT25" s="79"/>
      <c r="AU25" s="40"/>
      <c r="AV25" s="40"/>
      <c r="AY25" s="28"/>
      <c r="AZ25" s="28"/>
      <c r="BA25" s="28"/>
      <c r="BB25" s="28"/>
      <c r="BC25" s="28"/>
      <c r="BD25" s="28"/>
      <c r="BE25" s="29"/>
      <c r="BF25" s="29"/>
      <c r="BG25" s="29"/>
      <c r="BH25" s="29"/>
      <c r="BI25" s="29"/>
      <c r="BJ25" s="28"/>
      <c r="BK25" s="115"/>
      <c r="BL25" s="29"/>
      <c r="BM25" s="119" t="s">
        <v>979</v>
      </c>
      <c r="BN25" s="120">
        <f>csv!DE1621</f>
        <v>103.23957106638994</v>
      </c>
      <c r="BO25" s="120">
        <f>csv!DG1621</f>
        <v>97.609047136929476</v>
      </c>
      <c r="BP25" s="120">
        <f>csv!DI1621</f>
        <v>91.216815112033245</v>
      </c>
      <c r="BQ25" s="120">
        <f>csv!DF1621</f>
        <v>87.685632062240757</v>
      </c>
      <c r="BR25" s="120">
        <f>csv!DH1621</f>
        <v>87.268570506224052</v>
      </c>
      <c r="BS25" s="121">
        <f>csv!DJ1621</f>
        <v>82.171322141078861</v>
      </c>
      <c r="BT25" s="122">
        <f>csv!DK1621</f>
        <v>108.29277883402489</v>
      </c>
      <c r="BU25" s="120">
        <f>csv!DL1621</f>
        <v>102.20198739419087</v>
      </c>
      <c r="BV25" s="120">
        <f>csv!DM1621</f>
        <v>103.81592886721994</v>
      </c>
      <c r="BW25" s="120">
        <f>csv!DN1621</f>
        <v>99.264922713693011</v>
      </c>
      <c r="BX25" s="120">
        <f>csv!DO1621</f>
        <v>111.49533961825716</v>
      </c>
      <c r="BY25" s="121"/>
    </row>
    <row r="26" spans="2:77" ht="20.100000000000001" customHeight="1" thickBot="1" x14ac:dyDescent="0.4">
      <c r="B26" s="53" t="s">
        <v>95</v>
      </c>
      <c r="C26" s="77" t="s">
        <v>1162</v>
      </c>
      <c r="D26" s="24"/>
      <c r="E26" s="135" t="s">
        <v>96</v>
      </c>
      <c r="F26" s="136">
        <f>BE60</f>
        <v>14.528196529824564</v>
      </c>
      <c r="G26" s="137" t="s">
        <v>97</v>
      </c>
      <c r="H26" s="138">
        <f>csv!M1602</f>
        <v>71.558923111111213</v>
      </c>
      <c r="I26" s="24"/>
      <c r="J26" s="139"/>
      <c r="K26" s="140"/>
      <c r="L26" s="140"/>
      <c r="M26" s="140"/>
      <c r="N26" s="140"/>
      <c r="O26" s="140"/>
      <c r="P26" s="140"/>
      <c r="Q26" s="140"/>
      <c r="R26" s="140"/>
      <c r="S26" s="140"/>
      <c r="T26" s="140"/>
      <c r="U26" s="140"/>
      <c r="V26" s="141"/>
      <c r="AC26" s="25"/>
      <c r="AD26" s="25"/>
      <c r="AE26" s="25"/>
      <c r="AF26" s="25"/>
      <c r="AG26" s="31"/>
      <c r="AH26" s="37" t="s">
        <v>98</v>
      </c>
      <c r="AI26" s="38">
        <f>csv!CS1603</f>
        <v>-4.4685329999999999</v>
      </c>
      <c r="AJ26" s="39"/>
      <c r="AK26" s="38">
        <f>csv!CS1603</f>
        <v>-4.4685329999999999</v>
      </c>
      <c r="AL26" s="39"/>
      <c r="AM26" s="38">
        <f>csv!CW1603</f>
        <v>-4.9900820000000001</v>
      </c>
      <c r="AN26" s="39"/>
      <c r="AO26" s="38"/>
      <c r="AP26" s="39"/>
      <c r="AQ26" s="38">
        <f>csv!CY1603</f>
        <v>-5.5120709999999997</v>
      </c>
      <c r="AR26" s="39"/>
      <c r="AS26" s="38">
        <f>csv!DA1603</f>
        <v>-4.2833880000000004</v>
      </c>
      <c r="AT26" s="39"/>
      <c r="AU26" s="38">
        <f>csv!DC1603</f>
        <v>-4.789142</v>
      </c>
      <c r="AV26" s="79"/>
      <c r="AY26" s="142"/>
      <c r="AZ26" s="143"/>
      <c r="BA26" s="28"/>
      <c r="BB26" s="28"/>
      <c r="BC26" s="144"/>
      <c r="BD26" s="28"/>
      <c r="BE26" s="29"/>
      <c r="BF26" s="29"/>
      <c r="BG26" s="30"/>
      <c r="BH26" s="29"/>
      <c r="BI26" s="29"/>
      <c r="BJ26" s="28"/>
      <c r="BK26" s="29"/>
      <c r="BL26" s="29"/>
      <c r="BM26" s="145" t="s">
        <v>980</v>
      </c>
      <c r="BN26" s="120">
        <f>csv!DE1622</f>
        <v>101.38522457964602</v>
      </c>
      <c r="BO26" s="120">
        <f>csv!DG1622</f>
        <v>95.536993942477864</v>
      </c>
      <c r="BP26" s="120">
        <f>csv!DI1622</f>
        <v>89.643483862831829</v>
      </c>
      <c r="BQ26" s="120">
        <f>csv!DF1622</f>
        <v>86.749843088495609</v>
      </c>
      <c r="BR26" s="120">
        <f>csv!DH1622</f>
        <v>86.360703238938044</v>
      </c>
      <c r="BS26" s="121">
        <f>csv!DJ1622</f>
        <v>80.202467207964617</v>
      </c>
      <c r="BT26" s="122">
        <f>csv!DK1622</f>
        <v>117.914568420354</v>
      </c>
      <c r="BU26" s="120">
        <f>csv!DL1622</f>
        <v>99.822261137168027</v>
      </c>
      <c r="BV26" s="120">
        <f>csv!DM1622</f>
        <v>104.45618219469021</v>
      </c>
      <c r="BW26" s="120">
        <f>csv!DN1622</f>
        <v>97.110696774336262</v>
      </c>
      <c r="BX26" s="120">
        <f>csv!DO1622</f>
        <v>129.83171113274335</v>
      </c>
      <c r="BY26" s="121"/>
    </row>
    <row r="27" spans="2:77" ht="20.100000000000001" customHeight="1" thickBot="1" x14ac:dyDescent="0.4">
      <c r="B27" s="53" t="s">
        <v>99</v>
      </c>
      <c r="C27" s="146" t="s">
        <v>1164</v>
      </c>
      <c r="D27" s="24"/>
      <c r="E27" s="147" t="s">
        <v>100</v>
      </c>
      <c r="F27" s="793">
        <v>1100</v>
      </c>
      <c r="G27" s="793"/>
      <c r="H27" s="794"/>
      <c r="I27" s="24"/>
      <c r="J27" s="148" t="s">
        <v>951</v>
      </c>
      <c r="K27" s="149">
        <f>csv!N1608</f>
        <v>11.573404999999999</v>
      </c>
      <c r="L27" s="149">
        <f>csv!O1608</f>
        <v>11.137631000000001</v>
      </c>
      <c r="M27" s="149">
        <f>csv!P1608</f>
        <v>10.693409000000001</v>
      </c>
      <c r="N27" s="149">
        <f>csv!Q1608</f>
        <v>11.193125</v>
      </c>
      <c r="O27" s="149">
        <f>csv!R1608</f>
        <v>12.033099999999999</v>
      </c>
      <c r="P27" s="149">
        <f>csv!S1608</f>
        <v>11.768833000000001</v>
      </c>
      <c r="Q27" s="149">
        <f>csv!T1608</f>
        <v>11.595549999999999</v>
      </c>
      <c r="R27" s="149"/>
      <c r="S27" s="149"/>
      <c r="T27" s="149"/>
      <c r="U27" s="149"/>
      <c r="V27" s="150">
        <f>AVERAGE(K27:U27)</f>
        <v>11.427864714285716</v>
      </c>
      <c r="AC27" s="25"/>
      <c r="AD27" s="25"/>
      <c r="AE27" s="25"/>
      <c r="AF27" s="25"/>
      <c r="AG27" s="31"/>
      <c r="AH27" s="53"/>
      <c r="AI27" s="54"/>
      <c r="AJ27" s="55"/>
      <c r="AK27" s="55"/>
      <c r="AL27" s="55"/>
      <c r="AM27" s="55"/>
      <c r="AN27" s="55"/>
      <c r="AO27" s="55"/>
      <c r="AP27" s="55"/>
      <c r="AQ27" s="56"/>
      <c r="AR27" s="55"/>
      <c r="AS27" s="55"/>
      <c r="AT27" s="55"/>
      <c r="AU27" s="57"/>
      <c r="AV27" s="79"/>
      <c r="AY27" s="143"/>
      <c r="AZ27" s="29"/>
      <c r="BA27" s="28"/>
      <c r="BB27" s="28"/>
      <c r="BC27" s="28"/>
      <c r="BD27" s="28"/>
      <c r="BE27" s="29"/>
      <c r="BF27" s="29"/>
      <c r="BG27" s="29"/>
      <c r="BH27" s="29"/>
      <c r="BI27" s="29"/>
      <c r="BJ27" s="28"/>
      <c r="BK27" s="29"/>
      <c r="BL27" s="29"/>
      <c r="BM27" s="151"/>
      <c r="BN27" s="152"/>
      <c r="BO27" s="152"/>
      <c r="BP27" s="152"/>
      <c r="BQ27" s="152"/>
      <c r="BR27" s="152"/>
      <c r="BS27" s="153"/>
      <c r="BT27" s="154"/>
      <c r="BU27" s="152"/>
      <c r="BV27" s="152"/>
      <c r="BW27" s="152"/>
      <c r="BX27" s="152"/>
      <c r="BY27" s="153"/>
    </row>
    <row r="28" spans="2:77" ht="20.100000000000001" customHeight="1" thickBot="1" x14ac:dyDescent="0.4">
      <c r="B28" s="53" t="s">
        <v>102</v>
      </c>
      <c r="C28" s="77">
        <v>3</v>
      </c>
      <c r="D28" s="24"/>
      <c r="E28" s="147" t="s">
        <v>103</v>
      </c>
      <c r="F28" s="793">
        <v>0.01</v>
      </c>
      <c r="G28" s="793"/>
      <c r="H28" s="794"/>
      <c r="I28" s="24"/>
      <c r="AC28" s="25"/>
      <c r="AD28" s="25"/>
      <c r="AE28" s="25"/>
      <c r="AF28" s="25"/>
      <c r="AG28" s="31"/>
      <c r="AH28" s="70" t="s">
        <v>104</v>
      </c>
      <c r="AI28" s="38">
        <f>csv!CT1603</f>
        <v>-1.1028359999999999</v>
      </c>
      <c r="AJ28" s="71"/>
      <c r="AK28" s="38">
        <f>csv!CT1603</f>
        <v>-1.1028359999999999</v>
      </c>
      <c r="AL28" s="71"/>
      <c r="AM28" s="38">
        <f>csv!CX1603</f>
        <v>-2.5001069999999999</v>
      </c>
      <c r="AN28" s="71"/>
      <c r="AO28" s="38"/>
      <c r="AP28" s="71"/>
      <c r="AQ28" s="38">
        <f>csv!CZ1603</f>
        <v>-1.639256</v>
      </c>
      <c r="AR28" s="71"/>
      <c r="AS28" s="38">
        <f>csv!DB1603</f>
        <v>-2.5422169999999999</v>
      </c>
      <c r="AT28" s="71"/>
      <c r="AU28" s="38">
        <f>csv!DD1603</f>
        <v>-0.17669099999999999</v>
      </c>
      <c r="AV28" s="79"/>
      <c r="AY28" s="143"/>
      <c r="AZ28" s="29"/>
      <c r="BA28" s="28"/>
      <c r="BB28" s="28"/>
      <c r="BC28" s="28"/>
      <c r="BD28" s="28"/>
      <c r="BE28" s="29"/>
      <c r="BF28" s="28"/>
      <c r="BG28" s="29"/>
      <c r="BH28" s="29"/>
      <c r="BI28" s="29"/>
      <c r="BJ28" s="28"/>
      <c r="BK28" s="29"/>
      <c r="BL28" s="29"/>
      <c r="BM28" s="148" t="s">
        <v>951</v>
      </c>
      <c r="BN28" s="155">
        <f>csv!DE1608</f>
        <v>107.39845200000001</v>
      </c>
      <c r="BO28" s="155">
        <f>csv!DG1608</f>
        <v>101.917839</v>
      </c>
      <c r="BP28" s="155">
        <f>csv!DI1608</f>
        <v>94.635054999999994</v>
      </c>
      <c r="BQ28" s="155">
        <f>csv!DF1608</f>
        <v>89.039922000000004</v>
      </c>
      <c r="BR28" s="155">
        <f>csv!DH1608</f>
        <v>89.528094999999993</v>
      </c>
      <c r="BS28" s="156">
        <f>csv!DJ1608</f>
        <v>90.690151</v>
      </c>
      <c r="BT28" s="157">
        <f>csv!DK1608</f>
        <v>120.569991</v>
      </c>
      <c r="BU28" s="155">
        <f>csv!DL1608</f>
        <v>107.70191800000001</v>
      </c>
      <c r="BV28" s="155">
        <f>csv!DM1608</f>
        <v>122.35958100000001</v>
      </c>
      <c r="BW28" s="155">
        <f>csv!DN1608</f>
        <v>104.560198</v>
      </c>
      <c r="BX28" s="155">
        <f>csv!DO1608</f>
        <v>111.841313</v>
      </c>
      <c r="BY28" s="156"/>
    </row>
    <row r="29" spans="2:77" ht="20.100000000000001" customHeight="1" thickBot="1" x14ac:dyDescent="0.4">
      <c r="B29" s="70" t="s">
        <v>105</v>
      </c>
      <c r="C29" s="88" t="s">
        <v>1</v>
      </c>
      <c r="D29" s="24"/>
      <c r="E29" s="147" t="s">
        <v>106</v>
      </c>
      <c r="F29" s="793">
        <v>0.1</v>
      </c>
      <c r="G29" s="793"/>
      <c r="H29" s="794"/>
      <c r="I29" s="24"/>
      <c r="J29" s="158" t="s">
        <v>67</v>
      </c>
      <c r="K29" s="159"/>
      <c r="L29" s="159"/>
      <c r="M29" s="159"/>
      <c r="N29" s="159"/>
      <c r="O29" s="160" t="s">
        <v>107</v>
      </c>
      <c r="P29" s="159"/>
      <c r="Q29" s="159"/>
      <c r="R29" s="159"/>
      <c r="S29" s="159"/>
      <c r="T29" s="159"/>
      <c r="U29" s="159"/>
      <c r="V29" s="161"/>
      <c r="AP29" s="162"/>
      <c r="AQ29" s="162"/>
      <c r="AR29" s="162"/>
      <c r="AS29" s="162"/>
      <c r="AT29" s="162"/>
      <c r="AU29" s="162"/>
      <c r="AV29" s="162"/>
      <c r="AY29" s="143"/>
      <c r="AZ29" s="29"/>
      <c r="BA29" s="28"/>
      <c r="BB29" s="28"/>
      <c r="BC29" s="28"/>
      <c r="BD29" s="28"/>
      <c r="BE29" s="28"/>
      <c r="BF29" s="28"/>
      <c r="BG29" s="28"/>
      <c r="BH29" s="28"/>
      <c r="BI29" s="28"/>
      <c r="BJ29" s="28"/>
      <c r="BK29" s="29"/>
      <c r="BL29" s="29"/>
      <c r="BM29" s="162"/>
      <c r="BN29" s="162"/>
    </row>
    <row r="30" spans="2:77" ht="20.100000000000001" customHeight="1" thickBot="1" x14ac:dyDescent="0.4">
      <c r="B30" s="768" t="s">
        <v>108</v>
      </c>
      <c r="C30" s="768"/>
      <c r="D30" s="24"/>
      <c r="E30" s="163" t="s">
        <v>109</v>
      </c>
      <c r="F30" s="795">
        <v>0.05</v>
      </c>
      <c r="G30" s="795"/>
      <c r="H30" s="796"/>
      <c r="I30" s="24"/>
      <c r="J30" s="164" t="s">
        <v>72</v>
      </c>
      <c r="K30" s="165"/>
      <c r="L30" s="165"/>
      <c r="M30" s="165"/>
      <c r="N30" s="165"/>
      <c r="O30" s="165"/>
      <c r="P30" s="165"/>
      <c r="Q30" s="165"/>
      <c r="R30" s="165"/>
      <c r="S30" s="165"/>
      <c r="T30" s="165"/>
      <c r="U30" s="165"/>
      <c r="V30" s="166" t="s">
        <v>74</v>
      </c>
      <c r="AC30" s="25"/>
      <c r="AD30" s="25"/>
      <c r="AE30" s="25"/>
      <c r="AF30" s="25"/>
      <c r="AG30" s="31"/>
      <c r="AH30" s="25"/>
      <c r="AY30" s="143"/>
      <c r="AZ30" s="29"/>
      <c r="BA30" s="28"/>
      <c r="BB30" s="28"/>
      <c r="BC30" s="28"/>
      <c r="BD30" s="28"/>
      <c r="BE30" s="28"/>
      <c r="BF30" s="28"/>
      <c r="BG30" s="28"/>
      <c r="BH30" s="28"/>
      <c r="BI30" s="28"/>
      <c r="BJ30" s="28"/>
      <c r="BK30" s="29"/>
      <c r="BL30" s="29"/>
      <c r="BM30" s="162"/>
      <c r="BN30" s="162"/>
    </row>
    <row r="31" spans="2:77" ht="20.100000000000001" customHeight="1" thickBot="1" x14ac:dyDescent="0.4">
      <c r="B31" s="124" t="s">
        <v>110</v>
      </c>
      <c r="C31" s="50">
        <v>6</v>
      </c>
      <c r="D31" s="24"/>
      <c r="E31" s="770" t="s">
        <v>111</v>
      </c>
      <c r="F31" s="770"/>
      <c r="G31" s="32"/>
      <c r="H31" s="32"/>
      <c r="I31" s="24"/>
      <c r="J31" s="167" t="s">
        <v>975</v>
      </c>
      <c r="K31" s="113"/>
      <c r="L31" s="113"/>
      <c r="M31" s="113"/>
      <c r="N31" s="113"/>
      <c r="O31" s="113"/>
      <c r="P31" s="113"/>
      <c r="Q31" s="113"/>
      <c r="R31" s="113"/>
      <c r="S31" s="113"/>
      <c r="T31" s="113"/>
      <c r="U31" s="113"/>
      <c r="V31" s="114" t="e">
        <f>AVERAGE(K31:U31)</f>
        <v>#DIV/0!</v>
      </c>
      <c r="AC31" s="25"/>
      <c r="AD31" s="25"/>
      <c r="AE31" s="25"/>
      <c r="AF31" s="25"/>
      <c r="AG31" s="31"/>
      <c r="AH31" s="25"/>
      <c r="AN31" s="24"/>
      <c r="AO31" s="79"/>
      <c r="AP31" s="79"/>
      <c r="AQ31" s="79"/>
      <c r="AR31" s="79"/>
      <c r="AS31" s="79"/>
      <c r="AT31" s="79"/>
      <c r="AU31" s="79"/>
      <c r="AV31" s="79"/>
      <c r="AY31" s="143"/>
      <c r="AZ31" s="29"/>
      <c r="BA31" s="28"/>
      <c r="BB31" s="28"/>
      <c r="BC31" s="28"/>
      <c r="BD31" s="28"/>
      <c r="BE31" s="28"/>
      <c r="BF31" s="28"/>
      <c r="BG31" s="28"/>
      <c r="BH31" s="28"/>
      <c r="BI31" s="28"/>
      <c r="BJ31" s="28"/>
      <c r="BK31" s="28"/>
      <c r="BL31" s="115"/>
      <c r="BM31" s="24"/>
      <c r="BN31" s="773" t="s">
        <v>1106</v>
      </c>
      <c r="BO31" s="773" t="s">
        <v>1107</v>
      </c>
      <c r="BP31" s="773" t="s">
        <v>1108</v>
      </c>
      <c r="BQ31" s="773" t="s">
        <v>1109</v>
      </c>
      <c r="BR31" s="773" t="s">
        <v>1131</v>
      </c>
      <c r="BS31" s="773" t="s">
        <v>1132</v>
      </c>
      <c r="BT31" s="773" t="s">
        <v>1133</v>
      </c>
      <c r="BU31" s="773" t="s">
        <v>1134</v>
      </c>
      <c r="BV31" s="773" t="s">
        <v>1135</v>
      </c>
      <c r="BW31" s="773" t="s">
        <v>1136</v>
      </c>
      <c r="BX31" s="773" t="s">
        <v>1034</v>
      </c>
      <c r="BY31" s="24"/>
    </row>
    <row r="32" spans="2:77" ht="20.100000000000001" customHeight="1" thickBot="1" x14ac:dyDescent="0.4">
      <c r="B32" s="128" t="s">
        <v>1150</v>
      </c>
      <c r="C32" s="168">
        <v>1550</v>
      </c>
      <c r="D32" s="24"/>
      <c r="E32" s="169" t="s">
        <v>112</v>
      </c>
      <c r="F32" s="815" t="s">
        <v>56</v>
      </c>
      <c r="G32" s="816"/>
      <c r="H32" s="817"/>
      <c r="I32" s="24"/>
      <c r="J32" s="167" t="s">
        <v>976</v>
      </c>
      <c r="K32" s="113"/>
      <c r="L32" s="113"/>
      <c r="M32" s="113"/>
      <c r="N32" s="113"/>
      <c r="O32" s="113"/>
      <c r="P32" s="113"/>
      <c r="Q32" s="113"/>
      <c r="R32" s="113"/>
      <c r="S32" s="113"/>
      <c r="T32" s="113"/>
      <c r="U32" s="113"/>
      <c r="V32" s="114" t="e">
        <f t="shared" ref="V32:V36" si="1">AVERAGE(K32:U32)</f>
        <v>#DIV/0!</v>
      </c>
      <c r="AC32" s="25"/>
      <c r="AD32" s="25"/>
      <c r="AE32" s="25"/>
      <c r="AF32" s="25"/>
      <c r="AG32" s="24"/>
      <c r="AH32" s="24"/>
      <c r="AI32" s="25" t="s">
        <v>984</v>
      </c>
      <c r="AJ32" s="25"/>
      <c r="AK32" s="25" t="s">
        <v>1142</v>
      </c>
      <c r="AL32" s="25"/>
      <c r="AM32" s="25" t="s">
        <v>1141</v>
      </c>
      <c r="AN32" s="25"/>
      <c r="AO32" s="25"/>
      <c r="AP32" s="25"/>
      <c r="AQ32" s="25" t="s">
        <v>1143</v>
      </c>
      <c r="AR32" s="25"/>
      <c r="AS32" s="25" t="s">
        <v>1144</v>
      </c>
      <c r="AT32" s="25"/>
      <c r="AU32" s="25" t="s">
        <v>985</v>
      </c>
      <c r="AY32" s="143"/>
      <c r="AZ32" s="29"/>
      <c r="BA32" s="28"/>
      <c r="BB32" s="28"/>
      <c r="BC32" s="28"/>
      <c r="BD32" s="28"/>
      <c r="BE32" s="29"/>
      <c r="BF32" s="28"/>
      <c r="BG32" s="29"/>
      <c r="BH32" s="29"/>
      <c r="BI32" s="29"/>
      <c r="BJ32" s="28"/>
      <c r="BK32" s="28"/>
      <c r="BL32" s="115"/>
      <c r="BM32" s="24"/>
      <c r="BN32" s="773"/>
      <c r="BO32" s="773"/>
      <c r="BP32" s="773"/>
      <c r="BQ32" s="773"/>
      <c r="BR32" s="773"/>
      <c r="BS32" s="773"/>
      <c r="BT32" s="773"/>
      <c r="BU32" s="773"/>
      <c r="BV32" s="773"/>
      <c r="BW32" s="773"/>
      <c r="BX32" s="773"/>
      <c r="BY32" s="24"/>
    </row>
    <row r="33" spans="1:77" ht="20.100000000000001" customHeight="1" thickBot="1" x14ac:dyDescent="0.4">
      <c r="B33" s="170" t="s">
        <v>1149</v>
      </c>
      <c r="C33" s="88">
        <v>1550</v>
      </c>
      <c r="D33" s="24"/>
      <c r="E33" s="171" t="s">
        <v>113</v>
      </c>
      <c r="F33" s="818">
        <f>BE77</f>
        <v>0</v>
      </c>
      <c r="G33" s="819"/>
      <c r="H33" s="820"/>
      <c r="I33" s="24"/>
      <c r="J33" s="167" t="s">
        <v>977</v>
      </c>
      <c r="K33" s="113"/>
      <c r="L33" s="113"/>
      <c r="M33" s="113"/>
      <c r="N33" s="113"/>
      <c r="O33" s="113"/>
      <c r="P33" s="113"/>
      <c r="Q33" s="113"/>
      <c r="R33" s="113"/>
      <c r="S33" s="113"/>
      <c r="T33" s="113"/>
      <c r="U33" s="113"/>
      <c r="V33" s="114" t="e">
        <f t="shared" si="1"/>
        <v>#DIV/0!</v>
      </c>
      <c r="AC33" s="25"/>
      <c r="AD33" s="25"/>
      <c r="AE33" s="25"/>
      <c r="AF33" s="24"/>
      <c r="AG33" s="31"/>
      <c r="AH33" s="37" t="s">
        <v>16</v>
      </c>
      <c r="AI33" s="38">
        <f>csv!AK1604</f>
        <v>8.9120559999999998</v>
      </c>
      <c r="AJ33" s="39"/>
      <c r="AK33" s="38">
        <f>csv!AM1604</f>
        <v>11.70988</v>
      </c>
      <c r="AL33" s="39"/>
      <c r="AM33" s="38">
        <f>csv!AO1604</f>
        <v>6.9542190000000002</v>
      </c>
      <c r="AN33" s="39"/>
      <c r="AO33" s="38"/>
      <c r="AP33" s="39"/>
      <c r="AQ33" s="38">
        <f>csv!AQ1604</f>
        <v>6.7772439999999996</v>
      </c>
      <c r="AR33" s="39"/>
      <c r="AS33" s="38">
        <f>csv!AS1604</f>
        <v>7.6041910000000001</v>
      </c>
      <c r="AT33" s="39"/>
      <c r="AU33" s="38">
        <f>csv!AU1604</f>
        <v>8.0750170000000008</v>
      </c>
      <c r="AV33" s="40"/>
      <c r="AY33" s="28"/>
      <c r="AZ33" s="144"/>
      <c r="BA33" s="28"/>
      <c r="BB33" s="28"/>
      <c r="BC33" s="28"/>
      <c r="BD33" s="28"/>
      <c r="BE33" s="29"/>
      <c r="BF33" s="29"/>
      <c r="BG33" s="29"/>
      <c r="BH33" s="29"/>
      <c r="BI33" s="29"/>
      <c r="BJ33" s="28"/>
      <c r="BK33" s="28"/>
      <c r="BL33" s="29"/>
      <c r="BM33" s="63"/>
      <c r="BN33" s="773"/>
      <c r="BO33" s="773"/>
      <c r="BP33" s="773"/>
      <c r="BQ33" s="773"/>
      <c r="BR33" s="773"/>
      <c r="BS33" s="773"/>
      <c r="BT33" s="773"/>
      <c r="BU33" s="773"/>
      <c r="BV33" s="773"/>
      <c r="BW33" s="773"/>
      <c r="BX33" s="773"/>
      <c r="BY33" s="64"/>
    </row>
    <row r="34" spans="1:77" ht="20.100000000000001" customHeight="1" thickBot="1" x14ac:dyDescent="0.4">
      <c r="B34" s="768" t="s">
        <v>114</v>
      </c>
      <c r="C34" s="768"/>
      <c r="D34" s="24"/>
      <c r="E34" s="172" t="s">
        <v>115</v>
      </c>
      <c r="F34" s="805">
        <f>BE75</f>
        <v>0</v>
      </c>
      <c r="G34" s="806"/>
      <c r="H34" s="807"/>
      <c r="I34" s="24"/>
      <c r="J34" s="167" t="s">
        <v>978</v>
      </c>
      <c r="K34" s="113"/>
      <c r="L34" s="113"/>
      <c r="M34" s="113"/>
      <c r="N34" s="113"/>
      <c r="O34" s="113"/>
      <c r="P34" s="113"/>
      <c r="Q34" s="113"/>
      <c r="R34" s="113"/>
      <c r="S34" s="113"/>
      <c r="T34" s="113"/>
      <c r="U34" s="113"/>
      <c r="V34" s="114" t="e">
        <f t="shared" si="1"/>
        <v>#DIV/0!</v>
      </c>
      <c r="AC34" s="25"/>
      <c r="AD34" s="25"/>
      <c r="AE34" s="25"/>
      <c r="AF34" s="24"/>
      <c r="AG34" s="31"/>
      <c r="AH34" s="53"/>
      <c r="AI34" s="54"/>
      <c r="AJ34" s="55"/>
      <c r="AK34" s="55"/>
      <c r="AL34" s="55"/>
      <c r="AM34" s="55"/>
      <c r="AN34" s="55"/>
      <c r="AO34" s="55"/>
      <c r="AP34" s="55"/>
      <c r="AQ34" s="56"/>
      <c r="AR34" s="55"/>
      <c r="AS34" s="55"/>
      <c r="AT34" s="55"/>
      <c r="AU34" s="57"/>
      <c r="AV34" s="40"/>
      <c r="AY34" s="28"/>
      <c r="AZ34" s="28"/>
      <c r="BA34" s="28"/>
      <c r="BB34" s="28"/>
      <c r="BC34" s="100"/>
      <c r="BD34" s="28"/>
      <c r="BE34" s="29"/>
      <c r="BF34" s="29"/>
      <c r="BG34" s="30"/>
      <c r="BH34" s="29"/>
      <c r="BI34" s="29"/>
      <c r="BJ34" s="28"/>
      <c r="BK34" s="28"/>
      <c r="BL34" s="29"/>
      <c r="BM34" s="63"/>
      <c r="BN34" s="773"/>
      <c r="BO34" s="773"/>
      <c r="BP34" s="773"/>
      <c r="BQ34" s="773"/>
      <c r="BR34" s="773"/>
      <c r="BS34" s="773"/>
      <c r="BT34" s="773"/>
      <c r="BU34" s="773"/>
      <c r="BV34" s="773"/>
      <c r="BW34" s="773"/>
      <c r="BX34" s="773"/>
      <c r="BY34" s="64"/>
    </row>
    <row r="35" spans="1:77" ht="20.100000000000001" customHeight="1" thickBot="1" x14ac:dyDescent="0.4">
      <c r="B35" s="173" t="s">
        <v>1116</v>
      </c>
      <c r="C35" s="174">
        <f>csv!DZ1602</f>
        <v>117.50276388888899</v>
      </c>
      <c r="D35" s="24"/>
      <c r="E35" s="175" t="s">
        <v>116</v>
      </c>
      <c r="F35" s="808">
        <f>BE79</f>
        <v>0</v>
      </c>
      <c r="G35" s="809"/>
      <c r="H35" s="810"/>
      <c r="I35" s="24"/>
      <c r="J35" s="167" t="s">
        <v>979</v>
      </c>
      <c r="K35" s="113"/>
      <c r="L35" s="113"/>
      <c r="M35" s="113"/>
      <c r="N35" s="113"/>
      <c r="O35" s="113"/>
      <c r="P35" s="113"/>
      <c r="Q35" s="113"/>
      <c r="R35" s="113"/>
      <c r="S35" s="113"/>
      <c r="T35" s="113"/>
      <c r="U35" s="113"/>
      <c r="V35" s="114" t="e">
        <f t="shared" si="1"/>
        <v>#DIV/0!</v>
      </c>
      <c r="AC35" s="25"/>
      <c r="AD35" s="25"/>
      <c r="AE35" s="25"/>
      <c r="AF35" s="68"/>
      <c r="AG35" s="31"/>
      <c r="AH35" s="70" t="s">
        <v>29</v>
      </c>
      <c r="AI35" s="38">
        <f>csv!AL1604</f>
        <v>15.692869</v>
      </c>
      <c r="AJ35" s="71"/>
      <c r="AK35" s="38">
        <f>csv!AN1604</f>
        <v>15.023529999999999</v>
      </c>
      <c r="AL35" s="71"/>
      <c r="AM35" s="38">
        <f>csv!AP1604</f>
        <v>16.890647999999999</v>
      </c>
      <c r="AN35" s="71"/>
      <c r="AO35" s="38"/>
      <c r="AP35" s="71"/>
      <c r="AQ35" s="38">
        <f>csv!AR1604</f>
        <v>15.234779</v>
      </c>
      <c r="AR35" s="71"/>
      <c r="AS35" s="38">
        <f>csv!AT1604</f>
        <v>14.957905</v>
      </c>
      <c r="AT35" s="71"/>
      <c r="AU35" s="38">
        <f>csv!AV1604</f>
        <v>14.800509</v>
      </c>
      <c r="AV35" s="79"/>
      <c r="AY35" s="28"/>
      <c r="AZ35" s="30"/>
      <c r="BA35" s="28"/>
      <c r="BB35" s="28"/>
      <c r="BC35" s="28"/>
      <c r="BD35" s="28"/>
      <c r="BE35" s="29"/>
      <c r="BF35" s="29"/>
      <c r="BG35" s="29"/>
      <c r="BH35" s="29"/>
      <c r="BI35" s="29"/>
      <c r="BJ35" s="28"/>
      <c r="BK35" s="29"/>
      <c r="BL35" s="29"/>
      <c r="BM35" s="64"/>
      <c r="BN35" s="773"/>
      <c r="BO35" s="773"/>
      <c r="BP35" s="773"/>
      <c r="BQ35" s="773"/>
      <c r="BR35" s="773"/>
      <c r="BS35" s="773"/>
      <c r="BT35" s="773"/>
      <c r="BU35" s="773"/>
      <c r="BV35" s="773"/>
      <c r="BW35" s="773"/>
      <c r="BX35" s="773"/>
      <c r="BY35" s="85"/>
    </row>
    <row r="36" spans="1:77" ht="20.100000000000001" customHeight="1" thickBot="1" x14ac:dyDescent="0.4">
      <c r="B36" s="105" t="s">
        <v>1117</v>
      </c>
      <c r="C36" s="176">
        <f>csv!EA1602</f>
        <v>5.8229090277777811</v>
      </c>
      <c r="D36" s="24"/>
      <c r="E36" s="811" t="s">
        <v>117</v>
      </c>
      <c r="F36" s="811"/>
      <c r="G36" s="177"/>
      <c r="H36" s="177"/>
      <c r="I36" s="24"/>
      <c r="J36" s="167" t="s">
        <v>980</v>
      </c>
      <c r="K36" s="113"/>
      <c r="L36" s="113"/>
      <c r="M36" s="113"/>
      <c r="N36" s="113"/>
      <c r="O36" s="113"/>
      <c r="P36" s="113"/>
      <c r="Q36" s="113"/>
      <c r="R36" s="113"/>
      <c r="S36" s="113"/>
      <c r="T36" s="113"/>
      <c r="U36" s="113"/>
      <c r="V36" s="114" t="e">
        <f t="shared" si="1"/>
        <v>#DIV/0!</v>
      </c>
      <c r="AC36" s="25"/>
      <c r="AD36" s="25"/>
      <c r="AE36" s="25"/>
      <c r="AF36" s="24"/>
      <c r="AG36" s="31"/>
      <c r="AH36" s="24"/>
      <c r="AI36" s="79"/>
      <c r="AJ36" s="79"/>
      <c r="AK36" s="79"/>
      <c r="AL36" s="79"/>
      <c r="AM36" s="79"/>
      <c r="AN36" s="79"/>
      <c r="AO36" s="79"/>
      <c r="AP36" s="79"/>
      <c r="AQ36" s="79"/>
      <c r="AR36" s="79"/>
      <c r="AS36" s="79"/>
      <c r="AT36" s="79"/>
      <c r="AU36" s="79"/>
      <c r="AV36" s="40"/>
      <c r="AY36" s="28"/>
      <c r="AZ36" s="28"/>
      <c r="BA36" s="28"/>
      <c r="BB36" s="28"/>
      <c r="BC36" s="100"/>
      <c r="BD36" s="28"/>
      <c r="BE36" s="29"/>
      <c r="BF36" s="28"/>
      <c r="BG36" s="29"/>
      <c r="BH36" s="28"/>
      <c r="BI36" s="29"/>
      <c r="BJ36" s="28"/>
      <c r="BK36" s="115"/>
      <c r="BL36" s="29"/>
      <c r="BM36" s="64"/>
      <c r="BN36" s="773"/>
      <c r="BO36" s="773"/>
      <c r="BP36" s="773"/>
      <c r="BQ36" s="773"/>
      <c r="BR36" s="773"/>
      <c r="BS36" s="773"/>
      <c r="BT36" s="773"/>
      <c r="BU36" s="773"/>
      <c r="BV36" s="773"/>
      <c r="BW36" s="773"/>
      <c r="BX36" s="773"/>
      <c r="BY36" s="85"/>
    </row>
    <row r="37" spans="1:77" ht="20.100000000000001" customHeight="1" thickBot="1" x14ac:dyDescent="0.4">
      <c r="A37" s="178" t="s">
        <v>118</v>
      </c>
      <c r="B37" s="105" t="s">
        <v>1118</v>
      </c>
      <c r="C37" s="179">
        <f>csv!EB1602</f>
        <v>675.89916666666602</v>
      </c>
      <c r="D37" s="24">
        <f>C37*24/1000</f>
        <v>16.221579999999985</v>
      </c>
      <c r="E37" s="180" t="s">
        <v>119</v>
      </c>
      <c r="F37" s="812">
        <f>AF67</f>
        <v>1.1463591555941359</v>
      </c>
      <c r="G37" s="813"/>
      <c r="H37" s="814"/>
      <c r="I37" s="24"/>
      <c r="J37" s="139"/>
      <c r="K37" s="140"/>
      <c r="L37" s="140"/>
      <c r="M37" s="140"/>
      <c r="N37" s="140"/>
      <c r="O37" s="140"/>
      <c r="P37" s="140"/>
      <c r="Q37" s="140"/>
      <c r="R37" s="140"/>
      <c r="S37" s="140"/>
      <c r="T37" s="140"/>
      <c r="U37" s="140"/>
      <c r="V37" s="141"/>
      <c r="AC37" s="25"/>
      <c r="AD37" s="25"/>
      <c r="AE37" s="25"/>
      <c r="AF37" s="24"/>
      <c r="AG37" s="31"/>
      <c r="AH37" s="37" t="s">
        <v>39</v>
      </c>
      <c r="AI37" s="38">
        <f>csv!AW1604</f>
        <v>7.3261950000000002</v>
      </c>
      <c r="AJ37" s="39"/>
      <c r="AK37" s="38">
        <f>csv!AY1604</f>
        <v>5.8787909999999997</v>
      </c>
      <c r="AL37" s="39"/>
      <c r="AM37" s="38">
        <f>csv!BA1604</f>
        <v>6.7599980000000004</v>
      </c>
      <c r="AN37" s="39"/>
      <c r="AO37" s="38"/>
      <c r="AP37" s="39"/>
      <c r="AQ37" s="38">
        <f>csv!BC1604</f>
        <v>6.5128810000000001</v>
      </c>
      <c r="AR37" s="39"/>
      <c r="AS37" s="38">
        <f>csv!BE1604</f>
        <v>6.6472230000000003</v>
      </c>
      <c r="AT37" s="39"/>
      <c r="AU37" s="38">
        <f>csv!BG1604</f>
        <v>6.9124910000000002</v>
      </c>
      <c r="AV37" s="79"/>
      <c r="AY37" s="28"/>
      <c r="AZ37" s="28"/>
      <c r="BA37" s="28"/>
      <c r="BB37" s="28"/>
      <c r="BC37" s="100"/>
      <c r="BD37" s="28"/>
      <c r="BE37" s="29"/>
      <c r="BF37" s="29"/>
      <c r="BG37" s="29"/>
      <c r="BH37" s="29"/>
      <c r="BI37" s="29"/>
      <c r="BJ37" s="28"/>
      <c r="BK37" s="29"/>
      <c r="BL37" s="29"/>
      <c r="BM37" s="64"/>
      <c r="BN37" s="773"/>
      <c r="BO37" s="773"/>
      <c r="BP37" s="773"/>
      <c r="BQ37" s="773"/>
      <c r="BR37" s="773"/>
      <c r="BS37" s="773"/>
      <c r="BT37" s="773"/>
      <c r="BU37" s="773"/>
      <c r="BV37" s="773"/>
      <c r="BW37" s="773"/>
      <c r="BX37" s="773"/>
      <c r="BY37" s="85"/>
    </row>
    <row r="38" spans="1:77" ht="20.100000000000001" customHeight="1" thickBot="1" x14ac:dyDescent="0.4">
      <c r="B38" s="173" t="s">
        <v>1119</v>
      </c>
      <c r="C38" s="174">
        <f>csv!EC1602</f>
        <v>118.85218055555538</v>
      </c>
      <c r="D38" s="24"/>
      <c r="E38" s="181" t="s">
        <v>120</v>
      </c>
      <c r="F38" s="797">
        <f>AF69</f>
        <v>-6.1776249999999999</v>
      </c>
      <c r="G38" s="798"/>
      <c r="H38" s="799"/>
      <c r="I38" s="24"/>
      <c r="J38" s="148" t="s">
        <v>951</v>
      </c>
      <c r="K38" s="149"/>
      <c r="L38" s="149"/>
      <c r="M38" s="149"/>
      <c r="N38" s="149"/>
      <c r="O38" s="149"/>
      <c r="P38" s="149"/>
      <c r="Q38" s="149"/>
      <c r="R38" s="149"/>
      <c r="S38" s="149"/>
      <c r="T38" s="149"/>
      <c r="U38" s="149"/>
      <c r="V38" s="150" t="e">
        <f t="shared" ref="V38" si="2">AVERAGE(K38:U38)</f>
        <v>#DIV/0!</v>
      </c>
      <c r="AC38" s="25"/>
      <c r="AD38" s="25"/>
      <c r="AE38" s="25"/>
      <c r="AF38" s="25"/>
      <c r="AG38" s="31"/>
      <c r="AH38" s="53"/>
      <c r="AI38" s="54"/>
      <c r="AJ38" s="55"/>
      <c r="AK38" s="55"/>
      <c r="AL38" s="55"/>
      <c r="AM38" s="55"/>
      <c r="AN38" s="55"/>
      <c r="AO38" s="55"/>
      <c r="AP38" s="55"/>
      <c r="AQ38" s="56"/>
      <c r="AR38" s="55"/>
      <c r="AS38" s="55"/>
      <c r="AT38" s="55"/>
      <c r="AU38" s="57"/>
      <c r="AV38" s="79"/>
      <c r="AY38" s="28"/>
      <c r="AZ38" s="28"/>
      <c r="BA38" s="28"/>
      <c r="BB38" s="28"/>
      <c r="BC38" s="100"/>
      <c r="BD38" s="28"/>
      <c r="BE38" s="29"/>
      <c r="BF38" s="29"/>
      <c r="BG38" s="29"/>
      <c r="BH38" s="29"/>
      <c r="BI38" s="29"/>
      <c r="BJ38" s="28"/>
      <c r="BK38" s="29"/>
      <c r="BL38" s="29"/>
      <c r="BM38" s="64"/>
      <c r="BN38" s="773"/>
      <c r="BO38" s="773"/>
      <c r="BP38" s="773"/>
      <c r="BQ38" s="773"/>
      <c r="BR38" s="773"/>
      <c r="BS38" s="773"/>
      <c r="BT38" s="773"/>
      <c r="BU38" s="773"/>
      <c r="BV38" s="773"/>
      <c r="BW38" s="773"/>
      <c r="BX38" s="773"/>
      <c r="BY38" s="85"/>
    </row>
    <row r="39" spans="1:77" ht="20.100000000000001" customHeight="1" thickBot="1" x14ac:dyDescent="0.4">
      <c r="B39" s="105" t="s">
        <v>1120</v>
      </c>
      <c r="C39" s="176">
        <f>csv!ED1602</f>
        <v>5.8603013888888897</v>
      </c>
      <c r="D39" s="24"/>
      <c r="E39" s="181" t="s">
        <v>121</v>
      </c>
      <c r="F39" s="797">
        <f>AF71</f>
        <v>-1.4892868680555582</v>
      </c>
      <c r="G39" s="798"/>
      <c r="H39" s="799"/>
      <c r="I39" s="24"/>
      <c r="J39" s="24"/>
      <c r="K39" s="182"/>
      <c r="L39" s="182"/>
      <c r="M39" s="182"/>
      <c r="Q39" s="182"/>
      <c r="R39" s="182"/>
      <c r="S39" s="182"/>
      <c r="T39" s="182"/>
      <c r="U39" s="182"/>
      <c r="V39" s="182"/>
      <c r="AC39" s="25"/>
      <c r="AD39" s="25"/>
      <c r="AE39" s="25"/>
      <c r="AF39" s="25"/>
      <c r="AG39" s="31"/>
      <c r="AH39" s="70" t="s">
        <v>46</v>
      </c>
      <c r="AI39" s="38">
        <f>csv!AX1604</f>
        <v>13.355672999999999</v>
      </c>
      <c r="AJ39" s="71"/>
      <c r="AK39" s="38">
        <f>csv!AZ1604</f>
        <v>12.771762000000001</v>
      </c>
      <c r="AL39" s="71"/>
      <c r="AM39" s="38">
        <f>csv!BB1604</f>
        <v>13.989763</v>
      </c>
      <c r="AN39" s="71"/>
      <c r="AO39" s="38"/>
      <c r="AP39" s="71"/>
      <c r="AQ39" s="38">
        <f>csv!BD1604</f>
        <v>14.292749000000001</v>
      </c>
      <c r="AR39" s="71"/>
      <c r="AS39" s="38">
        <f>csv!BF1604</f>
        <v>14.04799</v>
      </c>
      <c r="AT39" s="71"/>
      <c r="AU39" s="38">
        <f>csv!BH1604</f>
        <v>12.363162000000001</v>
      </c>
      <c r="AV39" s="79"/>
      <c r="AY39" s="28"/>
      <c r="AZ39" s="28"/>
      <c r="BA39" s="28"/>
      <c r="BB39" s="28"/>
      <c r="BC39" s="100"/>
      <c r="BD39" s="29"/>
      <c r="BE39" s="29"/>
      <c r="BF39" s="28"/>
      <c r="BG39" s="29"/>
      <c r="BH39" s="29"/>
      <c r="BI39" s="29"/>
      <c r="BJ39" s="28"/>
      <c r="BK39" s="29"/>
      <c r="BL39" s="29"/>
      <c r="BM39" s="64"/>
      <c r="BN39" s="773"/>
      <c r="BO39" s="773"/>
      <c r="BP39" s="773"/>
      <c r="BQ39" s="773"/>
      <c r="BR39" s="773"/>
      <c r="BS39" s="773"/>
      <c r="BT39" s="773"/>
      <c r="BU39" s="773"/>
      <c r="BV39" s="773"/>
      <c r="BW39" s="773"/>
      <c r="BX39" s="773"/>
      <c r="BY39" s="85"/>
    </row>
    <row r="40" spans="1:77" ht="20.100000000000001" customHeight="1" thickBot="1" x14ac:dyDescent="0.4">
      <c r="B40" s="105" t="s">
        <v>1121</v>
      </c>
      <c r="C40" s="183">
        <f>csv!EE1602</f>
        <v>688.60201388888743</v>
      </c>
      <c r="D40" s="24">
        <f>C40*24/1000</f>
        <v>16.526448333333299</v>
      </c>
      <c r="E40" s="181" t="s">
        <v>122</v>
      </c>
      <c r="F40" s="797">
        <f>AF73</f>
        <v>16.890647999999999</v>
      </c>
      <c r="G40" s="798"/>
      <c r="H40" s="799"/>
      <c r="I40" s="24"/>
      <c r="J40" s="184" t="s">
        <v>67</v>
      </c>
      <c r="K40" s="185"/>
      <c r="L40" s="185"/>
      <c r="M40" s="185"/>
      <c r="N40" s="185"/>
      <c r="O40" s="186" t="s">
        <v>123</v>
      </c>
      <c r="P40" s="185"/>
      <c r="Q40" s="185"/>
      <c r="R40" s="185"/>
      <c r="S40" s="185"/>
      <c r="T40" s="185"/>
      <c r="U40" s="185"/>
      <c r="V40" s="187"/>
      <c r="AC40" s="25"/>
      <c r="AD40" s="25"/>
      <c r="AE40" s="25"/>
      <c r="AF40" s="25"/>
      <c r="AG40" s="31"/>
      <c r="AH40" s="24"/>
      <c r="AI40" s="79"/>
      <c r="AJ40" s="79"/>
      <c r="AK40" s="79"/>
      <c r="AL40" s="79"/>
      <c r="AM40" s="79"/>
      <c r="AN40" s="79"/>
      <c r="AO40" s="79"/>
      <c r="AP40" s="79"/>
      <c r="AQ40" s="79"/>
      <c r="AR40" s="79"/>
      <c r="AS40" s="79"/>
      <c r="AT40" s="79"/>
      <c r="AU40" s="79"/>
      <c r="AV40" s="79"/>
      <c r="AY40" s="28"/>
      <c r="AZ40" s="28"/>
      <c r="BA40" s="28"/>
      <c r="BB40" s="28"/>
      <c r="BC40" s="100"/>
      <c r="BD40" s="29"/>
      <c r="BE40" s="29"/>
      <c r="BF40" s="29"/>
      <c r="BG40" s="29"/>
      <c r="BH40" s="29"/>
      <c r="BI40" s="29"/>
      <c r="BJ40" s="28"/>
      <c r="BK40" s="115"/>
      <c r="BL40" s="29"/>
      <c r="BM40" s="64"/>
      <c r="BN40" s="773"/>
      <c r="BO40" s="773"/>
      <c r="BP40" s="773"/>
      <c r="BQ40" s="773"/>
      <c r="BR40" s="773"/>
      <c r="BS40" s="773"/>
      <c r="BT40" s="773"/>
      <c r="BU40" s="773"/>
      <c r="BV40" s="773"/>
      <c r="BW40" s="773"/>
      <c r="BX40" s="773"/>
      <c r="BY40" s="85"/>
    </row>
    <row r="41" spans="1:77" ht="20.100000000000001" customHeight="1" thickBot="1" x14ac:dyDescent="0.4">
      <c r="B41" s="173" t="s">
        <v>1122</v>
      </c>
      <c r="C41" s="174">
        <f>csv!EF1602</f>
        <v>119.42304166666672</v>
      </c>
      <c r="D41" s="24"/>
      <c r="E41" s="188" t="s">
        <v>124</v>
      </c>
      <c r="F41" s="800">
        <f>AF75</f>
        <v>6.0191216527777796</v>
      </c>
      <c r="G41" s="801"/>
      <c r="H41" s="802"/>
      <c r="I41" s="24"/>
      <c r="J41" s="189" t="s">
        <v>72</v>
      </c>
      <c r="K41" s="190" t="s">
        <v>990</v>
      </c>
      <c r="L41" s="190" t="s">
        <v>991</v>
      </c>
      <c r="M41" s="190" t="s">
        <v>992</v>
      </c>
      <c r="N41" s="190" t="s">
        <v>1032</v>
      </c>
      <c r="O41" s="190" t="s">
        <v>1033</v>
      </c>
      <c r="P41" s="190" t="s">
        <v>1037</v>
      </c>
      <c r="Q41" s="190" t="s">
        <v>993</v>
      </c>
      <c r="R41" s="190"/>
      <c r="S41" s="190"/>
      <c r="T41" s="190"/>
      <c r="U41" s="190"/>
      <c r="V41" s="191" t="s">
        <v>74</v>
      </c>
      <c r="Z41" s="24"/>
      <c r="AA41" s="40"/>
      <c r="AB41" s="79"/>
      <c r="AC41" s="40"/>
      <c r="AD41" s="40"/>
      <c r="AE41" s="40"/>
      <c r="AF41" s="25"/>
      <c r="AG41" s="79"/>
      <c r="AH41" s="37" t="s">
        <v>53</v>
      </c>
      <c r="AI41" s="38">
        <f>csv!BI1604</f>
        <v>7.0590979999999997</v>
      </c>
      <c r="AJ41" s="39"/>
      <c r="AK41" s="38">
        <f>csv!BK1604</f>
        <v>4.7723300000000002</v>
      </c>
      <c r="AL41" s="39"/>
      <c r="AM41" s="38">
        <f>csv!BM1604</f>
        <v>4.5332939999999997</v>
      </c>
      <c r="AN41" s="39"/>
      <c r="AO41" s="38"/>
      <c r="AP41" s="39"/>
      <c r="AQ41" s="38">
        <f>csv!BO1604</f>
        <v>5.0902830000000003</v>
      </c>
      <c r="AR41" s="39"/>
      <c r="AS41" s="38">
        <f>csv!BQ1604</f>
        <v>6.3042790000000002</v>
      </c>
      <c r="AT41" s="39"/>
      <c r="AU41" s="38">
        <f>csv!BS1604</f>
        <v>6.3029479999999998</v>
      </c>
      <c r="AV41" s="79"/>
      <c r="AY41" s="28"/>
      <c r="AZ41" s="28"/>
      <c r="BA41" s="28"/>
      <c r="BB41" s="28"/>
      <c r="BC41" s="100"/>
      <c r="BD41" s="115"/>
      <c r="BE41" s="29"/>
      <c r="BF41" s="29"/>
      <c r="BG41" s="30"/>
      <c r="BH41" s="29"/>
      <c r="BI41" s="29"/>
      <c r="BJ41" s="28"/>
      <c r="BK41" s="29"/>
      <c r="BL41" s="115"/>
      <c r="BM41" s="63"/>
      <c r="BN41" s="773"/>
      <c r="BO41" s="773"/>
      <c r="BP41" s="773"/>
      <c r="BQ41" s="773"/>
      <c r="BR41" s="773"/>
      <c r="BS41" s="773"/>
      <c r="BT41" s="773"/>
      <c r="BU41" s="773"/>
      <c r="BV41" s="773"/>
      <c r="BW41" s="773"/>
      <c r="BX41" s="773"/>
      <c r="BY41" s="98"/>
    </row>
    <row r="42" spans="1:77" ht="20.100000000000001" customHeight="1" thickBot="1" x14ac:dyDescent="0.4">
      <c r="B42" s="105" t="s">
        <v>1123</v>
      </c>
      <c r="C42" s="176">
        <f>csv!EG1602</f>
        <v>5.0132541666666715</v>
      </c>
      <c r="D42" s="24"/>
      <c r="E42" s="770" t="s">
        <v>125</v>
      </c>
      <c r="F42" s="770"/>
      <c r="G42" s="32"/>
      <c r="H42" s="32"/>
      <c r="I42" s="24"/>
      <c r="J42" s="192" t="s">
        <v>975</v>
      </c>
      <c r="K42" s="113">
        <f>csv!U1617</f>
        <v>-0.92142808333333337</v>
      </c>
      <c r="L42" s="113">
        <f>csv!V1617</f>
        <v>1.8461502750000007</v>
      </c>
      <c r="M42" s="113">
        <f>csv!W1617</f>
        <v>1.6067806499999984</v>
      </c>
      <c r="N42" s="113">
        <f>csv!X1617</f>
        <v>0.26788576250000029</v>
      </c>
      <c r="O42" s="113">
        <f>csv!Y1617</f>
        <v>-0.79265696666666663</v>
      </c>
      <c r="P42" s="113">
        <f>csv!Z1617</f>
        <v>1.963196329166667</v>
      </c>
      <c r="Q42" s="113">
        <f>csv!AA1617</f>
        <v>2.8261737374999973</v>
      </c>
      <c r="R42" s="113"/>
      <c r="S42" s="113"/>
      <c r="T42" s="113"/>
      <c r="U42" s="113"/>
      <c r="V42" s="114">
        <f t="shared" ref="V42:V47" si="3">AVERAGE(K42:U42)</f>
        <v>0.97087167202380897</v>
      </c>
      <c r="Z42" s="24"/>
      <c r="AA42" s="79"/>
      <c r="AB42" s="79"/>
      <c r="AC42" s="79"/>
      <c r="AD42" s="79"/>
      <c r="AE42" s="79"/>
      <c r="AF42" s="25"/>
      <c r="AG42" s="79"/>
      <c r="AH42" s="53"/>
      <c r="AI42" s="54"/>
      <c r="AJ42" s="55"/>
      <c r="AK42" s="55"/>
      <c r="AL42" s="55"/>
      <c r="AM42" s="55"/>
      <c r="AN42" s="55"/>
      <c r="AO42" s="55"/>
      <c r="AP42" s="55"/>
      <c r="AQ42" s="56"/>
      <c r="AR42" s="55"/>
      <c r="AS42" s="55"/>
      <c r="AT42" s="55"/>
      <c r="AU42" s="57"/>
      <c r="AV42" s="79"/>
      <c r="AY42" s="28"/>
      <c r="AZ42" s="28"/>
      <c r="BA42" s="28"/>
      <c r="BB42" s="28"/>
      <c r="BC42" s="100"/>
      <c r="BD42" s="115"/>
      <c r="BE42" s="29"/>
      <c r="BF42" s="29"/>
      <c r="BG42" s="29"/>
      <c r="BH42" s="29"/>
      <c r="BI42" s="29"/>
      <c r="BJ42" s="28"/>
      <c r="BK42" s="29"/>
      <c r="BL42" s="115"/>
      <c r="BM42" s="25"/>
      <c r="BN42" s="773"/>
      <c r="BO42" s="773"/>
      <c r="BP42" s="773"/>
      <c r="BQ42" s="773"/>
      <c r="BR42" s="773"/>
      <c r="BS42" s="773"/>
      <c r="BT42" s="773"/>
      <c r="BU42" s="773"/>
      <c r="BV42" s="773"/>
      <c r="BW42" s="773"/>
      <c r="BX42" s="773"/>
      <c r="BY42" s="85"/>
    </row>
    <row r="43" spans="1:77" ht="20.100000000000001" customHeight="1" thickBot="1" x14ac:dyDescent="0.4">
      <c r="B43" s="193" t="s">
        <v>1124</v>
      </c>
      <c r="C43" s="183">
        <f>csv!EH1602</f>
        <v>588.36993055555502</v>
      </c>
      <c r="D43" s="24">
        <f>C43*24/1000</f>
        <v>14.120878333333319</v>
      </c>
      <c r="E43" s="124" t="s">
        <v>126</v>
      </c>
      <c r="F43" s="821" t="str">
        <f>Setup!F43</f>
        <v>VCT.SC.L</v>
      </c>
      <c r="G43" s="821"/>
      <c r="H43" s="822"/>
      <c r="I43" s="25"/>
      <c r="J43" s="192" t="s">
        <v>976</v>
      </c>
      <c r="K43" s="113">
        <f>csv!U1618</f>
        <v>3.2753051576763479</v>
      </c>
      <c r="L43" s="113">
        <f>csv!V1618</f>
        <v>0.96037156016597514</v>
      </c>
      <c r="M43" s="113">
        <f>csv!W1618</f>
        <v>0.77557428215767632</v>
      </c>
      <c r="N43" s="113">
        <f>csv!X1618</f>
        <v>0.2813165726141082</v>
      </c>
      <c r="O43" s="113">
        <f>csv!Y1618</f>
        <v>-6.2382473029046093E-2</v>
      </c>
      <c r="P43" s="113">
        <f>csv!Z1618</f>
        <v>2.8316600622406658</v>
      </c>
      <c r="Q43" s="113">
        <f>csv!AA1618</f>
        <v>1.6153500456431533</v>
      </c>
      <c r="R43" s="113"/>
      <c r="S43" s="113"/>
      <c r="T43" s="113"/>
      <c r="U43" s="113"/>
      <c r="V43" s="114">
        <f t="shared" si="3"/>
        <v>1.38245645820984</v>
      </c>
      <c r="Z43" s="24"/>
      <c r="AA43" s="40"/>
      <c r="AB43" s="79"/>
      <c r="AC43" s="40"/>
      <c r="AD43" s="40"/>
      <c r="AE43" s="40"/>
      <c r="AF43" s="25"/>
      <c r="AG43" s="79"/>
      <c r="AH43" s="70" t="s">
        <v>62</v>
      </c>
      <c r="AI43" s="38">
        <f>csv!BJ1604</f>
        <v>12.012245</v>
      </c>
      <c r="AJ43" s="71"/>
      <c r="AK43" s="38">
        <f>csv!BL1604</f>
        <v>9.0893329999999999</v>
      </c>
      <c r="AL43" s="71"/>
      <c r="AM43" s="38">
        <f>csv!BN1604</f>
        <v>9.7637499999999999</v>
      </c>
      <c r="AN43" s="71"/>
      <c r="AO43" s="38"/>
      <c r="AP43" s="71"/>
      <c r="AQ43" s="38">
        <f>csv!BP1604</f>
        <v>9.8357010000000002</v>
      </c>
      <c r="AR43" s="71"/>
      <c r="AS43" s="38">
        <f>csv!BR1604</f>
        <v>9.5599760000000007</v>
      </c>
      <c r="AT43" s="71"/>
      <c r="AU43" s="38">
        <f>csv!BT1604</f>
        <v>11.028039</v>
      </c>
      <c r="AV43" s="79"/>
      <c r="AY43" s="28"/>
      <c r="AZ43" s="28"/>
      <c r="BA43" s="28"/>
      <c r="BB43" s="28"/>
      <c r="BC43" s="100"/>
      <c r="BD43" s="29"/>
      <c r="BE43" s="29"/>
      <c r="BF43" s="28"/>
      <c r="BG43" s="29"/>
      <c r="BH43" s="29"/>
      <c r="BI43" s="29"/>
      <c r="BJ43" s="28"/>
      <c r="BK43" s="29"/>
      <c r="BL43" s="29"/>
      <c r="BM43" s="24"/>
      <c r="BN43" s="773"/>
      <c r="BO43" s="773"/>
      <c r="BP43" s="773"/>
      <c r="BQ43" s="773"/>
      <c r="BR43" s="773"/>
      <c r="BS43" s="773"/>
      <c r="BT43" s="773"/>
      <c r="BU43" s="773"/>
      <c r="BV43" s="773"/>
      <c r="BW43" s="773"/>
      <c r="BX43" s="773"/>
      <c r="BY43" s="24"/>
    </row>
    <row r="44" spans="1:77" ht="20.100000000000001" customHeight="1" thickBot="1" x14ac:dyDescent="0.4">
      <c r="B44" s="173" t="s">
        <v>1125</v>
      </c>
      <c r="C44" s="174">
        <f>csv!EI1602</f>
        <v>118.1546527687497</v>
      </c>
      <c r="D44" s="24"/>
      <c r="E44" s="128" t="s">
        <v>127</v>
      </c>
      <c r="F44" s="803">
        <f>Setup!F44</f>
        <v>71.2</v>
      </c>
      <c r="G44" s="803"/>
      <c r="H44" s="804"/>
      <c r="I44" s="25"/>
      <c r="J44" s="192" t="s">
        <v>977</v>
      </c>
      <c r="K44" s="113">
        <f>csv!U1619</f>
        <v>10.500307755186716</v>
      </c>
      <c r="L44" s="113">
        <f>csv!V1619</f>
        <v>8.42470485062241</v>
      </c>
      <c r="M44" s="113">
        <f>csv!W1619</f>
        <v>8.7861945684647296</v>
      </c>
      <c r="N44" s="113">
        <f>csv!X1619</f>
        <v>8.6133106929460581</v>
      </c>
      <c r="O44" s="113">
        <f>csv!Y1619</f>
        <v>10.21868475518672</v>
      </c>
      <c r="P44" s="113">
        <f>csv!Z1619</f>
        <v>10.570949315352696</v>
      </c>
      <c r="Q44" s="113">
        <f>csv!AA1619</f>
        <v>9.7704751161825758</v>
      </c>
      <c r="R44" s="113"/>
      <c r="S44" s="113"/>
      <c r="T44" s="113"/>
      <c r="U44" s="113"/>
      <c r="V44" s="114">
        <f t="shared" si="3"/>
        <v>9.5549467219917013</v>
      </c>
      <c r="Z44" s="24"/>
      <c r="AA44" s="79"/>
      <c r="AB44" s="79"/>
      <c r="AC44" s="79"/>
      <c r="AD44" s="79"/>
      <c r="AE44" s="79"/>
      <c r="AF44" s="25"/>
      <c r="AG44" s="79"/>
      <c r="AH44" s="24"/>
      <c r="AI44" s="79"/>
      <c r="AJ44" s="79"/>
      <c r="AK44" s="79"/>
      <c r="AL44" s="79"/>
      <c r="AM44" s="79"/>
      <c r="AN44" s="79"/>
      <c r="AO44" s="79"/>
      <c r="AP44" s="79"/>
      <c r="AQ44" s="79"/>
      <c r="AR44" s="79"/>
      <c r="AS44" s="79"/>
      <c r="AT44" s="79"/>
      <c r="AU44" s="79"/>
      <c r="AV44" s="79"/>
      <c r="AY44" s="28"/>
      <c r="AZ44" s="28"/>
      <c r="BA44" s="28"/>
      <c r="BB44" s="28"/>
      <c r="BC44" s="100"/>
      <c r="BD44" s="29"/>
      <c r="BE44" s="28"/>
      <c r="BF44" s="28"/>
      <c r="BG44" s="28"/>
      <c r="BH44" s="28"/>
      <c r="BI44" s="28"/>
      <c r="BJ44" s="28"/>
      <c r="BK44" s="29"/>
      <c r="BL44" s="29"/>
      <c r="BM44" s="24"/>
      <c r="BN44" s="773"/>
      <c r="BO44" s="773"/>
      <c r="BP44" s="773"/>
      <c r="BQ44" s="773"/>
      <c r="BR44" s="773"/>
      <c r="BS44" s="773"/>
      <c r="BT44" s="773"/>
      <c r="BU44" s="773"/>
      <c r="BV44" s="773"/>
      <c r="BW44" s="773"/>
      <c r="BX44" s="773"/>
      <c r="BY44" s="24"/>
    </row>
    <row r="45" spans="1:77" ht="20.100000000000001" customHeight="1" thickBot="1" x14ac:dyDescent="0.4">
      <c r="B45" s="105" t="s">
        <v>1126</v>
      </c>
      <c r="C45" s="176">
        <f>csv!EJ1602</f>
        <v>3.283406250000005</v>
      </c>
      <c r="D45" s="24"/>
      <c r="E45" s="128" t="s">
        <v>128</v>
      </c>
      <c r="F45" s="803">
        <f>Setup!F45</f>
        <v>0</v>
      </c>
      <c r="G45" s="803"/>
      <c r="H45" s="804"/>
      <c r="I45" s="194"/>
      <c r="J45" s="192" t="s">
        <v>978</v>
      </c>
      <c r="K45" s="113">
        <f>csv!U1620</f>
        <v>14.743710979253107</v>
      </c>
      <c r="L45" s="113">
        <f>csv!V1620</f>
        <v>14.942778937759337</v>
      </c>
      <c r="M45" s="113">
        <f>csv!W1620</f>
        <v>15.162238709543564</v>
      </c>
      <c r="N45" s="113">
        <f>csv!X1620</f>
        <v>13.355572506224066</v>
      </c>
      <c r="O45" s="113">
        <f>csv!Y1620</f>
        <v>14.723590585062244</v>
      </c>
      <c r="P45" s="113">
        <f>csv!Z1620</f>
        <v>14.767202124481329</v>
      </c>
      <c r="Q45" s="113">
        <f>csv!AA1620</f>
        <v>13.831920481327801</v>
      </c>
      <c r="R45" s="113"/>
      <c r="S45" s="113"/>
      <c r="T45" s="113"/>
      <c r="U45" s="113"/>
      <c r="V45" s="114">
        <f t="shared" si="3"/>
        <v>14.503859189093063</v>
      </c>
      <c r="Z45" s="24"/>
      <c r="AA45" s="40"/>
      <c r="AB45" s="79"/>
      <c r="AC45" s="79"/>
      <c r="AD45" s="79"/>
      <c r="AE45" s="79"/>
      <c r="AF45" s="25"/>
      <c r="AG45" s="79"/>
      <c r="AH45" s="37" t="s">
        <v>69</v>
      </c>
      <c r="AI45" s="38">
        <f>csv!BU1604</f>
        <v>6.3831550000000004</v>
      </c>
      <c r="AJ45" s="39"/>
      <c r="AK45" s="38">
        <f>csv!BW1604</f>
        <v>3.9798010000000001</v>
      </c>
      <c r="AL45" s="39"/>
      <c r="AM45" s="38">
        <f>csv!BY1604</f>
        <v>5.0263669999999996</v>
      </c>
      <c r="AN45" s="39"/>
      <c r="AO45" s="38"/>
      <c r="AP45" s="39"/>
      <c r="AQ45" s="38">
        <f>csv!CA1604</f>
        <v>8.4248729999999998</v>
      </c>
      <c r="AR45" s="39"/>
      <c r="AS45" s="38">
        <f>csv!CC1604</f>
        <v>6.1444739999999998</v>
      </c>
      <c r="AT45" s="39"/>
      <c r="AU45" s="38">
        <f>csv!CE1604</f>
        <v>6.5198219999999996</v>
      </c>
      <c r="AV45" s="79"/>
      <c r="AY45" s="28"/>
      <c r="AZ45" s="28"/>
      <c r="BA45" s="28"/>
      <c r="BB45" s="28"/>
      <c r="BC45" s="28"/>
      <c r="BD45" s="28"/>
      <c r="BE45" s="28"/>
      <c r="BF45" s="28"/>
      <c r="BG45" s="28"/>
      <c r="BH45" s="28"/>
      <c r="BI45" s="28"/>
      <c r="BJ45" s="28"/>
      <c r="BK45" s="29"/>
      <c r="BL45" s="195"/>
      <c r="BM45" s="109"/>
      <c r="BN45" s="773"/>
      <c r="BO45" s="773"/>
      <c r="BP45" s="773"/>
      <c r="BQ45" s="773"/>
      <c r="BR45" s="773"/>
      <c r="BS45" s="773"/>
      <c r="BT45" s="773"/>
      <c r="BU45" s="773"/>
      <c r="BV45" s="773"/>
      <c r="BW45" s="773"/>
      <c r="BX45" s="773"/>
      <c r="BY45" s="110"/>
    </row>
    <row r="46" spans="1:77" ht="20.100000000000001" customHeight="1" thickBot="1" x14ac:dyDescent="0.4">
      <c r="B46" s="193" t="s">
        <v>1127</v>
      </c>
      <c r="C46" s="183">
        <f>csv!EK1602</f>
        <v>386.21652770694385</v>
      </c>
      <c r="D46" s="24">
        <f>C46*24/1000</f>
        <v>9.2691966649666515</v>
      </c>
      <c r="E46" s="128" t="s">
        <v>129</v>
      </c>
      <c r="F46" s="803">
        <v>51.438000000000002</v>
      </c>
      <c r="G46" s="803"/>
      <c r="H46" s="804"/>
      <c r="I46" s="25"/>
      <c r="J46" s="192" t="s">
        <v>979</v>
      </c>
      <c r="K46" s="113">
        <f>csv!U1621</f>
        <v>4.2245099502074694</v>
      </c>
      <c r="L46" s="113">
        <f>csv!V1621</f>
        <v>6.6173621535269724</v>
      </c>
      <c r="M46" s="113">
        <f>csv!W1621</f>
        <v>6.5686583153527023</v>
      </c>
      <c r="N46" s="113">
        <f>csv!X1621</f>
        <v>5.5430738630705347</v>
      </c>
      <c r="O46" s="113">
        <f>csv!Y1621</f>
        <v>4.341538174273853</v>
      </c>
      <c r="P46" s="113">
        <f>csv!Z1621</f>
        <v>7.1397831078838125</v>
      </c>
      <c r="Q46" s="113">
        <f>csv!AA1621</f>
        <v>8.1696048257261431</v>
      </c>
      <c r="R46" s="113"/>
      <c r="S46" s="113"/>
      <c r="T46" s="113"/>
      <c r="U46" s="113"/>
      <c r="V46" s="114">
        <f t="shared" si="3"/>
        <v>6.0863614842916416</v>
      </c>
      <c r="Z46" s="24"/>
      <c r="AA46" s="79"/>
      <c r="AB46" s="79"/>
      <c r="AC46" s="79"/>
      <c r="AD46" s="79"/>
      <c r="AE46" s="79"/>
      <c r="AF46" s="25"/>
      <c r="AG46" s="79"/>
      <c r="AH46" s="53"/>
      <c r="AI46" s="54"/>
      <c r="AJ46" s="55"/>
      <c r="AK46" s="55"/>
      <c r="AL46" s="55"/>
      <c r="AM46" s="55"/>
      <c r="AN46" s="55"/>
      <c r="AO46" s="55"/>
      <c r="AP46" s="55"/>
      <c r="AQ46" s="56"/>
      <c r="AR46" s="55"/>
      <c r="AS46" s="55"/>
      <c r="AT46" s="55"/>
      <c r="AU46" s="57"/>
      <c r="AV46" s="79"/>
      <c r="AY46" s="142"/>
      <c r="AZ46" s="143"/>
      <c r="BA46" s="28"/>
      <c r="BB46" s="28"/>
      <c r="BC46" s="144"/>
      <c r="BD46" s="28"/>
      <c r="BE46" s="28"/>
      <c r="BF46" s="28"/>
      <c r="BG46" s="28"/>
      <c r="BH46" s="28"/>
      <c r="BI46" s="28"/>
      <c r="BJ46" s="28"/>
      <c r="BK46" s="29"/>
      <c r="BL46" s="195"/>
      <c r="BM46" s="116"/>
      <c r="BN46" s="773"/>
      <c r="BO46" s="773"/>
      <c r="BP46" s="773"/>
      <c r="BQ46" s="773"/>
      <c r="BR46" s="773"/>
      <c r="BS46" s="773"/>
      <c r="BT46" s="773"/>
      <c r="BU46" s="773"/>
      <c r="BV46" s="773"/>
      <c r="BW46" s="773"/>
      <c r="BX46" s="773"/>
      <c r="BY46" s="117"/>
    </row>
    <row r="47" spans="1:77" ht="20.100000000000001" customHeight="1" thickBot="1" x14ac:dyDescent="0.4">
      <c r="B47" s="173"/>
      <c r="C47" s="174"/>
      <c r="D47" s="24"/>
      <c r="E47" s="196" t="s">
        <v>940</v>
      </c>
      <c r="F47" s="823"/>
      <c r="G47" s="823"/>
      <c r="H47" s="824"/>
      <c r="I47" s="25"/>
      <c r="J47" s="192" t="s">
        <v>980</v>
      </c>
      <c r="K47" s="113">
        <f>csv!U1622</f>
        <v>-0.94972105309734467</v>
      </c>
      <c r="L47" s="113">
        <f>csv!V1622</f>
        <v>1.1932948716814156</v>
      </c>
      <c r="M47" s="113">
        <f>csv!W1622</f>
        <v>1.315175756637168</v>
      </c>
      <c r="N47" s="113">
        <f>csv!X1622</f>
        <v>0.59589553982300869</v>
      </c>
      <c r="O47" s="113">
        <f>csv!Y1622</f>
        <v>-0.85211877876106223</v>
      </c>
      <c r="P47" s="113">
        <f>csv!Z1622</f>
        <v>1.5521855619469029</v>
      </c>
      <c r="Q47" s="113">
        <f>csv!AA1622</f>
        <v>2.2200641106194694</v>
      </c>
      <c r="R47" s="113"/>
      <c r="S47" s="113"/>
      <c r="T47" s="113"/>
      <c r="U47" s="113"/>
      <c r="V47" s="114">
        <f t="shared" si="3"/>
        <v>0.72496800126422245</v>
      </c>
      <c r="Z47" s="24"/>
      <c r="AA47" s="40"/>
      <c r="AB47" s="79"/>
      <c r="AC47" s="79"/>
      <c r="AD47" s="79"/>
      <c r="AE47" s="79"/>
      <c r="AF47" s="25"/>
      <c r="AG47" s="79"/>
      <c r="AH47" s="70" t="s">
        <v>77</v>
      </c>
      <c r="AI47" s="38">
        <f>csv!BV1604</f>
        <v>10.056312999999999</v>
      </c>
      <c r="AJ47" s="71"/>
      <c r="AK47" s="38">
        <f>csv!BX1604</f>
        <v>8.2887649999999997</v>
      </c>
      <c r="AL47" s="71"/>
      <c r="AM47" s="38">
        <f>csv!BZ1604</f>
        <v>7.6549639999999997</v>
      </c>
      <c r="AN47" s="71"/>
      <c r="AO47" s="38"/>
      <c r="AP47" s="71"/>
      <c r="AQ47" s="38">
        <f>csv!CB1604</f>
        <v>7.4038820000000003</v>
      </c>
      <c r="AR47" s="71"/>
      <c r="AS47" s="38">
        <f>csv!CD1604</f>
        <v>7.9919760000000002</v>
      </c>
      <c r="AT47" s="71"/>
      <c r="AU47" s="38">
        <f>csv!CF1604</f>
        <v>9.7757419999999993</v>
      </c>
      <c r="AV47" s="79"/>
      <c r="AY47" s="28"/>
      <c r="AZ47" s="162"/>
      <c r="BA47" s="162"/>
      <c r="BB47" s="162"/>
      <c r="BC47" s="162"/>
      <c r="BD47" s="162"/>
      <c r="BE47" s="40"/>
      <c r="BF47" s="162"/>
      <c r="BG47" s="40"/>
      <c r="BH47" s="40"/>
      <c r="BI47" s="40"/>
      <c r="BJ47" s="162"/>
      <c r="BK47" s="162"/>
      <c r="BL47" s="40"/>
      <c r="BM47" s="119" t="s">
        <v>975</v>
      </c>
      <c r="BN47" s="120">
        <f>csv!DP1617</f>
        <v>91.977883987500007</v>
      </c>
      <c r="BO47" s="120">
        <f>csv!DQ1617</f>
        <v>126.49064420000003</v>
      </c>
      <c r="BP47" s="120">
        <f>csv!DR1617</f>
        <v>116.86642745000005</v>
      </c>
      <c r="BQ47" s="120">
        <f>csv!DS1617</f>
        <v>152.78169647916673</v>
      </c>
      <c r="BR47" s="120">
        <f>csv!EO1617</f>
        <v>-11.607499595833337</v>
      </c>
      <c r="BS47" s="121">
        <f>csv!EP1617</f>
        <v>-10.748961762500004</v>
      </c>
      <c r="BT47" s="122">
        <f>csv!EQ1617</f>
        <v>-16.132543420833318</v>
      </c>
      <c r="BU47" s="120">
        <f>csv!ER1617</f>
        <v>107.19655936666662</v>
      </c>
      <c r="BV47" s="120">
        <f>csv!ES1617</f>
        <v>102.4970859083333</v>
      </c>
      <c r="BW47" s="120">
        <f>csv!ET1617</f>
        <v>93.561104995833347</v>
      </c>
      <c r="BX47" s="120">
        <f>csv!EU1617</f>
        <v>-1.8026168833333329</v>
      </c>
      <c r="BY47" s="121"/>
    </row>
    <row r="48" spans="1:77" ht="20.100000000000001" customHeight="1" thickBot="1" x14ac:dyDescent="0.4">
      <c r="B48" s="105"/>
      <c r="C48" s="176"/>
      <c r="D48" s="24"/>
      <c r="E48" s="197" t="s">
        <v>1169</v>
      </c>
      <c r="F48" s="828">
        <f>D37</f>
        <v>16.221579999999985</v>
      </c>
      <c r="G48" s="828"/>
      <c r="H48" s="829"/>
      <c r="I48" s="25"/>
      <c r="J48" s="139"/>
      <c r="K48" s="140"/>
      <c r="L48" s="140"/>
      <c r="M48" s="140"/>
      <c r="N48" s="140"/>
      <c r="O48" s="140"/>
      <c r="P48" s="140"/>
      <c r="Q48" s="140"/>
      <c r="R48" s="140"/>
      <c r="S48" s="140"/>
      <c r="T48" s="140"/>
      <c r="U48" s="140"/>
      <c r="V48" s="141"/>
      <c r="Z48" s="24"/>
      <c r="AA48" s="79"/>
      <c r="AB48" s="79"/>
      <c r="AC48" s="79"/>
      <c r="AD48" s="79"/>
      <c r="AE48" s="79"/>
      <c r="AF48" s="25"/>
      <c r="AG48" s="79"/>
      <c r="AH48" s="24"/>
      <c r="AI48" s="118"/>
      <c r="AJ48" s="118"/>
      <c r="AK48" s="118"/>
      <c r="AL48" s="118"/>
      <c r="AM48" s="118"/>
      <c r="AN48" s="118"/>
      <c r="AO48" s="118"/>
      <c r="AP48" s="118"/>
      <c r="AQ48" s="118"/>
      <c r="AR48" s="118"/>
      <c r="AS48" s="118"/>
      <c r="AT48" s="118"/>
      <c r="AU48" s="118"/>
      <c r="AV48" s="79"/>
      <c r="AY48" s="28"/>
      <c r="AZ48" s="162"/>
      <c r="BA48" s="162"/>
      <c r="BB48" s="162"/>
      <c r="BC48" s="162"/>
      <c r="BD48" s="162"/>
      <c r="BE48" s="198"/>
      <c r="BF48" s="198"/>
      <c r="BG48" s="198"/>
      <c r="BH48" s="198"/>
      <c r="BI48" s="198"/>
      <c r="BJ48" s="162"/>
      <c r="BK48" s="162"/>
      <c r="BL48" s="198"/>
      <c r="BM48" s="119" t="s">
        <v>976</v>
      </c>
      <c r="BN48" s="120">
        <f>csv!DP1618</f>
        <v>89.232238161825705</v>
      </c>
      <c r="BO48" s="120">
        <f>csv!DQ1618</f>
        <v>128.79805302904566</v>
      </c>
      <c r="BP48" s="120">
        <f>csv!DR1618</f>
        <v>117.13706549377592</v>
      </c>
      <c r="BQ48" s="120">
        <f>csv!DS1618</f>
        <v>146.74795279668049</v>
      </c>
      <c r="BR48" s="120">
        <f>csv!EO1618</f>
        <v>-11.163244634854765</v>
      </c>
      <c r="BS48" s="121">
        <f>csv!EP1618</f>
        <v>-10.259121676348544</v>
      </c>
      <c r="BT48" s="122">
        <f>csv!EQ1618</f>
        <v>-12.491788149377586</v>
      </c>
      <c r="BU48" s="120">
        <f>csv!ER1618</f>
        <v>101.12007385892117</v>
      </c>
      <c r="BV48" s="120">
        <f>csv!ES1618</f>
        <v>97.544282141078824</v>
      </c>
      <c r="BW48" s="120">
        <f>csv!ET1618</f>
        <v>81.798604784232367</v>
      </c>
      <c r="BX48" s="120">
        <f>csv!EU1618</f>
        <v>-3.2045309460580933</v>
      </c>
      <c r="BY48" s="121"/>
    </row>
    <row r="49" spans="2:77" ht="20.100000000000001" customHeight="1" thickBot="1" x14ac:dyDescent="0.35">
      <c r="B49" s="193"/>
      <c r="C49" s="183"/>
      <c r="D49" s="24"/>
      <c r="E49" s="199" t="s">
        <v>1170</v>
      </c>
      <c r="F49" s="825">
        <f>D40</f>
        <v>16.526448333333299</v>
      </c>
      <c r="G49" s="826"/>
      <c r="H49" s="827"/>
      <c r="I49" s="25"/>
      <c r="J49" s="148" t="s">
        <v>951</v>
      </c>
      <c r="K49" s="149">
        <f>csv!U1608</f>
        <v>27.790883999999998</v>
      </c>
      <c r="L49" s="149">
        <f>csv!V1608</f>
        <v>30.583649000000001</v>
      </c>
      <c r="M49" s="149">
        <f>csv!W1608</f>
        <v>30.092869</v>
      </c>
      <c r="N49" s="149">
        <f>csv!X1608</f>
        <v>28.782613999999999</v>
      </c>
      <c r="O49" s="149">
        <f>csv!Y1608</f>
        <v>28.478363000000002</v>
      </c>
      <c r="P49" s="149">
        <f>csv!Z1608</f>
        <v>28.491748999999999</v>
      </c>
      <c r="Q49" s="149">
        <f>csv!AA1608</f>
        <v>28.807638000000001</v>
      </c>
      <c r="R49" s="149"/>
      <c r="S49" s="149"/>
      <c r="T49" s="149"/>
      <c r="U49" s="149"/>
      <c r="V49" s="150">
        <f>AVERAGE(K49:U49)</f>
        <v>29.00396657142857</v>
      </c>
      <c r="Z49" s="24"/>
      <c r="AA49" s="40"/>
      <c r="AB49" s="79"/>
      <c r="AC49" s="79"/>
      <c r="AD49" s="79"/>
      <c r="AE49" s="79"/>
      <c r="AF49" s="25"/>
      <c r="AG49" s="79"/>
      <c r="AH49" s="37" t="s">
        <v>84</v>
      </c>
      <c r="AI49" s="38">
        <f>csv!CG1604</f>
        <v>6.0014459999999996</v>
      </c>
      <c r="AJ49" s="39"/>
      <c r="AK49" s="38">
        <f>csv!CI1604</f>
        <v>3.8189679999999999</v>
      </c>
      <c r="AL49" s="39"/>
      <c r="AM49" s="38">
        <f>csv!CK1604</f>
        <v>4.4897280000000004</v>
      </c>
      <c r="AN49" s="39"/>
      <c r="AO49" s="38"/>
      <c r="AP49" s="39"/>
      <c r="AQ49" s="38">
        <f>csv!CM1604</f>
        <v>4.4623989999999996</v>
      </c>
      <c r="AR49" s="39"/>
      <c r="AS49" s="38">
        <f>csv!CO1604</f>
        <v>5.8306870000000002</v>
      </c>
      <c r="AT49" s="39"/>
      <c r="AU49" s="38">
        <f>csv!CQ1604</f>
        <v>5.8514530000000002</v>
      </c>
      <c r="AV49" s="118"/>
      <c r="AY49" s="24"/>
      <c r="AZ49" s="24"/>
      <c r="BA49" s="24"/>
      <c r="BB49" s="24"/>
      <c r="BC49" s="24"/>
      <c r="BD49" s="24"/>
      <c r="BE49" s="31"/>
      <c r="BF49" s="31"/>
      <c r="BG49" s="68"/>
      <c r="BH49" s="31"/>
      <c r="BI49" s="31"/>
      <c r="BJ49" s="24"/>
      <c r="BK49" s="162"/>
      <c r="BL49" s="40"/>
      <c r="BM49" s="119" t="s">
        <v>977</v>
      </c>
      <c r="BN49" s="120">
        <f>csv!DP1619</f>
        <v>94.384512120331991</v>
      </c>
      <c r="BO49" s="120">
        <f>csv!DQ1619</f>
        <v>130.50722545228226</v>
      </c>
      <c r="BP49" s="120">
        <f>csv!DR1619</f>
        <v>122.35430206639012</v>
      </c>
      <c r="BQ49" s="120">
        <f>csv!DS1619</f>
        <v>158.21496645228211</v>
      </c>
      <c r="BR49" s="120">
        <f>csv!EO1619</f>
        <v>-6.2398767095435668</v>
      </c>
      <c r="BS49" s="121">
        <f>csv!EP1619</f>
        <v>-5.8064986265560181</v>
      </c>
      <c r="BT49" s="122">
        <f>csv!EQ1619</f>
        <v>-13.776052950207461</v>
      </c>
      <c r="BU49" s="120">
        <f>csv!ER1619</f>
        <v>110.19744858506233</v>
      </c>
      <c r="BV49" s="120">
        <f>csv!ES1619</f>
        <v>106.19441239004155</v>
      </c>
      <c r="BW49" s="120">
        <f>csv!ET1619</f>
        <v>101.77743072199166</v>
      </c>
      <c r="BX49" s="120">
        <f>csv!EU1619</f>
        <v>1.2296503443983411</v>
      </c>
      <c r="BY49" s="121"/>
    </row>
    <row r="50" spans="2:77" ht="20.100000000000001" customHeight="1" thickBot="1" x14ac:dyDescent="0.35">
      <c r="B50" s="24"/>
      <c r="C50" s="24"/>
      <c r="D50" s="24"/>
      <c r="E50" s="199" t="s">
        <v>1171</v>
      </c>
      <c r="F50" s="825">
        <f>D43</f>
        <v>14.120878333333319</v>
      </c>
      <c r="G50" s="826"/>
      <c r="H50" s="827"/>
      <c r="I50" s="25"/>
      <c r="Q50" s="21"/>
      <c r="R50" s="21"/>
      <c r="S50" s="21"/>
      <c r="T50" s="21"/>
      <c r="U50" s="21"/>
      <c r="V50" s="25"/>
      <c r="Z50" s="24"/>
      <c r="AA50" s="79"/>
      <c r="AB50" s="79"/>
      <c r="AC50" s="79"/>
      <c r="AD50" s="79"/>
      <c r="AE50" s="79"/>
      <c r="AF50" s="25"/>
      <c r="AG50" s="79"/>
      <c r="AH50" s="53"/>
      <c r="AI50" s="54"/>
      <c r="AJ50" s="55"/>
      <c r="AK50" s="55"/>
      <c r="AL50" s="55"/>
      <c r="AM50" s="55"/>
      <c r="AN50" s="55"/>
      <c r="AO50" s="55"/>
      <c r="AP50" s="55"/>
      <c r="AQ50" s="56"/>
      <c r="AR50" s="55"/>
      <c r="AS50" s="55"/>
      <c r="AT50" s="55"/>
      <c r="AU50" s="57"/>
      <c r="AV50" s="79"/>
      <c r="AY50" s="24"/>
      <c r="AZ50" s="24"/>
      <c r="BA50" s="24"/>
      <c r="BB50" s="24"/>
      <c r="BC50" s="24"/>
      <c r="BD50" s="24"/>
      <c r="BE50" s="31"/>
      <c r="BF50" s="31"/>
      <c r="BG50" s="31"/>
      <c r="BH50" s="31"/>
      <c r="BI50" s="31"/>
      <c r="BJ50" s="24"/>
      <c r="BK50" s="162"/>
      <c r="BL50" s="40"/>
      <c r="BM50" s="134" t="s">
        <v>978</v>
      </c>
      <c r="BN50" s="120">
        <f>csv!DP1620</f>
        <v>91.34411184232367</v>
      </c>
      <c r="BO50" s="120">
        <f>csv!DQ1620</f>
        <v>130.98712031120331</v>
      </c>
      <c r="BP50" s="120">
        <f>csv!DR1620</f>
        <v>117.07050987136927</v>
      </c>
      <c r="BQ50" s="120">
        <f>csv!DS1620</f>
        <v>157.50560805809127</v>
      </c>
      <c r="BR50" s="120">
        <f>csv!EO1620</f>
        <v>-10.597784481327796</v>
      </c>
      <c r="BS50" s="121">
        <f>csv!EP1620</f>
        <v>-7.4649818008298716</v>
      </c>
      <c r="BT50" s="122">
        <f>csv!EQ1620</f>
        <v>-15.14588604979253</v>
      </c>
      <c r="BU50" s="120">
        <f>csv!ER1620</f>
        <v>105.00464970954363</v>
      </c>
      <c r="BV50" s="120">
        <f>csv!ES1620</f>
        <v>101.06986065560169</v>
      </c>
      <c r="BW50" s="120">
        <f>csv!ET1620</f>
        <v>97.534633917012485</v>
      </c>
      <c r="BX50" s="120">
        <f>csv!EU1620</f>
        <v>5.0868067219916995</v>
      </c>
      <c r="BY50" s="121"/>
    </row>
    <row r="51" spans="2:77" ht="20.100000000000001" customHeight="1" thickBot="1" x14ac:dyDescent="0.35">
      <c r="B51" s="24"/>
      <c r="C51" s="24"/>
      <c r="D51" s="24"/>
      <c r="E51" s="199" t="s">
        <v>1172</v>
      </c>
      <c r="F51" s="825">
        <f>D46</f>
        <v>9.2691966649666515</v>
      </c>
      <c r="G51" s="826"/>
      <c r="H51" s="827"/>
      <c r="I51" s="25"/>
      <c r="J51" s="200" t="s">
        <v>67</v>
      </c>
      <c r="K51" s="201" t="s">
        <v>130</v>
      </c>
      <c r="L51" s="202"/>
      <c r="M51" s="203"/>
      <c r="N51" s="202"/>
      <c r="O51" s="201" t="s">
        <v>131</v>
      </c>
      <c r="P51" s="203"/>
      <c r="Q51" s="202"/>
      <c r="R51" s="201" t="s">
        <v>132</v>
      </c>
      <c r="S51" s="203"/>
      <c r="Z51" s="24"/>
      <c r="AA51" s="40"/>
      <c r="AB51" s="79"/>
      <c r="AC51" s="79"/>
      <c r="AD51" s="79"/>
      <c r="AE51" s="79"/>
      <c r="AF51" s="25"/>
      <c r="AG51" s="79"/>
      <c r="AH51" s="70" t="s">
        <v>91</v>
      </c>
      <c r="AI51" s="38">
        <f>csv!CH1604</f>
        <v>8.4174749999999996</v>
      </c>
      <c r="AJ51" s="71"/>
      <c r="AK51" s="38">
        <f>csv!CJ1604</f>
        <v>6.590541</v>
      </c>
      <c r="AL51" s="71"/>
      <c r="AM51" s="38">
        <f>csv!CL1604</f>
        <v>7.1580329999999996</v>
      </c>
      <c r="AN51" s="71"/>
      <c r="AO51" s="38"/>
      <c r="AP51" s="71"/>
      <c r="AQ51" s="38">
        <f>csv!CN1604</f>
        <v>6.8734900000000003</v>
      </c>
      <c r="AR51" s="71"/>
      <c r="AS51" s="38">
        <f>csv!CP1604</f>
        <v>7.609553</v>
      </c>
      <c r="AT51" s="71"/>
      <c r="AU51" s="38">
        <f>csv!CR1604</f>
        <v>9.1535899999999994</v>
      </c>
      <c r="AV51" s="79"/>
      <c r="AX51" s="204" t="s">
        <v>17</v>
      </c>
      <c r="AY51" s="205"/>
      <c r="AZ51" s="206" t="s">
        <v>133</v>
      </c>
      <c r="BA51" s="207"/>
      <c r="BB51" s="207"/>
      <c r="BC51" s="208" t="s">
        <v>134</v>
      </c>
      <c r="BD51" s="209"/>
      <c r="BE51" s="210"/>
      <c r="BF51" s="211"/>
      <c r="BG51" s="212" t="s">
        <v>135</v>
      </c>
      <c r="BH51" s="213"/>
      <c r="BK51" s="40"/>
      <c r="BL51" s="40"/>
      <c r="BM51" s="119" t="s">
        <v>979</v>
      </c>
      <c r="BN51" s="120">
        <f>csv!DP1621</f>
        <v>93.331549406639041</v>
      </c>
      <c r="BO51" s="120">
        <f>csv!DQ1621</f>
        <v>132.03730726556023</v>
      </c>
      <c r="BP51" s="120">
        <f>csv!DR1621</f>
        <v>121.58554161825728</v>
      </c>
      <c r="BQ51" s="120">
        <f>csv!DS1621</f>
        <v>157.00005185892118</v>
      </c>
      <c r="BR51" s="120">
        <f>csv!EO1621</f>
        <v>-8.8916182697095465</v>
      </c>
      <c r="BS51" s="121">
        <f>csv!EP1621</f>
        <v>-7.6026992531120383</v>
      </c>
      <c r="BT51" s="122">
        <f>csv!EQ1621</f>
        <v>-15.346437908713694</v>
      </c>
      <c r="BU51" s="120">
        <f>csv!ER1621</f>
        <v>107.80718526556015</v>
      </c>
      <c r="BV51" s="120">
        <f>csv!ES1621</f>
        <v>103.41675897510379</v>
      </c>
      <c r="BW51" s="120">
        <f>csv!ET1621</f>
        <v>102.5868569004149</v>
      </c>
      <c r="BX51" s="120">
        <f>csv!EU1621</f>
        <v>5.8400178879668054</v>
      </c>
      <c r="BY51" s="121"/>
    </row>
    <row r="52" spans="2:77" ht="20.100000000000001" customHeight="1" thickBot="1" x14ac:dyDescent="0.35">
      <c r="B52" s="24"/>
      <c r="C52" s="24"/>
      <c r="D52" s="24"/>
      <c r="E52" s="199" t="s">
        <v>136</v>
      </c>
      <c r="F52" s="828">
        <f>csv!VV1604-csv!VV1603</f>
        <v>0</v>
      </c>
      <c r="G52" s="828"/>
      <c r="H52" s="829"/>
      <c r="I52" s="25"/>
      <c r="J52" s="214" t="s">
        <v>72</v>
      </c>
      <c r="K52" s="215" t="s">
        <v>94</v>
      </c>
      <c r="L52" s="215" t="s">
        <v>137</v>
      </c>
      <c r="M52" s="216" t="s">
        <v>87</v>
      </c>
      <c r="N52" s="215" t="s">
        <v>94</v>
      </c>
      <c r="O52" s="215" t="s">
        <v>137</v>
      </c>
      <c r="P52" s="216" t="s">
        <v>87</v>
      </c>
      <c r="Q52" s="215" t="s">
        <v>94</v>
      </c>
      <c r="R52" s="215" t="s">
        <v>137</v>
      </c>
      <c r="S52" s="216" t="s">
        <v>87</v>
      </c>
      <c r="Z52" s="24"/>
      <c r="AA52" s="79"/>
      <c r="AB52" s="79"/>
      <c r="AC52" s="79"/>
      <c r="AD52" s="79"/>
      <c r="AE52" s="79"/>
      <c r="AF52" s="25"/>
      <c r="AG52" s="79"/>
      <c r="AH52" s="25"/>
      <c r="AN52" s="24"/>
      <c r="AO52" s="40"/>
      <c r="AP52" s="79"/>
      <c r="AQ52" s="40"/>
      <c r="AR52" s="79"/>
      <c r="AS52" s="40"/>
      <c r="AT52" s="79"/>
      <c r="AU52" s="40"/>
      <c r="AV52" s="79"/>
      <c r="AX52" s="217" t="s">
        <v>23</v>
      </c>
      <c r="AY52" s="218"/>
      <c r="AZ52" s="219"/>
      <c r="BA52" s="218"/>
      <c r="BB52" s="218"/>
      <c r="BC52" s="25"/>
      <c r="BD52" s="220"/>
      <c r="BE52" s="220"/>
      <c r="BF52" s="221"/>
      <c r="BG52" s="24"/>
      <c r="BH52" s="218" t="s">
        <v>138</v>
      </c>
      <c r="BK52" s="222"/>
      <c r="BL52" s="198"/>
      <c r="BM52" s="145" t="s">
        <v>980</v>
      </c>
      <c r="BN52" s="120">
        <f>csv!DP1622</f>
        <v>90.964390022123908</v>
      </c>
      <c r="BO52" s="120">
        <f>csv!DQ1622</f>
        <v>130.23665792035388</v>
      </c>
      <c r="BP52" s="120">
        <f>csv!DR1622</f>
        <v>116.76715535840708</v>
      </c>
      <c r="BQ52" s="120">
        <f>csv!DS1622</f>
        <v>152.16711407522129</v>
      </c>
      <c r="BR52" s="120">
        <f>csv!EO1622</f>
        <v>-12.387110455752211</v>
      </c>
      <c r="BS52" s="121">
        <f>csv!EP1622</f>
        <v>-10.627777508849565</v>
      </c>
      <c r="BT52" s="122">
        <f>csv!EQ1622</f>
        <v>-15.822089761061939</v>
      </c>
      <c r="BU52" s="120">
        <f>csv!ER1622</f>
        <v>105.33375397345139</v>
      </c>
      <c r="BV52" s="120">
        <f>csv!ES1622</f>
        <v>100.7209271460176</v>
      </c>
      <c r="BW52" s="120">
        <f>csv!ET1622</f>
        <v>95.078254584070748</v>
      </c>
      <c r="BX52" s="120">
        <f>csv!EU1622</f>
        <v>-0.60026525221238958</v>
      </c>
      <c r="BY52" s="121"/>
    </row>
    <row r="53" spans="2:77" ht="20.100000000000001" customHeight="1" thickBot="1" x14ac:dyDescent="0.35">
      <c r="B53" s="223" t="s">
        <v>139</v>
      </c>
      <c r="C53" s="24"/>
      <c r="D53" s="24"/>
      <c r="E53" s="199" t="s">
        <v>140</v>
      </c>
      <c r="F53" s="828">
        <f>csv!VV1604-csv!VV1603</f>
        <v>0</v>
      </c>
      <c r="G53" s="828"/>
      <c r="H53" s="829"/>
      <c r="I53" s="25"/>
      <c r="J53" s="192" t="s">
        <v>975</v>
      </c>
      <c r="K53" s="113"/>
      <c r="L53" s="113">
        <f>csv!AB1617</f>
        <v>2.5137062500001087E-2</v>
      </c>
      <c r="M53" s="114"/>
      <c r="N53" s="224"/>
      <c r="O53" s="113">
        <f>csv!AD1617</f>
        <v>-0.66892648750000039</v>
      </c>
      <c r="P53" s="114"/>
      <c r="Q53" s="224"/>
      <c r="R53" s="113">
        <f>csv!AF1617</f>
        <v>-1.9297470458333341</v>
      </c>
      <c r="S53" s="114"/>
      <c r="Z53" s="24"/>
      <c r="AA53" s="40"/>
      <c r="AB53" s="79"/>
      <c r="AC53" s="79"/>
      <c r="AD53" s="79"/>
      <c r="AE53" s="79"/>
      <c r="AF53" s="25"/>
      <c r="AG53" s="79"/>
      <c r="AH53" s="37" t="s">
        <v>98</v>
      </c>
      <c r="AI53" s="38">
        <f>csv!CS1604</f>
        <v>5.6063299999999998</v>
      </c>
      <c r="AJ53" s="39"/>
      <c r="AK53" s="38">
        <f>csv!CS1604</f>
        <v>5.6063299999999998</v>
      </c>
      <c r="AL53" s="39"/>
      <c r="AM53" s="38">
        <f>csv!CW1604</f>
        <v>4.7440090000000001</v>
      </c>
      <c r="AN53" s="39"/>
      <c r="AO53" s="38"/>
      <c r="AP53" s="39"/>
      <c r="AQ53" s="38">
        <f>csv!CY1604</f>
        <v>5.7453010000000004</v>
      </c>
      <c r="AR53" s="39"/>
      <c r="AS53" s="38">
        <f>csv!DA1604</f>
        <v>6.0142889999999998</v>
      </c>
      <c r="AT53" s="39"/>
      <c r="AU53" s="38">
        <f>csv!DC1604</f>
        <v>6.589499</v>
      </c>
      <c r="AV53" s="79"/>
      <c r="AX53" s="225" t="s">
        <v>30</v>
      </c>
      <c r="AY53" s="226" t="s">
        <v>1111</v>
      </c>
      <c r="AZ53" s="227" t="s">
        <v>1113</v>
      </c>
      <c r="BA53" s="226" t="s">
        <v>1115</v>
      </c>
      <c r="BB53" s="226"/>
      <c r="BC53" s="228" t="s">
        <v>1110</v>
      </c>
      <c r="BD53" s="226" t="s">
        <v>1112</v>
      </c>
      <c r="BE53" s="226" t="s">
        <v>1114</v>
      </c>
      <c r="BF53" s="229"/>
      <c r="BG53" s="24"/>
      <c r="BH53" s="226" t="s">
        <v>142</v>
      </c>
      <c r="BK53" s="230"/>
      <c r="BL53" s="40"/>
      <c r="BM53" s="151"/>
      <c r="BN53" s="152"/>
      <c r="BO53" s="152"/>
      <c r="BP53" s="152"/>
      <c r="BQ53" s="152"/>
      <c r="BR53" s="152"/>
      <c r="BS53" s="153"/>
      <c r="BT53" s="154"/>
      <c r="BU53" s="152"/>
      <c r="BV53" s="152"/>
      <c r="BW53" s="152"/>
      <c r="BX53" s="152"/>
      <c r="BY53" s="153"/>
    </row>
    <row r="54" spans="2:77" ht="20.100000000000001" customHeight="1" thickBot="1" x14ac:dyDescent="0.35">
      <c r="B54" s="231" t="s">
        <v>143</v>
      </c>
      <c r="C54" s="232"/>
      <c r="D54" s="232"/>
      <c r="E54" s="170" t="s">
        <v>144</v>
      </c>
      <c r="F54" s="830">
        <f>SUM(F47:F53)</f>
        <v>56.138103331633253</v>
      </c>
      <c r="G54" s="830"/>
      <c r="H54" s="831"/>
      <c r="I54" s="25"/>
      <c r="J54" s="192" t="s">
        <v>976</v>
      </c>
      <c r="K54" s="113"/>
      <c r="L54" s="113">
        <f>csv!AB1618</f>
        <v>-1.1757353817427398</v>
      </c>
      <c r="M54" s="114"/>
      <c r="N54" s="224"/>
      <c r="O54" s="113">
        <f>csv!AD1618</f>
        <v>-0.97384343568464959</v>
      </c>
      <c r="P54" s="114"/>
      <c r="Q54" s="224"/>
      <c r="R54" s="113">
        <f>csv!AF1618</f>
        <v>-1.00349798340249</v>
      </c>
      <c r="S54" s="114"/>
      <c r="Z54" s="24"/>
      <c r="AA54" s="79"/>
      <c r="AB54" s="79"/>
      <c r="AC54" s="79"/>
      <c r="AD54" s="79"/>
      <c r="AE54" s="79"/>
      <c r="AF54" s="25"/>
      <c r="AG54" s="79"/>
      <c r="AH54" s="53"/>
      <c r="AI54" s="54"/>
      <c r="AJ54" s="55"/>
      <c r="AK54" s="55"/>
      <c r="AL54" s="55"/>
      <c r="AM54" s="55"/>
      <c r="AN54" s="55"/>
      <c r="AO54" s="55"/>
      <c r="AP54" s="55"/>
      <c r="AQ54" s="56"/>
      <c r="AR54" s="55"/>
      <c r="AS54" s="55"/>
      <c r="AT54" s="55"/>
      <c r="AU54" s="57"/>
      <c r="AV54" s="79"/>
      <c r="AX54" s="233" t="s">
        <v>975</v>
      </c>
      <c r="AY54" s="234">
        <f>csv!DU1617</f>
        <v>193.04908152916656</v>
      </c>
      <c r="AZ54" s="234">
        <f>csv!DW1617</f>
        <v>181.32840395416662</v>
      </c>
      <c r="BA54" s="113">
        <f>csv!DY1617</f>
        <v>164.28340423750015</v>
      </c>
      <c r="BB54" s="113"/>
      <c r="BC54" s="235">
        <f>csv!DT1617</f>
        <v>16.20999736666667</v>
      </c>
      <c r="BD54" s="113">
        <f>csv!DV1617</f>
        <v>16.971547299999994</v>
      </c>
      <c r="BE54" s="113">
        <f>csv!DX1617</f>
        <v>13.651281983333337</v>
      </c>
      <c r="BF54" s="236"/>
      <c r="BG54" s="24"/>
      <c r="BH54" s="113"/>
      <c r="BK54" s="222"/>
      <c r="BL54" s="40"/>
      <c r="BM54" s="148" t="s">
        <v>951</v>
      </c>
      <c r="BN54" s="155">
        <f>csv!DP1608</f>
        <v>96.513017000000005</v>
      </c>
      <c r="BO54" s="155">
        <f>csv!DQ1608</f>
        <v>153.49503000000001</v>
      </c>
      <c r="BP54" s="155">
        <f>csv!DR1608</f>
        <v>145.29011399999999</v>
      </c>
      <c r="BQ54" s="155">
        <f>csv!DS1608</f>
        <v>162.97466</v>
      </c>
      <c r="BR54" s="155">
        <f>csv!EO1608</f>
        <v>43.061422</v>
      </c>
      <c r="BS54" s="156">
        <f>csv!EP1608</f>
        <v>45.042188000000003</v>
      </c>
      <c r="BT54" s="157">
        <f>csv!EQ1608</f>
        <v>42.849004999999998</v>
      </c>
      <c r="BU54" s="155">
        <f>csv!ER1608</f>
        <v>113.282394</v>
      </c>
      <c r="BV54" s="155">
        <f>csv!ES1608</f>
        <v>110.091095</v>
      </c>
      <c r="BW54" s="155">
        <f>csv!ET1608</f>
        <v>103.754738</v>
      </c>
      <c r="BX54" s="155">
        <f>csv!EU1608</f>
        <v>6.7355720000000003</v>
      </c>
      <c r="BY54" s="156"/>
    </row>
    <row r="55" spans="2:77" ht="20.100000000000001" customHeight="1" thickBot="1" x14ac:dyDescent="0.35">
      <c r="B55" s="53"/>
      <c r="C55" s="24"/>
      <c r="D55" s="24"/>
      <c r="E55" s="237" t="s">
        <v>145</v>
      </c>
      <c r="F55" s="238"/>
      <c r="G55" s="238"/>
      <c r="H55" s="239" t="s">
        <v>146</v>
      </c>
      <c r="I55" s="25"/>
      <c r="J55" s="192" t="s">
        <v>977</v>
      </c>
      <c r="K55" s="113"/>
      <c r="L55" s="113">
        <f>csv!AB1619</f>
        <v>7.0850769626555969</v>
      </c>
      <c r="M55" s="114"/>
      <c r="N55" s="224"/>
      <c r="O55" s="113">
        <f>csv!AD1619</f>
        <v>8.6856325269709593</v>
      </c>
      <c r="P55" s="114"/>
      <c r="Q55" s="224"/>
      <c r="R55" s="113">
        <f>csv!AF1619</f>
        <v>7.2985555726141067</v>
      </c>
      <c r="S55" s="114"/>
      <c r="Z55" s="24"/>
      <c r="AA55" s="40"/>
      <c r="AB55" s="79"/>
      <c r="AC55" s="79"/>
      <c r="AD55" s="79"/>
      <c r="AE55" s="79"/>
      <c r="AF55" s="25"/>
      <c r="AG55" s="79"/>
      <c r="AH55" s="70" t="s">
        <v>104</v>
      </c>
      <c r="AI55" s="38">
        <f>csv!CT1604</f>
        <v>9.0791839999999997</v>
      </c>
      <c r="AJ55" s="71"/>
      <c r="AK55" s="38">
        <f>csv!CT1604</f>
        <v>9.0791839999999997</v>
      </c>
      <c r="AL55" s="71"/>
      <c r="AM55" s="38">
        <f>csv!CX1604</f>
        <v>6.499593</v>
      </c>
      <c r="AN55" s="71"/>
      <c r="AO55" s="38"/>
      <c r="AP55" s="71"/>
      <c r="AQ55" s="38">
        <f>csv!CZ1604</f>
        <v>7.6294029999999999</v>
      </c>
      <c r="AR55" s="71"/>
      <c r="AS55" s="38">
        <f>csv!DB1604</f>
        <v>7.4212490000000004</v>
      </c>
      <c r="AT55" s="71"/>
      <c r="AU55" s="38">
        <f>csv!DD1604</f>
        <v>9.6115449999999996</v>
      </c>
      <c r="AV55" s="79"/>
      <c r="AX55" s="240" t="s">
        <v>976</v>
      </c>
      <c r="AY55" s="234">
        <f>csv!DU1618</f>
        <v>181.42439641078838</v>
      </c>
      <c r="AZ55" s="234">
        <f>csv!DW1618</f>
        <v>172.64865272614102</v>
      </c>
      <c r="BA55" s="113">
        <f>csv!DY1618</f>
        <v>143.62342629045648</v>
      </c>
      <c r="BB55" s="113"/>
      <c r="BC55" s="235">
        <f>csv!DT1618</f>
        <v>16.963814925311201</v>
      </c>
      <c r="BD55" s="113">
        <f>csv!DV1618</f>
        <v>17.478858107883809</v>
      </c>
      <c r="BE55" s="113">
        <f>csv!DX1618</f>
        <v>16.188054975103746</v>
      </c>
      <c r="BF55" s="236"/>
      <c r="BG55" s="24"/>
      <c r="BH55" s="113"/>
      <c r="BK55" s="222"/>
      <c r="BL55" s="40"/>
      <c r="BM55" s="162"/>
      <c r="BN55" s="162"/>
    </row>
    <row r="56" spans="2:77" ht="20.100000000000001" customHeight="1" x14ac:dyDescent="0.3">
      <c r="B56" s="53"/>
      <c r="C56" s="24"/>
      <c r="D56" s="24"/>
      <c r="E56" s="241" t="s">
        <v>1165</v>
      </c>
      <c r="F56" s="242"/>
      <c r="G56" s="243"/>
      <c r="H56" s="244">
        <v>46452</v>
      </c>
      <c r="I56" s="25"/>
      <c r="J56" s="192" t="s">
        <v>978</v>
      </c>
      <c r="K56" s="113"/>
      <c r="L56" s="113">
        <f>csv!AB1620</f>
        <v>11.727152634854773</v>
      </c>
      <c r="M56" s="114"/>
      <c r="N56" s="224"/>
      <c r="O56" s="113">
        <f>csv!AD1620</f>
        <v>13.863254190871359</v>
      </c>
      <c r="P56" s="114"/>
      <c r="Q56" s="224"/>
      <c r="R56" s="113">
        <f>csv!AF1620</f>
        <v>12.158443311203317</v>
      </c>
      <c r="S56" s="114"/>
      <c r="AA56" s="118"/>
      <c r="AB56" s="118"/>
      <c r="AC56" s="118"/>
      <c r="AD56" s="118"/>
      <c r="AE56" s="118"/>
      <c r="AF56" s="118"/>
      <c r="AG56" s="118"/>
      <c r="AH56" s="118"/>
      <c r="AI56" s="118"/>
      <c r="AJ56" s="118"/>
      <c r="AK56" s="118"/>
      <c r="AL56" s="118"/>
      <c r="AX56" s="240" t="s">
        <v>977</v>
      </c>
      <c r="AY56" s="234">
        <f>csv!DU1619</f>
        <v>201.74329278423241</v>
      </c>
      <c r="AZ56" s="234">
        <f>csv!DW1619</f>
        <v>190.91338953941909</v>
      </c>
      <c r="BA56" s="113">
        <f>csv!DY1619</f>
        <v>179.27137901659754</v>
      </c>
      <c r="BB56" s="113"/>
      <c r="BC56" s="235">
        <f>csv!DT1619</f>
        <v>19.876150078838172</v>
      </c>
      <c r="BD56" s="113">
        <f>csv!DV1619</f>
        <v>20.184493593361005</v>
      </c>
      <c r="BE56" s="113">
        <f>csv!DX1619</f>
        <v>15.090984066390039</v>
      </c>
      <c r="BF56" s="236"/>
      <c r="BG56" s="24"/>
      <c r="BH56" s="113"/>
      <c r="BK56" s="162"/>
      <c r="BL56" s="40"/>
      <c r="BM56" s="162"/>
      <c r="BN56" s="162"/>
    </row>
    <row r="57" spans="2:77" ht="20.100000000000001" customHeight="1" x14ac:dyDescent="0.3">
      <c r="B57" s="53"/>
      <c r="C57" s="24"/>
      <c r="D57" s="24"/>
      <c r="E57" s="245" t="s">
        <v>1166</v>
      </c>
      <c r="F57" s="246"/>
      <c r="G57" s="247"/>
      <c r="H57" s="248">
        <v>46247</v>
      </c>
      <c r="I57" s="25"/>
      <c r="J57" s="192" t="s">
        <v>979</v>
      </c>
      <c r="K57" s="113"/>
      <c r="L57" s="113">
        <f>csv!AB1621</f>
        <v>5.1000459419087125</v>
      </c>
      <c r="M57" s="114"/>
      <c r="N57" s="224"/>
      <c r="O57" s="113">
        <f>csv!AD1621</f>
        <v>4.7320133195020739</v>
      </c>
      <c r="P57" s="114"/>
      <c r="Q57" s="224"/>
      <c r="R57" s="113">
        <f>csv!AF1621</f>
        <v>3.2631245809128639</v>
      </c>
      <c r="S57" s="114"/>
      <c r="Z57" s="24"/>
      <c r="AA57" s="40"/>
      <c r="AB57" s="79"/>
      <c r="AC57" s="79"/>
      <c r="AD57" s="79"/>
      <c r="AE57" s="79"/>
      <c r="AF57" s="79"/>
      <c r="AG57" s="79"/>
      <c r="AH57" s="40"/>
      <c r="AI57" s="79"/>
      <c r="AJ57" s="79"/>
      <c r="AK57" s="79"/>
      <c r="AL57" s="40"/>
      <c r="AX57" s="240" t="s">
        <v>978</v>
      </c>
      <c r="AY57" s="234">
        <f>csv!DU1620</f>
        <v>189.05511412448146</v>
      </c>
      <c r="AZ57" s="234">
        <f>csv!DW1620</f>
        <v>179.32323888381737</v>
      </c>
      <c r="BA57" s="113">
        <f>csv!DY1620</f>
        <v>169.92533908713682</v>
      </c>
      <c r="BB57" s="113"/>
      <c r="BC57" s="235">
        <f>csv!DT1620</f>
        <v>17.432605224066396</v>
      </c>
      <c r="BD57" s="113">
        <f>csv!DV1620</f>
        <v>19.222084751037336</v>
      </c>
      <c r="BE57" s="113">
        <f>csv!DX1620</f>
        <v>14.715509950207466</v>
      </c>
      <c r="BF57" s="236"/>
      <c r="BG57" s="24"/>
      <c r="BH57" s="113"/>
      <c r="BK57" s="162"/>
      <c r="BL57" s="40"/>
      <c r="BM57" s="24"/>
      <c r="BN57" s="773"/>
      <c r="BO57" s="773"/>
      <c r="BP57" s="773"/>
      <c r="BQ57" s="773"/>
      <c r="BR57" s="773"/>
      <c r="BS57" s="773"/>
      <c r="BT57" s="773"/>
      <c r="BU57" s="773"/>
      <c r="BV57" s="773"/>
      <c r="BW57" s="773"/>
      <c r="BX57" s="773"/>
      <c r="BY57" s="24"/>
    </row>
    <row r="58" spans="2:77" ht="20.100000000000001" customHeight="1" x14ac:dyDescent="0.3">
      <c r="B58" s="53"/>
      <c r="C58" s="24"/>
      <c r="D58" s="24"/>
      <c r="E58" s="245"/>
      <c r="F58" s="246"/>
      <c r="G58" s="247"/>
      <c r="H58" s="248"/>
      <c r="I58" s="25"/>
      <c r="J58" s="192" t="s">
        <v>980</v>
      </c>
      <c r="K58" s="113"/>
      <c r="L58" s="113">
        <f>csv!AB1622</f>
        <v>-0.63859148672566335</v>
      </c>
      <c r="M58" s="114"/>
      <c r="N58" s="224"/>
      <c r="O58" s="113">
        <f>csv!AD1622</f>
        <v>-0.5596344159292036</v>
      </c>
      <c r="P58" s="114"/>
      <c r="Q58" s="224"/>
      <c r="R58" s="113">
        <f>csv!AF1622</f>
        <v>-1.8814786150442482</v>
      </c>
      <c r="S58" s="114"/>
      <c r="Z58" s="24"/>
      <c r="AA58" s="79"/>
      <c r="AB58" s="79"/>
      <c r="AC58" s="79"/>
      <c r="AD58" s="79"/>
      <c r="AE58" s="79"/>
      <c r="AF58" s="79"/>
      <c r="AG58" s="79"/>
      <c r="AH58" s="79"/>
      <c r="AI58" s="79"/>
      <c r="AJ58" s="79"/>
      <c r="AK58" s="79"/>
      <c r="AL58" s="79"/>
      <c r="AN58" s="24"/>
      <c r="AO58" s="79"/>
      <c r="AP58" s="79"/>
      <c r="AQ58" s="79"/>
      <c r="AR58" s="79"/>
      <c r="AS58" s="79"/>
      <c r="AT58" s="79"/>
      <c r="AU58" s="79"/>
      <c r="AV58" s="79"/>
      <c r="AX58" s="249" t="s">
        <v>979</v>
      </c>
      <c r="AY58" s="234">
        <f>csv!DU1621</f>
        <v>194.9158878921161</v>
      </c>
      <c r="AZ58" s="234">
        <f>csv!DW1621</f>
        <v>183.9010148132781</v>
      </c>
      <c r="BA58" s="113">
        <f>csv!DY1621</f>
        <v>181.00067678423238</v>
      </c>
      <c r="BB58" s="113"/>
      <c r="BC58" s="235">
        <f>csv!DT1621</f>
        <v>18.035419771784248</v>
      </c>
      <c r="BD58" s="113">
        <f>csv!DV1621</f>
        <v>19.06613821576763</v>
      </c>
      <c r="BE58" s="113">
        <f>csv!DX1621</f>
        <v>14.063674946058088</v>
      </c>
      <c r="BF58" s="236"/>
      <c r="BG58" s="24"/>
      <c r="BH58" s="113"/>
      <c r="BK58" s="162"/>
      <c r="BL58" s="40"/>
      <c r="BM58" s="24"/>
      <c r="BN58" s="773"/>
      <c r="BO58" s="773"/>
      <c r="BP58" s="773"/>
      <c r="BQ58" s="773"/>
      <c r="BR58" s="773"/>
      <c r="BS58" s="773"/>
      <c r="BT58" s="773"/>
      <c r="BU58" s="773"/>
      <c r="BV58" s="773"/>
      <c r="BW58" s="773"/>
      <c r="BX58" s="773"/>
      <c r="BY58" s="24"/>
    </row>
    <row r="59" spans="2:77" ht="20.100000000000001" customHeight="1" thickBot="1" x14ac:dyDescent="0.35">
      <c r="B59" s="53"/>
      <c r="C59" s="24"/>
      <c r="D59" s="24"/>
      <c r="E59" s="245"/>
      <c r="F59" s="246"/>
      <c r="G59" s="247"/>
      <c r="H59" s="248"/>
      <c r="I59" s="25"/>
      <c r="J59" s="59"/>
      <c r="K59" s="250"/>
      <c r="L59" s="250"/>
      <c r="M59" s="141"/>
      <c r="N59" s="250"/>
      <c r="O59" s="250"/>
      <c r="P59" s="141"/>
      <c r="Q59" s="250"/>
      <c r="R59" s="250"/>
      <c r="S59" s="141"/>
      <c r="Z59" s="24"/>
      <c r="AA59" s="40"/>
      <c r="AB59" s="79"/>
      <c r="AC59" s="79"/>
      <c r="AD59" s="79"/>
      <c r="AE59" s="79"/>
      <c r="AF59" s="79"/>
      <c r="AG59" s="24"/>
      <c r="AH59" s="24"/>
      <c r="AI59" s="25" t="s">
        <v>984</v>
      </c>
      <c r="AJ59" s="25"/>
      <c r="AK59" s="25" t="s">
        <v>1142</v>
      </c>
      <c r="AL59" s="25"/>
      <c r="AM59" s="25" t="s">
        <v>1141</v>
      </c>
      <c r="AN59" s="25"/>
      <c r="AO59" s="25"/>
      <c r="AP59" s="25"/>
      <c r="AQ59" s="25" t="s">
        <v>1143</v>
      </c>
      <c r="AR59" s="25"/>
      <c r="AS59" s="25" t="s">
        <v>1144</v>
      </c>
      <c r="AT59" s="25"/>
      <c r="AU59" s="25" t="s">
        <v>985</v>
      </c>
      <c r="AV59" s="79"/>
      <c r="AX59" s="251" t="s">
        <v>980</v>
      </c>
      <c r="AY59" s="234">
        <f>csv!DU1622</f>
        <v>189.25957888053088</v>
      </c>
      <c r="AZ59" s="234">
        <f>csv!DW1622</f>
        <v>177.73056480530963</v>
      </c>
      <c r="BA59" s="113">
        <f>csv!DY1622</f>
        <v>167.46814809292044</v>
      </c>
      <c r="BB59" s="113"/>
      <c r="BC59" s="235">
        <f>csv!DT1622</f>
        <v>15.753676681415927</v>
      </c>
      <c r="BD59" s="113">
        <f>csv!DV1622</f>
        <v>16.817468384955752</v>
      </c>
      <c r="BE59" s="113">
        <f>csv!DX1622</f>
        <v>13.83768335398231</v>
      </c>
      <c r="BF59" s="236"/>
      <c r="BG59" s="24"/>
      <c r="BH59" s="113"/>
      <c r="BK59" s="162"/>
      <c r="BL59" s="198"/>
      <c r="BM59" s="63"/>
      <c r="BN59" s="773"/>
      <c r="BO59" s="773"/>
      <c r="BP59" s="773"/>
      <c r="BQ59" s="773"/>
      <c r="BR59" s="773"/>
      <c r="BS59" s="773"/>
      <c r="BT59" s="773"/>
      <c r="BU59" s="773"/>
      <c r="BV59" s="773"/>
      <c r="BW59" s="773"/>
      <c r="BX59" s="773"/>
      <c r="BY59" s="64"/>
    </row>
    <row r="60" spans="2:77" ht="20.100000000000001" customHeight="1" thickBot="1" x14ac:dyDescent="0.35">
      <c r="B60" s="53"/>
      <c r="C60" s="24"/>
      <c r="D60" s="24"/>
      <c r="E60" s="245"/>
      <c r="F60" s="246"/>
      <c r="G60" s="247"/>
      <c r="H60" s="248"/>
      <c r="I60" s="25"/>
      <c r="J60" s="148" t="s">
        <v>951</v>
      </c>
      <c r="K60" s="149"/>
      <c r="L60" s="149">
        <f>csv!AB1608</f>
        <v>26.000964</v>
      </c>
      <c r="M60" s="150"/>
      <c r="N60" s="252"/>
      <c r="O60" s="149">
        <f>csv!AD1608</f>
        <v>28.183132000000001</v>
      </c>
      <c r="P60" s="150"/>
      <c r="Q60" s="252"/>
      <c r="R60" s="149">
        <f>csv!AF1608</f>
        <v>25.951246000000001</v>
      </c>
      <c r="S60" s="150"/>
      <c r="AF60" s="24"/>
      <c r="AH60" s="37" t="s">
        <v>16</v>
      </c>
      <c r="AI60" s="38">
        <f>csv!AK1602</f>
        <v>0.32578536666666469</v>
      </c>
      <c r="AJ60" s="39"/>
      <c r="AK60" s="38">
        <f>csv!AM1602</f>
        <v>-0.67776176666666621</v>
      </c>
      <c r="AL60" s="39"/>
      <c r="AM60" s="38">
        <f>csv!AO1602</f>
        <v>-0.27712473680555694</v>
      </c>
      <c r="AN60" s="39"/>
      <c r="AO60" s="38"/>
      <c r="AP60" s="39"/>
      <c r="AQ60" s="38">
        <f>csv!AQ1602</f>
        <v>-0.5184651819444448</v>
      </c>
      <c r="AR60" s="39"/>
      <c r="AS60" s="38">
        <f>csv!AS1602</f>
        <v>-0.52420254097221952</v>
      </c>
      <c r="AT60" s="39"/>
      <c r="AU60" s="38">
        <f>csv!AU1602</f>
        <v>-0.34330709236111023</v>
      </c>
      <c r="AV60" s="79"/>
      <c r="AX60" s="251" t="s">
        <v>59</v>
      </c>
      <c r="AY60" s="234">
        <f>csv!DU1614</f>
        <v>191.75583067789481</v>
      </c>
      <c r="AZ60" s="234">
        <f>csv!DW1614</f>
        <v>181.14899787508773</v>
      </c>
      <c r="BA60" s="113">
        <f>csv!DY1614</f>
        <v>167.6843656077192</v>
      </c>
      <c r="BB60" s="750"/>
      <c r="BC60" s="235">
        <f>csv!DT1614</f>
        <v>17.330343032982451</v>
      </c>
      <c r="BD60" s="113">
        <f>csv!DV1614</f>
        <v>18.236897923508774</v>
      </c>
      <c r="BE60" s="113">
        <f>csv!DX1614</f>
        <v>14.528196529824564</v>
      </c>
      <c r="BF60" s="751"/>
      <c r="BH60" s="31"/>
      <c r="BK60" s="162"/>
      <c r="BL60" s="198"/>
      <c r="BM60" s="63"/>
      <c r="BN60" s="773"/>
      <c r="BO60" s="773"/>
      <c r="BP60" s="773"/>
      <c r="BQ60" s="773"/>
      <c r="BR60" s="773"/>
      <c r="BS60" s="773"/>
      <c r="BT60" s="773"/>
      <c r="BU60" s="773"/>
      <c r="BV60" s="773"/>
      <c r="BW60" s="773"/>
      <c r="BX60" s="773"/>
      <c r="BY60" s="64"/>
    </row>
    <row r="61" spans="2:77" ht="20.100000000000001" customHeight="1" thickBot="1" x14ac:dyDescent="0.35">
      <c r="B61" s="53"/>
      <c r="C61" s="24"/>
      <c r="D61" s="24"/>
      <c r="E61" s="245"/>
      <c r="F61" s="246"/>
      <c r="G61" s="247"/>
      <c r="H61" s="248"/>
      <c r="I61" s="25"/>
      <c r="J61" s="21"/>
      <c r="K61" s="21"/>
      <c r="L61" s="21"/>
      <c r="M61" s="21"/>
      <c r="N61" s="21"/>
      <c r="O61" s="21"/>
      <c r="P61" s="21"/>
      <c r="Q61" s="21"/>
      <c r="R61" s="21"/>
      <c r="S61" s="21"/>
      <c r="T61" s="21"/>
      <c r="U61" s="21"/>
      <c r="V61" s="21"/>
      <c r="AA61" s="40"/>
      <c r="AB61" s="79"/>
      <c r="AC61" s="79"/>
      <c r="AD61" s="79"/>
      <c r="AE61" s="79"/>
      <c r="AF61" s="24"/>
      <c r="AG61" s="79"/>
      <c r="AH61" s="53"/>
      <c r="AI61" s="54"/>
      <c r="AJ61" s="55"/>
      <c r="AK61" s="55"/>
      <c r="AL61" s="55"/>
      <c r="AM61" s="55"/>
      <c r="AN61" s="55"/>
      <c r="AO61" s="55"/>
      <c r="AP61" s="55"/>
      <c r="AQ61" s="56"/>
      <c r="AR61" s="55"/>
      <c r="AS61" s="55"/>
      <c r="AT61" s="55"/>
      <c r="AU61" s="57"/>
      <c r="AV61" s="40"/>
      <c r="AX61" s="24"/>
      <c r="AY61" s="24"/>
      <c r="AZ61" s="24"/>
      <c r="BA61" s="253" t="s">
        <v>147</v>
      </c>
      <c r="BB61" s="254"/>
      <c r="BC61" s="254"/>
      <c r="BD61" s="255">
        <f>csv!DV1608</f>
        <v>70.907781999999997</v>
      </c>
      <c r="BE61" s="25"/>
      <c r="BF61" s="24"/>
      <c r="BG61" s="24"/>
      <c r="BH61" s="24"/>
      <c r="BK61" s="162"/>
      <c r="BL61" s="40"/>
      <c r="BM61" s="64"/>
      <c r="BN61" s="773"/>
      <c r="BO61" s="773"/>
      <c r="BP61" s="773"/>
      <c r="BQ61" s="773"/>
      <c r="BR61" s="773"/>
      <c r="BS61" s="773"/>
      <c r="BT61" s="773"/>
      <c r="BU61" s="773"/>
      <c r="BV61" s="773"/>
      <c r="BW61" s="773"/>
      <c r="BX61" s="773"/>
      <c r="BY61" s="85"/>
    </row>
    <row r="62" spans="2:77" ht="20.100000000000001" customHeight="1" thickBot="1" x14ac:dyDescent="0.35">
      <c r="B62" s="53"/>
      <c r="C62" s="24"/>
      <c r="D62" s="24"/>
      <c r="E62" s="256"/>
      <c r="F62" s="257"/>
      <c r="G62" s="258"/>
      <c r="H62" s="259"/>
      <c r="I62" s="25"/>
      <c r="J62" s="200" t="s">
        <v>67</v>
      </c>
      <c r="K62" s="201" t="s">
        <v>148</v>
      </c>
      <c r="L62" s="202"/>
      <c r="M62" s="203"/>
      <c r="N62" s="202"/>
      <c r="O62" s="201" t="s">
        <v>149</v>
      </c>
      <c r="P62" s="203"/>
      <c r="Q62" s="202"/>
      <c r="R62" s="201" t="s">
        <v>150</v>
      </c>
      <c r="S62" s="203"/>
      <c r="T62" s="21"/>
      <c r="U62" s="21"/>
      <c r="V62" s="21"/>
      <c r="AA62" s="79"/>
      <c r="AB62" s="79"/>
      <c r="AC62" s="79"/>
      <c r="AD62" s="79"/>
      <c r="AE62" s="79"/>
      <c r="AF62" s="68"/>
      <c r="AG62" s="79"/>
      <c r="AH62" s="70" t="s">
        <v>29</v>
      </c>
      <c r="AI62" s="38">
        <f>csv!AL1602</f>
        <v>6.0191216527777796</v>
      </c>
      <c r="AJ62" s="71"/>
      <c r="AK62" s="38">
        <f>csv!AN1602</f>
        <v>5.1457135416666695</v>
      </c>
      <c r="AL62" s="71"/>
      <c r="AM62" s="38">
        <f>csv!AP1602</f>
        <v>5.8878551944444366</v>
      </c>
      <c r="AN62" s="71"/>
      <c r="AO62" s="38"/>
      <c r="AP62" s="71"/>
      <c r="AQ62" s="38">
        <f>csv!AR1602</f>
        <v>4.9227859215277805</v>
      </c>
      <c r="AR62" s="71"/>
      <c r="AS62" s="38">
        <f>csv!AT1602</f>
        <v>4.8214671131944415</v>
      </c>
      <c r="AT62" s="71"/>
      <c r="AU62" s="38">
        <f>csv!AV1602</f>
        <v>4.5201251937499975</v>
      </c>
      <c r="AV62" s="79"/>
      <c r="AX62" s="24"/>
      <c r="AY62" s="24"/>
      <c r="AZ62" s="24"/>
      <c r="BA62" s="24"/>
      <c r="BB62" s="24"/>
      <c r="BC62" s="24"/>
      <c r="BD62" s="24"/>
      <c r="BE62" s="24"/>
      <c r="BF62" s="24"/>
      <c r="BG62" s="24"/>
      <c r="BH62" s="24"/>
      <c r="BK62" s="162"/>
      <c r="BM62" s="64"/>
      <c r="BN62" s="773"/>
      <c r="BO62" s="773"/>
      <c r="BP62" s="773"/>
      <c r="BQ62" s="773"/>
      <c r="BR62" s="773"/>
      <c r="BS62" s="773"/>
      <c r="BT62" s="773"/>
      <c r="BU62" s="773"/>
      <c r="BV62" s="773"/>
      <c r="BW62" s="773"/>
      <c r="BX62" s="773"/>
      <c r="BY62" s="85"/>
    </row>
    <row r="63" spans="2:77" ht="20.100000000000001" customHeight="1" thickBot="1" x14ac:dyDescent="0.35">
      <c r="B63" s="53"/>
      <c r="C63" s="24"/>
      <c r="D63" s="24"/>
      <c r="E63" s="832" t="s">
        <v>151</v>
      </c>
      <c r="F63" s="768"/>
      <c r="G63" s="260"/>
      <c r="H63" s="261"/>
      <c r="I63" s="25"/>
      <c r="J63" s="214" t="s">
        <v>72</v>
      </c>
      <c r="K63" s="215" t="s">
        <v>94</v>
      </c>
      <c r="L63" s="215" t="s">
        <v>137</v>
      </c>
      <c r="M63" s="216" t="s">
        <v>87</v>
      </c>
      <c r="N63" s="215" t="s">
        <v>94</v>
      </c>
      <c r="O63" s="215" t="s">
        <v>137</v>
      </c>
      <c r="P63" s="216" t="s">
        <v>87</v>
      </c>
      <c r="Q63" s="215" t="s">
        <v>94</v>
      </c>
      <c r="R63" s="215" t="s">
        <v>137</v>
      </c>
      <c r="S63" s="216" t="s">
        <v>87</v>
      </c>
      <c r="T63" s="21"/>
      <c r="U63" s="21"/>
      <c r="V63" s="21"/>
      <c r="AA63" s="40"/>
      <c r="AB63" s="79"/>
      <c r="AC63" s="79"/>
      <c r="AD63" s="79"/>
      <c r="AE63" s="79"/>
      <c r="AF63" s="24"/>
      <c r="AG63" s="79"/>
      <c r="AH63" s="24"/>
      <c r="AI63" s="79"/>
      <c r="AJ63" s="79"/>
      <c r="AK63" s="79"/>
      <c r="AL63" s="79"/>
      <c r="AM63" s="79"/>
      <c r="AN63" s="79"/>
      <c r="AO63" s="79"/>
      <c r="AP63" s="79"/>
      <c r="AQ63" s="79"/>
      <c r="AR63" s="79"/>
      <c r="AS63" s="79"/>
      <c r="AT63" s="79"/>
      <c r="AU63" s="79"/>
      <c r="AV63" s="40"/>
      <c r="AY63" s="24"/>
      <c r="AZ63" s="24"/>
      <c r="BA63" s="24"/>
      <c r="BB63" s="24"/>
      <c r="BC63" s="24"/>
      <c r="BD63" s="24"/>
      <c r="BE63" s="24"/>
      <c r="BF63" s="24"/>
      <c r="BG63" s="24"/>
      <c r="BH63" s="31"/>
      <c r="BI63" s="24"/>
      <c r="BJ63" s="24"/>
      <c r="BK63" s="162"/>
      <c r="BL63" s="24"/>
      <c r="BM63" s="64"/>
      <c r="BN63" s="773"/>
      <c r="BO63" s="773"/>
      <c r="BP63" s="773"/>
      <c r="BQ63" s="773"/>
      <c r="BR63" s="773"/>
      <c r="BS63" s="773"/>
      <c r="BT63" s="773"/>
      <c r="BU63" s="773"/>
      <c r="BV63" s="773"/>
      <c r="BW63" s="773"/>
      <c r="BX63" s="773"/>
      <c r="BY63" s="85"/>
    </row>
    <row r="64" spans="2:77" ht="20.100000000000001" customHeight="1" thickBot="1" x14ac:dyDescent="0.35">
      <c r="B64" s="262" t="s">
        <v>152</v>
      </c>
      <c r="C64" s="263"/>
      <c r="D64" s="68"/>
      <c r="E64" s="264"/>
      <c r="F64" s="265"/>
      <c r="G64" s="265"/>
      <c r="H64" s="266"/>
      <c r="I64" s="25"/>
      <c r="J64" s="267" t="s">
        <v>975</v>
      </c>
      <c r="K64" s="113"/>
      <c r="L64" s="113">
        <f>csv!AC1617</f>
        <v>-4.2147344624999983</v>
      </c>
      <c r="M64" s="114"/>
      <c r="N64" s="224"/>
      <c r="O64" s="113">
        <f>csv!AE1617</f>
        <v>-4.5508499041666655</v>
      </c>
      <c r="P64" s="114"/>
      <c r="Q64" s="224"/>
      <c r="R64" s="113">
        <f>csv!AG1617</f>
        <v>-5.4629841333333333</v>
      </c>
      <c r="S64" s="114"/>
      <c r="T64" s="31"/>
      <c r="U64" s="21"/>
      <c r="V64" s="21"/>
      <c r="AF64" s="24"/>
      <c r="AH64" s="37" t="s">
        <v>39</v>
      </c>
      <c r="AI64" s="38">
        <f>csv!AW1602</f>
        <v>-0.49862061527777646</v>
      </c>
      <c r="AJ64" s="39"/>
      <c r="AK64" s="38">
        <f>csv!AY1602</f>
        <v>-0.94630326250000252</v>
      </c>
      <c r="AL64" s="39"/>
      <c r="AM64" s="38">
        <f>csv!BA1602</f>
        <v>-0.53270804374999947</v>
      </c>
      <c r="AN64" s="39"/>
      <c r="AO64" s="38"/>
      <c r="AP64" s="39"/>
      <c r="AQ64" s="38">
        <f>csv!BC1602</f>
        <v>-0.70866803333333084</v>
      </c>
      <c r="AR64" s="39"/>
      <c r="AS64" s="38">
        <f>csv!BE1602</f>
        <v>-1.1118873145833297</v>
      </c>
      <c r="AT64" s="39"/>
      <c r="AU64" s="38">
        <f>csv!BG1602</f>
        <v>-1.097577600000001</v>
      </c>
      <c r="AV64" s="79"/>
      <c r="AY64" s="24"/>
      <c r="AZ64" s="24"/>
      <c r="BA64" s="24"/>
      <c r="BB64" s="24"/>
      <c r="BC64" s="24"/>
      <c r="BD64" s="268"/>
      <c r="BE64" s="25"/>
      <c r="BF64" s="31"/>
      <c r="BG64" s="269"/>
      <c r="BH64" s="31"/>
      <c r="BI64" s="24"/>
      <c r="BJ64" s="24"/>
      <c r="BK64" s="162"/>
      <c r="BL64" s="24"/>
      <c r="BM64" s="64"/>
      <c r="BN64" s="773"/>
      <c r="BO64" s="773"/>
      <c r="BP64" s="773"/>
      <c r="BQ64" s="773"/>
      <c r="BR64" s="773"/>
      <c r="BS64" s="773"/>
      <c r="BT64" s="773"/>
      <c r="BU64" s="773"/>
      <c r="BV64" s="773"/>
      <c r="BW64" s="773"/>
      <c r="BX64" s="773"/>
      <c r="BY64" s="85"/>
    </row>
    <row r="65" spans="2:77" ht="20.100000000000001" customHeight="1" thickBot="1" x14ac:dyDescent="0.35">
      <c r="B65" s="270" t="s">
        <v>153</v>
      </c>
      <c r="C65" s="24"/>
      <c r="D65" s="24"/>
      <c r="E65" s="271"/>
      <c r="H65" s="272"/>
      <c r="I65" s="25"/>
      <c r="J65" s="267" t="s">
        <v>976</v>
      </c>
      <c r="K65" s="113"/>
      <c r="L65" s="113">
        <f>csv!AC1618</f>
        <v>-5.0401665186721969</v>
      </c>
      <c r="M65" s="114"/>
      <c r="N65" s="224"/>
      <c r="O65" s="113">
        <f>csv!AE1618</f>
        <v>-4.5730829999999987</v>
      </c>
      <c r="P65" s="114"/>
      <c r="Q65" s="224"/>
      <c r="R65" s="113">
        <f>csv!AG1618</f>
        <v>-3.6224038506224088</v>
      </c>
      <c r="S65" s="114"/>
      <c r="T65" s="31"/>
      <c r="U65" s="21"/>
      <c r="V65" s="21"/>
      <c r="AF65" s="25"/>
      <c r="AH65" s="53"/>
      <c r="AI65" s="54"/>
      <c r="AJ65" s="55"/>
      <c r="AK65" s="55"/>
      <c r="AL65" s="55"/>
      <c r="AM65" s="55"/>
      <c r="AN65" s="55"/>
      <c r="AO65" s="55"/>
      <c r="AP65" s="55"/>
      <c r="AQ65" s="56"/>
      <c r="AR65" s="55"/>
      <c r="AS65" s="55"/>
      <c r="AT65" s="55"/>
      <c r="AU65" s="57"/>
      <c r="AV65" s="79"/>
      <c r="AX65" s="204" t="s">
        <v>17</v>
      </c>
      <c r="AY65" s="24"/>
      <c r="AZ65" s="24"/>
      <c r="BA65" s="24"/>
      <c r="BB65" s="24"/>
      <c r="BF65" s="31"/>
      <c r="BG65" s="269"/>
      <c r="BH65" s="31"/>
      <c r="BI65" s="24"/>
      <c r="BJ65" s="24"/>
      <c r="BK65" s="162"/>
      <c r="BL65" s="24"/>
      <c r="BM65" s="64"/>
      <c r="BN65" s="773"/>
      <c r="BO65" s="773"/>
      <c r="BP65" s="773"/>
      <c r="BQ65" s="773"/>
      <c r="BR65" s="773"/>
      <c r="BS65" s="773"/>
      <c r="BT65" s="773"/>
      <c r="BU65" s="773"/>
      <c r="BV65" s="773"/>
      <c r="BW65" s="773"/>
      <c r="BX65" s="773"/>
      <c r="BY65" s="85"/>
    </row>
    <row r="66" spans="2:77" ht="20.100000000000001" customHeight="1" thickBot="1" x14ac:dyDescent="0.35">
      <c r="B66" s="53"/>
      <c r="C66" s="24"/>
      <c r="D66" s="24"/>
      <c r="E66" s="271"/>
      <c r="H66" s="272"/>
      <c r="I66" s="25"/>
      <c r="J66" s="267" t="s">
        <v>977</v>
      </c>
      <c r="K66" s="113"/>
      <c r="L66" s="113">
        <f>csv!AC1619</f>
        <v>2.1497362282157697</v>
      </c>
      <c r="M66" s="114"/>
      <c r="N66" s="224"/>
      <c r="O66" s="113">
        <f>csv!AE1619</f>
        <v>2.1212566639004171</v>
      </c>
      <c r="P66" s="114"/>
      <c r="Q66" s="224"/>
      <c r="R66" s="113">
        <f>csv!AG1619</f>
        <v>1.7207058298755176</v>
      </c>
      <c r="S66" s="114"/>
      <c r="T66" s="31"/>
      <c r="U66" s="21"/>
      <c r="V66" s="31"/>
      <c r="AF66" s="25"/>
      <c r="AH66" s="70" t="s">
        <v>46</v>
      </c>
      <c r="AI66" s="38">
        <f>csv!AX1602</f>
        <v>4.0096834430555619</v>
      </c>
      <c r="AJ66" s="71"/>
      <c r="AK66" s="38">
        <f>csv!AZ1602</f>
        <v>3.8084981187500015</v>
      </c>
      <c r="AL66" s="71"/>
      <c r="AM66" s="38">
        <f>csv!BB1602</f>
        <v>4.4316476729166645</v>
      </c>
      <c r="AN66" s="71"/>
      <c r="AO66" s="38"/>
      <c r="AP66" s="71"/>
      <c r="AQ66" s="38">
        <f>csv!BD1602</f>
        <v>4.8004159263888901</v>
      </c>
      <c r="AR66" s="71"/>
      <c r="AS66" s="38">
        <f>csv!BF1602</f>
        <v>4.5713275041666748</v>
      </c>
      <c r="AT66" s="71"/>
      <c r="AU66" s="38">
        <f>csv!BH1602</f>
        <v>2.7750750708333278</v>
      </c>
      <c r="AV66" s="79"/>
      <c r="AX66" s="217" t="s">
        <v>23</v>
      </c>
      <c r="AY66" s="24"/>
      <c r="AZ66" s="24"/>
      <c r="BA66" s="273"/>
      <c r="BB66" s="273"/>
      <c r="BF66" s="31"/>
      <c r="BG66" s="31"/>
      <c r="BH66" s="24"/>
      <c r="BI66" s="24"/>
      <c r="BJ66" s="24"/>
      <c r="BK66" s="162"/>
      <c r="BL66" s="198"/>
      <c r="BM66" s="64"/>
      <c r="BN66" s="773"/>
      <c r="BO66" s="773"/>
      <c r="BP66" s="773"/>
      <c r="BQ66" s="773"/>
      <c r="BR66" s="773"/>
      <c r="BS66" s="773"/>
      <c r="BT66" s="773"/>
      <c r="BU66" s="773"/>
      <c r="BV66" s="773"/>
      <c r="BW66" s="773"/>
      <c r="BX66" s="773"/>
      <c r="BY66" s="85"/>
    </row>
    <row r="67" spans="2:77" ht="20.100000000000001" customHeight="1" thickBot="1" x14ac:dyDescent="0.4">
      <c r="B67" s="53"/>
      <c r="C67" s="24"/>
      <c r="D67" s="24"/>
      <c r="E67" s="271"/>
      <c r="H67" s="272"/>
      <c r="I67" s="25"/>
      <c r="J67" s="267" t="s">
        <v>978</v>
      </c>
      <c r="K67" s="113"/>
      <c r="L67" s="113">
        <f>csv!AC1620</f>
        <v>1.2156699875518677</v>
      </c>
      <c r="M67" s="114"/>
      <c r="N67" s="224"/>
      <c r="O67" s="113">
        <f>csv!AE1620</f>
        <v>3.8885925186721981</v>
      </c>
      <c r="P67" s="114"/>
      <c r="Q67" s="224"/>
      <c r="R67" s="113">
        <f>csv!AG1620</f>
        <v>5.6256029709543567</v>
      </c>
      <c r="S67" s="114"/>
      <c r="T67" s="31"/>
      <c r="U67" s="21"/>
      <c r="V67" s="31"/>
      <c r="Z67" s="274" t="s">
        <v>119</v>
      </c>
      <c r="AA67" s="275"/>
      <c r="AB67" s="275"/>
      <c r="AC67" s="275"/>
      <c r="AD67" s="275"/>
      <c r="AE67" s="275"/>
      <c r="AF67" s="276">
        <f>AVERAGE(AI60:AU82)</f>
        <v>1.1463591555941359</v>
      </c>
      <c r="AG67" s="277"/>
      <c r="AH67" s="24"/>
      <c r="AI67" s="79"/>
      <c r="AJ67" s="79"/>
      <c r="AK67" s="79"/>
      <c r="AL67" s="79"/>
      <c r="AM67" s="79"/>
      <c r="AN67" s="79"/>
      <c r="AO67" s="79"/>
      <c r="AP67" s="79"/>
      <c r="AQ67" s="79"/>
      <c r="AR67" s="79"/>
      <c r="AS67" s="79"/>
      <c r="AT67" s="79"/>
      <c r="AU67" s="79"/>
      <c r="AV67" s="79"/>
      <c r="AX67" s="217" t="s">
        <v>30</v>
      </c>
      <c r="AY67" s="278" t="s">
        <v>154</v>
      </c>
      <c r="AZ67" s="278" t="s">
        <v>155</v>
      </c>
      <c r="BA67" s="273" t="s">
        <v>156</v>
      </c>
      <c r="BB67" s="273" t="s">
        <v>157</v>
      </c>
      <c r="BF67" s="31"/>
      <c r="BG67" s="31"/>
      <c r="BH67" s="24"/>
      <c r="BI67" s="24"/>
      <c r="BJ67" s="24"/>
      <c r="BK67" s="162"/>
      <c r="BL67" s="40"/>
      <c r="BM67" s="63"/>
      <c r="BN67" s="773"/>
      <c r="BO67" s="773"/>
      <c r="BP67" s="773"/>
      <c r="BQ67" s="773"/>
      <c r="BR67" s="773"/>
      <c r="BS67" s="773"/>
      <c r="BT67" s="773"/>
      <c r="BU67" s="773"/>
      <c r="BV67" s="773"/>
      <c r="BW67" s="773"/>
      <c r="BX67" s="773"/>
      <c r="BY67" s="98"/>
    </row>
    <row r="68" spans="2:77" ht="20.100000000000001" customHeight="1" thickBot="1" x14ac:dyDescent="0.4">
      <c r="B68" s="53"/>
      <c r="C68" s="24"/>
      <c r="D68" s="24"/>
      <c r="E68" s="271"/>
      <c r="H68" s="272"/>
      <c r="I68" s="25"/>
      <c r="J68" s="267" t="s">
        <v>979</v>
      </c>
      <c r="K68" s="113"/>
      <c r="L68" s="113">
        <f>csv!AC1621</f>
        <v>-0.49931798755186629</v>
      </c>
      <c r="M68" s="114"/>
      <c r="N68" s="224"/>
      <c r="O68" s="113">
        <f>csv!AE1621</f>
        <v>-0.31142331120331818</v>
      </c>
      <c r="P68" s="114"/>
      <c r="Q68" s="224"/>
      <c r="R68" s="113">
        <f>csv!AG1621</f>
        <v>-1.4288602863070539</v>
      </c>
      <c r="S68" s="114"/>
      <c r="T68" s="31"/>
      <c r="U68" s="21"/>
      <c r="V68" s="31"/>
      <c r="Z68" s="279"/>
      <c r="AA68" s="277"/>
      <c r="AB68" s="277"/>
      <c r="AC68" s="277"/>
      <c r="AD68" s="277"/>
      <c r="AE68" s="277"/>
      <c r="AF68" s="280"/>
      <c r="AG68" s="277"/>
      <c r="AH68" s="37" t="s">
        <v>53</v>
      </c>
      <c r="AI68" s="38">
        <f>csv!BI1602</f>
        <v>-0.34829979236111247</v>
      </c>
      <c r="AJ68" s="39"/>
      <c r="AK68" s="38">
        <f>csv!BK1602</f>
        <v>-1.1899620305555518</v>
      </c>
      <c r="AL68" s="39"/>
      <c r="AM68" s="38">
        <f>csv!BM1602</f>
        <v>-1.1931264625000007</v>
      </c>
      <c r="AN68" s="39"/>
      <c r="AO68" s="38"/>
      <c r="AP68" s="39"/>
      <c r="AQ68" s="38">
        <f>csv!BO1602</f>
        <v>-1.2107015874999982</v>
      </c>
      <c r="AR68" s="39"/>
      <c r="AS68" s="38">
        <f>csv!BQ1602</f>
        <v>-0.78681296458333283</v>
      </c>
      <c r="AT68" s="39"/>
      <c r="AU68" s="38">
        <f>csv!BS1602</f>
        <v>-1.2499790812499969</v>
      </c>
      <c r="AV68" s="79"/>
      <c r="AX68" s="233" t="s">
        <v>975</v>
      </c>
      <c r="AY68" s="113"/>
      <c r="AZ68" s="113">
        <f>AY68/Setup!$F$15</f>
        <v>0</v>
      </c>
      <c r="BA68" s="113"/>
      <c r="BB68" s="113">
        <f>BA68/Setup!$F$15</f>
        <v>0</v>
      </c>
      <c r="BC68" s="24"/>
      <c r="BD68" s="24"/>
      <c r="BE68" s="24"/>
      <c r="BF68" s="31"/>
      <c r="BG68" s="31"/>
      <c r="BH68" s="24"/>
      <c r="BI68" s="24"/>
      <c r="BJ68" s="24"/>
      <c r="BK68" s="162"/>
      <c r="BL68" s="40"/>
      <c r="BM68" s="25"/>
      <c r="BN68" s="773"/>
      <c r="BO68" s="773"/>
      <c r="BP68" s="773"/>
      <c r="BQ68" s="773"/>
      <c r="BR68" s="773"/>
      <c r="BS68" s="773"/>
      <c r="BT68" s="773"/>
      <c r="BU68" s="773"/>
      <c r="BV68" s="773"/>
      <c r="BW68" s="773"/>
      <c r="BX68" s="773"/>
      <c r="BY68" s="85"/>
    </row>
    <row r="69" spans="2:77" ht="20.100000000000001" customHeight="1" thickBot="1" x14ac:dyDescent="0.4">
      <c r="B69" s="53"/>
      <c r="C69" s="24"/>
      <c r="D69" s="24"/>
      <c r="E69" s="271"/>
      <c r="H69" s="272"/>
      <c r="I69" s="25"/>
      <c r="J69" s="267" t="s">
        <v>980</v>
      </c>
      <c r="K69" s="113"/>
      <c r="L69" s="113">
        <f>csv!AC1622</f>
        <v>-5.1642457920353966</v>
      </c>
      <c r="M69" s="114"/>
      <c r="N69" s="224"/>
      <c r="O69" s="113">
        <f>csv!AE1622</f>
        <v>-4.144924734513272</v>
      </c>
      <c r="P69" s="114"/>
      <c r="Q69" s="224"/>
      <c r="R69" s="113">
        <f>csv!AG1622</f>
        <v>-5.2146527300884946</v>
      </c>
      <c r="S69" s="114"/>
      <c r="T69" s="31"/>
      <c r="U69" s="21"/>
      <c r="V69" s="31"/>
      <c r="Z69" s="281" t="s">
        <v>120</v>
      </c>
      <c r="AA69" s="282"/>
      <c r="AB69" s="282"/>
      <c r="AC69" s="282"/>
      <c r="AD69" s="282"/>
      <c r="AE69" s="282"/>
      <c r="AF69" s="283">
        <f>MIN(AI6:AU28)</f>
        <v>-6.1776249999999999</v>
      </c>
      <c r="AG69" s="277"/>
      <c r="AH69" s="53"/>
      <c r="AI69" s="54"/>
      <c r="AJ69" s="55"/>
      <c r="AK69" s="55"/>
      <c r="AL69" s="55"/>
      <c r="AM69" s="55"/>
      <c r="AN69" s="55"/>
      <c r="AO69" s="55"/>
      <c r="AP69" s="55"/>
      <c r="AQ69" s="56"/>
      <c r="AR69" s="55"/>
      <c r="AS69" s="55"/>
      <c r="AT69" s="55"/>
      <c r="AU69" s="57"/>
      <c r="AV69" s="79"/>
      <c r="AX69" s="240" t="s">
        <v>976</v>
      </c>
      <c r="AY69" s="113"/>
      <c r="AZ69" s="113">
        <f>AY69/Setup!$F$15</f>
        <v>0</v>
      </c>
      <c r="BA69" s="113"/>
      <c r="BB69" s="113">
        <f>BA69/Setup!$F$15</f>
        <v>0</v>
      </c>
      <c r="BC69" s="24"/>
      <c r="BD69" s="24"/>
      <c r="BE69" s="24"/>
      <c r="BF69" s="31"/>
      <c r="BG69" s="31"/>
      <c r="BH69" s="24"/>
      <c r="BI69" s="24"/>
      <c r="BJ69" s="24"/>
      <c r="BK69" s="162"/>
      <c r="BL69" s="40"/>
      <c r="BM69" s="24"/>
      <c r="BN69" s="773"/>
      <c r="BO69" s="773"/>
      <c r="BP69" s="773"/>
      <c r="BQ69" s="773"/>
      <c r="BR69" s="773"/>
      <c r="BS69" s="773"/>
      <c r="BT69" s="773"/>
      <c r="BU69" s="773"/>
      <c r="BV69" s="773"/>
      <c r="BW69" s="773"/>
      <c r="BX69" s="773"/>
      <c r="BY69" s="24"/>
    </row>
    <row r="70" spans="2:77" ht="20.100000000000001" customHeight="1" thickBot="1" x14ac:dyDescent="0.4">
      <c r="B70" s="53"/>
      <c r="C70" s="24"/>
      <c r="D70" s="24"/>
      <c r="E70" s="271"/>
      <c r="H70" s="272"/>
      <c r="I70" s="25"/>
      <c r="J70" s="59"/>
      <c r="K70" s="250"/>
      <c r="L70" s="250"/>
      <c r="M70" s="141"/>
      <c r="N70" s="250"/>
      <c r="O70" s="250"/>
      <c r="P70" s="141"/>
      <c r="Q70" s="250"/>
      <c r="R70" s="250"/>
      <c r="S70" s="141"/>
      <c r="T70" s="31"/>
      <c r="U70" s="21"/>
      <c r="V70" s="31"/>
      <c r="Z70" s="279"/>
      <c r="AA70" s="277"/>
      <c r="AB70" s="277"/>
      <c r="AC70" s="277"/>
      <c r="AD70" s="277"/>
      <c r="AE70" s="277"/>
      <c r="AF70" s="280"/>
      <c r="AG70" s="277"/>
      <c r="AH70" s="70" t="s">
        <v>62</v>
      </c>
      <c r="AI70" s="38">
        <f>csv!BJ1602</f>
        <v>4.0850763576388829</v>
      </c>
      <c r="AJ70" s="71"/>
      <c r="AK70" s="38">
        <f>csv!BL1602</f>
        <v>2.4843898590277749</v>
      </c>
      <c r="AL70" s="71"/>
      <c r="AM70" s="38">
        <f>csv!BN1602</f>
        <v>3.1475740229166647</v>
      </c>
      <c r="AN70" s="71"/>
      <c r="AO70" s="38"/>
      <c r="AP70" s="71"/>
      <c r="AQ70" s="38">
        <f>csv!BP1602</f>
        <v>2.7185753847222216</v>
      </c>
      <c r="AR70" s="71"/>
      <c r="AS70" s="38">
        <f>csv!BR1602</f>
        <v>2.2187403256944456</v>
      </c>
      <c r="AT70" s="71"/>
      <c r="AU70" s="38">
        <f>csv!BT1602</f>
        <v>2.5142547312500008</v>
      </c>
      <c r="AV70" s="79"/>
      <c r="AX70" s="240" t="s">
        <v>977</v>
      </c>
      <c r="AY70" s="113"/>
      <c r="AZ70" s="113">
        <f>AY70/Setup!$F$15</f>
        <v>0</v>
      </c>
      <c r="BA70" s="113"/>
      <c r="BB70" s="113">
        <f>BA70/Setup!$F$15</f>
        <v>0</v>
      </c>
      <c r="BC70" s="24"/>
      <c r="BD70" s="24"/>
      <c r="BE70" s="24"/>
      <c r="BF70" s="24"/>
      <c r="BG70" s="31"/>
      <c r="BH70" s="24"/>
      <c r="BI70" s="24"/>
      <c r="BJ70" s="24"/>
      <c r="BK70" s="162"/>
      <c r="BL70" s="162"/>
      <c r="BM70" s="24"/>
      <c r="BN70" s="773"/>
      <c r="BO70" s="773"/>
      <c r="BP70" s="773"/>
      <c r="BQ70" s="773"/>
      <c r="BR70" s="773"/>
      <c r="BS70" s="773"/>
      <c r="BT70" s="773"/>
      <c r="BU70" s="773"/>
      <c r="BV70" s="773"/>
      <c r="BW70" s="773"/>
      <c r="BX70" s="773"/>
      <c r="BY70" s="24"/>
    </row>
    <row r="71" spans="2:77" ht="20.100000000000001" customHeight="1" thickBot="1" x14ac:dyDescent="0.4">
      <c r="B71" s="53"/>
      <c r="C71" s="24"/>
      <c r="D71" s="24"/>
      <c r="E71" s="271"/>
      <c r="H71" s="272"/>
      <c r="I71" s="25"/>
      <c r="J71" s="148" t="s">
        <v>951</v>
      </c>
      <c r="K71" s="149"/>
      <c r="L71" s="149">
        <f>csv!AC1608</f>
        <v>31.807566000000001</v>
      </c>
      <c r="M71" s="150"/>
      <c r="N71" s="252"/>
      <c r="O71" s="149">
        <f>csv!AE1608</f>
        <v>34.869528000000003</v>
      </c>
      <c r="P71" s="150"/>
      <c r="Q71" s="252"/>
      <c r="R71" s="149">
        <f>csv!AG1608</f>
        <v>35.763536999999999</v>
      </c>
      <c r="S71" s="150"/>
      <c r="T71" s="31"/>
      <c r="U71" s="21"/>
      <c r="V71" s="31"/>
      <c r="Z71" s="281" t="s">
        <v>121</v>
      </c>
      <c r="AA71" s="282"/>
      <c r="AB71" s="282"/>
      <c r="AC71" s="282"/>
      <c r="AD71" s="282"/>
      <c r="AE71" s="282"/>
      <c r="AF71" s="283">
        <f>MIN(AI60:AU82)</f>
        <v>-1.4892868680555582</v>
      </c>
      <c r="AG71" s="277"/>
      <c r="AH71" s="24"/>
      <c r="AI71" s="79"/>
      <c r="AJ71" s="79"/>
      <c r="AK71" s="79"/>
      <c r="AL71" s="79"/>
      <c r="AM71" s="79"/>
      <c r="AN71" s="79"/>
      <c r="AO71" s="79"/>
      <c r="AP71" s="79"/>
      <c r="AQ71" s="79"/>
      <c r="AR71" s="79"/>
      <c r="AS71" s="79"/>
      <c r="AT71" s="79"/>
      <c r="AU71" s="79"/>
      <c r="AV71" s="79"/>
      <c r="AX71" s="240" t="s">
        <v>978</v>
      </c>
      <c r="AY71" s="113"/>
      <c r="AZ71" s="113">
        <f>AY71/Setup!$F$15</f>
        <v>0</v>
      </c>
      <c r="BA71" s="113"/>
      <c r="BB71" s="113">
        <f>BA71/Setup!$F$15</f>
        <v>0</v>
      </c>
      <c r="BC71" s="24"/>
      <c r="BD71" s="24"/>
      <c r="BE71" s="24"/>
      <c r="BF71" s="24"/>
      <c r="BG71" s="284"/>
      <c r="BH71" s="285"/>
      <c r="BI71" s="24"/>
      <c r="BJ71" s="24"/>
      <c r="BK71" s="162"/>
      <c r="BL71" s="162"/>
      <c r="BM71" s="109"/>
      <c r="BN71" s="773"/>
      <c r="BO71" s="773"/>
      <c r="BP71" s="773"/>
      <c r="BQ71" s="773"/>
      <c r="BR71" s="773"/>
      <c r="BS71" s="773"/>
      <c r="BT71" s="773"/>
      <c r="BU71" s="773"/>
      <c r="BV71" s="773"/>
      <c r="BW71" s="773"/>
      <c r="BX71" s="773"/>
      <c r="BY71" s="110"/>
    </row>
    <row r="72" spans="2:77" ht="20.100000000000001" customHeight="1" thickBot="1" x14ac:dyDescent="0.4">
      <c r="B72" s="53"/>
      <c r="C72" s="24"/>
      <c r="D72" s="24"/>
      <c r="E72" s="53"/>
      <c r="F72" s="25"/>
      <c r="G72" s="25"/>
      <c r="H72" s="286"/>
      <c r="I72" s="25"/>
      <c r="S72" s="284"/>
      <c r="T72" s="284"/>
      <c r="U72" s="21"/>
      <c r="V72" s="31"/>
      <c r="Z72" s="279"/>
      <c r="AA72" s="277"/>
      <c r="AB72" s="277"/>
      <c r="AC72" s="277"/>
      <c r="AD72" s="277"/>
      <c r="AE72" s="277"/>
      <c r="AF72" s="287"/>
      <c r="AG72" s="277"/>
      <c r="AH72" s="37" t="s">
        <v>69</v>
      </c>
      <c r="AI72" s="38">
        <f>csv!BU1602</f>
        <v>-0.24881080902777802</v>
      </c>
      <c r="AJ72" s="39"/>
      <c r="AK72" s="38">
        <f>csv!BW1602</f>
        <v>-1.1368357902777753</v>
      </c>
      <c r="AL72" s="39"/>
      <c r="AM72" s="38">
        <f>csv!BY1602</f>
        <v>-0.67922806111111156</v>
      </c>
      <c r="AN72" s="39"/>
      <c r="AO72" s="38"/>
      <c r="AP72" s="39"/>
      <c r="AQ72" s="38">
        <f>csv!CA1602</f>
        <v>-0.96815286041666782</v>
      </c>
      <c r="AR72" s="39"/>
      <c r="AS72" s="38">
        <f>csv!CC1602</f>
        <v>-0.73831895069444609</v>
      </c>
      <c r="AT72" s="39"/>
      <c r="AU72" s="38">
        <f>csv!CE1602</f>
        <v>-1.0008022937499996</v>
      </c>
      <c r="AV72" s="79"/>
      <c r="AX72" s="249" t="s">
        <v>979</v>
      </c>
      <c r="AY72" s="113"/>
      <c r="AZ72" s="113">
        <f>AY72/Setup!$F$15</f>
        <v>0</v>
      </c>
      <c r="BA72" s="113"/>
      <c r="BB72" s="113">
        <f>BA72/Setup!$F$15</f>
        <v>0</v>
      </c>
      <c r="BC72" s="288" t="s">
        <v>158</v>
      </c>
      <c r="BD72" s="288"/>
      <c r="BE72" s="289"/>
      <c r="BF72" s="24"/>
      <c r="BG72" s="31"/>
      <c r="BH72" s="24"/>
      <c r="BI72" s="24"/>
      <c r="BJ72" s="24"/>
      <c r="BK72" s="162"/>
      <c r="BL72" s="162"/>
      <c r="BM72" s="116"/>
      <c r="BN72" s="773"/>
      <c r="BO72" s="773"/>
      <c r="BP72" s="773"/>
      <c r="BQ72" s="773"/>
      <c r="BR72" s="773"/>
      <c r="BS72" s="773"/>
      <c r="BT72" s="773"/>
      <c r="BU72" s="773"/>
      <c r="BV72" s="773"/>
      <c r="BW72" s="773"/>
      <c r="BX72" s="773"/>
      <c r="BY72" s="117"/>
    </row>
    <row r="73" spans="2:77" ht="20.100000000000001" customHeight="1" thickBot="1" x14ac:dyDescent="0.4">
      <c r="B73" s="270" t="s">
        <v>159</v>
      </c>
      <c r="C73" s="24"/>
      <c r="D73" s="24"/>
      <c r="E73" s="53"/>
      <c r="F73" s="25"/>
      <c r="G73" s="25"/>
      <c r="H73" s="286"/>
      <c r="I73" s="25"/>
      <c r="Z73" s="281" t="s">
        <v>122</v>
      </c>
      <c r="AA73" s="282"/>
      <c r="AB73" s="282"/>
      <c r="AC73" s="282"/>
      <c r="AD73" s="282"/>
      <c r="AE73" s="282"/>
      <c r="AF73" s="290">
        <f>MAX(AI33:AU55)</f>
        <v>16.890647999999999</v>
      </c>
      <c r="AG73" s="277"/>
      <c r="AH73" s="53"/>
      <c r="AI73" s="54"/>
      <c r="AJ73" s="55"/>
      <c r="AK73" s="55"/>
      <c r="AL73" s="55"/>
      <c r="AM73" s="55"/>
      <c r="AN73" s="55"/>
      <c r="AO73" s="55"/>
      <c r="AP73" s="55"/>
      <c r="AQ73" s="56"/>
      <c r="AR73" s="55"/>
      <c r="AS73" s="55"/>
      <c r="AT73" s="55"/>
      <c r="AU73" s="57"/>
      <c r="AV73" s="79"/>
      <c r="AX73" s="251" t="s">
        <v>980</v>
      </c>
      <c r="AY73" s="113"/>
      <c r="AZ73" s="113">
        <f>AY73/Setup!$F$15</f>
        <v>0</v>
      </c>
      <c r="BA73" s="113"/>
      <c r="BB73" s="113">
        <f>BA73/Setup!$F$15</f>
        <v>0</v>
      </c>
      <c r="BC73" s="288" t="s">
        <v>160</v>
      </c>
      <c r="BD73" s="288"/>
      <c r="BE73" s="289">
        <f>BE72/Setup!$F$15</f>
        <v>0</v>
      </c>
      <c r="BF73" s="24"/>
      <c r="BG73" s="31"/>
      <c r="BH73" s="24"/>
      <c r="BI73" s="24"/>
      <c r="BJ73" s="24"/>
      <c r="BK73" s="162"/>
      <c r="BL73" s="162"/>
      <c r="BM73" s="119" t="s">
        <v>975</v>
      </c>
      <c r="BN73" s="120"/>
      <c r="BO73" s="120"/>
      <c r="BP73" s="120"/>
      <c r="BQ73" s="120"/>
      <c r="BR73" s="120"/>
      <c r="BS73" s="121"/>
      <c r="BT73" s="122"/>
      <c r="BU73" s="120"/>
      <c r="BV73" s="120"/>
      <c r="BW73" s="120"/>
      <c r="BX73" s="120"/>
      <c r="BY73" s="121"/>
    </row>
    <row r="74" spans="2:77" ht="20.100000000000001" customHeight="1" thickBot="1" x14ac:dyDescent="0.4">
      <c r="B74" s="53"/>
      <c r="C74" s="24"/>
      <c r="D74" s="24"/>
      <c r="E74" s="271"/>
      <c r="H74" s="272"/>
      <c r="I74" s="25"/>
      <c r="Z74" s="279"/>
      <c r="AA74" s="277"/>
      <c r="AB74" s="277"/>
      <c r="AC74" s="277"/>
      <c r="AD74" s="277"/>
      <c r="AE74" s="277"/>
      <c r="AF74" s="280"/>
      <c r="AG74" s="277"/>
      <c r="AH74" s="70" t="s">
        <v>77</v>
      </c>
      <c r="AI74" s="38">
        <f>csv!BV1602</f>
        <v>3.3644172756944428</v>
      </c>
      <c r="AJ74" s="71"/>
      <c r="AK74" s="38">
        <f>csv!BX1602</f>
        <v>2.6925098361111122</v>
      </c>
      <c r="AL74" s="71"/>
      <c r="AM74" s="38">
        <f>csv!BZ1602</f>
        <v>2.1136377208333337</v>
      </c>
      <c r="AN74" s="71"/>
      <c r="AO74" s="38"/>
      <c r="AP74" s="71"/>
      <c r="AQ74" s="38">
        <f>csv!CB1602</f>
        <v>1.5401628402777745</v>
      </c>
      <c r="AR74" s="71"/>
      <c r="AS74" s="38">
        <f>csv!CD1602</f>
        <v>2.1576702069444424</v>
      </c>
      <c r="AT74" s="71"/>
      <c r="AU74" s="38">
        <f>csv!CF1602</f>
        <v>1.8112975479166651</v>
      </c>
      <c r="AV74" s="79"/>
      <c r="AX74" s="24"/>
      <c r="AY74" s="24"/>
      <c r="AZ74" s="24"/>
      <c r="BA74" s="24"/>
      <c r="BB74" s="24"/>
      <c r="BC74" s="24"/>
      <c r="BD74" s="24"/>
      <c r="BE74" s="24"/>
      <c r="BF74" s="24"/>
      <c r="BG74" s="24"/>
      <c r="BH74" s="24"/>
      <c r="BI74" s="24"/>
      <c r="BJ74" s="24"/>
      <c r="BK74" s="162"/>
      <c r="BL74" s="162"/>
      <c r="BM74" s="119" t="s">
        <v>976</v>
      </c>
      <c r="BN74" s="120"/>
      <c r="BO74" s="120"/>
      <c r="BP74" s="120"/>
      <c r="BQ74" s="120"/>
      <c r="BR74" s="120"/>
      <c r="BS74" s="121"/>
      <c r="BT74" s="122"/>
      <c r="BU74" s="120"/>
      <c r="BV74" s="120"/>
      <c r="BW74" s="120"/>
      <c r="BX74" s="120"/>
      <c r="BY74" s="121"/>
    </row>
    <row r="75" spans="2:77" ht="20.100000000000001" customHeight="1" thickBot="1" x14ac:dyDescent="0.4">
      <c r="C75" s="24"/>
      <c r="D75" s="24"/>
      <c r="E75" s="271"/>
      <c r="H75" s="272"/>
      <c r="I75" s="25"/>
      <c r="Z75" s="291" t="s">
        <v>124</v>
      </c>
      <c r="AA75" s="292"/>
      <c r="AB75" s="292"/>
      <c r="AC75" s="292"/>
      <c r="AD75" s="292"/>
      <c r="AE75" s="292"/>
      <c r="AF75" s="290">
        <f>MAX(AI60:AU82)</f>
        <v>6.0191216527777796</v>
      </c>
      <c r="AG75" s="277"/>
      <c r="AH75" s="24"/>
      <c r="AI75" s="118"/>
      <c r="AJ75" s="118"/>
      <c r="AK75" s="118"/>
      <c r="AL75" s="118"/>
      <c r="AM75" s="118"/>
      <c r="AN75" s="118"/>
      <c r="AO75" s="118"/>
      <c r="AP75" s="118"/>
      <c r="AQ75" s="118"/>
      <c r="AR75" s="118"/>
      <c r="AS75" s="118"/>
      <c r="AT75" s="118"/>
      <c r="AU75" s="118"/>
      <c r="AV75" s="79"/>
      <c r="AX75" s="24"/>
      <c r="AY75" s="24"/>
      <c r="AZ75" s="293" t="s">
        <v>161</v>
      </c>
      <c r="BA75" s="24"/>
      <c r="BB75" s="182"/>
      <c r="BC75" s="24"/>
      <c r="BD75" s="182"/>
      <c r="BE75" s="294"/>
      <c r="BG75" s="182"/>
      <c r="BH75" s="295"/>
      <c r="BI75" s="24"/>
      <c r="BJ75" s="24"/>
      <c r="BK75" s="162"/>
      <c r="BL75" s="162"/>
      <c r="BM75" s="119" t="s">
        <v>977</v>
      </c>
      <c r="BN75" s="120"/>
      <c r="BO75" s="120"/>
      <c r="BP75" s="120"/>
      <c r="BQ75" s="120"/>
      <c r="BR75" s="120"/>
      <c r="BS75" s="121"/>
      <c r="BT75" s="122"/>
      <c r="BU75" s="120"/>
      <c r="BV75" s="120"/>
      <c r="BW75" s="120"/>
      <c r="BX75" s="120"/>
      <c r="BY75" s="121"/>
    </row>
    <row r="76" spans="2:77" ht="20.100000000000001" customHeight="1" thickBot="1" x14ac:dyDescent="0.35">
      <c r="B76" s="53"/>
      <c r="C76" s="24"/>
      <c r="D76" s="24"/>
      <c r="E76" s="271"/>
      <c r="H76" s="272"/>
      <c r="I76" s="25"/>
      <c r="AF76" s="25"/>
      <c r="AH76" s="37" t="s">
        <v>84</v>
      </c>
      <c r="AI76" s="38">
        <f>csv!CG1602</f>
        <v>-0.44232804513888863</v>
      </c>
      <c r="AJ76" s="39"/>
      <c r="AK76" s="38">
        <f>csv!CI1602</f>
        <v>-1.4892868680555582</v>
      </c>
      <c r="AL76" s="39"/>
      <c r="AM76" s="38">
        <f>csv!CK1602</f>
        <v>-0.87413692083333305</v>
      </c>
      <c r="AN76" s="39"/>
      <c r="AO76" s="38"/>
      <c r="AP76" s="39"/>
      <c r="AQ76" s="38">
        <f>csv!CM1602</f>
        <v>-1.3396661000000063</v>
      </c>
      <c r="AR76" s="39"/>
      <c r="AS76" s="38">
        <f>csv!CO1602</f>
        <v>-1.0111799159722239</v>
      </c>
      <c r="AT76" s="39"/>
      <c r="AU76" s="38">
        <f>csv!CQ1602</f>
        <v>-1.4227550583333384</v>
      </c>
      <c r="AV76" s="118"/>
      <c r="AX76" s="24"/>
      <c r="AY76" s="24"/>
      <c r="AZ76" s="24"/>
      <c r="BA76" s="296"/>
      <c r="BB76" s="182"/>
      <c r="BC76" s="182"/>
      <c r="BD76" s="182"/>
      <c r="BE76" s="182"/>
      <c r="BF76" s="24"/>
      <c r="BG76" s="24"/>
      <c r="BH76" s="295"/>
      <c r="BI76" s="24"/>
      <c r="BJ76" s="24"/>
      <c r="BK76" s="162"/>
      <c r="BL76" s="162"/>
      <c r="BM76" s="134" t="s">
        <v>978</v>
      </c>
      <c r="BN76" s="120"/>
      <c r="BO76" s="120"/>
      <c r="BP76" s="120"/>
      <c r="BQ76" s="120"/>
      <c r="BR76" s="120"/>
      <c r="BS76" s="121"/>
      <c r="BT76" s="122"/>
      <c r="BU76" s="120"/>
      <c r="BV76" s="120"/>
      <c r="BW76" s="120"/>
      <c r="BX76" s="120"/>
      <c r="BY76" s="121"/>
    </row>
    <row r="77" spans="2:77" ht="20.100000000000001" customHeight="1" thickBot="1" x14ac:dyDescent="0.35">
      <c r="B77" s="53"/>
      <c r="C77" s="24"/>
      <c r="D77" s="24"/>
      <c r="E77" s="271"/>
      <c r="H77" s="272"/>
      <c r="I77" s="25"/>
      <c r="AF77" s="25"/>
      <c r="AH77" s="53"/>
      <c r="AI77" s="54"/>
      <c r="AJ77" s="55"/>
      <c r="AK77" s="55"/>
      <c r="AL77" s="55"/>
      <c r="AM77" s="55"/>
      <c r="AN77" s="55"/>
      <c r="AO77" s="55"/>
      <c r="AP77" s="55"/>
      <c r="AQ77" s="56"/>
      <c r="AR77" s="55"/>
      <c r="AS77" s="55"/>
      <c r="AT77" s="55"/>
      <c r="AU77" s="57"/>
      <c r="AV77" s="79"/>
      <c r="AX77" s="24"/>
      <c r="AY77" s="24"/>
      <c r="AZ77" s="293" t="s">
        <v>162</v>
      </c>
      <c r="BA77" s="24"/>
      <c r="BB77" s="182"/>
      <c r="BC77" s="24"/>
      <c r="BD77" s="182"/>
      <c r="BE77" s="294"/>
      <c r="BF77" s="24"/>
      <c r="BG77" s="24"/>
      <c r="BH77" s="24"/>
      <c r="BI77" s="24"/>
      <c r="BJ77" s="24"/>
      <c r="BK77" s="162"/>
      <c r="BL77" s="162"/>
      <c r="BM77" s="119" t="s">
        <v>979</v>
      </c>
      <c r="BN77" s="120"/>
      <c r="BO77" s="120"/>
      <c r="BP77" s="120"/>
      <c r="BQ77" s="120"/>
      <c r="BR77" s="120"/>
      <c r="BS77" s="121"/>
      <c r="BT77" s="122"/>
      <c r="BU77" s="120"/>
      <c r="BV77" s="120"/>
      <c r="BW77" s="120"/>
      <c r="BX77" s="120"/>
      <c r="BY77" s="121"/>
    </row>
    <row r="78" spans="2:77" ht="20.100000000000001" customHeight="1" thickBot="1" x14ac:dyDescent="0.35">
      <c r="B78" s="53"/>
      <c r="C78" s="24"/>
      <c r="D78" s="24"/>
      <c r="E78" s="271"/>
      <c r="H78" s="272"/>
      <c r="I78" s="25"/>
      <c r="AF78" s="25"/>
      <c r="AH78" s="70" t="s">
        <v>91</v>
      </c>
      <c r="AI78" s="38">
        <f>csv!CH1602</f>
        <v>1.9303456715277798</v>
      </c>
      <c r="AJ78" s="71"/>
      <c r="AK78" s="38">
        <f>csv!CJ1602</f>
        <v>0.97480249861110957</v>
      </c>
      <c r="AL78" s="71"/>
      <c r="AM78" s="38">
        <f>csv!CL1602</f>
        <v>1.4780753263888859</v>
      </c>
      <c r="AN78" s="71"/>
      <c r="AO78" s="38"/>
      <c r="AP78" s="71"/>
      <c r="AQ78" s="38">
        <f>csv!CN1602</f>
        <v>1.3860806374999988</v>
      </c>
      <c r="AR78" s="71"/>
      <c r="AS78" s="38">
        <f>csv!CP1602</f>
        <v>1.1990117944444465</v>
      </c>
      <c r="AT78" s="71"/>
      <c r="AU78" s="38">
        <f>csv!CR1602</f>
        <v>1.6166717951388894</v>
      </c>
      <c r="AV78" s="79"/>
      <c r="AY78" s="24"/>
      <c r="AZ78" s="24"/>
      <c r="BA78" s="24"/>
      <c r="BB78" s="24"/>
      <c r="BC78" s="24"/>
      <c r="BD78" s="24"/>
      <c r="BE78" s="24"/>
      <c r="BF78" s="24"/>
      <c r="BG78" s="24"/>
      <c r="BH78" s="24"/>
      <c r="BI78" s="24"/>
      <c r="BJ78" s="24"/>
      <c r="BK78" s="162"/>
      <c r="BL78" s="162"/>
      <c r="BM78" s="145" t="s">
        <v>980</v>
      </c>
      <c r="BN78" s="120"/>
      <c r="BO78" s="120"/>
      <c r="BP78" s="120"/>
      <c r="BQ78" s="120"/>
      <c r="BR78" s="120"/>
      <c r="BS78" s="121"/>
      <c r="BT78" s="122"/>
      <c r="BU78" s="120"/>
      <c r="BV78" s="120"/>
      <c r="BW78" s="120"/>
      <c r="BX78" s="120"/>
      <c r="BY78" s="121"/>
    </row>
    <row r="79" spans="2:77" ht="20.100000000000001" customHeight="1" thickBot="1" x14ac:dyDescent="0.35">
      <c r="B79" s="53"/>
      <c r="C79" s="24"/>
      <c r="D79" s="24"/>
      <c r="E79" s="271"/>
      <c r="H79" s="272"/>
      <c r="I79" s="25"/>
      <c r="AF79" s="25"/>
      <c r="AH79" s="25"/>
      <c r="AN79" s="24"/>
      <c r="AO79" s="40"/>
      <c r="AP79" s="79"/>
      <c r="AQ79" s="40"/>
      <c r="AR79" s="79"/>
      <c r="AS79" s="40"/>
      <c r="AT79" s="79"/>
      <c r="AU79" s="40"/>
      <c r="AV79" s="79"/>
      <c r="AY79" s="24"/>
      <c r="AZ79" s="24" t="s">
        <v>163</v>
      </c>
      <c r="BA79" s="24"/>
      <c r="BB79" s="24"/>
      <c r="BC79" s="24"/>
      <c r="BD79" s="24"/>
      <c r="BE79" s="294">
        <f>REFPROP!B18</f>
        <v>0</v>
      </c>
      <c r="BF79" s="24"/>
      <c r="BG79" s="24"/>
      <c r="BH79" s="24"/>
      <c r="BI79" s="24"/>
      <c r="BJ79" s="24"/>
      <c r="BK79" s="162"/>
      <c r="BL79" s="162"/>
      <c r="BM79" s="151"/>
      <c r="BN79" s="152"/>
      <c r="BO79" s="152"/>
      <c r="BP79" s="152"/>
      <c r="BQ79" s="152"/>
      <c r="BR79" s="152"/>
      <c r="BS79" s="153"/>
      <c r="BT79" s="154"/>
      <c r="BU79" s="152"/>
      <c r="BV79" s="152"/>
      <c r="BW79" s="152"/>
      <c r="BX79" s="152"/>
      <c r="BY79" s="153"/>
    </row>
    <row r="80" spans="2:77" ht="20.100000000000001" customHeight="1" thickBot="1" x14ac:dyDescent="0.35">
      <c r="B80" s="53"/>
      <c r="C80" s="24"/>
      <c r="D80" s="24"/>
      <c r="E80" s="271"/>
      <c r="H80" s="272"/>
      <c r="I80" s="25"/>
      <c r="AF80" s="25"/>
      <c r="AH80" s="37" t="s">
        <v>98</v>
      </c>
      <c r="AI80" s="38">
        <f>csv!CS1602</f>
        <v>-0.13950200625000039</v>
      </c>
      <c r="AJ80" s="39"/>
      <c r="AK80" s="38">
        <f>csv!CS1602</f>
        <v>-0.13950200625000039</v>
      </c>
      <c r="AL80" s="39"/>
      <c r="AM80" s="38">
        <f>csv!CW1602</f>
        <v>-0.63912172569444603</v>
      </c>
      <c r="AN80" s="39"/>
      <c r="AO80" s="38"/>
      <c r="AP80" s="39"/>
      <c r="AQ80" s="38">
        <f>csv!CY1602</f>
        <v>-0.89255245694444385</v>
      </c>
      <c r="AR80" s="39"/>
      <c r="AS80" s="38">
        <f>csv!DA1602</f>
        <v>-0.59638597013888661</v>
      </c>
      <c r="AT80" s="39"/>
      <c r="AU80" s="38">
        <f>csv!DC1602</f>
        <v>-0.86867681597222379</v>
      </c>
      <c r="AV80" s="40"/>
      <c r="AY80" s="24"/>
      <c r="AZ80" s="24"/>
      <c r="BA80" s="24"/>
      <c r="BB80" s="24"/>
      <c r="BC80" s="24"/>
      <c r="BD80" s="24"/>
      <c r="BE80" s="24"/>
      <c r="BF80" s="24"/>
      <c r="BG80" s="24"/>
      <c r="BH80" s="24"/>
      <c r="BI80" s="24"/>
      <c r="BJ80" s="24"/>
      <c r="BK80" s="162"/>
      <c r="BL80" s="162"/>
      <c r="BM80" s="148" t="s">
        <v>951</v>
      </c>
      <c r="BN80" s="155"/>
      <c r="BO80" s="155"/>
      <c r="BP80" s="155"/>
      <c r="BQ80" s="155"/>
      <c r="BR80" s="155"/>
      <c r="BS80" s="156"/>
      <c r="BT80" s="157"/>
      <c r="BU80" s="155"/>
      <c r="BV80" s="155"/>
      <c r="BW80" s="155"/>
      <c r="BX80" s="155"/>
      <c r="BY80" s="156"/>
    </row>
    <row r="81" spans="2:66" ht="20.100000000000001" customHeight="1" thickBot="1" x14ac:dyDescent="0.35">
      <c r="B81" s="53"/>
      <c r="C81" s="24"/>
      <c r="D81" s="24"/>
      <c r="E81" s="271"/>
      <c r="H81" s="272"/>
      <c r="I81" s="25"/>
      <c r="AF81" s="25"/>
      <c r="AH81" s="53"/>
      <c r="AI81" s="54"/>
      <c r="AJ81" s="55"/>
      <c r="AK81" s="55"/>
      <c r="AL81" s="55"/>
      <c r="AM81" s="55"/>
      <c r="AN81" s="55"/>
      <c r="AO81" s="55"/>
      <c r="AP81" s="55"/>
      <c r="AQ81" s="56"/>
      <c r="AR81" s="55"/>
      <c r="AS81" s="55"/>
      <c r="AT81" s="55"/>
      <c r="AU81" s="57"/>
      <c r="AV81" s="79"/>
      <c r="AY81" s="24"/>
      <c r="AZ81" s="24"/>
      <c r="BA81" s="24"/>
      <c r="BB81" s="24"/>
      <c r="BC81" s="24"/>
      <c r="BD81" s="24"/>
      <c r="BE81" s="24"/>
      <c r="BF81" s="24"/>
      <c r="BG81" s="24"/>
      <c r="BH81" s="24"/>
      <c r="BI81" s="24"/>
      <c r="BJ81" s="24"/>
      <c r="BK81" s="162"/>
      <c r="BL81" s="162"/>
      <c r="BM81" s="162"/>
      <c r="BN81" s="162"/>
    </row>
    <row r="82" spans="2:66" ht="20.100000000000001" customHeight="1" thickBot="1" x14ac:dyDescent="0.35">
      <c r="B82" s="53"/>
      <c r="C82" s="24"/>
      <c r="D82" s="24"/>
      <c r="E82" s="271"/>
      <c r="H82" s="272"/>
      <c r="I82" s="25"/>
      <c r="AF82" s="25"/>
      <c r="AH82" s="70" t="s">
        <v>104</v>
      </c>
      <c r="AI82" s="38">
        <f>csv!CT1602</f>
        <v>3.2741800333333306</v>
      </c>
      <c r="AJ82" s="71"/>
      <c r="AK82" s="38">
        <f>csv!CT1602</f>
        <v>3.2741800333333306</v>
      </c>
      <c r="AL82" s="71"/>
      <c r="AM82" s="38">
        <f>csv!CX1602</f>
        <v>1.5894621090277774</v>
      </c>
      <c r="AN82" s="71"/>
      <c r="AO82" s="38"/>
      <c r="AP82" s="71"/>
      <c r="AQ82" s="38">
        <f>csv!CZ1602</f>
        <v>2.2648164194444429</v>
      </c>
      <c r="AR82" s="71"/>
      <c r="AS82" s="38">
        <f>csv!DB1602</f>
        <v>1.0914658236111112</v>
      </c>
      <c r="AT82" s="71"/>
      <c r="AU82" s="38">
        <f>csv!DD1602</f>
        <v>3.4137099930555577</v>
      </c>
      <c r="AV82" s="79"/>
      <c r="AZ82" s="162"/>
      <c r="BA82" s="162"/>
      <c r="BB82" s="162"/>
      <c r="BC82" s="162"/>
      <c r="BD82" s="162"/>
      <c r="BE82" s="162"/>
      <c r="BF82" s="162"/>
      <c r="BG82" s="162"/>
      <c r="BH82" s="162"/>
      <c r="BI82" s="162"/>
      <c r="BJ82" s="162"/>
      <c r="BK82" s="162"/>
      <c r="BL82" s="162"/>
      <c r="BM82" s="162"/>
      <c r="BN82" s="162"/>
    </row>
    <row r="83" spans="2:66" ht="20.100000000000001" customHeight="1" x14ac:dyDescent="0.3">
      <c r="B83" s="53"/>
      <c r="C83" s="24"/>
      <c r="D83" s="24"/>
      <c r="E83" s="271"/>
      <c r="H83" s="272"/>
      <c r="I83" s="25"/>
      <c r="J83" s="25"/>
      <c r="K83" s="21"/>
      <c r="L83" s="284"/>
      <c r="M83" s="21"/>
      <c r="N83" s="31"/>
      <c r="O83" s="21"/>
      <c r="P83" s="284"/>
      <c r="Q83" s="21"/>
      <c r="R83" s="31"/>
      <c r="AN83" s="24"/>
      <c r="AO83" s="40"/>
      <c r="AP83" s="79"/>
      <c r="AQ83" s="79"/>
      <c r="AR83" s="79"/>
      <c r="AS83" s="40"/>
      <c r="AT83" s="79"/>
      <c r="AU83" s="79"/>
      <c r="AV83" s="79"/>
      <c r="AZ83" s="162"/>
      <c r="BA83" s="162"/>
      <c r="BB83" s="162"/>
      <c r="BC83" s="162"/>
      <c r="BD83" s="162"/>
      <c r="BE83" s="162"/>
      <c r="BF83" s="162"/>
      <c r="BG83" s="162"/>
      <c r="BH83" s="162"/>
      <c r="BI83" s="162"/>
      <c r="BJ83" s="162"/>
      <c r="BK83" s="162"/>
      <c r="BL83" s="162"/>
      <c r="BM83" s="162"/>
      <c r="BN83" s="162"/>
    </row>
    <row r="84" spans="2:66" ht="20.100000000000001" customHeight="1" thickBot="1" x14ac:dyDescent="0.35">
      <c r="B84" s="70"/>
      <c r="C84" s="297"/>
      <c r="D84" s="297"/>
      <c r="E84" s="298"/>
      <c r="F84" s="299"/>
      <c r="G84" s="299"/>
      <c r="H84" s="300"/>
      <c r="I84" s="25"/>
      <c r="J84" s="25"/>
      <c r="K84" s="269"/>
      <c r="L84" s="21"/>
      <c r="M84" s="269"/>
      <c r="N84" s="21"/>
      <c r="O84" s="269"/>
      <c r="P84" s="21"/>
      <c r="Q84" s="269"/>
      <c r="R84" s="21"/>
      <c r="AZ84" s="162"/>
      <c r="BA84" s="162"/>
      <c r="BB84" s="162"/>
      <c r="BC84" s="162"/>
      <c r="BD84" s="162"/>
      <c r="BE84" s="162"/>
      <c r="BF84" s="162"/>
      <c r="BG84" s="162"/>
      <c r="BH84" s="162"/>
      <c r="BI84" s="162"/>
      <c r="BJ84" s="162"/>
      <c r="BK84" s="162"/>
      <c r="BL84" s="162"/>
      <c r="BM84" s="162"/>
      <c r="BN84" s="162"/>
    </row>
    <row r="85" spans="2:66" ht="20.25" x14ac:dyDescent="0.3">
      <c r="B85" s="24"/>
      <c r="C85" s="24"/>
      <c r="D85" s="24"/>
      <c r="E85" s="24"/>
      <c r="F85" s="25"/>
      <c r="G85" s="25"/>
      <c r="H85" s="25"/>
      <c r="I85" s="24"/>
      <c r="J85" s="25"/>
      <c r="K85" s="31"/>
      <c r="L85" s="31"/>
      <c r="M85" s="31"/>
      <c r="N85" s="31"/>
      <c r="O85" s="31"/>
      <c r="P85" s="31"/>
      <c r="Q85" s="31"/>
      <c r="R85" s="31"/>
      <c r="AZ85" s="162"/>
      <c r="BA85" s="162"/>
      <c r="BB85" s="162"/>
      <c r="BC85" s="162"/>
      <c r="BD85" s="162"/>
      <c r="BE85" s="162"/>
      <c r="BF85" s="162"/>
      <c r="BG85" s="162"/>
      <c r="BH85" s="162"/>
      <c r="BI85" s="162"/>
      <c r="BJ85" s="162"/>
      <c r="BK85" s="162"/>
      <c r="BL85" s="162"/>
      <c r="BM85" s="162"/>
      <c r="BN85" s="162"/>
    </row>
    <row r="86" spans="2:66" ht="20.25" x14ac:dyDescent="0.3">
      <c r="B86" s="24"/>
      <c r="C86" s="24"/>
      <c r="D86" s="24"/>
      <c r="E86" s="24"/>
      <c r="F86" s="25"/>
      <c r="G86" s="25"/>
      <c r="H86" s="25"/>
      <c r="I86" s="24"/>
      <c r="J86" s="25"/>
      <c r="K86" s="31"/>
      <c r="L86" s="31"/>
      <c r="M86" s="31"/>
      <c r="N86" s="31"/>
      <c r="O86" s="31"/>
      <c r="P86" s="31"/>
      <c r="Q86" s="31"/>
      <c r="R86" s="31"/>
      <c r="AZ86" s="162"/>
      <c r="BA86" s="162"/>
      <c r="BB86" s="162"/>
      <c r="BC86" s="162"/>
      <c r="BD86" s="162"/>
      <c r="BE86" s="162"/>
      <c r="BF86" s="162"/>
      <c r="BG86" s="162"/>
      <c r="BH86" s="162"/>
      <c r="BI86" s="162"/>
      <c r="BJ86" s="162"/>
      <c r="BK86" s="162"/>
      <c r="BL86" s="162"/>
      <c r="BM86" s="162"/>
      <c r="BN86" s="162"/>
    </row>
    <row r="87" spans="2:66" ht="20.25" x14ac:dyDescent="0.3">
      <c r="B87" s="24"/>
      <c r="C87" s="24"/>
      <c r="D87" s="24"/>
      <c r="E87" s="24"/>
      <c r="F87" s="25"/>
      <c r="G87" s="25"/>
      <c r="H87" s="25"/>
      <c r="I87" s="24"/>
      <c r="J87" s="25"/>
      <c r="K87" s="31"/>
      <c r="L87" s="31"/>
      <c r="M87" s="31"/>
      <c r="N87" s="31"/>
      <c r="O87" s="31"/>
      <c r="P87" s="31"/>
      <c r="Q87" s="31"/>
      <c r="R87" s="31"/>
      <c r="AZ87" s="162"/>
      <c r="BA87" s="162"/>
      <c r="BB87" s="162"/>
      <c r="BC87" s="162"/>
      <c r="BD87" s="162"/>
      <c r="BE87" s="162"/>
      <c r="BF87" s="162"/>
      <c r="BG87" s="162"/>
      <c r="BH87" s="162"/>
      <c r="BI87" s="162"/>
      <c r="BJ87" s="162"/>
      <c r="BK87" s="162"/>
      <c r="BL87" s="162"/>
      <c r="BM87" s="162"/>
      <c r="BN87" s="162"/>
    </row>
    <row r="88" spans="2:66" ht="20.25" x14ac:dyDescent="0.3">
      <c r="B88" s="24"/>
      <c r="C88" s="24"/>
      <c r="D88" s="24"/>
      <c r="E88" s="24"/>
      <c r="F88" s="25"/>
      <c r="G88" s="25"/>
      <c r="H88" s="25"/>
      <c r="I88" s="24"/>
      <c r="J88" s="25"/>
      <c r="K88" s="31"/>
      <c r="L88" s="31"/>
      <c r="M88" s="31"/>
      <c r="N88" s="31"/>
      <c r="O88" s="31"/>
      <c r="P88" s="31"/>
      <c r="Q88" s="31"/>
      <c r="R88" s="31"/>
      <c r="AZ88" s="162"/>
      <c r="BA88" s="162"/>
      <c r="BB88" s="162"/>
      <c r="BC88" s="162"/>
      <c r="BD88" s="162"/>
      <c r="BE88" s="162"/>
      <c r="BF88" s="162"/>
      <c r="BG88" s="162"/>
      <c r="BH88" s="162"/>
      <c r="BI88" s="162"/>
      <c r="BJ88" s="162"/>
      <c r="BK88" s="162"/>
      <c r="BL88" s="162"/>
      <c r="BM88" s="162"/>
      <c r="BN88" s="162"/>
    </row>
    <row r="89" spans="2:66" ht="20.25" x14ac:dyDescent="0.3">
      <c r="B89" s="24"/>
      <c r="C89" s="24"/>
      <c r="D89" s="24"/>
      <c r="E89" s="24"/>
      <c r="F89" s="25"/>
      <c r="G89" s="25"/>
      <c r="H89" s="25"/>
      <c r="I89" s="24"/>
      <c r="AZ89" s="162"/>
      <c r="BA89" s="162"/>
      <c r="BB89" s="162"/>
      <c r="BC89" s="162"/>
      <c r="BD89" s="162"/>
      <c r="BE89" s="162"/>
      <c r="BF89" s="162"/>
      <c r="BG89" s="162"/>
      <c r="BH89" s="162"/>
      <c r="BI89" s="162"/>
      <c r="BJ89" s="162"/>
      <c r="BK89" s="162"/>
      <c r="BL89" s="162"/>
      <c r="BM89" s="162"/>
      <c r="BN89" s="162"/>
    </row>
    <row r="90" spans="2:66" ht="20.25" x14ac:dyDescent="0.3">
      <c r="B90" s="24"/>
      <c r="C90" s="24"/>
      <c r="D90" s="24"/>
      <c r="E90" s="24"/>
      <c r="F90" s="25"/>
      <c r="G90" s="25"/>
      <c r="H90" s="25"/>
      <c r="I90" s="24"/>
      <c r="AZ90" s="162"/>
      <c r="BA90" s="162"/>
      <c r="BB90" s="162"/>
      <c r="BC90" s="162"/>
      <c r="BD90" s="162"/>
      <c r="BE90" s="162"/>
      <c r="BF90" s="162"/>
      <c r="BG90" s="162"/>
      <c r="BH90" s="162"/>
      <c r="BI90" s="162"/>
      <c r="BJ90" s="162"/>
      <c r="BK90" s="162"/>
      <c r="BL90" s="162"/>
      <c r="BM90" s="162"/>
      <c r="BN90" s="162"/>
    </row>
    <row r="91" spans="2:66" ht="20.25" x14ac:dyDescent="0.3">
      <c r="B91" s="24"/>
      <c r="C91" s="24"/>
      <c r="D91" s="24"/>
      <c r="E91" s="24"/>
      <c r="F91" s="25"/>
      <c r="G91" s="25"/>
      <c r="H91" s="25"/>
      <c r="I91" s="24"/>
      <c r="AZ91" s="162"/>
      <c r="BA91" s="162"/>
      <c r="BB91" s="162"/>
      <c r="BC91" s="162"/>
      <c r="BD91" s="162"/>
      <c r="BE91" s="162"/>
      <c r="BF91" s="162"/>
      <c r="BG91" s="162"/>
      <c r="BH91" s="162"/>
      <c r="BI91" s="162"/>
      <c r="BJ91" s="162"/>
      <c r="BK91" s="162"/>
      <c r="BL91" s="162"/>
      <c r="BM91" s="162"/>
      <c r="BN91" s="162"/>
    </row>
    <row r="92" spans="2:66" ht="20.25" x14ac:dyDescent="0.3">
      <c r="B92" s="24"/>
      <c r="C92" s="24"/>
      <c r="D92" s="24"/>
      <c r="E92" s="24"/>
      <c r="F92" s="25"/>
      <c r="G92" s="25"/>
      <c r="H92" s="25"/>
      <c r="I92" s="24"/>
      <c r="AZ92" s="162"/>
      <c r="BA92" s="162"/>
      <c r="BB92" s="162"/>
      <c r="BC92" s="162"/>
      <c r="BD92" s="162"/>
      <c r="BE92" s="162"/>
      <c r="BF92" s="162"/>
      <c r="BG92" s="162"/>
      <c r="BH92" s="162"/>
      <c r="BI92" s="162"/>
      <c r="BJ92" s="162"/>
      <c r="BK92" s="162"/>
      <c r="BL92" s="162"/>
      <c r="BM92" s="162"/>
      <c r="BN92" s="162"/>
    </row>
    <row r="93" spans="2:66" ht="20.25" x14ac:dyDescent="0.3">
      <c r="B93" s="24"/>
      <c r="C93" s="24"/>
      <c r="D93" s="24"/>
      <c r="E93" s="24"/>
      <c r="F93" s="25"/>
      <c r="G93" s="25"/>
      <c r="H93" s="25"/>
      <c r="I93" s="24"/>
      <c r="AZ93" s="162"/>
      <c r="BA93" s="162"/>
      <c r="BB93" s="162"/>
      <c r="BC93" s="162"/>
      <c r="BD93" s="162"/>
      <c r="BE93" s="162"/>
      <c r="BF93" s="162"/>
      <c r="BG93" s="162"/>
      <c r="BH93" s="162"/>
      <c r="BI93" s="162"/>
      <c r="BJ93" s="162"/>
      <c r="BK93" s="162"/>
      <c r="BL93" s="162"/>
      <c r="BM93" s="162"/>
      <c r="BN93" s="162"/>
    </row>
    <row r="94" spans="2:66" ht="20.25" x14ac:dyDescent="0.3">
      <c r="B94" s="24"/>
      <c r="C94" s="24"/>
      <c r="D94" s="24"/>
      <c r="E94" s="24"/>
      <c r="F94" s="25"/>
      <c r="G94" s="25"/>
      <c r="H94" s="25"/>
      <c r="I94" s="24"/>
      <c r="AZ94" s="162"/>
      <c r="BA94" s="162"/>
      <c r="BB94" s="162"/>
      <c r="BC94" s="162"/>
      <c r="BD94" s="162"/>
      <c r="BE94" s="162"/>
      <c r="BF94" s="162"/>
      <c r="BG94" s="162"/>
      <c r="BH94" s="162"/>
      <c r="BI94" s="162"/>
      <c r="BJ94" s="162"/>
      <c r="BK94" s="162"/>
      <c r="BL94" s="162"/>
      <c r="BM94" s="162"/>
      <c r="BN94" s="162"/>
    </row>
    <row r="95" spans="2:66" ht="20.25" x14ac:dyDescent="0.3">
      <c r="B95" s="24"/>
      <c r="C95" s="24"/>
      <c r="D95" s="24"/>
      <c r="E95" s="24"/>
      <c r="F95" s="25"/>
      <c r="G95" s="25"/>
      <c r="H95" s="25"/>
      <c r="I95" s="24"/>
      <c r="AZ95" s="162"/>
      <c r="BA95" s="162"/>
      <c r="BB95" s="162"/>
      <c r="BC95" s="162"/>
      <c r="BD95" s="162"/>
      <c r="BE95" s="162"/>
      <c r="BF95" s="162"/>
      <c r="BG95" s="162"/>
      <c r="BH95" s="162"/>
      <c r="BI95" s="162"/>
      <c r="BJ95" s="162"/>
      <c r="BK95" s="162"/>
      <c r="BL95" s="162"/>
      <c r="BM95" s="162"/>
      <c r="BN95" s="162"/>
    </row>
    <row r="96" spans="2:66" ht="20.25" x14ac:dyDescent="0.3">
      <c r="B96" s="24"/>
      <c r="C96" s="24"/>
      <c r="D96" s="24"/>
      <c r="E96" s="24"/>
      <c r="F96" s="25"/>
      <c r="G96" s="25"/>
      <c r="H96" s="25"/>
      <c r="I96" s="24"/>
      <c r="AZ96" s="162"/>
      <c r="BA96" s="162"/>
      <c r="BB96" s="162"/>
      <c r="BC96" s="162"/>
      <c r="BD96" s="162"/>
      <c r="BE96" s="162"/>
      <c r="BF96" s="162"/>
      <c r="BG96" s="162"/>
      <c r="BH96" s="162"/>
      <c r="BI96" s="162"/>
      <c r="BJ96" s="162"/>
      <c r="BK96" s="162"/>
      <c r="BL96" s="162"/>
      <c r="BM96" s="162"/>
      <c r="BN96" s="162"/>
    </row>
    <row r="97" spans="2:66" ht="20.25" x14ac:dyDescent="0.3">
      <c r="B97" s="24"/>
      <c r="C97" s="24"/>
      <c r="D97" s="24"/>
      <c r="E97" s="24"/>
      <c r="F97" s="25"/>
      <c r="G97" s="25"/>
      <c r="H97" s="25"/>
      <c r="I97" s="24"/>
      <c r="AZ97" s="162"/>
      <c r="BA97" s="162"/>
      <c r="BB97" s="162"/>
      <c r="BC97" s="162"/>
      <c r="BD97" s="162"/>
      <c r="BE97" s="162"/>
      <c r="BF97" s="162"/>
      <c r="BG97" s="162"/>
      <c r="BH97" s="162"/>
      <c r="BI97" s="162"/>
      <c r="BJ97" s="162"/>
      <c r="BK97" s="162"/>
      <c r="BL97" s="162"/>
      <c r="BM97" s="162"/>
      <c r="BN97" s="162"/>
    </row>
    <row r="98" spans="2:66" ht="20.25" x14ac:dyDescent="0.3">
      <c r="B98" s="24"/>
      <c r="C98" s="24"/>
      <c r="D98" s="24"/>
      <c r="E98" s="24"/>
      <c r="F98" s="25"/>
      <c r="G98" s="25"/>
      <c r="H98" s="25"/>
      <c r="I98" s="24"/>
      <c r="AZ98" s="162"/>
      <c r="BA98" s="162"/>
      <c r="BB98" s="162"/>
      <c r="BC98" s="162"/>
      <c r="BD98" s="162"/>
      <c r="BE98" s="162"/>
      <c r="BF98" s="162"/>
      <c r="BG98" s="162"/>
      <c r="BH98" s="162"/>
      <c r="BI98" s="162"/>
      <c r="BJ98" s="162"/>
      <c r="BK98" s="162"/>
      <c r="BL98" s="162"/>
      <c r="BM98" s="162"/>
      <c r="BN98" s="162"/>
    </row>
    <row r="99" spans="2:66" ht="20.25" x14ac:dyDescent="0.3">
      <c r="B99" s="24"/>
      <c r="C99" s="24"/>
      <c r="D99" s="24"/>
      <c r="E99" s="24"/>
      <c r="F99" s="25"/>
      <c r="G99" s="25"/>
      <c r="H99" s="25"/>
      <c r="I99" s="24"/>
      <c r="AZ99" s="162"/>
      <c r="BA99" s="162"/>
      <c r="BB99" s="162"/>
      <c r="BC99" s="162"/>
      <c r="BD99" s="162"/>
      <c r="BE99" s="162"/>
      <c r="BF99" s="162"/>
      <c r="BG99" s="162"/>
      <c r="BH99" s="162"/>
      <c r="BI99" s="162"/>
      <c r="BJ99" s="162"/>
      <c r="BK99" s="162"/>
      <c r="BL99" s="162"/>
      <c r="BM99" s="162"/>
      <c r="BN99" s="162"/>
    </row>
    <row r="100" spans="2:66" ht="20.25" x14ac:dyDescent="0.3">
      <c r="B100" s="24"/>
      <c r="C100" s="24"/>
      <c r="D100" s="24"/>
      <c r="E100" s="24"/>
      <c r="F100" s="25"/>
      <c r="G100" s="25"/>
      <c r="H100" s="25"/>
      <c r="I100" s="24"/>
      <c r="AZ100" s="162"/>
      <c r="BA100" s="162"/>
      <c r="BB100" s="162"/>
      <c r="BC100" s="162"/>
      <c r="BD100" s="162"/>
      <c r="BE100" s="162"/>
      <c r="BF100" s="162"/>
      <c r="BG100" s="162"/>
      <c r="BH100" s="162"/>
      <c r="BI100" s="162"/>
      <c r="BJ100" s="162"/>
      <c r="BK100" s="162"/>
      <c r="BL100" s="162"/>
      <c r="BM100" s="162"/>
      <c r="BN100" s="162"/>
    </row>
    <row r="101" spans="2:66" ht="20.25" x14ac:dyDescent="0.3">
      <c r="B101" s="24"/>
      <c r="C101" s="24"/>
      <c r="D101" s="24"/>
      <c r="E101" s="24"/>
      <c r="F101" s="25"/>
      <c r="G101" s="25"/>
      <c r="H101" s="25"/>
      <c r="I101" s="24"/>
      <c r="AZ101" s="162"/>
      <c r="BA101" s="162"/>
      <c r="BB101" s="162"/>
      <c r="BC101" s="162"/>
      <c r="BD101" s="162"/>
      <c r="BE101" s="162"/>
      <c r="BF101" s="162"/>
      <c r="BG101" s="162"/>
      <c r="BH101" s="162"/>
      <c r="BI101" s="162"/>
      <c r="BJ101" s="162"/>
      <c r="BK101" s="162"/>
      <c r="BL101" s="162"/>
      <c r="BM101" s="162"/>
      <c r="BN101" s="162"/>
    </row>
    <row r="102" spans="2:66" ht="20.25" x14ac:dyDescent="0.3">
      <c r="B102" s="24"/>
      <c r="C102" s="24"/>
      <c r="D102" s="24"/>
      <c r="E102" s="24"/>
      <c r="F102" s="25"/>
      <c r="G102" s="25"/>
      <c r="H102" s="25"/>
      <c r="I102" s="24"/>
      <c r="AZ102" s="162"/>
      <c r="BA102" s="162"/>
      <c r="BB102" s="162"/>
      <c r="BC102" s="162"/>
      <c r="BD102" s="162"/>
      <c r="BE102" s="162"/>
      <c r="BF102" s="162"/>
      <c r="BG102" s="162"/>
      <c r="BH102" s="162"/>
      <c r="BI102" s="162"/>
      <c r="BJ102" s="162"/>
      <c r="BK102" s="162"/>
      <c r="BL102" s="162"/>
      <c r="BM102" s="162"/>
      <c r="BN102" s="162"/>
    </row>
    <row r="103" spans="2:66" ht="20.25" x14ac:dyDescent="0.3">
      <c r="B103" s="24"/>
      <c r="C103" s="24"/>
      <c r="D103" s="24"/>
      <c r="E103" s="24"/>
      <c r="F103" s="25"/>
      <c r="G103" s="25"/>
      <c r="H103" s="25"/>
      <c r="I103" s="24"/>
      <c r="AZ103" s="162"/>
      <c r="BA103" s="162"/>
      <c r="BB103" s="162"/>
      <c r="BC103" s="162"/>
      <c r="BD103" s="162"/>
      <c r="BE103" s="162"/>
      <c r="BF103" s="162"/>
      <c r="BG103" s="162"/>
      <c r="BH103" s="162"/>
      <c r="BI103" s="162"/>
      <c r="BJ103" s="162"/>
      <c r="BK103" s="162"/>
      <c r="BL103" s="162"/>
      <c r="BM103" s="162"/>
      <c r="BN103" s="162"/>
    </row>
    <row r="104" spans="2:66" ht="20.25" x14ac:dyDescent="0.3">
      <c r="B104" s="24"/>
      <c r="C104" s="24"/>
      <c r="D104" s="24"/>
      <c r="E104" s="24"/>
      <c r="F104" s="25"/>
      <c r="G104" s="25"/>
      <c r="H104" s="25"/>
      <c r="I104" s="24"/>
      <c r="AZ104" s="162"/>
      <c r="BA104" s="162"/>
      <c r="BB104" s="162"/>
      <c r="BC104" s="162"/>
      <c r="BD104" s="162"/>
      <c r="BE104" s="162"/>
      <c r="BF104" s="162"/>
      <c r="BG104" s="162"/>
      <c r="BH104" s="162"/>
      <c r="BI104" s="162"/>
      <c r="BJ104" s="162"/>
      <c r="BK104" s="162"/>
      <c r="BL104" s="162"/>
      <c r="BM104" s="162"/>
      <c r="BN104" s="162"/>
    </row>
    <row r="105" spans="2:66" ht="20.25" x14ac:dyDescent="0.3">
      <c r="B105" s="24"/>
      <c r="C105" s="24"/>
      <c r="D105" s="24"/>
      <c r="E105" s="24"/>
      <c r="F105" s="25"/>
      <c r="G105" s="25"/>
      <c r="H105" s="25"/>
      <c r="I105" s="24"/>
      <c r="AZ105" s="162"/>
      <c r="BA105" s="162"/>
      <c r="BB105" s="162"/>
      <c r="BC105" s="162"/>
      <c r="BD105" s="162"/>
      <c r="BE105" s="162"/>
      <c r="BF105" s="162"/>
      <c r="BG105" s="162"/>
      <c r="BH105" s="162"/>
      <c r="BI105" s="162"/>
      <c r="BJ105" s="162"/>
      <c r="BK105" s="162"/>
      <c r="BL105" s="162"/>
      <c r="BM105" s="162"/>
      <c r="BN105" s="162"/>
    </row>
    <row r="106" spans="2:66" ht="20.25" x14ac:dyDescent="0.3">
      <c r="B106" s="24"/>
      <c r="C106" s="24"/>
      <c r="D106" s="24"/>
      <c r="E106" s="24"/>
      <c r="F106" s="25"/>
      <c r="G106" s="25"/>
      <c r="H106" s="25"/>
      <c r="I106" s="24"/>
      <c r="AZ106" s="162"/>
      <c r="BA106" s="162"/>
      <c r="BB106" s="162"/>
      <c r="BC106" s="162"/>
      <c r="BD106" s="162"/>
      <c r="BE106" s="162"/>
      <c r="BF106" s="162"/>
      <c r="BG106" s="162"/>
      <c r="BH106" s="162"/>
      <c r="BI106" s="162"/>
      <c r="BJ106" s="162"/>
      <c r="BK106" s="162"/>
      <c r="BL106" s="162"/>
      <c r="BM106" s="162"/>
      <c r="BN106" s="162"/>
    </row>
    <row r="107" spans="2:66" ht="20.25" x14ac:dyDescent="0.3">
      <c r="B107" s="24"/>
      <c r="C107" s="24"/>
      <c r="D107" s="24"/>
      <c r="E107" s="24"/>
      <c r="F107" s="25"/>
      <c r="G107" s="25"/>
      <c r="H107" s="25"/>
      <c r="I107" s="24"/>
      <c r="AZ107" s="162"/>
      <c r="BA107" s="162"/>
      <c r="BB107" s="162"/>
      <c r="BC107" s="162"/>
      <c r="BD107" s="162"/>
      <c r="BE107" s="162"/>
      <c r="BF107" s="162"/>
      <c r="BG107" s="162"/>
      <c r="BH107" s="162"/>
      <c r="BI107" s="162"/>
      <c r="BJ107" s="162"/>
      <c r="BK107" s="162"/>
      <c r="BL107" s="162"/>
      <c r="BM107" s="162"/>
      <c r="BN107" s="162"/>
    </row>
    <row r="108" spans="2:66" ht="20.25" x14ac:dyDescent="0.3">
      <c r="B108" s="24"/>
      <c r="C108" s="24"/>
      <c r="D108" s="24"/>
      <c r="E108" s="24"/>
      <c r="F108" s="25"/>
      <c r="G108" s="25"/>
      <c r="H108" s="25"/>
      <c r="I108" s="24"/>
      <c r="AZ108" s="162"/>
      <c r="BA108" s="162"/>
      <c r="BB108" s="162"/>
      <c r="BC108" s="162"/>
      <c r="BD108" s="162"/>
      <c r="BE108" s="162"/>
      <c r="BF108" s="162"/>
      <c r="BG108" s="162"/>
      <c r="BH108" s="162"/>
      <c r="BI108" s="162"/>
      <c r="BJ108" s="162"/>
      <c r="BK108" s="162"/>
      <c r="BL108" s="162"/>
      <c r="BM108" s="162"/>
      <c r="BN108" s="162"/>
    </row>
    <row r="109" spans="2:66" ht="20.25" x14ac:dyDescent="0.3">
      <c r="B109" s="24"/>
      <c r="C109" s="24"/>
      <c r="D109" s="24"/>
      <c r="E109" s="24"/>
      <c r="F109" s="25"/>
      <c r="G109" s="25"/>
      <c r="H109" s="25"/>
      <c r="I109" s="24"/>
      <c r="AZ109" s="162"/>
      <c r="BA109" s="162"/>
      <c r="BB109" s="162"/>
      <c r="BC109" s="162"/>
      <c r="BD109" s="162"/>
      <c r="BE109" s="162"/>
      <c r="BF109" s="162"/>
      <c r="BG109" s="162"/>
      <c r="BH109" s="162"/>
      <c r="BI109" s="162"/>
      <c r="BJ109" s="162"/>
      <c r="BK109" s="162"/>
      <c r="BL109" s="162"/>
      <c r="BM109" s="162"/>
      <c r="BN109" s="162"/>
    </row>
    <row r="110" spans="2:66" ht="20.25" x14ac:dyDescent="0.3">
      <c r="B110" s="24"/>
      <c r="C110" s="24"/>
      <c r="D110" s="24"/>
      <c r="E110" s="24"/>
      <c r="F110" s="25"/>
      <c r="G110" s="25"/>
      <c r="H110" s="25"/>
      <c r="I110" s="24"/>
      <c r="AZ110" s="162"/>
      <c r="BA110" s="162"/>
      <c r="BB110" s="162"/>
      <c r="BC110" s="162"/>
      <c r="BD110" s="162"/>
      <c r="BE110" s="162"/>
      <c r="BF110" s="162"/>
      <c r="BG110" s="162"/>
      <c r="BH110" s="162"/>
      <c r="BI110" s="162"/>
      <c r="BJ110" s="162"/>
      <c r="BK110" s="162"/>
      <c r="BL110" s="162"/>
      <c r="BM110" s="162"/>
      <c r="BN110" s="162"/>
    </row>
    <row r="111" spans="2:66" ht="20.25" x14ac:dyDescent="0.3">
      <c r="B111" s="24"/>
      <c r="C111" s="24"/>
      <c r="D111" s="24"/>
      <c r="E111" s="24"/>
      <c r="F111" s="25"/>
      <c r="G111" s="25"/>
      <c r="H111" s="25"/>
      <c r="I111" s="24"/>
      <c r="AZ111" s="162"/>
      <c r="BA111" s="162"/>
      <c r="BB111" s="162"/>
      <c r="BC111" s="162"/>
      <c r="BD111" s="162"/>
      <c r="BE111" s="162"/>
      <c r="BF111" s="162"/>
      <c r="BG111" s="162"/>
      <c r="BH111" s="162"/>
      <c r="BI111" s="162"/>
      <c r="BJ111" s="162"/>
      <c r="BK111" s="162"/>
      <c r="BL111" s="162"/>
      <c r="BM111" s="162"/>
      <c r="BN111" s="162"/>
    </row>
    <row r="112" spans="2:66" ht="20.25" x14ac:dyDescent="0.3">
      <c r="B112" s="24"/>
      <c r="C112" s="24"/>
      <c r="D112" s="24"/>
      <c r="E112" s="24"/>
      <c r="F112" s="25"/>
      <c r="G112" s="25"/>
      <c r="H112" s="25"/>
      <c r="I112" s="24"/>
      <c r="AZ112" s="162"/>
      <c r="BA112" s="162"/>
      <c r="BB112" s="162"/>
      <c r="BC112" s="162"/>
      <c r="BD112" s="162"/>
      <c r="BE112" s="162"/>
      <c r="BF112" s="162"/>
      <c r="BG112" s="162"/>
      <c r="BH112" s="162"/>
      <c r="BI112" s="162"/>
      <c r="BJ112" s="162"/>
      <c r="BK112" s="162"/>
      <c r="BL112" s="162"/>
      <c r="BM112" s="162"/>
      <c r="BN112" s="162"/>
    </row>
    <row r="113" spans="2:66" ht="20.25" x14ac:dyDescent="0.3">
      <c r="B113" s="24"/>
      <c r="C113" s="24"/>
      <c r="D113" s="24"/>
      <c r="E113" s="24"/>
      <c r="F113" s="25"/>
      <c r="G113" s="25"/>
      <c r="H113" s="25"/>
      <c r="I113" s="24"/>
      <c r="AZ113" s="162"/>
      <c r="BA113" s="162"/>
      <c r="BB113" s="162"/>
      <c r="BC113" s="162"/>
      <c r="BD113" s="162"/>
      <c r="BE113" s="162"/>
      <c r="BF113" s="162"/>
      <c r="BG113" s="162"/>
      <c r="BH113" s="162"/>
      <c r="BI113" s="162"/>
      <c r="BJ113" s="162"/>
      <c r="BK113" s="162"/>
      <c r="BL113" s="162"/>
      <c r="BM113" s="162"/>
      <c r="BN113" s="162"/>
    </row>
    <row r="114" spans="2:66" ht="20.25" x14ac:dyDescent="0.3">
      <c r="B114" s="24"/>
      <c r="C114" s="24"/>
      <c r="D114" s="24"/>
      <c r="E114" s="24"/>
      <c r="F114" s="25"/>
      <c r="G114" s="25"/>
      <c r="H114" s="25"/>
      <c r="I114" s="24"/>
      <c r="AZ114" s="162"/>
      <c r="BA114" s="162"/>
      <c r="BB114" s="162"/>
      <c r="BC114" s="162"/>
      <c r="BD114" s="162"/>
      <c r="BE114" s="162"/>
      <c r="BF114" s="162"/>
      <c r="BG114" s="162"/>
      <c r="BH114" s="162"/>
      <c r="BI114" s="162"/>
      <c r="BJ114" s="162"/>
      <c r="BK114" s="162"/>
      <c r="BL114" s="162"/>
      <c r="BM114" s="162"/>
      <c r="BN114" s="162"/>
    </row>
    <row r="115" spans="2:66" ht="20.25" x14ac:dyDescent="0.3">
      <c r="B115" s="24"/>
      <c r="C115" s="24"/>
      <c r="D115" s="24"/>
      <c r="E115" s="24"/>
      <c r="F115" s="25"/>
      <c r="G115" s="25"/>
      <c r="H115" s="25"/>
      <c r="I115" s="24"/>
      <c r="AZ115" s="162"/>
      <c r="BA115" s="162"/>
      <c r="BB115" s="162"/>
      <c r="BC115" s="162"/>
      <c r="BD115" s="162"/>
      <c r="BE115" s="162"/>
      <c r="BF115" s="162"/>
      <c r="BG115" s="162"/>
      <c r="BH115" s="162"/>
      <c r="BI115" s="162"/>
      <c r="BJ115" s="162"/>
      <c r="BK115" s="162"/>
      <c r="BL115" s="162"/>
      <c r="BM115" s="162"/>
      <c r="BN115" s="162"/>
    </row>
    <row r="116" spans="2:66" ht="20.25" x14ac:dyDescent="0.3">
      <c r="B116" s="24"/>
      <c r="C116" s="24"/>
      <c r="D116" s="24"/>
      <c r="E116" s="24"/>
      <c r="F116" s="25"/>
      <c r="G116" s="25"/>
      <c r="H116" s="25"/>
      <c r="I116" s="24"/>
      <c r="AZ116" s="162"/>
      <c r="BA116" s="162"/>
      <c r="BB116" s="162"/>
      <c r="BC116" s="162"/>
      <c r="BD116" s="162"/>
      <c r="BE116" s="162"/>
      <c r="BF116" s="162"/>
      <c r="BG116" s="162"/>
      <c r="BH116" s="162"/>
      <c r="BI116" s="162"/>
      <c r="BJ116" s="162"/>
      <c r="BK116" s="162"/>
      <c r="BL116" s="162"/>
      <c r="BM116" s="162"/>
      <c r="BN116" s="162"/>
    </row>
    <row r="117" spans="2:66" ht="20.25" x14ac:dyDescent="0.3">
      <c r="B117" s="24"/>
      <c r="C117" s="24"/>
      <c r="D117" s="24"/>
      <c r="E117" s="24"/>
      <c r="F117" s="25"/>
      <c r="G117" s="25"/>
      <c r="H117" s="25"/>
      <c r="I117" s="24"/>
      <c r="AZ117" s="162"/>
      <c r="BA117" s="162"/>
      <c r="BB117" s="162"/>
      <c r="BC117" s="162"/>
      <c r="BD117" s="162"/>
      <c r="BE117" s="162"/>
      <c r="BF117" s="162"/>
      <c r="BG117" s="162"/>
      <c r="BH117" s="162"/>
      <c r="BI117" s="162"/>
      <c r="BJ117" s="162"/>
      <c r="BK117" s="162"/>
      <c r="BL117" s="162"/>
      <c r="BM117" s="162"/>
      <c r="BN117" s="162"/>
    </row>
    <row r="118" spans="2:66" ht="20.25" x14ac:dyDescent="0.3">
      <c r="B118" s="24"/>
      <c r="C118" s="24"/>
      <c r="D118" s="24"/>
      <c r="E118" s="24"/>
      <c r="F118" s="25"/>
      <c r="G118" s="25"/>
      <c r="H118" s="25"/>
      <c r="I118" s="24"/>
      <c r="AZ118" s="162"/>
      <c r="BA118" s="162"/>
      <c r="BB118" s="162"/>
      <c r="BC118" s="162"/>
      <c r="BD118" s="162"/>
      <c r="BE118" s="162"/>
      <c r="BF118" s="162"/>
      <c r="BG118" s="162"/>
      <c r="BH118" s="162"/>
      <c r="BI118" s="162"/>
      <c r="BJ118" s="162"/>
      <c r="BK118" s="162"/>
      <c r="BL118" s="162"/>
      <c r="BM118" s="162"/>
      <c r="BN118" s="162"/>
    </row>
    <row r="119" spans="2:66" ht="20.25" x14ac:dyDescent="0.3">
      <c r="B119" s="24"/>
      <c r="C119" s="24"/>
      <c r="D119" s="24"/>
      <c r="E119" s="24"/>
      <c r="F119" s="25"/>
      <c r="G119" s="25"/>
      <c r="H119" s="25"/>
      <c r="I119" s="24"/>
      <c r="AZ119" s="162"/>
      <c r="BA119" s="162"/>
      <c r="BB119" s="162"/>
      <c r="BC119" s="162"/>
      <c r="BD119" s="162"/>
      <c r="BE119" s="162"/>
      <c r="BF119" s="162"/>
      <c r="BG119" s="162"/>
      <c r="BH119" s="162"/>
      <c r="BI119" s="162"/>
      <c r="BJ119" s="162"/>
      <c r="BK119" s="162"/>
      <c r="BL119" s="162"/>
      <c r="BM119" s="162"/>
      <c r="BN119" s="162"/>
    </row>
    <row r="120" spans="2:66" ht="20.25" x14ac:dyDescent="0.3">
      <c r="B120" s="24"/>
      <c r="C120" s="24"/>
      <c r="D120" s="24"/>
      <c r="E120" s="24"/>
      <c r="F120" s="25"/>
      <c r="G120" s="25"/>
      <c r="H120" s="25"/>
      <c r="I120" s="24"/>
      <c r="AZ120" s="162"/>
      <c r="BA120" s="162"/>
      <c r="BB120" s="162"/>
      <c r="BC120" s="162"/>
      <c r="BD120" s="162"/>
      <c r="BE120" s="162"/>
      <c r="BF120" s="162"/>
      <c r="BG120" s="162"/>
      <c r="BH120" s="162"/>
      <c r="BI120" s="162"/>
      <c r="BJ120" s="162"/>
      <c r="BK120" s="162"/>
      <c r="BL120" s="162"/>
      <c r="BM120" s="162"/>
      <c r="BN120" s="162"/>
    </row>
    <row r="121" spans="2:66" ht="20.25" x14ac:dyDescent="0.3">
      <c r="B121" s="24"/>
      <c r="C121" s="24"/>
      <c r="D121" s="24"/>
      <c r="E121" s="24"/>
      <c r="F121" s="25"/>
      <c r="G121" s="25"/>
      <c r="H121" s="25"/>
      <c r="I121" s="24"/>
      <c r="AZ121" s="162"/>
      <c r="BA121" s="162"/>
      <c r="BB121" s="162"/>
      <c r="BC121" s="162"/>
      <c r="BD121" s="162"/>
      <c r="BE121" s="162"/>
      <c r="BF121" s="162"/>
      <c r="BG121" s="162"/>
      <c r="BH121" s="162"/>
      <c r="BI121" s="162"/>
      <c r="BJ121" s="162"/>
      <c r="BK121" s="162"/>
      <c r="BL121" s="162"/>
      <c r="BM121" s="162"/>
      <c r="BN121" s="162"/>
    </row>
    <row r="122" spans="2:66" ht="20.25" x14ac:dyDescent="0.3">
      <c r="B122" s="24"/>
      <c r="C122" s="24"/>
      <c r="D122" s="24"/>
      <c r="E122" s="24"/>
      <c r="F122" s="25"/>
      <c r="G122" s="25"/>
      <c r="H122" s="25"/>
      <c r="I122" s="24"/>
      <c r="AZ122" s="162"/>
      <c r="BA122" s="162"/>
      <c r="BB122" s="162"/>
      <c r="BC122" s="162"/>
      <c r="BD122" s="162"/>
      <c r="BE122" s="162"/>
      <c r="BF122" s="162"/>
      <c r="BG122" s="162"/>
      <c r="BH122" s="162"/>
      <c r="BI122" s="162"/>
      <c r="BJ122" s="162"/>
      <c r="BK122" s="162"/>
      <c r="BL122" s="162"/>
      <c r="BM122" s="162"/>
      <c r="BN122" s="162"/>
    </row>
    <row r="123" spans="2:66" ht="20.25" x14ac:dyDescent="0.3">
      <c r="B123" s="24"/>
      <c r="C123" s="24"/>
      <c r="D123" s="24"/>
      <c r="E123" s="24"/>
      <c r="F123" s="25"/>
      <c r="G123" s="25"/>
      <c r="H123" s="25"/>
      <c r="I123" s="24"/>
      <c r="AZ123" s="162"/>
      <c r="BA123" s="162"/>
      <c r="BB123" s="162"/>
      <c r="BC123" s="162"/>
      <c r="BD123" s="162"/>
      <c r="BE123" s="162"/>
      <c r="BF123" s="162"/>
      <c r="BG123" s="162"/>
      <c r="BH123" s="162"/>
      <c r="BI123" s="162"/>
      <c r="BJ123" s="162"/>
      <c r="BK123" s="162"/>
      <c r="BL123" s="162"/>
      <c r="BM123" s="162"/>
      <c r="BN123" s="162"/>
    </row>
    <row r="124" spans="2:66" ht="20.25" x14ac:dyDescent="0.3">
      <c r="B124" s="24"/>
      <c r="C124" s="24"/>
      <c r="D124" s="24"/>
      <c r="E124" s="24"/>
      <c r="F124" s="25"/>
      <c r="G124" s="25"/>
      <c r="H124" s="25"/>
      <c r="I124" s="24"/>
      <c r="AZ124" s="162"/>
      <c r="BA124" s="162"/>
      <c r="BB124" s="162"/>
      <c r="BC124" s="162"/>
      <c r="BD124" s="162"/>
      <c r="BE124" s="162"/>
      <c r="BF124" s="162"/>
      <c r="BG124" s="162"/>
      <c r="BH124" s="162"/>
      <c r="BI124" s="162"/>
      <c r="BJ124" s="162"/>
      <c r="BK124" s="162"/>
      <c r="BL124" s="162"/>
      <c r="BM124" s="162"/>
      <c r="BN124" s="162"/>
    </row>
    <row r="125" spans="2:66" ht="20.25" x14ac:dyDescent="0.3">
      <c r="B125" s="24"/>
      <c r="C125" s="24"/>
      <c r="D125" s="24"/>
      <c r="E125" s="24"/>
      <c r="F125" s="25"/>
      <c r="G125" s="25"/>
      <c r="H125" s="25"/>
      <c r="I125" s="24"/>
      <c r="AZ125" s="162"/>
      <c r="BA125" s="162"/>
      <c r="BB125" s="162"/>
      <c r="BC125" s="162"/>
      <c r="BD125" s="162"/>
      <c r="BE125" s="162"/>
      <c r="BF125" s="162"/>
      <c r="BG125" s="162"/>
      <c r="BH125" s="162"/>
      <c r="BI125" s="162"/>
      <c r="BJ125" s="162"/>
      <c r="BK125" s="162"/>
      <c r="BL125" s="162"/>
      <c r="BM125" s="162"/>
      <c r="BN125" s="162"/>
    </row>
    <row r="126" spans="2:66" ht="20.25" x14ac:dyDescent="0.3">
      <c r="B126" s="24"/>
      <c r="C126" s="24"/>
      <c r="D126" s="24"/>
      <c r="E126" s="24"/>
      <c r="F126" s="25"/>
      <c r="G126" s="25"/>
      <c r="H126" s="25"/>
      <c r="I126" s="24"/>
      <c r="AZ126" s="162"/>
      <c r="BA126" s="162"/>
      <c r="BB126" s="162"/>
      <c r="BC126" s="162"/>
      <c r="BD126" s="162"/>
      <c r="BE126" s="162"/>
      <c r="BF126" s="162"/>
      <c r="BG126" s="162"/>
      <c r="BH126" s="162"/>
      <c r="BI126" s="162"/>
      <c r="BJ126" s="162"/>
      <c r="BK126" s="162"/>
      <c r="BL126" s="162"/>
      <c r="BM126" s="162"/>
      <c r="BN126" s="162"/>
    </row>
    <row r="127" spans="2:66" ht="20.25" x14ac:dyDescent="0.3">
      <c r="B127" s="24"/>
      <c r="C127" s="24"/>
      <c r="D127" s="24"/>
      <c r="E127" s="24"/>
      <c r="F127" s="25"/>
      <c r="G127" s="25"/>
      <c r="H127" s="25"/>
      <c r="I127" s="24"/>
      <c r="AZ127" s="162"/>
      <c r="BA127" s="162"/>
      <c r="BB127" s="162"/>
      <c r="BC127" s="162"/>
      <c r="BD127" s="162"/>
      <c r="BE127" s="162"/>
      <c r="BF127" s="162"/>
      <c r="BG127" s="162"/>
      <c r="BH127" s="162"/>
      <c r="BI127" s="162"/>
      <c r="BJ127" s="162"/>
      <c r="BK127" s="162"/>
      <c r="BL127" s="162"/>
      <c r="BM127" s="162"/>
      <c r="BN127" s="162"/>
    </row>
    <row r="128" spans="2:66" ht="20.25" x14ac:dyDescent="0.3">
      <c r="B128" s="24"/>
      <c r="C128" s="24"/>
      <c r="D128" s="24"/>
      <c r="E128" s="24"/>
      <c r="F128" s="25"/>
      <c r="G128" s="25"/>
      <c r="H128" s="25"/>
      <c r="I128" s="24"/>
      <c r="AZ128" s="162"/>
      <c r="BA128" s="162"/>
      <c r="BB128" s="162"/>
      <c r="BC128" s="162"/>
      <c r="BD128" s="162"/>
      <c r="BE128" s="162"/>
      <c r="BF128" s="162"/>
      <c r="BG128" s="162"/>
      <c r="BH128" s="162"/>
      <c r="BI128" s="162"/>
      <c r="BJ128" s="162"/>
      <c r="BK128" s="162"/>
      <c r="BL128" s="162"/>
      <c r="BM128" s="162"/>
      <c r="BN128" s="162"/>
    </row>
    <row r="129" spans="2:66" ht="20.25" x14ac:dyDescent="0.3">
      <c r="B129" s="24"/>
      <c r="C129" s="24"/>
      <c r="D129" s="24"/>
      <c r="E129" s="24"/>
      <c r="F129" s="25"/>
      <c r="G129" s="25"/>
      <c r="H129" s="25"/>
      <c r="I129" s="24"/>
      <c r="AZ129" s="162"/>
      <c r="BA129" s="162"/>
      <c r="BB129" s="162"/>
      <c r="BC129" s="162"/>
      <c r="BD129" s="162"/>
      <c r="BE129" s="162"/>
      <c r="BF129" s="162"/>
      <c r="BG129" s="162"/>
      <c r="BH129" s="162"/>
      <c r="BI129" s="162"/>
      <c r="BJ129" s="162"/>
      <c r="BK129" s="162"/>
      <c r="BL129" s="162"/>
      <c r="BM129" s="162"/>
      <c r="BN129" s="162"/>
    </row>
    <row r="130" spans="2:66" ht="20.25" x14ac:dyDescent="0.3">
      <c r="B130" s="24"/>
      <c r="C130" s="24"/>
      <c r="D130" s="24"/>
      <c r="E130" s="24"/>
      <c r="F130" s="25"/>
      <c r="G130" s="25"/>
      <c r="H130" s="25"/>
      <c r="I130" s="24"/>
      <c r="AZ130" s="162"/>
      <c r="BA130" s="162"/>
      <c r="BB130" s="162"/>
      <c r="BC130" s="162"/>
      <c r="BD130" s="162"/>
      <c r="BE130" s="162"/>
      <c r="BF130" s="162"/>
      <c r="BG130" s="162"/>
      <c r="BH130" s="162"/>
      <c r="BI130" s="162"/>
      <c r="BJ130" s="162"/>
      <c r="BK130" s="162"/>
      <c r="BL130" s="162"/>
      <c r="BM130" s="162"/>
      <c r="BN130" s="162"/>
    </row>
    <row r="131" spans="2:66" ht="20.25" x14ac:dyDescent="0.3">
      <c r="B131" s="24"/>
      <c r="C131" s="24"/>
      <c r="D131" s="24"/>
      <c r="E131" s="24"/>
      <c r="F131" s="25"/>
      <c r="G131" s="25"/>
      <c r="H131" s="25"/>
      <c r="I131" s="24"/>
      <c r="AZ131" s="162"/>
      <c r="BA131" s="162"/>
      <c r="BB131" s="162"/>
      <c r="BC131" s="162"/>
      <c r="BD131" s="162"/>
      <c r="BE131" s="162"/>
      <c r="BF131" s="162"/>
      <c r="BG131" s="162"/>
      <c r="BH131" s="162"/>
      <c r="BI131" s="162"/>
      <c r="BJ131" s="162"/>
      <c r="BK131" s="162"/>
      <c r="BL131" s="162"/>
      <c r="BM131" s="162"/>
      <c r="BN131" s="162"/>
    </row>
    <row r="132" spans="2:66" ht="20.25" x14ac:dyDescent="0.3">
      <c r="B132" s="24"/>
      <c r="C132" s="24"/>
      <c r="D132" s="24"/>
      <c r="E132" s="24"/>
      <c r="F132" s="25"/>
      <c r="G132" s="25"/>
      <c r="H132" s="25"/>
      <c r="I132" s="24"/>
      <c r="AZ132" s="162"/>
      <c r="BA132" s="162"/>
      <c r="BB132" s="162"/>
      <c r="BC132" s="162"/>
      <c r="BD132" s="162"/>
      <c r="BE132" s="162"/>
      <c r="BF132" s="162"/>
      <c r="BG132" s="162"/>
      <c r="BH132" s="162"/>
      <c r="BI132" s="162"/>
      <c r="BJ132" s="162"/>
      <c r="BK132" s="162"/>
      <c r="BL132" s="162"/>
      <c r="BM132" s="162"/>
      <c r="BN132" s="162"/>
    </row>
    <row r="133" spans="2:66" ht="20.25" x14ac:dyDescent="0.3">
      <c r="B133" s="24"/>
      <c r="C133" s="24"/>
      <c r="D133" s="24"/>
      <c r="E133" s="24"/>
      <c r="F133" s="25"/>
      <c r="G133" s="25"/>
      <c r="H133" s="25"/>
      <c r="I133" s="24"/>
      <c r="AZ133" s="162"/>
      <c r="BA133" s="162"/>
      <c r="BB133" s="162"/>
      <c r="BC133" s="162"/>
      <c r="BD133" s="162"/>
      <c r="BE133" s="162"/>
      <c r="BF133" s="162"/>
      <c r="BG133" s="162"/>
      <c r="BH133" s="162"/>
      <c r="BI133" s="162"/>
      <c r="BJ133" s="162"/>
      <c r="BK133" s="162"/>
      <c r="BL133" s="162"/>
      <c r="BM133" s="162"/>
      <c r="BN133" s="162"/>
    </row>
    <row r="134" spans="2:66" ht="20.25" x14ac:dyDescent="0.3">
      <c r="B134" s="24"/>
      <c r="C134" s="24"/>
      <c r="D134" s="24"/>
      <c r="E134" s="24"/>
      <c r="F134" s="25"/>
      <c r="G134" s="25"/>
      <c r="H134" s="25"/>
      <c r="I134" s="24"/>
      <c r="AZ134" s="162"/>
      <c r="BA134" s="162"/>
      <c r="BB134" s="162"/>
      <c r="BC134" s="162"/>
      <c r="BD134" s="162"/>
      <c r="BE134" s="162"/>
      <c r="BF134" s="162"/>
      <c r="BG134" s="162"/>
      <c r="BH134" s="162"/>
      <c r="BI134" s="162"/>
      <c r="BJ134" s="162"/>
      <c r="BK134" s="162"/>
      <c r="BL134" s="162"/>
      <c r="BM134" s="162"/>
      <c r="BN134" s="162"/>
    </row>
    <row r="135" spans="2:66" ht="20.25" x14ac:dyDescent="0.3">
      <c r="B135" s="24"/>
      <c r="C135" s="24"/>
      <c r="D135" s="24"/>
      <c r="E135" s="24"/>
      <c r="F135" s="25"/>
      <c r="G135" s="25"/>
      <c r="H135" s="25"/>
      <c r="I135" s="24"/>
      <c r="AZ135" s="162"/>
      <c r="BA135" s="162"/>
      <c r="BB135" s="162"/>
      <c r="BC135" s="162"/>
      <c r="BD135" s="162"/>
      <c r="BE135" s="162"/>
      <c r="BF135" s="162"/>
      <c r="BG135" s="162"/>
      <c r="BH135" s="162"/>
      <c r="BI135" s="162"/>
      <c r="BJ135" s="162"/>
      <c r="BK135" s="162"/>
      <c r="BL135" s="162"/>
      <c r="BM135" s="162"/>
      <c r="BN135" s="162"/>
    </row>
    <row r="136" spans="2:66" ht="20.25" x14ac:dyDescent="0.3">
      <c r="B136" s="24"/>
      <c r="C136" s="24"/>
      <c r="D136" s="24"/>
      <c r="E136" s="24"/>
      <c r="F136" s="25"/>
      <c r="G136" s="25"/>
      <c r="H136" s="25"/>
      <c r="I136" s="24"/>
      <c r="AZ136" s="162"/>
      <c r="BA136" s="162"/>
      <c r="BB136" s="162"/>
      <c r="BC136" s="162"/>
      <c r="BD136" s="162"/>
      <c r="BE136" s="162"/>
      <c r="BF136" s="162"/>
      <c r="BG136" s="162"/>
      <c r="BH136" s="162"/>
      <c r="BI136" s="162"/>
      <c r="BJ136" s="162"/>
      <c r="BK136" s="162"/>
      <c r="BL136" s="162"/>
    </row>
    <row r="137" spans="2:66" ht="20.25" x14ac:dyDescent="0.3">
      <c r="B137" s="24"/>
      <c r="C137" s="24"/>
      <c r="D137" s="24"/>
      <c r="E137" s="24"/>
      <c r="F137" s="25"/>
      <c r="G137" s="25"/>
      <c r="H137" s="25"/>
      <c r="I137" s="24"/>
      <c r="AZ137" s="162"/>
      <c r="BA137" s="162"/>
      <c r="BB137" s="162"/>
      <c r="BC137" s="162"/>
      <c r="BD137" s="162"/>
      <c r="BE137" s="162"/>
      <c r="BF137" s="162"/>
      <c r="BG137" s="162"/>
      <c r="BH137" s="162"/>
      <c r="BI137" s="162"/>
      <c r="BJ137" s="162"/>
      <c r="BK137" s="162"/>
      <c r="BL137" s="162"/>
    </row>
    <row r="138" spans="2:66" ht="20.25" x14ac:dyDescent="0.3">
      <c r="B138" s="24"/>
      <c r="C138" s="24"/>
      <c r="D138" s="24"/>
      <c r="E138" s="24"/>
      <c r="F138" s="25"/>
      <c r="G138" s="25"/>
      <c r="H138" s="25"/>
      <c r="I138" s="24"/>
      <c r="AZ138" s="162"/>
      <c r="BA138" s="162"/>
      <c r="BB138" s="162"/>
      <c r="BC138" s="162"/>
      <c r="BD138" s="162"/>
      <c r="BE138" s="162"/>
      <c r="BF138" s="162"/>
      <c r="BG138" s="162"/>
      <c r="BH138" s="162"/>
      <c r="BI138" s="162"/>
      <c r="BJ138" s="162"/>
      <c r="BK138" s="162"/>
      <c r="BL138" s="162"/>
    </row>
    <row r="139" spans="2:66" ht="20.25" x14ac:dyDescent="0.3">
      <c r="B139" s="24"/>
      <c r="C139" s="24"/>
      <c r="D139" s="24"/>
      <c r="E139" s="24"/>
      <c r="F139" s="25"/>
      <c r="G139" s="25"/>
      <c r="H139" s="25"/>
      <c r="I139" s="24"/>
      <c r="AZ139" s="162"/>
      <c r="BA139" s="162"/>
      <c r="BB139" s="162"/>
      <c r="BC139" s="162"/>
      <c r="BD139" s="162"/>
      <c r="BE139" s="162"/>
      <c r="BF139" s="162"/>
      <c r="BG139" s="162"/>
      <c r="BH139" s="162"/>
      <c r="BI139" s="162"/>
      <c r="BJ139" s="162"/>
      <c r="BK139" s="162"/>
      <c r="BL139" s="162"/>
    </row>
    <row r="140" spans="2:66" ht="20.25" x14ac:dyDescent="0.3">
      <c r="B140" s="24"/>
      <c r="C140" s="24"/>
      <c r="D140" s="24"/>
      <c r="E140" s="24"/>
      <c r="F140" s="25"/>
      <c r="G140" s="25"/>
      <c r="H140" s="25"/>
      <c r="I140" s="24"/>
      <c r="AZ140" s="162"/>
      <c r="BA140" s="162"/>
      <c r="BB140" s="162"/>
      <c r="BC140" s="162"/>
      <c r="BD140" s="162"/>
      <c r="BE140" s="162"/>
      <c r="BF140" s="162"/>
      <c r="BG140" s="162"/>
      <c r="BH140" s="162"/>
      <c r="BI140" s="162"/>
      <c r="BJ140" s="162"/>
      <c r="BK140" s="162"/>
      <c r="BL140" s="162"/>
    </row>
    <row r="141" spans="2:66" ht="20.25" x14ac:dyDescent="0.3">
      <c r="B141" s="24"/>
      <c r="C141" s="24"/>
      <c r="D141" s="24"/>
      <c r="E141" s="24"/>
      <c r="F141" s="25"/>
      <c r="G141" s="25"/>
      <c r="H141" s="25"/>
      <c r="I141" s="24"/>
      <c r="AZ141" s="162"/>
      <c r="BA141" s="162"/>
      <c r="BB141" s="162"/>
      <c r="BC141" s="162"/>
      <c r="BD141" s="162"/>
      <c r="BE141" s="162"/>
      <c r="BF141" s="162"/>
      <c r="BG141" s="162"/>
      <c r="BH141" s="162"/>
      <c r="BI141" s="162"/>
      <c r="BJ141" s="162"/>
      <c r="BK141" s="162"/>
      <c r="BL141" s="162"/>
    </row>
    <row r="142" spans="2:66" ht="20.25" x14ac:dyDescent="0.3">
      <c r="B142" s="24"/>
      <c r="C142" s="24"/>
      <c r="D142" s="24"/>
      <c r="E142" s="24"/>
      <c r="F142" s="25"/>
      <c r="G142" s="25"/>
      <c r="H142" s="25"/>
      <c r="I142" s="24"/>
      <c r="AZ142" s="162"/>
      <c r="BA142" s="162"/>
      <c r="BB142" s="162"/>
      <c r="BC142" s="162"/>
      <c r="BD142" s="162"/>
      <c r="BE142" s="162"/>
      <c r="BF142" s="162"/>
      <c r="BG142" s="162"/>
      <c r="BH142" s="162"/>
      <c r="BI142" s="162"/>
      <c r="BJ142" s="162"/>
      <c r="BK142" s="162"/>
      <c r="BL142" s="162"/>
    </row>
    <row r="143" spans="2:66" ht="20.25" x14ac:dyDescent="0.3">
      <c r="B143" s="24"/>
      <c r="C143" s="24"/>
      <c r="D143" s="24"/>
      <c r="E143" s="24"/>
      <c r="F143" s="25"/>
      <c r="G143" s="25"/>
      <c r="H143" s="25"/>
      <c r="I143" s="24"/>
      <c r="AZ143" s="162"/>
      <c r="BA143" s="162"/>
      <c r="BB143" s="162"/>
      <c r="BC143" s="162"/>
      <c r="BD143" s="162"/>
      <c r="BE143" s="162"/>
      <c r="BF143" s="162"/>
      <c r="BG143" s="162"/>
      <c r="BH143" s="162"/>
      <c r="BI143" s="162"/>
      <c r="BJ143" s="162"/>
      <c r="BK143" s="162"/>
      <c r="BL143" s="162"/>
    </row>
    <row r="144" spans="2:66" ht="20.25" x14ac:dyDescent="0.3">
      <c r="B144" s="24"/>
      <c r="C144" s="24"/>
      <c r="D144" s="24"/>
      <c r="E144" s="24"/>
      <c r="F144" s="25"/>
      <c r="G144" s="25"/>
      <c r="H144" s="25"/>
      <c r="I144" s="24"/>
      <c r="AZ144" s="162"/>
      <c r="BA144" s="162"/>
      <c r="BB144" s="162"/>
      <c r="BC144" s="162"/>
      <c r="BD144" s="162"/>
      <c r="BE144" s="162"/>
      <c r="BF144" s="162"/>
      <c r="BG144" s="162"/>
      <c r="BH144" s="162"/>
      <c r="BI144" s="162"/>
      <c r="BJ144" s="162"/>
      <c r="BK144" s="162"/>
      <c r="BL144" s="162"/>
    </row>
    <row r="145" spans="2:64" ht="20.25" x14ac:dyDescent="0.3">
      <c r="B145" s="24"/>
      <c r="C145" s="24"/>
      <c r="D145" s="24"/>
      <c r="E145" s="24"/>
      <c r="F145" s="25"/>
      <c r="G145" s="25"/>
      <c r="H145" s="25"/>
      <c r="I145" s="24"/>
      <c r="AZ145" s="162"/>
      <c r="BA145" s="162"/>
      <c r="BB145" s="162"/>
      <c r="BC145" s="162"/>
      <c r="BD145" s="162"/>
      <c r="BE145" s="162"/>
      <c r="BF145" s="162"/>
      <c r="BG145" s="162"/>
      <c r="BH145" s="162"/>
      <c r="BI145" s="162"/>
      <c r="BJ145" s="162"/>
      <c r="BK145" s="162"/>
      <c r="BL145" s="162"/>
    </row>
    <row r="146" spans="2:64" ht="20.25" x14ac:dyDescent="0.3">
      <c r="B146" s="24"/>
      <c r="C146" s="24"/>
      <c r="D146" s="24"/>
      <c r="E146" s="24"/>
      <c r="F146" s="25"/>
      <c r="G146" s="25"/>
      <c r="H146" s="25"/>
      <c r="I146" s="24"/>
      <c r="AZ146" s="162"/>
      <c r="BA146" s="162"/>
      <c r="BB146" s="162"/>
      <c r="BC146" s="162"/>
      <c r="BD146" s="162"/>
      <c r="BE146" s="162"/>
      <c r="BF146" s="162"/>
      <c r="BG146" s="162"/>
      <c r="BH146" s="162"/>
      <c r="BI146" s="162"/>
      <c r="BJ146" s="162"/>
      <c r="BK146" s="162"/>
      <c r="BL146" s="162"/>
    </row>
    <row r="147" spans="2:64" ht="20.25" x14ac:dyDescent="0.3">
      <c r="B147" s="24"/>
      <c r="C147" s="24"/>
      <c r="D147" s="24"/>
      <c r="E147" s="24"/>
      <c r="F147" s="25"/>
      <c r="G147" s="25"/>
      <c r="H147" s="25"/>
      <c r="I147" s="24"/>
      <c r="AZ147" s="162"/>
      <c r="BA147" s="162"/>
      <c r="BB147" s="162"/>
      <c r="BC147" s="162"/>
      <c r="BD147" s="162"/>
      <c r="BE147" s="162"/>
      <c r="BF147" s="162"/>
      <c r="BG147" s="162"/>
      <c r="BH147" s="162"/>
      <c r="BI147" s="162"/>
      <c r="BJ147" s="162"/>
      <c r="BK147" s="162"/>
      <c r="BL147" s="162"/>
    </row>
    <row r="148" spans="2:64" ht="20.25" x14ac:dyDescent="0.3">
      <c r="B148" s="24"/>
      <c r="C148" s="24"/>
      <c r="D148" s="24"/>
      <c r="E148" s="24"/>
      <c r="F148" s="25"/>
      <c r="G148" s="25"/>
      <c r="H148" s="25"/>
      <c r="I148" s="24"/>
      <c r="AZ148" s="162"/>
      <c r="BA148" s="162"/>
      <c r="BB148" s="162"/>
      <c r="BC148" s="162"/>
      <c r="BD148" s="162"/>
      <c r="BE148" s="162"/>
      <c r="BF148" s="162"/>
      <c r="BG148" s="162"/>
      <c r="BH148" s="162"/>
      <c r="BI148" s="162"/>
      <c r="BJ148" s="162"/>
      <c r="BK148" s="162"/>
      <c r="BL148" s="162"/>
    </row>
    <row r="149" spans="2:64" ht="20.25" x14ac:dyDescent="0.3">
      <c r="B149" s="24"/>
      <c r="C149" s="24"/>
      <c r="D149" s="24"/>
      <c r="E149" s="24"/>
      <c r="F149" s="25"/>
      <c r="G149" s="25"/>
      <c r="H149" s="25"/>
      <c r="I149" s="24"/>
      <c r="AZ149" s="162"/>
      <c r="BA149" s="162"/>
      <c r="BB149" s="162"/>
      <c r="BC149" s="162"/>
      <c r="BD149" s="162"/>
      <c r="BE149" s="162"/>
      <c r="BF149" s="162"/>
      <c r="BG149" s="162"/>
      <c r="BH149" s="162"/>
      <c r="BI149" s="162"/>
      <c r="BJ149" s="162"/>
      <c r="BK149" s="162"/>
      <c r="BL149" s="162"/>
    </row>
    <row r="150" spans="2:64" ht="20.25" x14ac:dyDescent="0.3">
      <c r="B150" s="24"/>
      <c r="C150" s="24"/>
      <c r="D150" s="24"/>
      <c r="E150" s="24"/>
      <c r="F150" s="25"/>
      <c r="G150" s="25"/>
      <c r="H150" s="25"/>
      <c r="I150" s="24"/>
      <c r="AZ150" s="162"/>
      <c r="BA150" s="162"/>
      <c r="BB150" s="162"/>
      <c r="BC150" s="162"/>
      <c r="BD150" s="162"/>
      <c r="BE150" s="162"/>
      <c r="BF150" s="162"/>
      <c r="BG150" s="162"/>
      <c r="BH150" s="162"/>
      <c r="BI150" s="162"/>
      <c r="BJ150" s="162"/>
      <c r="BK150" s="162"/>
      <c r="BL150" s="162"/>
    </row>
    <row r="151" spans="2:64" ht="20.25" x14ac:dyDescent="0.3">
      <c r="B151" s="24"/>
      <c r="C151" s="24"/>
      <c r="D151" s="24"/>
      <c r="E151" s="24"/>
      <c r="F151" s="25"/>
      <c r="G151" s="25"/>
      <c r="H151" s="25"/>
      <c r="I151" s="24"/>
      <c r="AZ151" s="162"/>
      <c r="BA151" s="162"/>
      <c r="BB151" s="162"/>
      <c r="BC151" s="162"/>
      <c r="BD151" s="162"/>
      <c r="BE151" s="162"/>
      <c r="BF151" s="162"/>
      <c r="BG151" s="162"/>
      <c r="BH151" s="162"/>
      <c r="BI151" s="162"/>
      <c r="BJ151" s="162"/>
      <c r="BK151" s="162"/>
      <c r="BL151" s="162"/>
    </row>
    <row r="152" spans="2:64" ht="20.25" x14ac:dyDescent="0.3">
      <c r="B152" s="24"/>
      <c r="C152" s="24"/>
      <c r="D152" s="24"/>
      <c r="E152" s="24"/>
      <c r="F152" s="25"/>
      <c r="G152" s="25"/>
      <c r="H152" s="25"/>
      <c r="I152" s="24"/>
      <c r="AZ152" s="162"/>
      <c r="BA152" s="162"/>
      <c r="BB152" s="162"/>
      <c r="BC152" s="162"/>
      <c r="BD152" s="162"/>
      <c r="BE152" s="162"/>
      <c r="BF152" s="162"/>
      <c r="BG152" s="162"/>
      <c r="BH152" s="162"/>
      <c r="BI152" s="162"/>
      <c r="BJ152" s="162"/>
      <c r="BK152" s="162"/>
      <c r="BL152" s="162"/>
    </row>
    <row r="153" spans="2:64" ht="20.25" x14ac:dyDescent="0.3">
      <c r="B153" s="24"/>
      <c r="C153" s="24"/>
      <c r="D153" s="24"/>
      <c r="E153" s="24"/>
      <c r="F153" s="25"/>
      <c r="G153" s="25"/>
      <c r="H153" s="25"/>
      <c r="I153" s="24"/>
      <c r="AZ153" s="162"/>
      <c r="BA153" s="162"/>
      <c r="BB153" s="162"/>
      <c r="BC153" s="162"/>
      <c r="BD153" s="162"/>
      <c r="BE153" s="162"/>
      <c r="BF153" s="162"/>
      <c r="BG153" s="162"/>
      <c r="BH153" s="162"/>
      <c r="BI153" s="162"/>
      <c r="BJ153" s="162"/>
      <c r="BK153" s="162"/>
      <c r="BL153" s="162"/>
    </row>
    <row r="154" spans="2:64" ht="18" x14ac:dyDescent="0.25">
      <c r="B154" s="24"/>
      <c r="C154" s="24"/>
      <c r="D154" s="24"/>
      <c r="E154" s="24"/>
      <c r="F154" s="25"/>
      <c r="G154" s="25"/>
      <c r="H154" s="25"/>
      <c r="I154" s="24"/>
    </row>
    <row r="155" spans="2:64" ht="18" x14ac:dyDescent="0.25">
      <c r="B155" s="24"/>
      <c r="C155" s="24"/>
      <c r="D155" s="24"/>
      <c r="E155" s="24"/>
      <c r="F155" s="25"/>
      <c r="G155" s="25"/>
      <c r="H155" s="25"/>
      <c r="I155" s="24"/>
    </row>
    <row r="156" spans="2:64" ht="18" x14ac:dyDescent="0.25">
      <c r="B156" s="24"/>
      <c r="C156" s="24"/>
      <c r="D156" s="24"/>
      <c r="E156" s="24"/>
      <c r="F156" s="25"/>
      <c r="G156" s="25"/>
      <c r="H156" s="25"/>
      <c r="I156" s="24"/>
    </row>
    <row r="157" spans="2:64" ht="18" x14ac:dyDescent="0.25">
      <c r="B157" s="24"/>
      <c r="C157" s="24"/>
      <c r="D157" s="24"/>
      <c r="E157" s="24"/>
      <c r="F157" s="25"/>
      <c r="G157" s="25"/>
      <c r="H157" s="25"/>
      <c r="I157" s="24"/>
    </row>
    <row r="158" spans="2:64" ht="18" x14ac:dyDescent="0.25">
      <c r="B158" s="24"/>
      <c r="C158" s="24"/>
      <c r="D158" s="24"/>
      <c r="E158" s="24"/>
      <c r="F158" s="25"/>
      <c r="G158" s="25"/>
      <c r="H158" s="25"/>
      <c r="I158" s="24"/>
    </row>
    <row r="159" spans="2:64" ht="18" x14ac:dyDescent="0.25">
      <c r="B159" s="24"/>
      <c r="C159" s="24"/>
      <c r="D159" s="24"/>
      <c r="E159" s="24"/>
      <c r="F159" s="25"/>
      <c r="G159" s="25"/>
      <c r="H159" s="25"/>
      <c r="I159" s="24"/>
    </row>
    <row r="160" spans="2:64" ht="18" x14ac:dyDescent="0.25">
      <c r="B160" s="24"/>
      <c r="C160" s="24"/>
      <c r="D160" s="24"/>
      <c r="E160" s="24"/>
      <c r="F160" s="25"/>
      <c r="G160" s="25"/>
      <c r="H160" s="25"/>
      <c r="I160" s="24"/>
    </row>
    <row r="161" spans="2:9" ht="18" x14ac:dyDescent="0.25">
      <c r="B161" s="24"/>
      <c r="C161" s="24"/>
      <c r="D161" s="24"/>
      <c r="E161" s="24"/>
      <c r="F161" s="25"/>
      <c r="G161" s="25"/>
      <c r="H161" s="25"/>
      <c r="I161" s="24"/>
    </row>
    <row r="162" spans="2:9" ht="18" x14ac:dyDescent="0.25">
      <c r="B162" s="24"/>
      <c r="C162" s="24"/>
      <c r="D162" s="24"/>
      <c r="E162" s="24"/>
      <c r="F162" s="25"/>
      <c r="G162" s="25"/>
      <c r="H162" s="25"/>
      <c r="I162" s="24"/>
    </row>
    <row r="163" spans="2:9" ht="18" x14ac:dyDescent="0.25">
      <c r="B163" s="24"/>
      <c r="C163" s="24"/>
      <c r="D163" s="24"/>
      <c r="E163" s="24"/>
      <c r="F163" s="25"/>
      <c r="G163" s="25"/>
      <c r="H163" s="25"/>
      <c r="I163" s="24"/>
    </row>
    <row r="164" spans="2:9" ht="18" x14ac:dyDescent="0.25">
      <c r="B164" s="24"/>
      <c r="C164" s="24"/>
      <c r="D164" s="24"/>
      <c r="E164" s="24"/>
      <c r="F164" s="25"/>
      <c r="G164" s="25"/>
      <c r="H164" s="25"/>
      <c r="I164" s="24"/>
    </row>
    <row r="165" spans="2:9" ht="18" x14ac:dyDescent="0.25">
      <c r="B165" s="24"/>
      <c r="C165" s="24"/>
      <c r="D165" s="24"/>
      <c r="E165" s="24"/>
      <c r="F165" s="25"/>
      <c r="G165" s="25"/>
      <c r="H165" s="25"/>
      <c r="I165" s="24"/>
    </row>
    <row r="166" spans="2:9" ht="18" x14ac:dyDescent="0.25">
      <c r="B166" s="24"/>
      <c r="C166" s="24"/>
      <c r="D166" s="24"/>
      <c r="E166" s="24"/>
      <c r="F166" s="25"/>
      <c r="G166" s="25"/>
      <c r="H166" s="25"/>
      <c r="I166" s="24"/>
    </row>
    <row r="167" spans="2:9" ht="18" x14ac:dyDescent="0.25">
      <c r="B167" s="24"/>
      <c r="C167" s="24"/>
      <c r="D167" s="24"/>
      <c r="E167" s="24"/>
      <c r="F167" s="25"/>
      <c r="G167" s="25"/>
      <c r="H167" s="25"/>
      <c r="I167" s="24"/>
    </row>
    <row r="168" spans="2:9" ht="18" x14ac:dyDescent="0.25">
      <c r="B168" s="24"/>
      <c r="C168" s="24"/>
      <c r="D168" s="24"/>
      <c r="E168" s="24"/>
      <c r="F168" s="25"/>
      <c r="G168" s="25"/>
      <c r="H168" s="25"/>
      <c r="I168" s="24"/>
    </row>
    <row r="169" spans="2:9" ht="18" x14ac:dyDescent="0.25">
      <c r="B169" s="24"/>
      <c r="C169" s="24"/>
      <c r="D169" s="24"/>
      <c r="E169" s="24"/>
      <c r="F169" s="25"/>
      <c r="G169" s="25"/>
      <c r="H169" s="25"/>
      <c r="I169" s="24"/>
    </row>
    <row r="170" spans="2:9" ht="18" x14ac:dyDescent="0.25">
      <c r="B170" s="24"/>
      <c r="C170" s="24"/>
      <c r="D170" s="24"/>
      <c r="E170" s="24"/>
      <c r="F170" s="25"/>
      <c r="G170" s="25"/>
      <c r="H170" s="25"/>
      <c r="I170" s="24"/>
    </row>
    <row r="171" spans="2:9" ht="18" x14ac:dyDescent="0.25">
      <c r="B171" s="24"/>
      <c r="C171" s="24"/>
      <c r="D171" s="24"/>
      <c r="E171" s="24"/>
      <c r="F171" s="25"/>
      <c r="G171" s="25"/>
      <c r="H171" s="25"/>
      <c r="I171" s="24"/>
    </row>
    <row r="172" spans="2:9" ht="18" x14ac:dyDescent="0.25">
      <c r="B172" s="24"/>
      <c r="C172" s="24"/>
      <c r="D172" s="24"/>
      <c r="E172" s="24"/>
      <c r="F172" s="25"/>
      <c r="G172" s="25"/>
      <c r="H172" s="25"/>
      <c r="I172" s="24"/>
    </row>
    <row r="173" spans="2:9" ht="18" x14ac:dyDescent="0.25">
      <c r="B173" s="24"/>
      <c r="C173" s="24"/>
      <c r="D173" s="24"/>
      <c r="E173" s="24"/>
      <c r="F173" s="25"/>
      <c r="G173" s="25"/>
      <c r="H173" s="25"/>
      <c r="I173" s="24"/>
    </row>
    <row r="174" spans="2:9" ht="18" x14ac:dyDescent="0.25">
      <c r="B174" s="24"/>
      <c r="C174" s="24"/>
      <c r="D174" s="24"/>
      <c r="E174" s="24"/>
      <c r="F174" s="25"/>
      <c r="G174" s="25"/>
      <c r="H174" s="25"/>
      <c r="I174" s="24"/>
    </row>
    <row r="175" spans="2:9" ht="18" x14ac:dyDescent="0.25">
      <c r="B175" s="24"/>
      <c r="C175" s="24"/>
      <c r="D175" s="24"/>
      <c r="E175" s="24"/>
      <c r="F175" s="25"/>
      <c r="G175" s="25"/>
      <c r="H175" s="25"/>
      <c r="I175" s="24"/>
    </row>
    <row r="176" spans="2:9" ht="18" x14ac:dyDescent="0.25">
      <c r="B176" s="24"/>
      <c r="C176" s="24"/>
      <c r="D176" s="24"/>
      <c r="E176" s="24"/>
      <c r="F176" s="25"/>
      <c r="G176" s="25"/>
      <c r="H176" s="25"/>
      <c r="I176" s="24"/>
    </row>
    <row r="177" spans="2:9" ht="18" x14ac:dyDescent="0.25">
      <c r="B177" s="24"/>
      <c r="C177" s="24"/>
      <c r="D177" s="24"/>
      <c r="E177" s="24"/>
      <c r="F177" s="25"/>
      <c r="G177" s="25"/>
      <c r="H177" s="25"/>
      <c r="I177" s="24"/>
    </row>
    <row r="178" spans="2:9" ht="18" x14ac:dyDescent="0.25">
      <c r="B178" s="24"/>
      <c r="C178" s="24"/>
      <c r="D178" s="24"/>
      <c r="E178" s="24"/>
      <c r="F178" s="25"/>
      <c r="G178" s="25"/>
      <c r="H178" s="25"/>
      <c r="I178" s="24"/>
    </row>
    <row r="179" spans="2:9" ht="18" x14ac:dyDescent="0.25">
      <c r="B179" s="24"/>
      <c r="C179" s="24"/>
      <c r="D179" s="24"/>
      <c r="E179" s="24"/>
      <c r="F179" s="25"/>
      <c r="G179" s="25"/>
      <c r="H179" s="25"/>
      <c r="I179" s="24"/>
    </row>
    <row r="180" spans="2:9" ht="18" x14ac:dyDescent="0.25">
      <c r="B180" s="24"/>
      <c r="C180" s="24"/>
      <c r="D180" s="24"/>
      <c r="E180" s="24"/>
      <c r="F180" s="25"/>
      <c r="G180" s="25"/>
      <c r="H180" s="25"/>
      <c r="I180" s="24"/>
    </row>
    <row r="181" spans="2:9" ht="18" x14ac:dyDescent="0.25">
      <c r="B181" s="24"/>
      <c r="C181" s="24"/>
      <c r="D181" s="24"/>
      <c r="E181" s="24"/>
      <c r="F181" s="25"/>
      <c r="G181" s="25"/>
      <c r="H181" s="25"/>
      <c r="I181" s="24"/>
    </row>
    <row r="182" spans="2:9" ht="18" x14ac:dyDescent="0.25">
      <c r="B182" s="24"/>
      <c r="C182" s="24"/>
      <c r="D182" s="24"/>
      <c r="E182" s="24"/>
      <c r="F182" s="25"/>
      <c r="G182" s="25"/>
      <c r="H182" s="25"/>
      <c r="I182" s="24"/>
    </row>
    <row r="183" spans="2:9" ht="18" x14ac:dyDescent="0.25">
      <c r="B183" s="24"/>
      <c r="C183" s="24"/>
      <c r="D183" s="24"/>
      <c r="E183" s="24"/>
      <c r="F183" s="25"/>
      <c r="G183" s="25"/>
      <c r="H183" s="25"/>
      <c r="I183" s="24"/>
    </row>
    <row r="184" spans="2:9" ht="18" x14ac:dyDescent="0.25">
      <c r="B184" s="24"/>
      <c r="C184" s="24"/>
      <c r="D184" s="24"/>
      <c r="E184" s="24"/>
      <c r="F184" s="25"/>
      <c r="G184" s="25"/>
      <c r="H184" s="25"/>
      <c r="I184" s="24"/>
    </row>
    <row r="185" spans="2:9" ht="18" x14ac:dyDescent="0.25">
      <c r="B185" s="24"/>
      <c r="C185" s="24"/>
      <c r="D185" s="24"/>
      <c r="E185" s="24"/>
      <c r="F185" s="25"/>
      <c r="G185" s="25"/>
      <c r="H185" s="25"/>
      <c r="I185" s="24"/>
    </row>
    <row r="186" spans="2:9" ht="18" x14ac:dyDescent="0.25">
      <c r="B186" s="24"/>
      <c r="C186" s="24"/>
      <c r="D186" s="24"/>
      <c r="E186" s="24"/>
      <c r="F186" s="25"/>
      <c r="G186" s="25"/>
      <c r="H186" s="25"/>
      <c r="I186" s="24"/>
    </row>
    <row r="187" spans="2:9" ht="18" x14ac:dyDescent="0.25">
      <c r="B187" s="24"/>
      <c r="C187" s="24"/>
      <c r="D187" s="24"/>
      <c r="E187" s="24"/>
      <c r="F187" s="25"/>
      <c r="G187" s="25"/>
      <c r="H187" s="25"/>
      <c r="I187" s="24"/>
    </row>
    <row r="188" spans="2:9" ht="18" x14ac:dyDescent="0.25">
      <c r="B188" s="24"/>
      <c r="C188" s="24"/>
      <c r="D188" s="24"/>
      <c r="E188" s="24"/>
      <c r="F188" s="25"/>
      <c r="G188" s="25"/>
      <c r="H188" s="25"/>
      <c r="I188" s="24"/>
    </row>
    <row r="189" spans="2:9" ht="18" x14ac:dyDescent="0.25">
      <c r="B189" s="24"/>
      <c r="C189" s="24"/>
      <c r="D189" s="24"/>
      <c r="E189" s="24"/>
      <c r="F189" s="25"/>
      <c r="G189" s="25"/>
      <c r="H189" s="25"/>
      <c r="I189" s="24"/>
    </row>
    <row r="190" spans="2:9" ht="18" x14ac:dyDescent="0.25">
      <c r="B190" s="24"/>
      <c r="C190" s="24"/>
      <c r="D190" s="24"/>
      <c r="E190" s="24"/>
      <c r="F190" s="25"/>
      <c r="G190" s="25"/>
      <c r="H190" s="25"/>
      <c r="I190" s="24"/>
    </row>
    <row r="191" spans="2:9" ht="18" x14ac:dyDescent="0.25">
      <c r="B191" s="24"/>
      <c r="C191" s="24"/>
      <c r="D191" s="24"/>
      <c r="E191" s="24"/>
      <c r="F191" s="25"/>
      <c r="G191" s="25"/>
      <c r="H191" s="25"/>
      <c r="I191" s="24"/>
    </row>
    <row r="192" spans="2:9" ht="18" x14ac:dyDescent="0.25">
      <c r="B192" s="24"/>
      <c r="C192" s="24"/>
      <c r="D192" s="24"/>
      <c r="E192" s="24"/>
      <c r="F192" s="25"/>
      <c r="G192" s="25"/>
      <c r="H192" s="25"/>
      <c r="I192" s="24"/>
    </row>
    <row r="193" spans="2:9" ht="18" x14ac:dyDescent="0.25">
      <c r="B193" s="24"/>
      <c r="C193" s="24"/>
      <c r="D193" s="24"/>
      <c r="E193" s="24"/>
      <c r="F193" s="25"/>
      <c r="G193" s="25"/>
      <c r="H193" s="25"/>
      <c r="I193" s="24"/>
    </row>
    <row r="194" spans="2:9" ht="18" x14ac:dyDescent="0.25">
      <c r="B194" s="24"/>
      <c r="C194" s="24"/>
      <c r="D194" s="24"/>
      <c r="E194" s="24"/>
      <c r="F194" s="25"/>
      <c r="G194" s="25"/>
      <c r="H194" s="25"/>
      <c r="I194" s="24"/>
    </row>
    <row r="195" spans="2:9" ht="18" x14ac:dyDescent="0.25">
      <c r="B195" s="24"/>
      <c r="C195" s="24"/>
      <c r="D195" s="24"/>
      <c r="E195" s="24"/>
      <c r="F195" s="25"/>
      <c r="G195" s="25"/>
      <c r="H195" s="25"/>
      <c r="I195" s="24"/>
    </row>
    <row r="196" spans="2:9" ht="18" x14ac:dyDescent="0.25">
      <c r="B196" s="24"/>
      <c r="C196" s="24"/>
      <c r="D196" s="24"/>
      <c r="E196" s="24"/>
      <c r="F196" s="25"/>
      <c r="G196" s="25"/>
      <c r="H196" s="25"/>
      <c r="I196" s="24"/>
    </row>
    <row r="197" spans="2:9" ht="18" x14ac:dyDescent="0.25">
      <c r="B197" s="24"/>
      <c r="C197" s="24"/>
      <c r="D197" s="24"/>
      <c r="E197" s="24"/>
      <c r="F197" s="25"/>
      <c r="G197" s="25"/>
      <c r="H197" s="25"/>
      <c r="I197" s="24"/>
    </row>
    <row r="198" spans="2:9" ht="18" x14ac:dyDescent="0.25">
      <c r="B198" s="24"/>
      <c r="C198" s="24"/>
      <c r="D198" s="24"/>
      <c r="E198" s="24"/>
      <c r="F198" s="25"/>
      <c r="G198" s="25"/>
      <c r="H198" s="25"/>
      <c r="I198" s="24"/>
    </row>
    <row r="199" spans="2:9" ht="18" x14ac:dyDescent="0.25">
      <c r="B199" s="24"/>
      <c r="C199" s="24"/>
      <c r="D199" s="24"/>
      <c r="E199" s="24"/>
      <c r="F199" s="25"/>
      <c r="G199" s="25"/>
      <c r="H199" s="25"/>
      <c r="I199" s="24"/>
    </row>
    <row r="200" spans="2:9" ht="18" x14ac:dyDescent="0.25">
      <c r="B200" s="24"/>
      <c r="C200" s="24"/>
      <c r="D200" s="24"/>
      <c r="E200" s="24"/>
      <c r="F200" s="25"/>
      <c r="G200" s="25"/>
      <c r="H200" s="25"/>
      <c r="I200" s="24"/>
    </row>
    <row r="201" spans="2:9" ht="18" x14ac:dyDescent="0.25">
      <c r="B201" s="24"/>
      <c r="C201" s="24"/>
      <c r="D201" s="24"/>
      <c r="E201" s="24"/>
      <c r="F201" s="25"/>
      <c r="G201" s="25"/>
      <c r="H201" s="25"/>
      <c r="I201" s="24"/>
    </row>
    <row r="202" spans="2:9" ht="18" x14ac:dyDescent="0.25">
      <c r="B202" s="24"/>
      <c r="C202" s="24"/>
      <c r="D202" s="24"/>
      <c r="E202" s="24"/>
      <c r="F202" s="25"/>
      <c r="G202" s="25"/>
      <c r="H202" s="25"/>
      <c r="I202" s="24"/>
    </row>
    <row r="203" spans="2:9" ht="18" x14ac:dyDescent="0.25">
      <c r="B203" s="24"/>
      <c r="C203" s="24"/>
      <c r="D203" s="24"/>
      <c r="E203" s="24"/>
      <c r="F203" s="25"/>
      <c r="G203" s="25"/>
      <c r="H203" s="25"/>
      <c r="I203" s="24"/>
    </row>
    <row r="204" spans="2:9" ht="18" x14ac:dyDescent="0.25">
      <c r="B204" s="24"/>
      <c r="C204" s="24"/>
      <c r="D204" s="24"/>
      <c r="E204" s="24"/>
      <c r="F204" s="25"/>
      <c r="G204" s="25"/>
      <c r="H204" s="25"/>
      <c r="I204" s="24"/>
    </row>
    <row r="205" spans="2:9" ht="18" x14ac:dyDescent="0.25">
      <c r="B205" s="24"/>
      <c r="C205" s="24"/>
      <c r="D205" s="24"/>
      <c r="E205" s="24"/>
      <c r="F205" s="25"/>
      <c r="G205" s="25"/>
      <c r="H205" s="25"/>
      <c r="I205" s="24"/>
    </row>
    <row r="206" spans="2:9" ht="18" x14ac:dyDescent="0.25">
      <c r="B206" s="24"/>
      <c r="C206" s="24"/>
      <c r="D206" s="24"/>
      <c r="E206" s="24"/>
      <c r="F206" s="25"/>
      <c r="G206" s="25"/>
      <c r="H206" s="25"/>
      <c r="I206" s="24"/>
    </row>
    <row r="207" spans="2:9" ht="18" x14ac:dyDescent="0.25">
      <c r="B207" s="24"/>
      <c r="C207" s="24"/>
      <c r="D207" s="24"/>
      <c r="E207" s="24"/>
      <c r="F207" s="25"/>
      <c r="G207" s="25"/>
      <c r="H207" s="25"/>
      <c r="I207" s="24"/>
    </row>
    <row r="208" spans="2:9" ht="18" x14ac:dyDescent="0.25">
      <c r="B208" s="24"/>
      <c r="C208" s="24"/>
      <c r="D208" s="24"/>
      <c r="E208" s="24"/>
      <c r="F208" s="25"/>
      <c r="G208" s="25"/>
      <c r="H208" s="25"/>
      <c r="I208" s="24"/>
    </row>
    <row r="209" spans="2:9" ht="18" x14ac:dyDescent="0.25">
      <c r="B209" s="24"/>
      <c r="C209" s="24"/>
      <c r="D209" s="24"/>
      <c r="E209" s="24"/>
      <c r="F209" s="25"/>
      <c r="G209" s="25"/>
      <c r="H209" s="25"/>
      <c r="I209" s="24"/>
    </row>
    <row r="210" spans="2:9" ht="18" x14ac:dyDescent="0.25">
      <c r="B210" s="24"/>
      <c r="C210" s="24"/>
      <c r="D210" s="24"/>
      <c r="E210" s="24"/>
      <c r="F210" s="25"/>
      <c r="G210" s="25"/>
      <c r="H210" s="25"/>
      <c r="I210" s="24"/>
    </row>
    <row r="211" spans="2:9" ht="18" x14ac:dyDescent="0.25">
      <c r="B211" s="24"/>
      <c r="C211" s="24"/>
      <c r="D211" s="24"/>
      <c r="E211" s="24"/>
      <c r="F211" s="25"/>
      <c r="G211" s="25"/>
      <c r="H211" s="25"/>
      <c r="I211" s="24"/>
    </row>
    <row r="212" spans="2:9" ht="18" x14ac:dyDescent="0.25">
      <c r="B212" s="24"/>
      <c r="C212" s="24"/>
      <c r="D212" s="24"/>
      <c r="E212" s="24"/>
      <c r="F212" s="25"/>
      <c r="G212" s="25"/>
      <c r="H212" s="25"/>
      <c r="I212" s="24"/>
    </row>
    <row r="213" spans="2:9" ht="18" x14ac:dyDescent="0.25">
      <c r="B213" s="24"/>
      <c r="C213" s="24"/>
      <c r="D213" s="24"/>
      <c r="E213" s="24"/>
      <c r="F213" s="25"/>
      <c r="G213" s="25"/>
      <c r="H213" s="25"/>
      <c r="I213" s="24"/>
    </row>
    <row r="214" spans="2:9" ht="18" x14ac:dyDescent="0.25">
      <c r="B214" s="24"/>
      <c r="C214" s="24"/>
      <c r="D214" s="24"/>
      <c r="E214" s="24"/>
      <c r="F214" s="25"/>
      <c r="G214" s="25"/>
      <c r="H214" s="25"/>
      <c r="I214" s="24"/>
    </row>
    <row r="215" spans="2:9" ht="18" x14ac:dyDescent="0.25">
      <c r="B215" s="24"/>
      <c r="C215" s="24"/>
      <c r="D215" s="24"/>
      <c r="E215" s="24"/>
      <c r="F215" s="25"/>
      <c r="G215" s="25"/>
      <c r="H215" s="25"/>
      <c r="I215" s="24"/>
    </row>
    <row r="216" spans="2:9" ht="18" x14ac:dyDescent="0.25">
      <c r="B216" s="24"/>
      <c r="C216" s="24"/>
      <c r="D216" s="24"/>
      <c r="E216" s="24"/>
      <c r="F216" s="25"/>
      <c r="G216" s="25"/>
      <c r="H216" s="25"/>
      <c r="I216" s="24"/>
    </row>
    <row r="217" spans="2:9" ht="18" x14ac:dyDescent="0.25">
      <c r="B217" s="24"/>
      <c r="C217" s="24"/>
      <c r="D217" s="24"/>
      <c r="E217" s="24"/>
      <c r="F217" s="25"/>
      <c r="G217" s="25"/>
      <c r="H217" s="25"/>
      <c r="I217" s="24"/>
    </row>
    <row r="218" spans="2:9" ht="18" x14ac:dyDescent="0.25">
      <c r="B218" s="24"/>
      <c r="C218" s="24"/>
      <c r="D218" s="24"/>
      <c r="E218" s="24"/>
      <c r="F218" s="25"/>
      <c r="G218" s="25"/>
      <c r="H218" s="25"/>
      <c r="I218" s="24"/>
    </row>
    <row r="219" spans="2:9" ht="18" x14ac:dyDescent="0.25">
      <c r="B219" s="24"/>
      <c r="C219" s="24"/>
      <c r="D219" s="24"/>
      <c r="E219" s="24"/>
      <c r="F219" s="25"/>
      <c r="G219" s="25"/>
      <c r="H219" s="25"/>
      <c r="I219" s="24"/>
    </row>
    <row r="220" spans="2:9" ht="18" x14ac:dyDescent="0.25">
      <c r="B220" s="24"/>
      <c r="C220" s="24"/>
      <c r="D220" s="24"/>
      <c r="E220" s="24"/>
      <c r="F220" s="25"/>
      <c r="G220" s="25"/>
      <c r="H220" s="25"/>
      <c r="I220" s="24"/>
    </row>
    <row r="221" spans="2:9" ht="18" x14ac:dyDescent="0.25">
      <c r="B221" s="24"/>
      <c r="C221" s="24"/>
      <c r="D221" s="24"/>
      <c r="E221" s="24"/>
      <c r="F221" s="25"/>
      <c r="G221" s="25"/>
      <c r="H221" s="25"/>
      <c r="I221" s="24"/>
    </row>
    <row r="222" spans="2:9" ht="18" x14ac:dyDescent="0.25">
      <c r="B222" s="24"/>
      <c r="C222" s="24"/>
      <c r="D222" s="24"/>
      <c r="E222" s="24"/>
      <c r="F222" s="25"/>
      <c r="G222" s="25"/>
      <c r="H222" s="25"/>
      <c r="I222" s="24"/>
    </row>
    <row r="223" spans="2:9" ht="18" x14ac:dyDescent="0.25">
      <c r="B223" s="24"/>
      <c r="C223" s="24"/>
      <c r="D223" s="24"/>
      <c r="E223" s="24"/>
      <c r="F223" s="25"/>
      <c r="G223" s="25"/>
      <c r="H223" s="25"/>
      <c r="I223" s="24"/>
    </row>
    <row r="224" spans="2:9" ht="18" x14ac:dyDescent="0.25">
      <c r="B224" s="24"/>
      <c r="C224" s="24"/>
      <c r="D224" s="24"/>
      <c r="E224" s="24"/>
      <c r="F224" s="25"/>
      <c r="G224" s="25"/>
      <c r="H224" s="25"/>
      <c r="I224" s="24"/>
    </row>
    <row r="225" spans="2:9" ht="18" x14ac:dyDescent="0.25">
      <c r="B225" s="24"/>
      <c r="C225" s="24"/>
      <c r="D225" s="24"/>
      <c r="E225" s="24"/>
      <c r="F225" s="25"/>
      <c r="G225" s="25"/>
      <c r="H225" s="25"/>
      <c r="I225" s="24"/>
    </row>
    <row r="226" spans="2:9" ht="18" x14ac:dyDescent="0.25">
      <c r="B226" s="24"/>
      <c r="C226" s="24"/>
      <c r="D226" s="24"/>
      <c r="E226" s="24"/>
      <c r="F226" s="25"/>
      <c r="G226" s="25"/>
      <c r="H226" s="25"/>
      <c r="I226" s="24"/>
    </row>
    <row r="227" spans="2:9" ht="18" x14ac:dyDescent="0.25">
      <c r="B227" s="24"/>
      <c r="C227" s="24"/>
      <c r="D227" s="24"/>
      <c r="E227" s="24"/>
      <c r="F227" s="25"/>
      <c r="G227" s="25"/>
      <c r="H227" s="25"/>
      <c r="I227" s="24"/>
    </row>
    <row r="228" spans="2:9" ht="18" x14ac:dyDescent="0.25">
      <c r="B228" s="24"/>
      <c r="C228" s="24"/>
      <c r="D228" s="24"/>
      <c r="E228" s="24"/>
      <c r="F228" s="25"/>
      <c r="G228" s="25"/>
      <c r="H228" s="25"/>
      <c r="I228" s="24"/>
    </row>
    <row r="229" spans="2:9" ht="18" x14ac:dyDescent="0.25">
      <c r="B229" s="24"/>
      <c r="C229" s="24"/>
      <c r="D229" s="24"/>
      <c r="E229" s="24"/>
      <c r="F229" s="25"/>
      <c r="G229" s="25"/>
      <c r="H229" s="25"/>
      <c r="I229" s="24"/>
    </row>
    <row r="230" spans="2:9" ht="18" x14ac:dyDescent="0.25">
      <c r="B230" s="24"/>
      <c r="C230" s="24"/>
      <c r="D230" s="24"/>
      <c r="E230" s="24"/>
      <c r="F230" s="25"/>
      <c r="G230" s="25"/>
      <c r="H230" s="25"/>
      <c r="I230" s="24"/>
    </row>
    <row r="231" spans="2:9" ht="18" x14ac:dyDescent="0.25">
      <c r="B231" s="24"/>
      <c r="C231" s="24"/>
      <c r="D231" s="24"/>
      <c r="E231" s="24"/>
      <c r="F231" s="25"/>
      <c r="G231" s="25"/>
      <c r="H231" s="25"/>
      <c r="I231" s="24"/>
    </row>
    <row r="232" spans="2:9" ht="18" x14ac:dyDescent="0.25">
      <c r="B232" s="24"/>
      <c r="C232" s="24"/>
      <c r="D232" s="24"/>
      <c r="E232" s="24"/>
      <c r="F232" s="25"/>
      <c r="G232" s="25"/>
      <c r="H232" s="25"/>
      <c r="I232" s="24"/>
    </row>
    <row r="233" spans="2:9" ht="18" x14ac:dyDescent="0.25">
      <c r="B233" s="24"/>
      <c r="C233" s="24"/>
      <c r="D233" s="24"/>
      <c r="E233" s="24"/>
      <c r="F233" s="25"/>
      <c r="G233" s="25"/>
      <c r="H233" s="25"/>
      <c r="I233" s="24"/>
    </row>
    <row r="234" spans="2:9" ht="18" x14ac:dyDescent="0.25">
      <c r="B234" s="24"/>
      <c r="C234" s="24"/>
      <c r="D234" s="24"/>
      <c r="E234" s="24"/>
      <c r="F234" s="25"/>
      <c r="G234" s="25"/>
      <c r="H234" s="25"/>
      <c r="I234" s="24"/>
    </row>
    <row r="235" spans="2:9" ht="18" x14ac:dyDescent="0.25">
      <c r="B235" s="24"/>
      <c r="C235" s="24"/>
      <c r="D235" s="24"/>
      <c r="E235" s="24"/>
      <c r="F235" s="25"/>
      <c r="G235" s="25"/>
      <c r="H235" s="25"/>
      <c r="I235" s="24"/>
    </row>
    <row r="236" spans="2:9" ht="18" x14ac:dyDescent="0.25">
      <c r="B236" s="24"/>
      <c r="C236" s="24"/>
      <c r="D236" s="24"/>
      <c r="E236" s="24"/>
      <c r="F236" s="25"/>
      <c r="G236" s="25"/>
      <c r="H236" s="25"/>
      <c r="I236" s="24"/>
    </row>
    <row r="237" spans="2:9" ht="18" x14ac:dyDescent="0.25">
      <c r="B237" s="24"/>
      <c r="C237" s="24"/>
      <c r="D237" s="24"/>
      <c r="E237" s="24"/>
      <c r="F237" s="25"/>
      <c r="G237" s="25"/>
      <c r="H237" s="25"/>
      <c r="I237" s="24"/>
    </row>
    <row r="238" spans="2:9" ht="18" x14ac:dyDescent="0.25">
      <c r="B238" s="24"/>
      <c r="C238" s="24"/>
      <c r="D238" s="24"/>
      <c r="E238" s="24"/>
      <c r="F238" s="25"/>
      <c r="G238" s="25"/>
      <c r="H238" s="25"/>
      <c r="I238" s="24"/>
    </row>
    <row r="239" spans="2:9" ht="18" x14ac:dyDescent="0.25">
      <c r="B239" s="24"/>
      <c r="C239" s="24"/>
      <c r="D239" s="24"/>
      <c r="E239" s="24"/>
      <c r="F239" s="25"/>
      <c r="G239" s="25"/>
      <c r="H239" s="25"/>
      <c r="I239" s="24"/>
    </row>
    <row r="240" spans="2:9" ht="18" x14ac:dyDescent="0.25">
      <c r="B240" s="24"/>
      <c r="C240" s="24"/>
      <c r="D240" s="24"/>
      <c r="E240" s="24"/>
      <c r="F240" s="25"/>
      <c r="G240" s="25"/>
      <c r="H240" s="25"/>
      <c r="I240" s="24"/>
    </row>
    <row r="241" spans="2:9" ht="18" x14ac:dyDescent="0.25">
      <c r="B241" s="24"/>
      <c r="C241" s="24"/>
      <c r="D241" s="24"/>
      <c r="E241" s="24"/>
      <c r="F241" s="25"/>
      <c r="G241" s="25"/>
      <c r="H241" s="25"/>
      <c r="I241" s="24"/>
    </row>
    <row r="242" spans="2:9" ht="18" x14ac:dyDescent="0.25">
      <c r="B242" s="24"/>
      <c r="C242" s="24"/>
      <c r="D242" s="24"/>
      <c r="E242" s="24"/>
      <c r="F242" s="25"/>
      <c r="G242" s="25"/>
      <c r="H242" s="25"/>
      <c r="I242" s="24"/>
    </row>
    <row r="243" spans="2:9" ht="18" x14ac:dyDescent="0.25">
      <c r="B243" s="24"/>
      <c r="C243" s="24"/>
      <c r="D243" s="24"/>
      <c r="E243" s="24"/>
      <c r="F243" s="25"/>
      <c r="G243" s="25"/>
      <c r="H243" s="25"/>
      <c r="I243" s="24"/>
    </row>
    <row r="244" spans="2:9" ht="18" x14ac:dyDescent="0.25">
      <c r="B244" s="24"/>
      <c r="C244" s="24"/>
      <c r="D244" s="24"/>
      <c r="E244" s="24"/>
      <c r="F244" s="25"/>
      <c r="G244" s="25"/>
      <c r="H244" s="25"/>
      <c r="I244" s="24"/>
    </row>
    <row r="245" spans="2:9" ht="18" x14ac:dyDescent="0.25">
      <c r="B245" s="24"/>
      <c r="C245" s="24"/>
      <c r="D245" s="24"/>
      <c r="E245" s="24"/>
      <c r="F245" s="25"/>
      <c r="G245" s="25"/>
      <c r="H245" s="25"/>
      <c r="I245" s="24"/>
    </row>
    <row r="246" spans="2:9" ht="18" x14ac:dyDescent="0.25">
      <c r="B246" s="24"/>
      <c r="C246" s="24"/>
      <c r="D246" s="24"/>
      <c r="E246" s="24"/>
      <c r="F246" s="25"/>
      <c r="G246" s="25"/>
      <c r="H246" s="25"/>
      <c r="I246" s="24"/>
    </row>
    <row r="247" spans="2:9" ht="18" x14ac:dyDescent="0.25">
      <c r="B247" s="24"/>
      <c r="C247" s="24"/>
      <c r="D247" s="24"/>
      <c r="E247" s="24"/>
      <c r="F247" s="25"/>
      <c r="G247" s="25"/>
      <c r="H247" s="25"/>
      <c r="I247" s="24"/>
    </row>
    <row r="248" spans="2:9" ht="18" x14ac:dyDescent="0.25">
      <c r="B248" s="24"/>
      <c r="C248" s="24"/>
      <c r="D248" s="24"/>
      <c r="E248" s="24"/>
      <c r="F248" s="25"/>
      <c r="G248" s="25"/>
      <c r="H248" s="25"/>
      <c r="I248" s="24"/>
    </row>
    <row r="249" spans="2:9" ht="18" x14ac:dyDescent="0.25">
      <c r="B249" s="24"/>
      <c r="C249" s="24"/>
      <c r="D249" s="24"/>
      <c r="E249" s="24"/>
      <c r="F249" s="25"/>
      <c r="G249" s="25"/>
      <c r="H249" s="25"/>
      <c r="I249" s="24"/>
    </row>
    <row r="250" spans="2:9" ht="18" x14ac:dyDescent="0.25">
      <c r="B250" s="24"/>
      <c r="C250" s="24"/>
      <c r="D250" s="24"/>
      <c r="E250" s="24"/>
      <c r="F250" s="25"/>
      <c r="G250" s="25"/>
      <c r="H250" s="25"/>
      <c r="I250" s="24"/>
    </row>
    <row r="251" spans="2:9" ht="18" x14ac:dyDescent="0.25">
      <c r="B251" s="24"/>
      <c r="C251" s="24"/>
      <c r="D251" s="24"/>
      <c r="E251" s="24"/>
      <c r="F251" s="25"/>
      <c r="G251" s="25"/>
      <c r="H251" s="25"/>
      <c r="I251" s="24"/>
    </row>
    <row r="252" spans="2:9" ht="18" x14ac:dyDescent="0.25">
      <c r="B252" s="24"/>
      <c r="C252" s="24"/>
      <c r="D252" s="24"/>
      <c r="E252" s="24"/>
      <c r="F252" s="25"/>
      <c r="G252" s="25"/>
      <c r="H252" s="25"/>
      <c r="I252" s="24"/>
    </row>
    <row r="253" spans="2:9" ht="18" x14ac:dyDescent="0.25">
      <c r="B253" s="24"/>
      <c r="C253" s="24"/>
      <c r="D253" s="24"/>
      <c r="E253" s="24"/>
      <c r="F253" s="25"/>
      <c r="G253" s="25"/>
      <c r="H253" s="25"/>
      <c r="I253" s="24"/>
    </row>
    <row r="254" spans="2:9" ht="18" x14ac:dyDescent="0.25">
      <c r="B254" s="24"/>
      <c r="C254" s="24"/>
      <c r="D254" s="24"/>
      <c r="E254" s="24"/>
      <c r="F254" s="25"/>
      <c r="G254" s="25"/>
      <c r="H254" s="25"/>
      <c r="I254" s="24"/>
    </row>
    <row r="255" spans="2:9" ht="18" x14ac:dyDescent="0.25">
      <c r="B255" s="24"/>
      <c r="C255" s="24"/>
      <c r="D255" s="24"/>
      <c r="E255" s="24"/>
      <c r="F255" s="25"/>
      <c r="G255" s="25"/>
      <c r="H255" s="25"/>
      <c r="I255" s="24"/>
    </row>
    <row r="256" spans="2:9" ht="18" x14ac:dyDescent="0.25">
      <c r="B256" s="24"/>
      <c r="C256" s="24"/>
      <c r="D256" s="24"/>
      <c r="E256" s="24"/>
      <c r="F256" s="25"/>
      <c r="G256" s="25"/>
      <c r="H256" s="25"/>
      <c r="I256" s="24"/>
    </row>
    <row r="257" spans="2:9" ht="18" x14ac:dyDescent="0.25">
      <c r="B257" s="24"/>
      <c r="C257" s="24"/>
      <c r="D257" s="24"/>
      <c r="E257" s="24"/>
      <c r="F257" s="25"/>
      <c r="G257" s="25"/>
      <c r="H257" s="25"/>
      <c r="I257" s="24"/>
    </row>
    <row r="258" spans="2:9" ht="18" x14ac:dyDescent="0.25">
      <c r="B258" s="24"/>
      <c r="C258" s="24"/>
      <c r="D258" s="24"/>
      <c r="E258" s="24"/>
      <c r="F258" s="25"/>
      <c r="G258" s="25"/>
      <c r="H258" s="25"/>
      <c r="I258" s="24"/>
    </row>
    <row r="259" spans="2:9" ht="18" x14ac:dyDescent="0.25">
      <c r="B259" s="24"/>
      <c r="C259" s="24"/>
      <c r="D259" s="24"/>
      <c r="E259" s="24"/>
      <c r="F259" s="25"/>
      <c r="G259" s="25"/>
      <c r="H259" s="25"/>
      <c r="I259" s="24"/>
    </row>
    <row r="260" spans="2:9" ht="18" x14ac:dyDescent="0.25">
      <c r="B260" s="24"/>
      <c r="C260" s="24"/>
      <c r="D260" s="24"/>
      <c r="E260" s="24"/>
      <c r="F260" s="25"/>
      <c r="G260" s="25"/>
      <c r="H260" s="25"/>
      <c r="I260" s="24"/>
    </row>
    <row r="261" spans="2:9" ht="18" x14ac:dyDescent="0.25">
      <c r="B261" s="24"/>
      <c r="C261" s="24"/>
      <c r="D261" s="24"/>
      <c r="E261" s="24"/>
      <c r="F261" s="25"/>
      <c r="G261" s="25"/>
      <c r="H261" s="25"/>
      <c r="I261" s="24"/>
    </row>
    <row r="262" spans="2:9" ht="18" x14ac:dyDescent="0.25">
      <c r="B262" s="24"/>
      <c r="C262" s="24"/>
      <c r="D262" s="24"/>
      <c r="E262" s="24"/>
      <c r="F262" s="25"/>
      <c r="G262" s="25"/>
      <c r="H262" s="25"/>
      <c r="I262" s="24"/>
    </row>
    <row r="263" spans="2:9" ht="18" x14ac:dyDescent="0.25">
      <c r="B263" s="24"/>
      <c r="C263" s="24"/>
      <c r="D263" s="24"/>
      <c r="E263" s="24"/>
      <c r="F263" s="25"/>
      <c r="G263" s="25"/>
      <c r="H263" s="25"/>
      <c r="I263" s="24"/>
    </row>
    <row r="264" spans="2:9" ht="18" x14ac:dyDescent="0.25">
      <c r="B264" s="24"/>
      <c r="C264" s="24"/>
      <c r="D264" s="24"/>
      <c r="E264" s="24"/>
      <c r="F264" s="25"/>
      <c r="G264" s="25"/>
      <c r="H264" s="25"/>
      <c r="I264" s="24"/>
    </row>
    <row r="265" spans="2:9" ht="18" x14ac:dyDescent="0.25">
      <c r="B265" s="24"/>
      <c r="C265" s="24"/>
      <c r="D265" s="24"/>
      <c r="E265" s="24"/>
      <c r="F265" s="25"/>
      <c r="G265" s="25"/>
      <c r="H265" s="25"/>
      <c r="I265" s="24"/>
    </row>
    <row r="266" spans="2:9" ht="18" x14ac:dyDescent="0.25">
      <c r="B266" s="24"/>
      <c r="C266" s="24"/>
      <c r="D266" s="24"/>
      <c r="E266" s="24"/>
      <c r="F266" s="25"/>
      <c r="G266" s="25"/>
      <c r="H266" s="25"/>
      <c r="I266" s="24"/>
    </row>
    <row r="267" spans="2:9" ht="18" x14ac:dyDescent="0.25">
      <c r="B267" s="24"/>
      <c r="C267" s="24"/>
      <c r="D267" s="24"/>
      <c r="E267" s="24"/>
      <c r="F267" s="25"/>
      <c r="G267" s="25"/>
      <c r="H267" s="25"/>
      <c r="I267" s="24"/>
    </row>
    <row r="268" spans="2:9" ht="18" x14ac:dyDescent="0.25">
      <c r="B268" s="24"/>
      <c r="C268" s="24"/>
      <c r="D268" s="24"/>
      <c r="E268" s="24"/>
      <c r="F268" s="25"/>
      <c r="G268" s="25"/>
      <c r="H268" s="25"/>
      <c r="I268" s="24"/>
    </row>
    <row r="269" spans="2:9" ht="18" x14ac:dyDescent="0.25">
      <c r="B269" s="24"/>
      <c r="C269" s="24"/>
      <c r="D269" s="24"/>
      <c r="E269" s="24"/>
      <c r="F269" s="25"/>
      <c r="G269" s="25"/>
      <c r="H269" s="25"/>
      <c r="I269" s="24"/>
    </row>
    <row r="270" spans="2:9" ht="18" x14ac:dyDescent="0.25">
      <c r="B270" s="24"/>
      <c r="C270" s="24"/>
      <c r="D270" s="24"/>
      <c r="E270" s="24"/>
      <c r="F270" s="25"/>
      <c r="G270" s="25"/>
      <c r="H270" s="25"/>
      <c r="I270" s="24"/>
    </row>
    <row r="271" spans="2:9" ht="18" x14ac:dyDescent="0.25">
      <c r="B271" s="24"/>
      <c r="C271" s="24"/>
      <c r="D271" s="24"/>
      <c r="E271" s="24"/>
      <c r="F271" s="25"/>
      <c r="G271" s="25"/>
      <c r="H271" s="25"/>
      <c r="I271" s="24"/>
    </row>
    <row r="272" spans="2:9" ht="18" x14ac:dyDescent="0.25">
      <c r="B272" s="24"/>
      <c r="C272" s="24"/>
      <c r="D272" s="24"/>
      <c r="E272" s="24"/>
      <c r="F272" s="25"/>
      <c r="G272" s="25"/>
      <c r="H272" s="25"/>
      <c r="I272" s="24"/>
    </row>
    <row r="273" spans="2:9" ht="18" x14ac:dyDescent="0.25">
      <c r="B273" s="24"/>
      <c r="C273" s="24"/>
      <c r="D273" s="24"/>
      <c r="E273" s="24"/>
      <c r="F273" s="25"/>
      <c r="G273" s="25"/>
      <c r="H273" s="25"/>
      <c r="I273" s="24"/>
    </row>
    <row r="274" spans="2:9" ht="18" x14ac:dyDescent="0.25">
      <c r="B274" s="24"/>
      <c r="C274" s="24"/>
      <c r="D274" s="24"/>
      <c r="E274" s="24"/>
      <c r="F274" s="25"/>
      <c r="G274" s="25"/>
      <c r="H274" s="25"/>
      <c r="I274" s="24"/>
    </row>
    <row r="275" spans="2:9" ht="18" x14ac:dyDescent="0.25">
      <c r="B275" s="24"/>
      <c r="C275" s="24"/>
      <c r="D275" s="24"/>
      <c r="E275" s="24"/>
      <c r="F275" s="25"/>
      <c r="G275" s="25"/>
      <c r="H275" s="25"/>
      <c r="I275" s="24"/>
    </row>
    <row r="276" spans="2:9" ht="18" x14ac:dyDescent="0.25">
      <c r="B276" s="24"/>
      <c r="C276" s="24"/>
      <c r="D276" s="24"/>
      <c r="E276" s="24"/>
      <c r="F276" s="25"/>
      <c r="G276" s="25"/>
      <c r="H276" s="25"/>
      <c r="I276" s="24"/>
    </row>
    <row r="277" spans="2:9" ht="18" x14ac:dyDescent="0.25">
      <c r="B277" s="24"/>
      <c r="C277" s="24"/>
      <c r="D277" s="24"/>
      <c r="E277" s="24"/>
      <c r="F277" s="25"/>
      <c r="G277" s="25"/>
      <c r="H277" s="25"/>
      <c r="I277" s="24"/>
    </row>
    <row r="278" spans="2:9" ht="18" x14ac:dyDescent="0.25">
      <c r="B278" s="24"/>
      <c r="C278" s="24"/>
      <c r="D278" s="24"/>
      <c r="E278" s="24"/>
      <c r="F278" s="25"/>
      <c r="G278" s="25"/>
      <c r="H278" s="25"/>
      <c r="I278" s="24"/>
    </row>
    <row r="279" spans="2:9" ht="18" x14ac:dyDescent="0.25">
      <c r="B279" s="24"/>
      <c r="C279" s="24"/>
      <c r="D279" s="24"/>
      <c r="E279" s="24"/>
      <c r="F279" s="25"/>
      <c r="G279" s="25"/>
      <c r="H279" s="25"/>
      <c r="I279" s="24"/>
    </row>
    <row r="280" spans="2:9" ht="18" x14ac:dyDescent="0.25">
      <c r="B280" s="24"/>
      <c r="C280" s="24"/>
      <c r="D280" s="24"/>
      <c r="E280" s="24"/>
      <c r="F280" s="25"/>
      <c r="G280" s="25"/>
      <c r="H280" s="25"/>
      <c r="I280" s="24"/>
    </row>
    <row r="281" spans="2:9" ht="18" x14ac:dyDescent="0.25">
      <c r="B281" s="24"/>
      <c r="C281" s="24"/>
      <c r="D281" s="24"/>
      <c r="E281" s="24"/>
      <c r="F281" s="25"/>
      <c r="G281" s="25"/>
      <c r="H281" s="25"/>
      <c r="I281" s="24"/>
    </row>
    <row r="282" spans="2:9" ht="18" x14ac:dyDescent="0.25">
      <c r="B282" s="24"/>
      <c r="C282" s="24"/>
      <c r="D282" s="24"/>
      <c r="E282" s="24"/>
      <c r="F282" s="25"/>
      <c r="G282" s="25"/>
      <c r="H282" s="25"/>
      <c r="I282" s="24"/>
    </row>
    <row r="283" spans="2:9" ht="18" x14ac:dyDescent="0.25">
      <c r="B283" s="24"/>
      <c r="C283" s="24"/>
      <c r="D283" s="24"/>
      <c r="E283" s="24"/>
      <c r="F283" s="25"/>
      <c r="G283" s="25"/>
      <c r="H283" s="25"/>
      <c r="I283" s="24"/>
    </row>
    <row r="284" spans="2:9" ht="18" x14ac:dyDescent="0.25">
      <c r="B284" s="24"/>
      <c r="C284" s="24"/>
      <c r="D284" s="24"/>
      <c r="E284" s="24"/>
      <c r="F284" s="25"/>
      <c r="G284" s="25"/>
      <c r="H284" s="25"/>
      <c r="I284" s="24"/>
    </row>
    <row r="285" spans="2:9" ht="18" x14ac:dyDescent="0.25">
      <c r="B285" s="24"/>
      <c r="C285" s="24"/>
      <c r="D285" s="24"/>
      <c r="E285" s="24"/>
      <c r="F285" s="25"/>
      <c r="G285" s="25"/>
      <c r="H285" s="25"/>
      <c r="I285" s="24"/>
    </row>
    <row r="286" spans="2:9" ht="18" x14ac:dyDescent="0.25">
      <c r="B286" s="24"/>
      <c r="C286" s="24"/>
      <c r="D286" s="24"/>
      <c r="E286" s="24"/>
      <c r="F286" s="25"/>
      <c r="G286" s="25"/>
      <c r="H286" s="25"/>
      <c r="I286" s="24"/>
    </row>
    <row r="287" spans="2:9" ht="18" x14ac:dyDescent="0.25">
      <c r="B287" s="24"/>
      <c r="C287" s="24"/>
      <c r="D287" s="24"/>
      <c r="E287" s="24"/>
      <c r="F287" s="25"/>
      <c r="G287" s="25"/>
      <c r="H287" s="25"/>
      <c r="I287" s="24"/>
    </row>
    <row r="288" spans="2:9" ht="18" x14ac:dyDescent="0.25">
      <c r="B288" s="24"/>
      <c r="C288" s="24"/>
      <c r="D288" s="24"/>
      <c r="E288" s="24"/>
      <c r="F288" s="25"/>
      <c r="G288" s="25"/>
      <c r="H288" s="25"/>
      <c r="I288" s="24"/>
    </row>
    <row r="289" spans="2:9" ht="18" x14ac:dyDescent="0.25">
      <c r="B289" s="24"/>
      <c r="C289" s="24"/>
      <c r="D289" s="24"/>
      <c r="E289" s="24"/>
      <c r="F289" s="25"/>
      <c r="G289" s="25"/>
      <c r="H289" s="25"/>
      <c r="I289" s="24"/>
    </row>
    <row r="290" spans="2:9" ht="18" x14ac:dyDescent="0.25">
      <c r="B290" s="24"/>
      <c r="C290" s="24"/>
      <c r="D290" s="24"/>
      <c r="E290" s="24"/>
      <c r="F290" s="25"/>
      <c r="G290" s="25"/>
      <c r="H290" s="25"/>
      <c r="I290" s="24"/>
    </row>
    <row r="291" spans="2:9" ht="18" x14ac:dyDescent="0.25">
      <c r="B291" s="24"/>
      <c r="C291" s="24"/>
      <c r="D291" s="24"/>
      <c r="E291" s="24"/>
      <c r="F291" s="25"/>
      <c r="G291" s="25"/>
      <c r="H291" s="25"/>
      <c r="I291" s="24"/>
    </row>
    <row r="292" spans="2:9" ht="18" x14ac:dyDescent="0.25">
      <c r="B292" s="24"/>
      <c r="C292" s="24"/>
      <c r="D292" s="24"/>
      <c r="E292" s="24"/>
      <c r="F292" s="25"/>
      <c r="G292" s="25"/>
      <c r="H292" s="25"/>
      <c r="I292" s="24"/>
    </row>
    <row r="293" spans="2:9" ht="18" x14ac:dyDescent="0.25">
      <c r="B293" s="24"/>
      <c r="C293" s="24"/>
      <c r="D293" s="24"/>
      <c r="E293" s="24"/>
      <c r="F293" s="25"/>
      <c r="G293" s="25"/>
      <c r="H293" s="25"/>
      <c r="I293" s="24"/>
    </row>
    <row r="294" spans="2:9" ht="18" x14ac:dyDescent="0.25">
      <c r="B294" s="24"/>
      <c r="C294" s="24"/>
      <c r="D294" s="24"/>
      <c r="E294" s="24"/>
      <c r="F294" s="25"/>
      <c r="G294" s="25"/>
      <c r="H294" s="25"/>
      <c r="I294" s="24"/>
    </row>
    <row r="295" spans="2:9" ht="18" x14ac:dyDescent="0.25">
      <c r="B295" s="24"/>
      <c r="C295" s="24"/>
      <c r="D295" s="24"/>
      <c r="E295" s="24"/>
      <c r="F295" s="25"/>
      <c r="G295" s="25"/>
      <c r="H295" s="25"/>
      <c r="I295" s="24"/>
    </row>
    <row r="296" spans="2:9" ht="18" x14ac:dyDescent="0.25">
      <c r="B296" s="24"/>
      <c r="C296" s="24"/>
      <c r="D296" s="24"/>
      <c r="E296" s="24"/>
      <c r="F296" s="25"/>
      <c r="G296" s="25"/>
      <c r="H296" s="25"/>
      <c r="I296" s="24"/>
    </row>
    <row r="297" spans="2:9" ht="18" x14ac:dyDescent="0.25">
      <c r="B297" s="24"/>
      <c r="C297" s="24"/>
      <c r="D297" s="24"/>
      <c r="E297" s="24"/>
      <c r="F297" s="25"/>
      <c r="G297" s="25"/>
      <c r="H297" s="25"/>
      <c r="I297" s="24"/>
    </row>
    <row r="298" spans="2:9" ht="18" x14ac:dyDescent="0.25">
      <c r="B298" s="24"/>
      <c r="C298" s="24"/>
      <c r="D298" s="24"/>
      <c r="E298" s="24"/>
      <c r="F298" s="25"/>
      <c r="G298" s="25"/>
      <c r="H298" s="25"/>
      <c r="I298" s="24"/>
    </row>
    <row r="299" spans="2:9" ht="18" x14ac:dyDescent="0.25">
      <c r="B299" s="24"/>
      <c r="C299" s="24"/>
      <c r="D299" s="24"/>
      <c r="E299" s="24"/>
      <c r="F299" s="25"/>
      <c r="G299" s="25"/>
      <c r="H299" s="25"/>
      <c r="I299" s="24"/>
    </row>
    <row r="300" spans="2:9" ht="18" x14ac:dyDescent="0.25">
      <c r="B300" s="24"/>
      <c r="C300" s="24"/>
      <c r="D300" s="24"/>
      <c r="E300" s="24"/>
      <c r="F300" s="25"/>
      <c r="G300" s="25"/>
      <c r="H300" s="25"/>
      <c r="I300" s="24"/>
    </row>
    <row r="301" spans="2:9" ht="18" x14ac:dyDescent="0.25">
      <c r="B301" s="24"/>
      <c r="C301" s="24"/>
      <c r="D301" s="24"/>
      <c r="E301" s="24"/>
      <c r="F301" s="25"/>
      <c r="G301" s="25"/>
      <c r="H301" s="25"/>
      <c r="I301" s="24"/>
    </row>
    <row r="302" spans="2:9" ht="18" x14ac:dyDescent="0.25">
      <c r="B302" s="24"/>
      <c r="C302" s="24"/>
      <c r="D302" s="24"/>
      <c r="E302" s="24"/>
      <c r="F302" s="25"/>
      <c r="G302" s="25"/>
      <c r="H302" s="25"/>
      <c r="I302" s="24"/>
    </row>
    <row r="303" spans="2:9" ht="18" x14ac:dyDescent="0.25">
      <c r="B303" s="24"/>
      <c r="C303" s="24"/>
      <c r="D303" s="24"/>
      <c r="E303" s="24"/>
      <c r="F303" s="25"/>
      <c r="G303" s="25"/>
      <c r="H303" s="25"/>
      <c r="I303" s="24"/>
    </row>
    <row r="304" spans="2:9" ht="18" x14ac:dyDescent="0.25">
      <c r="B304" s="24"/>
      <c r="C304" s="24"/>
      <c r="D304" s="24"/>
      <c r="E304" s="24"/>
      <c r="F304" s="25"/>
      <c r="G304" s="25"/>
      <c r="H304" s="25"/>
      <c r="I304" s="24"/>
    </row>
    <row r="305" spans="2:9" ht="18" x14ac:dyDescent="0.25">
      <c r="B305" s="24"/>
      <c r="C305" s="24"/>
      <c r="D305" s="24"/>
      <c r="E305" s="24"/>
      <c r="F305" s="25"/>
      <c r="G305" s="25"/>
      <c r="H305" s="25"/>
      <c r="I305" s="24"/>
    </row>
    <row r="306" spans="2:9" ht="18" x14ac:dyDescent="0.25">
      <c r="B306" s="24"/>
      <c r="C306" s="24"/>
      <c r="D306" s="24"/>
      <c r="E306" s="24"/>
      <c r="F306" s="25"/>
      <c r="G306" s="25"/>
      <c r="H306" s="25"/>
      <c r="I306" s="24"/>
    </row>
    <row r="307" spans="2:9" ht="18" x14ac:dyDescent="0.25">
      <c r="B307" s="24"/>
      <c r="C307" s="24"/>
      <c r="D307" s="24"/>
      <c r="E307" s="24"/>
      <c r="F307" s="25"/>
      <c r="G307" s="25"/>
      <c r="H307" s="25"/>
      <c r="I307" s="24"/>
    </row>
    <row r="308" spans="2:9" ht="18" x14ac:dyDescent="0.25">
      <c r="B308" s="24"/>
      <c r="C308" s="24"/>
      <c r="D308" s="24"/>
      <c r="E308" s="24"/>
      <c r="F308" s="25"/>
      <c r="G308" s="25"/>
      <c r="H308" s="25"/>
      <c r="I308" s="24"/>
    </row>
    <row r="309" spans="2:9" ht="18" x14ac:dyDescent="0.25">
      <c r="B309" s="24"/>
      <c r="C309" s="24"/>
      <c r="D309" s="24"/>
      <c r="E309" s="24"/>
      <c r="F309" s="25"/>
      <c r="G309" s="25"/>
      <c r="H309" s="25"/>
      <c r="I309" s="24"/>
    </row>
    <row r="310" spans="2:9" ht="18" x14ac:dyDescent="0.25">
      <c r="B310" s="24"/>
      <c r="C310" s="24"/>
      <c r="D310" s="24"/>
      <c r="E310" s="24"/>
      <c r="F310" s="25"/>
      <c r="G310" s="25"/>
      <c r="H310" s="25"/>
      <c r="I310" s="24"/>
    </row>
    <row r="311" spans="2:9" ht="18" x14ac:dyDescent="0.25">
      <c r="B311" s="24"/>
      <c r="C311" s="24"/>
      <c r="D311" s="24"/>
      <c r="E311" s="24"/>
      <c r="F311" s="25"/>
      <c r="G311" s="25"/>
      <c r="H311" s="25"/>
      <c r="I311" s="24"/>
    </row>
    <row r="312" spans="2:9" ht="18" x14ac:dyDescent="0.25">
      <c r="B312" s="24"/>
      <c r="C312" s="24"/>
      <c r="D312" s="24"/>
      <c r="E312" s="24"/>
      <c r="F312" s="25"/>
      <c r="G312" s="25"/>
      <c r="H312" s="25"/>
      <c r="I312" s="24"/>
    </row>
    <row r="313" spans="2:9" ht="18" x14ac:dyDescent="0.25">
      <c r="B313" s="24"/>
      <c r="C313" s="24"/>
      <c r="D313" s="24"/>
      <c r="E313" s="24"/>
      <c r="F313" s="25"/>
      <c r="G313" s="25"/>
      <c r="H313" s="25"/>
      <c r="I313" s="24"/>
    </row>
    <row r="314" spans="2:9" ht="18" x14ac:dyDescent="0.25">
      <c r="B314" s="24"/>
      <c r="C314" s="24"/>
      <c r="D314" s="24"/>
      <c r="E314" s="24"/>
      <c r="F314" s="25"/>
      <c r="G314" s="25"/>
      <c r="H314" s="25"/>
      <c r="I314" s="24"/>
    </row>
    <row r="315" spans="2:9" ht="18" x14ac:dyDescent="0.25">
      <c r="B315" s="24"/>
      <c r="C315" s="24"/>
      <c r="D315" s="24"/>
      <c r="E315" s="24"/>
      <c r="F315" s="25"/>
      <c r="G315" s="25"/>
      <c r="H315" s="25"/>
      <c r="I315" s="24"/>
    </row>
    <row r="316" spans="2:9" ht="18" x14ac:dyDescent="0.25">
      <c r="B316" s="24"/>
      <c r="C316" s="24"/>
      <c r="D316" s="24"/>
      <c r="E316" s="24"/>
      <c r="F316" s="25"/>
      <c r="G316" s="25"/>
      <c r="H316" s="25"/>
      <c r="I316" s="24"/>
    </row>
    <row r="317" spans="2:9" ht="18" x14ac:dyDescent="0.25">
      <c r="B317" s="24"/>
      <c r="C317" s="24"/>
      <c r="D317" s="24"/>
      <c r="E317" s="24"/>
      <c r="F317" s="25"/>
      <c r="G317" s="25"/>
      <c r="H317" s="25"/>
      <c r="I317" s="24"/>
    </row>
    <row r="318" spans="2:9" ht="18" x14ac:dyDescent="0.25">
      <c r="B318" s="24"/>
      <c r="C318" s="24"/>
      <c r="D318" s="24"/>
      <c r="E318" s="24"/>
      <c r="F318" s="25"/>
      <c r="G318" s="25"/>
      <c r="H318" s="25"/>
      <c r="I318" s="24"/>
    </row>
    <row r="319" spans="2:9" ht="18" x14ac:dyDescent="0.25">
      <c r="B319" s="24"/>
      <c r="C319" s="24"/>
      <c r="D319" s="24"/>
      <c r="E319" s="24"/>
      <c r="F319" s="25"/>
      <c r="G319" s="25"/>
      <c r="H319" s="25"/>
      <c r="I319" s="24"/>
    </row>
    <row r="320" spans="2:9" ht="18" x14ac:dyDescent="0.25">
      <c r="B320" s="24"/>
      <c r="C320" s="24"/>
      <c r="D320" s="24"/>
      <c r="E320" s="24"/>
      <c r="F320" s="25"/>
      <c r="G320" s="25"/>
      <c r="H320" s="25"/>
      <c r="I320" s="24"/>
    </row>
    <row r="321" spans="2:9" ht="18" x14ac:dyDescent="0.25">
      <c r="B321" s="24"/>
      <c r="C321" s="24"/>
      <c r="D321" s="24"/>
      <c r="E321" s="24"/>
      <c r="F321" s="25"/>
      <c r="G321" s="25"/>
      <c r="H321" s="25"/>
      <c r="I321" s="24"/>
    </row>
    <row r="322" spans="2:9" ht="18" x14ac:dyDescent="0.25">
      <c r="B322" s="24"/>
      <c r="C322" s="24"/>
      <c r="D322" s="24"/>
      <c r="E322" s="24"/>
      <c r="F322" s="25"/>
      <c r="G322" s="25"/>
      <c r="H322" s="25"/>
      <c r="I322" s="24"/>
    </row>
    <row r="323" spans="2:9" ht="18" x14ac:dyDescent="0.25">
      <c r="B323" s="24"/>
      <c r="C323" s="24"/>
      <c r="D323" s="24"/>
      <c r="E323" s="24"/>
      <c r="F323" s="25"/>
      <c r="G323" s="25"/>
      <c r="H323" s="25"/>
      <c r="I323" s="24"/>
    </row>
    <row r="324" spans="2:9" ht="18" x14ac:dyDescent="0.25">
      <c r="B324" s="24"/>
      <c r="C324" s="24"/>
      <c r="D324" s="24"/>
      <c r="E324" s="24"/>
      <c r="F324" s="25"/>
      <c r="G324" s="25"/>
      <c r="H324" s="25"/>
      <c r="I324" s="24"/>
    </row>
    <row r="325" spans="2:9" ht="18" x14ac:dyDescent="0.25">
      <c r="B325" s="24"/>
      <c r="C325" s="24"/>
      <c r="D325" s="24"/>
      <c r="E325" s="24"/>
      <c r="F325" s="25"/>
      <c r="G325" s="25"/>
      <c r="H325" s="25"/>
      <c r="I325" s="24"/>
    </row>
    <row r="326" spans="2:9" ht="18" x14ac:dyDescent="0.25">
      <c r="B326" s="24"/>
      <c r="C326" s="24"/>
      <c r="D326" s="24"/>
      <c r="E326" s="24"/>
      <c r="F326" s="25"/>
      <c r="G326" s="25"/>
      <c r="H326" s="25"/>
      <c r="I326" s="24"/>
    </row>
    <row r="327" spans="2:9" ht="18" x14ac:dyDescent="0.25">
      <c r="B327" s="24"/>
      <c r="C327" s="24"/>
      <c r="D327" s="24"/>
      <c r="E327" s="24"/>
      <c r="F327" s="25"/>
      <c r="G327" s="25"/>
      <c r="H327" s="25"/>
      <c r="I327" s="24"/>
    </row>
    <row r="328" spans="2:9" ht="18" x14ac:dyDescent="0.25">
      <c r="B328" s="24"/>
      <c r="C328" s="24"/>
      <c r="D328" s="24"/>
      <c r="E328" s="24"/>
      <c r="F328" s="25"/>
      <c r="G328" s="25"/>
      <c r="H328" s="25"/>
      <c r="I328" s="24"/>
    </row>
    <row r="329" spans="2:9" ht="18" x14ac:dyDescent="0.25">
      <c r="B329" s="24"/>
      <c r="C329" s="24"/>
      <c r="D329" s="24"/>
      <c r="E329" s="24"/>
      <c r="F329" s="25"/>
      <c r="G329" s="25"/>
      <c r="H329" s="25"/>
      <c r="I329" s="24"/>
    </row>
    <row r="330" spans="2:9" ht="18" x14ac:dyDescent="0.25">
      <c r="B330" s="24"/>
      <c r="C330" s="24"/>
      <c r="D330" s="24"/>
      <c r="E330" s="24"/>
      <c r="F330" s="25"/>
      <c r="G330" s="25"/>
      <c r="H330" s="25"/>
      <c r="I330" s="24"/>
    </row>
    <row r="331" spans="2:9" ht="18" x14ac:dyDescent="0.25">
      <c r="B331" s="24"/>
      <c r="C331" s="24"/>
      <c r="D331" s="24"/>
      <c r="E331" s="24"/>
      <c r="F331" s="25"/>
      <c r="G331" s="25"/>
      <c r="H331" s="25"/>
      <c r="I331" s="24"/>
    </row>
    <row r="332" spans="2:9" ht="18" x14ac:dyDescent="0.25">
      <c r="B332" s="24"/>
      <c r="C332" s="24"/>
      <c r="D332" s="24"/>
      <c r="E332" s="24"/>
      <c r="F332" s="25"/>
      <c r="G332" s="25"/>
      <c r="H332" s="25"/>
      <c r="I332" s="24"/>
    </row>
    <row r="333" spans="2:9" ht="18" x14ac:dyDescent="0.25">
      <c r="B333" s="24"/>
      <c r="C333" s="24"/>
      <c r="D333" s="24"/>
      <c r="E333" s="24"/>
      <c r="F333" s="25"/>
      <c r="G333" s="25"/>
      <c r="H333" s="25"/>
      <c r="I333" s="24"/>
    </row>
    <row r="334" spans="2:9" ht="18" x14ac:dyDescent="0.25">
      <c r="B334" s="24"/>
      <c r="C334" s="24"/>
      <c r="D334" s="24"/>
      <c r="E334" s="24"/>
      <c r="F334" s="25"/>
      <c r="G334" s="25"/>
      <c r="H334" s="25"/>
      <c r="I334" s="24"/>
    </row>
    <row r="335" spans="2:9" ht="18" x14ac:dyDescent="0.25">
      <c r="B335" s="24"/>
      <c r="C335" s="24"/>
      <c r="D335" s="24"/>
      <c r="E335" s="24"/>
      <c r="F335" s="25"/>
      <c r="G335" s="25"/>
      <c r="H335" s="25"/>
      <c r="I335" s="24"/>
    </row>
    <row r="336" spans="2:9" ht="18" x14ac:dyDescent="0.25">
      <c r="B336" s="24"/>
      <c r="C336" s="24"/>
      <c r="D336" s="24"/>
      <c r="E336" s="24"/>
      <c r="F336" s="25"/>
      <c r="G336" s="25"/>
      <c r="H336" s="25"/>
      <c r="I336" s="24"/>
    </row>
    <row r="337" spans="2:9" ht="18" x14ac:dyDescent="0.25">
      <c r="B337" s="24"/>
      <c r="C337" s="24"/>
      <c r="D337" s="24"/>
      <c r="E337" s="24"/>
      <c r="F337" s="25"/>
      <c r="G337" s="25"/>
      <c r="H337" s="25"/>
      <c r="I337" s="24"/>
    </row>
    <row r="338" spans="2:9" ht="18" x14ac:dyDescent="0.25">
      <c r="B338" s="24"/>
      <c r="C338" s="24"/>
      <c r="D338" s="24"/>
      <c r="E338" s="24"/>
      <c r="F338" s="25"/>
      <c r="G338" s="25"/>
      <c r="H338" s="25"/>
      <c r="I338" s="24"/>
    </row>
    <row r="339" spans="2:9" ht="18" x14ac:dyDescent="0.25">
      <c r="B339" s="24"/>
      <c r="C339" s="24"/>
      <c r="D339" s="24"/>
      <c r="E339" s="24"/>
      <c r="F339" s="25"/>
      <c r="G339" s="25"/>
      <c r="H339" s="25"/>
      <c r="I339" s="24"/>
    </row>
    <row r="340" spans="2:9" ht="18" x14ac:dyDescent="0.25">
      <c r="B340" s="24"/>
      <c r="C340" s="24"/>
      <c r="D340" s="24"/>
      <c r="E340" s="24"/>
      <c r="F340" s="25"/>
      <c r="G340" s="25"/>
      <c r="H340" s="25"/>
      <c r="I340" s="24"/>
    </row>
    <row r="341" spans="2:9" ht="18" x14ac:dyDescent="0.25">
      <c r="B341" s="24"/>
      <c r="C341" s="24"/>
      <c r="D341" s="24"/>
      <c r="E341" s="24"/>
      <c r="F341" s="25"/>
      <c r="G341" s="25"/>
      <c r="H341" s="25"/>
      <c r="I341" s="24"/>
    </row>
    <row r="342" spans="2:9" ht="18" x14ac:dyDescent="0.25">
      <c r="B342" s="24"/>
      <c r="C342" s="24"/>
      <c r="D342" s="24"/>
      <c r="E342" s="24"/>
      <c r="F342" s="25"/>
      <c r="G342" s="25"/>
      <c r="H342" s="25"/>
      <c r="I342" s="24"/>
    </row>
    <row r="343" spans="2:9" ht="18" x14ac:dyDescent="0.25">
      <c r="B343" s="24"/>
      <c r="C343" s="24"/>
      <c r="D343" s="24"/>
      <c r="E343" s="24"/>
      <c r="F343" s="25"/>
      <c r="G343" s="25"/>
      <c r="H343" s="25"/>
      <c r="I343" s="24"/>
    </row>
    <row r="344" spans="2:9" ht="18" x14ac:dyDescent="0.25">
      <c r="B344" s="24"/>
      <c r="C344" s="24"/>
      <c r="D344" s="24"/>
      <c r="E344" s="24"/>
      <c r="F344" s="25"/>
      <c r="G344" s="25"/>
      <c r="H344" s="25"/>
      <c r="I344" s="24"/>
    </row>
    <row r="345" spans="2:9" ht="18" x14ac:dyDescent="0.25">
      <c r="B345" s="24"/>
      <c r="C345" s="24"/>
      <c r="D345" s="24"/>
      <c r="E345" s="24"/>
      <c r="F345" s="25"/>
      <c r="G345" s="25"/>
      <c r="H345" s="25"/>
      <c r="I345" s="24"/>
    </row>
    <row r="346" spans="2:9" ht="18" x14ac:dyDescent="0.25">
      <c r="B346" s="24"/>
      <c r="C346" s="24"/>
      <c r="D346" s="24"/>
      <c r="E346" s="24"/>
      <c r="F346" s="25"/>
      <c r="G346" s="25"/>
      <c r="H346" s="25"/>
      <c r="I346" s="24"/>
    </row>
    <row r="347" spans="2:9" ht="18" x14ac:dyDescent="0.25">
      <c r="B347" s="24"/>
      <c r="C347" s="24"/>
      <c r="D347" s="24"/>
      <c r="E347" s="24"/>
      <c r="F347" s="25"/>
      <c r="G347" s="25"/>
      <c r="H347" s="25"/>
      <c r="I347" s="24"/>
    </row>
    <row r="348" spans="2:9" ht="18" x14ac:dyDescent="0.25">
      <c r="B348" s="24"/>
      <c r="C348" s="24"/>
      <c r="D348" s="24"/>
      <c r="E348" s="24"/>
      <c r="F348" s="25"/>
      <c r="G348" s="25"/>
      <c r="H348" s="25"/>
      <c r="I348" s="24"/>
    </row>
    <row r="349" spans="2:9" ht="18" x14ac:dyDescent="0.25">
      <c r="B349" s="24"/>
      <c r="C349" s="24"/>
      <c r="D349" s="24"/>
      <c r="E349" s="24"/>
      <c r="F349" s="25"/>
      <c r="G349" s="25"/>
      <c r="H349" s="25"/>
      <c r="I349" s="24"/>
    </row>
    <row r="350" spans="2:9" ht="18" x14ac:dyDescent="0.25">
      <c r="B350" s="24"/>
      <c r="C350" s="24"/>
      <c r="D350" s="24"/>
      <c r="E350" s="24"/>
      <c r="F350" s="25"/>
      <c r="G350" s="25"/>
      <c r="H350" s="25"/>
      <c r="I350" s="24"/>
    </row>
    <row r="351" spans="2:9" ht="18" x14ac:dyDescent="0.25">
      <c r="B351" s="24"/>
      <c r="C351" s="24"/>
      <c r="D351" s="24"/>
      <c r="E351" s="24"/>
      <c r="F351" s="25"/>
      <c r="G351" s="25"/>
      <c r="H351" s="25"/>
      <c r="I351" s="24"/>
    </row>
    <row r="352" spans="2:9" ht="18" x14ac:dyDescent="0.25">
      <c r="B352" s="24"/>
      <c r="C352" s="24"/>
      <c r="D352" s="24"/>
      <c r="E352" s="24"/>
      <c r="F352" s="25"/>
      <c r="G352" s="25"/>
      <c r="H352" s="25"/>
      <c r="I352" s="24"/>
    </row>
    <row r="353" spans="2:9" ht="18" x14ac:dyDescent="0.25">
      <c r="B353" s="24"/>
      <c r="C353" s="24"/>
      <c r="D353" s="24"/>
      <c r="E353" s="24"/>
      <c r="F353" s="25"/>
      <c r="G353" s="25"/>
      <c r="H353" s="25"/>
      <c r="I353" s="24"/>
    </row>
    <row r="354" spans="2:9" ht="18" x14ac:dyDescent="0.25">
      <c r="B354" s="24"/>
      <c r="C354" s="24"/>
      <c r="D354" s="24"/>
      <c r="E354" s="24"/>
      <c r="F354" s="25"/>
      <c r="G354" s="25"/>
      <c r="H354" s="25"/>
      <c r="I354" s="24"/>
    </row>
    <row r="355" spans="2:9" ht="18" x14ac:dyDescent="0.25">
      <c r="B355" s="24"/>
      <c r="C355" s="24"/>
      <c r="D355" s="24"/>
      <c r="E355" s="24"/>
      <c r="F355" s="25"/>
      <c r="G355" s="25"/>
      <c r="H355" s="25"/>
      <c r="I355" s="24"/>
    </row>
    <row r="356" spans="2:9" ht="18" x14ac:dyDescent="0.25">
      <c r="B356" s="24"/>
      <c r="C356" s="24"/>
      <c r="D356" s="24"/>
      <c r="E356" s="24"/>
      <c r="F356" s="25"/>
      <c r="G356" s="25"/>
      <c r="H356" s="25"/>
      <c r="I356" s="24"/>
    </row>
    <row r="357" spans="2:9" ht="18" x14ac:dyDescent="0.25">
      <c r="B357" s="24"/>
      <c r="C357" s="24"/>
      <c r="D357" s="24"/>
      <c r="E357" s="24"/>
      <c r="F357" s="25"/>
      <c r="G357" s="25"/>
      <c r="H357" s="25"/>
      <c r="I357" s="24"/>
    </row>
    <row r="358" spans="2:9" ht="18" x14ac:dyDescent="0.25">
      <c r="B358" s="24"/>
      <c r="C358" s="24"/>
      <c r="D358" s="24"/>
      <c r="E358" s="24"/>
      <c r="F358" s="25"/>
      <c r="G358" s="25"/>
      <c r="H358" s="25"/>
      <c r="I358" s="24"/>
    </row>
    <row r="359" spans="2:9" ht="18" x14ac:dyDescent="0.25">
      <c r="B359" s="24"/>
      <c r="C359" s="24"/>
      <c r="D359" s="24"/>
      <c r="E359" s="24"/>
      <c r="F359" s="25"/>
      <c r="G359" s="25"/>
      <c r="H359" s="25"/>
      <c r="I359" s="24"/>
    </row>
    <row r="360" spans="2:9" ht="18" x14ac:dyDescent="0.25">
      <c r="B360" s="24"/>
      <c r="C360" s="24"/>
      <c r="D360" s="24"/>
      <c r="E360" s="24"/>
      <c r="F360" s="25"/>
      <c r="G360" s="25"/>
      <c r="H360" s="25"/>
      <c r="I360" s="24"/>
    </row>
    <row r="361" spans="2:9" ht="18" x14ac:dyDescent="0.25">
      <c r="B361" s="24"/>
      <c r="C361" s="24"/>
      <c r="D361" s="24"/>
      <c r="E361" s="24"/>
      <c r="F361" s="25"/>
      <c r="G361" s="25"/>
      <c r="H361" s="25"/>
      <c r="I361" s="24"/>
    </row>
    <row r="362" spans="2:9" ht="18" x14ac:dyDescent="0.25">
      <c r="B362" s="24"/>
      <c r="C362" s="24"/>
      <c r="D362" s="24"/>
      <c r="E362" s="24"/>
      <c r="F362" s="25"/>
      <c r="G362" s="25"/>
      <c r="H362" s="25"/>
      <c r="I362" s="24"/>
    </row>
    <row r="363" spans="2:9" ht="18" x14ac:dyDescent="0.25">
      <c r="B363" s="24"/>
      <c r="C363" s="24"/>
      <c r="D363" s="24"/>
      <c r="E363" s="24"/>
      <c r="F363" s="25"/>
      <c r="G363" s="25"/>
      <c r="H363" s="25"/>
      <c r="I363" s="24"/>
    </row>
    <row r="364" spans="2:9" ht="18" x14ac:dyDescent="0.25">
      <c r="B364" s="24"/>
      <c r="C364" s="24"/>
      <c r="D364" s="24"/>
      <c r="E364" s="24"/>
      <c r="F364" s="25"/>
      <c r="G364" s="25"/>
      <c r="H364" s="25"/>
      <c r="I364" s="24"/>
    </row>
    <row r="365" spans="2:9" ht="18" x14ac:dyDescent="0.25">
      <c r="B365" s="24"/>
      <c r="C365" s="24"/>
      <c r="D365" s="24"/>
      <c r="E365" s="24"/>
      <c r="F365" s="25"/>
      <c r="G365" s="25"/>
      <c r="H365" s="25"/>
      <c r="I365" s="24"/>
    </row>
    <row r="366" spans="2:9" ht="18" x14ac:dyDescent="0.25">
      <c r="B366" s="24"/>
      <c r="C366" s="24"/>
      <c r="D366" s="24"/>
      <c r="E366" s="24"/>
      <c r="F366" s="25"/>
      <c r="G366" s="25"/>
      <c r="H366" s="25"/>
      <c r="I366" s="24"/>
    </row>
    <row r="367" spans="2:9" ht="18" x14ac:dyDescent="0.25">
      <c r="B367" s="24"/>
      <c r="C367" s="24"/>
      <c r="D367" s="24"/>
      <c r="E367" s="24"/>
      <c r="F367" s="25"/>
      <c r="G367" s="25"/>
      <c r="H367" s="25"/>
      <c r="I367" s="24"/>
    </row>
    <row r="368" spans="2:9" ht="18" x14ac:dyDescent="0.25">
      <c r="B368" s="24"/>
      <c r="C368" s="24"/>
      <c r="D368" s="24"/>
      <c r="E368" s="24"/>
      <c r="F368" s="25"/>
      <c r="G368" s="25"/>
      <c r="H368" s="25"/>
      <c r="I368" s="24"/>
    </row>
    <row r="369" spans="2:9" ht="18" x14ac:dyDescent="0.25">
      <c r="B369" s="24"/>
      <c r="C369" s="24"/>
      <c r="D369" s="24"/>
      <c r="E369" s="24"/>
      <c r="F369" s="25"/>
      <c r="G369" s="25"/>
      <c r="H369" s="25"/>
      <c r="I369" s="24"/>
    </row>
    <row r="370" spans="2:9" ht="18" x14ac:dyDescent="0.25">
      <c r="B370" s="24"/>
      <c r="C370" s="24"/>
      <c r="D370" s="24"/>
      <c r="E370" s="24"/>
      <c r="F370" s="25"/>
      <c r="G370" s="25"/>
      <c r="H370" s="25"/>
      <c r="I370" s="24"/>
    </row>
    <row r="371" spans="2:9" ht="18" x14ac:dyDescent="0.25">
      <c r="B371" s="24"/>
      <c r="C371" s="24"/>
      <c r="D371" s="24"/>
      <c r="E371" s="24"/>
      <c r="F371" s="25"/>
      <c r="G371" s="25"/>
      <c r="H371" s="25"/>
      <c r="I371" s="24"/>
    </row>
    <row r="372" spans="2:9" ht="18" x14ac:dyDescent="0.25">
      <c r="B372" s="24"/>
      <c r="C372" s="24"/>
      <c r="D372" s="24"/>
      <c r="E372" s="24"/>
      <c r="F372" s="25"/>
      <c r="G372" s="25"/>
      <c r="H372" s="25"/>
      <c r="I372" s="24"/>
    </row>
    <row r="373" spans="2:9" ht="18" x14ac:dyDescent="0.25">
      <c r="B373" s="24"/>
      <c r="C373" s="24"/>
      <c r="D373" s="24"/>
      <c r="E373" s="24"/>
      <c r="F373" s="25"/>
      <c r="G373" s="25"/>
      <c r="H373" s="25"/>
      <c r="I373" s="24"/>
    </row>
    <row r="374" spans="2:9" ht="18" x14ac:dyDescent="0.25">
      <c r="B374" s="24"/>
      <c r="C374" s="24"/>
      <c r="D374" s="24"/>
      <c r="E374" s="24"/>
      <c r="F374" s="25"/>
      <c r="G374" s="25"/>
      <c r="H374" s="25"/>
      <c r="I374" s="24"/>
    </row>
    <row r="375" spans="2:9" ht="18" x14ac:dyDescent="0.25">
      <c r="B375" s="24"/>
      <c r="C375" s="24"/>
      <c r="D375" s="24"/>
      <c r="E375" s="24"/>
      <c r="F375" s="25"/>
      <c r="G375" s="25"/>
      <c r="H375" s="25"/>
      <c r="I375" s="24"/>
    </row>
    <row r="376" spans="2:9" ht="18" x14ac:dyDescent="0.25">
      <c r="B376" s="24"/>
      <c r="C376" s="24"/>
      <c r="D376" s="24"/>
      <c r="E376" s="24"/>
      <c r="F376" s="25"/>
      <c r="G376" s="25"/>
      <c r="H376" s="25"/>
      <c r="I376" s="24"/>
    </row>
    <row r="377" spans="2:9" ht="18" x14ac:dyDescent="0.25">
      <c r="B377" s="24"/>
      <c r="C377" s="24"/>
      <c r="D377" s="24"/>
      <c r="E377" s="24"/>
      <c r="F377" s="25"/>
      <c r="G377" s="25"/>
      <c r="H377" s="25"/>
      <c r="I377" s="24"/>
    </row>
    <row r="378" spans="2:9" ht="18" x14ac:dyDescent="0.25">
      <c r="B378" s="24"/>
      <c r="C378" s="24"/>
      <c r="D378" s="24"/>
      <c r="E378" s="24"/>
      <c r="F378" s="25"/>
      <c r="G378" s="25"/>
      <c r="H378" s="25"/>
      <c r="I378" s="24"/>
    </row>
    <row r="379" spans="2:9" ht="18" x14ac:dyDescent="0.25">
      <c r="B379" s="24"/>
      <c r="C379" s="24"/>
      <c r="D379" s="24"/>
      <c r="E379" s="24"/>
      <c r="F379" s="25"/>
      <c r="G379" s="25"/>
      <c r="H379" s="25"/>
      <c r="I379" s="24"/>
    </row>
    <row r="380" spans="2:9" ht="18" x14ac:dyDescent="0.25">
      <c r="B380" s="24"/>
      <c r="C380" s="24"/>
      <c r="D380" s="24"/>
      <c r="E380" s="24"/>
      <c r="F380" s="25"/>
      <c r="G380" s="25"/>
      <c r="H380" s="25"/>
      <c r="I380" s="24"/>
    </row>
    <row r="381" spans="2:9" ht="18" x14ac:dyDescent="0.25">
      <c r="B381" s="24"/>
      <c r="C381" s="24"/>
      <c r="D381" s="24"/>
      <c r="E381" s="24"/>
      <c r="F381" s="25"/>
      <c r="G381" s="25"/>
      <c r="H381" s="25"/>
      <c r="I381" s="24"/>
    </row>
    <row r="382" spans="2:9" ht="18" x14ac:dyDescent="0.25">
      <c r="B382" s="24"/>
      <c r="C382" s="24"/>
      <c r="D382" s="24"/>
      <c r="E382" s="24"/>
      <c r="F382" s="25"/>
      <c r="G382" s="25"/>
      <c r="H382" s="25"/>
      <c r="I382" s="24"/>
    </row>
    <row r="383" spans="2:9" ht="18" x14ac:dyDescent="0.25">
      <c r="B383" s="24"/>
      <c r="C383" s="24"/>
      <c r="D383" s="24"/>
      <c r="E383" s="24"/>
      <c r="F383" s="25"/>
      <c r="G383" s="25"/>
      <c r="H383" s="25"/>
      <c r="I383" s="24"/>
    </row>
    <row r="384" spans="2:9" ht="18" x14ac:dyDescent="0.25">
      <c r="B384" s="24"/>
      <c r="C384" s="24"/>
      <c r="D384" s="24"/>
      <c r="E384" s="24"/>
      <c r="F384" s="25"/>
      <c r="G384" s="25"/>
      <c r="H384" s="25"/>
      <c r="I384" s="24"/>
    </row>
    <row r="385" spans="2:9" ht="18" x14ac:dyDescent="0.25">
      <c r="B385" s="24"/>
      <c r="C385" s="24"/>
      <c r="D385" s="24"/>
      <c r="E385" s="24"/>
      <c r="F385" s="25"/>
      <c r="G385" s="25"/>
      <c r="H385" s="25"/>
      <c r="I385" s="24"/>
    </row>
    <row r="386" spans="2:9" ht="18" x14ac:dyDescent="0.25">
      <c r="B386" s="24"/>
      <c r="C386" s="24"/>
      <c r="D386" s="24"/>
      <c r="E386" s="24"/>
      <c r="F386" s="25"/>
      <c r="G386" s="25"/>
      <c r="H386" s="25"/>
      <c r="I386" s="24"/>
    </row>
    <row r="387" spans="2:9" ht="18" x14ac:dyDescent="0.25">
      <c r="B387" s="24"/>
      <c r="C387" s="24"/>
      <c r="D387" s="24"/>
      <c r="E387" s="24"/>
      <c r="F387" s="25"/>
      <c r="G387" s="25"/>
      <c r="H387" s="25"/>
      <c r="I387" s="24"/>
    </row>
    <row r="388" spans="2:9" ht="18" x14ac:dyDescent="0.25">
      <c r="B388" s="24"/>
      <c r="C388" s="24"/>
      <c r="D388" s="24"/>
      <c r="E388" s="24"/>
      <c r="F388" s="25"/>
      <c r="G388" s="25"/>
      <c r="H388" s="25"/>
      <c r="I388" s="24"/>
    </row>
    <row r="389" spans="2:9" ht="18" x14ac:dyDescent="0.25">
      <c r="B389" s="24"/>
      <c r="C389" s="24"/>
      <c r="D389" s="24"/>
      <c r="E389" s="24"/>
      <c r="F389" s="25"/>
      <c r="G389" s="25"/>
      <c r="H389" s="25"/>
      <c r="I389" s="24"/>
    </row>
    <row r="390" spans="2:9" ht="18" x14ac:dyDescent="0.25">
      <c r="B390" s="24"/>
      <c r="C390" s="24"/>
      <c r="D390" s="24"/>
      <c r="E390" s="24"/>
      <c r="F390" s="25"/>
      <c r="G390" s="25"/>
      <c r="H390" s="25"/>
      <c r="I390" s="24"/>
    </row>
    <row r="391" spans="2:9" ht="18" x14ac:dyDescent="0.25">
      <c r="B391" s="24"/>
      <c r="C391" s="24"/>
      <c r="D391" s="24"/>
      <c r="E391" s="24"/>
      <c r="F391" s="25"/>
      <c r="G391" s="25"/>
      <c r="H391" s="25"/>
      <c r="I391" s="24"/>
    </row>
    <row r="392" spans="2:9" ht="18" x14ac:dyDescent="0.25">
      <c r="B392" s="24"/>
      <c r="C392" s="24"/>
      <c r="D392" s="24"/>
      <c r="E392" s="24"/>
      <c r="F392" s="25"/>
      <c r="G392" s="25"/>
      <c r="H392" s="25"/>
      <c r="I392" s="24"/>
    </row>
    <row r="393" spans="2:9" ht="18" x14ac:dyDescent="0.25">
      <c r="B393" s="24"/>
      <c r="C393" s="24"/>
      <c r="D393" s="24"/>
      <c r="E393" s="24"/>
      <c r="F393" s="25"/>
      <c r="G393" s="25"/>
      <c r="H393" s="25"/>
      <c r="I393" s="24"/>
    </row>
    <row r="394" spans="2:9" ht="18" x14ac:dyDescent="0.25">
      <c r="B394" s="24"/>
      <c r="C394" s="24"/>
      <c r="D394" s="24"/>
      <c r="E394" s="24"/>
      <c r="F394" s="25"/>
      <c r="G394" s="25"/>
      <c r="H394" s="25"/>
      <c r="I394" s="24"/>
    </row>
    <row r="395" spans="2:9" ht="18" x14ac:dyDescent="0.25">
      <c r="B395" s="24"/>
      <c r="C395" s="24"/>
      <c r="D395" s="24"/>
      <c r="E395" s="24"/>
      <c r="F395" s="25"/>
      <c r="G395" s="25"/>
      <c r="H395" s="25"/>
      <c r="I395" s="24"/>
    </row>
    <row r="396" spans="2:9" ht="18" x14ac:dyDescent="0.25">
      <c r="B396" s="24"/>
      <c r="C396" s="24"/>
      <c r="D396" s="24"/>
      <c r="E396" s="24"/>
      <c r="F396" s="25"/>
      <c r="G396" s="25"/>
      <c r="H396" s="25"/>
      <c r="I396" s="24"/>
    </row>
    <row r="397" spans="2:9" ht="18" x14ac:dyDescent="0.25">
      <c r="B397" s="24"/>
      <c r="C397" s="24"/>
      <c r="D397" s="24"/>
      <c r="E397" s="24"/>
      <c r="F397" s="25"/>
      <c r="G397" s="25"/>
      <c r="H397" s="25"/>
      <c r="I397" s="24"/>
    </row>
    <row r="398" spans="2:9" ht="18" x14ac:dyDescent="0.25">
      <c r="B398" s="24"/>
      <c r="C398" s="24"/>
      <c r="D398" s="24"/>
      <c r="E398" s="24"/>
      <c r="F398" s="25"/>
      <c r="G398" s="25"/>
      <c r="H398" s="25"/>
      <c r="I398" s="24"/>
    </row>
    <row r="399" spans="2:9" ht="18" x14ac:dyDescent="0.25">
      <c r="B399" s="24"/>
      <c r="C399" s="24"/>
      <c r="D399" s="24"/>
      <c r="E399" s="24"/>
      <c r="F399" s="25"/>
      <c r="G399" s="25"/>
      <c r="H399" s="25"/>
      <c r="I399" s="24"/>
    </row>
    <row r="400" spans="2:9" ht="18" x14ac:dyDescent="0.25">
      <c r="B400" s="24"/>
      <c r="C400" s="24"/>
      <c r="D400" s="24"/>
      <c r="E400" s="24"/>
      <c r="F400" s="25"/>
      <c r="G400" s="25"/>
      <c r="H400" s="25"/>
      <c r="I400" s="24"/>
    </row>
    <row r="401" spans="2:9" ht="18" x14ac:dyDescent="0.25">
      <c r="B401" s="24"/>
      <c r="C401" s="24"/>
      <c r="D401" s="24"/>
      <c r="E401" s="24"/>
      <c r="F401" s="25"/>
      <c r="G401" s="25"/>
      <c r="H401" s="25"/>
      <c r="I401" s="24"/>
    </row>
    <row r="402" spans="2:9" ht="18" x14ac:dyDescent="0.25">
      <c r="B402" s="24"/>
      <c r="C402" s="24"/>
      <c r="D402" s="24"/>
      <c r="E402" s="24"/>
      <c r="F402" s="25"/>
      <c r="G402" s="25"/>
      <c r="H402" s="25"/>
      <c r="I402" s="24"/>
    </row>
    <row r="403" spans="2:9" ht="18" x14ac:dyDescent="0.25">
      <c r="B403" s="24"/>
      <c r="C403" s="24"/>
      <c r="D403" s="24"/>
      <c r="E403" s="24"/>
      <c r="F403" s="25"/>
      <c r="G403" s="25"/>
      <c r="H403" s="25"/>
      <c r="I403" s="24"/>
    </row>
    <row r="404" spans="2:9" ht="18" x14ac:dyDescent="0.25">
      <c r="B404" s="24"/>
      <c r="C404" s="24"/>
      <c r="D404" s="24"/>
      <c r="E404" s="24"/>
      <c r="F404" s="25"/>
      <c r="G404" s="25"/>
      <c r="H404" s="25"/>
      <c r="I404" s="24"/>
    </row>
    <row r="405" spans="2:9" ht="18" x14ac:dyDescent="0.25">
      <c r="B405" s="24"/>
      <c r="C405" s="24"/>
      <c r="D405" s="24"/>
      <c r="E405" s="24"/>
      <c r="F405" s="25"/>
      <c r="G405" s="25"/>
      <c r="H405" s="25"/>
      <c r="I405" s="24"/>
    </row>
    <row r="406" spans="2:9" ht="18" x14ac:dyDescent="0.25">
      <c r="B406" s="24"/>
      <c r="C406" s="24"/>
      <c r="D406" s="24"/>
      <c r="E406" s="24"/>
      <c r="F406" s="25"/>
      <c r="G406" s="25"/>
      <c r="H406" s="25"/>
      <c r="I406" s="24"/>
    </row>
    <row r="407" spans="2:9" ht="18" x14ac:dyDescent="0.25">
      <c r="B407" s="24"/>
      <c r="C407" s="24"/>
      <c r="D407" s="24"/>
      <c r="E407" s="24"/>
      <c r="F407" s="25"/>
      <c r="G407" s="25"/>
      <c r="H407" s="25"/>
      <c r="I407" s="24"/>
    </row>
    <row r="408" spans="2:9" ht="18" x14ac:dyDescent="0.25">
      <c r="B408" s="24"/>
      <c r="C408" s="24"/>
      <c r="D408" s="24"/>
      <c r="E408" s="24"/>
      <c r="F408" s="25"/>
      <c r="G408" s="25"/>
      <c r="H408" s="25"/>
      <c r="I408" s="24"/>
    </row>
    <row r="409" spans="2:9" ht="18" x14ac:dyDescent="0.25">
      <c r="B409" s="24"/>
      <c r="C409" s="24"/>
      <c r="D409" s="24"/>
      <c r="E409" s="24"/>
      <c r="F409" s="25"/>
      <c r="G409" s="25"/>
      <c r="H409" s="25"/>
      <c r="I409" s="24"/>
    </row>
    <row r="410" spans="2:9" ht="18" x14ac:dyDescent="0.25">
      <c r="B410" s="24"/>
      <c r="C410" s="24"/>
      <c r="D410" s="24"/>
      <c r="E410" s="24"/>
      <c r="F410" s="25"/>
      <c r="G410" s="25"/>
      <c r="H410" s="25"/>
      <c r="I410" s="24"/>
    </row>
    <row r="411" spans="2:9" ht="18" x14ac:dyDescent="0.25">
      <c r="B411" s="24"/>
      <c r="C411" s="24"/>
      <c r="D411" s="24"/>
      <c r="E411" s="24"/>
      <c r="F411" s="25"/>
      <c r="G411" s="25"/>
      <c r="H411" s="25"/>
      <c r="I411" s="24"/>
    </row>
    <row r="412" spans="2:9" ht="18" x14ac:dyDescent="0.25">
      <c r="B412" s="24"/>
      <c r="C412" s="24"/>
      <c r="D412" s="24"/>
      <c r="E412" s="24"/>
      <c r="F412" s="25"/>
      <c r="G412" s="25"/>
      <c r="H412" s="25"/>
      <c r="I412" s="24"/>
    </row>
    <row r="413" spans="2:9" ht="18" x14ac:dyDescent="0.25">
      <c r="B413" s="24"/>
      <c r="C413" s="24"/>
      <c r="D413" s="24"/>
      <c r="E413" s="24"/>
      <c r="F413" s="25"/>
      <c r="G413" s="25"/>
      <c r="H413" s="25"/>
      <c r="I413" s="24"/>
    </row>
    <row r="414" spans="2:9" ht="18" x14ac:dyDescent="0.25">
      <c r="B414" s="24"/>
      <c r="C414" s="24"/>
      <c r="D414" s="24"/>
      <c r="E414" s="24"/>
      <c r="F414" s="25"/>
      <c r="G414" s="25"/>
      <c r="H414" s="25"/>
      <c r="I414" s="24"/>
    </row>
    <row r="415" spans="2:9" ht="18" x14ac:dyDescent="0.25">
      <c r="B415" s="24"/>
      <c r="C415" s="24"/>
      <c r="D415" s="24"/>
      <c r="E415" s="24"/>
      <c r="F415" s="25"/>
      <c r="G415" s="25"/>
      <c r="H415" s="25"/>
      <c r="I415" s="24"/>
    </row>
    <row r="416" spans="2:9" ht="18" x14ac:dyDescent="0.25">
      <c r="B416" s="24"/>
      <c r="C416" s="24"/>
      <c r="D416" s="24"/>
      <c r="E416" s="24"/>
      <c r="F416" s="25"/>
      <c r="G416" s="25"/>
      <c r="H416" s="25"/>
      <c r="I416" s="24"/>
    </row>
    <row r="417" spans="2:9" ht="18" x14ac:dyDescent="0.25">
      <c r="B417" s="24"/>
      <c r="C417" s="24"/>
      <c r="D417" s="24"/>
      <c r="E417" s="24"/>
      <c r="F417" s="25"/>
      <c r="G417" s="25"/>
      <c r="H417" s="25"/>
      <c r="I417" s="24"/>
    </row>
    <row r="418" spans="2:9" ht="18" x14ac:dyDescent="0.25">
      <c r="B418" s="24"/>
      <c r="C418" s="24"/>
      <c r="D418" s="24"/>
      <c r="E418" s="24"/>
      <c r="F418" s="25"/>
      <c r="G418" s="25"/>
      <c r="H418" s="25"/>
      <c r="I418" s="24"/>
    </row>
    <row r="419" spans="2:9" ht="18" x14ac:dyDescent="0.25">
      <c r="B419" s="24"/>
      <c r="C419" s="24"/>
      <c r="D419" s="24"/>
      <c r="E419" s="24"/>
      <c r="F419" s="25"/>
      <c r="G419" s="25"/>
      <c r="H419" s="25"/>
      <c r="I419" s="24"/>
    </row>
    <row r="420" spans="2:9" ht="18" x14ac:dyDescent="0.25">
      <c r="B420" s="24"/>
      <c r="C420" s="24"/>
      <c r="D420" s="24"/>
      <c r="E420" s="24"/>
      <c r="F420" s="25"/>
      <c r="G420" s="25"/>
      <c r="H420" s="25"/>
      <c r="I420" s="24"/>
    </row>
    <row r="421" spans="2:9" ht="18" x14ac:dyDescent="0.25">
      <c r="B421" s="24"/>
      <c r="C421" s="24"/>
      <c r="D421" s="24"/>
      <c r="E421" s="24"/>
      <c r="F421" s="25"/>
      <c r="G421" s="25"/>
      <c r="H421" s="25"/>
      <c r="I421" s="24"/>
    </row>
    <row r="422" spans="2:9" ht="18" x14ac:dyDescent="0.25">
      <c r="B422" s="24"/>
      <c r="C422" s="24"/>
      <c r="D422" s="24"/>
      <c r="E422" s="24"/>
      <c r="F422" s="25"/>
      <c r="G422" s="25"/>
      <c r="H422" s="25"/>
      <c r="I422" s="24"/>
    </row>
    <row r="423" spans="2:9" ht="18" x14ac:dyDescent="0.25">
      <c r="B423" s="24"/>
      <c r="C423" s="24"/>
      <c r="D423" s="24"/>
      <c r="E423" s="24"/>
      <c r="F423" s="25"/>
      <c r="G423" s="25"/>
      <c r="H423" s="25"/>
      <c r="I423" s="24"/>
    </row>
    <row r="424" spans="2:9" ht="18" x14ac:dyDescent="0.25">
      <c r="B424" s="24"/>
      <c r="C424" s="24"/>
      <c r="D424" s="24"/>
      <c r="E424" s="24"/>
      <c r="F424" s="25"/>
      <c r="G424" s="25"/>
      <c r="H424" s="25"/>
      <c r="I424" s="24"/>
    </row>
    <row r="425" spans="2:9" ht="18" x14ac:dyDescent="0.25">
      <c r="B425" s="24"/>
      <c r="C425" s="24"/>
      <c r="D425" s="24"/>
      <c r="E425" s="24"/>
      <c r="F425" s="25"/>
      <c r="G425" s="25"/>
      <c r="H425" s="25"/>
      <c r="I425" s="24"/>
    </row>
    <row r="426" spans="2:9" ht="18" x14ac:dyDescent="0.25">
      <c r="B426" s="24"/>
      <c r="C426" s="24"/>
      <c r="D426" s="24"/>
      <c r="E426" s="24"/>
      <c r="F426" s="25"/>
      <c r="G426" s="25"/>
      <c r="H426" s="25"/>
      <c r="I426" s="24"/>
    </row>
    <row r="427" spans="2:9" ht="18" x14ac:dyDescent="0.25">
      <c r="B427" s="24"/>
      <c r="C427" s="24"/>
      <c r="D427" s="24"/>
      <c r="E427" s="24"/>
      <c r="F427" s="25"/>
      <c r="G427" s="25"/>
      <c r="H427" s="25"/>
      <c r="I427" s="24"/>
    </row>
    <row r="428" spans="2:9" ht="18" x14ac:dyDescent="0.25">
      <c r="B428" s="24"/>
      <c r="C428" s="24"/>
      <c r="D428" s="24"/>
      <c r="E428" s="24"/>
      <c r="F428" s="25"/>
      <c r="G428" s="25"/>
      <c r="H428" s="25"/>
      <c r="I428" s="24"/>
    </row>
    <row r="429" spans="2:9" ht="18" x14ac:dyDescent="0.25">
      <c r="B429" s="24"/>
      <c r="C429" s="24"/>
      <c r="D429" s="24"/>
      <c r="E429" s="24"/>
      <c r="F429" s="25"/>
      <c r="G429" s="25"/>
      <c r="H429" s="25"/>
      <c r="I429" s="24"/>
    </row>
    <row r="430" spans="2:9" ht="18" x14ac:dyDescent="0.25">
      <c r="B430" s="24"/>
      <c r="C430" s="24"/>
      <c r="D430" s="24"/>
      <c r="E430" s="24"/>
      <c r="F430" s="25"/>
      <c r="G430" s="25"/>
      <c r="H430" s="25"/>
      <c r="I430" s="24"/>
    </row>
    <row r="431" spans="2:9" ht="18" x14ac:dyDescent="0.25">
      <c r="B431" s="24"/>
      <c r="C431" s="24"/>
      <c r="D431" s="24"/>
      <c r="E431" s="24"/>
      <c r="F431" s="25"/>
      <c r="G431" s="25"/>
      <c r="H431" s="25"/>
      <c r="I431" s="24"/>
    </row>
    <row r="432" spans="2:9" ht="18" x14ac:dyDescent="0.25">
      <c r="B432" s="24"/>
      <c r="C432" s="24"/>
      <c r="D432" s="24"/>
      <c r="E432" s="24"/>
      <c r="F432" s="25"/>
      <c r="G432" s="25"/>
      <c r="H432" s="25"/>
      <c r="I432" s="24"/>
    </row>
    <row r="433" spans="2:9" ht="18" x14ac:dyDescent="0.25">
      <c r="B433" s="24"/>
      <c r="C433" s="24"/>
      <c r="D433" s="24"/>
      <c r="E433" s="24"/>
      <c r="F433" s="25"/>
      <c r="G433" s="25"/>
      <c r="H433" s="25"/>
      <c r="I433" s="24"/>
    </row>
    <row r="434" spans="2:9" ht="18" x14ac:dyDescent="0.25">
      <c r="B434" s="24"/>
      <c r="C434" s="24"/>
      <c r="D434" s="24"/>
      <c r="E434" s="24"/>
      <c r="F434" s="25"/>
      <c r="G434" s="25"/>
      <c r="H434" s="25"/>
      <c r="I434" s="24"/>
    </row>
    <row r="435" spans="2:9" ht="18" x14ac:dyDescent="0.25">
      <c r="B435" s="24"/>
      <c r="C435" s="24"/>
      <c r="D435" s="24"/>
      <c r="E435" s="24"/>
      <c r="F435" s="25"/>
      <c r="G435" s="25"/>
      <c r="H435" s="25"/>
      <c r="I435" s="24"/>
    </row>
    <row r="436" spans="2:9" ht="18" x14ac:dyDescent="0.25">
      <c r="B436" s="24"/>
      <c r="C436" s="24"/>
      <c r="D436" s="24"/>
      <c r="E436" s="24"/>
      <c r="F436" s="25"/>
      <c r="G436" s="25"/>
      <c r="H436" s="25"/>
      <c r="I436" s="24"/>
    </row>
    <row r="437" spans="2:9" ht="18" x14ac:dyDescent="0.25">
      <c r="B437" s="24"/>
      <c r="C437" s="24"/>
      <c r="D437" s="24"/>
      <c r="E437" s="24"/>
      <c r="F437" s="25"/>
      <c r="G437" s="25"/>
      <c r="H437" s="25"/>
      <c r="I437" s="24"/>
    </row>
    <row r="438" spans="2:9" ht="18" x14ac:dyDescent="0.25">
      <c r="B438" s="24"/>
      <c r="C438" s="24"/>
      <c r="D438" s="24"/>
      <c r="E438" s="24"/>
      <c r="F438" s="25"/>
      <c r="G438" s="25"/>
      <c r="H438" s="25"/>
      <c r="I438" s="24"/>
    </row>
    <row r="439" spans="2:9" ht="18" x14ac:dyDescent="0.25">
      <c r="B439" s="24"/>
      <c r="C439" s="24"/>
      <c r="D439" s="24"/>
      <c r="E439" s="24"/>
      <c r="F439" s="25"/>
      <c r="G439" s="25"/>
      <c r="H439" s="25"/>
      <c r="I439" s="24"/>
    </row>
    <row r="440" spans="2:9" ht="18" x14ac:dyDescent="0.25">
      <c r="B440" s="24"/>
      <c r="C440" s="24"/>
      <c r="D440" s="24"/>
      <c r="E440" s="24"/>
      <c r="F440" s="25"/>
      <c r="G440" s="25"/>
      <c r="H440" s="25"/>
      <c r="I440" s="24"/>
    </row>
    <row r="441" spans="2:9" ht="18" x14ac:dyDescent="0.25">
      <c r="B441" s="24"/>
      <c r="C441" s="24"/>
      <c r="D441" s="24"/>
      <c r="E441" s="24"/>
      <c r="F441" s="25"/>
      <c r="G441" s="25"/>
      <c r="H441" s="25"/>
      <c r="I441" s="24"/>
    </row>
    <row r="442" spans="2:9" ht="18" x14ac:dyDescent="0.25">
      <c r="B442" s="24"/>
      <c r="C442" s="24"/>
      <c r="D442" s="24"/>
      <c r="E442" s="24"/>
      <c r="F442" s="25"/>
      <c r="G442" s="25"/>
      <c r="H442" s="25"/>
      <c r="I442" s="24"/>
    </row>
    <row r="443" spans="2:9" ht="18" x14ac:dyDescent="0.25">
      <c r="B443" s="24"/>
      <c r="C443" s="24"/>
      <c r="D443" s="24"/>
      <c r="E443" s="24"/>
      <c r="F443" s="25"/>
      <c r="G443" s="25"/>
      <c r="H443" s="25"/>
      <c r="I443" s="24"/>
    </row>
    <row r="444" spans="2:9" ht="18" x14ac:dyDescent="0.25">
      <c r="B444" s="24"/>
      <c r="C444" s="24"/>
      <c r="D444" s="24"/>
      <c r="E444" s="24"/>
      <c r="F444" s="25"/>
      <c r="G444" s="25"/>
      <c r="H444" s="25"/>
      <c r="I444" s="24"/>
    </row>
    <row r="445" spans="2:9" ht="18" x14ac:dyDescent="0.25">
      <c r="B445" s="24"/>
      <c r="C445" s="24"/>
      <c r="D445" s="24"/>
      <c r="E445" s="24"/>
      <c r="F445" s="25"/>
      <c r="G445" s="25"/>
      <c r="H445" s="25"/>
      <c r="I445" s="24"/>
    </row>
    <row r="446" spans="2:9" ht="18" x14ac:dyDescent="0.25">
      <c r="B446" s="24"/>
      <c r="C446" s="24"/>
      <c r="D446" s="24"/>
      <c r="E446" s="24"/>
      <c r="F446" s="25"/>
      <c r="G446" s="25"/>
      <c r="H446" s="25"/>
      <c r="I446" s="24"/>
    </row>
    <row r="447" spans="2:9" ht="18" x14ac:dyDescent="0.25">
      <c r="B447" s="24"/>
      <c r="C447" s="24"/>
      <c r="D447" s="24"/>
      <c r="E447" s="24"/>
      <c r="F447" s="25"/>
      <c r="G447" s="25"/>
      <c r="H447" s="25"/>
      <c r="I447" s="24"/>
    </row>
    <row r="448" spans="2:9" ht="18" x14ac:dyDescent="0.25">
      <c r="B448" s="24"/>
      <c r="C448" s="24"/>
      <c r="D448" s="24"/>
      <c r="E448" s="24"/>
      <c r="F448" s="25"/>
      <c r="G448" s="25"/>
      <c r="H448" s="25"/>
      <c r="I448" s="24"/>
    </row>
    <row r="449" spans="2:9" ht="18" x14ac:dyDescent="0.25">
      <c r="B449" s="24"/>
      <c r="C449" s="24"/>
      <c r="D449" s="24"/>
      <c r="E449" s="24"/>
      <c r="F449" s="25"/>
      <c r="G449" s="25"/>
      <c r="H449" s="25"/>
      <c r="I449" s="24"/>
    </row>
    <row r="450" spans="2:9" ht="18" x14ac:dyDescent="0.25">
      <c r="B450" s="24"/>
      <c r="C450" s="24"/>
      <c r="D450" s="24"/>
      <c r="E450" s="24"/>
      <c r="F450" s="25"/>
      <c r="G450" s="25"/>
      <c r="H450" s="25"/>
      <c r="I450" s="24"/>
    </row>
    <row r="451" spans="2:9" ht="18" x14ac:dyDescent="0.25">
      <c r="B451" s="24"/>
      <c r="C451" s="24"/>
      <c r="D451" s="24"/>
      <c r="E451" s="24"/>
      <c r="F451" s="25"/>
      <c r="G451" s="25"/>
      <c r="H451" s="25"/>
      <c r="I451" s="24"/>
    </row>
    <row r="452" spans="2:9" ht="18" x14ac:dyDescent="0.25">
      <c r="B452" s="24"/>
      <c r="C452" s="24"/>
      <c r="D452" s="24"/>
      <c r="E452" s="24"/>
      <c r="F452" s="25"/>
      <c r="G452" s="25"/>
      <c r="H452" s="25"/>
      <c r="I452" s="24"/>
    </row>
    <row r="453" spans="2:9" ht="18" x14ac:dyDescent="0.25">
      <c r="B453" s="24"/>
      <c r="C453" s="24"/>
      <c r="D453" s="24"/>
      <c r="E453" s="24"/>
      <c r="F453" s="25"/>
      <c r="G453" s="25"/>
      <c r="H453" s="25"/>
      <c r="I453" s="24"/>
    </row>
    <row r="454" spans="2:9" ht="18" x14ac:dyDescent="0.25">
      <c r="B454" s="24"/>
      <c r="C454" s="24"/>
      <c r="D454" s="24"/>
      <c r="E454" s="24"/>
      <c r="F454" s="25"/>
      <c r="G454" s="25"/>
      <c r="H454" s="25"/>
      <c r="I454" s="24"/>
    </row>
    <row r="455" spans="2:9" ht="18" x14ac:dyDescent="0.25">
      <c r="B455" s="24"/>
      <c r="C455" s="24"/>
      <c r="D455" s="24"/>
      <c r="E455" s="24"/>
      <c r="F455" s="25"/>
      <c r="G455" s="25"/>
      <c r="H455" s="25"/>
      <c r="I455" s="24"/>
    </row>
    <row r="456" spans="2:9" ht="18" x14ac:dyDescent="0.25">
      <c r="B456" s="24"/>
      <c r="C456" s="24"/>
      <c r="D456" s="24"/>
      <c r="E456" s="24"/>
      <c r="F456" s="25"/>
      <c r="G456" s="25"/>
      <c r="H456" s="25"/>
      <c r="I456" s="24"/>
    </row>
    <row r="457" spans="2:9" ht="18" x14ac:dyDescent="0.25">
      <c r="B457" s="24"/>
      <c r="C457" s="24"/>
      <c r="D457" s="24"/>
      <c r="E457" s="24"/>
      <c r="F457" s="25"/>
      <c r="G457" s="25"/>
      <c r="H457" s="25"/>
      <c r="I457" s="24"/>
    </row>
    <row r="458" spans="2:9" ht="18" x14ac:dyDescent="0.25">
      <c r="B458" s="24"/>
      <c r="C458" s="24"/>
      <c r="D458" s="24"/>
      <c r="E458" s="24"/>
      <c r="F458" s="25"/>
      <c r="G458" s="25"/>
      <c r="H458" s="25"/>
      <c r="I458" s="24"/>
    </row>
    <row r="459" spans="2:9" ht="18" x14ac:dyDescent="0.25">
      <c r="B459" s="24"/>
      <c r="C459" s="24"/>
      <c r="D459" s="24"/>
      <c r="E459" s="24"/>
      <c r="F459" s="25"/>
      <c r="G459" s="25"/>
      <c r="H459" s="25"/>
      <c r="I459" s="24"/>
    </row>
    <row r="460" spans="2:9" ht="18" x14ac:dyDescent="0.25">
      <c r="B460" s="24"/>
      <c r="C460" s="24"/>
      <c r="D460" s="24"/>
      <c r="E460" s="24"/>
      <c r="F460" s="25"/>
      <c r="G460" s="25"/>
      <c r="H460" s="25"/>
      <c r="I460" s="24"/>
    </row>
    <row r="461" spans="2:9" ht="18" x14ac:dyDescent="0.25">
      <c r="B461" s="24"/>
      <c r="C461" s="24"/>
      <c r="D461" s="24"/>
      <c r="E461" s="24"/>
      <c r="F461" s="25"/>
      <c r="G461" s="25"/>
      <c r="H461" s="25"/>
      <c r="I461" s="24"/>
    </row>
    <row r="462" spans="2:9" ht="18" x14ac:dyDescent="0.25">
      <c r="B462" s="24"/>
      <c r="C462" s="24"/>
      <c r="D462" s="24"/>
      <c r="E462" s="24"/>
      <c r="F462" s="25"/>
      <c r="G462" s="25"/>
      <c r="H462" s="25"/>
      <c r="I462" s="24"/>
    </row>
    <row r="463" spans="2:9" ht="18" x14ac:dyDescent="0.25">
      <c r="B463" s="24"/>
      <c r="C463" s="24"/>
      <c r="D463" s="24"/>
      <c r="E463" s="24"/>
      <c r="F463" s="25"/>
      <c r="G463" s="25"/>
      <c r="H463" s="25"/>
      <c r="I463" s="24"/>
    </row>
    <row r="464" spans="2:9" ht="18" x14ac:dyDescent="0.25">
      <c r="B464" s="24"/>
      <c r="C464" s="24"/>
      <c r="D464" s="24"/>
      <c r="E464" s="24"/>
      <c r="F464" s="25"/>
      <c r="G464" s="25"/>
      <c r="H464" s="25"/>
      <c r="I464" s="24"/>
    </row>
    <row r="465" spans="2:9" ht="18" x14ac:dyDescent="0.25">
      <c r="B465" s="24"/>
      <c r="C465" s="24"/>
      <c r="D465" s="24"/>
      <c r="E465" s="24"/>
      <c r="F465" s="25"/>
      <c r="G465" s="25"/>
      <c r="H465" s="25"/>
      <c r="I465" s="24"/>
    </row>
    <row r="466" spans="2:9" ht="18" x14ac:dyDescent="0.25">
      <c r="B466" s="24"/>
      <c r="C466" s="24"/>
      <c r="D466" s="24"/>
      <c r="E466" s="24"/>
      <c r="F466" s="25"/>
      <c r="G466" s="25"/>
      <c r="H466" s="25"/>
      <c r="I466" s="24"/>
    </row>
    <row r="467" spans="2:9" ht="18" x14ac:dyDescent="0.25">
      <c r="B467" s="24"/>
      <c r="C467" s="24"/>
      <c r="D467" s="24"/>
      <c r="E467" s="24"/>
      <c r="F467" s="25"/>
      <c r="G467" s="25"/>
      <c r="H467" s="25"/>
      <c r="I467" s="24"/>
    </row>
    <row r="468" spans="2:9" ht="18" x14ac:dyDescent="0.25">
      <c r="B468" s="24"/>
      <c r="C468" s="24"/>
      <c r="D468" s="24"/>
      <c r="E468" s="24"/>
      <c r="F468" s="25"/>
      <c r="G468" s="25"/>
      <c r="H468" s="25"/>
      <c r="I468" s="24"/>
    </row>
    <row r="469" spans="2:9" ht="18" x14ac:dyDescent="0.25">
      <c r="B469" s="24"/>
      <c r="C469" s="24"/>
      <c r="D469" s="24"/>
      <c r="E469" s="24"/>
      <c r="F469" s="25"/>
      <c r="G469" s="25"/>
      <c r="H469" s="25"/>
      <c r="I469" s="24"/>
    </row>
    <row r="470" spans="2:9" ht="18" x14ac:dyDescent="0.25">
      <c r="B470" s="24"/>
      <c r="C470" s="24"/>
      <c r="D470" s="24"/>
      <c r="E470" s="24"/>
      <c r="F470" s="25"/>
      <c r="G470" s="25"/>
      <c r="H470" s="25"/>
      <c r="I470" s="24"/>
    </row>
    <row r="471" spans="2:9" ht="18" x14ac:dyDescent="0.25">
      <c r="B471" s="24"/>
      <c r="C471" s="24"/>
      <c r="D471" s="24"/>
      <c r="E471" s="24"/>
      <c r="F471" s="25"/>
      <c r="G471" s="25"/>
      <c r="H471" s="25"/>
      <c r="I471" s="24"/>
    </row>
    <row r="472" spans="2:9" ht="18" x14ac:dyDescent="0.25">
      <c r="B472" s="24"/>
      <c r="C472" s="24"/>
      <c r="D472" s="24"/>
      <c r="E472" s="24"/>
      <c r="F472" s="25"/>
      <c r="G472" s="25"/>
      <c r="H472" s="25"/>
      <c r="I472" s="24"/>
    </row>
    <row r="473" spans="2:9" ht="18" x14ac:dyDescent="0.25">
      <c r="B473" s="24"/>
      <c r="C473" s="24"/>
      <c r="D473" s="24"/>
      <c r="E473" s="24"/>
      <c r="F473" s="25"/>
      <c r="G473" s="25"/>
      <c r="H473" s="25"/>
      <c r="I473" s="24"/>
    </row>
    <row r="474" spans="2:9" ht="18" x14ac:dyDescent="0.25">
      <c r="B474" s="24"/>
      <c r="C474" s="24"/>
      <c r="D474" s="24"/>
      <c r="E474" s="24"/>
      <c r="F474" s="25"/>
      <c r="G474" s="25"/>
      <c r="H474" s="25"/>
      <c r="I474" s="24"/>
    </row>
    <row r="475" spans="2:9" ht="18" x14ac:dyDescent="0.25">
      <c r="B475" s="24"/>
      <c r="C475" s="24"/>
      <c r="D475" s="24"/>
      <c r="E475" s="24"/>
      <c r="F475" s="25"/>
      <c r="G475" s="25"/>
      <c r="H475" s="25"/>
      <c r="I475" s="24"/>
    </row>
    <row r="476" spans="2:9" ht="18" x14ac:dyDescent="0.25">
      <c r="B476" s="24"/>
      <c r="C476" s="24"/>
      <c r="D476" s="24"/>
      <c r="E476" s="24"/>
      <c r="F476" s="25"/>
      <c r="G476" s="25"/>
      <c r="H476" s="25"/>
      <c r="I476" s="24"/>
    </row>
    <row r="477" spans="2:9" ht="18" x14ac:dyDescent="0.25">
      <c r="B477" s="24"/>
      <c r="C477" s="24"/>
      <c r="D477" s="24"/>
      <c r="E477" s="24"/>
      <c r="F477" s="25"/>
      <c r="G477" s="25"/>
      <c r="H477" s="25"/>
      <c r="I477" s="24"/>
    </row>
    <row r="478" spans="2:9" ht="18" x14ac:dyDescent="0.25">
      <c r="B478" s="24"/>
      <c r="C478" s="24"/>
      <c r="D478" s="24"/>
      <c r="E478" s="24"/>
      <c r="F478" s="25"/>
      <c r="G478" s="25"/>
      <c r="H478" s="25"/>
      <c r="I478" s="24"/>
    </row>
    <row r="479" spans="2:9" ht="18" x14ac:dyDescent="0.25">
      <c r="B479" s="24"/>
      <c r="C479" s="24"/>
      <c r="D479" s="24"/>
      <c r="E479" s="24"/>
      <c r="F479" s="25"/>
      <c r="G479" s="25"/>
      <c r="H479" s="25"/>
      <c r="I479" s="24"/>
    </row>
    <row r="480" spans="2:9" ht="18" x14ac:dyDescent="0.25">
      <c r="B480" s="24"/>
      <c r="C480" s="24"/>
      <c r="D480" s="24"/>
      <c r="E480" s="24"/>
      <c r="F480" s="25"/>
      <c r="G480" s="25"/>
      <c r="H480" s="25"/>
      <c r="I480" s="24"/>
    </row>
    <row r="481" spans="2:9" ht="18" x14ac:dyDescent="0.25">
      <c r="B481" s="24"/>
      <c r="C481" s="24"/>
      <c r="D481" s="24"/>
      <c r="E481" s="24"/>
      <c r="F481" s="25"/>
      <c r="G481" s="25"/>
      <c r="H481" s="25"/>
      <c r="I481" s="24"/>
    </row>
    <row r="482" spans="2:9" ht="18" x14ac:dyDescent="0.25">
      <c r="B482" s="24"/>
      <c r="C482" s="24"/>
      <c r="D482" s="24"/>
      <c r="E482" s="24"/>
      <c r="F482" s="25"/>
      <c r="G482" s="25"/>
      <c r="H482" s="25"/>
      <c r="I482" s="24"/>
    </row>
    <row r="483" spans="2:9" ht="18" x14ac:dyDescent="0.25">
      <c r="B483" s="24"/>
      <c r="C483" s="24"/>
      <c r="D483" s="24"/>
      <c r="E483" s="24"/>
      <c r="F483" s="25"/>
      <c r="G483" s="25"/>
      <c r="H483" s="25"/>
      <c r="I483" s="24"/>
    </row>
    <row r="484" spans="2:9" ht="18" x14ac:dyDescent="0.25">
      <c r="B484" s="24"/>
      <c r="C484" s="24"/>
      <c r="D484" s="24"/>
      <c r="E484" s="24"/>
      <c r="F484" s="25"/>
      <c r="G484" s="25"/>
      <c r="H484" s="25"/>
      <c r="I484" s="24"/>
    </row>
    <row r="485" spans="2:9" ht="18" x14ac:dyDescent="0.25">
      <c r="B485" s="24"/>
      <c r="C485" s="24"/>
      <c r="D485" s="24"/>
      <c r="E485" s="24"/>
      <c r="F485" s="25"/>
      <c r="G485" s="25"/>
      <c r="H485" s="25"/>
      <c r="I485" s="24"/>
    </row>
    <row r="486" spans="2:9" ht="18" x14ac:dyDescent="0.25">
      <c r="B486" s="24"/>
      <c r="C486" s="24"/>
      <c r="D486" s="24"/>
      <c r="E486" s="24"/>
      <c r="F486" s="25"/>
      <c r="G486" s="25"/>
      <c r="H486" s="25"/>
      <c r="I486" s="24"/>
    </row>
    <row r="487" spans="2:9" ht="18" x14ac:dyDescent="0.25">
      <c r="B487" s="24"/>
      <c r="C487" s="24"/>
      <c r="D487" s="24"/>
      <c r="E487" s="24"/>
      <c r="F487" s="25"/>
      <c r="G487" s="25"/>
      <c r="H487" s="25"/>
      <c r="I487" s="24"/>
    </row>
    <row r="488" spans="2:9" ht="18" x14ac:dyDescent="0.25">
      <c r="B488" s="24"/>
      <c r="C488" s="24"/>
      <c r="D488" s="24"/>
      <c r="E488" s="24"/>
      <c r="F488" s="25"/>
      <c r="G488" s="25"/>
      <c r="H488" s="25"/>
      <c r="I488" s="24"/>
    </row>
    <row r="489" spans="2:9" ht="18" x14ac:dyDescent="0.25">
      <c r="B489" s="24"/>
      <c r="C489" s="24"/>
      <c r="D489" s="24"/>
      <c r="E489" s="24"/>
      <c r="F489" s="25"/>
      <c r="G489" s="25"/>
      <c r="H489" s="25"/>
      <c r="I489" s="24"/>
    </row>
    <row r="490" spans="2:9" ht="18" x14ac:dyDescent="0.25">
      <c r="B490" s="24"/>
      <c r="C490" s="24"/>
      <c r="D490" s="24"/>
      <c r="E490" s="24"/>
      <c r="F490" s="25"/>
      <c r="G490" s="25"/>
      <c r="H490" s="25"/>
      <c r="I490" s="24"/>
    </row>
    <row r="491" spans="2:9" ht="18" x14ac:dyDescent="0.25">
      <c r="B491" s="24"/>
      <c r="C491" s="24"/>
      <c r="D491" s="24"/>
      <c r="E491" s="24"/>
      <c r="F491" s="25"/>
      <c r="G491" s="25"/>
      <c r="H491" s="25"/>
      <c r="I491" s="24"/>
    </row>
    <row r="492" spans="2:9" ht="18" x14ac:dyDescent="0.25">
      <c r="B492" s="24"/>
      <c r="C492" s="24"/>
      <c r="D492" s="24"/>
      <c r="E492" s="24"/>
      <c r="F492" s="25"/>
      <c r="G492" s="25"/>
      <c r="H492" s="25"/>
      <c r="I492" s="24"/>
    </row>
    <row r="493" spans="2:9" ht="18" x14ac:dyDescent="0.25">
      <c r="B493" s="24"/>
      <c r="C493" s="24"/>
      <c r="D493" s="24"/>
      <c r="E493" s="24"/>
      <c r="F493" s="25"/>
      <c r="G493" s="25"/>
      <c r="H493" s="25"/>
      <c r="I493" s="24"/>
    </row>
    <row r="494" spans="2:9" ht="18" x14ac:dyDescent="0.25">
      <c r="B494" s="24"/>
      <c r="C494" s="24"/>
      <c r="D494" s="24"/>
      <c r="E494" s="24"/>
      <c r="F494" s="25"/>
      <c r="G494" s="25"/>
      <c r="H494" s="25"/>
      <c r="I494" s="24"/>
    </row>
    <row r="495" spans="2:9" ht="18" x14ac:dyDescent="0.25">
      <c r="B495" s="24"/>
      <c r="C495" s="24"/>
      <c r="D495" s="24"/>
      <c r="E495" s="24"/>
      <c r="F495" s="25"/>
      <c r="G495" s="25"/>
      <c r="H495" s="25"/>
      <c r="I495" s="24"/>
    </row>
    <row r="496" spans="2:9" ht="18" x14ac:dyDescent="0.25">
      <c r="B496" s="24"/>
      <c r="C496" s="24"/>
      <c r="D496" s="24"/>
      <c r="E496" s="24"/>
      <c r="F496" s="25"/>
      <c r="G496" s="25"/>
      <c r="H496" s="25"/>
      <c r="I496" s="24"/>
    </row>
    <row r="497" spans="2:9" ht="18" x14ac:dyDescent="0.25">
      <c r="B497" s="24"/>
      <c r="C497" s="24"/>
      <c r="D497" s="24"/>
      <c r="E497" s="24"/>
      <c r="F497" s="25"/>
      <c r="G497" s="25"/>
      <c r="H497" s="25"/>
      <c r="I497" s="24"/>
    </row>
    <row r="498" spans="2:9" ht="18" x14ac:dyDescent="0.25">
      <c r="B498" s="24"/>
      <c r="C498" s="24"/>
      <c r="D498" s="24"/>
      <c r="E498" s="24"/>
      <c r="F498" s="25"/>
      <c r="G498" s="25"/>
      <c r="H498" s="25"/>
      <c r="I498" s="24"/>
    </row>
    <row r="499" spans="2:9" ht="18" x14ac:dyDescent="0.25">
      <c r="B499" s="24"/>
      <c r="C499" s="24"/>
      <c r="D499" s="24"/>
      <c r="E499" s="24"/>
      <c r="F499" s="25"/>
      <c r="G499" s="25"/>
      <c r="H499" s="25"/>
      <c r="I499" s="24"/>
    </row>
    <row r="500" spans="2:9" ht="18" x14ac:dyDescent="0.25">
      <c r="B500" s="24"/>
      <c r="C500" s="24"/>
      <c r="D500" s="24"/>
      <c r="E500" s="24"/>
      <c r="F500" s="25"/>
      <c r="G500" s="25"/>
      <c r="H500" s="25"/>
      <c r="I500" s="24"/>
    </row>
    <row r="501" spans="2:9" ht="18" x14ac:dyDescent="0.25">
      <c r="B501" s="24"/>
      <c r="C501" s="24"/>
      <c r="D501" s="24"/>
      <c r="E501" s="24"/>
      <c r="F501" s="25"/>
      <c r="G501" s="25"/>
      <c r="H501" s="25"/>
      <c r="I501" s="24"/>
    </row>
    <row r="502" spans="2:9" ht="18" x14ac:dyDescent="0.25">
      <c r="B502" s="24"/>
      <c r="C502" s="24"/>
      <c r="D502" s="24"/>
      <c r="E502" s="24"/>
      <c r="F502" s="25"/>
      <c r="G502" s="25"/>
      <c r="H502" s="25"/>
      <c r="I502" s="24"/>
    </row>
    <row r="503" spans="2:9" ht="18" x14ac:dyDescent="0.25">
      <c r="B503" s="24"/>
      <c r="C503" s="24"/>
      <c r="D503" s="24"/>
      <c r="E503" s="24"/>
      <c r="F503" s="25"/>
      <c r="G503" s="25"/>
      <c r="H503" s="25"/>
      <c r="I503" s="24"/>
    </row>
    <row r="504" spans="2:9" ht="18" x14ac:dyDescent="0.25">
      <c r="B504" s="24"/>
      <c r="C504" s="24"/>
      <c r="D504" s="24"/>
      <c r="E504" s="24"/>
      <c r="F504" s="25"/>
      <c r="G504" s="25"/>
      <c r="H504" s="25"/>
      <c r="I504" s="24"/>
    </row>
    <row r="505" spans="2:9" ht="18" x14ac:dyDescent="0.25">
      <c r="B505" s="24"/>
      <c r="C505" s="24"/>
      <c r="D505" s="24"/>
      <c r="E505" s="24"/>
      <c r="F505" s="25"/>
      <c r="G505" s="25"/>
      <c r="H505" s="25"/>
      <c r="I505" s="24"/>
    </row>
    <row r="506" spans="2:9" ht="18" x14ac:dyDescent="0.25">
      <c r="B506" s="24"/>
      <c r="C506" s="24"/>
      <c r="D506" s="24"/>
      <c r="E506" s="24"/>
      <c r="F506" s="25"/>
      <c r="G506" s="25"/>
      <c r="H506" s="25"/>
      <c r="I506" s="24"/>
    </row>
    <row r="507" spans="2:9" ht="18" x14ac:dyDescent="0.25">
      <c r="B507" s="24"/>
      <c r="C507" s="24"/>
      <c r="D507" s="24"/>
      <c r="E507" s="24"/>
      <c r="F507" s="25"/>
      <c r="G507" s="25"/>
      <c r="H507" s="25"/>
      <c r="I507" s="24"/>
    </row>
    <row r="508" spans="2:9" ht="18" x14ac:dyDescent="0.25">
      <c r="B508" s="24"/>
      <c r="C508" s="24"/>
      <c r="D508" s="24"/>
      <c r="E508" s="24"/>
      <c r="F508" s="25"/>
      <c r="G508" s="25"/>
      <c r="H508" s="25"/>
      <c r="I508" s="24"/>
    </row>
    <row r="509" spans="2:9" ht="18" x14ac:dyDescent="0.25">
      <c r="B509" s="24"/>
      <c r="C509" s="24"/>
      <c r="D509" s="24"/>
      <c r="E509" s="24"/>
      <c r="F509" s="25"/>
      <c r="G509" s="25"/>
      <c r="H509" s="25"/>
      <c r="I509" s="24"/>
    </row>
    <row r="510" spans="2:9" ht="18" x14ac:dyDescent="0.25">
      <c r="B510" s="24"/>
      <c r="C510" s="24"/>
      <c r="D510" s="24"/>
      <c r="E510" s="24"/>
      <c r="F510" s="25"/>
      <c r="G510" s="25"/>
      <c r="H510" s="25"/>
      <c r="I510" s="24"/>
    </row>
    <row r="511" spans="2:9" ht="18" x14ac:dyDescent="0.25">
      <c r="B511" s="24"/>
      <c r="C511" s="24"/>
      <c r="D511" s="24"/>
      <c r="E511" s="24"/>
      <c r="F511" s="25"/>
      <c r="G511" s="25"/>
      <c r="H511" s="25"/>
      <c r="I511" s="24"/>
    </row>
    <row r="512" spans="2:9" ht="18" x14ac:dyDescent="0.25">
      <c r="B512" s="24"/>
      <c r="C512" s="24"/>
      <c r="D512" s="24"/>
      <c r="E512" s="24"/>
      <c r="F512" s="25"/>
      <c r="G512" s="25"/>
      <c r="H512" s="25"/>
      <c r="I512" s="24"/>
    </row>
    <row r="513" spans="2:9" ht="18" x14ac:dyDescent="0.25">
      <c r="B513" s="24"/>
      <c r="C513" s="24"/>
      <c r="D513" s="24"/>
      <c r="E513" s="24"/>
      <c r="F513" s="25"/>
      <c r="G513" s="25"/>
      <c r="H513" s="25"/>
      <c r="I513" s="24"/>
    </row>
    <row r="514" spans="2:9" ht="18" x14ac:dyDescent="0.25">
      <c r="B514" s="24"/>
      <c r="C514" s="24"/>
      <c r="D514" s="24"/>
      <c r="E514" s="24"/>
      <c r="F514" s="25"/>
      <c r="G514" s="25"/>
      <c r="H514" s="25"/>
      <c r="I514" s="24"/>
    </row>
    <row r="515" spans="2:9" ht="18" x14ac:dyDescent="0.25">
      <c r="B515" s="24"/>
      <c r="C515" s="24"/>
      <c r="D515" s="24"/>
      <c r="E515" s="24"/>
      <c r="F515" s="25"/>
      <c r="G515" s="25"/>
      <c r="H515" s="25"/>
      <c r="I515" s="24"/>
    </row>
    <row r="516" spans="2:9" ht="18" x14ac:dyDescent="0.25">
      <c r="B516" s="24"/>
      <c r="C516" s="24"/>
      <c r="D516" s="24"/>
      <c r="E516" s="24"/>
      <c r="F516" s="25"/>
      <c r="G516" s="25"/>
      <c r="H516" s="25"/>
      <c r="I516" s="24"/>
    </row>
    <row r="517" spans="2:9" ht="18" x14ac:dyDescent="0.25">
      <c r="B517" s="24"/>
      <c r="C517" s="24"/>
      <c r="D517" s="24"/>
      <c r="E517" s="24"/>
      <c r="F517" s="25"/>
      <c r="G517" s="25"/>
      <c r="H517" s="25"/>
      <c r="I517" s="24"/>
    </row>
    <row r="518" spans="2:9" ht="18" x14ac:dyDescent="0.25">
      <c r="B518" s="24"/>
      <c r="C518" s="24"/>
      <c r="D518" s="24"/>
      <c r="E518" s="24"/>
      <c r="F518" s="25"/>
      <c r="G518" s="25"/>
      <c r="H518" s="25"/>
      <c r="I518" s="24"/>
    </row>
    <row r="519" spans="2:9" ht="18" x14ac:dyDescent="0.25">
      <c r="B519" s="24"/>
      <c r="C519" s="24"/>
      <c r="D519" s="24"/>
      <c r="E519" s="24"/>
      <c r="F519" s="25"/>
      <c r="G519" s="25"/>
      <c r="H519" s="25"/>
      <c r="I519" s="24"/>
    </row>
    <row r="520" spans="2:9" ht="18" x14ac:dyDescent="0.25">
      <c r="B520" s="24"/>
      <c r="C520" s="24"/>
      <c r="D520" s="24"/>
      <c r="E520" s="24"/>
      <c r="F520" s="25"/>
      <c r="G520" s="25"/>
      <c r="H520" s="25"/>
      <c r="I520" s="24"/>
    </row>
    <row r="521" spans="2:9" ht="18" x14ac:dyDescent="0.25">
      <c r="B521" s="24"/>
      <c r="C521" s="24"/>
      <c r="D521" s="24"/>
      <c r="E521" s="24"/>
      <c r="F521" s="25"/>
      <c r="G521" s="25"/>
      <c r="H521" s="25"/>
      <c r="I521" s="24"/>
    </row>
    <row r="522" spans="2:9" ht="18" x14ac:dyDescent="0.25">
      <c r="B522" s="24"/>
      <c r="C522" s="24"/>
      <c r="D522" s="24"/>
      <c r="E522" s="24"/>
      <c r="F522" s="25"/>
      <c r="G522" s="25"/>
      <c r="H522" s="25"/>
      <c r="I522" s="24"/>
    </row>
    <row r="523" spans="2:9" ht="18" x14ac:dyDescent="0.25">
      <c r="B523" s="24"/>
      <c r="C523" s="24"/>
      <c r="D523" s="24"/>
      <c r="E523" s="24"/>
      <c r="F523" s="25"/>
      <c r="G523" s="25"/>
      <c r="H523" s="25"/>
      <c r="I523" s="24"/>
    </row>
    <row r="524" spans="2:9" ht="18" x14ac:dyDescent="0.25">
      <c r="B524" s="24"/>
      <c r="C524" s="24"/>
      <c r="D524" s="24"/>
      <c r="E524" s="24"/>
      <c r="F524" s="25"/>
      <c r="G524" s="25"/>
      <c r="H524" s="25"/>
      <c r="I524" s="24"/>
    </row>
    <row r="525" spans="2:9" ht="18" x14ac:dyDescent="0.25">
      <c r="B525" s="24"/>
      <c r="C525" s="24"/>
      <c r="D525" s="24"/>
      <c r="E525" s="24"/>
      <c r="F525" s="25"/>
      <c r="G525" s="25"/>
      <c r="H525" s="25"/>
      <c r="I525" s="24"/>
    </row>
    <row r="526" spans="2:9" ht="18" x14ac:dyDescent="0.25">
      <c r="B526" s="24"/>
      <c r="C526" s="24"/>
      <c r="D526" s="24"/>
      <c r="E526" s="24"/>
      <c r="F526" s="25"/>
      <c r="G526" s="25"/>
      <c r="H526" s="25"/>
      <c r="I526" s="24"/>
    </row>
    <row r="527" spans="2:9" ht="18" x14ac:dyDescent="0.25">
      <c r="B527" s="24"/>
      <c r="C527" s="24"/>
      <c r="D527" s="24"/>
      <c r="E527" s="24"/>
      <c r="F527" s="25"/>
      <c r="G527" s="25"/>
      <c r="H527" s="25"/>
      <c r="I527" s="24"/>
    </row>
    <row r="528" spans="2:9" ht="18" x14ac:dyDescent="0.25">
      <c r="B528" s="24"/>
      <c r="C528" s="24"/>
      <c r="D528" s="24"/>
      <c r="E528" s="24"/>
      <c r="F528" s="25"/>
      <c r="G528" s="25"/>
      <c r="H528" s="25"/>
      <c r="I528" s="24"/>
    </row>
    <row r="529" spans="2:9" ht="18" x14ac:dyDescent="0.25">
      <c r="B529" s="24"/>
      <c r="C529" s="24"/>
      <c r="D529" s="24"/>
      <c r="E529" s="24"/>
      <c r="F529" s="25"/>
      <c r="G529" s="25"/>
      <c r="H529" s="25"/>
      <c r="I529" s="24"/>
    </row>
    <row r="530" spans="2:9" ht="18" x14ac:dyDescent="0.25">
      <c r="B530" s="24"/>
      <c r="C530" s="24"/>
      <c r="D530" s="24"/>
      <c r="E530" s="24"/>
      <c r="F530" s="25"/>
      <c r="G530" s="25"/>
      <c r="H530" s="25"/>
      <c r="I530" s="24"/>
    </row>
    <row r="531" spans="2:9" ht="18" x14ac:dyDescent="0.25">
      <c r="B531" s="24"/>
      <c r="C531" s="24"/>
      <c r="D531" s="24"/>
      <c r="E531" s="24"/>
      <c r="F531" s="25"/>
      <c r="G531" s="25"/>
      <c r="H531" s="25"/>
      <c r="I531" s="24"/>
    </row>
    <row r="532" spans="2:9" ht="18" x14ac:dyDescent="0.25">
      <c r="B532" s="24"/>
      <c r="C532" s="24"/>
      <c r="D532" s="24"/>
      <c r="E532" s="24"/>
      <c r="F532" s="25"/>
      <c r="G532" s="25"/>
      <c r="H532" s="25"/>
      <c r="I532" s="24"/>
    </row>
    <row r="533" spans="2:9" ht="18" x14ac:dyDescent="0.25">
      <c r="B533" s="24"/>
      <c r="C533" s="24"/>
      <c r="D533" s="24"/>
      <c r="E533" s="24"/>
      <c r="F533" s="25"/>
      <c r="G533" s="25"/>
      <c r="H533" s="25"/>
      <c r="I533" s="24"/>
    </row>
    <row r="534" spans="2:9" ht="18" x14ac:dyDescent="0.25">
      <c r="B534" s="24"/>
      <c r="C534" s="24"/>
      <c r="D534" s="24"/>
      <c r="E534" s="24"/>
      <c r="F534" s="25"/>
      <c r="G534" s="25"/>
      <c r="H534" s="25"/>
      <c r="I534" s="24"/>
    </row>
    <row r="535" spans="2:9" ht="18" x14ac:dyDescent="0.25">
      <c r="B535" s="24"/>
      <c r="C535" s="24"/>
      <c r="D535" s="24"/>
      <c r="E535" s="24"/>
      <c r="F535" s="25"/>
      <c r="G535" s="25"/>
      <c r="H535" s="25"/>
      <c r="I535" s="24"/>
    </row>
    <row r="536" spans="2:9" ht="18" x14ac:dyDescent="0.25">
      <c r="B536" s="24"/>
      <c r="C536" s="24"/>
      <c r="D536" s="24"/>
      <c r="E536" s="24"/>
      <c r="F536" s="25"/>
      <c r="G536" s="25"/>
      <c r="H536" s="25"/>
      <c r="I536" s="24"/>
    </row>
    <row r="537" spans="2:9" ht="18" x14ac:dyDescent="0.25">
      <c r="B537" s="24"/>
      <c r="C537" s="24"/>
      <c r="D537" s="24"/>
      <c r="E537" s="24"/>
      <c r="F537" s="25"/>
      <c r="G537" s="25"/>
      <c r="H537" s="25"/>
      <c r="I537" s="24"/>
    </row>
    <row r="538" spans="2:9" ht="18" x14ac:dyDescent="0.25">
      <c r="B538" s="24"/>
      <c r="C538" s="24"/>
      <c r="D538" s="24"/>
      <c r="E538" s="24"/>
      <c r="F538" s="25"/>
      <c r="G538" s="25"/>
      <c r="H538" s="25"/>
      <c r="I538" s="24"/>
    </row>
    <row r="539" spans="2:9" ht="18" x14ac:dyDescent="0.25">
      <c r="B539" s="24"/>
      <c r="C539" s="24"/>
      <c r="D539" s="24"/>
      <c r="E539" s="24"/>
      <c r="F539" s="25"/>
      <c r="G539" s="25"/>
      <c r="H539" s="25"/>
      <c r="I539" s="24"/>
    </row>
    <row r="540" spans="2:9" ht="18" x14ac:dyDescent="0.25">
      <c r="B540" s="24"/>
      <c r="C540" s="24"/>
      <c r="D540" s="24"/>
      <c r="E540" s="24"/>
      <c r="F540" s="25"/>
      <c r="G540" s="25"/>
      <c r="H540" s="25"/>
      <c r="I540" s="24"/>
    </row>
    <row r="541" spans="2:9" ht="18" x14ac:dyDescent="0.25">
      <c r="B541" s="24"/>
      <c r="C541" s="24"/>
      <c r="D541" s="24"/>
      <c r="E541" s="24"/>
      <c r="F541" s="25"/>
      <c r="G541" s="25"/>
      <c r="H541" s="25"/>
      <c r="I541" s="24"/>
    </row>
    <row r="542" spans="2:9" ht="18" x14ac:dyDescent="0.25">
      <c r="B542" s="24"/>
      <c r="C542" s="24"/>
      <c r="D542" s="24"/>
      <c r="E542" s="24"/>
      <c r="F542" s="25"/>
      <c r="G542" s="25"/>
      <c r="H542" s="25"/>
      <c r="I542" s="24"/>
    </row>
    <row r="543" spans="2:9" ht="18" x14ac:dyDescent="0.25">
      <c r="B543" s="24"/>
      <c r="C543" s="24"/>
      <c r="D543" s="24"/>
      <c r="E543" s="24"/>
      <c r="F543" s="25"/>
      <c r="G543" s="25"/>
      <c r="H543" s="25"/>
      <c r="I543" s="24"/>
    </row>
    <row r="544" spans="2:9" ht="18" x14ac:dyDescent="0.25">
      <c r="B544" s="24"/>
      <c r="C544" s="24"/>
      <c r="D544" s="24"/>
      <c r="E544" s="24"/>
      <c r="F544" s="25"/>
      <c r="G544" s="25"/>
      <c r="H544" s="25"/>
      <c r="I544" s="24"/>
    </row>
    <row r="545" spans="2:9" ht="18" x14ac:dyDescent="0.25">
      <c r="B545" s="24"/>
      <c r="C545" s="24"/>
      <c r="D545" s="24"/>
      <c r="E545" s="24"/>
      <c r="F545" s="25"/>
      <c r="G545" s="25"/>
      <c r="H545" s="25"/>
      <c r="I545" s="24"/>
    </row>
    <row r="546" spans="2:9" ht="18" x14ac:dyDescent="0.25">
      <c r="B546" s="24"/>
      <c r="C546" s="24"/>
      <c r="D546" s="24"/>
      <c r="E546" s="24"/>
      <c r="F546" s="25"/>
      <c r="G546" s="25"/>
      <c r="H546" s="25"/>
      <c r="I546" s="24"/>
    </row>
    <row r="547" spans="2:9" ht="18" x14ac:dyDescent="0.25">
      <c r="B547" s="24"/>
      <c r="C547" s="24"/>
      <c r="D547" s="24"/>
      <c r="E547" s="24"/>
      <c r="F547" s="25"/>
      <c r="G547" s="25"/>
      <c r="H547" s="25"/>
      <c r="I547" s="24"/>
    </row>
    <row r="548" spans="2:9" ht="18" x14ac:dyDescent="0.25">
      <c r="B548" s="24"/>
      <c r="C548" s="24"/>
      <c r="D548" s="24"/>
      <c r="E548" s="24"/>
      <c r="F548" s="25"/>
      <c r="G548" s="25"/>
      <c r="H548" s="25"/>
      <c r="I548" s="24"/>
    </row>
    <row r="549" spans="2:9" ht="18" x14ac:dyDescent="0.25">
      <c r="B549" s="24"/>
      <c r="C549" s="24"/>
      <c r="D549" s="24"/>
      <c r="E549" s="24"/>
      <c r="F549" s="25"/>
      <c r="G549" s="25"/>
      <c r="H549" s="25"/>
      <c r="I549" s="24"/>
    </row>
    <row r="550" spans="2:9" ht="18" x14ac:dyDescent="0.25">
      <c r="B550" s="24"/>
      <c r="C550" s="24"/>
      <c r="D550" s="24"/>
      <c r="E550" s="24"/>
      <c r="F550" s="25"/>
      <c r="G550" s="25"/>
      <c r="H550" s="25"/>
      <c r="I550" s="24"/>
    </row>
    <row r="551" spans="2:9" ht="18" x14ac:dyDescent="0.25">
      <c r="B551" s="24"/>
      <c r="C551" s="24"/>
      <c r="D551" s="24"/>
      <c r="E551" s="24"/>
      <c r="F551" s="25"/>
      <c r="G551" s="25"/>
      <c r="H551" s="25"/>
      <c r="I551" s="24"/>
    </row>
    <row r="552" spans="2:9" ht="18" x14ac:dyDescent="0.25">
      <c r="B552" s="24"/>
      <c r="C552" s="24"/>
      <c r="D552" s="24"/>
      <c r="E552" s="24"/>
      <c r="F552" s="25"/>
      <c r="G552" s="25"/>
      <c r="H552" s="25"/>
      <c r="I552" s="24"/>
    </row>
    <row r="553" spans="2:9" ht="18" x14ac:dyDescent="0.25">
      <c r="B553" s="24"/>
      <c r="C553" s="24"/>
      <c r="D553" s="24"/>
      <c r="E553" s="24"/>
      <c r="F553" s="25"/>
      <c r="G553" s="25"/>
      <c r="H553" s="25"/>
      <c r="I553" s="24"/>
    </row>
    <row r="554" spans="2:9" ht="18" x14ac:dyDescent="0.25">
      <c r="B554" s="24"/>
      <c r="C554" s="24"/>
      <c r="D554" s="24"/>
      <c r="E554" s="24"/>
      <c r="F554" s="25"/>
      <c r="G554" s="25"/>
      <c r="H554" s="25"/>
      <c r="I554" s="24"/>
    </row>
    <row r="555" spans="2:9" ht="18" x14ac:dyDescent="0.25">
      <c r="B555" s="24"/>
      <c r="C555" s="24"/>
      <c r="D555" s="24"/>
      <c r="E555" s="24"/>
      <c r="F555" s="25"/>
      <c r="G555" s="25"/>
      <c r="H555" s="25"/>
      <c r="I555" s="24"/>
    </row>
    <row r="556" spans="2:9" ht="18" x14ac:dyDescent="0.25">
      <c r="B556" s="24"/>
      <c r="C556" s="24"/>
      <c r="D556" s="24"/>
      <c r="E556" s="24"/>
      <c r="F556" s="25"/>
      <c r="G556" s="25"/>
      <c r="H556" s="25"/>
      <c r="I556" s="24"/>
    </row>
    <row r="557" spans="2:9" ht="18" x14ac:dyDescent="0.25">
      <c r="B557" s="24"/>
      <c r="C557" s="24"/>
      <c r="D557" s="24"/>
      <c r="E557" s="24"/>
      <c r="F557" s="25"/>
      <c r="G557" s="25"/>
      <c r="H557" s="25"/>
      <c r="I557" s="24"/>
    </row>
    <row r="558" spans="2:9" ht="18" x14ac:dyDescent="0.25">
      <c r="B558" s="24"/>
      <c r="C558" s="24"/>
      <c r="D558" s="24"/>
      <c r="E558" s="24"/>
      <c r="F558" s="25"/>
      <c r="G558" s="25"/>
      <c r="H558" s="25"/>
      <c r="I558" s="24"/>
    </row>
    <row r="559" spans="2:9" ht="18" x14ac:dyDescent="0.25">
      <c r="B559" s="24"/>
      <c r="C559" s="24"/>
      <c r="D559" s="24"/>
      <c r="E559" s="24"/>
      <c r="F559" s="25"/>
      <c r="G559" s="25"/>
      <c r="H559" s="25"/>
      <c r="I559" s="24"/>
    </row>
    <row r="560" spans="2:9" ht="18" x14ac:dyDescent="0.25">
      <c r="B560" s="24"/>
      <c r="C560" s="24"/>
      <c r="D560" s="24"/>
      <c r="E560" s="24"/>
      <c r="F560" s="25"/>
      <c r="G560" s="25"/>
      <c r="H560" s="25"/>
      <c r="I560" s="24"/>
    </row>
    <row r="561" spans="2:9" ht="18" x14ac:dyDescent="0.25">
      <c r="B561" s="24"/>
      <c r="C561" s="24"/>
      <c r="D561" s="24"/>
      <c r="E561" s="24"/>
      <c r="F561" s="25"/>
      <c r="G561" s="25"/>
      <c r="H561" s="25"/>
      <c r="I561" s="24"/>
    </row>
    <row r="562" spans="2:9" ht="18" x14ac:dyDescent="0.25">
      <c r="B562" s="24"/>
      <c r="C562" s="24"/>
      <c r="D562" s="24"/>
      <c r="E562" s="24"/>
      <c r="F562" s="25"/>
      <c r="G562" s="25"/>
      <c r="H562" s="25"/>
      <c r="I562" s="24"/>
    </row>
    <row r="563" spans="2:9" ht="18" x14ac:dyDescent="0.25">
      <c r="B563" s="24"/>
      <c r="C563" s="24"/>
      <c r="D563" s="24"/>
      <c r="E563" s="24"/>
      <c r="F563" s="25"/>
      <c r="G563" s="25"/>
      <c r="H563" s="25"/>
      <c r="I563" s="24"/>
    </row>
    <row r="564" spans="2:9" ht="18" x14ac:dyDescent="0.25">
      <c r="B564" s="24"/>
      <c r="C564" s="24"/>
      <c r="D564" s="24"/>
      <c r="E564" s="24"/>
      <c r="F564" s="25"/>
      <c r="G564" s="25"/>
      <c r="H564" s="25"/>
      <c r="I564" s="24"/>
    </row>
    <row r="565" spans="2:9" ht="18" x14ac:dyDescent="0.25">
      <c r="B565" s="24"/>
      <c r="C565" s="24"/>
      <c r="D565" s="24"/>
      <c r="E565" s="24"/>
      <c r="F565" s="25"/>
      <c r="G565" s="25"/>
      <c r="H565" s="25"/>
      <c r="I565" s="24"/>
    </row>
    <row r="566" spans="2:9" ht="18" x14ac:dyDescent="0.25">
      <c r="B566" s="24"/>
      <c r="C566" s="24"/>
      <c r="D566" s="24"/>
      <c r="E566" s="24"/>
      <c r="F566" s="25"/>
      <c r="G566" s="25"/>
      <c r="H566" s="25"/>
      <c r="I566" s="24"/>
    </row>
    <row r="567" spans="2:9" ht="18" x14ac:dyDescent="0.25">
      <c r="B567" s="24"/>
      <c r="C567" s="24"/>
      <c r="D567" s="24"/>
      <c r="E567" s="24"/>
      <c r="F567" s="25"/>
      <c r="G567" s="25"/>
      <c r="H567" s="25"/>
      <c r="I567" s="24"/>
    </row>
    <row r="568" spans="2:9" ht="18" x14ac:dyDescent="0.25">
      <c r="B568" s="24"/>
      <c r="C568" s="24"/>
      <c r="D568" s="24"/>
      <c r="E568" s="24"/>
      <c r="F568" s="25"/>
      <c r="G568" s="25"/>
      <c r="H568" s="25"/>
      <c r="I568" s="24"/>
    </row>
    <row r="569" spans="2:9" ht="18" x14ac:dyDescent="0.25">
      <c r="B569" s="24"/>
      <c r="C569" s="24"/>
      <c r="D569" s="24"/>
      <c r="E569" s="24"/>
      <c r="F569" s="25"/>
      <c r="G569" s="25"/>
      <c r="H569" s="25"/>
      <c r="I569" s="24"/>
    </row>
    <row r="570" spans="2:9" ht="18" x14ac:dyDescent="0.25">
      <c r="B570" s="24"/>
      <c r="C570" s="24"/>
      <c r="D570" s="24"/>
      <c r="E570" s="24"/>
      <c r="F570" s="25"/>
      <c r="G570" s="25"/>
      <c r="H570" s="25"/>
      <c r="I570" s="24"/>
    </row>
    <row r="571" spans="2:9" ht="18" x14ac:dyDescent="0.25">
      <c r="B571" s="24"/>
      <c r="C571" s="24"/>
      <c r="D571" s="24"/>
      <c r="E571" s="24"/>
      <c r="F571" s="25"/>
      <c r="G571" s="25"/>
      <c r="H571" s="25"/>
      <c r="I571" s="24"/>
    </row>
    <row r="572" spans="2:9" ht="18" x14ac:dyDescent="0.25">
      <c r="B572" s="24"/>
      <c r="C572" s="24"/>
      <c r="D572" s="24"/>
      <c r="E572" s="24"/>
      <c r="F572" s="25"/>
      <c r="G572" s="25"/>
      <c r="H572" s="25"/>
      <c r="I572" s="24"/>
    </row>
    <row r="573" spans="2:9" ht="18" x14ac:dyDescent="0.25">
      <c r="B573" s="24"/>
      <c r="C573" s="24"/>
      <c r="D573" s="24"/>
      <c r="E573" s="24"/>
      <c r="F573" s="25"/>
      <c r="G573" s="25"/>
      <c r="H573" s="25"/>
      <c r="I573" s="24"/>
    </row>
    <row r="574" spans="2:9" ht="18" x14ac:dyDescent="0.25">
      <c r="B574" s="24"/>
      <c r="C574" s="24"/>
      <c r="D574" s="24"/>
      <c r="E574" s="24"/>
      <c r="F574" s="25"/>
      <c r="G574" s="25"/>
      <c r="H574" s="25"/>
      <c r="I574" s="24"/>
    </row>
    <row r="575" spans="2:9" ht="18" x14ac:dyDescent="0.25">
      <c r="B575" s="24"/>
      <c r="C575" s="24"/>
      <c r="D575" s="24"/>
      <c r="E575" s="24"/>
      <c r="F575" s="25"/>
      <c r="G575" s="25"/>
      <c r="H575" s="25"/>
      <c r="I575" s="24"/>
    </row>
    <row r="576" spans="2:9" ht="18" x14ac:dyDescent="0.25">
      <c r="B576" s="24"/>
      <c r="C576" s="24"/>
      <c r="D576" s="24"/>
      <c r="E576" s="24"/>
      <c r="F576" s="25"/>
      <c r="G576" s="25"/>
      <c r="H576" s="25"/>
      <c r="I576" s="24"/>
    </row>
    <row r="577" spans="2:9" ht="18" x14ac:dyDescent="0.25">
      <c r="B577" s="24"/>
      <c r="C577" s="24"/>
      <c r="D577" s="24"/>
      <c r="E577" s="24"/>
      <c r="F577" s="25"/>
      <c r="G577" s="25"/>
      <c r="H577" s="25"/>
      <c r="I577" s="24"/>
    </row>
    <row r="578" spans="2:9" ht="18" x14ac:dyDescent="0.25">
      <c r="B578" s="24"/>
      <c r="C578" s="24"/>
      <c r="D578" s="24"/>
      <c r="E578" s="24"/>
      <c r="F578" s="25"/>
      <c r="G578" s="25"/>
      <c r="H578" s="25"/>
      <c r="I578" s="24"/>
    </row>
    <row r="579" spans="2:9" ht="18" x14ac:dyDescent="0.25">
      <c r="B579" s="24"/>
      <c r="C579" s="24"/>
      <c r="D579" s="24"/>
      <c r="E579" s="24"/>
      <c r="F579" s="25"/>
      <c r="G579" s="25"/>
      <c r="H579" s="25"/>
      <c r="I579" s="24"/>
    </row>
    <row r="580" spans="2:9" ht="18" x14ac:dyDescent="0.25">
      <c r="B580" s="24"/>
      <c r="C580" s="24"/>
      <c r="D580" s="24"/>
      <c r="E580" s="24"/>
      <c r="F580" s="25"/>
      <c r="G580" s="25"/>
      <c r="H580" s="25"/>
      <c r="I580" s="24"/>
    </row>
    <row r="581" spans="2:9" ht="18" x14ac:dyDescent="0.25">
      <c r="B581" s="24"/>
      <c r="C581" s="24"/>
      <c r="D581" s="24"/>
      <c r="E581" s="24"/>
      <c r="F581" s="25"/>
      <c r="G581" s="25"/>
      <c r="H581" s="25"/>
      <c r="I581" s="24"/>
    </row>
    <row r="582" spans="2:9" ht="18" x14ac:dyDescent="0.25">
      <c r="B582" s="24"/>
      <c r="C582" s="24"/>
      <c r="D582" s="24"/>
      <c r="E582" s="24"/>
      <c r="F582" s="25"/>
      <c r="G582" s="25"/>
      <c r="H582" s="25"/>
      <c r="I582" s="24"/>
    </row>
    <row r="583" spans="2:9" ht="18" x14ac:dyDescent="0.25">
      <c r="B583" s="24"/>
      <c r="C583" s="24"/>
      <c r="D583" s="24"/>
      <c r="E583" s="24"/>
      <c r="F583" s="25"/>
      <c r="G583" s="25"/>
      <c r="H583" s="25"/>
      <c r="I583" s="24"/>
    </row>
    <row r="584" spans="2:9" ht="18" x14ac:dyDescent="0.25">
      <c r="B584" s="24"/>
      <c r="C584" s="24"/>
      <c r="D584" s="24"/>
      <c r="E584" s="24"/>
      <c r="F584" s="25"/>
      <c r="G584" s="25"/>
      <c r="H584" s="25"/>
      <c r="I584" s="24"/>
    </row>
    <row r="585" spans="2:9" ht="18" x14ac:dyDescent="0.25">
      <c r="B585" s="24"/>
      <c r="C585" s="24"/>
      <c r="D585" s="24"/>
      <c r="E585" s="24"/>
      <c r="F585" s="25"/>
      <c r="G585" s="25"/>
      <c r="H585" s="25"/>
      <c r="I585" s="24"/>
    </row>
    <row r="586" spans="2:9" ht="18" x14ac:dyDescent="0.25">
      <c r="B586" s="24"/>
      <c r="C586" s="24"/>
      <c r="D586" s="24"/>
      <c r="E586" s="24"/>
      <c r="F586" s="25"/>
      <c r="G586" s="25"/>
      <c r="H586" s="25"/>
      <c r="I586" s="24"/>
    </row>
    <row r="587" spans="2:9" ht="18" x14ac:dyDescent="0.25">
      <c r="B587" s="24"/>
      <c r="C587" s="24"/>
      <c r="D587" s="24"/>
      <c r="E587" s="24"/>
      <c r="F587" s="25"/>
      <c r="G587" s="25"/>
      <c r="H587" s="25"/>
      <c r="I587" s="24"/>
    </row>
    <row r="588" spans="2:9" ht="18" x14ac:dyDescent="0.25">
      <c r="B588" s="24"/>
      <c r="C588" s="24"/>
      <c r="D588" s="24"/>
      <c r="E588" s="24"/>
      <c r="F588" s="25"/>
      <c r="G588" s="25"/>
      <c r="H588" s="25"/>
      <c r="I588" s="24"/>
    </row>
    <row r="589" spans="2:9" ht="18" x14ac:dyDescent="0.25">
      <c r="B589" s="24"/>
      <c r="C589" s="24"/>
      <c r="D589" s="24"/>
      <c r="E589" s="24"/>
      <c r="F589" s="25"/>
      <c r="G589" s="25"/>
      <c r="H589" s="25"/>
      <c r="I589" s="24"/>
    </row>
    <row r="590" spans="2:9" ht="18" x14ac:dyDescent="0.25">
      <c r="B590" s="24"/>
      <c r="C590" s="24"/>
      <c r="D590" s="24"/>
      <c r="E590" s="24"/>
      <c r="F590" s="25"/>
      <c r="G590" s="25"/>
      <c r="H590" s="25"/>
      <c r="I590" s="24"/>
    </row>
    <row r="591" spans="2:9" ht="18" x14ac:dyDescent="0.25">
      <c r="B591" s="24"/>
      <c r="C591" s="24"/>
      <c r="D591" s="24"/>
      <c r="E591" s="24"/>
      <c r="F591" s="25"/>
      <c r="G591" s="25"/>
      <c r="H591" s="25"/>
      <c r="I591" s="24"/>
    </row>
    <row r="592" spans="2:9" ht="18" x14ac:dyDescent="0.25">
      <c r="B592" s="24"/>
      <c r="C592" s="24"/>
      <c r="D592" s="24"/>
      <c r="E592" s="24"/>
      <c r="F592" s="25"/>
      <c r="G592" s="25"/>
      <c r="H592" s="25"/>
      <c r="I592" s="24"/>
    </row>
    <row r="593" spans="2:9" ht="18" x14ac:dyDescent="0.25">
      <c r="B593" s="24"/>
      <c r="C593" s="24"/>
      <c r="D593" s="24"/>
      <c r="E593" s="24"/>
      <c r="F593" s="25"/>
      <c r="G593" s="25"/>
      <c r="H593" s="25"/>
      <c r="I593" s="24"/>
    </row>
    <row r="594" spans="2:9" ht="18" x14ac:dyDescent="0.25">
      <c r="B594" s="24"/>
      <c r="C594" s="24"/>
      <c r="D594" s="24"/>
      <c r="E594" s="24"/>
      <c r="F594" s="25"/>
      <c r="G594" s="25"/>
      <c r="H594" s="25"/>
      <c r="I594" s="24"/>
    </row>
    <row r="595" spans="2:9" ht="18" x14ac:dyDescent="0.25">
      <c r="B595" s="24"/>
      <c r="C595" s="24"/>
      <c r="D595" s="24"/>
      <c r="E595" s="24"/>
      <c r="F595" s="25"/>
      <c r="G595" s="25"/>
      <c r="H595" s="25"/>
      <c r="I595" s="24"/>
    </row>
    <row r="596" spans="2:9" ht="18" x14ac:dyDescent="0.25">
      <c r="B596" s="24"/>
      <c r="C596" s="24"/>
      <c r="D596" s="24"/>
      <c r="E596" s="24"/>
      <c r="F596" s="25"/>
      <c r="G596" s="25"/>
      <c r="H596" s="25"/>
      <c r="I596" s="24"/>
    </row>
    <row r="597" spans="2:9" ht="18" x14ac:dyDescent="0.25">
      <c r="B597" s="24"/>
      <c r="C597" s="24"/>
      <c r="D597" s="24"/>
      <c r="E597" s="24"/>
      <c r="F597" s="25"/>
      <c r="G597" s="25"/>
      <c r="H597" s="25"/>
      <c r="I597" s="24"/>
    </row>
    <row r="598" spans="2:9" ht="18" x14ac:dyDescent="0.25">
      <c r="B598" s="24"/>
      <c r="C598" s="24"/>
      <c r="D598" s="24"/>
      <c r="E598" s="24"/>
      <c r="F598" s="25"/>
      <c r="G598" s="25"/>
      <c r="H598" s="25"/>
      <c r="I598" s="24"/>
    </row>
    <row r="599" spans="2:9" ht="18" x14ac:dyDescent="0.25">
      <c r="B599" s="24"/>
      <c r="C599" s="24"/>
      <c r="D599" s="24"/>
      <c r="E599" s="24"/>
      <c r="F599" s="25"/>
      <c r="G599" s="25"/>
      <c r="H599" s="25"/>
      <c r="I599" s="24"/>
    </row>
    <row r="600" spans="2:9" ht="18" x14ac:dyDescent="0.25">
      <c r="B600" s="24"/>
      <c r="C600" s="24"/>
      <c r="D600" s="24"/>
      <c r="E600" s="24"/>
      <c r="F600" s="25"/>
      <c r="G600" s="25"/>
      <c r="H600" s="25"/>
      <c r="I600" s="24"/>
    </row>
    <row r="601" spans="2:9" ht="18" x14ac:dyDescent="0.25">
      <c r="B601" s="24"/>
      <c r="C601" s="24"/>
      <c r="D601" s="24"/>
      <c r="E601" s="24"/>
      <c r="F601" s="25"/>
      <c r="G601" s="25"/>
      <c r="H601" s="25"/>
      <c r="I601" s="24"/>
    </row>
    <row r="602" spans="2:9" ht="18" x14ac:dyDescent="0.25">
      <c r="B602" s="24"/>
      <c r="C602" s="24"/>
      <c r="D602" s="24"/>
      <c r="E602" s="24"/>
      <c r="F602" s="25"/>
      <c r="G602" s="25"/>
      <c r="H602" s="25"/>
      <c r="I602" s="24"/>
    </row>
    <row r="603" spans="2:9" ht="18" x14ac:dyDescent="0.25">
      <c r="B603" s="24"/>
      <c r="C603" s="24"/>
      <c r="D603" s="24"/>
      <c r="E603" s="24"/>
      <c r="F603" s="25"/>
      <c r="G603" s="25"/>
      <c r="H603" s="25"/>
      <c r="I603" s="24"/>
    </row>
    <row r="604" spans="2:9" ht="18" x14ac:dyDescent="0.25">
      <c r="B604" s="24"/>
      <c r="C604" s="24"/>
      <c r="D604" s="24"/>
      <c r="E604" s="24"/>
      <c r="F604" s="25"/>
      <c r="G604" s="25"/>
      <c r="H604" s="25"/>
      <c r="I604" s="24"/>
    </row>
    <row r="605" spans="2:9" ht="18" x14ac:dyDescent="0.25">
      <c r="B605" s="24"/>
      <c r="C605" s="24"/>
      <c r="D605" s="24"/>
      <c r="E605" s="24"/>
      <c r="F605" s="25"/>
      <c r="G605" s="25"/>
      <c r="H605" s="25"/>
      <c r="I605" s="24"/>
    </row>
    <row r="606" spans="2:9" ht="18" x14ac:dyDescent="0.25">
      <c r="B606" s="24"/>
      <c r="C606" s="24"/>
      <c r="D606" s="24"/>
      <c r="E606" s="24"/>
      <c r="F606" s="25"/>
      <c r="G606" s="25"/>
      <c r="H606" s="25"/>
      <c r="I606" s="24"/>
    </row>
    <row r="607" spans="2:9" ht="18" x14ac:dyDescent="0.25">
      <c r="B607" s="24"/>
      <c r="C607" s="24"/>
      <c r="D607" s="24"/>
      <c r="E607" s="24"/>
      <c r="F607" s="25"/>
      <c r="G607" s="25"/>
      <c r="H607" s="25"/>
      <c r="I607" s="24"/>
    </row>
    <row r="608" spans="2:9" ht="18" x14ac:dyDescent="0.25">
      <c r="B608" s="24"/>
      <c r="C608" s="24"/>
      <c r="D608" s="24"/>
      <c r="E608" s="24"/>
      <c r="F608" s="25"/>
      <c r="G608" s="25"/>
      <c r="H608" s="25"/>
      <c r="I608" s="24"/>
    </row>
    <row r="609" spans="2:9" ht="18" x14ac:dyDescent="0.25">
      <c r="B609" s="24"/>
      <c r="C609" s="24"/>
      <c r="D609" s="24"/>
      <c r="E609" s="24"/>
      <c r="F609" s="25"/>
      <c r="G609" s="25"/>
      <c r="H609" s="25"/>
      <c r="I609" s="24"/>
    </row>
    <row r="610" spans="2:9" ht="18" x14ac:dyDescent="0.25">
      <c r="B610" s="24"/>
      <c r="C610" s="24"/>
      <c r="D610" s="24"/>
      <c r="E610" s="24"/>
      <c r="F610" s="25"/>
      <c r="G610" s="25"/>
      <c r="H610" s="25"/>
      <c r="I610" s="24"/>
    </row>
    <row r="611" spans="2:9" ht="18" x14ac:dyDescent="0.25">
      <c r="B611" s="24"/>
      <c r="C611" s="24"/>
      <c r="D611" s="24"/>
      <c r="E611" s="24"/>
      <c r="F611" s="25"/>
      <c r="G611" s="25"/>
      <c r="H611" s="25"/>
      <c r="I611" s="24"/>
    </row>
    <row r="612" spans="2:9" ht="18" x14ac:dyDescent="0.25">
      <c r="B612" s="24"/>
      <c r="C612" s="24"/>
      <c r="D612" s="24"/>
      <c r="E612" s="24"/>
      <c r="F612" s="25"/>
      <c r="G612" s="25"/>
      <c r="H612" s="25"/>
      <c r="I612" s="24"/>
    </row>
    <row r="613" spans="2:9" ht="18" x14ac:dyDescent="0.25">
      <c r="B613" s="24"/>
      <c r="C613" s="24"/>
      <c r="D613" s="24"/>
      <c r="E613" s="24"/>
      <c r="F613" s="25"/>
      <c r="G613" s="25"/>
      <c r="H613" s="25"/>
      <c r="I613" s="24"/>
    </row>
    <row r="614" spans="2:9" ht="18" x14ac:dyDescent="0.25">
      <c r="B614" s="24"/>
      <c r="C614" s="24"/>
      <c r="D614" s="24"/>
      <c r="E614" s="24"/>
      <c r="F614" s="25"/>
      <c r="G614" s="25"/>
      <c r="H614" s="25"/>
      <c r="I614" s="24"/>
    </row>
    <row r="615" spans="2:9" ht="18" x14ac:dyDescent="0.25">
      <c r="B615" s="24"/>
      <c r="C615" s="24"/>
      <c r="D615" s="24"/>
      <c r="E615" s="24"/>
      <c r="F615" s="25"/>
      <c r="G615" s="25"/>
      <c r="H615" s="25"/>
      <c r="I615" s="24"/>
    </row>
    <row r="616" spans="2:9" ht="18" x14ac:dyDescent="0.25">
      <c r="B616" s="24"/>
      <c r="C616" s="24"/>
      <c r="D616" s="24"/>
      <c r="E616" s="24"/>
      <c r="F616" s="25"/>
      <c r="G616" s="25"/>
      <c r="H616" s="25"/>
      <c r="I616" s="24"/>
    </row>
    <row r="617" spans="2:9" ht="18" x14ac:dyDescent="0.25">
      <c r="B617" s="24"/>
      <c r="C617" s="24"/>
      <c r="D617" s="24"/>
      <c r="E617" s="24"/>
      <c r="F617" s="25"/>
      <c r="G617" s="25"/>
      <c r="H617" s="25"/>
      <c r="I617" s="24"/>
    </row>
    <row r="618" spans="2:9" ht="18" x14ac:dyDescent="0.25">
      <c r="B618" s="24"/>
      <c r="C618" s="24"/>
      <c r="D618" s="24"/>
      <c r="E618" s="24"/>
      <c r="F618" s="25"/>
      <c r="G618" s="25"/>
      <c r="H618" s="25"/>
      <c r="I618" s="24"/>
    </row>
    <row r="619" spans="2:9" ht="18" x14ac:dyDescent="0.25">
      <c r="B619" s="24"/>
      <c r="C619" s="24"/>
      <c r="D619" s="24"/>
      <c r="E619" s="24"/>
      <c r="F619" s="25"/>
      <c r="G619" s="25"/>
      <c r="H619" s="25"/>
      <c r="I619" s="24"/>
    </row>
    <row r="620" spans="2:9" ht="18" x14ac:dyDescent="0.25">
      <c r="B620" s="24"/>
      <c r="C620" s="24"/>
      <c r="D620" s="24"/>
      <c r="E620" s="24"/>
      <c r="F620" s="25"/>
      <c r="G620" s="25"/>
      <c r="H620" s="25"/>
      <c r="I620" s="24"/>
    </row>
    <row r="621" spans="2:9" ht="18" x14ac:dyDescent="0.25">
      <c r="B621" s="24"/>
      <c r="C621" s="24"/>
      <c r="D621" s="24"/>
      <c r="E621" s="24"/>
      <c r="F621" s="25"/>
      <c r="G621" s="25"/>
      <c r="H621" s="25"/>
      <c r="I621" s="24"/>
    </row>
    <row r="622" spans="2:9" ht="18" x14ac:dyDescent="0.25">
      <c r="B622" s="24"/>
      <c r="C622" s="24"/>
      <c r="D622" s="24"/>
      <c r="E622" s="24"/>
      <c r="F622" s="25"/>
      <c r="G622" s="25"/>
      <c r="H622" s="25"/>
      <c r="I622" s="24"/>
    </row>
    <row r="623" spans="2:9" ht="18" x14ac:dyDescent="0.25">
      <c r="B623" s="24"/>
      <c r="C623" s="24"/>
      <c r="D623" s="24"/>
      <c r="E623" s="24"/>
      <c r="F623" s="25"/>
      <c r="G623" s="25"/>
      <c r="H623" s="25"/>
      <c r="I623" s="24"/>
    </row>
    <row r="624" spans="2:9" ht="18" x14ac:dyDescent="0.25">
      <c r="B624" s="24"/>
      <c r="C624" s="24"/>
      <c r="D624" s="24"/>
      <c r="E624" s="24"/>
      <c r="F624" s="25"/>
      <c r="G624" s="25"/>
      <c r="H624" s="25"/>
      <c r="I624" s="24"/>
    </row>
    <row r="625" spans="2:9" ht="18" x14ac:dyDescent="0.25">
      <c r="B625" s="24"/>
      <c r="C625" s="24"/>
      <c r="D625" s="24"/>
      <c r="E625" s="24"/>
      <c r="F625" s="25"/>
      <c r="G625" s="25"/>
      <c r="H625" s="25"/>
      <c r="I625" s="24"/>
    </row>
    <row r="626" spans="2:9" ht="18" x14ac:dyDescent="0.25">
      <c r="B626" s="24"/>
      <c r="C626" s="24"/>
      <c r="D626" s="24"/>
      <c r="E626" s="24"/>
      <c r="F626" s="25"/>
      <c r="G626" s="25"/>
      <c r="H626" s="25"/>
      <c r="I626" s="24"/>
    </row>
    <row r="627" spans="2:9" ht="18" x14ac:dyDescent="0.25">
      <c r="B627" s="24"/>
      <c r="C627" s="24"/>
      <c r="D627" s="24"/>
      <c r="E627" s="24"/>
      <c r="F627" s="25"/>
      <c r="G627" s="25"/>
      <c r="H627" s="25"/>
      <c r="I627" s="24"/>
    </row>
    <row r="628" spans="2:9" ht="18" x14ac:dyDescent="0.25">
      <c r="B628" s="24"/>
      <c r="C628" s="24"/>
      <c r="D628" s="24"/>
      <c r="E628" s="24"/>
      <c r="F628" s="25"/>
      <c r="G628" s="25"/>
      <c r="H628" s="25"/>
      <c r="I628" s="24"/>
    </row>
    <row r="629" spans="2:9" ht="18" x14ac:dyDescent="0.25">
      <c r="B629" s="24"/>
      <c r="C629" s="24"/>
      <c r="D629" s="24"/>
      <c r="E629" s="24"/>
      <c r="F629" s="25"/>
      <c r="G629" s="25"/>
      <c r="H629" s="25"/>
      <c r="I629" s="24"/>
    </row>
    <row r="630" spans="2:9" ht="18" x14ac:dyDescent="0.25">
      <c r="B630" s="24"/>
      <c r="C630" s="24"/>
      <c r="D630" s="24"/>
      <c r="E630" s="24"/>
      <c r="F630" s="25"/>
      <c r="G630" s="25"/>
      <c r="H630" s="25"/>
      <c r="I630" s="24"/>
    </row>
    <row r="631" spans="2:9" ht="18" x14ac:dyDescent="0.25">
      <c r="B631" s="24"/>
      <c r="C631" s="24"/>
      <c r="D631" s="24"/>
      <c r="E631" s="24"/>
      <c r="F631" s="25"/>
      <c r="G631" s="25"/>
      <c r="H631" s="25"/>
      <c r="I631" s="24"/>
    </row>
    <row r="632" spans="2:9" ht="18" x14ac:dyDescent="0.25">
      <c r="B632" s="24"/>
      <c r="C632" s="24"/>
      <c r="D632" s="24"/>
      <c r="E632" s="24"/>
      <c r="F632" s="25"/>
      <c r="G632" s="25"/>
      <c r="H632" s="25"/>
      <c r="I632" s="24"/>
    </row>
    <row r="633" spans="2:9" ht="18" x14ac:dyDescent="0.25">
      <c r="B633" s="24"/>
      <c r="C633" s="24"/>
      <c r="D633" s="24"/>
      <c r="E633" s="24"/>
      <c r="F633" s="25"/>
      <c r="G633" s="25"/>
      <c r="H633" s="25"/>
      <c r="I633" s="24"/>
    </row>
    <row r="634" spans="2:9" ht="18" x14ac:dyDescent="0.25">
      <c r="B634" s="24"/>
      <c r="C634" s="24"/>
      <c r="D634" s="24"/>
      <c r="E634" s="24"/>
      <c r="F634" s="25"/>
      <c r="G634" s="25"/>
      <c r="H634" s="25"/>
      <c r="I634" s="24"/>
    </row>
    <row r="635" spans="2:9" ht="18" x14ac:dyDescent="0.25">
      <c r="B635" s="24"/>
      <c r="C635" s="24"/>
      <c r="D635" s="24"/>
      <c r="E635" s="24"/>
      <c r="F635" s="25"/>
      <c r="G635" s="25"/>
      <c r="H635" s="25"/>
      <c r="I635" s="24"/>
    </row>
    <row r="636" spans="2:9" ht="18" x14ac:dyDescent="0.25">
      <c r="B636" s="24"/>
      <c r="C636" s="24"/>
      <c r="D636" s="24"/>
      <c r="E636" s="24"/>
      <c r="F636" s="25"/>
      <c r="G636" s="25"/>
      <c r="H636" s="25"/>
      <c r="I636" s="24"/>
    </row>
    <row r="637" spans="2:9" ht="18" x14ac:dyDescent="0.25">
      <c r="B637" s="24"/>
      <c r="C637" s="24"/>
      <c r="D637" s="24"/>
      <c r="E637" s="24"/>
      <c r="F637" s="25"/>
      <c r="G637" s="25"/>
      <c r="H637" s="25"/>
      <c r="I637" s="24"/>
    </row>
    <row r="638" spans="2:9" ht="18" x14ac:dyDescent="0.25">
      <c r="B638" s="24"/>
      <c r="C638" s="24"/>
      <c r="D638" s="24"/>
      <c r="E638" s="24"/>
      <c r="F638" s="25"/>
      <c r="G638" s="25"/>
      <c r="H638" s="25"/>
      <c r="I638" s="24"/>
    </row>
    <row r="639" spans="2:9" ht="18" x14ac:dyDescent="0.25">
      <c r="B639" s="24"/>
      <c r="C639" s="24"/>
      <c r="D639" s="24"/>
      <c r="E639" s="24"/>
      <c r="F639" s="25"/>
      <c r="G639" s="25"/>
      <c r="H639" s="25"/>
      <c r="I639" s="24"/>
    </row>
    <row r="640" spans="2:9" ht="18" x14ac:dyDescent="0.25">
      <c r="B640" s="24"/>
      <c r="C640" s="24"/>
      <c r="D640" s="24"/>
      <c r="E640" s="24"/>
      <c r="F640" s="25"/>
      <c r="G640" s="25"/>
      <c r="H640" s="25"/>
      <c r="I640" s="24"/>
    </row>
    <row r="641" spans="2:9" ht="18" x14ac:dyDescent="0.25">
      <c r="B641" s="24"/>
      <c r="C641" s="24"/>
      <c r="D641" s="24"/>
      <c r="E641" s="24"/>
      <c r="F641" s="25"/>
      <c r="G641" s="25"/>
      <c r="H641" s="25"/>
      <c r="I641" s="24"/>
    </row>
    <row r="642" spans="2:9" ht="18" x14ac:dyDescent="0.25">
      <c r="B642" s="24"/>
      <c r="C642" s="24"/>
      <c r="D642" s="24"/>
      <c r="E642" s="24"/>
      <c r="F642" s="25"/>
      <c r="G642" s="25"/>
      <c r="H642" s="25"/>
      <c r="I642" s="24"/>
    </row>
    <row r="643" spans="2:9" ht="18" x14ac:dyDescent="0.25">
      <c r="B643" s="24"/>
      <c r="C643" s="24"/>
      <c r="D643" s="24"/>
      <c r="E643" s="24"/>
      <c r="F643" s="25"/>
      <c r="G643" s="25"/>
      <c r="H643" s="25"/>
      <c r="I643" s="24"/>
    </row>
    <row r="644" spans="2:9" ht="18" x14ac:dyDescent="0.25">
      <c r="B644" s="24"/>
      <c r="C644" s="24"/>
      <c r="D644" s="24"/>
      <c r="E644" s="24"/>
      <c r="F644" s="25"/>
      <c r="G644" s="25"/>
      <c r="H644" s="25"/>
      <c r="I644" s="24"/>
    </row>
    <row r="645" spans="2:9" ht="18" x14ac:dyDescent="0.25">
      <c r="B645" s="24"/>
      <c r="C645" s="24"/>
      <c r="D645" s="24"/>
      <c r="E645" s="24"/>
      <c r="F645" s="25"/>
      <c r="G645" s="25"/>
      <c r="H645" s="25"/>
      <c r="I645" s="24"/>
    </row>
    <row r="646" spans="2:9" ht="18" x14ac:dyDescent="0.25">
      <c r="B646" s="24"/>
      <c r="C646" s="24"/>
      <c r="D646" s="24"/>
      <c r="E646" s="24"/>
      <c r="F646" s="25"/>
      <c r="G646" s="25"/>
      <c r="H646" s="25"/>
      <c r="I646" s="24"/>
    </row>
    <row r="647" spans="2:9" ht="18" x14ac:dyDescent="0.25">
      <c r="B647" s="24"/>
      <c r="C647" s="24"/>
      <c r="D647" s="24"/>
      <c r="E647" s="24"/>
      <c r="F647" s="25"/>
      <c r="G647" s="25"/>
      <c r="H647" s="25"/>
      <c r="I647" s="24"/>
    </row>
    <row r="648" spans="2:9" ht="18" x14ac:dyDescent="0.25">
      <c r="B648" s="24"/>
      <c r="C648" s="24"/>
      <c r="D648" s="24"/>
      <c r="E648" s="24"/>
      <c r="F648" s="25"/>
      <c r="G648" s="25"/>
      <c r="H648" s="25"/>
      <c r="I648" s="24"/>
    </row>
    <row r="649" spans="2:9" ht="18" x14ac:dyDescent="0.25">
      <c r="B649" s="24"/>
      <c r="C649" s="24"/>
      <c r="D649" s="24"/>
      <c r="E649" s="24"/>
      <c r="F649" s="25"/>
      <c r="G649" s="25"/>
      <c r="H649" s="25"/>
      <c r="I649" s="24"/>
    </row>
    <row r="650" spans="2:9" ht="18" x14ac:dyDescent="0.25">
      <c r="B650" s="24"/>
      <c r="C650" s="24"/>
      <c r="D650" s="24"/>
      <c r="E650" s="24"/>
      <c r="F650" s="25"/>
      <c r="G650" s="25"/>
      <c r="H650" s="25"/>
      <c r="I650" s="24"/>
    </row>
    <row r="651" spans="2:9" ht="18" x14ac:dyDescent="0.25">
      <c r="B651" s="24"/>
      <c r="C651" s="24"/>
      <c r="D651" s="24"/>
      <c r="E651" s="24"/>
      <c r="F651" s="25"/>
      <c r="G651" s="25"/>
      <c r="H651" s="25"/>
      <c r="I651" s="24"/>
    </row>
    <row r="652" spans="2:9" ht="18" x14ac:dyDescent="0.25">
      <c r="B652" s="24"/>
      <c r="C652" s="24"/>
      <c r="D652" s="24"/>
      <c r="E652" s="24"/>
      <c r="F652" s="25"/>
      <c r="G652" s="25"/>
      <c r="H652" s="25"/>
      <c r="I652" s="24"/>
    </row>
    <row r="653" spans="2:9" ht="18" x14ac:dyDescent="0.25">
      <c r="B653" s="24"/>
      <c r="C653" s="24"/>
      <c r="D653" s="24"/>
      <c r="E653" s="24"/>
      <c r="F653" s="25"/>
      <c r="G653" s="25"/>
      <c r="H653" s="25"/>
      <c r="I653" s="24"/>
    </row>
    <row r="654" spans="2:9" ht="18" x14ac:dyDescent="0.25">
      <c r="B654" s="24"/>
      <c r="C654" s="24"/>
      <c r="D654" s="24"/>
      <c r="E654" s="24"/>
      <c r="F654" s="25"/>
      <c r="G654" s="25"/>
      <c r="H654" s="25"/>
      <c r="I654" s="24"/>
    </row>
    <row r="655" spans="2:9" ht="18" x14ac:dyDescent="0.25">
      <c r="B655" s="24"/>
      <c r="C655" s="24"/>
      <c r="D655" s="24"/>
      <c r="E655" s="24"/>
      <c r="F655" s="25"/>
      <c r="G655" s="25"/>
      <c r="H655" s="25"/>
      <c r="I655" s="24"/>
    </row>
    <row r="656" spans="2:9" ht="18" x14ac:dyDescent="0.25">
      <c r="B656" s="24"/>
      <c r="C656" s="24"/>
      <c r="D656" s="24"/>
      <c r="E656" s="24"/>
      <c r="F656" s="25"/>
      <c r="G656" s="25"/>
      <c r="H656" s="25"/>
      <c r="I656" s="24"/>
    </row>
    <row r="657" spans="2:9" ht="18" x14ac:dyDescent="0.25">
      <c r="B657" s="24"/>
      <c r="C657" s="24"/>
      <c r="D657" s="24"/>
      <c r="E657" s="24"/>
      <c r="F657" s="25"/>
      <c r="G657" s="25"/>
      <c r="H657" s="25"/>
      <c r="I657" s="24"/>
    </row>
    <row r="658" spans="2:9" ht="18" x14ac:dyDescent="0.25">
      <c r="B658" s="24"/>
      <c r="C658" s="24"/>
      <c r="D658" s="24"/>
      <c r="E658" s="24"/>
      <c r="F658" s="25"/>
      <c r="G658" s="25"/>
      <c r="H658" s="25"/>
      <c r="I658" s="24"/>
    </row>
    <row r="659" spans="2:9" ht="18" x14ac:dyDescent="0.25">
      <c r="B659" s="24"/>
      <c r="C659" s="24"/>
      <c r="D659" s="24"/>
      <c r="E659" s="24"/>
      <c r="F659" s="25"/>
      <c r="G659" s="25"/>
      <c r="H659" s="25"/>
      <c r="I659" s="24"/>
    </row>
    <row r="660" spans="2:9" ht="18" x14ac:dyDescent="0.25">
      <c r="B660" s="24"/>
      <c r="C660" s="24"/>
      <c r="D660" s="24"/>
      <c r="E660" s="24"/>
      <c r="F660" s="25"/>
      <c r="G660" s="25"/>
      <c r="H660" s="25"/>
      <c r="I660" s="24"/>
    </row>
    <row r="661" spans="2:9" ht="18" x14ac:dyDescent="0.25">
      <c r="B661" s="24"/>
      <c r="C661" s="24"/>
      <c r="D661" s="24"/>
      <c r="E661" s="24"/>
      <c r="F661" s="25"/>
      <c r="G661" s="25"/>
      <c r="H661" s="25"/>
      <c r="I661" s="24"/>
    </row>
    <row r="662" spans="2:9" ht="18" x14ac:dyDescent="0.25">
      <c r="B662" s="24"/>
      <c r="C662" s="24"/>
      <c r="D662" s="24"/>
      <c r="E662" s="24"/>
      <c r="F662" s="25"/>
      <c r="G662" s="25"/>
      <c r="H662" s="25"/>
      <c r="I662" s="24"/>
    </row>
    <row r="663" spans="2:9" ht="18" x14ac:dyDescent="0.25">
      <c r="B663" s="24"/>
      <c r="C663" s="24"/>
      <c r="D663" s="24"/>
      <c r="E663" s="24"/>
      <c r="F663" s="25"/>
      <c r="G663" s="25"/>
      <c r="H663" s="25"/>
      <c r="I663" s="24"/>
    </row>
    <row r="664" spans="2:9" ht="18" x14ac:dyDescent="0.25">
      <c r="B664" s="24"/>
      <c r="C664" s="24"/>
      <c r="D664" s="24"/>
      <c r="E664" s="24"/>
      <c r="F664" s="25"/>
      <c r="G664" s="25"/>
      <c r="H664" s="25"/>
      <c r="I664" s="24"/>
    </row>
    <row r="665" spans="2:9" ht="18" x14ac:dyDescent="0.25">
      <c r="B665" s="24"/>
      <c r="C665" s="24"/>
      <c r="D665" s="24"/>
      <c r="E665" s="24"/>
      <c r="F665" s="25"/>
      <c r="G665" s="25"/>
      <c r="H665" s="25"/>
      <c r="I665" s="24"/>
    </row>
    <row r="666" spans="2:9" ht="18" x14ac:dyDescent="0.25">
      <c r="B666" s="24"/>
      <c r="C666" s="24"/>
      <c r="D666" s="24"/>
      <c r="E666" s="24"/>
      <c r="F666" s="25"/>
      <c r="G666" s="25"/>
      <c r="H666" s="25"/>
      <c r="I666" s="24"/>
    </row>
    <row r="667" spans="2:9" ht="18" x14ac:dyDescent="0.25">
      <c r="B667" s="24"/>
      <c r="C667" s="24"/>
      <c r="D667" s="24"/>
      <c r="E667" s="24"/>
      <c r="F667" s="25"/>
      <c r="G667" s="25"/>
      <c r="H667" s="25"/>
      <c r="I667" s="24"/>
    </row>
    <row r="668" spans="2:9" ht="18" x14ac:dyDescent="0.25">
      <c r="B668" s="24"/>
      <c r="C668" s="24"/>
      <c r="D668" s="24"/>
      <c r="E668" s="24"/>
      <c r="F668" s="25"/>
      <c r="G668" s="25"/>
      <c r="H668" s="25"/>
      <c r="I668" s="24"/>
    </row>
    <row r="669" spans="2:9" ht="18" x14ac:dyDescent="0.25">
      <c r="B669" s="24"/>
      <c r="C669" s="24"/>
      <c r="D669" s="24"/>
      <c r="E669" s="24"/>
      <c r="F669" s="25"/>
      <c r="G669" s="25"/>
      <c r="H669" s="25"/>
      <c r="I669" s="24"/>
    </row>
    <row r="670" spans="2:9" ht="18" x14ac:dyDescent="0.25">
      <c r="B670" s="24"/>
      <c r="C670" s="24"/>
      <c r="D670" s="24"/>
      <c r="E670" s="24"/>
      <c r="F670" s="25"/>
      <c r="G670" s="25"/>
      <c r="H670" s="25"/>
      <c r="I670" s="24"/>
    </row>
    <row r="671" spans="2:9" ht="18" x14ac:dyDescent="0.25">
      <c r="B671" s="24"/>
      <c r="C671" s="24"/>
      <c r="D671" s="24"/>
      <c r="E671" s="24"/>
      <c r="F671" s="25"/>
      <c r="G671" s="25"/>
      <c r="H671" s="25"/>
      <c r="I671" s="24"/>
    </row>
    <row r="672" spans="2:9" ht="18" x14ac:dyDescent="0.25">
      <c r="B672" s="24"/>
      <c r="C672" s="24"/>
      <c r="D672" s="24"/>
      <c r="E672" s="24"/>
      <c r="F672" s="25"/>
      <c r="G672" s="25"/>
      <c r="H672" s="25"/>
      <c r="I672" s="24"/>
    </row>
    <row r="673" spans="2:9" ht="18" x14ac:dyDescent="0.25">
      <c r="B673" s="24"/>
      <c r="C673" s="24"/>
      <c r="D673" s="24"/>
      <c r="E673" s="24"/>
      <c r="F673" s="25"/>
      <c r="G673" s="25"/>
      <c r="H673" s="25"/>
      <c r="I673" s="24"/>
    </row>
    <row r="674" spans="2:9" ht="18" x14ac:dyDescent="0.25">
      <c r="B674" s="24"/>
      <c r="C674" s="24"/>
      <c r="D674" s="24"/>
      <c r="E674" s="24"/>
      <c r="F674" s="25"/>
      <c r="G674" s="25"/>
      <c r="H674" s="25"/>
      <c r="I674" s="24"/>
    </row>
    <row r="675" spans="2:9" ht="18" x14ac:dyDescent="0.25">
      <c r="B675" s="24"/>
      <c r="C675" s="24"/>
      <c r="D675" s="24"/>
      <c r="E675" s="24"/>
      <c r="F675" s="25"/>
      <c r="G675" s="25"/>
      <c r="H675" s="25"/>
      <c r="I675" s="24"/>
    </row>
    <row r="676" spans="2:9" ht="18" x14ac:dyDescent="0.25">
      <c r="B676" s="24"/>
      <c r="C676" s="24"/>
      <c r="D676" s="24"/>
      <c r="E676" s="24"/>
      <c r="F676" s="25"/>
      <c r="G676" s="25"/>
      <c r="H676" s="25"/>
      <c r="I676" s="24"/>
    </row>
    <row r="677" spans="2:9" ht="18" x14ac:dyDescent="0.25">
      <c r="B677" s="24"/>
      <c r="C677" s="24"/>
      <c r="D677" s="24"/>
      <c r="E677" s="24"/>
      <c r="F677" s="25"/>
      <c r="G677" s="25"/>
      <c r="H677" s="25"/>
      <c r="I677" s="24"/>
    </row>
    <row r="678" spans="2:9" ht="18" x14ac:dyDescent="0.25">
      <c r="B678" s="24"/>
      <c r="C678" s="24"/>
      <c r="D678" s="24"/>
      <c r="E678" s="24"/>
      <c r="F678" s="25"/>
      <c r="G678" s="25"/>
      <c r="H678" s="25"/>
      <c r="I678" s="24"/>
    </row>
    <row r="679" spans="2:9" ht="18" x14ac:dyDescent="0.25">
      <c r="B679" s="24"/>
      <c r="C679" s="24"/>
      <c r="D679" s="24"/>
      <c r="E679" s="24"/>
      <c r="F679" s="25"/>
      <c r="G679" s="25"/>
      <c r="H679" s="25"/>
      <c r="I679" s="24"/>
    </row>
    <row r="680" spans="2:9" ht="18" x14ac:dyDescent="0.25">
      <c r="B680" s="24"/>
      <c r="C680" s="24"/>
      <c r="D680" s="24"/>
      <c r="E680" s="24"/>
      <c r="F680" s="25"/>
      <c r="G680" s="25"/>
      <c r="H680" s="25"/>
      <c r="I680" s="24"/>
    </row>
    <row r="681" spans="2:9" ht="18" x14ac:dyDescent="0.25">
      <c r="B681" s="24"/>
      <c r="C681" s="24"/>
      <c r="D681" s="24"/>
      <c r="E681" s="24"/>
      <c r="F681" s="25"/>
      <c r="G681" s="25"/>
      <c r="H681" s="25"/>
      <c r="I681" s="24"/>
    </row>
    <row r="682" spans="2:9" ht="18" x14ac:dyDescent="0.25">
      <c r="B682" s="24"/>
      <c r="C682" s="24"/>
      <c r="D682" s="24"/>
      <c r="E682" s="24"/>
      <c r="F682" s="25"/>
      <c r="G682" s="25"/>
      <c r="H682" s="25"/>
      <c r="I682" s="24"/>
    </row>
    <row r="683" spans="2:9" ht="18" x14ac:dyDescent="0.25">
      <c r="B683" s="24"/>
      <c r="C683" s="24"/>
      <c r="D683" s="24"/>
      <c r="E683" s="24"/>
      <c r="F683" s="25"/>
      <c r="G683" s="25"/>
      <c r="H683" s="25"/>
      <c r="I683" s="24"/>
    </row>
    <row r="684" spans="2:9" ht="18" x14ac:dyDescent="0.25">
      <c r="B684" s="24"/>
      <c r="C684" s="24"/>
      <c r="D684" s="24"/>
      <c r="E684" s="24"/>
      <c r="F684" s="25"/>
      <c r="G684" s="25"/>
      <c r="H684" s="25"/>
      <c r="I684" s="24"/>
    </row>
    <row r="685" spans="2:9" ht="18" x14ac:dyDescent="0.25">
      <c r="B685" s="24"/>
      <c r="C685" s="24"/>
      <c r="D685" s="24"/>
      <c r="E685" s="24"/>
      <c r="F685" s="25"/>
      <c r="G685" s="25"/>
      <c r="H685" s="25"/>
      <c r="I685" s="24"/>
    </row>
    <row r="686" spans="2:9" ht="18" x14ac:dyDescent="0.25">
      <c r="B686" s="24"/>
      <c r="C686" s="24"/>
      <c r="D686" s="24"/>
      <c r="E686" s="24"/>
      <c r="F686" s="25"/>
      <c r="G686" s="25"/>
      <c r="H686" s="25"/>
      <c r="I686" s="24"/>
    </row>
    <row r="687" spans="2:9" ht="18" x14ac:dyDescent="0.25">
      <c r="B687" s="24"/>
      <c r="C687" s="24"/>
      <c r="D687" s="24"/>
      <c r="E687" s="24"/>
      <c r="F687" s="25"/>
      <c r="G687" s="25"/>
      <c r="H687" s="25"/>
      <c r="I687" s="24"/>
    </row>
    <row r="688" spans="2:9" ht="18" x14ac:dyDescent="0.25">
      <c r="B688" s="24"/>
      <c r="C688" s="24"/>
      <c r="D688" s="24"/>
      <c r="E688" s="24"/>
      <c r="F688" s="25"/>
      <c r="G688" s="25"/>
      <c r="H688" s="25"/>
      <c r="I688" s="24"/>
    </row>
    <row r="689" spans="2:9" ht="18" x14ac:dyDescent="0.25">
      <c r="B689" s="24"/>
      <c r="C689" s="24"/>
      <c r="D689" s="24"/>
      <c r="E689" s="24"/>
      <c r="F689" s="25"/>
      <c r="G689" s="25"/>
      <c r="H689" s="25"/>
      <c r="I689" s="24"/>
    </row>
    <row r="690" spans="2:9" ht="18" x14ac:dyDescent="0.25">
      <c r="B690" s="24"/>
      <c r="C690" s="24"/>
      <c r="D690" s="24"/>
      <c r="E690" s="24"/>
      <c r="F690" s="25"/>
      <c r="G690" s="25"/>
      <c r="H690" s="25"/>
      <c r="I690" s="24"/>
    </row>
    <row r="691" spans="2:9" ht="18" x14ac:dyDescent="0.25">
      <c r="B691" s="24"/>
      <c r="C691" s="24"/>
      <c r="D691" s="24"/>
      <c r="E691" s="24"/>
      <c r="F691" s="25"/>
      <c r="G691" s="25"/>
      <c r="H691" s="25"/>
      <c r="I691" s="24"/>
    </row>
    <row r="692" spans="2:9" ht="18" x14ac:dyDescent="0.25">
      <c r="B692" s="24"/>
      <c r="C692" s="24"/>
      <c r="D692" s="24"/>
      <c r="E692" s="24"/>
      <c r="F692" s="25"/>
      <c r="G692" s="25"/>
      <c r="H692" s="25"/>
      <c r="I692" s="24"/>
    </row>
    <row r="693" spans="2:9" ht="18" x14ac:dyDescent="0.25">
      <c r="B693" s="24"/>
      <c r="C693" s="24"/>
      <c r="D693" s="24"/>
      <c r="E693" s="24"/>
      <c r="F693" s="25"/>
      <c r="G693" s="25"/>
      <c r="H693" s="25"/>
      <c r="I693" s="24"/>
    </row>
    <row r="694" spans="2:9" ht="18" x14ac:dyDescent="0.25">
      <c r="B694" s="24"/>
      <c r="C694" s="24"/>
      <c r="D694" s="24"/>
      <c r="E694" s="24"/>
      <c r="F694" s="25"/>
      <c r="G694" s="25"/>
      <c r="H694" s="25"/>
      <c r="I694" s="24"/>
    </row>
    <row r="695" spans="2:9" ht="18" x14ac:dyDescent="0.25">
      <c r="B695" s="24"/>
      <c r="C695" s="24"/>
      <c r="D695" s="24"/>
      <c r="E695" s="24"/>
      <c r="F695" s="25"/>
      <c r="G695" s="25"/>
      <c r="H695" s="25"/>
      <c r="I695" s="24"/>
    </row>
    <row r="696" spans="2:9" ht="18" x14ac:dyDescent="0.25">
      <c r="B696" s="24"/>
      <c r="C696" s="24"/>
      <c r="D696" s="24"/>
      <c r="E696" s="24"/>
      <c r="F696" s="25"/>
      <c r="G696" s="25"/>
      <c r="H696" s="25"/>
      <c r="I696" s="24"/>
    </row>
    <row r="697" spans="2:9" ht="18" x14ac:dyDescent="0.25">
      <c r="B697" s="24"/>
      <c r="C697" s="24"/>
      <c r="D697" s="24"/>
      <c r="E697" s="24"/>
      <c r="F697" s="25"/>
      <c r="G697" s="25"/>
      <c r="H697" s="25"/>
      <c r="I697" s="24"/>
    </row>
    <row r="698" spans="2:9" ht="18" x14ac:dyDescent="0.25">
      <c r="B698" s="24"/>
      <c r="C698" s="24"/>
      <c r="D698" s="24"/>
      <c r="E698" s="24"/>
      <c r="F698" s="25"/>
      <c r="G698" s="25"/>
      <c r="H698" s="25"/>
      <c r="I698" s="24"/>
    </row>
    <row r="699" spans="2:9" ht="18" x14ac:dyDescent="0.25">
      <c r="B699" s="24"/>
      <c r="C699" s="24"/>
      <c r="D699" s="24"/>
      <c r="E699" s="24"/>
      <c r="F699" s="25"/>
      <c r="G699" s="25"/>
      <c r="H699" s="25"/>
      <c r="I699" s="24"/>
    </row>
    <row r="700" spans="2:9" ht="18" x14ac:dyDescent="0.25">
      <c r="B700" s="24"/>
      <c r="C700" s="24"/>
      <c r="D700" s="24"/>
      <c r="E700" s="24"/>
      <c r="F700" s="25"/>
      <c r="G700" s="25"/>
      <c r="H700" s="25"/>
      <c r="I700" s="24"/>
    </row>
    <row r="701" spans="2:9" ht="18" x14ac:dyDescent="0.25">
      <c r="B701" s="24"/>
      <c r="C701" s="24"/>
      <c r="D701" s="24"/>
      <c r="E701" s="24"/>
      <c r="F701" s="25"/>
      <c r="G701" s="25"/>
      <c r="H701" s="25"/>
      <c r="I701" s="24"/>
    </row>
    <row r="702" spans="2:9" ht="18" x14ac:dyDescent="0.25">
      <c r="B702" s="24"/>
      <c r="C702" s="24"/>
      <c r="D702" s="24"/>
      <c r="E702" s="24"/>
      <c r="F702" s="25"/>
      <c r="G702" s="25"/>
      <c r="H702" s="25"/>
      <c r="I702" s="24"/>
    </row>
    <row r="703" spans="2:9" ht="18" x14ac:dyDescent="0.25">
      <c r="B703" s="24"/>
      <c r="C703" s="24"/>
      <c r="D703" s="24"/>
      <c r="E703" s="24"/>
      <c r="F703" s="25"/>
      <c r="G703" s="25"/>
      <c r="H703" s="25"/>
      <c r="I703" s="24"/>
    </row>
    <row r="704" spans="2:9" ht="18" x14ac:dyDescent="0.25">
      <c r="B704" s="24"/>
      <c r="C704" s="24"/>
      <c r="D704" s="24"/>
      <c r="E704" s="24"/>
      <c r="F704" s="25"/>
      <c r="G704" s="25"/>
      <c r="H704" s="25"/>
      <c r="I704" s="24"/>
    </row>
    <row r="705" spans="2:9" ht="18" x14ac:dyDescent="0.25">
      <c r="B705" s="24"/>
      <c r="C705" s="24"/>
      <c r="D705" s="24"/>
      <c r="E705" s="24"/>
      <c r="F705" s="25"/>
      <c r="G705" s="25"/>
      <c r="H705" s="25"/>
      <c r="I705" s="24"/>
    </row>
    <row r="706" spans="2:9" ht="18" x14ac:dyDescent="0.25">
      <c r="B706" s="24"/>
      <c r="C706" s="24"/>
      <c r="D706" s="24"/>
      <c r="E706" s="24"/>
      <c r="F706" s="25"/>
      <c r="G706" s="25"/>
      <c r="H706" s="25"/>
      <c r="I706" s="24"/>
    </row>
    <row r="707" spans="2:9" ht="18" x14ac:dyDescent="0.25">
      <c r="B707" s="24"/>
      <c r="C707" s="24"/>
      <c r="D707" s="24"/>
      <c r="E707" s="24"/>
      <c r="F707" s="25"/>
      <c r="G707" s="25"/>
      <c r="H707" s="25"/>
      <c r="I707" s="24"/>
    </row>
    <row r="708" spans="2:9" ht="18" x14ac:dyDescent="0.25">
      <c r="B708" s="24"/>
      <c r="C708" s="24"/>
      <c r="D708" s="24"/>
      <c r="E708" s="24"/>
      <c r="F708" s="25"/>
      <c r="G708" s="25"/>
      <c r="H708" s="25"/>
      <c r="I708" s="24"/>
    </row>
    <row r="709" spans="2:9" ht="18" x14ac:dyDescent="0.25">
      <c r="B709" s="24"/>
      <c r="C709" s="24"/>
      <c r="D709" s="24"/>
      <c r="E709" s="24"/>
      <c r="F709" s="25"/>
      <c r="G709" s="25"/>
      <c r="H709" s="25"/>
      <c r="I709" s="24"/>
    </row>
    <row r="710" spans="2:9" ht="18" x14ac:dyDescent="0.25">
      <c r="B710" s="24"/>
      <c r="C710" s="24"/>
      <c r="D710" s="24"/>
      <c r="E710" s="24"/>
      <c r="F710" s="25"/>
      <c r="G710" s="25"/>
      <c r="H710" s="25"/>
      <c r="I710" s="24"/>
    </row>
    <row r="711" spans="2:9" ht="18" x14ac:dyDescent="0.25">
      <c r="B711" s="24"/>
      <c r="C711" s="24"/>
      <c r="D711" s="24"/>
      <c r="E711" s="24"/>
      <c r="F711" s="25"/>
      <c r="G711" s="25"/>
      <c r="H711" s="25"/>
      <c r="I711" s="24"/>
    </row>
    <row r="712" spans="2:9" ht="18" x14ac:dyDescent="0.25">
      <c r="B712" s="24"/>
      <c r="C712" s="24"/>
      <c r="D712" s="24"/>
      <c r="E712" s="24"/>
      <c r="F712" s="25"/>
      <c r="G712" s="25"/>
      <c r="H712" s="25"/>
      <c r="I712" s="24"/>
    </row>
    <row r="713" spans="2:9" ht="18" x14ac:dyDescent="0.25">
      <c r="B713" s="24"/>
      <c r="C713" s="24"/>
      <c r="D713" s="24"/>
      <c r="E713" s="24"/>
      <c r="F713" s="25"/>
      <c r="G713" s="25"/>
      <c r="H713" s="25"/>
      <c r="I713" s="24"/>
    </row>
    <row r="714" spans="2:9" ht="18" x14ac:dyDescent="0.25">
      <c r="B714" s="24"/>
      <c r="C714" s="24"/>
      <c r="D714" s="24"/>
      <c r="E714" s="24"/>
      <c r="F714" s="25"/>
      <c r="G714" s="25"/>
      <c r="H714" s="25"/>
      <c r="I714" s="24"/>
    </row>
    <row r="715" spans="2:9" ht="18" x14ac:dyDescent="0.25">
      <c r="B715" s="24"/>
      <c r="C715" s="24"/>
      <c r="D715" s="24"/>
      <c r="E715" s="24"/>
      <c r="F715" s="25"/>
      <c r="G715" s="25"/>
      <c r="H715" s="25"/>
      <c r="I715" s="24"/>
    </row>
    <row r="716" spans="2:9" ht="18" x14ac:dyDescent="0.25">
      <c r="B716" s="24"/>
      <c r="C716" s="24"/>
      <c r="D716" s="24"/>
      <c r="E716" s="24"/>
      <c r="F716" s="25"/>
      <c r="G716" s="25"/>
      <c r="H716" s="25"/>
      <c r="I716" s="24"/>
    </row>
    <row r="717" spans="2:9" ht="18" x14ac:dyDescent="0.25">
      <c r="B717" s="24"/>
      <c r="C717" s="24"/>
      <c r="D717" s="24"/>
      <c r="E717" s="24"/>
      <c r="F717" s="25"/>
      <c r="G717" s="25"/>
      <c r="H717" s="25"/>
      <c r="I717" s="24"/>
    </row>
    <row r="718" spans="2:9" ht="18" x14ac:dyDescent="0.25">
      <c r="B718" s="24"/>
      <c r="C718" s="24"/>
      <c r="D718" s="24"/>
      <c r="E718" s="24"/>
      <c r="F718" s="25"/>
      <c r="G718" s="25"/>
      <c r="H718" s="25"/>
      <c r="I718" s="24"/>
    </row>
    <row r="719" spans="2:9" ht="18" x14ac:dyDescent="0.25">
      <c r="B719" s="24"/>
      <c r="C719" s="24"/>
      <c r="D719" s="24"/>
      <c r="E719" s="24"/>
      <c r="F719" s="25"/>
      <c r="G719" s="25"/>
      <c r="H719" s="25"/>
      <c r="I719" s="24"/>
    </row>
    <row r="720" spans="2:9" ht="18" x14ac:dyDescent="0.25">
      <c r="B720" s="24"/>
      <c r="C720" s="24"/>
      <c r="D720" s="24"/>
      <c r="E720" s="24"/>
      <c r="F720" s="25"/>
      <c r="G720" s="25"/>
      <c r="H720" s="25"/>
      <c r="I720" s="24"/>
    </row>
    <row r="721" spans="2:9" ht="18" x14ac:dyDescent="0.25">
      <c r="B721" s="24"/>
      <c r="C721" s="24"/>
      <c r="D721" s="24"/>
      <c r="E721" s="24"/>
      <c r="F721" s="25"/>
      <c r="G721" s="25"/>
      <c r="H721" s="25"/>
      <c r="I721" s="24"/>
    </row>
    <row r="722" spans="2:9" ht="18" x14ac:dyDescent="0.25">
      <c r="B722" s="24"/>
      <c r="C722" s="24"/>
      <c r="D722" s="24"/>
      <c r="E722" s="24"/>
      <c r="F722" s="25"/>
      <c r="G722" s="25"/>
      <c r="H722" s="25"/>
      <c r="I722" s="24"/>
    </row>
    <row r="723" spans="2:9" ht="18" x14ac:dyDescent="0.25">
      <c r="B723" s="24"/>
      <c r="C723" s="24"/>
      <c r="D723" s="24"/>
      <c r="E723" s="24"/>
      <c r="F723" s="25"/>
      <c r="G723" s="25"/>
      <c r="H723" s="25"/>
      <c r="I723" s="24"/>
    </row>
    <row r="724" spans="2:9" ht="18" x14ac:dyDescent="0.25">
      <c r="B724" s="24"/>
      <c r="C724" s="24"/>
      <c r="D724" s="24"/>
      <c r="E724" s="24"/>
      <c r="F724" s="25"/>
      <c r="G724" s="25"/>
      <c r="H724" s="25"/>
      <c r="I724" s="24"/>
    </row>
    <row r="725" spans="2:9" ht="18" x14ac:dyDescent="0.25">
      <c r="B725" s="24"/>
      <c r="C725" s="24"/>
      <c r="D725" s="24"/>
      <c r="E725" s="24"/>
      <c r="F725" s="25"/>
      <c r="G725" s="25"/>
      <c r="H725" s="25"/>
      <c r="I725" s="24"/>
    </row>
    <row r="726" spans="2:9" ht="18" x14ac:dyDescent="0.25">
      <c r="B726" s="24"/>
      <c r="C726" s="24"/>
      <c r="D726" s="24"/>
      <c r="E726" s="24"/>
      <c r="F726" s="25"/>
      <c r="G726" s="25"/>
      <c r="H726" s="25"/>
      <c r="I726" s="24"/>
    </row>
    <row r="727" spans="2:9" ht="18" x14ac:dyDescent="0.25">
      <c r="B727" s="24"/>
      <c r="C727" s="24"/>
      <c r="D727" s="24"/>
      <c r="E727" s="24"/>
      <c r="F727" s="25"/>
      <c r="G727" s="25"/>
      <c r="H727" s="25"/>
      <c r="I727" s="24"/>
    </row>
    <row r="728" spans="2:9" ht="18" x14ac:dyDescent="0.25">
      <c r="B728" s="24"/>
      <c r="C728" s="24"/>
      <c r="D728" s="24"/>
      <c r="E728" s="24"/>
      <c r="F728" s="25"/>
      <c r="G728" s="25"/>
      <c r="H728" s="25"/>
      <c r="I728" s="24"/>
    </row>
    <row r="729" spans="2:9" ht="18" x14ac:dyDescent="0.25">
      <c r="B729" s="24"/>
      <c r="C729" s="24"/>
      <c r="D729" s="24"/>
      <c r="E729" s="24"/>
      <c r="F729" s="25"/>
      <c r="G729" s="25"/>
      <c r="H729" s="25"/>
      <c r="I729" s="24"/>
    </row>
    <row r="730" spans="2:9" ht="18" x14ac:dyDescent="0.25">
      <c r="B730" s="24"/>
      <c r="C730" s="24"/>
      <c r="D730" s="24"/>
      <c r="E730" s="24"/>
      <c r="F730" s="25"/>
      <c r="G730" s="25"/>
      <c r="H730" s="25"/>
      <c r="I730" s="24"/>
    </row>
    <row r="731" spans="2:9" ht="18" x14ac:dyDescent="0.25">
      <c r="B731" s="24"/>
      <c r="C731" s="24"/>
      <c r="D731" s="24"/>
      <c r="E731" s="24"/>
      <c r="F731" s="25"/>
      <c r="G731" s="25"/>
      <c r="H731" s="25"/>
      <c r="I731" s="24"/>
    </row>
    <row r="732" spans="2:9" ht="18" x14ac:dyDescent="0.25">
      <c r="B732" s="24"/>
      <c r="C732" s="24"/>
      <c r="D732" s="24"/>
      <c r="E732" s="24"/>
      <c r="F732" s="25"/>
      <c r="G732" s="25"/>
      <c r="H732" s="25"/>
      <c r="I732" s="24"/>
    </row>
    <row r="733" spans="2:9" ht="18" x14ac:dyDescent="0.25">
      <c r="B733" s="24"/>
      <c r="C733" s="24"/>
      <c r="D733" s="24"/>
      <c r="E733" s="24"/>
      <c r="F733" s="25"/>
      <c r="G733" s="25"/>
      <c r="H733" s="25"/>
      <c r="I733" s="24"/>
    </row>
    <row r="734" spans="2:9" ht="18" x14ac:dyDescent="0.25">
      <c r="B734" s="24"/>
      <c r="C734" s="24"/>
      <c r="D734" s="24"/>
      <c r="E734" s="24"/>
      <c r="F734" s="25"/>
      <c r="G734" s="25"/>
      <c r="H734" s="25"/>
      <c r="I734" s="24"/>
    </row>
    <row r="735" spans="2:9" ht="18" x14ac:dyDescent="0.25">
      <c r="B735" s="24"/>
      <c r="C735" s="24"/>
      <c r="D735" s="24"/>
      <c r="E735" s="24"/>
      <c r="F735" s="25"/>
      <c r="G735" s="25"/>
      <c r="H735" s="25"/>
      <c r="I735" s="24"/>
    </row>
    <row r="736" spans="2:9" ht="18" x14ac:dyDescent="0.25">
      <c r="B736" s="24"/>
      <c r="C736" s="24"/>
      <c r="D736" s="24"/>
      <c r="E736" s="24"/>
      <c r="F736" s="25"/>
      <c r="G736" s="25"/>
      <c r="H736" s="25"/>
      <c r="I736" s="24"/>
    </row>
    <row r="737" spans="2:9" ht="18" x14ac:dyDescent="0.25">
      <c r="B737" s="24"/>
      <c r="C737" s="24"/>
      <c r="D737" s="24"/>
      <c r="E737" s="24"/>
      <c r="F737" s="25"/>
      <c r="G737" s="25"/>
      <c r="H737" s="25"/>
      <c r="I737" s="24"/>
    </row>
    <row r="738" spans="2:9" ht="18" x14ac:dyDescent="0.25">
      <c r="B738" s="24"/>
      <c r="C738" s="24"/>
      <c r="D738" s="24"/>
      <c r="E738" s="24"/>
      <c r="F738" s="25"/>
      <c r="G738" s="25"/>
      <c r="H738" s="25"/>
      <c r="I738" s="24"/>
    </row>
    <row r="739" spans="2:9" ht="18" x14ac:dyDescent="0.25">
      <c r="B739" s="24"/>
      <c r="C739" s="24"/>
      <c r="D739" s="24"/>
      <c r="E739" s="24"/>
      <c r="F739" s="25"/>
      <c r="G739" s="25"/>
      <c r="H739" s="25"/>
      <c r="I739" s="24"/>
    </row>
    <row r="740" spans="2:9" ht="18" x14ac:dyDescent="0.25">
      <c r="B740" s="24"/>
      <c r="C740" s="24"/>
      <c r="D740" s="24"/>
      <c r="E740" s="24"/>
      <c r="F740" s="25"/>
      <c r="G740" s="25"/>
      <c r="H740" s="25"/>
      <c r="I740" s="24"/>
    </row>
    <row r="741" spans="2:9" ht="18" x14ac:dyDescent="0.25">
      <c r="B741" s="24"/>
      <c r="C741" s="24"/>
      <c r="D741" s="24"/>
      <c r="E741" s="24"/>
      <c r="F741" s="25"/>
      <c r="G741" s="25"/>
      <c r="H741" s="25"/>
      <c r="I741" s="24"/>
    </row>
    <row r="742" spans="2:9" ht="18" x14ac:dyDescent="0.25">
      <c r="B742" s="24"/>
      <c r="C742" s="24"/>
      <c r="D742" s="24"/>
      <c r="E742" s="24"/>
      <c r="F742" s="25"/>
      <c r="G742" s="25"/>
      <c r="H742" s="25"/>
      <c r="I742" s="24"/>
    </row>
    <row r="743" spans="2:9" ht="18" x14ac:dyDescent="0.25">
      <c r="B743" s="24"/>
      <c r="C743" s="24"/>
      <c r="D743" s="24"/>
      <c r="E743" s="24"/>
      <c r="F743" s="25"/>
      <c r="G743" s="25"/>
      <c r="H743" s="25"/>
      <c r="I743" s="24"/>
    </row>
    <row r="744" spans="2:9" ht="18" x14ac:dyDescent="0.25">
      <c r="B744" s="24"/>
      <c r="C744" s="24"/>
      <c r="D744" s="24"/>
      <c r="E744" s="24"/>
      <c r="F744" s="25"/>
      <c r="G744" s="25"/>
      <c r="H744" s="25"/>
      <c r="I744" s="24"/>
    </row>
    <row r="745" spans="2:9" ht="18" x14ac:dyDescent="0.25">
      <c r="B745" s="24"/>
      <c r="C745" s="24"/>
      <c r="D745" s="24"/>
      <c r="E745" s="24"/>
      <c r="F745" s="25"/>
      <c r="G745" s="25"/>
      <c r="H745" s="25"/>
      <c r="I745" s="24"/>
    </row>
    <row r="746" spans="2:9" ht="18" x14ac:dyDescent="0.25">
      <c r="B746" s="24"/>
      <c r="C746" s="24"/>
      <c r="D746" s="24"/>
      <c r="E746" s="24"/>
      <c r="F746" s="25"/>
      <c r="G746" s="25"/>
      <c r="H746" s="25"/>
      <c r="I746" s="24"/>
    </row>
    <row r="747" spans="2:9" ht="18" x14ac:dyDescent="0.25">
      <c r="B747" s="24"/>
      <c r="C747" s="24"/>
      <c r="D747" s="24"/>
      <c r="E747" s="24"/>
      <c r="F747" s="25"/>
      <c r="G747" s="25"/>
      <c r="H747" s="25"/>
      <c r="I747" s="24"/>
    </row>
    <row r="748" spans="2:9" ht="18" x14ac:dyDescent="0.25">
      <c r="B748" s="24"/>
      <c r="C748" s="24"/>
      <c r="D748" s="24"/>
      <c r="E748" s="24"/>
      <c r="F748" s="25"/>
      <c r="G748" s="25"/>
      <c r="H748" s="25"/>
      <c r="I748" s="24"/>
    </row>
    <row r="749" spans="2:9" ht="18" x14ac:dyDescent="0.25">
      <c r="B749" s="24"/>
      <c r="C749" s="24"/>
      <c r="D749" s="24"/>
      <c r="E749" s="24"/>
      <c r="F749" s="25"/>
      <c r="G749" s="25"/>
      <c r="H749" s="25"/>
      <c r="I749" s="24"/>
    </row>
    <row r="750" spans="2:9" ht="18" x14ac:dyDescent="0.25">
      <c r="B750" s="24"/>
      <c r="C750" s="24"/>
      <c r="D750" s="24"/>
      <c r="E750" s="24"/>
      <c r="F750" s="25"/>
      <c r="G750" s="25"/>
      <c r="H750" s="25"/>
      <c r="I750" s="24"/>
    </row>
    <row r="751" spans="2:9" ht="18" x14ac:dyDescent="0.25">
      <c r="B751" s="24"/>
      <c r="C751" s="24"/>
      <c r="D751" s="24"/>
      <c r="E751" s="24"/>
      <c r="F751" s="25"/>
      <c r="G751" s="25"/>
      <c r="H751" s="25"/>
      <c r="I751" s="24"/>
    </row>
    <row r="752" spans="2:9" ht="18" x14ac:dyDescent="0.25">
      <c r="B752" s="24"/>
      <c r="C752" s="24"/>
      <c r="D752" s="24"/>
      <c r="E752" s="24"/>
      <c r="F752" s="25"/>
      <c r="G752" s="25"/>
      <c r="H752" s="25"/>
      <c r="I752" s="24"/>
    </row>
    <row r="753" spans="2:9" ht="18" x14ac:dyDescent="0.25">
      <c r="B753" s="24"/>
      <c r="C753" s="24"/>
      <c r="D753" s="24"/>
      <c r="E753" s="24"/>
      <c r="F753" s="25"/>
      <c r="G753" s="25"/>
      <c r="H753" s="25"/>
      <c r="I753" s="24"/>
    </row>
    <row r="754" spans="2:9" ht="18" x14ac:dyDescent="0.25">
      <c r="B754" s="24"/>
      <c r="C754" s="24"/>
      <c r="D754" s="24"/>
      <c r="E754" s="24"/>
      <c r="F754" s="25"/>
      <c r="G754" s="25"/>
      <c r="H754" s="25"/>
      <c r="I754" s="24"/>
    </row>
    <row r="755" spans="2:9" ht="18" x14ac:dyDescent="0.25">
      <c r="B755" s="24"/>
      <c r="C755" s="24"/>
      <c r="D755" s="24"/>
      <c r="E755" s="24"/>
      <c r="F755" s="25"/>
      <c r="G755" s="25"/>
      <c r="H755" s="25"/>
      <c r="I755" s="24"/>
    </row>
    <row r="756" spans="2:9" ht="18" x14ac:dyDescent="0.25">
      <c r="B756" s="24"/>
      <c r="C756" s="24"/>
      <c r="D756" s="24"/>
      <c r="E756" s="24"/>
      <c r="F756" s="25"/>
      <c r="G756" s="25"/>
      <c r="H756" s="25"/>
      <c r="I756" s="24"/>
    </row>
    <row r="757" spans="2:9" ht="18" x14ac:dyDescent="0.25">
      <c r="B757" s="24"/>
      <c r="C757" s="24"/>
      <c r="D757" s="24"/>
      <c r="E757" s="24"/>
      <c r="F757" s="25"/>
      <c r="G757" s="25"/>
      <c r="H757" s="25"/>
      <c r="I757" s="24"/>
    </row>
    <row r="758" spans="2:9" ht="18" x14ac:dyDescent="0.25">
      <c r="B758" s="24"/>
      <c r="C758" s="24"/>
      <c r="D758" s="24"/>
      <c r="E758" s="24"/>
      <c r="F758" s="25"/>
      <c r="G758" s="25"/>
      <c r="H758" s="25"/>
      <c r="I758" s="24"/>
    </row>
    <row r="759" spans="2:9" ht="18" x14ac:dyDescent="0.25">
      <c r="B759" s="24"/>
      <c r="C759" s="24"/>
      <c r="D759" s="24"/>
      <c r="E759" s="24"/>
      <c r="F759" s="25"/>
      <c r="G759" s="25"/>
      <c r="H759" s="25"/>
      <c r="I759" s="24"/>
    </row>
    <row r="760" spans="2:9" ht="18" x14ac:dyDescent="0.25">
      <c r="B760" s="24"/>
      <c r="C760" s="24"/>
      <c r="D760" s="24"/>
      <c r="E760" s="24"/>
      <c r="F760" s="25"/>
      <c r="G760" s="25"/>
      <c r="H760" s="25"/>
      <c r="I760" s="24"/>
    </row>
    <row r="761" spans="2:9" ht="18" x14ac:dyDescent="0.25">
      <c r="B761" s="24"/>
      <c r="C761" s="24"/>
      <c r="D761" s="24"/>
      <c r="E761" s="24"/>
      <c r="F761" s="25"/>
      <c r="G761" s="25"/>
      <c r="H761" s="25"/>
      <c r="I761" s="24"/>
    </row>
    <row r="762" spans="2:9" ht="18" x14ac:dyDescent="0.25">
      <c r="B762" s="24"/>
      <c r="C762" s="24"/>
      <c r="D762" s="24"/>
      <c r="E762" s="24"/>
      <c r="F762" s="25"/>
      <c r="G762" s="25"/>
      <c r="H762" s="25"/>
      <c r="I762" s="24"/>
    </row>
    <row r="763" spans="2:9" ht="18" x14ac:dyDescent="0.25">
      <c r="B763" s="24"/>
      <c r="C763" s="24"/>
      <c r="D763" s="24"/>
      <c r="E763" s="24"/>
      <c r="F763" s="25"/>
      <c r="G763" s="25"/>
      <c r="H763" s="25"/>
      <c r="I763" s="24"/>
    </row>
    <row r="764" spans="2:9" ht="18" x14ac:dyDescent="0.25">
      <c r="B764" s="24"/>
      <c r="C764" s="24"/>
      <c r="D764" s="24"/>
      <c r="E764" s="24"/>
      <c r="F764" s="25"/>
      <c r="G764" s="25"/>
      <c r="H764" s="25"/>
      <c r="I764" s="24"/>
    </row>
    <row r="765" spans="2:9" ht="18" x14ac:dyDescent="0.25">
      <c r="B765" s="24"/>
      <c r="C765" s="24"/>
      <c r="D765" s="24"/>
      <c r="E765" s="24"/>
      <c r="F765" s="25"/>
      <c r="G765" s="25"/>
      <c r="H765" s="25"/>
      <c r="I765" s="24"/>
    </row>
    <row r="766" spans="2:9" ht="18" x14ac:dyDescent="0.25">
      <c r="B766" s="24"/>
      <c r="C766" s="24"/>
      <c r="D766" s="24"/>
      <c r="E766" s="24"/>
      <c r="F766" s="25"/>
      <c r="G766" s="25"/>
      <c r="H766" s="25"/>
      <c r="I766" s="24"/>
    </row>
    <row r="767" spans="2:9" ht="18" x14ac:dyDescent="0.25">
      <c r="B767" s="24"/>
      <c r="C767" s="24"/>
      <c r="D767" s="24"/>
      <c r="E767" s="24"/>
      <c r="F767" s="25"/>
      <c r="G767" s="25"/>
      <c r="H767" s="25"/>
      <c r="I767" s="24"/>
    </row>
    <row r="768" spans="2:9" ht="18" x14ac:dyDescent="0.25">
      <c r="B768" s="24"/>
      <c r="C768" s="24"/>
      <c r="D768" s="24"/>
      <c r="E768" s="24"/>
      <c r="F768" s="25"/>
      <c r="G768" s="25"/>
      <c r="H768" s="25"/>
      <c r="I768" s="24"/>
    </row>
    <row r="769" spans="2:9" ht="18" x14ac:dyDescent="0.25">
      <c r="B769" s="24"/>
      <c r="C769" s="24"/>
      <c r="D769" s="24"/>
      <c r="E769" s="24"/>
      <c r="F769" s="25"/>
      <c r="G769" s="25"/>
      <c r="H769" s="25"/>
      <c r="I769" s="24"/>
    </row>
    <row r="770" spans="2:9" ht="18" x14ac:dyDescent="0.25">
      <c r="B770" s="24"/>
      <c r="C770" s="24"/>
      <c r="D770" s="24"/>
      <c r="E770" s="24"/>
      <c r="F770" s="25"/>
      <c r="G770" s="25"/>
      <c r="H770" s="25"/>
      <c r="I770" s="24"/>
    </row>
    <row r="771" spans="2:9" ht="18" x14ac:dyDescent="0.25">
      <c r="B771" s="24"/>
      <c r="C771" s="24"/>
      <c r="D771" s="24"/>
      <c r="E771" s="24"/>
      <c r="F771" s="25"/>
      <c r="G771" s="25"/>
      <c r="H771" s="25"/>
      <c r="I771" s="24"/>
    </row>
    <row r="772" spans="2:9" ht="18" x14ac:dyDescent="0.25">
      <c r="B772" s="24"/>
      <c r="C772" s="24"/>
      <c r="D772" s="24"/>
      <c r="E772" s="24"/>
      <c r="F772" s="25"/>
      <c r="G772" s="25"/>
      <c r="H772" s="25"/>
      <c r="I772" s="24"/>
    </row>
    <row r="773" spans="2:9" ht="18" x14ac:dyDescent="0.25">
      <c r="B773" s="24"/>
      <c r="C773" s="24"/>
      <c r="D773" s="24"/>
      <c r="E773" s="24"/>
      <c r="F773" s="25"/>
      <c r="G773" s="25"/>
      <c r="H773" s="25"/>
      <c r="I773" s="24"/>
    </row>
    <row r="774" spans="2:9" ht="18" x14ac:dyDescent="0.25">
      <c r="B774" s="24"/>
      <c r="C774" s="24"/>
      <c r="D774" s="24"/>
      <c r="E774" s="24"/>
      <c r="F774" s="25"/>
      <c r="G774" s="25"/>
      <c r="H774" s="25"/>
      <c r="I774" s="24"/>
    </row>
    <row r="775" spans="2:9" ht="18" x14ac:dyDescent="0.25">
      <c r="B775" s="24"/>
      <c r="C775" s="24"/>
      <c r="D775" s="24"/>
      <c r="E775" s="24"/>
      <c r="F775" s="25"/>
      <c r="G775" s="25"/>
      <c r="H775" s="25"/>
      <c r="I775" s="24"/>
    </row>
    <row r="776" spans="2:9" ht="18" x14ac:dyDescent="0.25">
      <c r="B776" s="24"/>
      <c r="C776" s="24"/>
      <c r="D776" s="24"/>
      <c r="E776" s="24"/>
      <c r="F776" s="25"/>
      <c r="G776" s="25"/>
      <c r="H776" s="25"/>
      <c r="I776" s="24"/>
    </row>
    <row r="777" spans="2:9" ht="18" x14ac:dyDescent="0.25">
      <c r="B777" s="24"/>
      <c r="C777" s="24"/>
      <c r="D777" s="24"/>
      <c r="E777" s="24"/>
      <c r="F777" s="25"/>
      <c r="G777" s="25"/>
      <c r="H777" s="25"/>
      <c r="I777" s="24"/>
    </row>
    <row r="778" spans="2:9" ht="18" x14ac:dyDescent="0.25">
      <c r="B778" s="24"/>
      <c r="C778" s="24"/>
      <c r="D778" s="24"/>
      <c r="E778" s="24"/>
      <c r="F778" s="25"/>
      <c r="G778" s="25"/>
      <c r="H778" s="25"/>
      <c r="I778" s="24"/>
    </row>
    <row r="779" spans="2:9" ht="18" x14ac:dyDescent="0.25">
      <c r="B779" s="24"/>
      <c r="C779" s="24"/>
      <c r="D779" s="24"/>
      <c r="E779" s="24"/>
      <c r="F779" s="25"/>
      <c r="G779" s="25"/>
      <c r="H779" s="25"/>
      <c r="I779" s="24"/>
    </row>
    <row r="780" spans="2:9" ht="18" x14ac:dyDescent="0.25">
      <c r="B780" s="24"/>
      <c r="C780" s="24"/>
      <c r="D780" s="24"/>
      <c r="E780" s="24"/>
      <c r="F780" s="25"/>
      <c r="G780" s="25"/>
      <c r="H780" s="25"/>
      <c r="I780" s="24"/>
    </row>
    <row r="781" spans="2:9" ht="18" x14ac:dyDescent="0.25">
      <c r="B781" s="24"/>
      <c r="C781" s="24"/>
      <c r="D781" s="24"/>
      <c r="E781" s="24"/>
      <c r="F781" s="25"/>
      <c r="G781" s="25"/>
      <c r="H781" s="25"/>
      <c r="I781" s="24"/>
    </row>
    <row r="782" spans="2:9" ht="18" x14ac:dyDescent="0.25">
      <c r="B782" s="24"/>
      <c r="C782" s="24"/>
      <c r="D782" s="24"/>
      <c r="E782" s="24"/>
      <c r="F782" s="25"/>
      <c r="G782" s="25"/>
      <c r="H782" s="25"/>
      <c r="I782" s="24"/>
    </row>
    <row r="783" spans="2:9" ht="18" x14ac:dyDescent="0.25">
      <c r="B783" s="24"/>
      <c r="C783" s="24"/>
      <c r="D783" s="24"/>
      <c r="E783" s="24"/>
      <c r="F783" s="25"/>
      <c r="G783" s="25"/>
      <c r="H783" s="25"/>
      <c r="I783" s="24"/>
    </row>
    <row r="784" spans="2:9" ht="18" x14ac:dyDescent="0.25">
      <c r="B784" s="24"/>
      <c r="C784" s="24"/>
      <c r="D784" s="24"/>
      <c r="E784" s="24"/>
      <c r="F784" s="25"/>
      <c r="G784" s="25"/>
      <c r="H784" s="25"/>
      <c r="I784" s="24"/>
    </row>
    <row r="785" spans="2:9" ht="18" x14ac:dyDescent="0.25">
      <c r="B785" s="24"/>
      <c r="C785" s="24"/>
      <c r="D785" s="24"/>
      <c r="E785" s="24"/>
      <c r="F785" s="25"/>
      <c r="G785" s="25"/>
      <c r="H785" s="25"/>
      <c r="I785" s="24"/>
    </row>
    <row r="786" spans="2:9" ht="18" x14ac:dyDescent="0.25">
      <c r="B786" s="24"/>
      <c r="C786" s="24"/>
      <c r="D786" s="24"/>
      <c r="E786" s="24"/>
      <c r="F786" s="25"/>
      <c r="G786" s="25"/>
      <c r="H786" s="25"/>
      <c r="I786" s="24"/>
    </row>
    <row r="787" spans="2:9" ht="18" x14ac:dyDescent="0.25">
      <c r="B787" s="24"/>
      <c r="C787" s="24"/>
      <c r="D787" s="24"/>
      <c r="E787" s="24"/>
      <c r="F787" s="25"/>
      <c r="G787" s="25"/>
      <c r="H787" s="25"/>
      <c r="I787" s="24"/>
    </row>
    <row r="788" spans="2:9" ht="18" x14ac:dyDescent="0.25">
      <c r="B788" s="24"/>
      <c r="C788" s="24"/>
      <c r="D788" s="24"/>
      <c r="E788" s="24"/>
      <c r="F788" s="25"/>
      <c r="G788" s="25"/>
      <c r="H788" s="25"/>
      <c r="I788" s="24"/>
    </row>
    <row r="789" spans="2:9" ht="18" x14ac:dyDescent="0.25">
      <c r="B789" s="24"/>
      <c r="C789" s="24"/>
      <c r="D789" s="24"/>
      <c r="E789" s="24"/>
      <c r="F789" s="25"/>
      <c r="G789" s="25"/>
      <c r="H789" s="25"/>
      <c r="I789" s="24"/>
    </row>
    <row r="790" spans="2:9" ht="18" x14ac:dyDescent="0.25">
      <c r="B790" s="24"/>
      <c r="C790" s="24"/>
      <c r="D790" s="24"/>
      <c r="E790" s="24"/>
      <c r="F790" s="25"/>
      <c r="G790" s="25"/>
      <c r="H790" s="25"/>
      <c r="I790" s="24"/>
    </row>
    <row r="791" spans="2:9" ht="18" x14ac:dyDescent="0.25">
      <c r="B791" s="24"/>
      <c r="C791" s="24"/>
      <c r="D791" s="24"/>
      <c r="E791" s="24"/>
      <c r="F791" s="25"/>
      <c r="G791" s="25"/>
      <c r="H791" s="25"/>
      <c r="I791" s="24"/>
    </row>
    <row r="792" spans="2:9" ht="18" x14ac:dyDescent="0.25">
      <c r="B792" s="24"/>
      <c r="C792" s="24"/>
      <c r="D792" s="24"/>
      <c r="E792" s="24"/>
      <c r="F792" s="25"/>
      <c r="G792" s="25"/>
      <c r="H792" s="25"/>
      <c r="I792" s="24"/>
    </row>
    <row r="793" spans="2:9" ht="18" x14ac:dyDescent="0.25">
      <c r="B793" s="24"/>
      <c r="C793" s="24"/>
      <c r="D793" s="24"/>
      <c r="E793" s="24"/>
      <c r="F793" s="25"/>
      <c r="G793" s="25"/>
      <c r="H793" s="25"/>
      <c r="I793" s="24"/>
    </row>
    <row r="794" spans="2:9" ht="18" x14ac:dyDescent="0.25">
      <c r="B794" s="24"/>
      <c r="C794" s="24"/>
      <c r="D794" s="24"/>
      <c r="E794" s="24"/>
      <c r="F794" s="25"/>
      <c r="G794" s="25"/>
      <c r="H794" s="25"/>
      <c r="I794" s="24"/>
    </row>
    <row r="795" spans="2:9" ht="18" x14ac:dyDescent="0.25">
      <c r="B795" s="24"/>
      <c r="C795" s="24"/>
      <c r="D795" s="24"/>
      <c r="E795" s="24"/>
      <c r="F795" s="25"/>
      <c r="G795" s="25"/>
      <c r="H795" s="25"/>
      <c r="I795" s="24"/>
    </row>
    <row r="796" spans="2:9" ht="18" x14ac:dyDescent="0.25">
      <c r="B796" s="24"/>
      <c r="C796" s="24"/>
      <c r="D796" s="24"/>
      <c r="E796" s="24"/>
      <c r="F796" s="25"/>
      <c r="G796" s="25"/>
      <c r="H796" s="25"/>
      <c r="I796" s="24"/>
    </row>
    <row r="797" spans="2:9" ht="18" x14ac:dyDescent="0.25">
      <c r="B797" s="24"/>
      <c r="C797" s="24"/>
      <c r="D797" s="24"/>
      <c r="E797" s="24"/>
      <c r="F797" s="25"/>
      <c r="G797" s="25"/>
      <c r="H797" s="25"/>
      <c r="I797" s="24"/>
    </row>
    <row r="798" spans="2:9" ht="18" x14ac:dyDescent="0.25">
      <c r="B798" s="24"/>
      <c r="C798" s="24"/>
      <c r="D798" s="24"/>
      <c r="E798" s="24"/>
      <c r="F798" s="25"/>
      <c r="G798" s="25"/>
      <c r="H798" s="25"/>
      <c r="I798" s="24"/>
    </row>
    <row r="799" spans="2:9" ht="18" x14ac:dyDescent="0.25">
      <c r="B799" s="24"/>
      <c r="C799" s="24"/>
      <c r="D799" s="24"/>
      <c r="E799" s="24"/>
      <c r="F799" s="25"/>
      <c r="G799" s="25"/>
      <c r="H799" s="25"/>
      <c r="I799" s="24"/>
    </row>
    <row r="800" spans="2:9" ht="18" x14ac:dyDescent="0.25">
      <c r="B800" s="24"/>
      <c r="C800" s="24"/>
      <c r="D800" s="24"/>
      <c r="E800" s="24"/>
      <c r="F800" s="25"/>
      <c r="G800" s="25"/>
      <c r="H800" s="25"/>
      <c r="I800" s="24"/>
    </row>
    <row r="801" spans="2:9" ht="18" x14ac:dyDescent="0.25">
      <c r="B801" s="24"/>
      <c r="C801" s="24"/>
      <c r="D801" s="24"/>
      <c r="E801" s="24"/>
      <c r="F801" s="25"/>
      <c r="G801" s="25"/>
      <c r="H801" s="25"/>
      <c r="I801" s="24"/>
    </row>
    <row r="802" spans="2:9" ht="18" x14ac:dyDescent="0.25">
      <c r="B802" s="24"/>
      <c r="C802" s="24"/>
      <c r="D802" s="24"/>
      <c r="E802" s="24"/>
      <c r="F802" s="25"/>
      <c r="G802" s="25"/>
      <c r="H802" s="25"/>
      <c r="I802" s="24"/>
    </row>
    <row r="803" spans="2:9" ht="18" x14ac:dyDescent="0.25">
      <c r="B803" s="24"/>
      <c r="C803" s="24"/>
      <c r="D803" s="24"/>
      <c r="E803" s="24"/>
      <c r="F803" s="25"/>
      <c r="G803" s="25"/>
      <c r="H803" s="25"/>
      <c r="I803" s="24"/>
    </row>
    <row r="804" spans="2:9" ht="18" x14ac:dyDescent="0.25">
      <c r="B804" s="24"/>
      <c r="C804" s="24"/>
      <c r="D804" s="24"/>
      <c r="E804" s="24"/>
      <c r="F804" s="25"/>
      <c r="G804" s="25"/>
      <c r="H804" s="25"/>
      <c r="I804" s="24"/>
    </row>
    <row r="805" spans="2:9" ht="18" x14ac:dyDescent="0.25">
      <c r="B805" s="24"/>
      <c r="C805" s="24"/>
      <c r="D805" s="24"/>
      <c r="E805" s="24"/>
      <c r="F805" s="25"/>
      <c r="G805" s="25"/>
      <c r="H805" s="25"/>
      <c r="I805" s="24"/>
    </row>
    <row r="806" spans="2:9" ht="18" x14ac:dyDescent="0.25">
      <c r="B806" s="24"/>
      <c r="C806" s="24"/>
      <c r="D806" s="24"/>
      <c r="E806" s="24"/>
      <c r="F806" s="25"/>
      <c r="G806" s="25"/>
      <c r="H806" s="25"/>
      <c r="I806" s="24"/>
    </row>
    <row r="807" spans="2:9" ht="18" x14ac:dyDescent="0.25">
      <c r="B807" s="24"/>
      <c r="C807" s="24"/>
      <c r="D807" s="24"/>
      <c r="E807" s="24"/>
      <c r="F807" s="25"/>
      <c r="G807" s="25"/>
      <c r="H807" s="25"/>
      <c r="I807" s="24"/>
    </row>
    <row r="808" spans="2:9" ht="18" x14ac:dyDescent="0.25">
      <c r="B808" s="24"/>
      <c r="C808" s="24"/>
      <c r="D808" s="24"/>
      <c r="E808" s="24"/>
      <c r="F808" s="25"/>
      <c r="G808" s="25"/>
      <c r="H808" s="25"/>
      <c r="I808" s="24"/>
    </row>
    <row r="809" spans="2:9" ht="18" x14ac:dyDescent="0.25">
      <c r="B809" s="24"/>
      <c r="C809" s="24"/>
      <c r="D809" s="24"/>
      <c r="E809" s="24"/>
      <c r="F809" s="25"/>
      <c r="G809" s="25"/>
      <c r="H809" s="25"/>
      <c r="I809" s="24"/>
    </row>
    <row r="810" spans="2:9" ht="18" x14ac:dyDescent="0.25">
      <c r="B810" s="24"/>
      <c r="C810" s="24"/>
      <c r="D810" s="24"/>
      <c r="E810" s="24"/>
      <c r="F810" s="25"/>
      <c r="G810" s="25"/>
      <c r="H810" s="25"/>
      <c r="I810" s="24"/>
    </row>
    <row r="811" spans="2:9" ht="18" x14ac:dyDescent="0.25">
      <c r="B811" s="24"/>
      <c r="C811" s="24"/>
      <c r="D811" s="24"/>
      <c r="E811" s="24"/>
      <c r="F811" s="25"/>
      <c r="G811" s="25"/>
      <c r="H811" s="25"/>
      <c r="I811" s="24"/>
    </row>
    <row r="812" spans="2:9" ht="18" x14ac:dyDescent="0.25">
      <c r="B812" s="24"/>
      <c r="C812" s="24"/>
      <c r="D812" s="24"/>
      <c r="E812" s="24"/>
      <c r="F812" s="25"/>
      <c r="G812" s="25"/>
      <c r="H812" s="25"/>
      <c r="I812" s="24"/>
    </row>
    <row r="813" spans="2:9" ht="18" x14ac:dyDescent="0.25">
      <c r="B813" s="24"/>
      <c r="C813" s="24"/>
      <c r="D813" s="24"/>
      <c r="E813" s="24"/>
      <c r="F813" s="25"/>
      <c r="G813" s="25"/>
      <c r="H813" s="25"/>
      <c r="I813" s="24"/>
    </row>
    <row r="814" spans="2:9" ht="18" x14ac:dyDescent="0.25">
      <c r="B814" s="24"/>
      <c r="C814" s="24"/>
      <c r="D814" s="24"/>
      <c r="E814" s="24"/>
      <c r="F814" s="25"/>
      <c r="G814" s="25"/>
      <c r="H814" s="25"/>
      <c r="I814" s="24"/>
    </row>
    <row r="815" spans="2:9" ht="18" x14ac:dyDescent="0.25">
      <c r="B815" s="24"/>
      <c r="C815" s="24"/>
      <c r="D815" s="24"/>
      <c r="E815" s="24"/>
      <c r="F815" s="25"/>
      <c r="G815" s="25"/>
      <c r="H815" s="25"/>
      <c r="I815" s="24"/>
    </row>
    <row r="816" spans="2:9" ht="18" x14ac:dyDescent="0.25">
      <c r="B816" s="24"/>
      <c r="C816" s="24"/>
      <c r="D816" s="24"/>
      <c r="E816" s="24"/>
      <c r="F816" s="25"/>
      <c r="G816" s="25"/>
      <c r="H816" s="25"/>
      <c r="I816" s="24"/>
    </row>
    <row r="817" spans="2:9" ht="18" x14ac:dyDescent="0.25">
      <c r="B817" s="24"/>
      <c r="C817" s="24"/>
      <c r="D817" s="24"/>
      <c r="E817" s="24"/>
      <c r="F817" s="25"/>
      <c r="G817" s="25"/>
      <c r="H817" s="25"/>
      <c r="I817" s="24"/>
    </row>
    <row r="818" spans="2:9" ht="18" x14ac:dyDescent="0.25">
      <c r="B818" s="24"/>
      <c r="C818" s="24"/>
      <c r="D818" s="24"/>
      <c r="E818" s="24"/>
      <c r="F818" s="25"/>
      <c r="G818" s="25"/>
      <c r="H818" s="25"/>
      <c r="I818" s="24"/>
    </row>
    <row r="819" spans="2:9" ht="18" x14ac:dyDescent="0.25">
      <c r="B819" s="24"/>
      <c r="C819" s="24"/>
      <c r="D819" s="24"/>
      <c r="E819" s="24"/>
      <c r="F819" s="25"/>
      <c r="G819" s="25"/>
      <c r="H819" s="25"/>
      <c r="I819" s="24"/>
    </row>
    <row r="820" spans="2:9" ht="18" x14ac:dyDescent="0.25">
      <c r="B820" s="24"/>
      <c r="C820" s="24"/>
      <c r="D820" s="24"/>
      <c r="E820" s="24"/>
      <c r="F820" s="25"/>
      <c r="G820" s="25"/>
      <c r="H820" s="25"/>
      <c r="I820" s="24"/>
    </row>
    <row r="821" spans="2:9" ht="18" x14ac:dyDescent="0.25">
      <c r="B821" s="24"/>
      <c r="C821" s="24"/>
      <c r="D821" s="24"/>
      <c r="E821" s="24"/>
      <c r="F821" s="25"/>
      <c r="G821" s="25"/>
      <c r="H821" s="25"/>
      <c r="I821" s="24"/>
    </row>
    <row r="822" spans="2:9" ht="18" x14ac:dyDescent="0.25">
      <c r="B822" s="24"/>
      <c r="C822" s="24"/>
      <c r="D822" s="24"/>
      <c r="E822" s="24"/>
      <c r="F822" s="25"/>
      <c r="G822" s="25"/>
      <c r="H822" s="25"/>
      <c r="I822" s="24"/>
    </row>
    <row r="823" spans="2:9" ht="18" x14ac:dyDescent="0.25">
      <c r="B823" s="24"/>
      <c r="C823" s="24"/>
      <c r="D823" s="24"/>
      <c r="E823" s="24"/>
      <c r="F823" s="25"/>
      <c r="G823" s="25"/>
      <c r="H823" s="25"/>
      <c r="I823" s="24"/>
    </row>
    <row r="824" spans="2:9" ht="18" x14ac:dyDescent="0.25">
      <c r="B824" s="24"/>
      <c r="C824" s="24"/>
      <c r="D824" s="24"/>
      <c r="E824" s="24"/>
      <c r="F824" s="25"/>
      <c r="G824" s="25"/>
      <c r="H824" s="25"/>
      <c r="I824" s="24"/>
    </row>
    <row r="825" spans="2:9" ht="18" x14ac:dyDescent="0.25">
      <c r="B825" s="24"/>
      <c r="C825" s="24"/>
      <c r="D825" s="24"/>
      <c r="E825" s="24"/>
      <c r="F825" s="25"/>
      <c r="G825" s="25"/>
      <c r="H825" s="25"/>
      <c r="I825" s="24"/>
    </row>
    <row r="826" spans="2:9" ht="18" x14ac:dyDescent="0.25">
      <c r="B826" s="24"/>
      <c r="C826" s="24"/>
      <c r="D826" s="24"/>
      <c r="E826" s="24"/>
      <c r="F826" s="25"/>
      <c r="G826" s="25"/>
      <c r="H826" s="25"/>
      <c r="I826" s="24"/>
    </row>
    <row r="827" spans="2:9" ht="18" x14ac:dyDescent="0.25">
      <c r="B827" s="24"/>
      <c r="C827" s="24"/>
      <c r="D827" s="24"/>
      <c r="E827" s="24"/>
      <c r="F827" s="25"/>
      <c r="G827" s="25"/>
      <c r="H827" s="25"/>
      <c r="I827" s="24"/>
    </row>
    <row r="828" spans="2:9" ht="18" x14ac:dyDescent="0.25">
      <c r="B828" s="24"/>
      <c r="C828" s="24"/>
      <c r="D828" s="24"/>
      <c r="E828" s="24"/>
      <c r="F828" s="25"/>
      <c r="G828" s="25"/>
      <c r="H828" s="25"/>
      <c r="I828" s="24"/>
    </row>
    <row r="829" spans="2:9" ht="18" x14ac:dyDescent="0.25">
      <c r="B829" s="24"/>
      <c r="C829" s="24"/>
      <c r="D829" s="24"/>
      <c r="E829" s="24"/>
      <c r="F829" s="25"/>
      <c r="G829" s="25"/>
      <c r="H829" s="25"/>
      <c r="I829" s="24"/>
    </row>
    <row r="830" spans="2:9" ht="18" x14ac:dyDescent="0.25">
      <c r="B830" s="24"/>
      <c r="C830" s="24"/>
      <c r="D830" s="24"/>
      <c r="E830" s="24"/>
      <c r="F830" s="25"/>
      <c r="G830" s="25"/>
      <c r="H830" s="25"/>
      <c r="I830" s="24"/>
    </row>
    <row r="831" spans="2:9" ht="18" x14ac:dyDescent="0.25">
      <c r="B831" s="24"/>
      <c r="C831" s="24"/>
      <c r="D831" s="24"/>
      <c r="E831" s="24"/>
      <c r="F831" s="25"/>
      <c r="G831" s="25"/>
      <c r="H831" s="25"/>
      <c r="I831" s="24"/>
    </row>
    <row r="832" spans="2:9" ht="18" x14ac:dyDescent="0.25">
      <c r="B832" s="24"/>
      <c r="C832" s="24"/>
      <c r="D832" s="24"/>
      <c r="E832" s="24"/>
      <c r="F832" s="25"/>
      <c r="G832" s="25"/>
      <c r="H832" s="25"/>
      <c r="I832" s="24"/>
    </row>
    <row r="833" spans="2:9" ht="18" x14ac:dyDescent="0.25">
      <c r="B833" s="24"/>
      <c r="C833" s="24"/>
      <c r="D833" s="24"/>
      <c r="E833" s="24"/>
      <c r="F833" s="25"/>
      <c r="G833" s="25"/>
      <c r="H833" s="25"/>
      <c r="I833" s="24"/>
    </row>
    <row r="834" spans="2:9" ht="18" x14ac:dyDescent="0.25">
      <c r="B834" s="24"/>
      <c r="C834" s="24"/>
      <c r="D834" s="24"/>
      <c r="E834" s="24"/>
      <c r="F834" s="25"/>
      <c r="G834" s="25"/>
      <c r="H834" s="25"/>
      <c r="I834" s="24"/>
    </row>
    <row r="835" spans="2:9" ht="18" x14ac:dyDescent="0.25">
      <c r="B835" s="24"/>
      <c r="C835" s="24"/>
      <c r="D835" s="24"/>
      <c r="E835" s="24"/>
      <c r="F835" s="25"/>
      <c r="G835" s="25"/>
      <c r="H835" s="25"/>
      <c r="I835" s="24"/>
    </row>
    <row r="836" spans="2:9" ht="18" x14ac:dyDescent="0.25">
      <c r="B836" s="24"/>
      <c r="C836" s="24"/>
      <c r="D836" s="24"/>
      <c r="E836" s="24"/>
      <c r="F836" s="25"/>
      <c r="G836" s="25"/>
      <c r="H836" s="25"/>
      <c r="I836" s="24"/>
    </row>
    <row r="837" spans="2:9" ht="18" x14ac:dyDescent="0.25">
      <c r="B837" s="24"/>
      <c r="C837" s="24"/>
      <c r="D837" s="24"/>
      <c r="E837" s="24"/>
      <c r="F837" s="25"/>
      <c r="G837" s="25"/>
      <c r="H837" s="25"/>
      <c r="I837" s="24"/>
    </row>
    <row r="838" spans="2:9" ht="18" x14ac:dyDescent="0.25">
      <c r="B838" s="24"/>
      <c r="C838" s="24"/>
      <c r="D838" s="24"/>
      <c r="E838" s="24"/>
      <c r="F838" s="25"/>
      <c r="G838" s="25"/>
      <c r="H838" s="25"/>
      <c r="I838" s="24"/>
    </row>
    <row r="839" spans="2:9" ht="18" x14ac:dyDescent="0.25">
      <c r="B839" s="24"/>
      <c r="C839" s="24"/>
      <c r="D839" s="24"/>
      <c r="E839" s="24"/>
      <c r="F839" s="25"/>
      <c r="G839" s="25"/>
      <c r="H839" s="25"/>
      <c r="I839" s="24"/>
    </row>
    <row r="840" spans="2:9" ht="18" x14ac:dyDescent="0.25">
      <c r="B840" s="24"/>
      <c r="C840" s="24"/>
      <c r="D840" s="24"/>
      <c r="E840" s="24"/>
      <c r="F840" s="25"/>
      <c r="G840" s="25"/>
      <c r="H840" s="25"/>
      <c r="I840" s="24"/>
    </row>
    <row r="841" spans="2:9" ht="18" x14ac:dyDescent="0.25">
      <c r="B841" s="24"/>
      <c r="C841" s="24"/>
      <c r="D841" s="24"/>
      <c r="E841" s="24"/>
      <c r="F841" s="25"/>
      <c r="G841" s="25"/>
      <c r="H841" s="25"/>
      <c r="I841" s="24"/>
    </row>
    <row r="842" spans="2:9" ht="18" x14ac:dyDescent="0.25">
      <c r="B842" s="24"/>
      <c r="C842" s="24"/>
      <c r="D842" s="24"/>
      <c r="E842" s="24"/>
      <c r="F842" s="25"/>
      <c r="G842" s="25"/>
      <c r="H842" s="25"/>
      <c r="I842" s="24"/>
    </row>
    <row r="843" spans="2:9" ht="18" x14ac:dyDescent="0.25">
      <c r="B843" s="24"/>
      <c r="C843" s="24"/>
      <c r="D843" s="24"/>
      <c r="E843" s="24"/>
      <c r="F843" s="25"/>
      <c r="G843" s="25"/>
      <c r="H843" s="25"/>
      <c r="I843" s="24"/>
    </row>
    <row r="844" spans="2:9" ht="18" x14ac:dyDescent="0.25">
      <c r="B844" s="24"/>
      <c r="C844" s="24"/>
      <c r="D844" s="24"/>
      <c r="E844" s="24"/>
      <c r="F844" s="25"/>
      <c r="G844" s="25"/>
      <c r="H844" s="25"/>
      <c r="I844" s="24"/>
    </row>
    <row r="845" spans="2:9" ht="18" x14ac:dyDescent="0.25">
      <c r="B845" s="24"/>
      <c r="C845" s="24"/>
      <c r="D845" s="24"/>
      <c r="E845" s="24"/>
      <c r="F845" s="25"/>
      <c r="G845" s="25"/>
      <c r="H845" s="25"/>
      <c r="I845" s="24"/>
    </row>
    <row r="846" spans="2:9" ht="18" x14ac:dyDescent="0.25">
      <c r="B846" s="24"/>
      <c r="C846" s="24"/>
      <c r="D846" s="24"/>
      <c r="E846" s="24"/>
      <c r="F846" s="25"/>
      <c r="G846" s="25"/>
      <c r="H846" s="25"/>
      <c r="I846" s="24"/>
    </row>
    <row r="847" spans="2:9" ht="18" x14ac:dyDescent="0.25">
      <c r="B847" s="24"/>
      <c r="C847" s="24"/>
      <c r="D847" s="24"/>
      <c r="E847" s="24"/>
      <c r="F847" s="25"/>
      <c r="G847" s="25"/>
      <c r="H847" s="25"/>
      <c r="I847" s="24"/>
    </row>
    <row r="848" spans="2:9" ht="18" x14ac:dyDescent="0.25">
      <c r="B848" s="24"/>
      <c r="C848" s="24"/>
      <c r="D848" s="24"/>
      <c r="E848" s="24"/>
      <c r="F848" s="25"/>
      <c r="G848" s="25"/>
      <c r="H848" s="25"/>
      <c r="I848" s="24"/>
    </row>
    <row r="849" spans="2:9" ht="18" x14ac:dyDescent="0.25">
      <c r="B849" s="24"/>
      <c r="C849" s="24"/>
      <c r="D849" s="24"/>
      <c r="E849" s="24"/>
      <c r="F849" s="25"/>
      <c r="G849" s="25"/>
      <c r="H849" s="25"/>
      <c r="I849" s="24"/>
    </row>
    <row r="850" spans="2:9" ht="18" x14ac:dyDescent="0.25">
      <c r="B850" s="24"/>
      <c r="C850" s="24"/>
      <c r="D850" s="24"/>
      <c r="E850" s="24"/>
      <c r="F850" s="25"/>
      <c r="G850" s="25"/>
      <c r="H850" s="25"/>
      <c r="I850" s="24"/>
    </row>
    <row r="851" spans="2:9" ht="18" x14ac:dyDescent="0.25">
      <c r="B851" s="24"/>
      <c r="C851" s="24"/>
      <c r="D851" s="24"/>
      <c r="E851" s="24"/>
      <c r="F851" s="25"/>
      <c r="G851" s="25"/>
      <c r="H851" s="25"/>
      <c r="I851" s="24"/>
    </row>
    <row r="852" spans="2:9" ht="18" x14ac:dyDescent="0.25">
      <c r="B852" s="24"/>
      <c r="C852" s="24"/>
      <c r="D852" s="24"/>
      <c r="E852" s="24"/>
      <c r="F852" s="25"/>
      <c r="G852" s="25"/>
      <c r="H852" s="25"/>
      <c r="I852" s="24"/>
    </row>
    <row r="853" spans="2:9" ht="18" x14ac:dyDescent="0.25">
      <c r="B853" s="24"/>
      <c r="C853" s="24"/>
      <c r="D853" s="24"/>
      <c r="E853" s="24"/>
      <c r="F853" s="25"/>
      <c r="G853" s="25"/>
      <c r="H853" s="25"/>
      <c r="I853" s="24"/>
    </row>
    <row r="854" spans="2:9" ht="18" x14ac:dyDescent="0.25">
      <c r="B854" s="24"/>
      <c r="C854" s="24"/>
      <c r="D854" s="24"/>
      <c r="E854" s="24"/>
      <c r="F854" s="25"/>
      <c r="G854" s="25"/>
      <c r="H854" s="25"/>
      <c r="I854" s="24"/>
    </row>
    <row r="855" spans="2:9" ht="18" x14ac:dyDescent="0.25">
      <c r="B855" s="24"/>
      <c r="C855" s="24"/>
      <c r="D855" s="24"/>
      <c r="E855" s="24"/>
      <c r="F855" s="25"/>
      <c r="G855" s="25"/>
      <c r="H855" s="25"/>
      <c r="I855" s="24"/>
    </row>
    <row r="856" spans="2:9" ht="18" x14ac:dyDescent="0.25">
      <c r="B856" s="24"/>
      <c r="C856" s="24"/>
      <c r="D856" s="24"/>
      <c r="E856" s="24"/>
      <c r="F856" s="25"/>
      <c r="G856" s="25"/>
      <c r="H856" s="25"/>
      <c r="I856" s="24"/>
    </row>
    <row r="857" spans="2:9" ht="18" x14ac:dyDescent="0.25">
      <c r="B857" s="24"/>
      <c r="C857" s="24"/>
      <c r="D857" s="24"/>
      <c r="E857" s="24"/>
      <c r="F857" s="25"/>
      <c r="G857" s="25"/>
      <c r="H857" s="25"/>
      <c r="I857" s="24"/>
    </row>
    <row r="858" spans="2:9" ht="18" x14ac:dyDescent="0.25">
      <c r="B858" s="24"/>
      <c r="C858" s="24"/>
      <c r="D858" s="24"/>
      <c r="E858" s="24"/>
      <c r="F858" s="25"/>
      <c r="G858" s="25"/>
      <c r="H858" s="25"/>
      <c r="I858" s="24"/>
    </row>
    <row r="859" spans="2:9" ht="18" x14ac:dyDescent="0.25">
      <c r="B859" s="24"/>
      <c r="C859" s="24"/>
      <c r="D859" s="24"/>
      <c r="E859" s="24"/>
      <c r="F859" s="25"/>
      <c r="G859" s="25"/>
      <c r="H859" s="25"/>
      <c r="I859" s="24"/>
    </row>
    <row r="860" spans="2:9" ht="18" x14ac:dyDescent="0.25">
      <c r="B860" s="24"/>
      <c r="C860" s="24"/>
      <c r="D860" s="24"/>
      <c r="E860" s="24"/>
      <c r="F860" s="25"/>
      <c r="G860" s="25"/>
      <c r="H860" s="25"/>
      <c r="I860" s="24"/>
    </row>
    <row r="861" spans="2:9" ht="18" x14ac:dyDescent="0.25">
      <c r="B861" s="24"/>
      <c r="C861" s="24"/>
      <c r="D861" s="24"/>
      <c r="E861" s="24"/>
      <c r="F861" s="25"/>
      <c r="G861" s="25"/>
      <c r="H861" s="25"/>
      <c r="I861" s="24"/>
    </row>
    <row r="862" spans="2:9" ht="18" x14ac:dyDescent="0.25">
      <c r="B862" s="24"/>
      <c r="C862" s="24"/>
      <c r="D862" s="24"/>
      <c r="E862" s="24"/>
      <c r="F862" s="25"/>
      <c r="G862" s="25"/>
      <c r="H862" s="25"/>
      <c r="I862" s="24"/>
    </row>
    <row r="863" spans="2:9" ht="18" x14ac:dyDescent="0.25">
      <c r="B863" s="24"/>
      <c r="C863" s="24"/>
      <c r="D863" s="24"/>
      <c r="E863" s="24"/>
      <c r="F863" s="25"/>
      <c r="G863" s="25"/>
      <c r="H863" s="25"/>
      <c r="I863" s="24"/>
    </row>
    <row r="864" spans="2:9" ht="18" x14ac:dyDescent="0.25">
      <c r="B864" s="24"/>
      <c r="C864" s="24"/>
      <c r="D864" s="24"/>
      <c r="E864" s="24"/>
      <c r="F864" s="25"/>
      <c r="G864" s="25"/>
      <c r="H864" s="25"/>
      <c r="I864" s="24"/>
    </row>
    <row r="865" spans="2:9" ht="18" x14ac:dyDescent="0.25">
      <c r="B865" s="24"/>
      <c r="C865" s="24"/>
      <c r="D865" s="24"/>
      <c r="E865" s="24"/>
      <c r="F865" s="25"/>
      <c r="G865" s="25"/>
      <c r="H865" s="25"/>
      <c r="I865" s="24"/>
    </row>
    <row r="866" spans="2:9" ht="18" x14ac:dyDescent="0.25">
      <c r="B866" s="24"/>
      <c r="C866" s="24"/>
      <c r="D866" s="24"/>
      <c r="E866" s="24"/>
      <c r="F866" s="25"/>
      <c r="G866" s="25"/>
      <c r="H866" s="25"/>
      <c r="I866" s="24"/>
    </row>
    <row r="867" spans="2:9" ht="18" x14ac:dyDescent="0.25">
      <c r="B867" s="24"/>
      <c r="C867" s="24"/>
      <c r="D867" s="24"/>
      <c r="E867" s="24"/>
      <c r="F867" s="25"/>
      <c r="G867" s="25"/>
      <c r="H867" s="25"/>
      <c r="I867" s="24"/>
    </row>
    <row r="868" spans="2:9" ht="18" x14ac:dyDescent="0.25">
      <c r="B868" s="24"/>
      <c r="C868" s="24"/>
      <c r="D868" s="24"/>
      <c r="E868" s="24"/>
      <c r="F868" s="25"/>
      <c r="G868" s="25"/>
      <c r="H868" s="25"/>
      <c r="I868" s="24"/>
    </row>
    <row r="869" spans="2:9" ht="18" x14ac:dyDescent="0.25">
      <c r="B869" s="24"/>
      <c r="C869" s="24"/>
      <c r="D869" s="24"/>
      <c r="E869" s="24"/>
      <c r="F869" s="25"/>
      <c r="G869" s="25"/>
      <c r="H869" s="25"/>
      <c r="I869" s="24"/>
    </row>
    <row r="870" spans="2:9" ht="18" x14ac:dyDescent="0.25">
      <c r="B870" s="24"/>
      <c r="C870" s="24"/>
      <c r="D870" s="24"/>
      <c r="E870" s="24"/>
      <c r="F870" s="25"/>
      <c r="G870" s="25"/>
      <c r="H870" s="25"/>
      <c r="I870" s="24"/>
    </row>
    <row r="871" spans="2:9" ht="18" x14ac:dyDescent="0.25">
      <c r="B871" s="24"/>
      <c r="C871" s="24"/>
      <c r="D871" s="24"/>
      <c r="E871" s="24"/>
      <c r="F871" s="25"/>
      <c r="G871" s="25"/>
      <c r="H871" s="25"/>
      <c r="I871" s="24"/>
    </row>
    <row r="872" spans="2:9" ht="18" x14ac:dyDescent="0.25">
      <c r="B872" s="24"/>
      <c r="C872" s="24"/>
      <c r="D872" s="24"/>
      <c r="E872" s="24"/>
      <c r="F872" s="25"/>
      <c r="G872" s="25"/>
      <c r="H872" s="25"/>
      <c r="I872" s="24"/>
    </row>
    <row r="873" spans="2:9" ht="18" x14ac:dyDescent="0.25">
      <c r="B873" s="24"/>
      <c r="C873" s="24"/>
      <c r="D873" s="24"/>
      <c r="E873" s="24"/>
      <c r="F873" s="25"/>
      <c r="G873" s="25"/>
      <c r="H873" s="25"/>
      <c r="I873" s="24"/>
    </row>
    <row r="874" spans="2:9" ht="18" x14ac:dyDescent="0.25">
      <c r="B874" s="24"/>
      <c r="C874" s="24"/>
      <c r="D874" s="24"/>
      <c r="E874" s="24"/>
      <c r="F874" s="25"/>
      <c r="G874" s="25"/>
      <c r="H874" s="25"/>
      <c r="I874" s="24"/>
    </row>
    <row r="875" spans="2:9" ht="18" x14ac:dyDescent="0.25">
      <c r="B875" s="24"/>
      <c r="C875" s="24"/>
      <c r="D875" s="24"/>
      <c r="E875" s="24"/>
      <c r="F875" s="25"/>
      <c r="G875" s="25"/>
      <c r="H875" s="25"/>
      <c r="I875" s="24"/>
    </row>
    <row r="876" spans="2:9" ht="18" x14ac:dyDescent="0.25">
      <c r="B876" s="24"/>
      <c r="C876" s="24"/>
      <c r="D876" s="24"/>
      <c r="E876" s="24"/>
      <c r="F876" s="25"/>
      <c r="G876" s="25"/>
      <c r="H876" s="25"/>
      <c r="I876" s="24"/>
    </row>
    <row r="877" spans="2:9" ht="18" x14ac:dyDescent="0.25">
      <c r="B877" s="24"/>
      <c r="C877" s="24"/>
      <c r="D877" s="24"/>
      <c r="E877" s="24"/>
      <c r="F877" s="25"/>
      <c r="G877" s="25"/>
      <c r="H877" s="25"/>
      <c r="I877" s="24"/>
    </row>
    <row r="878" spans="2:9" ht="18" x14ac:dyDescent="0.25">
      <c r="B878" s="24"/>
      <c r="C878" s="24"/>
      <c r="D878" s="24"/>
      <c r="E878" s="24"/>
      <c r="F878" s="25"/>
      <c r="G878" s="25"/>
      <c r="H878" s="25"/>
      <c r="I878" s="24"/>
    </row>
    <row r="879" spans="2:9" ht="18" x14ac:dyDescent="0.25">
      <c r="B879" s="24"/>
      <c r="C879" s="24"/>
      <c r="D879" s="24"/>
      <c r="E879" s="24"/>
      <c r="F879" s="25"/>
      <c r="G879" s="25"/>
      <c r="H879" s="25"/>
      <c r="I879" s="24"/>
    </row>
    <row r="880" spans="2:9" ht="18" x14ac:dyDescent="0.25">
      <c r="B880" s="24"/>
      <c r="C880" s="24"/>
      <c r="D880" s="24"/>
      <c r="E880" s="24"/>
      <c r="F880" s="25"/>
      <c r="G880" s="25"/>
      <c r="H880" s="25"/>
      <c r="I880" s="24"/>
    </row>
    <row r="881" spans="2:9" ht="18" x14ac:dyDescent="0.25">
      <c r="B881" s="24"/>
      <c r="C881" s="24"/>
      <c r="D881" s="24"/>
      <c r="E881" s="24"/>
      <c r="F881" s="25"/>
      <c r="G881" s="25"/>
      <c r="H881" s="25"/>
      <c r="I881" s="24"/>
    </row>
    <row r="882" spans="2:9" ht="18" x14ac:dyDescent="0.25">
      <c r="B882" s="24"/>
      <c r="C882" s="24"/>
      <c r="D882" s="24"/>
      <c r="E882" s="24"/>
      <c r="F882" s="25"/>
      <c r="G882" s="25"/>
      <c r="H882" s="25"/>
      <c r="I882" s="24"/>
    </row>
    <row r="883" spans="2:9" ht="18" x14ac:dyDescent="0.25">
      <c r="B883" s="24"/>
      <c r="C883" s="24"/>
      <c r="D883" s="24"/>
      <c r="E883" s="24"/>
      <c r="F883" s="25"/>
      <c r="G883" s="25"/>
      <c r="H883" s="25"/>
      <c r="I883" s="24"/>
    </row>
    <row r="884" spans="2:9" ht="18" x14ac:dyDescent="0.25">
      <c r="B884" s="24"/>
      <c r="C884" s="24"/>
      <c r="D884" s="24"/>
      <c r="E884" s="24"/>
      <c r="F884" s="25"/>
      <c r="G884" s="25"/>
      <c r="H884" s="25"/>
      <c r="I884" s="24"/>
    </row>
    <row r="885" spans="2:9" ht="18" x14ac:dyDescent="0.25">
      <c r="B885" s="24"/>
      <c r="C885" s="24"/>
      <c r="D885" s="24"/>
      <c r="E885" s="24"/>
      <c r="F885" s="25"/>
      <c r="G885" s="25"/>
      <c r="H885" s="25"/>
      <c r="I885" s="24"/>
    </row>
    <row r="886" spans="2:9" ht="18" x14ac:dyDescent="0.25">
      <c r="B886" s="24"/>
      <c r="C886" s="24"/>
      <c r="D886" s="24"/>
      <c r="E886" s="24"/>
      <c r="F886" s="25"/>
      <c r="G886" s="25"/>
      <c r="H886" s="25"/>
      <c r="I886" s="24"/>
    </row>
    <row r="887" spans="2:9" ht="18" x14ac:dyDescent="0.25">
      <c r="B887" s="24"/>
      <c r="C887" s="24"/>
      <c r="D887" s="24"/>
      <c r="E887" s="24"/>
      <c r="F887" s="25"/>
      <c r="G887" s="25"/>
      <c r="H887" s="25"/>
      <c r="I887" s="24"/>
    </row>
    <row r="888" spans="2:9" ht="18" x14ac:dyDescent="0.25">
      <c r="B888" s="24"/>
      <c r="C888" s="24"/>
      <c r="D888" s="24"/>
      <c r="E888" s="24"/>
      <c r="F888" s="25"/>
      <c r="G888" s="25"/>
      <c r="H888" s="25"/>
      <c r="I888" s="24"/>
    </row>
    <row r="889" spans="2:9" ht="18" x14ac:dyDescent="0.25">
      <c r="B889" s="24"/>
      <c r="C889" s="24"/>
      <c r="D889" s="24"/>
      <c r="E889" s="24"/>
      <c r="F889" s="25"/>
      <c r="G889" s="25"/>
      <c r="H889" s="25"/>
      <c r="I889" s="24"/>
    </row>
    <row r="890" spans="2:9" ht="18" x14ac:dyDescent="0.25">
      <c r="B890" s="24"/>
      <c r="C890" s="24"/>
      <c r="D890" s="24"/>
      <c r="E890" s="24"/>
      <c r="F890" s="25"/>
      <c r="G890" s="25"/>
      <c r="H890" s="25"/>
      <c r="I890" s="24"/>
    </row>
    <row r="891" spans="2:9" ht="18" x14ac:dyDescent="0.25">
      <c r="B891" s="24"/>
      <c r="C891" s="24"/>
      <c r="D891" s="24"/>
      <c r="E891" s="24"/>
      <c r="F891" s="25"/>
      <c r="G891" s="25"/>
      <c r="H891" s="25"/>
      <c r="I891" s="24"/>
    </row>
    <row r="892" spans="2:9" ht="18" x14ac:dyDescent="0.25">
      <c r="B892" s="24"/>
      <c r="C892" s="24"/>
      <c r="D892" s="24"/>
      <c r="E892" s="24"/>
      <c r="F892" s="25"/>
      <c r="G892" s="25"/>
      <c r="H892" s="25"/>
      <c r="I892" s="24"/>
    </row>
    <row r="893" spans="2:9" ht="18" x14ac:dyDescent="0.25">
      <c r="B893" s="24"/>
      <c r="C893" s="24"/>
      <c r="D893" s="24"/>
      <c r="E893" s="24"/>
      <c r="F893" s="25"/>
      <c r="G893" s="25"/>
      <c r="H893" s="25"/>
      <c r="I893" s="24"/>
    </row>
    <row r="894" spans="2:9" ht="18" x14ac:dyDescent="0.25">
      <c r="B894" s="24"/>
      <c r="C894" s="24"/>
      <c r="D894" s="24"/>
      <c r="E894" s="24"/>
      <c r="F894" s="25"/>
      <c r="G894" s="25"/>
      <c r="H894" s="25"/>
      <c r="I894" s="24"/>
    </row>
    <row r="895" spans="2:9" ht="18" x14ac:dyDescent="0.25">
      <c r="B895" s="24"/>
      <c r="C895" s="24"/>
      <c r="D895" s="24"/>
      <c r="E895" s="24"/>
      <c r="F895" s="25"/>
      <c r="G895" s="25"/>
      <c r="H895" s="25"/>
      <c r="I895" s="24"/>
    </row>
    <row r="896" spans="2:9" ht="18" x14ac:dyDescent="0.25">
      <c r="B896" s="24"/>
      <c r="C896" s="24"/>
      <c r="D896" s="24"/>
      <c r="E896" s="24"/>
      <c r="F896" s="25"/>
      <c r="G896" s="25"/>
      <c r="H896" s="25"/>
      <c r="I896" s="24"/>
    </row>
    <row r="897" spans="2:9" ht="18" x14ac:dyDescent="0.25">
      <c r="B897" s="24"/>
      <c r="C897" s="24"/>
      <c r="D897" s="24"/>
      <c r="E897" s="24"/>
      <c r="F897" s="25"/>
      <c r="G897" s="25"/>
      <c r="H897" s="25"/>
      <c r="I897" s="24"/>
    </row>
    <row r="898" spans="2:9" ht="18" x14ac:dyDescent="0.25">
      <c r="B898" s="24"/>
      <c r="C898" s="24"/>
      <c r="D898" s="24"/>
      <c r="E898" s="24"/>
      <c r="F898" s="25"/>
      <c r="G898" s="25"/>
      <c r="H898" s="25"/>
      <c r="I898" s="24"/>
    </row>
    <row r="899" spans="2:9" ht="18" x14ac:dyDescent="0.25">
      <c r="B899" s="24"/>
      <c r="C899" s="24"/>
      <c r="D899" s="24"/>
      <c r="E899" s="24"/>
      <c r="F899" s="25"/>
      <c r="G899" s="25"/>
      <c r="H899" s="25"/>
      <c r="I899" s="24"/>
    </row>
    <row r="900" spans="2:9" ht="18" x14ac:dyDescent="0.25">
      <c r="B900" s="24"/>
      <c r="C900" s="24"/>
      <c r="D900" s="24"/>
      <c r="E900" s="24"/>
      <c r="F900" s="25"/>
      <c r="G900" s="25"/>
      <c r="H900" s="25"/>
      <c r="I900" s="24"/>
    </row>
    <row r="901" spans="2:9" ht="18" x14ac:dyDescent="0.25">
      <c r="B901" s="24"/>
      <c r="C901" s="24"/>
      <c r="D901" s="24"/>
      <c r="E901" s="24"/>
      <c r="F901" s="25"/>
      <c r="G901" s="25"/>
      <c r="H901" s="25"/>
      <c r="I901" s="24"/>
    </row>
    <row r="902" spans="2:9" ht="18" x14ac:dyDescent="0.25">
      <c r="B902" s="24"/>
      <c r="C902" s="24"/>
      <c r="D902" s="24"/>
      <c r="E902" s="24"/>
      <c r="F902" s="25"/>
      <c r="G902" s="25"/>
      <c r="H902" s="25"/>
      <c r="I902" s="24"/>
    </row>
    <row r="903" spans="2:9" ht="18" x14ac:dyDescent="0.25">
      <c r="B903" s="24"/>
      <c r="C903" s="24"/>
      <c r="D903" s="24"/>
      <c r="E903" s="24"/>
      <c r="F903" s="25"/>
      <c r="G903" s="25"/>
      <c r="H903" s="25"/>
      <c r="I903" s="24"/>
    </row>
    <row r="904" spans="2:9" ht="18" x14ac:dyDescent="0.25">
      <c r="B904" s="24"/>
      <c r="C904" s="24"/>
      <c r="D904" s="24"/>
      <c r="E904" s="24"/>
      <c r="F904" s="25"/>
      <c r="G904" s="25"/>
      <c r="H904" s="25"/>
      <c r="I904" s="24"/>
    </row>
    <row r="905" spans="2:9" ht="18" x14ac:dyDescent="0.25">
      <c r="B905" s="24"/>
      <c r="C905" s="24"/>
      <c r="D905" s="24"/>
      <c r="E905" s="24"/>
      <c r="F905" s="25"/>
      <c r="G905" s="25"/>
      <c r="H905" s="25"/>
      <c r="I905" s="24"/>
    </row>
    <row r="906" spans="2:9" ht="18" x14ac:dyDescent="0.25">
      <c r="B906" s="24"/>
      <c r="C906" s="24"/>
      <c r="D906" s="24"/>
      <c r="E906" s="24"/>
      <c r="F906" s="25"/>
      <c r="G906" s="25"/>
      <c r="H906" s="25"/>
      <c r="I906" s="24"/>
    </row>
    <row r="907" spans="2:9" ht="18" x14ac:dyDescent="0.25">
      <c r="B907" s="24"/>
      <c r="C907" s="24"/>
      <c r="D907" s="24"/>
      <c r="E907" s="24"/>
      <c r="F907" s="25"/>
      <c r="G907" s="25"/>
      <c r="H907" s="25"/>
      <c r="I907" s="24"/>
    </row>
    <row r="908" spans="2:9" ht="18" x14ac:dyDescent="0.25">
      <c r="B908" s="24"/>
      <c r="C908" s="24"/>
      <c r="D908" s="24"/>
      <c r="E908" s="24"/>
      <c r="F908" s="25"/>
      <c r="G908" s="25"/>
      <c r="H908" s="25"/>
      <c r="I908" s="24"/>
    </row>
    <row r="909" spans="2:9" ht="18" x14ac:dyDescent="0.25">
      <c r="B909" s="24"/>
      <c r="C909" s="24"/>
      <c r="D909" s="24"/>
      <c r="E909" s="24"/>
      <c r="F909" s="25"/>
      <c r="G909" s="25"/>
      <c r="H909" s="25"/>
      <c r="I909" s="24"/>
    </row>
    <row r="910" spans="2:9" ht="18" x14ac:dyDescent="0.25">
      <c r="B910" s="24"/>
      <c r="C910" s="24"/>
      <c r="D910" s="24"/>
      <c r="E910" s="24"/>
      <c r="F910" s="25"/>
      <c r="G910" s="25"/>
      <c r="H910" s="25"/>
      <c r="I910" s="24"/>
    </row>
    <row r="911" spans="2:9" ht="18" x14ac:dyDescent="0.25">
      <c r="B911" s="24"/>
      <c r="C911" s="24"/>
      <c r="D911" s="24"/>
      <c r="E911" s="24"/>
      <c r="F911" s="25"/>
      <c r="G911" s="25"/>
      <c r="H911" s="25"/>
      <c r="I911" s="24"/>
    </row>
    <row r="912" spans="2:9" ht="18" x14ac:dyDescent="0.25">
      <c r="B912" s="24"/>
      <c r="C912" s="24"/>
      <c r="D912" s="24"/>
      <c r="E912" s="24"/>
      <c r="F912" s="25"/>
      <c r="G912" s="25"/>
      <c r="H912" s="25"/>
      <c r="I912" s="24"/>
    </row>
    <row r="913" spans="2:9" ht="18" x14ac:dyDescent="0.25">
      <c r="B913" s="24"/>
      <c r="C913" s="24"/>
      <c r="D913" s="24"/>
      <c r="E913" s="24"/>
      <c r="F913" s="25"/>
      <c r="G913" s="25"/>
      <c r="H913" s="25"/>
      <c r="I913" s="24"/>
    </row>
    <row r="914" spans="2:9" ht="18" x14ac:dyDescent="0.25">
      <c r="B914" s="24"/>
      <c r="C914" s="24"/>
      <c r="D914" s="24"/>
      <c r="E914" s="24"/>
      <c r="F914" s="25"/>
      <c r="G914" s="25"/>
      <c r="H914" s="25"/>
      <c r="I914" s="24"/>
    </row>
    <row r="915" spans="2:9" ht="18" x14ac:dyDescent="0.25">
      <c r="B915" s="24"/>
      <c r="C915" s="24"/>
      <c r="D915" s="24"/>
      <c r="E915" s="24"/>
      <c r="F915" s="25"/>
      <c r="G915" s="25"/>
      <c r="H915" s="25"/>
      <c r="I915" s="24"/>
    </row>
    <row r="916" spans="2:9" ht="18" x14ac:dyDescent="0.25">
      <c r="B916" s="24"/>
      <c r="C916" s="24"/>
      <c r="D916" s="24"/>
      <c r="E916" s="24"/>
      <c r="F916" s="25"/>
      <c r="G916" s="25"/>
      <c r="H916" s="25"/>
      <c r="I916" s="24"/>
    </row>
    <row r="917" spans="2:9" ht="18" x14ac:dyDescent="0.25">
      <c r="B917" s="24"/>
      <c r="C917" s="24"/>
      <c r="D917" s="24"/>
      <c r="E917" s="24"/>
      <c r="F917" s="25"/>
      <c r="G917" s="25"/>
      <c r="H917" s="25"/>
      <c r="I917" s="24"/>
    </row>
    <row r="918" spans="2:9" ht="18" x14ac:dyDescent="0.25">
      <c r="B918" s="24"/>
      <c r="C918" s="24"/>
      <c r="D918" s="24"/>
      <c r="E918" s="24"/>
      <c r="F918" s="25"/>
      <c r="G918" s="25"/>
      <c r="H918" s="25"/>
      <c r="I918" s="24"/>
    </row>
    <row r="919" spans="2:9" ht="18" x14ac:dyDescent="0.25">
      <c r="B919" s="24"/>
      <c r="C919" s="24"/>
      <c r="D919" s="24"/>
      <c r="E919" s="24"/>
      <c r="F919" s="25"/>
      <c r="G919" s="25"/>
      <c r="H919" s="25"/>
      <c r="I919" s="24"/>
    </row>
    <row r="920" spans="2:9" ht="18" x14ac:dyDescent="0.25">
      <c r="B920" s="24"/>
      <c r="C920" s="24"/>
      <c r="D920" s="24"/>
      <c r="E920" s="24"/>
      <c r="F920" s="25"/>
      <c r="G920" s="25"/>
      <c r="H920" s="25"/>
      <c r="I920" s="24"/>
    </row>
    <row r="921" spans="2:9" ht="18" x14ac:dyDescent="0.25">
      <c r="B921" s="24"/>
      <c r="C921" s="24"/>
      <c r="D921" s="24"/>
      <c r="E921" s="24"/>
      <c r="F921" s="25"/>
      <c r="G921" s="25"/>
      <c r="H921" s="25"/>
      <c r="I921" s="24"/>
    </row>
    <row r="922" spans="2:9" ht="18" x14ac:dyDescent="0.25">
      <c r="B922" s="24"/>
      <c r="C922" s="24"/>
      <c r="D922" s="24"/>
      <c r="E922" s="24"/>
      <c r="F922" s="25"/>
      <c r="G922" s="25"/>
      <c r="H922" s="25"/>
      <c r="I922" s="24"/>
    </row>
    <row r="923" spans="2:9" ht="18" x14ac:dyDescent="0.25">
      <c r="B923" s="24"/>
      <c r="C923" s="24"/>
      <c r="D923" s="24"/>
      <c r="E923" s="24"/>
      <c r="F923" s="25"/>
      <c r="G923" s="25"/>
      <c r="H923" s="25"/>
      <c r="I923" s="24"/>
    </row>
    <row r="924" spans="2:9" ht="18" x14ac:dyDescent="0.25">
      <c r="B924" s="24"/>
      <c r="C924" s="24"/>
      <c r="D924" s="24"/>
      <c r="E924" s="24"/>
      <c r="F924" s="25"/>
      <c r="G924" s="25"/>
      <c r="H924" s="25"/>
      <c r="I924" s="24"/>
    </row>
    <row r="925" spans="2:9" ht="18" x14ac:dyDescent="0.25">
      <c r="B925" s="24"/>
      <c r="C925" s="24"/>
      <c r="D925" s="24"/>
      <c r="E925" s="24"/>
      <c r="F925" s="25"/>
      <c r="G925" s="25"/>
      <c r="H925" s="25"/>
      <c r="I925" s="24"/>
    </row>
    <row r="926" spans="2:9" ht="18" x14ac:dyDescent="0.25">
      <c r="B926" s="24"/>
      <c r="C926" s="24"/>
      <c r="D926" s="24"/>
      <c r="E926" s="24"/>
      <c r="F926" s="25"/>
      <c r="G926" s="25"/>
      <c r="H926" s="25"/>
      <c r="I926" s="24"/>
    </row>
    <row r="927" spans="2:9" ht="18" x14ac:dyDescent="0.25">
      <c r="B927" s="24"/>
      <c r="C927" s="24"/>
      <c r="D927" s="24"/>
      <c r="E927" s="24"/>
      <c r="F927" s="25"/>
      <c r="G927" s="25"/>
      <c r="H927" s="25"/>
      <c r="I927" s="24"/>
    </row>
    <row r="928" spans="2:9" ht="18" x14ac:dyDescent="0.25">
      <c r="B928" s="24"/>
      <c r="C928" s="24"/>
      <c r="D928" s="24"/>
      <c r="E928" s="24"/>
      <c r="F928" s="25"/>
      <c r="G928" s="25"/>
      <c r="H928" s="25"/>
      <c r="I928" s="24"/>
    </row>
    <row r="929" spans="2:9" ht="18" x14ac:dyDescent="0.25">
      <c r="B929" s="24"/>
      <c r="C929" s="24"/>
      <c r="D929" s="24"/>
      <c r="E929" s="24"/>
      <c r="F929" s="25"/>
      <c r="G929" s="25"/>
      <c r="H929" s="25"/>
      <c r="I929" s="24"/>
    </row>
    <row r="930" spans="2:9" ht="18" x14ac:dyDescent="0.25">
      <c r="B930" s="24"/>
      <c r="C930" s="24"/>
      <c r="D930" s="24"/>
      <c r="E930" s="24"/>
      <c r="F930" s="25"/>
      <c r="G930" s="25"/>
      <c r="H930" s="25"/>
      <c r="I930" s="24"/>
    </row>
    <row r="931" spans="2:9" ht="18" x14ac:dyDescent="0.25">
      <c r="B931" s="24"/>
      <c r="C931" s="24"/>
      <c r="D931" s="24"/>
      <c r="E931" s="24"/>
      <c r="F931" s="25"/>
      <c r="G931" s="25"/>
      <c r="H931" s="25"/>
      <c r="I931" s="24"/>
    </row>
    <row r="932" spans="2:9" ht="18" x14ac:dyDescent="0.25">
      <c r="B932" s="24"/>
      <c r="C932" s="24"/>
      <c r="D932" s="24"/>
      <c r="E932" s="24"/>
      <c r="F932" s="25"/>
      <c r="G932" s="25"/>
      <c r="H932" s="25"/>
      <c r="I932" s="24"/>
    </row>
    <row r="933" spans="2:9" ht="18" x14ac:dyDescent="0.25">
      <c r="B933" s="24"/>
      <c r="C933" s="24"/>
      <c r="D933" s="24"/>
      <c r="E933" s="24"/>
      <c r="F933" s="25"/>
      <c r="G933" s="25"/>
      <c r="H933" s="25"/>
      <c r="I933" s="24"/>
    </row>
    <row r="934" spans="2:9" ht="18" x14ac:dyDescent="0.25">
      <c r="B934" s="24"/>
      <c r="C934" s="24"/>
      <c r="D934" s="24"/>
      <c r="E934" s="24"/>
      <c r="F934" s="25"/>
      <c r="G934" s="25"/>
      <c r="H934" s="25"/>
      <c r="I934" s="24"/>
    </row>
    <row r="935" spans="2:9" ht="18" x14ac:dyDescent="0.25">
      <c r="B935" s="24"/>
      <c r="C935" s="24"/>
      <c r="D935" s="24"/>
      <c r="E935" s="24"/>
      <c r="F935" s="25"/>
      <c r="G935" s="25"/>
      <c r="H935" s="25"/>
      <c r="I935" s="24"/>
    </row>
    <row r="936" spans="2:9" ht="18" x14ac:dyDescent="0.25">
      <c r="B936" s="24"/>
      <c r="C936" s="24"/>
      <c r="D936" s="24"/>
      <c r="E936" s="24"/>
      <c r="F936" s="25"/>
      <c r="G936" s="25"/>
      <c r="H936" s="25"/>
      <c r="I936" s="24"/>
    </row>
    <row r="937" spans="2:9" ht="18" x14ac:dyDescent="0.25">
      <c r="B937" s="24"/>
      <c r="C937" s="24"/>
      <c r="D937" s="24"/>
      <c r="E937" s="24"/>
      <c r="F937" s="25"/>
      <c r="G937" s="25"/>
      <c r="H937" s="25"/>
      <c r="I937" s="24"/>
    </row>
    <row r="938" spans="2:9" ht="18" x14ac:dyDescent="0.25">
      <c r="B938" s="24"/>
      <c r="C938" s="24"/>
      <c r="D938" s="24"/>
      <c r="E938" s="24"/>
      <c r="F938" s="25"/>
      <c r="G938" s="25"/>
      <c r="H938" s="25"/>
      <c r="I938" s="24"/>
    </row>
    <row r="939" spans="2:9" ht="18" x14ac:dyDescent="0.25">
      <c r="B939" s="24"/>
      <c r="C939" s="24"/>
      <c r="D939" s="24"/>
      <c r="E939" s="24"/>
      <c r="F939" s="25"/>
      <c r="G939" s="25"/>
      <c r="H939" s="25"/>
      <c r="I939" s="24"/>
    </row>
    <row r="940" spans="2:9" ht="18" x14ac:dyDescent="0.25">
      <c r="B940" s="24"/>
      <c r="C940" s="24"/>
      <c r="D940" s="24"/>
      <c r="E940" s="24"/>
      <c r="F940" s="25"/>
      <c r="G940" s="25"/>
      <c r="H940" s="25"/>
      <c r="I940" s="24"/>
    </row>
    <row r="941" spans="2:9" ht="18" x14ac:dyDescent="0.25">
      <c r="B941" s="24"/>
      <c r="C941" s="24"/>
      <c r="D941" s="24"/>
      <c r="E941" s="24"/>
      <c r="F941" s="25"/>
      <c r="G941" s="25"/>
      <c r="H941" s="25"/>
      <c r="I941" s="24"/>
    </row>
    <row r="942" spans="2:9" ht="18" x14ac:dyDescent="0.25">
      <c r="B942" s="24"/>
      <c r="C942" s="24"/>
      <c r="D942" s="24"/>
      <c r="E942" s="24"/>
      <c r="F942" s="25"/>
      <c r="G942" s="25"/>
      <c r="H942" s="25"/>
      <c r="I942" s="24"/>
    </row>
    <row r="943" spans="2:9" ht="18" x14ac:dyDescent="0.25">
      <c r="B943" s="24"/>
      <c r="C943" s="24"/>
      <c r="D943" s="24"/>
      <c r="E943" s="24"/>
      <c r="F943" s="25"/>
      <c r="G943" s="25"/>
      <c r="H943" s="25"/>
      <c r="I943" s="24"/>
    </row>
    <row r="944" spans="2:9" ht="18" x14ac:dyDescent="0.25">
      <c r="B944" s="24"/>
      <c r="C944" s="24"/>
      <c r="D944" s="24"/>
      <c r="E944" s="24"/>
      <c r="F944" s="25"/>
      <c r="G944" s="25"/>
      <c r="H944" s="25"/>
      <c r="I944" s="24"/>
    </row>
    <row r="945" spans="2:9" ht="18" x14ac:dyDescent="0.25">
      <c r="B945" s="24"/>
      <c r="C945" s="24"/>
      <c r="D945" s="24"/>
      <c r="E945" s="24"/>
      <c r="F945" s="25"/>
      <c r="G945" s="25"/>
      <c r="H945" s="25"/>
      <c r="I945" s="24"/>
    </row>
    <row r="946" spans="2:9" ht="18" x14ac:dyDescent="0.25">
      <c r="B946" s="24"/>
      <c r="C946" s="24"/>
      <c r="D946" s="24"/>
      <c r="E946" s="24"/>
      <c r="F946" s="25"/>
      <c r="G946" s="25"/>
      <c r="H946" s="25"/>
      <c r="I946" s="24"/>
    </row>
    <row r="947" spans="2:9" ht="18" x14ac:dyDescent="0.25">
      <c r="B947" s="24"/>
      <c r="C947" s="24"/>
      <c r="D947" s="24"/>
      <c r="E947" s="24"/>
      <c r="F947" s="25"/>
      <c r="G947" s="25"/>
      <c r="H947" s="25"/>
      <c r="I947" s="24"/>
    </row>
    <row r="948" spans="2:9" ht="18" x14ac:dyDescent="0.25">
      <c r="B948" s="24"/>
      <c r="C948" s="24"/>
      <c r="D948" s="24"/>
      <c r="E948" s="24"/>
      <c r="F948" s="25"/>
      <c r="G948" s="25"/>
      <c r="H948" s="25"/>
      <c r="I948" s="24"/>
    </row>
    <row r="949" spans="2:9" ht="18" x14ac:dyDescent="0.25">
      <c r="B949" s="24"/>
      <c r="C949" s="24"/>
      <c r="D949" s="24"/>
      <c r="E949" s="24"/>
      <c r="F949" s="25"/>
      <c r="G949" s="25"/>
      <c r="H949" s="25"/>
      <c r="I949" s="24"/>
    </row>
    <row r="950" spans="2:9" ht="18" x14ac:dyDescent="0.25">
      <c r="B950" s="24"/>
      <c r="C950" s="24"/>
      <c r="D950" s="24"/>
      <c r="E950" s="24"/>
      <c r="F950" s="25"/>
      <c r="G950" s="25"/>
      <c r="H950" s="25"/>
      <c r="I950" s="24"/>
    </row>
    <row r="951" spans="2:9" ht="18" x14ac:dyDescent="0.25">
      <c r="B951" s="24"/>
      <c r="C951" s="24"/>
      <c r="D951" s="24"/>
      <c r="E951" s="24"/>
      <c r="F951" s="25"/>
      <c r="G951" s="25"/>
      <c r="H951" s="25"/>
      <c r="I951" s="24"/>
    </row>
    <row r="952" spans="2:9" ht="18" x14ac:dyDescent="0.25">
      <c r="B952" s="24"/>
      <c r="C952" s="24"/>
      <c r="D952" s="24"/>
      <c r="E952" s="24"/>
      <c r="F952" s="25"/>
      <c r="G952" s="25"/>
      <c r="H952" s="25"/>
      <c r="I952" s="24"/>
    </row>
    <row r="953" spans="2:9" ht="18" x14ac:dyDescent="0.25">
      <c r="B953" s="24"/>
      <c r="C953" s="24"/>
      <c r="D953" s="24"/>
      <c r="E953" s="24"/>
      <c r="F953" s="25"/>
      <c r="G953" s="25"/>
      <c r="H953" s="25"/>
      <c r="I953" s="24"/>
    </row>
    <row r="954" spans="2:9" ht="18" x14ac:dyDescent="0.25">
      <c r="B954" s="24"/>
      <c r="C954" s="24"/>
      <c r="D954" s="24"/>
      <c r="E954" s="24"/>
      <c r="F954" s="25"/>
      <c r="G954" s="25"/>
      <c r="H954" s="25"/>
      <c r="I954" s="24"/>
    </row>
    <row r="955" spans="2:9" ht="18" x14ac:dyDescent="0.25">
      <c r="B955" s="24"/>
      <c r="C955" s="24"/>
      <c r="D955" s="24"/>
      <c r="E955" s="24"/>
      <c r="F955" s="25"/>
      <c r="G955" s="25"/>
      <c r="H955" s="25"/>
      <c r="I955" s="24"/>
    </row>
    <row r="956" spans="2:9" ht="18" x14ac:dyDescent="0.25">
      <c r="B956" s="24"/>
      <c r="C956" s="24"/>
      <c r="D956" s="24"/>
      <c r="E956" s="24"/>
      <c r="F956" s="25"/>
      <c r="G956" s="25"/>
      <c r="H956" s="25"/>
      <c r="I956" s="24"/>
    </row>
    <row r="957" spans="2:9" ht="18" x14ac:dyDescent="0.25">
      <c r="B957" s="24"/>
      <c r="C957" s="24"/>
      <c r="D957" s="24"/>
      <c r="E957" s="24"/>
      <c r="F957" s="25"/>
      <c r="G957" s="25"/>
      <c r="H957" s="25"/>
      <c r="I957" s="24"/>
    </row>
    <row r="958" spans="2:9" ht="18" x14ac:dyDescent="0.25">
      <c r="B958" s="24"/>
      <c r="C958" s="24"/>
      <c r="D958" s="24"/>
      <c r="E958" s="24"/>
      <c r="F958" s="25"/>
      <c r="G958" s="25"/>
      <c r="H958" s="25"/>
      <c r="I958" s="24"/>
    </row>
    <row r="959" spans="2:9" ht="18" x14ac:dyDescent="0.25">
      <c r="B959" s="24"/>
      <c r="C959" s="24"/>
      <c r="D959" s="24"/>
      <c r="E959" s="24"/>
      <c r="F959" s="25"/>
      <c r="G959" s="25"/>
      <c r="H959" s="25"/>
      <c r="I959" s="24"/>
    </row>
    <row r="960" spans="2:9" ht="18" x14ac:dyDescent="0.25">
      <c r="B960" s="24"/>
      <c r="C960" s="24"/>
      <c r="D960" s="24"/>
      <c r="E960" s="24"/>
      <c r="F960" s="25"/>
      <c r="G960" s="25"/>
      <c r="H960" s="25"/>
      <c r="I960" s="24"/>
    </row>
    <row r="961" spans="2:9" ht="18" x14ac:dyDescent="0.25">
      <c r="B961" s="24"/>
      <c r="C961" s="24"/>
      <c r="D961" s="24"/>
      <c r="E961" s="24"/>
      <c r="F961" s="25"/>
      <c r="G961" s="25"/>
      <c r="H961" s="25"/>
      <c r="I961" s="24"/>
    </row>
    <row r="962" spans="2:9" ht="18" x14ac:dyDescent="0.25">
      <c r="B962" s="24"/>
      <c r="C962" s="24"/>
      <c r="D962" s="24"/>
      <c r="E962" s="24"/>
      <c r="F962" s="25"/>
      <c r="G962" s="25"/>
      <c r="H962" s="25"/>
      <c r="I962" s="24"/>
    </row>
    <row r="963" spans="2:9" ht="18" x14ac:dyDescent="0.25">
      <c r="B963" s="24"/>
      <c r="C963" s="24"/>
      <c r="D963" s="24"/>
      <c r="E963" s="24"/>
      <c r="F963" s="25"/>
      <c r="G963" s="25"/>
      <c r="H963" s="25"/>
      <c r="I963" s="24"/>
    </row>
    <row r="964" spans="2:9" ht="18" x14ac:dyDescent="0.25">
      <c r="B964" s="24"/>
      <c r="C964" s="24"/>
      <c r="D964" s="24"/>
      <c r="E964" s="24"/>
      <c r="F964" s="25"/>
      <c r="G964" s="25"/>
      <c r="H964" s="25"/>
      <c r="I964" s="24"/>
    </row>
    <row r="965" spans="2:9" ht="18" x14ac:dyDescent="0.25">
      <c r="B965" s="24"/>
      <c r="C965" s="24"/>
      <c r="D965" s="24"/>
      <c r="E965" s="24"/>
      <c r="F965" s="25"/>
      <c r="G965" s="25"/>
      <c r="H965" s="25"/>
      <c r="I965" s="24"/>
    </row>
    <row r="966" spans="2:9" ht="18" x14ac:dyDescent="0.25">
      <c r="B966" s="24"/>
      <c r="C966" s="24"/>
      <c r="D966" s="24"/>
      <c r="E966" s="24"/>
      <c r="F966" s="25"/>
      <c r="G966" s="25"/>
      <c r="H966" s="25"/>
      <c r="I966" s="24"/>
    </row>
    <row r="967" spans="2:9" ht="18" x14ac:dyDescent="0.25">
      <c r="B967" s="24"/>
      <c r="C967" s="24"/>
      <c r="D967" s="24"/>
      <c r="E967" s="24"/>
      <c r="F967" s="25"/>
      <c r="G967" s="25"/>
      <c r="H967" s="25"/>
      <c r="I967" s="24"/>
    </row>
    <row r="968" spans="2:9" ht="18" x14ac:dyDescent="0.25">
      <c r="B968" s="24"/>
      <c r="C968" s="24"/>
      <c r="D968" s="24"/>
      <c r="E968" s="24"/>
      <c r="F968" s="25"/>
      <c r="G968" s="25"/>
      <c r="H968" s="25"/>
      <c r="I968" s="24"/>
    </row>
    <row r="969" spans="2:9" ht="18" x14ac:dyDescent="0.25">
      <c r="B969" s="24"/>
      <c r="C969" s="24"/>
      <c r="D969" s="24"/>
      <c r="E969" s="24"/>
      <c r="F969" s="25"/>
      <c r="G969" s="25"/>
      <c r="H969" s="25"/>
      <c r="I969" s="24"/>
    </row>
    <row r="970" spans="2:9" ht="18" x14ac:dyDescent="0.25">
      <c r="B970" s="24"/>
      <c r="C970" s="24"/>
      <c r="D970" s="24"/>
      <c r="E970" s="24"/>
      <c r="F970" s="25"/>
      <c r="G970" s="25"/>
      <c r="H970" s="25"/>
      <c r="I970" s="24"/>
    </row>
    <row r="971" spans="2:9" ht="18" x14ac:dyDescent="0.25">
      <c r="B971" s="24"/>
      <c r="C971" s="24"/>
      <c r="D971" s="24"/>
      <c r="E971" s="24"/>
      <c r="F971" s="25"/>
      <c r="G971" s="25"/>
      <c r="H971" s="25"/>
      <c r="I971" s="24"/>
    </row>
    <row r="972" spans="2:9" ht="18" x14ac:dyDescent="0.25">
      <c r="B972" s="24"/>
      <c r="C972" s="24"/>
      <c r="D972" s="24"/>
      <c r="E972" s="24"/>
      <c r="F972" s="25"/>
      <c r="G972" s="25"/>
      <c r="H972" s="25"/>
      <c r="I972" s="24"/>
    </row>
    <row r="973" spans="2:9" ht="18" x14ac:dyDescent="0.25">
      <c r="B973" s="24"/>
      <c r="C973" s="24"/>
      <c r="D973" s="24"/>
      <c r="E973" s="24"/>
      <c r="F973" s="25"/>
      <c r="G973" s="25"/>
      <c r="H973" s="25"/>
      <c r="I973" s="24"/>
    </row>
    <row r="974" spans="2:9" ht="18" x14ac:dyDescent="0.25">
      <c r="B974" s="24"/>
      <c r="C974" s="24"/>
      <c r="D974" s="24"/>
      <c r="E974" s="24"/>
      <c r="F974" s="25"/>
      <c r="G974" s="25"/>
      <c r="H974" s="25"/>
      <c r="I974" s="24"/>
    </row>
    <row r="975" spans="2:9" ht="18" x14ac:dyDescent="0.25">
      <c r="B975" s="24"/>
      <c r="C975" s="24"/>
      <c r="D975" s="24"/>
      <c r="E975" s="24"/>
      <c r="F975" s="25"/>
      <c r="G975" s="25"/>
      <c r="H975" s="25"/>
      <c r="I975" s="24"/>
    </row>
    <row r="976" spans="2:9" ht="18" x14ac:dyDescent="0.25">
      <c r="B976" s="24"/>
      <c r="C976" s="24"/>
      <c r="D976" s="24"/>
      <c r="E976" s="24"/>
      <c r="F976" s="25"/>
      <c r="G976" s="25"/>
      <c r="H976" s="25"/>
      <c r="I976" s="24"/>
    </row>
    <row r="977" spans="2:9" ht="18" x14ac:dyDescent="0.25">
      <c r="B977" s="24"/>
      <c r="C977" s="24"/>
      <c r="D977" s="24"/>
      <c r="E977" s="24"/>
      <c r="F977" s="25"/>
      <c r="G977" s="25"/>
      <c r="H977" s="25"/>
      <c r="I977" s="24"/>
    </row>
    <row r="978" spans="2:9" ht="18" x14ac:dyDescent="0.25">
      <c r="B978" s="24"/>
      <c r="C978" s="24"/>
      <c r="D978" s="24"/>
      <c r="E978" s="24"/>
      <c r="F978" s="25"/>
      <c r="G978" s="25"/>
      <c r="H978" s="25"/>
      <c r="I978" s="24"/>
    </row>
    <row r="979" spans="2:9" ht="18" x14ac:dyDescent="0.25">
      <c r="B979" s="24"/>
      <c r="C979" s="24"/>
      <c r="D979" s="24"/>
      <c r="E979" s="24"/>
      <c r="F979" s="25"/>
      <c r="G979" s="25"/>
      <c r="H979" s="25"/>
      <c r="I979" s="24"/>
    </row>
    <row r="980" spans="2:9" ht="18" x14ac:dyDescent="0.25">
      <c r="B980" s="24"/>
      <c r="C980" s="24"/>
      <c r="D980" s="24"/>
      <c r="E980" s="24"/>
      <c r="F980" s="25"/>
      <c r="G980" s="25"/>
      <c r="H980" s="25"/>
      <c r="I980" s="24"/>
    </row>
    <row r="981" spans="2:9" ht="18" x14ac:dyDescent="0.25">
      <c r="B981" s="24"/>
      <c r="C981" s="24"/>
      <c r="D981" s="24"/>
      <c r="E981" s="24"/>
      <c r="F981" s="25"/>
      <c r="G981" s="25"/>
      <c r="H981" s="25"/>
      <c r="I981" s="24"/>
    </row>
    <row r="982" spans="2:9" ht="18" x14ac:dyDescent="0.25">
      <c r="B982" s="24"/>
      <c r="C982" s="24"/>
      <c r="D982" s="24"/>
      <c r="E982" s="24"/>
      <c r="F982" s="25"/>
      <c r="G982" s="25"/>
      <c r="H982" s="25"/>
      <c r="I982" s="24"/>
    </row>
    <row r="983" spans="2:9" ht="18" x14ac:dyDescent="0.25">
      <c r="B983" s="24"/>
      <c r="C983" s="24"/>
      <c r="D983" s="24"/>
      <c r="E983" s="24"/>
      <c r="F983" s="25"/>
      <c r="G983" s="25"/>
      <c r="H983" s="25"/>
      <c r="I983" s="24"/>
    </row>
    <row r="984" spans="2:9" ht="18" x14ac:dyDescent="0.25">
      <c r="B984" s="24"/>
      <c r="C984" s="24"/>
      <c r="D984" s="24"/>
      <c r="E984" s="24"/>
      <c r="F984" s="25"/>
      <c r="G984" s="25"/>
      <c r="H984" s="25"/>
      <c r="I984" s="24"/>
    </row>
    <row r="985" spans="2:9" ht="18" x14ac:dyDescent="0.25">
      <c r="B985" s="24"/>
      <c r="C985" s="24"/>
      <c r="D985" s="24"/>
      <c r="E985" s="24"/>
      <c r="F985" s="25"/>
      <c r="G985" s="25"/>
      <c r="H985" s="25"/>
      <c r="I985" s="24"/>
    </row>
    <row r="986" spans="2:9" ht="18" x14ac:dyDescent="0.25">
      <c r="B986" s="24"/>
      <c r="C986" s="24"/>
      <c r="D986" s="24"/>
      <c r="E986" s="24"/>
      <c r="F986" s="25"/>
      <c r="G986" s="25"/>
      <c r="H986" s="25"/>
      <c r="I986" s="24"/>
    </row>
    <row r="987" spans="2:9" ht="18" x14ac:dyDescent="0.25">
      <c r="B987" s="24"/>
      <c r="C987" s="24"/>
      <c r="D987" s="24"/>
      <c r="E987" s="24"/>
      <c r="F987" s="25"/>
      <c r="G987" s="25"/>
      <c r="H987" s="25"/>
      <c r="I987" s="24"/>
    </row>
    <row r="988" spans="2:9" ht="18" x14ac:dyDescent="0.25">
      <c r="B988" s="24"/>
      <c r="C988" s="24"/>
      <c r="D988" s="24"/>
      <c r="E988" s="24"/>
      <c r="F988" s="25"/>
      <c r="G988" s="25"/>
      <c r="H988" s="25"/>
      <c r="I988" s="24"/>
    </row>
    <row r="989" spans="2:9" ht="18" x14ac:dyDescent="0.25">
      <c r="B989" s="24"/>
      <c r="C989" s="24"/>
      <c r="D989" s="24"/>
      <c r="E989" s="24"/>
      <c r="F989" s="25"/>
      <c r="G989" s="25"/>
      <c r="H989" s="25"/>
      <c r="I989" s="24"/>
    </row>
    <row r="990" spans="2:9" ht="18" x14ac:dyDescent="0.25">
      <c r="B990" s="24"/>
      <c r="C990" s="24"/>
      <c r="D990" s="24"/>
      <c r="E990" s="24"/>
      <c r="F990" s="25"/>
      <c r="G990" s="25"/>
      <c r="H990" s="25"/>
      <c r="I990" s="24"/>
    </row>
    <row r="991" spans="2:9" ht="18" x14ac:dyDescent="0.25">
      <c r="B991" s="24"/>
      <c r="C991" s="24"/>
      <c r="D991" s="24"/>
      <c r="E991" s="24"/>
      <c r="F991" s="25"/>
      <c r="G991" s="25"/>
      <c r="H991" s="25"/>
      <c r="I991" s="24"/>
    </row>
    <row r="992" spans="2:9" ht="18" x14ac:dyDescent="0.25">
      <c r="B992" s="24"/>
      <c r="C992" s="24"/>
      <c r="D992" s="24"/>
      <c r="E992" s="24"/>
      <c r="F992" s="25"/>
      <c r="G992" s="25"/>
      <c r="H992" s="25"/>
      <c r="I992" s="24"/>
    </row>
    <row r="993" spans="2:9" ht="18" x14ac:dyDescent="0.25">
      <c r="B993" s="24"/>
      <c r="C993" s="24"/>
      <c r="D993" s="24"/>
      <c r="E993" s="24"/>
      <c r="F993" s="25"/>
      <c r="G993" s="25"/>
      <c r="H993" s="25"/>
      <c r="I993" s="24"/>
    </row>
    <row r="994" spans="2:9" ht="18" x14ac:dyDescent="0.25">
      <c r="B994" s="24"/>
      <c r="C994" s="24"/>
      <c r="D994" s="24"/>
      <c r="E994" s="24"/>
      <c r="F994" s="25"/>
      <c r="G994" s="25"/>
      <c r="H994" s="25"/>
      <c r="I994" s="24"/>
    </row>
    <row r="995" spans="2:9" ht="18" x14ac:dyDescent="0.25">
      <c r="B995" s="24"/>
      <c r="C995" s="24"/>
      <c r="D995" s="24"/>
      <c r="E995" s="24"/>
      <c r="F995" s="25"/>
      <c r="G995" s="25"/>
      <c r="H995" s="25"/>
      <c r="I995" s="24"/>
    </row>
    <row r="996" spans="2:9" ht="18" x14ac:dyDescent="0.25">
      <c r="B996" s="24"/>
      <c r="C996" s="24"/>
      <c r="D996" s="24"/>
      <c r="E996" s="24"/>
      <c r="F996" s="25"/>
      <c r="G996" s="25"/>
      <c r="H996" s="25"/>
      <c r="I996" s="24"/>
    </row>
    <row r="997" spans="2:9" ht="18" x14ac:dyDescent="0.25">
      <c r="B997" s="24"/>
      <c r="C997" s="24"/>
      <c r="D997" s="24"/>
      <c r="E997" s="24"/>
      <c r="F997" s="25"/>
      <c r="G997" s="25"/>
      <c r="H997" s="25"/>
      <c r="I997" s="24"/>
    </row>
    <row r="998" spans="2:9" ht="18" x14ac:dyDescent="0.25">
      <c r="B998" s="24"/>
      <c r="C998" s="24"/>
      <c r="D998" s="24"/>
      <c r="E998" s="24"/>
      <c r="F998" s="25"/>
      <c r="G998" s="25"/>
      <c r="H998" s="25"/>
      <c r="I998" s="24"/>
    </row>
    <row r="999" spans="2:9" ht="18" x14ac:dyDescent="0.25">
      <c r="B999" s="24"/>
      <c r="C999" s="24"/>
      <c r="D999" s="24"/>
      <c r="E999" s="24"/>
      <c r="F999" s="25"/>
      <c r="G999" s="25"/>
      <c r="H999" s="25"/>
      <c r="I999" s="24"/>
    </row>
    <row r="1000" spans="2:9" ht="18" x14ac:dyDescent="0.25">
      <c r="B1000" s="24"/>
      <c r="C1000" s="24"/>
      <c r="D1000" s="24"/>
      <c r="E1000" s="24"/>
      <c r="F1000" s="25"/>
      <c r="G1000" s="25"/>
      <c r="H1000" s="25"/>
      <c r="I1000" s="24"/>
    </row>
    <row r="1001" spans="2:9" ht="18" x14ac:dyDescent="0.25">
      <c r="B1001" s="24"/>
      <c r="C1001" s="24"/>
      <c r="D1001" s="24"/>
      <c r="E1001" s="24"/>
      <c r="F1001" s="25"/>
      <c r="G1001" s="25"/>
      <c r="H1001" s="25"/>
      <c r="I1001" s="24"/>
    </row>
    <row r="1002" spans="2:9" ht="18" x14ac:dyDescent="0.25">
      <c r="B1002" s="24"/>
      <c r="C1002" s="24"/>
      <c r="D1002" s="24"/>
      <c r="E1002" s="24"/>
      <c r="F1002" s="25"/>
      <c r="G1002" s="25"/>
      <c r="H1002" s="25"/>
      <c r="I1002" s="24"/>
    </row>
    <row r="1003" spans="2:9" ht="18" x14ac:dyDescent="0.25">
      <c r="B1003" s="24"/>
      <c r="C1003" s="24"/>
      <c r="D1003" s="24"/>
      <c r="E1003" s="24"/>
      <c r="F1003" s="25"/>
      <c r="G1003" s="25"/>
      <c r="H1003" s="25"/>
      <c r="I1003" s="24"/>
    </row>
    <row r="1004" spans="2:9" ht="18" x14ac:dyDescent="0.25">
      <c r="B1004" s="24"/>
      <c r="C1004" s="24"/>
      <c r="D1004" s="24"/>
      <c r="E1004" s="24"/>
      <c r="F1004" s="25"/>
      <c r="G1004" s="25"/>
      <c r="H1004" s="25"/>
      <c r="I1004" s="24"/>
    </row>
    <row r="1005" spans="2:9" ht="18" x14ac:dyDescent="0.25">
      <c r="B1005" s="24"/>
      <c r="C1005" s="24"/>
      <c r="D1005" s="24"/>
      <c r="E1005" s="24"/>
      <c r="F1005" s="25"/>
      <c r="G1005" s="25"/>
      <c r="H1005" s="25"/>
      <c r="I1005" s="24"/>
    </row>
    <row r="1006" spans="2:9" ht="18" x14ac:dyDescent="0.25">
      <c r="B1006" s="24"/>
      <c r="C1006" s="24"/>
      <c r="D1006" s="24"/>
      <c r="E1006" s="24"/>
      <c r="F1006" s="25"/>
      <c r="G1006" s="25"/>
      <c r="H1006" s="25"/>
      <c r="I1006" s="24"/>
    </row>
    <row r="1007" spans="2:9" ht="18" x14ac:dyDescent="0.25">
      <c r="B1007" s="24"/>
      <c r="C1007" s="24"/>
      <c r="D1007" s="24"/>
      <c r="E1007" s="24"/>
      <c r="F1007" s="25"/>
      <c r="G1007" s="25"/>
      <c r="H1007" s="25"/>
      <c r="I1007" s="24"/>
    </row>
    <row r="1008" spans="2:9" ht="18" x14ac:dyDescent="0.25">
      <c r="B1008" s="24"/>
      <c r="C1008" s="24"/>
      <c r="D1008" s="24"/>
      <c r="E1008" s="24"/>
      <c r="F1008" s="25"/>
      <c r="G1008" s="25"/>
      <c r="H1008" s="25"/>
      <c r="I1008" s="24"/>
    </row>
    <row r="1009" spans="2:9" ht="18" x14ac:dyDescent="0.25">
      <c r="B1009" s="24"/>
      <c r="C1009" s="24"/>
      <c r="D1009" s="24"/>
      <c r="E1009" s="24"/>
      <c r="F1009" s="25"/>
      <c r="G1009" s="25"/>
      <c r="H1009" s="25"/>
      <c r="I1009" s="24"/>
    </row>
    <row r="1010" spans="2:9" ht="18" x14ac:dyDescent="0.25">
      <c r="B1010" s="24"/>
      <c r="C1010" s="24"/>
      <c r="D1010" s="24"/>
      <c r="E1010" s="24"/>
      <c r="F1010" s="25"/>
      <c r="G1010" s="25"/>
      <c r="H1010" s="25"/>
      <c r="I1010" s="24"/>
    </row>
    <row r="1011" spans="2:9" ht="18" x14ac:dyDescent="0.25">
      <c r="B1011" s="24"/>
      <c r="C1011" s="24"/>
      <c r="D1011" s="24"/>
      <c r="E1011" s="24"/>
      <c r="F1011" s="25"/>
      <c r="G1011" s="25"/>
      <c r="H1011" s="25"/>
      <c r="I1011" s="24"/>
    </row>
    <row r="1012" spans="2:9" ht="18" x14ac:dyDescent="0.25">
      <c r="B1012" s="24"/>
      <c r="C1012" s="24"/>
      <c r="D1012" s="24"/>
      <c r="E1012" s="24"/>
      <c r="F1012" s="25"/>
      <c r="G1012" s="25"/>
      <c r="H1012" s="25"/>
      <c r="I1012" s="24"/>
    </row>
    <row r="1013" spans="2:9" ht="18" x14ac:dyDescent="0.25">
      <c r="B1013" s="24"/>
      <c r="C1013" s="24"/>
      <c r="D1013" s="24"/>
      <c r="E1013" s="24"/>
      <c r="F1013" s="25"/>
      <c r="G1013" s="25"/>
      <c r="H1013" s="25"/>
      <c r="I1013" s="24"/>
    </row>
    <row r="1014" spans="2:9" ht="18" x14ac:dyDescent="0.25">
      <c r="B1014" s="24"/>
      <c r="C1014" s="24"/>
      <c r="D1014" s="24"/>
      <c r="E1014" s="24"/>
      <c r="F1014" s="25"/>
      <c r="G1014" s="25"/>
      <c r="H1014" s="25"/>
      <c r="I1014" s="24"/>
    </row>
    <row r="1015" spans="2:9" ht="18" x14ac:dyDescent="0.25">
      <c r="B1015" s="24"/>
      <c r="C1015" s="24"/>
      <c r="D1015" s="24"/>
      <c r="E1015" s="24"/>
      <c r="F1015" s="25"/>
      <c r="G1015" s="25"/>
      <c r="H1015" s="25"/>
      <c r="I1015" s="24"/>
    </row>
    <row r="1016" spans="2:9" ht="18" x14ac:dyDescent="0.25">
      <c r="B1016" s="24"/>
      <c r="C1016" s="24"/>
      <c r="D1016" s="24"/>
      <c r="E1016" s="24"/>
      <c r="F1016" s="25"/>
      <c r="G1016" s="25"/>
      <c r="H1016" s="25"/>
      <c r="I1016" s="24"/>
    </row>
    <row r="1017" spans="2:9" ht="18" x14ac:dyDescent="0.25">
      <c r="B1017" s="24"/>
      <c r="C1017" s="24"/>
      <c r="D1017" s="24"/>
      <c r="E1017" s="24"/>
      <c r="F1017" s="25"/>
      <c r="G1017" s="25"/>
      <c r="H1017" s="25"/>
      <c r="I1017" s="24"/>
    </row>
    <row r="1018" spans="2:9" ht="18" x14ac:dyDescent="0.25">
      <c r="B1018" s="24"/>
      <c r="C1018" s="24"/>
      <c r="D1018" s="24"/>
      <c r="E1018" s="24"/>
      <c r="F1018" s="25"/>
      <c r="G1018" s="25"/>
      <c r="H1018" s="25"/>
      <c r="I1018" s="24"/>
    </row>
    <row r="1019" spans="2:9" ht="18" x14ac:dyDescent="0.25">
      <c r="B1019" s="24"/>
      <c r="C1019" s="24"/>
      <c r="D1019" s="24"/>
      <c r="E1019" s="24"/>
      <c r="F1019" s="25"/>
      <c r="G1019" s="25"/>
      <c r="H1019" s="25"/>
      <c r="I1019" s="24"/>
    </row>
    <row r="1020" spans="2:9" ht="18" x14ac:dyDescent="0.25">
      <c r="B1020" s="24"/>
      <c r="C1020" s="24"/>
      <c r="D1020" s="24"/>
      <c r="E1020" s="24"/>
      <c r="F1020" s="25"/>
      <c r="G1020" s="25"/>
      <c r="H1020" s="25"/>
      <c r="I1020" s="24"/>
    </row>
    <row r="1021" spans="2:9" ht="18" x14ac:dyDescent="0.25">
      <c r="B1021" s="24"/>
      <c r="C1021" s="24"/>
      <c r="D1021" s="24"/>
      <c r="E1021" s="24"/>
      <c r="F1021" s="25"/>
      <c r="G1021" s="25"/>
      <c r="H1021" s="25"/>
      <c r="I1021" s="24"/>
    </row>
    <row r="1022" spans="2:9" ht="18" x14ac:dyDescent="0.25">
      <c r="B1022" s="24"/>
      <c r="C1022" s="24"/>
      <c r="D1022" s="24"/>
      <c r="E1022" s="24"/>
      <c r="F1022" s="25"/>
      <c r="G1022" s="25"/>
      <c r="H1022" s="25"/>
      <c r="I1022" s="24"/>
    </row>
    <row r="1023" spans="2:9" ht="18" x14ac:dyDescent="0.25">
      <c r="B1023" s="24"/>
      <c r="C1023" s="24"/>
      <c r="D1023" s="24"/>
      <c r="E1023" s="24"/>
      <c r="F1023" s="25"/>
      <c r="G1023" s="25"/>
      <c r="H1023" s="25"/>
      <c r="I1023" s="24"/>
    </row>
    <row r="1024" spans="2:9" ht="18" x14ac:dyDescent="0.25">
      <c r="B1024" s="24"/>
      <c r="C1024" s="24"/>
      <c r="D1024" s="24"/>
      <c r="E1024" s="24"/>
      <c r="F1024" s="25"/>
      <c r="G1024" s="25"/>
      <c r="H1024" s="25"/>
      <c r="I1024" s="24"/>
    </row>
    <row r="1025" spans="2:9" ht="18" x14ac:dyDescent="0.25">
      <c r="B1025" s="24"/>
      <c r="C1025" s="24"/>
      <c r="D1025" s="24"/>
      <c r="E1025" s="24"/>
      <c r="F1025" s="25"/>
      <c r="G1025" s="25"/>
      <c r="H1025" s="25"/>
      <c r="I1025" s="24"/>
    </row>
    <row r="1026" spans="2:9" ht="18" x14ac:dyDescent="0.25">
      <c r="B1026" s="24"/>
      <c r="C1026" s="24"/>
      <c r="D1026" s="24"/>
      <c r="E1026" s="24"/>
      <c r="F1026" s="25"/>
      <c r="G1026" s="25"/>
      <c r="H1026" s="25"/>
      <c r="I1026" s="24"/>
    </row>
    <row r="1027" spans="2:9" ht="18" x14ac:dyDescent="0.25">
      <c r="B1027" s="24"/>
      <c r="C1027" s="24"/>
      <c r="D1027" s="24"/>
      <c r="E1027" s="24"/>
      <c r="F1027" s="25"/>
      <c r="G1027" s="25"/>
      <c r="H1027" s="25"/>
      <c r="I1027" s="24"/>
    </row>
    <row r="1028" spans="2:9" ht="18" x14ac:dyDescent="0.25">
      <c r="B1028" s="24"/>
      <c r="C1028" s="24"/>
      <c r="D1028" s="24"/>
      <c r="E1028" s="24"/>
      <c r="F1028" s="25"/>
      <c r="G1028" s="25"/>
      <c r="H1028" s="25"/>
      <c r="I1028" s="24"/>
    </row>
    <row r="1029" spans="2:9" ht="18" x14ac:dyDescent="0.25">
      <c r="B1029" s="24"/>
      <c r="C1029" s="24"/>
      <c r="D1029" s="24"/>
      <c r="E1029" s="24"/>
      <c r="F1029" s="25"/>
      <c r="G1029" s="25"/>
      <c r="H1029" s="25"/>
      <c r="I1029" s="24"/>
    </row>
    <row r="1030" spans="2:9" ht="18" x14ac:dyDescent="0.25">
      <c r="B1030" s="24"/>
      <c r="C1030" s="24"/>
      <c r="D1030" s="24"/>
      <c r="E1030" s="24"/>
      <c r="F1030" s="25"/>
      <c r="G1030" s="25"/>
      <c r="H1030" s="25"/>
      <c r="I1030" s="24"/>
    </row>
    <row r="1031" spans="2:9" ht="18" x14ac:dyDescent="0.25">
      <c r="B1031" s="24"/>
      <c r="C1031" s="24"/>
      <c r="D1031" s="24"/>
      <c r="E1031" s="24"/>
      <c r="F1031" s="25"/>
      <c r="G1031" s="25"/>
      <c r="H1031" s="25"/>
      <c r="I1031" s="24"/>
    </row>
    <row r="1032" spans="2:9" ht="18" x14ac:dyDescent="0.25">
      <c r="B1032" s="24"/>
      <c r="C1032" s="24"/>
      <c r="D1032" s="24"/>
      <c r="E1032" s="24"/>
      <c r="F1032" s="25"/>
      <c r="G1032" s="25"/>
      <c r="H1032" s="25"/>
      <c r="I1032" s="24"/>
    </row>
    <row r="1033" spans="2:9" ht="18" x14ac:dyDescent="0.25">
      <c r="B1033" s="24"/>
      <c r="C1033" s="24"/>
      <c r="D1033" s="24"/>
      <c r="E1033" s="24"/>
      <c r="F1033" s="25"/>
      <c r="G1033" s="25"/>
      <c r="H1033" s="25"/>
      <c r="I1033" s="24"/>
    </row>
    <row r="1034" spans="2:9" ht="18" x14ac:dyDescent="0.25">
      <c r="B1034" s="24"/>
      <c r="C1034" s="24"/>
      <c r="D1034" s="24"/>
      <c r="E1034" s="24"/>
      <c r="F1034" s="25"/>
      <c r="G1034" s="25"/>
      <c r="H1034" s="25"/>
      <c r="I1034" s="24"/>
    </row>
    <row r="1035" spans="2:9" ht="18" x14ac:dyDescent="0.25">
      <c r="B1035" s="24"/>
      <c r="C1035" s="24"/>
      <c r="D1035" s="24"/>
      <c r="E1035" s="24"/>
      <c r="F1035" s="25"/>
      <c r="G1035" s="25"/>
      <c r="H1035" s="25"/>
      <c r="I1035" s="24"/>
    </row>
    <row r="1036" spans="2:9" ht="18" x14ac:dyDescent="0.25">
      <c r="B1036" s="24"/>
      <c r="C1036" s="24"/>
      <c r="D1036" s="24"/>
      <c r="E1036" s="24"/>
      <c r="F1036" s="25"/>
      <c r="G1036" s="25"/>
      <c r="H1036" s="25"/>
      <c r="I1036" s="24"/>
    </row>
    <row r="1037" spans="2:9" ht="18" x14ac:dyDescent="0.25">
      <c r="B1037" s="24"/>
      <c r="C1037" s="24"/>
      <c r="D1037" s="24"/>
      <c r="E1037" s="24"/>
      <c r="F1037" s="25"/>
      <c r="G1037" s="25"/>
      <c r="H1037" s="25"/>
      <c r="I1037" s="24"/>
    </row>
    <row r="1038" spans="2:9" ht="18" x14ac:dyDescent="0.25">
      <c r="B1038" s="24"/>
      <c r="C1038" s="24"/>
      <c r="D1038" s="24"/>
      <c r="E1038" s="24"/>
      <c r="F1038" s="25"/>
      <c r="G1038" s="25"/>
      <c r="H1038" s="25"/>
      <c r="I1038" s="24"/>
    </row>
    <row r="1039" spans="2:9" ht="18" x14ac:dyDescent="0.25">
      <c r="B1039" s="24"/>
      <c r="C1039" s="24"/>
      <c r="D1039" s="24"/>
      <c r="E1039" s="24"/>
      <c r="F1039" s="25"/>
      <c r="G1039" s="25"/>
      <c r="H1039" s="25"/>
      <c r="I1039" s="24"/>
    </row>
    <row r="1040" spans="2:9" ht="18" x14ac:dyDescent="0.25">
      <c r="B1040" s="24"/>
      <c r="C1040" s="24"/>
      <c r="D1040" s="24"/>
      <c r="E1040" s="24"/>
      <c r="F1040" s="25"/>
      <c r="G1040" s="25"/>
      <c r="H1040" s="25"/>
      <c r="I1040" s="24"/>
    </row>
    <row r="1041" spans="2:9" ht="18" x14ac:dyDescent="0.25">
      <c r="B1041" s="24"/>
      <c r="C1041" s="24"/>
      <c r="D1041" s="24"/>
      <c r="E1041" s="24"/>
      <c r="F1041" s="25"/>
      <c r="G1041" s="25"/>
      <c r="H1041" s="25"/>
      <c r="I1041" s="24"/>
    </row>
    <row r="1042" spans="2:9" ht="18" x14ac:dyDescent="0.25">
      <c r="B1042" s="24"/>
      <c r="C1042" s="24"/>
      <c r="D1042" s="24"/>
      <c r="E1042" s="24"/>
      <c r="F1042" s="25"/>
      <c r="G1042" s="25"/>
      <c r="H1042" s="25"/>
      <c r="I1042" s="24"/>
    </row>
    <row r="1043" spans="2:9" ht="18" x14ac:dyDescent="0.25">
      <c r="B1043" s="24"/>
      <c r="C1043" s="24"/>
      <c r="D1043" s="24"/>
      <c r="E1043" s="24"/>
      <c r="F1043" s="25"/>
      <c r="G1043" s="25"/>
      <c r="H1043" s="25"/>
      <c r="I1043" s="24"/>
    </row>
    <row r="1044" spans="2:9" ht="18" x14ac:dyDescent="0.25">
      <c r="B1044" s="24"/>
      <c r="C1044" s="24"/>
      <c r="D1044" s="24"/>
      <c r="E1044" s="24"/>
      <c r="F1044" s="25"/>
      <c r="G1044" s="25"/>
      <c r="H1044" s="25"/>
      <c r="I1044" s="24"/>
    </row>
    <row r="1045" spans="2:9" ht="18" x14ac:dyDescent="0.25">
      <c r="B1045" s="24"/>
      <c r="C1045" s="24"/>
      <c r="D1045" s="24"/>
      <c r="E1045" s="24"/>
      <c r="F1045" s="25"/>
      <c r="G1045" s="25"/>
      <c r="H1045" s="25"/>
      <c r="I1045" s="24"/>
    </row>
    <row r="1046" spans="2:9" ht="18" x14ac:dyDescent="0.25">
      <c r="B1046" s="24"/>
      <c r="C1046" s="24"/>
      <c r="D1046" s="24"/>
      <c r="E1046" s="24"/>
      <c r="F1046" s="25"/>
      <c r="G1046" s="25"/>
      <c r="H1046" s="25"/>
      <c r="I1046" s="24"/>
    </row>
    <row r="1047" spans="2:9" ht="18" x14ac:dyDescent="0.25">
      <c r="B1047" s="24"/>
      <c r="C1047" s="24"/>
      <c r="D1047" s="24"/>
      <c r="E1047" s="24"/>
      <c r="F1047" s="25"/>
      <c r="G1047" s="25"/>
      <c r="H1047" s="25"/>
      <c r="I1047" s="24"/>
    </row>
    <row r="1048" spans="2:9" ht="18" x14ac:dyDescent="0.25">
      <c r="B1048" s="24"/>
      <c r="C1048" s="24"/>
      <c r="D1048" s="24"/>
      <c r="E1048" s="24"/>
      <c r="F1048" s="25"/>
      <c r="G1048" s="25"/>
      <c r="H1048" s="25"/>
      <c r="I1048" s="24"/>
    </row>
    <row r="1049" spans="2:9" ht="18" x14ac:dyDescent="0.25">
      <c r="B1049" s="24"/>
      <c r="C1049" s="24"/>
      <c r="D1049" s="24"/>
      <c r="E1049" s="24"/>
      <c r="F1049" s="25"/>
      <c r="G1049" s="25"/>
      <c r="H1049" s="25"/>
      <c r="I1049" s="24"/>
    </row>
    <row r="1050" spans="2:9" ht="18" x14ac:dyDescent="0.25">
      <c r="B1050" s="24"/>
      <c r="C1050" s="24"/>
      <c r="D1050" s="24"/>
      <c r="E1050" s="24"/>
      <c r="F1050" s="25"/>
      <c r="G1050" s="25"/>
      <c r="H1050" s="25"/>
      <c r="I1050" s="24"/>
    </row>
    <row r="1051" spans="2:9" ht="18" x14ac:dyDescent="0.25">
      <c r="B1051" s="24"/>
      <c r="C1051" s="24"/>
      <c r="D1051" s="24"/>
      <c r="E1051" s="24"/>
      <c r="F1051" s="25"/>
      <c r="G1051" s="25"/>
      <c r="H1051" s="25"/>
      <c r="I1051" s="24"/>
    </row>
    <row r="1052" spans="2:9" ht="18" x14ac:dyDescent="0.25">
      <c r="B1052" s="24"/>
      <c r="C1052" s="24"/>
      <c r="D1052" s="24"/>
      <c r="E1052" s="24"/>
      <c r="F1052" s="25"/>
      <c r="G1052" s="25"/>
      <c r="H1052" s="25"/>
      <c r="I1052" s="24"/>
    </row>
    <row r="1053" spans="2:9" ht="18" x14ac:dyDescent="0.25">
      <c r="B1053" s="24"/>
      <c r="C1053" s="24"/>
      <c r="D1053" s="24"/>
      <c r="E1053" s="24"/>
      <c r="F1053" s="25"/>
      <c r="G1053" s="25"/>
      <c r="H1053" s="25"/>
      <c r="I1053" s="24"/>
    </row>
    <row r="1054" spans="2:9" ht="18" x14ac:dyDescent="0.25">
      <c r="B1054" s="24"/>
      <c r="C1054" s="24"/>
      <c r="D1054" s="24"/>
      <c r="E1054" s="24"/>
      <c r="F1054" s="25"/>
      <c r="G1054" s="25"/>
      <c r="H1054" s="25"/>
      <c r="I1054" s="24"/>
    </row>
    <row r="1055" spans="2:9" ht="18" x14ac:dyDescent="0.25">
      <c r="B1055" s="24"/>
      <c r="C1055" s="24"/>
      <c r="D1055" s="24"/>
      <c r="E1055" s="24"/>
      <c r="F1055" s="25"/>
      <c r="G1055" s="25"/>
      <c r="H1055" s="25"/>
      <c r="I1055" s="24"/>
    </row>
    <row r="1056" spans="2:9" ht="18" x14ac:dyDescent="0.25">
      <c r="B1056" s="24"/>
      <c r="C1056" s="24"/>
      <c r="D1056" s="24"/>
      <c r="E1056" s="24"/>
      <c r="F1056" s="25"/>
      <c r="G1056" s="25"/>
      <c r="H1056" s="25"/>
      <c r="I1056" s="24"/>
    </row>
    <row r="1057" spans="2:9" ht="18" x14ac:dyDescent="0.25">
      <c r="B1057" s="24"/>
      <c r="C1057" s="24"/>
      <c r="D1057" s="24"/>
      <c r="E1057" s="24"/>
      <c r="F1057" s="25"/>
      <c r="G1057" s="25"/>
      <c r="H1057" s="25"/>
      <c r="I1057" s="24"/>
    </row>
    <row r="1058" spans="2:9" ht="18" x14ac:dyDescent="0.25">
      <c r="B1058" s="24"/>
      <c r="C1058" s="24"/>
      <c r="D1058" s="24"/>
      <c r="E1058" s="24"/>
      <c r="F1058" s="25"/>
      <c r="G1058" s="25"/>
      <c r="H1058" s="25"/>
      <c r="I1058" s="24"/>
    </row>
    <row r="1059" spans="2:9" ht="18" x14ac:dyDescent="0.25">
      <c r="B1059" s="24"/>
      <c r="C1059" s="24"/>
      <c r="D1059" s="24"/>
      <c r="E1059" s="24"/>
      <c r="F1059" s="25"/>
      <c r="G1059" s="25"/>
      <c r="H1059" s="25"/>
      <c r="I1059" s="24"/>
    </row>
    <row r="1060" spans="2:9" ht="18" x14ac:dyDescent="0.25">
      <c r="B1060" s="24"/>
      <c r="C1060" s="24"/>
      <c r="D1060" s="24"/>
      <c r="E1060" s="24"/>
      <c r="F1060" s="25"/>
      <c r="G1060" s="25"/>
      <c r="H1060" s="25"/>
      <c r="I1060" s="24"/>
    </row>
    <row r="1061" spans="2:9" ht="18" x14ac:dyDescent="0.25">
      <c r="B1061" s="24"/>
      <c r="C1061" s="24"/>
      <c r="D1061" s="24"/>
      <c r="E1061" s="24"/>
      <c r="F1061" s="25"/>
      <c r="G1061" s="25"/>
      <c r="H1061" s="25"/>
      <c r="I1061" s="24"/>
    </row>
    <row r="1062" spans="2:9" ht="18" x14ac:dyDescent="0.25">
      <c r="B1062" s="24"/>
      <c r="C1062" s="24"/>
      <c r="D1062" s="24"/>
      <c r="E1062" s="24"/>
      <c r="F1062" s="25"/>
      <c r="G1062" s="25"/>
      <c r="H1062" s="25"/>
      <c r="I1062" s="24"/>
    </row>
    <row r="1063" spans="2:9" ht="18" x14ac:dyDescent="0.25">
      <c r="B1063" s="24"/>
      <c r="C1063" s="24"/>
      <c r="D1063" s="24"/>
      <c r="E1063" s="24"/>
      <c r="F1063" s="25"/>
      <c r="G1063" s="25"/>
      <c r="H1063" s="25"/>
      <c r="I1063" s="24"/>
    </row>
    <row r="1064" spans="2:9" ht="18" x14ac:dyDescent="0.25">
      <c r="B1064" s="24"/>
      <c r="C1064" s="24"/>
      <c r="D1064" s="24"/>
      <c r="E1064" s="24"/>
      <c r="F1064" s="25"/>
      <c r="G1064" s="25"/>
      <c r="H1064" s="25"/>
      <c r="I1064" s="24"/>
    </row>
    <row r="1065" spans="2:9" ht="18" x14ac:dyDescent="0.25">
      <c r="B1065" s="24"/>
      <c r="C1065" s="24"/>
      <c r="D1065" s="24"/>
      <c r="E1065" s="24"/>
      <c r="F1065" s="25"/>
      <c r="G1065" s="25"/>
      <c r="H1065" s="25"/>
      <c r="I1065" s="24"/>
    </row>
    <row r="1066" spans="2:9" ht="18" x14ac:dyDescent="0.25">
      <c r="B1066" s="24"/>
      <c r="C1066" s="24"/>
      <c r="D1066" s="24"/>
      <c r="E1066" s="24"/>
      <c r="F1066" s="25"/>
      <c r="G1066" s="25"/>
      <c r="H1066" s="25"/>
      <c r="I1066" s="24"/>
    </row>
    <row r="1067" spans="2:9" ht="18" x14ac:dyDescent="0.25">
      <c r="B1067" s="24"/>
      <c r="C1067" s="24"/>
      <c r="D1067" s="24"/>
      <c r="E1067" s="24"/>
      <c r="F1067" s="25"/>
      <c r="G1067" s="25"/>
      <c r="H1067" s="25"/>
      <c r="I1067" s="24"/>
    </row>
    <row r="1068" spans="2:9" ht="18" x14ac:dyDescent="0.25">
      <c r="B1068" s="24"/>
      <c r="C1068" s="24"/>
      <c r="D1068" s="24"/>
      <c r="E1068" s="24"/>
      <c r="F1068" s="25"/>
      <c r="G1068" s="25"/>
      <c r="H1068" s="25"/>
      <c r="I1068" s="24"/>
    </row>
    <row r="1069" spans="2:9" ht="18" x14ac:dyDescent="0.25">
      <c r="B1069" s="24"/>
      <c r="C1069" s="24"/>
      <c r="D1069" s="24"/>
      <c r="E1069" s="24"/>
      <c r="F1069" s="25"/>
      <c r="G1069" s="25"/>
      <c r="H1069" s="25"/>
      <c r="I1069" s="24"/>
    </row>
    <row r="1070" spans="2:9" ht="18" x14ac:dyDescent="0.25">
      <c r="B1070" s="24"/>
      <c r="C1070" s="24"/>
      <c r="D1070" s="24"/>
      <c r="E1070" s="24"/>
      <c r="F1070" s="25"/>
      <c r="G1070" s="25"/>
      <c r="H1070" s="25"/>
      <c r="I1070" s="24"/>
    </row>
    <row r="1071" spans="2:9" ht="18" x14ac:dyDescent="0.25">
      <c r="B1071" s="24"/>
      <c r="C1071" s="24"/>
      <c r="D1071" s="24"/>
      <c r="E1071" s="24"/>
      <c r="F1071" s="25"/>
      <c r="G1071" s="25"/>
      <c r="H1071" s="25"/>
      <c r="I1071" s="24"/>
    </row>
    <row r="1072" spans="2:9" ht="18" x14ac:dyDescent="0.25">
      <c r="B1072" s="24"/>
      <c r="C1072" s="24"/>
      <c r="D1072" s="24"/>
      <c r="E1072" s="24"/>
      <c r="F1072" s="25"/>
      <c r="G1072" s="25"/>
      <c r="H1072" s="25"/>
      <c r="I1072" s="24"/>
    </row>
    <row r="1073" spans="2:9" ht="18" x14ac:dyDescent="0.25">
      <c r="B1073" s="24"/>
      <c r="C1073" s="24"/>
      <c r="D1073" s="24"/>
      <c r="E1073" s="24"/>
      <c r="F1073" s="25"/>
      <c r="G1073" s="25"/>
      <c r="H1073" s="25"/>
      <c r="I1073" s="24"/>
    </row>
    <row r="1074" spans="2:9" ht="18" x14ac:dyDescent="0.25">
      <c r="B1074" s="24"/>
      <c r="C1074" s="24"/>
      <c r="D1074" s="24"/>
      <c r="E1074" s="24"/>
      <c r="F1074" s="25"/>
      <c r="G1074" s="25"/>
      <c r="H1074" s="25"/>
      <c r="I1074" s="24"/>
    </row>
    <row r="1075" spans="2:9" ht="18" x14ac:dyDescent="0.25">
      <c r="B1075" s="24"/>
      <c r="C1075" s="24"/>
      <c r="D1075" s="24"/>
      <c r="E1075" s="24"/>
      <c r="F1075" s="25"/>
      <c r="G1075" s="25"/>
      <c r="H1075" s="25"/>
      <c r="I1075" s="24"/>
    </row>
    <row r="1076" spans="2:9" ht="18" x14ac:dyDescent="0.25">
      <c r="B1076" s="24"/>
      <c r="C1076" s="24"/>
      <c r="D1076" s="24"/>
      <c r="E1076" s="24"/>
      <c r="F1076" s="25"/>
      <c r="G1076" s="25"/>
      <c r="H1076" s="25"/>
      <c r="I1076" s="24"/>
    </row>
    <row r="1077" spans="2:9" ht="18" x14ac:dyDescent="0.25">
      <c r="B1077" s="24"/>
      <c r="C1077" s="24"/>
      <c r="D1077" s="24"/>
      <c r="E1077" s="24"/>
      <c r="F1077" s="25"/>
      <c r="G1077" s="25"/>
      <c r="H1077" s="25"/>
      <c r="I1077" s="24"/>
    </row>
    <row r="1078" spans="2:9" ht="18" x14ac:dyDescent="0.25">
      <c r="B1078" s="24"/>
      <c r="C1078" s="24"/>
      <c r="D1078" s="24"/>
      <c r="E1078" s="24"/>
      <c r="F1078" s="25"/>
      <c r="G1078" s="25"/>
      <c r="H1078" s="25"/>
      <c r="I1078" s="24"/>
    </row>
    <row r="1079" spans="2:9" ht="18" x14ac:dyDescent="0.25">
      <c r="B1079" s="24"/>
      <c r="C1079" s="24"/>
      <c r="D1079" s="24"/>
      <c r="E1079" s="24"/>
      <c r="F1079" s="25"/>
      <c r="G1079" s="25"/>
      <c r="H1079" s="25"/>
      <c r="I1079" s="24"/>
    </row>
    <row r="1080" spans="2:9" ht="18" x14ac:dyDescent="0.25">
      <c r="B1080" s="24"/>
      <c r="C1080" s="24"/>
      <c r="D1080" s="24"/>
      <c r="E1080" s="24"/>
      <c r="F1080" s="25"/>
      <c r="G1080" s="25"/>
      <c r="H1080" s="25"/>
      <c r="I1080" s="24"/>
    </row>
    <row r="1081" spans="2:9" ht="18" x14ac:dyDescent="0.25">
      <c r="B1081" s="24"/>
      <c r="C1081" s="24"/>
      <c r="D1081" s="24"/>
      <c r="E1081" s="24"/>
      <c r="F1081" s="25"/>
      <c r="G1081" s="25"/>
      <c r="H1081" s="25"/>
      <c r="I1081" s="24"/>
    </row>
    <row r="1082" spans="2:9" ht="18" x14ac:dyDescent="0.25">
      <c r="B1082" s="24"/>
      <c r="C1082" s="24"/>
      <c r="D1082" s="24"/>
      <c r="E1082" s="24"/>
      <c r="F1082" s="25"/>
      <c r="G1082" s="25"/>
      <c r="H1082" s="25"/>
      <c r="I1082" s="24"/>
    </row>
    <row r="1083" spans="2:9" ht="18" x14ac:dyDescent="0.25">
      <c r="B1083" s="24"/>
      <c r="C1083" s="24"/>
      <c r="D1083" s="24"/>
      <c r="E1083" s="24"/>
      <c r="F1083" s="25"/>
      <c r="G1083" s="25"/>
      <c r="H1083" s="25"/>
      <c r="I1083" s="24"/>
    </row>
    <row r="1084" spans="2:9" ht="18" x14ac:dyDescent="0.25">
      <c r="B1084" s="24"/>
      <c r="C1084" s="24"/>
      <c r="D1084" s="24"/>
      <c r="E1084" s="24"/>
      <c r="F1084" s="25"/>
      <c r="G1084" s="25"/>
      <c r="H1084" s="25"/>
      <c r="I1084" s="24"/>
    </row>
    <row r="1085" spans="2:9" ht="18" x14ac:dyDescent="0.25">
      <c r="B1085" s="24"/>
      <c r="C1085" s="24"/>
      <c r="D1085" s="24"/>
      <c r="E1085" s="24"/>
      <c r="F1085" s="25"/>
      <c r="G1085" s="25"/>
      <c r="H1085" s="25"/>
      <c r="I1085" s="24"/>
    </row>
    <row r="1086" spans="2:9" ht="18" x14ac:dyDescent="0.25">
      <c r="B1086" s="24"/>
      <c r="C1086" s="24"/>
      <c r="D1086" s="24"/>
      <c r="E1086" s="24"/>
      <c r="F1086" s="25"/>
      <c r="G1086" s="25"/>
      <c r="H1086" s="25"/>
      <c r="I1086" s="24"/>
    </row>
    <row r="1087" spans="2:9" ht="18" x14ac:dyDescent="0.25">
      <c r="B1087" s="24"/>
      <c r="C1087" s="24"/>
      <c r="D1087" s="24"/>
      <c r="E1087" s="24"/>
      <c r="F1087" s="25"/>
      <c r="G1087" s="25"/>
      <c r="H1087" s="25"/>
      <c r="I1087" s="24"/>
    </row>
    <row r="1088" spans="2:9" ht="18" x14ac:dyDescent="0.25">
      <c r="B1088" s="24"/>
      <c r="C1088" s="24"/>
      <c r="D1088" s="24"/>
      <c r="E1088" s="24"/>
      <c r="F1088" s="25"/>
      <c r="G1088" s="25"/>
      <c r="H1088" s="25"/>
      <c r="I1088" s="24"/>
    </row>
    <row r="1089" spans="2:9" ht="18" x14ac:dyDescent="0.25">
      <c r="B1089" s="24"/>
      <c r="C1089" s="24"/>
      <c r="D1089" s="24"/>
      <c r="E1089" s="24"/>
      <c r="F1089" s="25"/>
      <c r="G1089" s="25"/>
      <c r="H1089" s="25"/>
      <c r="I1089" s="24"/>
    </row>
    <row r="1090" spans="2:9" ht="18" x14ac:dyDescent="0.25">
      <c r="B1090" s="24"/>
      <c r="C1090" s="24"/>
      <c r="D1090" s="24"/>
      <c r="E1090" s="24"/>
      <c r="F1090" s="25"/>
      <c r="G1090" s="25"/>
      <c r="H1090" s="25"/>
      <c r="I1090" s="24"/>
    </row>
    <row r="1091" spans="2:9" ht="18" x14ac:dyDescent="0.25">
      <c r="B1091" s="24"/>
      <c r="C1091" s="24"/>
      <c r="D1091" s="24"/>
      <c r="E1091" s="24"/>
      <c r="F1091" s="25"/>
      <c r="G1091" s="25"/>
      <c r="H1091" s="25"/>
      <c r="I1091" s="24"/>
    </row>
    <row r="1092" spans="2:9" ht="18" x14ac:dyDescent="0.25">
      <c r="B1092" s="24"/>
      <c r="C1092" s="24"/>
      <c r="D1092" s="24"/>
      <c r="E1092" s="24"/>
      <c r="F1092" s="25"/>
      <c r="G1092" s="25"/>
      <c r="H1092" s="25"/>
      <c r="I1092" s="24"/>
    </row>
    <row r="1093" spans="2:9" ht="18" x14ac:dyDescent="0.25">
      <c r="B1093" s="24"/>
      <c r="C1093" s="24"/>
      <c r="D1093" s="24"/>
      <c r="E1093" s="24"/>
      <c r="F1093" s="25"/>
      <c r="G1093" s="25"/>
      <c r="H1093" s="25"/>
      <c r="I1093" s="24"/>
    </row>
    <row r="1094" spans="2:9" ht="18" x14ac:dyDescent="0.25">
      <c r="B1094" s="24"/>
      <c r="C1094" s="24"/>
      <c r="D1094" s="24"/>
      <c r="E1094" s="24"/>
      <c r="F1094" s="25"/>
      <c r="G1094" s="25"/>
      <c r="H1094" s="25"/>
      <c r="I1094" s="24"/>
    </row>
    <row r="1095" spans="2:9" ht="18" x14ac:dyDescent="0.25">
      <c r="B1095" s="24"/>
      <c r="C1095" s="24"/>
      <c r="D1095" s="24"/>
      <c r="E1095" s="24"/>
      <c r="F1095" s="25"/>
      <c r="G1095" s="25"/>
      <c r="H1095" s="25"/>
      <c r="I1095" s="24"/>
    </row>
    <row r="1096" spans="2:9" ht="18" x14ac:dyDescent="0.25">
      <c r="B1096" s="24"/>
      <c r="C1096" s="24"/>
      <c r="D1096" s="24"/>
      <c r="E1096" s="24"/>
      <c r="F1096" s="25"/>
      <c r="G1096" s="25"/>
      <c r="H1096" s="25"/>
      <c r="I1096" s="24"/>
    </row>
    <row r="1097" spans="2:9" ht="18" x14ac:dyDescent="0.25">
      <c r="B1097" s="24"/>
      <c r="C1097" s="24"/>
      <c r="D1097" s="24"/>
      <c r="E1097" s="24"/>
      <c r="F1097" s="25"/>
      <c r="G1097" s="25"/>
      <c r="H1097" s="25"/>
      <c r="I1097" s="24"/>
    </row>
    <row r="1098" spans="2:9" ht="18" x14ac:dyDescent="0.25">
      <c r="B1098" s="24"/>
      <c r="C1098" s="24"/>
      <c r="D1098" s="24"/>
      <c r="E1098" s="24"/>
      <c r="F1098" s="25"/>
      <c r="G1098" s="25"/>
      <c r="H1098" s="25"/>
      <c r="I1098" s="24"/>
    </row>
    <row r="1099" spans="2:9" ht="18" x14ac:dyDescent="0.25">
      <c r="B1099" s="24"/>
      <c r="C1099" s="24"/>
      <c r="D1099" s="24"/>
      <c r="E1099" s="24"/>
      <c r="F1099" s="25"/>
      <c r="G1099" s="25"/>
      <c r="H1099" s="25"/>
      <c r="I1099" s="24"/>
    </row>
    <row r="1100" spans="2:9" ht="18" x14ac:dyDescent="0.25">
      <c r="B1100" s="24"/>
      <c r="C1100" s="24"/>
      <c r="D1100" s="24"/>
      <c r="E1100" s="24"/>
      <c r="F1100" s="25"/>
      <c r="G1100" s="25"/>
      <c r="H1100" s="25"/>
      <c r="I1100" s="24"/>
    </row>
    <row r="1101" spans="2:9" ht="18" x14ac:dyDescent="0.25">
      <c r="B1101" s="24"/>
      <c r="C1101" s="24"/>
      <c r="D1101" s="24"/>
      <c r="E1101" s="24"/>
      <c r="F1101" s="25"/>
      <c r="G1101" s="25"/>
      <c r="H1101" s="25"/>
      <c r="I1101" s="24"/>
    </row>
    <row r="1102" spans="2:9" ht="18" x14ac:dyDescent="0.25">
      <c r="B1102" s="24"/>
      <c r="C1102" s="24"/>
      <c r="D1102" s="24"/>
      <c r="E1102" s="24"/>
      <c r="F1102" s="25"/>
      <c r="G1102" s="25"/>
      <c r="H1102" s="25"/>
      <c r="I1102" s="24"/>
    </row>
    <row r="1103" spans="2:9" ht="18" x14ac:dyDescent="0.25">
      <c r="B1103" s="24"/>
      <c r="C1103" s="24"/>
      <c r="D1103" s="24"/>
      <c r="E1103" s="24"/>
      <c r="F1103" s="25"/>
      <c r="G1103" s="25"/>
      <c r="H1103" s="25"/>
      <c r="I1103" s="24"/>
    </row>
    <row r="1104" spans="2:9" ht="18" x14ac:dyDescent="0.25">
      <c r="B1104" s="24"/>
      <c r="C1104" s="24"/>
      <c r="D1104" s="24"/>
      <c r="E1104" s="24"/>
      <c r="F1104" s="25"/>
      <c r="G1104" s="25"/>
      <c r="H1104" s="25"/>
      <c r="I1104" s="24"/>
    </row>
    <row r="1105" spans="2:9" ht="18" x14ac:dyDescent="0.25">
      <c r="B1105" s="24"/>
      <c r="C1105" s="24"/>
      <c r="D1105" s="24"/>
      <c r="E1105" s="24"/>
      <c r="F1105" s="25"/>
      <c r="G1105" s="25"/>
      <c r="H1105" s="25"/>
      <c r="I1105" s="24"/>
    </row>
    <row r="1106" spans="2:9" ht="18" x14ac:dyDescent="0.25">
      <c r="B1106" s="24"/>
      <c r="C1106" s="24"/>
      <c r="D1106" s="24"/>
      <c r="E1106" s="24"/>
      <c r="F1106" s="25"/>
      <c r="G1106" s="25"/>
      <c r="H1106" s="25"/>
      <c r="I1106" s="24"/>
    </row>
    <row r="1107" spans="2:9" ht="18" x14ac:dyDescent="0.25">
      <c r="B1107" s="24"/>
      <c r="C1107" s="24"/>
      <c r="D1107" s="24"/>
      <c r="E1107" s="24"/>
      <c r="F1107" s="25"/>
      <c r="G1107" s="25"/>
      <c r="H1107" s="25"/>
      <c r="I1107" s="24"/>
    </row>
    <row r="1108" spans="2:9" ht="18" x14ac:dyDescent="0.25">
      <c r="B1108" s="24"/>
      <c r="C1108" s="24"/>
      <c r="D1108" s="24"/>
      <c r="E1108" s="24"/>
      <c r="F1108" s="25"/>
      <c r="G1108" s="25"/>
      <c r="H1108" s="25"/>
      <c r="I1108" s="24"/>
    </row>
    <row r="1109" spans="2:9" ht="18" x14ac:dyDescent="0.25">
      <c r="B1109" s="24"/>
      <c r="C1109" s="24"/>
      <c r="D1109" s="24"/>
      <c r="E1109" s="24"/>
      <c r="F1109" s="25"/>
      <c r="G1109" s="25"/>
      <c r="H1109" s="25"/>
      <c r="I1109" s="24"/>
    </row>
    <row r="1110" spans="2:9" ht="18" x14ac:dyDescent="0.25">
      <c r="B1110" s="24"/>
      <c r="C1110" s="24"/>
      <c r="D1110" s="24"/>
      <c r="E1110" s="24"/>
      <c r="F1110" s="25"/>
      <c r="G1110" s="25"/>
      <c r="H1110" s="25"/>
      <c r="I1110" s="24"/>
    </row>
    <row r="1111" spans="2:9" ht="18" x14ac:dyDescent="0.25">
      <c r="B1111" s="24"/>
      <c r="C1111" s="24"/>
      <c r="D1111" s="24"/>
      <c r="E1111" s="24"/>
      <c r="F1111" s="25"/>
      <c r="G1111" s="25"/>
      <c r="H1111" s="25"/>
      <c r="I1111" s="24"/>
    </row>
    <row r="1112" spans="2:9" ht="18" x14ac:dyDescent="0.25">
      <c r="B1112" s="24"/>
      <c r="C1112" s="24"/>
      <c r="D1112" s="24"/>
      <c r="E1112" s="24"/>
      <c r="F1112" s="25"/>
      <c r="G1112" s="25"/>
      <c r="H1112" s="25"/>
      <c r="I1112" s="24"/>
    </row>
    <row r="1113" spans="2:9" ht="18" x14ac:dyDescent="0.25">
      <c r="B1113" s="24"/>
      <c r="C1113" s="24"/>
      <c r="D1113" s="24"/>
      <c r="E1113" s="24"/>
      <c r="F1113" s="25"/>
      <c r="G1113" s="25"/>
      <c r="H1113" s="25"/>
      <c r="I1113" s="24"/>
    </row>
    <row r="1114" spans="2:9" ht="18" x14ac:dyDescent="0.25">
      <c r="B1114" s="24"/>
      <c r="C1114" s="24"/>
      <c r="D1114" s="24"/>
      <c r="E1114" s="24"/>
      <c r="F1114" s="25"/>
      <c r="G1114" s="25"/>
      <c r="H1114" s="25"/>
      <c r="I1114" s="24"/>
    </row>
    <row r="1115" spans="2:9" ht="18" x14ac:dyDescent="0.25">
      <c r="B1115" s="24"/>
      <c r="C1115" s="24"/>
      <c r="D1115" s="24"/>
      <c r="E1115" s="24"/>
      <c r="F1115" s="25"/>
      <c r="G1115" s="25"/>
      <c r="H1115" s="25"/>
      <c r="I1115" s="24"/>
    </row>
    <row r="1116" spans="2:9" ht="18" x14ac:dyDescent="0.25">
      <c r="B1116" s="24"/>
      <c r="C1116" s="24"/>
      <c r="D1116" s="24"/>
      <c r="E1116" s="24"/>
      <c r="F1116" s="25"/>
      <c r="G1116" s="25"/>
      <c r="H1116" s="25"/>
      <c r="I1116" s="24"/>
    </row>
    <row r="1117" spans="2:9" ht="18" x14ac:dyDescent="0.25">
      <c r="B1117" s="24"/>
      <c r="C1117" s="24"/>
      <c r="D1117" s="24"/>
      <c r="E1117" s="24"/>
      <c r="F1117" s="25"/>
      <c r="G1117" s="25"/>
      <c r="H1117" s="25"/>
      <c r="I1117" s="24"/>
    </row>
    <row r="1118" spans="2:9" ht="18" x14ac:dyDescent="0.25">
      <c r="B1118" s="24"/>
      <c r="C1118" s="24"/>
      <c r="D1118" s="24"/>
      <c r="E1118" s="24"/>
      <c r="F1118" s="25"/>
      <c r="G1118" s="25"/>
      <c r="H1118" s="25"/>
      <c r="I1118" s="24"/>
    </row>
    <row r="1119" spans="2:9" ht="18" x14ac:dyDescent="0.25">
      <c r="B1119" s="24"/>
      <c r="C1119" s="24"/>
      <c r="D1119" s="24"/>
      <c r="E1119" s="24"/>
      <c r="F1119" s="25"/>
      <c r="G1119" s="25"/>
      <c r="H1119" s="25"/>
      <c r="I1119" s="24"/>
    </row>
    <row r="1120" spans="2:9" ht="18" x14ac:dyDescent="0.25">
      <c r="B1120" s="24"/>
      <c r="C1120" s="24"/>
      <c r="D1120" s="24"/>
      <c r="E1120" s="24"/>
      <c r="F1120" s="25"/>
      <c r="G1120" s="25"/>
      <c r="H1120" s="25"/>
      <c r="I1120" s="24"/>
    </row>
    <row r="1121" spans="2:9" ht="18" x14ac:dyDescent="0.25">
      <c r="B1121" s="24"/>
      <c r="C1121" s="24"/>
      <c r="D1121" s="24"/>
      <c r="E1121" s="24"/>
      <c r="F1121" s="25"/>
      <c r="G1121" s="25"/>
      <c r="H1121" s="25"/>
      <c r="I1121" s="24"/>
    </row>
    <row r="1122" spans="2:9" ht="18" x14ac:dyDescent="0.25">
      <c r="B1122" s="24"/>
      <c r="C1122" s="24"/>
      <c r="D1122" s="24"/>
      <c r="E1122" s="24"/>
      <c r="F1122" s="25"/>
      <c r="G1122" s="25"/>
      <c r="H1122" s="25"/>
      <c r="I1122" s="24"/>
    </row>
    <row r="1123" spans="2:9" ht="18" x14ac:dyDescent="0.25">
      <c r="B1123" s="24"/>
      <c r="C1123" s="24"/>
      <c r="D1123" s="24"/>
      <c r="E1123" s="24"/>
      <c r="F1123" s="25"/>
      <c r="G1123" s="25"/>
      <c r="H1123" s="25"/>
      <c r="I1123" s="24"/>
    </row>
    <row r="1124" spans="2:9" ht="18" x14ac:dyDescent="0.25">
      <c r="B1124" s="24"/>
      <c r="C1124" s="24"/>
      <c r="D1124" s="24"/>
      <c r="E1124" s="24"/>
      <c r="F1124" s="25"/>
      <c r="G1124" s="25"/>
      <c r="H1124" s="25"/>
      <c r="I1124" s="24"/>
    </row>
    <row r="1125" spans="2:9" ht="18" x14ac:dyDescent="0.25">
      <c r="B1125" s="24"/>
      <c r="C1125" s="24"/>
      <c r="D1125" s="24"/>
      <c r="E1125" s="24"/>
      <c r="F1125" s="25"/>
      <c r="G1125" s="25"/>
      <c r="H1125" s="25"/>
      <c r="I1125" s="24"/>
    </row>
    <row r="1126" spans="2:9" ht="18" x14ac:dyDescent="0.25">
      <c r="B1126" s="24"/>
      <c r="C1126" s="24"/>
      <c r="D1126" s="24"/>
      <c r="E1126" s="24"/>
      <c r="F1126" s="25"/>
      <c r="G1126" s="25"/>
      <c r="H1126" s="25"/>
      <c r="I1126" s="24"/>
    </row>
    <row r="1127" spans="2:9" ht="18" x14ac:dyDescent="0.25">
      <c r="B1127" s="24"/>
      <c r="C1127" s="24"/>
      <c r="D1127" s="24"/>
      <c r="E1127" s="24"/>
      <c r="F1127" s="25"/>
      <c r="G1127" s="25"/>
      <c r="H1127" s="25"/>
      <c r="I1127" s="24"/>
    </row>
    <row r="1128" spans="2:9" ht="18" x14ac:dyDescent="0.25">
      <c r="B1128" s="24"/>
      <c r="C1128" s="24"/>
      <c r="D1128" s="24"/>
      <c r="E1128" s="24"/>
      <c r="F1128" s="25"/>
      <c r="G1128" s="25"/>
      <c r="H1128" s="25"/>
      <c r="I1128" s="24"/>
    </row>
    <row r="1129" spans="2:9" ht="18" x14ac:dyDescent="0.25">
      <c r="B1129" s="24"/>
      <c r="C1129" s="24"/>
      <c r="D1129" s="24"/>
      <c r="E1129" s="24"/>
      <c r="F1129" s="25"/>
      <c r="G1129" s="25"/>
      <c r="H1129" s="25"/>
      <c r="I1129" s="24"/>
    </row>
    <row r="1130" spans="2:9" ht="18" x14ac:dyDescent="0.25">
      <c r="B1130" s="24"/>
      <c r="C1130" s="24"/>
      <c r="D1130" s="24"/>
      <c r="E1130" s="24"/>
      <c r="F1130" s="25"/>
      <c r="G1130" s="25"/>
      <c r="H1130" s="25"/>
      <c r="I1130" s="24"/>
    </row>
    <row r="1131" spans="2:9" ht="18" x14ac:dyDescent="0.25">
      <c r="B1131" s="24"/>
      <c r="C1131" s="24"/>
      <c r="D1131" s="24"/>
      <c r="E1131" s="24"/>
      <c r="F1131" s="25"/>
      <c r="G1131" s="25"/>
      <c r="H1131" s="25"/>
      <c r="I1131" s="24"/>
    </row>
    <row r="1132" spans="2:9" ht="18" x14ac:dyDescent="0.25">
      <c r="B1132" s="24"/>
      <c r="C1132" s="24"/>
      <c r="D1132" s="24"/>
      <c r="E1132" s="24"/>
      <c r="F1132" s="25"/>
      <c r="G1132" s="25"/>
      <c r="H1132" s="25"/>
      <c r="I1132" s="24"/>
    </row>
    <row r="1133" spans="2:9" ht="18" x14ac:dyDescent="0.25">
      <c r="B1133" s="24"/>
      <c r="C1133" s="24"/>
      <c r="D1133" s="24"/>
      <c r="E1133" s="24"/>
      <c r="F1133" s="25"/>
      <c r="G1133" s="25"/>
      <c r="H1133" s="25"/>
      <c r="I1133" s="24"/>
    </row>
    <row r="1134" spans="2:9" ht="18" x14ac:dyDescent="0.25">
      <c r="B1134" s="24"/>
      <c r="C1134" s="24"/>
      <c r="D1134" s="24"/>
      <c r="E1134" s="24"/>
      <c r="F1134" s="25"/>
      <c r="G1134" s="25"/>
      <c r="H1134" s="25"/>
      <c r="I1134" s="24"/>
    </row>
    <row r="1135" spans="2:9" ht="18" x14ac:dyDescent="0.25">
      <c r="B1135" s="24"/>
      <c r="C1135" s="24"/>
      <c r="D1135" s="24"/>
      <c r="E1135" s="24"/>
      <c r="F1135" s="25"/>
      <c r="G1135" s="25"/>
      <c r="H1135" s="25"/>
      <c r="I1135" s="24"/>
    </row>
    <row r="1136" spans="2:9" ht="18" x14ac:dyDescent="0.25">
      <c r="B1136" s="24"/>
      <c r="C1136" s="24"/>
      <c r="D1136" s="24"/>
      <c r="E1136" s="24"/>
      <c r="F1136" s="25"/>
      <c r="G1136" s="25"/>
      <c r="H1136" s="25"/>
      <c r="I1136" s="24"/>
    </row>
    <row r="1137" spans="2:9" ht="18" x14ac:dyDescent="0.25">
      <c r="B1137" s="24"/>
      <c r="C1137" s="24"/>
      <c r="D1137" s="24"/>
      <c r="E1137" s="24"/>
      <c r="F1137" s="25"/>
      <c r="G1137" s="25"/>
      <c r="H1137" s="25"/>
      <c r="I1137" s="24"/>
    </row>
    <row r="1138" spans="2:9" ht="18" x14ac:dyDescent="0.25">
      <c r="B1138" s="24"/>
      <c r="C1138" s="24"/>
      <c r="D1138" s="24"/>
      <c r="E1138" s="24"/>
      <c r="F1138" s="25"/>
      <c r="G1138" s="25"/>
      <c r="H1138" s="25"/>
      <c r="I1138" s="24"/>
    </row>
    <row r="1139" spans="2:9" ht="18" x14ac:dyDescent="0.25">
      <c r="B1139" s="24"/>
      <c r="C1139" s="24"/>
      <c r="D1139" s="24"/>
      <c r="E1139" s="24"/>
      <c r="F1139" s="25"/>
      <c r="G1139" s="25"/>
      <c r="H1139" s="25"/>
      <c r="I1139" s="24"/>
    </row>
    <row r="1140" spans="2:9" ht="18" x14ac:dyDescent="0.25">
      <c r="B1140" s="24"/>
      <c r="C1140" s="24"/>
      <c r="D1140" s="24"/>
      <c r="E1140" s="24"/>
      <c r="F1140" s="25"/>
      <c r="G1140" s="25"/>
      <c r="H1140" s="25"/>
      <c r="I1140" s="24"/>
    </row>
    <row r="1141" spans="2:9" ht="18" x14ac:dyDescent="0.25">
      <c r="B1141" s="24"/>
      <c r="C1141" s="24"/>
      <c r="D1141" s="24"/>
      <c r="E1141" s="24"/>
      <c r="F1141" s="25"/>
      <c r="G1141" s="25"/>
      <c r="H1141" s="25"/>
      <c r="I1141" s="24"/>
    </row>
    <row r="1142" spans="2:9" ht="18" x14ac:dyDescent="0.25">
      <c r="B1142" s="24"/>
      <c r="C1142" s="24"/>
      <c r="D1142" s="24"/>
      <c r="E1142" s="24"/>
      <c r="F1142" s="25"/>
      <c r="G1142" s="25"/>
      <c r="H1142" s="25"/>
      <c r="I1142" s="24"/>
    </row>
    <row r="1143" spans="2:9" ht="18" x14ac:dyDescent="0.25">
      <c r="B1143" s="24"/>
      <c r="C1143" s="24"/>
      <c r="D1143" s="24"/>
      <c r="E1143" s="24"/>
      <c r="F1143" s="25"/>
      <c r="G1143" s="25"/>
      <c r="H1143" s="25"/>
      <c r="I1143" s="24"/>
    </row>
    <row r="1144" spans="2:9" ht="18" x14ac:dyDescent="0.25">
      <c r="B1144" s="24"/>
      <c r="C1144" s="24"/>
      <c r="D1144" s="24"/>
      <c r="E1144" s="24"/>
      <c r="F1144" s="25"/>
      <c r="G1144" s="25"/>
      <c r="H1144" s="25"/>
      <c r="I1144" s="24"/>
    </row>
    <row r="1145" spans="2:9" ht="18" x14ac:dyDescent="0.25">
      <c r="B1145" s="24"/>
      <c r="C1145" s="24"/>
      <c r="D1145" s="24"/>
      <c r="E1145" s="24"/>
      <c r="F1145" s="25"/>
      <c r="G1145" s="25"/>
      <c r="H1145" s="25"/>
      <c r="I1145" s="24"/>
    </row>
    <row r="1146" spans="2:9" ht="18" x14ac:dyDescent="0.25">
      <c r="B1146" s="24"/>
      <c r="C1146" s="24"/>
      <c r="D1146" s="24"/>
      <c r="E1146" s="24"/>
      <c r="F1146" s="25"/>
      <c r="G1146" s="25"/>
      <c r="H1146" s="25"/>
      <c r="I1146" s="24"/>
    </row>
    <row r="1147" spans="2:9" ht="18" x14ac:dyDescent="0.25">
      <c r="B1147" s="24"/>
      <c r="C1147" s="24"/>
      <c r="D1147" s="24"/>
      <c r="E1147" s="24"/>
      <c r="F1147" s="25"/>
      <c r="G1147" s="25"/>
      <c r="H1147" s="25"/>
      <c r="I1147" s="24"/>
    </row>
    <row r="1148" spans="2:9" ht="18" x14ac:dyDescent="0.25">
      <c r="B1148" s="24"/>
      <c r="C1148" s="24"/>
      <c r="D1148" s="24"/>
      <c r="E1148" s="24"/>
      <c r="F1148" s="25"/>
      <c r="G1148" s="25"/>
      <c r="H1148" s="25"/>
      <c r="I1148" s="24"/>
    </row>
    <row r="1149" spans="2:9" ht="18" x14ac:dyDescent="0.25">
      <c r="B1149" s="24"/>
      <c r="C1149" s="24"/>
      <c r="D1149" s="24"/>
      <c r="E1149" s="24"/>
      <c r="F1149" s="25"/>
      <c r="G1149" s="25"/>
      <c r="H1149" s="25"/>
      <c r="I1149" s="24"/>
    </row>
    <row r="1150" spans="2:9" ht="18" x14ac:dyDescent="0.25">
      <c r="B1150" s="24"/>
      <c r="C1150" s="24"/>
      <c r="D1150" s="24"/>
      <c r="E1150" s="24"/>
      <c r="F1150" s="25"/>
      <c r="G1150" s="25"/>
      <c r="H1150" s="25"/>
      <c r="I1150" s="24"/>
    </row>
    <row r="1151" spans="2:9" ht="18" x14ac:dyDescent="0.25">
      <c r="B1151" s="24"/>
      <c r="C1151" s="24"/>
      <c r="D1151" s="24"/>
      <c r="E1151" s="24"/>
      <c r="F1151" s="25"/>
      <c r="G1151" s="25"/>
      <c r="H1151" s="25"/>
      <c r="I1151" s="24"/>
    </row>
    <row r="1152" spans="2:9" ht="18" x14ac:dyDescent="0.25">
      <c r="B1152" s="24"/>
      <c r="C1152" s="24"/>
      <c r="D1152" s="24"/>
      <c r="E1152" s="24"/>
      <c r="F1152" s="25"/>
      <c r="G1152" s="25"/>
      <c r="H1152" s="25"/>
      <c r="I1152" s="24"/>
    </row>
    <row r="1153" spans="2:9" ht="18" x14ac:dyDescent="0.25">
      <c r="B1153" s="24"/>
      <c r="C1153" s="24"/>
      <c r="D1153" s="24"/>
      <c r="E1153" s="24"/>
      <c r="F1153" s="25"/>
      <c r="G1153" s="25"/>
      <c r="H1153" s="25"/>
      <c r="I1153" s="24"/>
    </row>
    <row r="1154" spans="2:9" ht="18" x14ac:dyDescent="0.25">
      <c r="B1154" s="24"/>
      <c r="C1154" s="24"/>
      <c r="D1154" s="24"/>
      <c r="E1154" s="24"/>
      <c r="F1154" s="25"/>
      <c r="G1154" s="25"/>
      <c r="H1154" s="25"/>
      <c r="I1154" s="24"/>
    </row>
    <row r="1155" spans="2:9" ht="18" x14ac:dyDescent="0.25">
      <c r="B1155" s="24"/>
      <c r="C1155" s="24"/>
      <c r="D1155" s="24"/>
      <c r="E1155" s="24"/>
      <c r="F1155" s="25"/>
      <c r="G1155" s="25"/>
      <c r="H1155" s="25"/>
      <c r="I1155" s="24"/>
    </row>
    <row r="1156" spans="2:9" ht="18" x14ac:dyDescent="0.25">
      <c r="B1156" s="24"/>
      <c r="C1156" s="24"/>
      <c r="D1156" s="24"/>
      <c r="E1156" s="24"/>
      <c r="F1156" s="25"/>
      <c r="G1156" s="25"/>
      <c r="H1156" s="25"/>
      <c r="I1156" s="24"/>
    </row>
    <row r="1157" spans="2:9" ht="18" x14ac:dyDescent="0.25">
      <c r="B1157" s="24"/>
      <c r="C1157" s="24"/>
      <c r="D1157" s="24"/>
      <c r="E1157" s="24"/>
      <c r="F1157" s="25"/>
      <c r="G1157" s="25"/>
      <c r="H1157" s="25"/>
      <c r="I1157" s="24"/>
    </row>
    <row r="1158" spans="2:9" ht="18" x14ac:dyDescent="0.25">
      <c r="B1158" s="24"/>
      <c r="C1158" s="24"/>
      <c r="D1158" s="24"/>
      <c r="E1158" s="24"/>
      <c r="F1158" s="25"/>
      <c r="G1158" s="25"/>
      <c r="H1158" s="25"/>
      <c r="I1158" s="24"/>
    </row>
    <row r="1159" spans="2:9" ht="18" x14ac:dyDescent="0.25">
      <c r="B1159" s="24"/>
      <c r="C1159" s="24"/>
      <c r="D1159" s="24"/>
      <c r="E1159" s="24"/>
      <c r="F1159" s="25"/>
      <c r="G1159" s="25"/>
      <c r="H1159" s="25"/>
      <c r="I1159" s="24"/>
    </row>
    <row r="1160" spans="2:9" ht="18" x14ac:dyDescent="0.25">
      <c r="B1160" s="24"/>
      <c r="C1160" s="24"/>
      <c r="D1160" s="24"/>
      <c r="E1160" s="24"/>
      <c r="F1160" s="25"/>
      <c r="G1160" s="25"/>
      <c r="H1160" s="25"/>
      <c r="I1160" s="24"/>
    </row>
    <row r="1161" spans="2:9" ht="18" x14ac:dyDescent="0.25">
      <c r="B1161" s="24"/>
      <c r="C1161" s="24"/>
      <c r="D1161" s="24"/>
      <c r="E1161" s="24"/>
      <c r="F1161" s="25"/>
      <c r="G1161" s="25"/>
      <c r="H1161" s="25"/>
      <c r="I1161" s="24"/>
    </row>
    <row r="1162" spans="2:9" ht="18" x14ac:dyDescent="0.25">
      <c r="B1162" s="24"/>
      <c r="C1162" s="24"/>
      <c r="D1162" s="24"/>
      <c r="E1162" s="24"/>
      <c r="F1162" s="25"/>
      <c r="G1162" s="25"/>
      <c r="H1162" s="25"/>
      <c r="I1162" s="24"/>
    </row>
    <row r="1163" spans="2:9" ht="18" x14ac:dyDescent="0.25">
      <c r="B1163" s="24"/>
      <c r="C1163" s="24"/>
      <c r="D1163" s="24"/>
      <c r="E1163" s="24"/>
      <c r="F1163" s="25"/>
      <c r="G1163" s="25"/>
      <c r="H1163" s="25"/>
      <c r="I1163" s="24"/>
    </row>
    <row r="1164" spans="2:9" ht="18" x14ac:dyDescent="0.25">
      <c r="B1164" s="24"/>
      <c r="C1164" s="24"/>
      <c r="D1164" s="24"/>
      <c r="E1164" s="24"/>
      <c r="F1164" s="25"/>
      <c r="G1164" s="25"/>
      <c r="H1164" s="25"/>
      <c r="I1164" s="24"/>
    </row>
    <row r="1165" spans="2:9" ht="18" x14ac:dyDescent="0.25">
      <c r="B1165" s="24"/>
      <c r="C1165" s="24"/>
      <c r="D1165" s="24"/>
      <c r="E1165" s="24"/>
      <c r="F1165" s="25"/>
      <c r="G1165" s="25"/>
      <c r="H1165" s="25"/>
      <c r="I1165" s="24"/>
    </row>
    <row r="1166" spans="2:9" ht="18" x14ac:dyDescent="0.25">
      <c r="B1166" s="24"/>
      <c r="C1166" s="24"/>
      <c r="D1166" s="24"/>
      <c r="E1166" s="24"/>
      <c r="F1166" s="25"/>
      <c r="G1166" s="25"/>
      <c r="H1166" s="25"/>
      <c r="I1166" s="24"/>
    </row>
    <row r="1167" spans="2:9" ht="18" x14ac:dyDescent="0.25">
      <c r="B1167" s="24"/>
      <c r="C1167" s="24"/>
      <c r="D1167" s="24"/>
      <c r="E1167" s="24"/>
      <c r="F1167" s="25"/>
      <c r="G1167" s="25"/>
      <c r="H1167" s="25"/>
      <c r="I1167" s="24"/>
    </row>
    <row r="1168" spans="2:9" ht="18" x14ac:dyDescent="0.25">
      <c r="B1168" s="24"/>
      <c r="C1168" s="24"/>
      <c r="D1168" s="24"/>
      <c r="E1168" s="24"/>
      <c r="F1168" s="25"/>
      <c r="G1168" s="25"/>
      <c r="H1168" s="25"/>
      <c r="I1168" s="24"/>
    </row>
    <row r="1169" spans="2:9" ht="18" x14ac:dyDescent="0.25">
      <c r="B1169" s="24"/>
      <c r="C1169" s="24"/>
      <c r="D1169" s="24"/>
      <c r="E1169" s="24"/>
      <c r="F1169" s="25"/>
      <c r="G1169" s="25"/>
      <c r="H1169" s="25"/>
      <c r="I1169" s="24"/>
    </row>
    <row r="1170" spans="2:9" ht="18" x14ac:dyDescent="0.25">
      <c r="B1170" s="24"/>
      <c r="C1170" s="24"/>
      <c r="D1170" s="24"/>
      <c r="E1170" s="24"/>
      <c r="F1170" s="25"/>
      <c r="G1170" s="25"/>
      <c r="H1170" s="25"/>
      <c r="I1170" s="24"/>
    </row>
    <row r="1171" spans="2:9" ht="18" x14ac:dyDescent="0.25">
      <c r="B1171" s="24"/>
      <c r="C1171" s="24"/>
      <c r="D1171" s="24"/>
      <c r="E1171" s="24"/>
      <c r="F1171" s="25"/>
      <c r="G1171" s="25"/>
      <c r="H1171" s="25"/>
      <c r="I1171" s="24"/>
    </row>
    <row r="1172" spans="2:9" ht="18" x14ac:dyDescent="0.25">
      <c r="B1172" s="24"/>
      <c r="C1172" s="24"/>
      <c r="D1172" s="24"/>
      <c r="E1172" s="24"/>
      <c r="F1172" s="25"/>
      <c r="G1172" s="25"/>
      <c r="H1172" s="25"/>
      <c r="I1172" s="24"/>
    </row>
    <row r="1173" spans="2:9" ht="18" x14ac:dyDescent="0.25">
      <c r="B1173" s="24"/>
      <c r="C1173" s="24"/>
      <c r="D1173" s="24"/>
      <c r="E1173" s="24"/>
      <c r="F1173" s="25"/>
      <c r="G1173" s="25"/>
      <c r="H1173" s="25"/>
      <c r="I1173" s="24"/>
    </row>
    <row r="1174" spans="2:9" ht="18" x14ac:dyDescent="0.25">
      <c r="B1174" s="24"/>
      <c r="C1174" s="24"/>
      <c r="D1174" s="24"/>
      <c r="E1174" s="24"/>
      <c r="F1174" s="25"/>
      <c r="G1174" s="25"/>
      <c r="H1174" s="25"/>
      <c r="I1174" s="24"/>
    </row>
    <row r="1175" spans="2:9" ht="18" x14ac:dyDescent="0.25">
      <c r="B1175" s="24"/>
      <c r="C1175" s="24"/>
      <c r="D1175" s="24"/>
      <c r="E1175" s="24"/>
      <c r="F1175" s="25"/>
      <c r="G1175" s="25"/>
      <c r="H1175" s="25"/>
      <c r="I1175" s="24"/>
    </row>
    <row r="1176" spans="2:9" ht="18" x14ac:dyDescent="0.25">
      <c r="B1176" s="24"/>
      <c r="C1176" s="24"/>
      <c r="D1176" s="24"/>
      <c r="E1176" s="24"/>
      <c r="F1176" s="25"/>
      <c r="G1176" s="25"/>
      <c r="H1176" s="25"/>
      <c r="I1176" s="24"/>
    </row>
    <row r="1177" spans="2:9" ht="18" x14ac:dyDescent="0.25">
      <c r="B1177" s="24"/>
      <c r="C1177" s="24"/>
      <c r="D1177" s="24"/>
      <c r="E1177" s="24"/>
      <c r="F1177" s="25"/>
      <c r="G1177" s="25"/>
      <c r="H1177" s="25"/>
      <c r="I1177" s="24"/>
    </row>
    <row r="1178" spans="2:9" ht="18" x14ac:dyDescent="0.25">
      <c r="B1178" s="24"/>
      <c r="C1178" s="24"/>
      <c r="D1178" s="24"/>
      <c r="E1178" s="24"/>
      <c r="F1178" s="25"/>
      <c r="G1178" s="25"/>
      <c r="H1178" s="25"/>
      <c r="I1178" s="24"/>
    </row>
    <row r="1179" spans="2:9" ht="18" x14ac:dyDescent="0.25">
      <c r="B1179" s="24"/>
      <c r="C1179" s="24"/>
      <c r="D1179" s="24"/>
      <c r="E1179" s="24"/>
      <c r="F1179" s="25"/>
      <c r="G1179" s="25"/>
      <c r="H1179" s="25"/>
      <c r="I1179" s="24"/>
    </row>
    <row r="1180" spans="2:9" ht="18" x14ac:dyDescent="0.25">
      <c r="B1180" s="24"/>
      <c r="C1180" s="24"/>
      <c r="D1180" s="24"/>
      <c r="E1180" s="24"/>
      <c r="F1180" s="25"/>
      <c r="G1180" s="25"/>
      <c r="H1180" s="25"/>
      <c r="I1180" s="24"/>
    </row>
    <row r="1181" spans="2:9" ht="18" x14ac:dyDescent="0.25">
      <c r="B1181" s="24"/>
      <c r="C1181" s="24"/>
      <c r="D1181" s="24"/>
      <c r="E1181" s="24"/>
      <c r="F1181" s="25"/>
      <c r="G1181" s="25"/>
      <c r="H1181" s="25"/>
      <c r="I1181" s="24"/>
    </row>
    <row r="1182" spans="2:9" ht="18" x14ac:dyDescent="0.25">
      <c r="B1182" s="24"/>
      <c r="C1182" s="24"/>
      <c r="D1182" s="24"/>
      <c r="E1182" s="24"/>
      <c r="F1182" s="25"/>
      <c r="G1182" s="25"/>
      <c r="H1182" s="25"/>
      <c r="I1182" s="24"/>
    </row>
    <row r="1183" spans="2:9" ht="18" x14ac:dyDescent="0.25">
      <c r="B1183" s="24"/>
      <c r="C1183" s="24"/>
      <c r="D1183" s="24"/>
      <c r="E1183" s="24"/>
      <c r="F1183" s="25"/>
      <c r="G1183" s="25"/>
      <c r="H1183" s="25"/>
      <c r="I1183" s="24"/>
    </row>
    <row r="1184" spans="2:9" ht="18" x14ac:dyDescent="0.25">
      <c r="B1184" s="24"/>
      <c r="C1184" s="24"/>
      <c r="D1184" s="24"/>
      <c r="E1184" s="24"/>
      <c r="F1184" s="25"/>
      <c r="G1184" s="25"/>
      <c r="H1184" s="25"/>
      <c r="I1184" s="24"/>
    </row>
    <row r="1185" spans="2:9" ht="18" x14ac:dyDescent="0.25">
      <c r="B1185" s="24"/>
      <c r="C1185" s="24"/>
      <c r="D1185" s="24"/>
      <c r="E1185" s="24"/>
      <c r="F1185" s="25"/>
      <c r="G1185" s="25"/>
      <c r="H1185" s="25"/>
      <c r="I1185" s="24"/>
    </row>
    <row r="1186" spans="2:9" ht="18" x14ac:dyDescent="0.25">
      <c r="B1186" s="24"/>
      <c r="C1186" s="24"/>
      <c r="D1186" s="24"/>
      <c r="E1186" s="24"/>
      <c r="F1186" s="25"/>
      <c r="G1186" s="25"/>
      <c r="H1186" s="25"/>
      <c r="I1186" s="24"/>
    </row>
    <row r="1187" spans="2:9" ht="18" x14ac:dyDescent="0.25">
      <c r="B1187" s="24"/>
      <c r="C1187" s="24"/>
      <c r="D1187" s="24"/>
      <c r="E1187" s="24"/>
      <c r="F1187" s="25"/>
      <c r="G1187" s="25"/>
      <c r="H1187" s="25"/>
      <c r="I1187" s="24"/>
    </row>
    <row r="1188" spans="2:9" ht="18" x14ac:dyDescent="0.25">
      <c r="B1188" s="24"/>
      <c r="C1188" s="24"/>
      <c r="D1188" s="24"/>
      <c r="E1188" s="24"/>
      <c r="F1188" s="25"/>
      <c r="G1188" s="25"/>
      <c r="H1188" s="25"/>
      <c r="I1188" s="24"/>
    </row>
    <row r="1189" spans="2:9" ht="18" x14ac:dyDescent="0.25">
      <c r="B1189" s="24"/>
      <c r="C1189" s="24"/>
      <c r="D1189" s="24"/>
      <c r="E1189" s="24"/>
      <c r="F1189" s="25"/>
      <c r="G1189" s="25"/>
      <c r="H1189" s="25"/>
      <c r="I1189" s="24"/>
    </row>
    <row r="1190" spans="2:9" ht="18" x14ac:dyDescent="0.25">
      <c r="B1190" s="24"/>
      <c r="C1190" s="24"/>
      <c r="D1190" s="24"/>
      <c r="E1190" s="24"/>
      <c r="F1190" s="25"/>
      <c r="G1190" s="25"/>
      <c r="H1190" s="25"/>
      <c r="I1190" s="24"/>
    </row>
    <row r="1191" spans="2:9" ht="18" x14ac:dyDescent="0.25">
      <c r="B1191" s="24"/>
      <c r="C1191" s="24"/>
      <c r="D1191" s="24"/>
      <c r="E1191" s="24"/>
      <c r="F1191" s="25"/>
      <c r="G1191" s="25"/>
      <c r="H1191" s="25"/>
      <c r="I1191" s="24"/>
    </row>
    <row r="1192" spans="2:9" ht="18" x14ac:dyDescent="0.25">
      <c r="B1192" s="24"/>
      <c r="C1192" s="24"/>
      <c r="D1192" s="24"/>
      <c r="E1192" s="24"/>
      <c r="F1192" s="25"/>
      <c r="G1192" s="25"/>
      <c r="H1192" s="25"/>
      <c r="I1192" s="24"/>
    </row>
    <row r="1193" spans="2:9" ht="18" x14ac:dyDescent="0.25">
      <c r="B1193" s="24"/>
      <c r="C1193" s="24"/>
      <c r="D1193" s="24"/>
      <c r="E1193" s="24"/>
      <c r="F1193" s="25"/>
      <c r="G1193" s="25"/>
      <c r="H1193" s="25"/>
      <c r="I1193" s="24"/>
    </row>
    <row r="1194" spans="2:9" ht="18" x14ac:dyDescent="0.25">
      <c r="B1194" s="24"/>
      <c r="C1194" s="24"/>
      <c r="D1194" s="24"/>
      <c r="E1194" s="24"/>
      <c r="F1194" s="25"/>
      <c r="G1194" s="25"/>
      <c r="H1194" s="25"/>
      <c r="I1194" s="24"/>
    </row>
    <row r="1195" spans="2:9" ht="18" x14ac:dyDescent="0.25">
      <c r="B1195" s="24"/>
      <c r="C1195" s="24"/>
      <c r="D1195" s="24"/>
      <c r="E1195" s="24"/>
      <c r="F1195" s="25"/>
      <c r="G1195" s="25"/>
      <c r="H1195" s="25"/>
      <c r="I1195" s="24"/>
    </row>
    <row r="1196" spans="2:9" ht="18" x14ac:dyDescent="0.25">
      <c r="B1196" s="24"/>
      <c r="C1196" s="24"/>
      <c r="D1196" s="24"/>
      <c r="E1196" s="24"/>
      <c r="F1196" s="25"/>
      <c r="G1196" s="25"/>
      <c r="H1196" s="25"/>
      <c r="I1196" s="24"/>
    </row>
    <row r="1197" spans="2:9" ht="18" x14ac:dyDescent="0.25">
      <c r="B1197" s="24"/>
      <c r="C1197" s="24"/>
      <c r="D1197" s="24"/>
      <c r="E1197" s="24"/>
      <c r="F1197" s="25"/>
      <c r="G1197" s="25"/>
      <c r="H1197" s="25"/>
      <c r="I1197" s="24"/>
    </row>
    <row r="1198" spans="2:9" ht="18" x14ac:dyDescent="0.25">
      <c r="B1198" s="24"/>
      <c r="C1198" s="24"/>
      <c r="D1198" s="24"/>
      <c r="E1198" s="24"/>
      <c r="F1198" s="25"/>
      <c r="G1198" s="25"/>
      <c r="H1198" s="25"/>
      <c r="I1198" s="24"/>
    </row>
    <row r="1199" spans="2:9" ht="18" x14ac:dyDescent="0.25">
      <c r="B1199" s="24"/>
      <c r="C1199" s="24"/>
      <c r="D1199" s="24"/>
      <c r="E1199" s="24"/>
      <c r="F1199" s="25"/>
      <c r="G1199" s="25"/>
      <c r="H1199" s="25"/>
      <c r="I1199" s="24"/>
    </row>
    <row r="1200" spans="2:9" ht="18" x14ac:dyDescent="0.25">
      <c r="B1200" s="24"/>
      <c r="C1200" s="24"/>
      <c r="D1200" s="24"/>
      <c r="E1200" s="24"/>
      <c r="F1200" s="25"/>
      <c r="G1200" s="25"/>
      <c r="H1200" s="25"/>
      <c r="I1200" s="24"/>
    </row>
    <row r="1201" spans="2:9" ht="18" x14ac:dyDescent="0.25">
      <c r="B1201" s="24"/>
      <c r="C1201" s="24"/>
      <c r="D1201" s="24"/>
      <c r="E1201" s="24"/>
      <c r="F1201" s="25"/>
      <c r="G1201" s="25"/>
      <c r="H1201" s="25"/>
      <c r="I1201" s="24"/>
    </row>
    <row r="1202" spans="2:9" ht="18" x14ac:dyDescent="0.25">
      <c r="B1202" s="24"/>
      <c r="C1202" s="24"/>
      <c r="D1202" s="24"/>
      <c r="E1202" s="24"/>
      <c r="F1202" s="25"/>
      <c r="G1202" s="25"/>
      <c r="H1202" s="25"/>
      <c r="I1202" s="24"/>
    </row>
    <row r="1203" spans="2:9" ht="18" x14ac:dyDescent="0.25">
      <c r="B1203" s="24"/>
      <c r="C1203" s="24"/>
      <c r="D1203" s="24"/>
      <c r="E1203" s="24"/>
      <c r="F1203" s="25"/>
      <c r="G1203" s="25"/>
      <c r="H1203" s="25"/>
      <c r="I1203" s="24"/>
    </row>
    <row r="1204" spans="2:9" ht="18" x14ac:dyDescent="0.25">
      <c r="B1204" s="24"/>
      <c r="C1204" s="24"/>
      <c r="D1204" s="24"/>
      <c r="E1204" s="24"/>
      <c r="F1204" s="25"/>
      <c r="G1204" s="25"/>
      <c r="H1204" s="25"/>
      <c r="I1204" s="24"/>
    </row>
    <row r="1205" spans="2:9" ht="18" x14ac:dyDescent="0.25">
      <c r="B1205" s="24"/>
      <c r="C1205" s="24"/>
      <c r="D1205" s="24"/>
      <c r="E1205" s="24"/>
      <c r="F1205" s="25"/>
      <c r="G1205" s="25"/>
      <c r="H1205" s="25"/>
      <c r="I1205" s="24"/>
    </row>
    <row r="1206" spans="2:9" ht="18" x14ac:dyDescent="0.25">
      <c r="B1206" s="24"/>
      <c r="C1206" s="24"/>
      <c r="D1206" s="24"/>
      <c r="E1206" s="24"/>
      <c r="F1206" s="25"/>
      <c r="G1206" s="25"/>
      <c r="H1206" s="25"/>
      <c r="I1206" s="24"/>
    </row>
    <row r="1207" spans="2:9" ht="18" x14ac:dyDescent="0.25">
      <c r="B1207" s="24"/>
      <c r="C1207" s="24"/>
      <c r="D1207" s="24"/>
      <c r="E1207" s="24"/>
      <c r="F1207" s="25"/>
      <c r="G1207" s="25"/>
      <c r="H1207" s="25"/>
      <c r="I1207" s="24"/>
    </row>
    <row r="1208" spans="2:9" ht="18" x14ac:dyDescent="0.25">
      <c r="B1208" s="24"/>
      <c r="C1208" s="24"/>
      <c r="D1208" s="24"/>
      <c r="E1208" s="24"/>
      <c r="F1208" s="25"/>
      <c r="G1208" s="25"/>
      <c r="H1208" s="25"/>
      <c r="I1208" s="24"/>
    </row>
    <row r="1209" spans="2:9" ht="18" x14ac:dyDescent="0.25">
      <c r="B1209" s="24"/>
      <c r="C1209" s="24"/>
      <c r="D1209" s="24"/>
      <c r="E1209" s="24"/>
      <c r="F1209" s="25"/>
      <c r="G1209" s="25"/>
      <c r="H1209" s="25"/>
      <c r="I1209" s="24"/>
    </row>
    <row r="1210" spans="2:9" ht="18" x14ac:dyDescent="0.25">
      <c r="B1210" s="24"/>
      <c r="C1210" s="24"/>
      <c r="D1210" s="24"/>
      <c r="E1210" s="24"/>
      <c r="F1210" s="25"/>
      <c r="G1210" s="25"/>
      <c r="H1210" s="25"/>
      <c r="I1210" s="24"/>
    </row>
    <row r="1211" spans="2:9" ht="18" x14ac:dyDescent="0.25">
      <c r="B1211" s="24"/>
      <c r="C1211" s="24"/>
      <c r="D1211" s="24"/>
      <c r="E1211" s="24"/>
      <c r="F1211" s="25"/>
      <c r="G1211" s="25"/>
      <c r="H1211" s="25"/>
      <c r="I1211" s="24"/>
    </row>
    <row r="1212" spans="2:9" ht="18" x14ac:dyDescent="0.25">
      <c r="B1212" s="24"/>
      <c r="C1212" s="24"/>
      <c r="D1212" s="24"/>
      <c r="E1212" s="24"/>
      <c r="F1212" s="25"/>
      <c r="G1212" s="25"/>
      <c r="H1212" s="25"/>
      <c r="I1212" s="24"/>
    </row>
    <row r="1213" spans="2:9" ht="18" x14ac:dyDescent="0.25">
      <c r="B1213" s="24"/>
      <c r="C1213" s="24"/>
      <c r="D1213" s="24"/>
      <c r="E1213" s="24"/>
      <c r="F1213" s="25"/>
      <c r="G1213" s="25"/>
      <c r="H1213" s="25"/>
      <c r="I1213" s="24"/>
    </row>
    <row r="1214" spans="2:9" ht="18" x14ac:dyDescent="0.25">
      <c r="B1214" s="24"/>
      <c r="C1214" s="24"/>
      <c r="D1214" s="24"/>
      <c r="E1214" s="24"/>
      <c r="F1214" s="25"/>
      <c r="G1214" s="25"/>
      <c r="H1214" s="25"/>
      <c r="I1214" s="24"/>
    </row>
    <row r="1215" spans="2:9" ht="18" x14ac:dyDescent="0.25">
      <c r="B1215" s="24"/>
      <c r="C1215" s="24"/>
      <c r="D1215" s="24"/>
      <c r="E1215" s="24"/>
      <c r="F1215" s="25"/>
      <c r="G1215" s="25"/>
      <c r="H1215" s="25"/>
      <c r="I1215" s="24"/>
    </row>
    <row r="1216" spans="2:9" ht="18" x14ac:dyDescent="0.25">
      <c r="B1216" s="24"/>
      <c r="C1216" s="24"/>
      <c r="D1216" s="24"/>
      <c r="E1216" s="24"/>
      <c r="F1216" s="25"/>
      <c r="G1216" s="25"/>
      <c r="H1216" s="25"/>
      <c r="I1216" s="24"/>
    </row>
    <row r="1217" spans="2:9" ht="18" x14ac:dyDescent="0.25">
      <c r="B1217" s="24"/>
      <c r="C1217" s="24"/>
      <c r="D1217" s="24"/>
      <c r="E1217" s="24"/>
      <c r="F1217" s="25"/>
      <c r="G1217" s="25"/>
      <c r="H1217" s="25"/>
      <c r="I1217" s="24"/>
    </row>
    <row r="1218" spans="2:9" ht="18" x14ac:dyDescent="0.25">
      <c r="B1218" s="24"/>
      <c r="C1218" s="24"/>
      <c r="D1218" s="24"/>
      <c r="E1218" s="24"/>
      <c r="F1218" s="25"/>
      <c r="G1218" s="25"/>
      <c r="H1218" s="25"/>
      <c r="I1218" s="24"/>
    </row>
    <row r="1219" spans="2:9" ht="18" x14ac:dyDescent="0.25">
      <c r="B1219" s="24"/>
      <c r="C1219" s="24"/>
      <c r="D1219" s="24"/>
      <c r="E1219" s="24"/>
      <c r="F1219" s="25"/>
      <c r="G1219" s="25"/>
      <c r="H1219" s="25"/>
      <c r="I1219" s="24"/>
    </row>
    <row r="1220" spans="2:9" ht="18" x14ac:dyDescent="0.25">
      <c r="B1220" s="24"/>
      <c r="C1220" s="24"/>
      <c r="D1220" s="24"/>
      <c r="E1220" s="24"/>
      <c r="F1220" s="25"/>
      <c r="G1220" s="25"/>
      <c r="H1220" s="25"/>
      <c r="I1220" s="24"/>
    </row>
    <row r="1221" spans="2:9" ht="18" x14ac:dyDescent="0.25">
      <c r="B1221" s="24"/>
      <c r="C1221" s="24"/>
      <c r="D1221" s="24"/>
      <c r="E1221" s="24"/>
      <c r="F1221" s="25"/>
      <c r="G1221" s="25"/>
      <c r="H1221" s="25"/>
      <c r="I1221" s="24"/>
    </row>
    <row r="1222" spans="2:9" ht="18" x14ac:dyDescent="0.25">
      <c r="B1222" s="24"/>
      <c r="C1222" s="24"/>
      <c r="D1222" s="24"/>
      <c r="E1222" s="24"/>
      <c r="F1222" s="25"/>
      <c r="G1222" s="25"/>
      <c r="H1222" s="25"/>
      <c r="I1222" s="24"/>
    </row>
    <row r="1223" spans="2:9" ht="18" x14ac:dyDescent="0.25">
      <c r="B1223" s="24"/>
      <c r="C1223" s="24"/>
      <c r="D1223" s="24"/>
      <c r="E1223" s="24"/>
      <c r="F1223" s="25"/>
      <c r="G1223" s="25"/>
      <c r="H1223" s="25"/>
      <c r="I1223" s="24"/>
    </row>
    <row r="1224" spans="2:9" ht="18" x14ac:dyDescent="0.25">
      <c r="B1224" s="24"/>
      <c r="C1224" s="24"/>
      <c r="D1224" s="24"/>
      <c r="E1224" s="24"/>
      <c r="F1224" s="25"/>
      <c r="G1224" s="25"/>
      <c r="H1224" s="25"/>
      <c r="I1224" s="24"/>
    </row>
    <row r="1225" spans="2:9" ht="18" x14ac:dyDescent="0.25">
      <c r="B1225" s="24"/>
      <c r="C1225" s="24"/>
      <c r="D1225" s="24"/>
      <c r="E1225" s="24"/>
      <c r="F1225" s="25"/>
      <c r="G1225" s="25"/>
      <c r="H1225" s="25"/>
      <c r="I1225" s="24"/>
    </row>
    <row r="1226" spans="2:9" ht="18" x14ac:dyDescent="0.25">
      <c r="B1226" s="24"/>
      <c r="C1226" s="24"/>
      <c r="D1226" s="24"/>
      <c r="E1226" s="24"/>
      <c r="F1226" s="25"/>
      <c r="G1226" s="25"/>
      <c r="H1226" s="25"/>
      <c r="I1226" s="24"/>
    </row>
    <row r="1227" spans="2:9" ht="18" x14ac:dyDescent="0.25">
      <c r="B1227" s="24"/>
      <c r="C1227" s="24"/>
      <c r="D1227" s="24"/>
      <c r="E1227" s="24"/>
      <c r="F1227" s="25"/>
      <c r="G1227" s="25"/>
      <c r="H1227" s="25"/>
      <c r="I1227" s="24"/>
    </row>
    <row r="1228" spans="2:9" ht="18" x14ac:dyDescent="0.25">
      <c r="B1228" s="24"/>
      <c r="C1228" s="24"/>
      <c r="D1228" s="24"/>
      <c r="E1228" s="24"/>
      <c r="F1228" s="25"/>
      <c r="G1228" s="25"/>
      <c r="H1228" s="25"/>
      <c r="I1228" s="24"/>
    </row>
    <row r="1229" spans="2:9" ht="18" x14ac:dyDescent="0.25">
      <c r="B1229" s="24"/>
      <c r="C1229" s="24"/>
      <c r="D1229" s="24"/>
      <c r="E1229" s="24"/>
      <c r="F1229" s="25"/>
      <c r="G1229" s="25"/>
      <c r="H1229" s="25"/>
      <c r="I1229" s="24"/>
    </row>
    <row r="1230" spans="2:9" ht="18" x14ac:dyDescent="0.25">
      <c r="B1230" s="24"/>
      <c r="C1230" s="24"/>
      <c r="D1230" s="24"/>
      <c r="E1230" s="24"/>
      <c r="F1230" s="25"/>
      <c r="G1230" s="25"/>
      <c r="H1230" s="25"/>
      <c r="I1230" s="24"/>
    </row>
    <row r="1231" spans="2:9" ht="18" x14ac:dyDescent="0.25">
      <c r="B1231" s="24"/>
      <c r="C1231" s="24"/>
      <c r="D1231" s="24"/>
      <c r="E1231" s="24"/>
      <c r="F1231" s="25"/>
      <c r="G1231" s="25"/>
      <c r="H1231" s="25"/>
      <c r="I1231" s="24"/>
    </row>
    <row r="1232" spans="2:9" ht="18" x14ac:dyDescent="0.25">
      <c r="B1232" s="24"/>
      <c r="C1232" s="24"/>
      <c r="D1232" s="24"/>
      <c r="E1232" s="24"/>
      <c r="F1232" s="25"/>
      <c r="G1232" s="25"/>
      <c r="H1232" s="25"/>
      <c r="I1232" s="24"/>
    </row>
    <row r="1233" spans="2:9" ht="18" x14ac:dyDescent="0.25">
      <c r="B1233" s="24"/>
      <c r="C1233" s="24"/>
      <c r="D1233" s="24"/>
      <c r="E1233" s="24"/>
      <c r="F1233" s="25"/>
      <c r="G1233" s="25"/>
      <c r="H1233" s="25"/>
      <c r="I1233" s="24"/>
    </row>
    <row r="1234" spans="2:9" ht="18" x14ac:dyDescent="0.25">
      <c r="B1234" s="24"/>
      <c r="C1234" s="24"/>
      <c r="D1234" s="24"/>
      <c r="E1234" s="24"/>
      <c r="F1234" s="25"/>
      <c r="G1234" s="25"/>
      <c r="H1234" s="25"/>
      <c r="I1234" s="24"/>
    </row>
    <row r="1235" spans="2:9" ht="18" x14ac:dyDescent="0.25">
      <c r="B1235" s="24"/>
      <c r="C1235" s="24"/>
      <c r="D1235" s="24"/>
      <c r="E1235" s="24"/>
      <c r="F1235" s="25"/>
      <c r="G1235" s="25"/>
      <c r="H1235" s="25"/>
      <c r="I1235" s="24"/>
    </row>
    <row r="1236" spans="2:9" ht="18" x14ac:dyDescent="0.25">
      <c r="B1236" s="24"/>
      <c r="C1236" s="24"/>
      <c r="D1236" s="24"/>
      <c r="E1236" s="24"/>
      <c r="F1236" s="25"/>
      <c r="G1236" s="25"/>
      <c r="H1236" s="25"/>
      <c r="I1236" s="24"/>
    </row>
    <row r="1237" spans="2:9" ht="18" x14ac:dyDescent="0.25">
      <c r="B1237" s="24"/>
      <c r="C1237" s="24"/>
      <c r="D1237" s="24"/>
      <c r="E1237" s="24"/>
      <c r="F1237" s="25"/>
      <c r="G1237" s="25"/>
      <c r="H1237" s="25"/>
      <c r="I1237" s="24"/>
    </row>
    <row r="1238" spans="2:9" ht="18" x14ac:dyDescent="0.25">
      <c r="B1238" s="24"/>
      <c r="C1238" s="24"/>
      <c r="D1238" s="24"/>
      <c r="E1238" s="24"/>
      <c r="F1238" s="25"/>
      <c r="G1238" s="25"/>
      <c r="H1238" s="25"/>
      <c r="I1238" s="24"/>
    </row>
    <row r="1239" spans="2:9" ht="18" x14ac:dyDescent="0.25">
      <c r="B1239" s="24"/>
      <c r="C1239" s="24"/>
      <c r="D1239" s="24"/>
      <c r="E1239" s="24"/>
      <c r="F1239" s="25"/>
      <c r="G1239" s="25"/>
      <c r="H1239" s="25"/>
      <c r="I1239" s="24"/>
    </row>
    <row r="1240" spans="2:9" ht="18" x14ac:dyDescent="0.25">
      <c r="B1240" s="24"/>
      <c r="C1240" s="24"/>
      <c r="D1240" s="24"/>
      <c r="E1240" s="24"/>
      <c r="F1240" s="25"/>
      <c r="G1240" s="25"/>
      <c r="H1240" s="25"/>
      <c r="I1240" s="24"/>
    </row>
    <row r="1241" spans="2:9" ht="18" x14ac:dyDescent="0.25">
      <c r="B1241" s="24"/>
      <c r="C1241" s="24"/>
      <c r="D1241" s="24"/>
      <c r="E1241" s="24"/>
      <c r="F1241" s="25"/>
      <c r="G1241" s="25"/>
      <c r="H1241" s="25"/>
      <c r="I1241" s="24"/>
    </row>
    <row r="1242" spans="2:9" ht="18" x14ac:dyDescent="0.25">
      <c r="B1242" s="24"/>
      <c r="C1242" s="24"/>
      <c r="D1242" s="24"/>
      <c r="E1242" s="24"/>
      <c r="F1242" s="25"/>
      <c r="G1242" s="25"/>
      <c r="H1242" s="25"/>
      <c r="I1242" s="24"/>
    </row>
    <row r="1243" spans="2:9" ht="18" x14ac:dyDescent="0.25">
      <c r="B1243" s="24"/>
      <c r="C1243" s="24"/>
      <c r="D1243" s="24"/>
      <c r="E1243" s="24"/>
      <c r="F1243" s="25"/>
      <c r="G1243" s="25"/>
      <c r="H1243" s="25"/>
      <c r="I1243" s="24"/>
    </row>
    <row r="1244" spans="2:9" ht="18" x14ac:dyDescent="0.25">
      <c r="B1244" s="24"/>
      <c r="C1244" s="24"/>
      <c r="D1244" s="24"/>
      <c r="E1244" s="24"/>
      <c r="F1244" s="25"/>
      <c r="G1244" s="25"/>
      <c r="H1244" s="25"/>
      <c r="I1244" s="24"/>
    </row>
    <row r="1245" spans="2:9" ht="18" x14ac:dyDescent="0.25">
      <c r="B1245" s="24"/>
      <c r="C1245" s="24"/>
      <c r="D1245" s="24"/>
      <c r="E1245" s="24"/>
      <c r="F1245" s="25"/>
      <c r="G1245" s="25"/>
      <c r="H1245" s="25"/>
      <c r="I1245" s="24"/>
    </row>
    <row r="1246" spans="2:9" ht="18" x14ac:dyDescent="0.25">
      <c r="B1246" s="24"/>
      <c r="C1246" s="24"/>
      <c r="D1246" s="24"/>
      <c r="E1246" s="24"/>
      <c r="F1246" s="25"/>
      <c r="G1246" s="25"/>
      <c r="H1246" s="25"/>
      <c r="I1246" s="24"/>
    </row>
    <row r="1247" spans="2:9" ht="18" x14ac:dyDescent="0.25">
      <c r="B1247" s="24"/>
      <c r="C1247" s="24"/>
      <c r="D1247" s="24"/>
      <c r="E1247" s="24"/>
      <c r="F1247" s="25"/>
      <c r="G1247" s="25"/>
      <c r="H1247" s="25"/>
      <c r="I1247" s="24"/>
    </row>
    <row r="1248" spans="2:9" ht="18" x14ac:dyDescent="0.25">
      <c r="B1248" s="24"/>
      <c r="C1248" s="24"/>
      <c r="D1248" s="24"/>
      <c r="E1248" s="24"/>
      <c r="F1248" s="25"/>
      <c r="G1248" s="25"/>
      <c r="H1248" s="25"/>
      <c r="I1248" s="24"/>
    </row>
    <row r="1249" spans="2:9" ht="18" x14ac:dyDescent="0.25">
      <c r="B1249" s="24"/>
      <c r="C1249" s="24"/>
      <c r="D1249" s="24"/>
      <c r="E1249" s="24"/>
      <c r="F1249" s="25"/>
      <c r="G1249" s="25"/>
      <c r="H1249" s="25"/>
      <c r="I1249" s="24"/>
    </row>
    <row r="1250" spans="2:9" ht="18" x14ac:dyDescent="0.25">
      <c r="B1250" s="24"/>
      <c r="C1250" s="24"/>
      <c r="D1250" s="24"/>
      <c r="E1250" s="24"/>
      <c r="F1250" s="25"/>
      <c r="G1250" s="25"/>
      <c r="H1250" s="25"/>
      <c r="I1250" s="24"/>
    </row>
    <row r="1251" spans="2:9" ht="18" x14ac:dyDescent="0.25">
      <c r="B1251" s="24"/>
      <c r="C1251" s="24"/>
      <c r="D1251" s="24"/>
      <c r="E1251" s="24"/>
      <c r="F1251" s="25"/>
      <c r="G1251" s="25"/>
      <c r="H1251" s="25"/>
      <c r="I1251" s="24"/>
    </row>
    <row r="1252" spans="2:9" ht="18" x14ac:dyDescent="0.25">
      <c r="B1252" s="24"/>
      <c r="C1252" s="24"/>
      <c r="D1252" s="24"/>
      <c r="E1252" s="24"/>
      <c r="F1252" s="25"/>
      <c r="G1252" s="25"/>
      <c r="H1252" s="25"/>
      <c r="I1252" s="24"/>
    </row>
    <row r="1253" spans="2:9" ht="18" x14ac:dyDescent="0.25">
      <c r="B1253" s="24"/>
      <c r="C1253" s="24"/>
      <c r="D1253" s="24"/>
      <c r="E1253" s="24"/>
      <c r="F1253" s="25"/>
      <c r="G1253" s="25"/>
      <c r="H1253" s="25"/>
      <c r="I1253" s="24"/>
    </row>
    <row r="1254" spans="2:9" ht="18" x14ac:dyDescent="0.25">
      <c r="B1254" s="24"/>
      <c r="C1254" s="24"/>
      <c r="D1254" s="24"/>
      <c r="E1254" s="24"/>
      <c r="F1254" s="25"/>
      <c r="G1254" s="25"/>
      <c r="H1254" s="25"/>
      <c r="I1254" s="24"/>
    </row>
    <row r="1255" spans="2:9" ht="18" x14ac:dyDescent="0.25">
      <c r="B1255" s="24"/>
      <c r="C1255" s="24"/>
      <c r="D1255" s="24"/>
      <c r="E1255" s="24"/>
      <c r="F1255" s="25"/>
      <c r="G1255" s="25"/>
      <c r="H1255" s="25"/>
      <c r="I1255" s="24"/>
    </row>
    <row r="1256" spans="2:9" ht="18" x14ac:dyDescent="0.25">
      <c r="B1256" s="24"/>
      <c r="C1256" s="24"/>
      <c r="D1256" s="24"/>
      <c r="E1256" s="24"/>
      <c r="F1256" s="25"/>
      <c r="G1256" s="25"/>
      <c r="H1256" s="25"/>
      <c r="I1256" s="24"/>
    </row>
    <row r="1257" spans="2:9" ht="18" x14ac:dyDescent="0.25">
      <c r="B1257" s="24"/>
      <c r="C1257" s="24"/>
      <c r="D1257" s="24"/>
      <c r="E1257" s="24"/>
      <c r="F1257" s="25"/>
      <c r="G1257" s="25"/>
      <c r="H1257" s="25"/>
      <c r="I1257" s="24"/>
    </row>
    <row r="1258" spans="2:9" ht="18" x14ac:dyDescent="0.25">
      <c r="B1258" s="24"/>
      <c r="C1258" s="24"/>
      <c r="D1258" s="24"/>
      <c r="E1258" s="24"/>
      <c r="F1258" s="25"/>
      <c r="G1258" s="25"/>
      <c r="H1258" s="25"/>
      <c r="I1258" s="24"/>
    </row>
    <row r="1259" spans="2:9" ht="18" x14ac:dyDescent="0.25">
      <c r="B1259" s="24"/>
      <c r="C1259" s="24"/>
      <c r="D1259" s="24"/>
      <c r="E1259" s="24"/>
      <c r="F1259" s="25"/>
      <c r="G1259" s="25"/>
      <c r="H1259" s="25"/>
      <c r="I1259" s="24"/>
    </row>
    <row r="1260" spans="2:9" ht="18" x14ac:dyDescent="0.25">
      <c r="B1260" s="24"/>
      <c r="C1260" s="24"/>
      <c r="D1260" s="24"/>
      <c r="E1260" s="24"/>
      <c r="F1260" s="25"/>
      <c r="G1260" s="25"/>
      <c r="H1260" s="25"/>
      <c r="I1260" s="24"/>
    </row>
    <row r="1261" spans="2:9" ht="18" x14ac:dyDescent="0.25">
      <c r="B1261" s="24"/>
      <c r="C1261" s="24"/>
      <c r="D1261" s="24"/>
      <c r="E1261" s="24"/>
      <c r="F1261" s="25"/>
      <c r="G1261" s="25"/>
      <c r="H1261" s="25"/>
      <c r="I1261" s="24"/>
    </row>
    <row r="1262" spans="2:9" ht="18" x14ac:dyDescent="0.25">
      <c r="B1262" s="24"/>
      <c r="C1262" s="24"/>
      <c r="D1262" s="24"/>
      <c r="E1262" s="24"/>
      <c r="F1262" s="25"/>
      <c r="G1262" s="25"/>
      <c r="H1262" s="25"/>
      <c r="I1262" s="24"/>
    </row>
    <row r="1263" spans="2:9" ht="18" x14ac:dyDescent="0.25">
      <c r="B1263" s="24"/>
      <c r="C1263" s="24"/>
      <c r="D1263" s="24"/>
      <c r="E1263" s="24"/>
      <c r="F1263" s="25"/>
      <c r="G1263" s="25"/>
      <c r="H1263" s="25"/>
      <c r="I1263" s="24"/>
    </row>
    <row r="1264" spans="2:9" ht="18" x14ac:dyDescent="0.25">
      <c r="B1264" s="24"/>
      <c r="C1264" s="24"/>
      <c r="D1264" s="24"/>
      <c r="E1264" s="24"/>
      <c r="F1264" s="25"/>
      <c r="G1264" s="25"/>
      <c r="H1264" s="25"/>
      <c r="I1264" s="24"/>
    </row>
    <row r="1265" spans="2:9" ht="18" x14ac:dyDescent="0.25">
      <c r="B1265" s="24"/>
      <c r="C1265" s="24"/>
      <c r="D1265" s="24"/>
      <c r="E1265" s="24"/>
      <c r="F1265" s="25"/>
      <c r="G1265" s="25"/>
      <c r="H1265" s="25"/>
      <c r="I1265" s="24"/>
    </row>
    <row r="1266" spans="2:9" ht="18" x14ac:dyDescent="0.25">
      <c r="B1266" s="24"/>
      <c r="C1266" s="24"/>
      <c r="D1266" s="24"/>
      <c r="E1266" s="24"/>
      <c r="F1266" s="25"/>
      <c r="G1266" s="25"/>
      <c r="H1266" s="25"/>
      <c r="I1266" s="24"/>
    </row>
    <row r="1267" spans="2:9" ht="18" x14ac:dyDescent="0.25">
      <c r="B1267" s="24"/>
      <c r="C1267" s="24"/>
      <c r="D1267" s="24"/>
      <c r="E1267" s="24"/>
      <c r="F1267" s="25"/>
      <c r="G1267" s="25"/>
      <c r="H1267" s="25"/>
      <c r="I1267" s="24"/>
    </row>
    <row r="1268" spans="2:9" ht="18" x14ac:dyDescent="0.25">
      <c r="B1268" s="24"/>
      <c r="C1268" s="24"/>
      <c r="D1268" s="24"/>
      <c r="E1268" s="24"/>
      <c r="F1268" s="25"/>
      <c r="G1268" s="25"/>
      <c r="H1268" s="25"/>
      <c r="I1268" s="24"/>
    </row>
    <row r="1269" spans="2:9" ht="18" x14ac:dyDescent="0.25">
      <c r="B1269" s="24"/>
      <c r="C1269" s="24"/>
      <c r="D1269" s="24"/>
      <c r="E1269" s="24"/>
      <c r="F1269" s="25"/>
      <c r="G1269" s="25"/>
      <c r="H1269" s="25"/>
      <c r="I1269" s="24"/>
    </row>
    <row r="1270" spans="2:9" ht="18" x14ac:dyDescent="0.25">
      <c r="B1270" s="24"/>
      <c r="C1270" s="24"/>
      <c r="D1270" s="24"/>
      <c r="E1270" s="24"/>
      <c r="F1270" s="25"/>
      <c r="G1270" s="25"/>
      <c r="H1270" s="25"/>
      <c r="I1270" s="24"/>
    </row>
    <row r="1271" spans="2:9" ht="18" x14ac:dyDescent="0.25">
      <c r="B1271" s="24"/>
      <c r="C1271" s="24"/>
      <c r="D1271" s="24"/>
      <c r="E1271" s="24"/>
      <c r="F1271" s="25"/>
      <c r="G1271" s="25"/>
      <c r="H1271" s="25"/>
      <c r="I1271" s="24"/>
    </row>
    <row r="1272" spans="2:9" ht="18" x14ac:dyDescent="0.25">
      <c r="B1272" s="24"/>
      <c r="C1272" s="24"/>
      <c r="D1272" s="24"/>
      <c r="E1272" s="24"/>
      <c r="F1272" s="25"/>
      <c r="G1272" s="25"/>
      <c r="H1272" s="25"/>
      <c r="I1272" s="24"/>
    </row>
    <row r="1273" spans="2:9" ht="18" x14ac:dyDescent="0.25">
      <c r="B1273" s="24"/>
      <c r="C1273" s="24"/>
      <c r="D1273" s="24"/>
      <c r="E1273" s="24"/>
      <c r="F1273" s="25"/>
      <c r="G1273" s="25"/>
      <c r="H1273" s="25"/>
      <c r="I1273" s="24"/>
    </row>
    <row r="1274" spans="2:9" ht="18" x14ac:dyDescent="0.25">
      <c r="B1274" s="24"/>
      <c r="C1274" s="24"/>
      <c r="D1274" s="24"/>
      <c r="E1274" s="24"/>
      <c r="F1274" s="25"/>
      <c r="G1274" s="25"/>
      <c r="H1274" s="25"/>
      <c r="I1274" s="24"/>
    </row>
    <row r="1275" spans="2:9" ht="18" x14ac:dyDescent="0.25">
      <c r="B1275" s="24"/>
      <c r="C1275" s="24"/>
      <c r="D1275" s="24"/>
      <c r="E1275" s="24"/>
      <c r="F1275" s="25"/>
      <c r="G1275" s="25"/>
      <c r="H1275" s="25"/>
      <c r="I1275" s="24"/>
    </row>
    <row r="1276" spans="2:9" ht="18" x14ac:dyDescent="0.25">
      <c r="B1276" s="24"/>
      <c r="C1276" s="24"/>
      <c r="D1276" s="24"/>
      <c r="E1276" s="24"/>
      <c r="F1276" s="25"/>
      <c r="G1276" s="25"/>
      <c r="H1276" s="25"/>
      <c r="I1276" s="24"/>
    </row>
    <row r="1277" spans="2:9" ht="18" x14ac:dyDescent="0.25">
      <c r="B1277" s="24"/>
      <c r="C1277" s="24"/>
      <c r="D1277" s="24"/>
      <c r="E1277" s="24"/>
      <c r="F1277" s="25"/>
      <c r="G1277" s="25"/>
      <c r="H1277" s="25"/>
      <c r="I1277" s="24"/>
    </row>
    <row r="1278" spans="2:9" ht="18" x14ac:dyDescent="0.25">
      <c r="B1278" s="24"/>
      <c r="C1278" s="24"/>
      <c r="D1278" s="24"/>
      <c r="E1278" s="24"/>
      <c r="F1278" s="25"/>
      <c r="G1278" s="25"/>
      <c r="H1278" s="25"/>
      <c r="I1278" s="24"/>
    </row>
    <row r="1279" spans="2:9" ht="18" x14ac:dyDescent="0.25">
      <c r="B1279" s="24"/>
      <c r="C1279" s="24"/>
      <c r="D1279" s="24"/>
      <c r="E1279" s="24"/>
      <c r="F1279" s="25"/>
      <c r="G1279" s="25"/>
      <c r="H1279" s="25"/>
      <c r="I1279" s="24"/>
    </row>
    <row r="1280" spans="2:9" ht="18" x14ac:dyDescent="0.25">
      <c r="B1280" s="24"/>
      <c r="C1280" s="24"/>
      <c r="D1280" s="24"/>
      <c r="E1280" s="24"/>
      <c r="F1280" s="25"/>
      <c r="G1280" s="25"/>
      <c r="H1280" s="25"/>
      <c r="I1280" s="24"/>
    </row>
    <row r="1281" spans="2:9" ht="18" x14ac:dyDescent="0.25">
      <c r="B1281" s="24"/>
      <c r="C1281" s="24"/>
      <c r="D1281" s="24"/>
      <c r="E1281" s="24"/>
      <c r="F1281" s="25"/>
      <c r="G1281" s="25"/>
      <c r="H1281" s="25"/>
      <c r="I1281" s="24"/>
    </row>
    <row r="1282" spans="2:9" ht="18" x14ac:dyDescent="0.25">
      <c r="B1282" s="24"/>
      <c r="C1282" s="24"/>
      <c r="D1282" s="24"/>
      <c r="E1282" s="24"/>
      <c r="F1282" s="25"/>
      <c r="G1282" s="25"/>
      <c r="H1282" s="25"/>
      <c r="I1282" s="24"/>
    </row>
    <row r="1283" spans="2:9" ht="18" x14ac:dyDescent="0.25">
      <c r="B1283" s="24"/>
      <c r="C1283" s="24"/>
      <c r="D1283" s="24"/>
      <c r="E1283" s="24"/>
      <c r="F1283" s="25"/>
      <c r="G1283" s="25"/>
      <c r="H1283" s="25"/>
      <c r="I1283" s="24"/>
    </row>
    <row r="1284" spans="2:9" ht="18" x14ac:dyDescent="0.25">
      <c r="B1284" s="24"/>
      <c r="C1284" s="24"/>
      <c r="D1284" s="24"/>
      <c r="E1284" s="24"/>
      <c r="F1284" s="25"/>
      <c r="G1284" s="25"/>
      <c r="H1284" s="25"/>
      <c r="I1284" s="24"/>
    </row>
    <row r="1285" spans="2:9" ht="18" x14ac:dyDescent="0.25">
      <c r="B1285" s="24"/>
      <c r="C1285" s="24"/>
      <c r="D1285" s="24"/>
      <c r="E1285" s="24"/>
      <c r="F1285" s="25"/>
      <c r="G1285" s="25"/>
      <c r="H1285" s="25"/>
      <c r="I1285" s="24"/>
    </row>
    <row r="1286" spans="2:9" ht="18" x14ac:dyDescent="0.25">
      <c r="B1286" s="24"/>
      <c r="C1286" s="24"/>
      <c r="D1286" s="24"/>
      <c r="E1286" s="24"/>
      <c r="F1286" s="25"/>
      <c r="G1286" s="25"/>
      <c r="H1286" s="25"/>
      <c r="I1286" s="24"/>
    </row>
    <row r="1287" spans="2:9" ht="18" x14ac:dyDescent="0.25">
      <c r="B1287" s="24"/>
      <c r="C1287" s="24"/>
      <c r="D1287" s="24"/>
      <c r="E1287" s="24"/>
      <c r="F1287" s="25"/>
      <c r="G1287" s="25"/>
      <c r="H1287" s="25"/>
      <c r="I1287" s="24"/>
    </row>
    <row r="1288" spans="2:9" ht="18" x14ac:dyDescent="0.25">
      <c r="B1288" s="24"/>
      <c r="C1288" s="24"/>
      <c r="D1288" s="24"/>
      <c r="E1288" s="24"/>
      <c r="F1288" s="25"/>
      <c r="G1288" s="25"/>
      <c r="H1288" s="25"/>
      <c r="I1288" s="24"/>
    </row>
    <row r="1289" spans="2:9" ht="18" x14ac:dyDescent="0.25">
      <c r="B1289" s="24"/>
      <c r="C1289" s="24"/>
      <c r="D1289" s="24"/>
      <c r="E1289" s="24"/>
      <c r="F1289" s="25"/>
      <c r="G1289" s="25"/>
      <c r="H1289" s="25"/>
      <c r="I1289" s="24"/>
    </row>
    <row r="1290" spans="2:9" ht="18" x14ac:dyDescent="0.25">
      <c r="B1290" s="24"/>
      <c r="C1290" s="24"/>
      <c r="D1290" s="24"/>
      <c r="E1290" s="24"/>
      <c r="F1290" s="25"/>
      <c r="G1290" s="25"/>
      <c r="H1290" s="25"/>
      <c r="I1290" s="24"/>
    </row>
    <row r="1291" spans="2:9" ht="18" x14ac:dyDescent="0.25">
      <c r="B1291" s="24"/>
      <c r="C1291" s="24"/>
      <c r="D1291" s="24"/>
      <c r="E1291" s="24"/>
      <c r="F1291" s="25"/>
      <c r="G1291" s="25"/>
      <c r="H1291" s="25"/>
      <c r="I1291" s="24"/>
    </row>
    <row r="1292" spans="2:9" ht="18" x14ac:dyDescent="0.25">
      <c r="B1292" s="24"/>
      <c r="C1292" s="24"/>
      <c r="D1292" s="24"/>
      <c r="E1292" s="24"/>
      <c r="F1292" s="25"/>
      <c r="G1292" s="25"/>
      <c r="H1292" s="25"/>
      <c r="I1292" s="24"/>
    </row>
    <row r="1293" spans="2:9" ht="18" x14ac:dyDescent="0.25">
      <c r="B1293" s="24"/>
      <c r="C1293" s="24"/>
      <c r="D1293" s="24"/>
      <c r="E1293" s="24"/>
      <c r="F1293" s="25"/>
      <c r="G1293" s="25"/>
      <c r="H1293" s="25"/>
      <c r="I1293" s="24"/>
    </row>
    <row r="1294" spans="2:9" ht="18" x14ac:dyDescent="0.25">
      <c r="B1294" s="24"/>
      <c r="C1294" s="24"/>
      <c r="D1294" s="24"/>
      <c r="E1294" s="24"/>
      <c r="F1294" s="25"/>
      <c r="G1294" s="25"/>
      <c r="H1294" s="25"/>
      <c r="I1294" s="24"/>
    </row>
    <row r="1295" spans="2:9" ht="18" x14ac:dyDescent="0.25">
      <c r="B1295" s="24"/>
      <c r="C1295" s="24"/>
      <c r="D1295" s="24"/>
      <c r="E1295" s="24"/>
      <c r="F1295" s="25"/>
      <c r="G1295" s="25"/>
      <c r="H1295" s="25"/>
      <c r="I1295" s="24"/>
    </row>
    <row r="1296" spans="2:9" ht="18" x14ac:dyDescent="0.25">
      <c r="B1296" s="24"/>
      <c r="C1296" s="24"/>
      <c r="D1296" s="24"/>
      <c r="E1296" s="24"/>
      <c r="F1296" s="25"/>
      <c r="G1296" s="25"/>
      <c r="H1296" s="25"/>
      <c r="I1296" s="24"/>
    </row>
    <row r="1297" spans="2:9" ht="18" x14ac:dyDescent="0.25">
      <c r="B1297" s="24"/>
      <c r="C1297" s="24"/>
      <c r="D1297" s="24"/>
      <c r="E1297" s="24"/>
      <c r="F1297" s="25"/>
      <c r="G1297" s="25"/>
      <c r="H1297" s="25"/>
      <c r="I1297" s="24"/>
    </row>
    <row r="1298" spans="2:9" ht="18" x14ac:dyDescent="0.25">
      <c r="B1298" s="24"/>
      <c r="C1298" s="24"/>
      <c r="D1298" s="24"/>
      <c r="E1298" s="24"/>
      <c r="F1298" s="25"/>
      <c r="G1298" s="25"/>
      <c r="H1298" s="25"/>
      <c r="I1298" s="24"/>
    </row>
    <row r="1299" spans="2:9" ht="18" x14ac:dyDescent="0.25">
      <c r="B1299" s="24"/>
      <c r="C1299" s="24"/>
      <c r="D1299" s="24"/>
      <c r="E1299" s="24"/>
      <c r="F1299" s="25"/>
      <c r="G1299" s="25"/>
      <c r="H1299" s="25"/>
      <c r="I1299" s="24"/>
    </row>
    <row r="1300" spans="2:9" ht="18" x14ac:dyDescent="0.25">
      <c r="B1300" s="24"/>
      <c r="C1300" s="24"/>
      <c r="D1300" s="24"/>
      <c r="E1300" s="24"/>
      <c r="F1300" s="25"/>
      <c r="G1300" s="25"/>
      <c r="H1300" s="25"/>
      <c r="I1300" s="24"/>
    </row>
    <row r="1301" spans="2:9" ht="18" x14ac:dyDescent="0.25">
      <c r="B1301" s="24"/>
      <c r="C1301" s="24"/>
      <c r="D1301" s="24"/>
      <c r="E1301" s="24"/>
      <c r="F1301" s="25"/>
      <c r="G1301" s="25"/>
      <c r="H1301" s="25"/>
      <c r="I1301" s="24"/>
    </row>
    <row r="1302" spans="2:9" ht="18" x14ac:dyDescent="0.25">
      <c r="B1302" s="24"/>
      <c r="C1302" s="24"/>
      <c r="D1302" s="24"/>
      <c r="E1302" s="24"/>
      <c r="F1302" s="25"/>
      <c r="G1302" s="25"/>
      <c r="H1302" s="25"/>
      <c r="I1302" s="24"/>
    </row>
    <row r="1303" spans="2:9" ht="18" x14ac:dyDescent="0.25">
      <c r="B1303" s="24"/>
      <c r="C1303" s="24"/>
      <c r="D1303" s="24"/>
      <c r="E1303" s="24"/>
      <c r="F1303" s="25"/>
      <c r="G1303" s="25"/>
      <c r="H1303" s="25"/>
      <c r="I1303" s="24"/>
    </row>
    <row r="1304" spans="2:9" ht="18" x14ac:dyDescent="0.25">
      <c r="B1304" s="24"/>
      <c r="C1304" s="24"/>
      <c r="D1304" s="24"/>
      <c r="E1304" s="24"/>
      <c r="F1304" s="25"/>
      <c r="G1304" s="25"/>
      <c r="H1304" s="25"/>
      <c r="I1304" s="24"/>
    </row>
    <row r="1305" spans="2:9" ht="18" x14ac:dyDescent="0.25">
      <c r="B1305" s="24"/>
      <c r="C1305" s="24"/>
      <c r="D1305" s="24"/>
      <c r="E1305" s="24"/>
      <c r="F1305" s="25"/>
      <c r="G1305" s="25"/>
      <c r="H1305" s="25"/>
      <c r="I1305" s="24"/>
    </row>
    <row r="1306" spans="2:9" ht="18" x14ac:dyDescent="0.25">
      <c r="B1306" s="24"/>
      <c r="C1306" s="24"/>
      <c r="D1306" s="24"/>
      <c r="E1306" s="24"/>
      <c r="F1306" s="25"/>
      <c r="G1306" s="25"/>
      <c r="H1306" s="25"/>
      <c r="I1306" s="24"/>
    </row>
    <row r="1307" spans="2:9" ht="18" x14ac:dyDescent="0.25">
      <c r="B1307" s="24"/>
      <c r="C1307" s="24"/>
      <c r="D1307" s="24"/>
      <c r="E1307" s="24"/>
      <c r="F1307" s="25"/>
      <c r="G1307" s="25"/>
      <c r="H1307" s="25"/>
      <c r="I1307" s="24"/>
    </row>
    <row r="1308" spans="2:9" ht="18" x14ac:dyDescent="0.25">
      <c r="B1308" s="24"/>
      <c r="C1308" s="24"/>
      <c r="D1308" s="24"/>
      <c r="E1308" s="24"/>
      <c r="F1308" s="25"/>
      <c r="G1308" s="25"/>
      <c r="H1308" s="25"/>
      <c r="I1308" s="24"/>
    </row>
    <row r="1309" spans="2:9" ht="18" x14ac:dyDescent="0.25">
      <c r="B1309" s="24"/>
      <c r="C1309" s="24"/>
      <c r="D1309" s="24"/>
      <c r="E1309" s="24"/>
      <c r="F1309" s="25"/>
      <c r="G1309" s="25"/>
      <c r="H1309" s="25"/>
      <c r="I1309" s="24"/>
    </row>
    <row r="1310" spans="2:9" ht="18" x14ac:dyDescent="0.25">
      <c r="B1310" s="24"/>
      <c r="C1310" s="24"/>
      <c r="D1310" s="24"/>
      <c r="E1310" s="24"/>
      <c r="F1310" s="25"/>
      <c r="G1310" s="25"/>
      <c r="H1310" s="25"/>
      <c r="I1310" s="24"/>
    </row>
    <row r="1311" spans="2:9" ht="18" x14ac:dyDescent="0.25">
      <c r="B1311" s="24"/>
      <c r="C1311" s="24"/>
      <c r="D1311" s="24"/>
      <c r="E1311" s="24"/>
      <c r="F1311" s="25"/>
      <c r="G1311" s="25"/>
      <c r="H1311" s="25"/>
      <c r="I1311" s="24"/>
    </row>
    <row r="1312" spans="2:9" ht="18" x14ac:dyDescent="0.25">
      <c r="B1312" s="24"/>
      <c r="C1312" s="24"/>
      <c r="D1312" s="24"/>
      <c r="E1312" s="24"/>
      <c r="F1312" s="25"/>
      <c r="G1312" s="25"/>
      <c r="H1312" s="25"/>
      <c r="I1312" s="24"/>
    </row>
    <row r="1313" spans="2:9" ht="18" x14ac:dyDescent="0.25">
      <c r="B1313" s="24"/>
      <c r="C1313" s="24"/>
      <c r="D1313" s="24"/>
      <c r="E1313" s="24"/>
      <c r="F1313" s="25"/>
      <c r="G1313" s="25"/>
      <c r="H1313" s="25"/>
      <c r="I1313" s="24"/>
    </row>
    <row r="1314" spans="2:9" ht="18" x14ac:dyDescent="0.25">
      <c r="B1314" s="24"/>
      <c r="C1314" s="24"/>
      <c r="D1314" s="24"/>
      <c r="E1314" s="24"/>
      <c r="F1314" s="25"/>
      <c r="G1314" s="25"/>
      <c r="H1314" s="25"/>
      <c r="I1314" s="24"/>
    </row>
    <row r="1315" spans="2:9" ht="18" x14ac:dyDescent="0.25">
      <c r="B1315" s="24"/>
      <c r="C1315" s="24"/>
      <c r="D1315" s="24"/>
      <c r="E1315" s="24"/>
      <c r="F1315" s="25"/>
      <c r="G1315" s="25"/>
      <c r="H1315" s="25"/>
      <c r="I1315" s="24"/>
    </row>
    <row r="1316" spans="2:9" ht="18" x14ac:dyDescent="0.25">
      <c r="B1316" s="24"/>
      <c r="C1316" s="24"/>
      <c r="D1316" s="24"/>
      <c r="E1316" s="24"/>
      <c r="F1316" s="25"/>
      <c r="G1316" s="25"/>
      <c r="H1316" s="25"/>
      <c r="I1316" s="24"/>
    </row>
    <row r="1317" spans="2:9" ht="18" x14ac:dyDescent="0.25">
      <c r="B1317" s="24"/>
      <c r="C1317" s="24"/>
      <c r="D1317" s="24"/>
      <c r="E1317" s="24"/>
      <c r="F1317" s="25"/>
      <c r="G1317" s="25"/>
      <c r="H1317" s="25"/>
      <c r="I1317" s="24"/>
    </row>
    <row r="1318" spans="2:9" ht="18" x14ac:dyDescent="0.25">
      <c r="B1318" s="24"/>
      <c r="C1318" s="24"/>
      <c r="D1318" s="24"/>
      <c r="E1318" s="24"/>
      <c r="F1318" s="25"/>
      <c r="G1318" s="25"/>
      <c r="H1318" s="25"/>
      <c r="I1318" s="24"/>
    </row>
    <row r="1319" spans="2:9" ht="18" x14ac:dyDescent="0.25">
      <c r="B1319" s="24"/>
      <c r="C1319" s="24"/>
      <c r="D1319" s="24"/>
      <c r="E1319" s="24"/>
      <c r="F1319" s="25"/>
      <c r="G1319" s="25"/>
      <c r="H1319" s="25"/>
      <c r="I1319" s="24"/>
    </row>
    <row r="1320" spans="2:9" ht="18" x14ac:dyDescent="0.25">
      <c r="B1320" s="24"/>
      <c r="C1320" s="24"/>
      <c r="D1320" s="24"/>
      <c r="E1320" s="24"/>
      <c r="F1320" s="25"/>
      <c r="G1320" s="25"/>
      <c r="H1320" s="25"/>
      <c r="I1320" s="24"/>
    </row>
    <row r="1321" spans="2:9" ht="18" x14ac:dyDescent="0.25">
      <c r="B1321" s="24"/>
      <c r="C1321" s="24"/>
      <c r="D1321" s="24"/>
      <c r="E1321" s="24"/>
      <c r="F1321" s="25"/>
      <c r="G1321" s="25"/>
      <c r="H1321" s="25"/>
      <c r="I1321" s="24"/>
    </row>
    <row r="1322" spans="2:9" ht="18" x14ac:dyDescent="0.25">
      <c r="B1322" s="24"/>
      <c r="C1322" s="24"/>
      <c r="D1322" s="24"/>
      <c r="E1322" s="24"/>
      <c r="F1322" s="25"/>
      <c r="G1322" s="25"/>
      <c r="H1322" s="25"/>
      <c r="I1322" s="24"/>
    </row>
    <row r="1323" spans="2:9" ht="18" x14ac:dyDescent="0.25">
      <c r="B1323" s="24"/>
      <c r="C1323" s="24"/>
      <c r="D1323" s="24"/>
      <c r="E1323" s="24"/>
      <c r="F1323" s="25"/>
      <c r="G1323" s="25"/>
      <c r="H1323" s="25"/>
      <c r="I1323" s="24"/>
    </row>
    <row r="1324" spans="2:9" ht="18" x14ac:dyDescent="0.25">
      <c r="B1324" s="24"/>
      <c r="C1324" s="24"/>
      <c r="D1324" s="24"/>
      <c r="E1324" s="24"/>
      <c r="F1324" s="25"/>
      <c r="G1324" s="25"/>
      <c r="H1324" s="25"/>
      <c r="I1324" s="24"/>
    </row>
    <row r="1325" spans="2:9" ht="18" x14ac:dyDescent="0.25">
      <c r="B1325" s="24"/>
      <c r="C1325" s="24"/>
      <c r="D1325" s="24"/>
      <c r="E1325" s="24"/>
      <c r="F1325" s="25"/>
      <c r="G1325" s="25"/>
      <c r="H1325" s="25"/>
      <c r="I1325" s="24"/>
    </row>
    <row r="1326" spans="2:9" ht="18" x14ac:dyDescent="0.25">
      <c r="B1326" s="24"/>
      <c r="C1326" s="24"/>
      <c r="D1326" s="24"/>
      <c r="E1326" s="24"/>
      <c r="F1326" s="25"/>
      <c r="G1326" s="25"/>
      <c r="H1326" s="25"/>
      <c r="I1326" s="24"/>
    </row>
    <row r="1327" spans="2:9" ht="18" x14ac:dyDescent="0.25">
      <c r="B1327" s="24"/>
      <c r="C1327" s="24"/>
      <c r="D1327" s="24"/>
      <c r="E1327" s="24"/>
      <c r="F1327" s="25"/>
      <c r="G1327" s="25"/>
      <c r="H1327" s="25"/>
      <c r="I1327" s="24"/>
    </row>
    <row r="1328" spans="2:9" ht="18" x14ac:dyDescent="0.25">
      <c r="B1328" s="24"/>
      <c r="C1328" s="24"/>
      <c r="D1328" s="24"/>
      <c r="E1328" s="24"/>
      <c r="F1328" s="25"/>
      <c r="G1328" s="25"/>
      <c r="H1328" s="25"/>
      <c r="I1328" s="24"/>
    </row>
    <row r="1329" spans="2:9" ht="18" x14ac:dyDescent="0.25">
      <c r="B1329" s="24"/>
      <c r="C1329" s="24"/>
      <c r="D1329" s="24"/>
      <c r="E1329" s="24"/>
      <c r="F1329" s="25"/>
      <c r="G1329" s="25"/>
      <c r="H1329" s="25"/>
      <c r="I1329" s="24"/>
    </row>
    <row r="1330" spans="2:9" ht="18" x14ac:dyDescent="0.25">
      <c r="B1330" s="24"/>
      <c r="C1330" s="24"/>
      <c r="D1330" s="24"/>
      <c r="E1330" s="24"/>
      <c r="F1330" s="25"/>
      <c r="G1330" s="25"/>
      <c r="H1330" s="25"/>
      <c r="I1330" s="24"/>
    </row>
    <row r="1331" spans="2:9" ht="18" x14ac:dyDescent="0.25">
      <c r="B1331" s="24"/>
      <c r="C1331" s="24"/>
      <c r="D1331" s="24"/>
      <c r="E1331" s="24"/>
      <c r="F1331" s="25"/>
      <c r="G1331" s="25"/>
      <c r="H1331" s="25"/>
      <c r="I1331" s="24"/>
    </row>
    <row r="1332" spans="2:9" ht="18" x14ac:dyDescent="0.25">
      <c r="B1332" s="24"/>
      <c r="C1332" s="24"/>
      <c r="D1332" s="24"/>
      <c r="E1332" s="24"/>
      <c r="F1332" s="25"/>
      <c r="G1332" s="25"/>
      <c r="H1332" s="25"/>
      <c r="I1332" s="24"/>
    </row>
    <row r="1333" spans="2:9" ht="18" x14ac:dyDescent="0.25">
      <c r="B1333" s="24"/>
      <c r="C1333" s="24"/>
      <c r="D1333" s="24"/>
      <c r="E1333" s="24"/>
      <c r="F1333" s="25"/>
      <c r="G1333" s="25"/>
      <c r="H1333" s="25"/>
      <c r="I1333" s="24"/>
    </row>
    <row r="1334" spans="2:9" ht="18" x14ac:dyDescent="0.25">
      <c r="B1334" s="24"/>
      <c r="C1334" s="24"/>
      <c r="D1334" s="24"/>
      <c r="E1334" s="24"/>
      <c r="F1334" s="25"/>
      <c r="G1334" s="25"/>
      <c r="H1334" s="25"/>
      <c r="I1334" s="24"/>
    </row>
    <row r="1335" spans="2:9" ht="18" x14ac:dyDescent="0.25">
      <c r="B1335" s="24"/>
      <c r="C1335" s="24"/>
      <c r="D1335" s="24"/>
      <c r="E1335" s="24"/>
      <c r="F1335" s="25"/>
      <c r="G1335" s="25"/>
      <c r="H1335" s="25"/>
      <c r="I1335" s="24"/>
    </row>
    <row r="1336" spans="2:9" ht="18" x14ac:dyDescent="0.25">
      <c r="B1336" s="24"/>
      <c r="C1336" s="24"/>
      <c r="D1336" s="24"/>
      <c r="E1336" s="24"/>
      <c r="F1336" s="25"/>
      <c r="G1336" s="25"/>
      <c r="H1336" s="25"/>
      <c r="I1336" s="24"/>
    </row>
    <row r="1337" spans="2:9" ht="18" x14ac:dyDescent="0.25">
      <c r="B1337" s="24"/>
      <c r="C1337" s="24"/>
      <c r="D1337" s="24"/>
      <c r="E1337" s="24"/>
      <c r="F1337" s="25"/>
      <c r="G1337" s="25"/>
      <c r="H1337" s="25"/>
      <c r="I1337" s="24"/>
    </row>
    <row r="1338" spans="2:9" ht="18" x14ac:dyDescent="0.25">
      <c r="B1338" s="24"/>
      <c r="C1338" s="24"/>
      <c r="D1338" s="24"/>
      <c r="E1338" s="24"/>
      <c r="F1338" s="25"/>
      <c r="G1338" s="25"/>
      <c r="H1338" s="25"/>
      <c r="I1338" s="24"/>
    </row>
    <row r="1339" spans="2:9" ht="18" x14ac:dyDescent="0.25">
      <c r="B1339" s="24"/>
      <c r="C1339" s="24"/>
      <c r="D1339" s="24"/>
      <c r="E1339" s="24"/>
      <c r="F1339" s="25"/>
      <c r="G1339" s="25"/>
      <c r="H1339" s="25"/>
      <c r="I1339" s="24"/>
    </row>
    <row r="1340" spans="2:9" ht="18" x14ac:dyDescent="0.25">
      <c r="B1340" s="24"/>
      <c r="C1340" s="24"/>
      <c r="D1340" s="24"/>
      <c r="E1340" s="24"/>
      <c r="F1340" s="25"/>
      <c r="G1340" s="25"/>
      <c r="H1340" s="25"/>
      <c r="I1340" s="24"/>
    </row>
    <row r="1341" spans="2:9" ht="18" x14ac:dyDescent="0.25">
      <c r="B1341" s="24"/>
      <c r="C1341" s="24"/>
      <c r="D1341" s="24"/>
      <c r="E1341" s="24"/>
      <c r="F1341" s="25"/>
      <c r="G1341" s="25"/>
      <c r="H1341" s="25"/>
      <c r="I1341" s="24"/>
    </row>
    <row r="1342" spans="2:9" ht="18" x14ac:dyDescent="0.25">
      <c r="B1342" s="24"/>
      <c r="C1342" s="24"/>
      <c r="D1342" s="24"/>
      <c r="E1342" s="24"/>
      <c r="F1342" s="25"/>
      <c r="G1342" s="25"/>
      <c r="H1342" s="25"/>
      <c r="I1342" s="24"/>
    </row>
    <row r="1343" spans="2:9" ht="18" x14ac:dyDescent="0.25">
      <c r="B1343" s="24"/>
      <c r="C1343" s="24"/>
      <c r="D1343" s="24"/>
      <c r="E1343" s="24"/>
      <c r="F1343" s="25"/>
      <c r="G1343" s="25"/>
      <c r="H1343" s="25"/>
      <c r="I1343" s="24"/>
    </row>
    <row r="1344" spans="2:9" ht="18" x14ac:dyDescent="0.25">
      <c r="B1344" s="24"/>
      <c r="C1344" s="24"/>
      <c r="D1344" s="24"/>
      <c r="E1344" s="24"/>
      <c r="F1344" s="25"/>
      <c r="G1344" s="25"/>
      <c r="H1344" s="25"/>
      <c r="I1344" s="24"/>
    </row>
    <row r="1345" spans="2:9" ht="18" x14ac:dyDescent="0.25">
      <c r="B1345" s="24"/>
      <c r="C1345" s="24"/>
      <c r="D1345" s="24"/>
      <c r="E1345" s="24"/>
      <c r="F1345" s="25"/>
      <c r="G1345" s="25"/>
      <c r="H1345" s="25"/>
      <c r="I1345" s="24"/>
    </row>
    <row r="1346" spans="2:9" ht="18" x14ac:dyDescent="0.25">
      <c r="B1346" s="24"/>
      <c r="C1346" s="24"/>
      <c r="D1346" s="24"/>
      <c r="E1346" s="24"/>
      <c r="F1346" s="25"/>
      <c r="G1346" s="25"/>
      <c r="H1346" s="25"/>
      <c r="I1346" s="24"/>
    </row>
    <row r="1347" spans="2:9" ht="18" x14ac:dyDescent="0.25">
      <c r="B1347" s="24"/>
      <c r="C1347" s="24"/>
      <c r="D1347" s="24"/>
      <c r="E1347" s="24"/>
      <c r="F1347" s="25"/>
      <c r="G1347" s="25"/>
      <c r="H1347" s="25"/>
      <c r="I1347" s="24"/>
    </row>
    <row r="1348" spans="2:9" ht="18" x14ac:dyDescent="0.25">
      <c r="B1348" s="24"/>
      <c r="C1348" s="24"/>
      <c r="D1348" s="24"/>
      <c r="E1348" s="24"/>
      <c r="F1348" s="25"/>
      <c r="G1348" s="25"/>
      <c r="H1348" s="25"/>
      <c r="I1348" s="24"/>
    </row>
    <row r="1349" spans="2:9" ht="18" x14ac:dyDescent="0.25">
      <c r="B1349" s="24"/>
      <c r="C1349" s="24"/>
      <c r="D1349" s="24"/>
      <c r="E1349" s="24"/>
      <c r="F1349" s="25"/>
      <c r="G1349" s="25"/>
      <c r="H1349" s="25"/>
      <c r="I1349" s="24"/>
    </row>
    <row r="1350" spans="2:9" ht="18" x14ac:dyDescent="0.25">
      <c r="B1350" s="24"/>
      <c r="C1350" s="24"/>
      <c r="D1350" s="24"/>
      <c r="E1350" s="24"/>
      <c r="F1350" s="25"/>
      <c r="G1350" s="25"/>
      <c r="H1350" s="25"/>
      <c r="I1350" s="24"/>
    </row>
    <row r="1351" spans="2:9" ht="18" x14ac:dyDescent="0.25">
      <c r="B1351" s="24"/>
      <c r="C1351" s="24"/>
      <c r="D1351" s="24"/>
      <c r="E1351" s="24"/>
      <c r="F1351" s="25"/>
      <c r="G1351" s="25"/>
      <c r="H1351" s="25"/>
      <c r="I1351" s="24"/>
    </row>
    <row r="1352" spans="2:9" ht="18" x14ac:dyDescent="0.25">
      <c r="B1352" s="24"/>
      <c r="C1352" s="24"/>
      <c r="D1352" s="24"/>
      <c r="E1352" s="24"/>
      <c r="F1352" s="25"/>
      <c r="G1352" s="25"/>
      <c r="H1352" s="25"/>
      <c r="I1352" s="24"/>
    </row>
    <row r="1353" spans="2:9" ht="18" x14ac:dyDescent="0.25">
      <c r="B1353" s="24"/>
      <c r="C1353" s="24"/>
      <c r="D1353" s="24"/>
      <c r="E1353" s="24"/>
      <c r="F1353" s="25"/>
      <c r="G1353" s="25"/>
      <c r="H1353" s="25"/>
      <c r="I1353" s="24"/>
    </row>
    <row r="1354" spans="2:9" ht="18" x14ac:dyDescent="0.25">
      <c r="B1354" s="24"/>
      <c r="C1354" s="24"/>
      <c r="D1354" s="24"/>
      <c r="E1354" s="24"/>
      <c r="F1354" s="25"/>
      <c r="G1354" s="25"/>
      <c r="H1354" s="25"/>
      <c r="I1354" s="24"/>
    </row>
    <row r="1355" spans="2:9" ht="18" x14ac:dyDescent="0.25">
      <c r="B1355" s="24"/>
      <c r="C1355" s="24"/>
      <c r="D1355" s="24"/>
      <c r="E1355" s="24"/>
      <c r="F1355" s="25"/>
      <c r="G1355" s="25"/>
      <c r="H1355" s="25"/>
      <c r="I1355" s="24"/>
    </row>
    <row r="1356" spans="2:9" ht="18" x14ac:dyDescent="0.25">
      <c r="B1356" s="24"/>
      <c r="C1356" s="24"/>
      <c r="D1356" s="24"/>
      <c r="E1356" s="24"/>
      <c r="F1356" s="25"/>
      <c r="G1356" s="25"/>
      <c r="H1356" s="25"/>
      <c r="I1356" s="24"/>
    </row>
    <row r="1357" spans="2:9" ht="18" x14ac:dyDescent="0.25">
      <c r="B1357" s="24"/>
      <c r="C1357" s="24"/>
      <c r="D1357" s="24"/>
      <c r="E1357" s="24"/>
      <c r="F1357" s="25"/>
      <c r="G1357" s="25"/>
      <c r="H1357" s="25"/>
      <c r="I1357" s="24"/>
    </row>
    <row r="1358" spans="2:9" ht="18" x14ac:dyDescent="0.25">
      <c r="B1358" s="24"/>
      <c r="C1358" s="24"/>
      <c r="D1358" s="24"/>
      <c r="E1358" s="24"/>
      <c r="F1358" s="25"/>
      <c r="G1358" s="25"/>
      <c r="H1358" s="25"/>
      <c r="I1358" s="24"/>
    </row>
    <row r="1359" spans="2:9" ht="18" x14ac:dyDescent="0.25">
      <c r="B1359" s="24"/>
      <c r="C1359" s="24"/>
      <c r="D1359" s="24"/>
      <c r="E1359" s="24"/>
      <c r="F1359" s="25"/>
      <c r="G1359" s="25"/>
      <c r="H1359" s="25"/>
      <c r="I1359" s="24"/>
    </row>
    <row r="1360" spans="2:9" ht="18" x14ac:dyDescent="0.25">
      <c r="B1360" s="24"/>
      <c r="C1360" s="24"/>
      <c r="D1360" s="24"/>
      <c r="E1360" s="24"/>
      <c r="F1360" s="25"/>
      <c r="G1360" s="25"/>
      <c r="H1360" s="25"/>
      <c r="I1360" s="24"/>
    </row>
    <row r="1361" spans="2:9" ht="18" x14ac:dyDescent="0.25">
      <c r="B1361" s="24"/>
      <c r="C1361" s="24"/>
      <c r="D1361" s="24"/>
      <c r="E1361" s="24"/>
      <c r="F1361" s="25"/>
      <c r="G1361" s="25"/>
      <c r="H1361" s="25"/>
      <c r="I1361" s="24"/>
    </row>
    <row r="1362" spans="2:9" ht="18" x14ac:dyDescent="0.25">
      <c r="B1362" s="24"/>
      <c r="C1362" s="24"/>
      <c r="D1362" s="24"/>
      <c r="E1362" s="24"/>
      <c r="F1362" s="25"/>
      <c r="G1362" s="25"/>
      <c r="H1362" s="25"/>
      <c r="I1362" s="24"/>
    </row>
    <row r="1363" spans="2:9" ht="18" x14ac:dyDescent="0.25">
      <c r="B1363" s="24"/>
      <c r="C1363" s="24"/>
      <c r="D1363" s="24"/>
      <c r="E1363" s="24"/>
      <c r="F1363" s="25"/>
      <c r="G1363" s="25"/>
      <c r="H1363" s="25"/>
      <c r="I1363" s="24"/>
    </row>
    <row r="1364" spans="2:9" ht="18" x14ac:dyDescent="0.25">
      <c r="B1364" s="24"/>
      <c r="C1364" s="24"/>
      <c r="D1364" s="24"/>
      <c r="E1364" s="24"/>
      <c r="F1364" s="25"/>
      <c r="G1364" s="25"/>
      <c r="H1364" s="25"/>
      <c r="I1364" s="24"/>
    </row>
    <row r="1365" spans="2:9" ht="18" x14ac:dyDescent="0.25">
      <c r="B1365" s="24"/>
      <c r="C1365" s="24"/>
      <c r="D1365" s="24"/>
      <c r="E1365" s="24"/>
      <c r="F1365" s="25"/>
      <c r="G1365" s="25"/>
      <c r="H1365" s="25"/>
      <c r="I1365" s="24"/>
    </row>
    <row r="1366" spans="2:9" ht="18" x14ac:dyDescent="0.25">
      <c r="B1366" s="24"/>
      <c r="C1366" s="24"/>
      <c r="D1366" s="24"/>
      <c r="E1366" s="24"/>
      <c r="F1366" s="25"/>
      <c r="G1366" s="25"/>
      <c r="H1366" s="25"/>
      <c r="I1366" s="24"/>
    </row>
    <row r="1367" spans="2:9" ht="18" x14ac:dyDescent="0.25">
      <c r="B1367" s="24"/>
      <c r="C1367" s="24"/>
      <c r="D1367" s="24"/>
      <c r="E1367" s="24"/>
      <c r="F1367" s="25"/>
      <c r="G1367" s="25"/>
      <c r="H1367" s="25"/>
      <c r="I1367" s="24"/>
    </row>
    <row r="1368" spans="2:9" ht="18" x14ac:dyDescent="0.25">
      <c r="B1368" s="24"/>
      <c r="C1368" s="24"/>
      <c r="D1368" s="24"/>
      <c r="E1368" s="24"/>
      <c r="F1368" s="25"/>
      <c r="G1368" s="25"/>
      <c r="H1368" s="25"/>
      <c r="I1368" s="24"/>
    </row>
    <row r="1369" spans="2:9" ht="18" x14ac:dyDescent="0.25">
      <c r="B1369" s="24"/>
      <c r="C1369" s="24"/>
      <c r="D1369" s="24"/>
      <c r="E1369" s="24"/>
      <c r="F1369" s="25"/>
      <c r="G1369" s="25"/>
      <c r="H1369" s="25"/>
      <c r="I1369" s="24"/>
    </row>
    <row r="1370" spans="2:9" ht="18" x14ac:dyDescent="0.25">
      <c r="B1370" s="24"/>
      <c r="C1370" s="24"/>
      <c r="D1370" s="24"/>
      <c r="E1370" s="24"/>
      <c r="F1370" s="25"/>
      <c r="G1370" s="25"/>
      <c r="H1370" s="25"/>
      <c r="I1370" s="24"/>
    </row>
    <row r="1371" spans="2:9" ht="18" x14ac:dyDescent="0.25">
      <c r="B1371" s="24"/>
      <c r="C1371" s="24"/>
      <c r="D1371" s="24"/>
      <c r="E1371" s="24"/>
      <c r="F1371" s="25"/>
      <c r="G1371" s="25"/>
      <c r="H1371" s="25"/>
      <c r="I1371" s="24"/>
    </row>
    <row r="1372" spans="2:9" ht="18" x14ac:dyDescent="0.25">
      <c r="B1372" s="24"/>
      <c r="C1372" s="24"/>
      <c r="D1372" s="24"/>
      <c r="E1372" s="24"/>
      <c r="F1372" s="25"/>
      <c r="G1372" s="25"/>
      <c r="H1372" s="25"/>
      <c r="I1372" s="24"/>
    </row>
    <row r="1373" spans="2:9" ht="18" x14ac:dyDescent="0.25">
      <c r="B1373" s="24"/>
      <c r="C1373" s="24"/>
      <c r="D1373" s="24"/>
      <c r="E1373" s="24"/>
      <c r="F1373" s="25"/>
      <c r="G1373" s="25"/>
      <c r="H1373" s="25"/>
      <c r="I1373" s="24"/>
    </row>
    <row r="1374" spans="2:9" ht="18" x14ac:dyDescent="0.25">
      <c r="B1374" s="24"/>
      <c r="C1374" s="24"/>
      <c r="D1374" s="24"/>
      <c r="E1374" s="24"/>
      <c r="F1374" s="25"/>
      <c r="G1374" s="25"/>
      <c r="H1374" s="25"/>
      <c r="I1374" s="24"/>
    </row>
    <row r="1375" spans="2:9" ht="18" x14ac:dyDescent="0.25">
      <c r="B1375" s="24"/>
      <c r="C1375" s="24"/>
      <c r="D1375" s="24"/>
      <c r="E1375" s="24"/>
      <c r="F1375" s="25"/>
      <c r="G1375" s="25"/>
      <c r="H1375" s="25"/>
      <c r="I1375" s="24"/>
    </row>
    <row r="1376" spans="2:9" ht="18" x14ac:dyDescent="0.25">
      <c r="B1376" s="24"/>
      <c r="C1376" s="24"/>
      <c r="D1376" s="24"/>
      <c r="E1376" s="24"/>
      <c r="F1376" s="25"/>
      <c r="G1376" s="25"/>
      <c r="H1376" s="25"/>
      <c r="I1376" s="24"/>
    </row>
    <row r="1377" spans="2:9" ht="18" x14ac:dyDescent="0.25">
      <c r="B1377" s="24"/>
      <c r="C1377" s="24"/>
      <c r="D1377" s="24"/>
      <c r="E1377" s="24"/>
      <c r="F1377" s="25"/>
      <c r="G1377" s="25"/>
      <c r="H1377" s="25"/>
      <c r="I1377" s="24"/>
    </row>
    <row r="1378" spans="2:9" ht="18" x14ac:dyDescent="0.25">
      <c r="B1378" s="24"/>
      <c r="C1378" s="24"/>
      <c r="D1378" s="24"/>
      <c r="E1378" s="24"/>
      <c r="F1378" s="25"/>
      <c r="G1378" s="25"/>
      <c r="H1378" s="25"/>
      <c r="I1378" s="24"/>
    </row>
    <row r="1379" spans="2:9" ht="18" x14ac:dyDescent="0.25">
      <c r="B1379" s="24"/>
      <c r="C1379" s="24"/>
      <c r="D1379" s="24"/>
      <c r="E1379" s="24"/>
      <c r="F1379" s="25"/>
      <c r="G1379" s="25"/>
      <c r="H1379" s="25"/>
      <c r="I1379" s="24"/>
    </row>
    <row r="1380" spans="2:9" ht="18" x14ac:dyDescent="0.25">
      <c r="B1380" s="24"/>
      <c r="C1380" s="24"/>
      <c r="D1380" s="24"/>
      <c r="E1380" s="24"/>
      <c r="F1380" s="25"/>
      <c r="G1380" s="25"/>
      <c r="H1380" s="25"/>
      <c r="I1380" s="24"/>
    </row>
    <row r="1381" spans="2:9" ht="18" x14ac:dyDescent="0.25">
      <c r="B1381" s="24"/>
      <c r="C1381" s="24"/>
      <c r="D1381" s="24"/>
      <c r="E1381" s="24"/>
      <c r="F1381" s="25"/>
      <c r="G1381" s="25"/>
      <c r="H1381" s="25"/>
      <c r="I1381" s="24"/>
    </row>
    <row r="1382" spans="2:9" ht="18" x14ac:dyDescent="0.25">
      <c r="B1382" s="24"/>
      <c r="C1382" s="24"/>
      <c r="D1382" s="24"/>
      <c r="E1382" s="24"/>
      <c r="F1382" s="25"/>
      <c r="G1382" s="25"/>
      <c r="H1382" s="25"/>
      <c r="I1382" s="24"/>
    </row>
    <row r="1383" spans="2:9" ht="18" x14ac:dyDescent="0.25">
      <c r="B1383" s="24"/>
      <c r="C1383" s="24"/>
      <c r="D1383" s="24"/>
      <c r="E1383" s="24"/>
      <c r="F1383" s="25"/>
      <c r="G1383" s="25"/>
      <c r="H1383" s="25"/>
      <c r="I1383" s="24"/>
    </row>
    <row r="1384" spans="2:9" ht="18" x14ac:dyDescent="0.25">
      <c r="B1384" s="24"/>
      <c r="C1384" s="24"/>
      <c r="D1384" s="24"/>
      <c r="E1384" s="24"/>
      <c r="F1384" s="25"/>
      <c r="G1384" s="25"/>
      <c r="H1384" s="25"/>
      <c r="I1384" s="24"/>
    </row>
    <row r="1385" spans="2:9" ht="18" x14ac:dyDescent="0.25">
      <c r="B1385" s="24"/>
      <c r="C1385" s="24"/>
      <c r="D1385" s="24"/>
      <c r="E1385" s="24"/>
      <c r="F1385" s="25"/>
      <c r="G1385" s="25"/>
      <c r="H1385" s="25"/>
      <c r="I1385" s="24"/>
    </row>
    <row r="1386" spans="2:9" ht="18" x14ac:dyDescent="0.25">
      <c r="B1386" s="24"/>
      <c r="C1386" s="24"/>
      <c r="D1386" s="24"/>
      <c r="E1386" s="24"/>
      <c r="F1386" s="25"/>
      <c r="G1386" s="25"/>
      <c r="H1386" s="25"/>
      <c r="I1386" s="24"/>
    </row>
    <row r="1387" spans="2:9" ht="18" x14ac:dyDescent="0.25">
      <c r="B1387" s="24"/>
      <c r="C1387" s="24"/>
      <c r="D1387" s="24"/>
      <c r="E1387" s="24"/>
      <c r="F1387" s="25"/>
      <c r="G1387" s="25"/>
      <c r="H1387" s="25"/>
      <c r="I1387" s="24"/>
    </row>
    <row r="1388" spans="2:9" ht="18" x14ac:dyDescent="0.25">
      <c r="B1388" s="24"/>
      <c r="C1388" s="24"/>
      <c r="D1388" s="24"/>
      <c r="E1388" s="24"/>
      <c r="F1388" s="25"/>
      <c r="G1388" s="25"/>
      <c r="H1388" s="25"/>
      <c r="I1388" s="24"/>
    </row>
    <row r="1389" spans="2:9" ht="18" x14ac:dyDescent="0.25">
      <c r="B1389" s="24"/>
      <c r="C1389" s="24"/>
      <c r="D1389" s="24"/>
      <c r="E1389" s="24"/>
      <c r="F1389" s="25"/>
      <c r="G1389" s="25"/>
      <c r="H1389" s="25"/>
      <c r="I1389" s="24"/>
    </row>
    <row r="1390" spans="2:9" ht="18" x14ac:dyDescent="0.25">
      <c r="B1390" s="24"/>
      <c r="C1390" s="24"/>
      <c r="D1390" s="24"/>
      <c r="E1390" s="24"/>
      <c r="F1390" s="25"/>
      <c r="G1390" s="25"/>
      <c r="H1390" s="25"/>
      <c r="I1390" s="24"/>
    </row>
    <row r="1391" spans="2:9" ht="18" x14ac:dyDescent="0.25">
      <c r="B1391" s="24"/>
      <c r="C1391" s="24"/>
      <c r="D1391" s="24"/>
      <c r="E1391" s="24"/>
      <c r="F1391" s="25"/>
      <c r="G1391" s="25"/>
      <c r="H1391" s="25"/>
      <c r="I1391" s="24"/>
    </row>
    <row r="1392" spans="2:9" ht="18" x14ac:dyDescent="0.25">
      <c r="B1392" s="24"/>
      <c r="C1392" s="24"/>
      <c r="D1392" s="24"/>
      <c r="E1392" s="24"/>
      <c r="F1392" s="25"/>
      <c r="G1392" s="25"/>
      <c r="H1392" s="25"/>
      <c r="I1392" s="24"/>
    </row>
    <row r="1393" spans="2:9" ht="18" x14ac:dyDescent="0.25">
      <c r="B1393" s="24"/>
      <c r="C1393" s="24"/>
      <c r="D1393" s="24"/>
      <c r="E1393" s="24"/>
      <c r="F1393" s="25"/>
      <c r="G1393" s="25"/>
      <c r="H1393" s="25"/>
      <c r="I1393" s="24"/>
    </row>
    <row r="1394" spans="2:9" ht="18" x14ac:dyDescent="0.25">
      <c r="B1394" s="24"/>
      <c r="C1394" s="24"/>
      <c r="D1394" s="24"/>
      <c r="E1394" s="24"/>
      <c r="F1394" s="25"/>
      <c r="G1394" s="25"/>
      <c r="H1394" s="25"/>
      <c r="I1394" s="24"/>
    </row>
    <row r="1395" spans="2:9" ht="18" x14ac:dyDescent="0.25">
      <c r="B1395" s="24"/>
      <c r="C1395" s="24"/>
      <c r="D1395" s="24"/>
      <c r="E1395" s="24"/>
      <c r="F1395" s="25"/>
      <c r="G1395" s="25"/>
      <c r="H1395" s="25"/>
      <c r="I1395" s="24"/>
    </row>
    <row r="1396" spans="2:9" ht="18" x14ac:dyDescent="0.25">
      <c r="B1396" s="24"/>
      <c r="C1396" s="24"/>
      <c r="D1396" s="24"/>
      <c r="E1396" s="24"/>
      <c r="F1396" s="25"/>
      <c r="G1396" s="25"/>
      <c r="H1396" s="25"/>
      <c r="I1396" s="24"/>
    </row>
    <row r="1397" spans="2:9" ht="18" x14ac:dyDescent="0.25">
      <c r="B1397" s="24"/>
      <c r="C1397" s="24"/>
      <c r="D1397" s="24"/>
      <c r="E1397" s="24"/>
      <c r="F1397" s="25"/>
      <c r="G1397" s="25"/>
      <c r="H1397" s="25"/>
      <c r="I1397" s="24"/>
    </row>
    <row r="1398" spans="2:9" ht="18" x14ac:dyDescent="0.25">
      <c r="B1398" s="24"/>
      <c r="C1398" s="24"/>
      <c r="D1398" s="24"/>
      <c r="E1398" s="24"/>
      <c r="F1398" s="25"/>
      <c r="G1398" s="25"/>
      <c r="H1398" s="25"/>
      <c r="I1398" s="24"/>
    </row>
    <row r="1399" spans="2:9" ht="18" x14ac:dyDescent="0.25">
      <c r="B1399" s="24"/>
      <c r="C1399" s="24"/>
      <c r="D1399" s="24"/>
      <c r="E1399" s="24"/>
      <c r="F1399" s="25"/>
      <c r="G1399" s="25"/>
      <c r="H1399" s="25"/>
      <c r="I1399" s="24"/>
    </row>
    <row r="1400" spans="2:9" ht="18" x14ac:dyDescent="0.25">
      <c r="B1400" s="24"/>
      <c r="C1400" s="24"/>
      <c r="D1400" s="24"/>
      <c r="E1400" s="24"/>
      <c r="F1400" s="25"/>
      <c r="G1400" s="25"/>
      <c r="H1400" s="25"/>
      <c r="I1400" s="24"/>
    </row>
    <row r="1401" spans="2:9" ht="18" x14ac:dyDescent="0.25">
      <c r="B1401" s="24"/>
      <c r="C1401" s="24"/>
      <c r="D1401" s="24"/>
      <c r="E1401" s="24"/>
      <c r="F1401" s="25"/>
      <c r="G1401" s="25"/>
      <c r="H1401" s="25"/>
      <c r="I1401" s="24"/>
    </row>
    <row r="1402" spans="2:9" ht="18" x14ac:dyDescent="0.25">
      <c r="B1402" s="24"/>
      <c r="C1402" s="24"/>
      <c r="D1402" s="24"/>
      <c r="E1402" s="24"/>
      <c r="F1402" s="25"/>
      <c r="G1402" s="25"/>
      <c r="H1402" s="25"/>
      <c r="I1402" s="24"/>
    </row>
    <row r="1403" spans="2:9" ht="18" x14ac:dyDescent="0.25">
      <c r="B1403" s="24"/>
      <c r="C1403" s="24"/>
      <c r="D1403" s="24"/>
      <c r="E1403" s="24"/>
      <c r="F1403" s="25"/>
      <c r="G1403" s="25"/>
      <c r="H1403" s="25"/>
      <c r="I1403" s="24"/>
    </row>
    <row r="1404" spans="2:9" ht="18" x14ac:dyDescent="0.25">
      <c r="B1404" s="24"/>
      <c r="C1404" s="24"/>
      <c r="D1404" s="24"/>
      <c r="E1404" s="24"/>
      <c r="F1404" s="25"/>
      <c r="G1404" s="25"/>
      <c r="H1404" s="25"/>
      <c r="I1404" s="24"/>
    </row>
    <row r="1405" spans="2:9" ht="18" x14ac:dyDescent="0.25">
      <c r="B1405" s="24"/>
      <c r="C1405" s="24"/>
      <c r="D1405" s="24"/>
      <c r="E1405" s="24"/>
      <c r="F1405" s="25"/>
      <c r="G1405" s="25"/>
      <c r="H1405" s="25"/>
      <c r="I1405" s="24"/>
    </row>
    <row r="1406" spans="2:9" ht="18" x14ac:dyDescent="0.25">
      <c r="B1406" s="24"/>
      <c r="C1406" s="24"/>
      <c r="D1406" s="24"/>
      <c r="E1406" s="24"/>
      <c r="F1406" s="25"/>
      <c r="G1406" s="25"/>
      <c r="H1406" s="25"/>
      <c r="I1406" s="24"/>
    </row>
    <row r="1407" spans="2:9" ht="18" x14ac:dyDescent="0.25">
      <c r="B1407" s="24"/>
      <c r="C1407" s="24"/>
      <c r="D1407" s="24"/>
      <c r="E1407" s="24"/>
      <c r="F1407" s="25"/>
      <c r="G1407" s="25"/>
      <c r="H1407" s="25"/>
      <c r="I1407" s="24"/>
    </row>
    <row r="1408" spans="2:9" ht="18" x14ac:dyDescent="0.25">
      <c r="B1408" s="24"/>
      <c r="C1408" s="24"/>
      <c r="D1408" s="24"/>
      <c r="E1408" s="24"/>
      <c r="F1408" s="25"/>
      <c r="G1408" s="25"/>
      <c r="H1408" s="25"/>
      <c r="I1408" s="24"/>
    </row>
    <row r="1409" spans="2:9" ht="18" x14ac:dyDescent="0.25">
      <c r="B1409" s="24"/>
      <c r="C1409" s="24"/>
      <c r="D1409" s="24"/>
      <c r="E1409" s="24"/>
      <c r="F1409" s="25"/>
      <c r="G1409" s="25"/>
      <c r="H1409" s="25"/>
      <c r="I1409" s="24"/>
    </row>
    <row r="1410" spans="2:9" ht="18" x14ac:dyDescent="0.25">
      <c r="B1410" s="24"/>
      <c r="C1410" s="24"/>
      <c r="D1410" s="24"/>
      <c r="E1410" s="24"/>
      <c r="F1410" s="25"/>
      <c r="G1410" s="25"/>
      <c r="H1410" s="25"/>
      <c r="I1410" s="24"/>
    </row>
    <row r="1411" spans="2:9" ht="18" x14ac:dyDescent="0.25">
      <c r="B1411" s="24"/>
      <c r="C1411" s="24"/>
      <c r="D1411" s="24"/>
      <c r="E1411" s="24"/>
      <c r="F1411" s="25"/>
      <c r="G1411" s="25"/>
      <c r="H1411" s="25"/>
      <c r="I1411" s="24"/>
    </row>
    <row r="1412" spans="2:9" ht="18" x14ac:dyDescent="0.25">
      <c r="B1412" s="24"/>
      <c r="C1412" s="24"/>
      <c r="D1412" s="24"/>
      <c r="E1412" s="24"/>
      <c r="F1412" s="25"/>
      <c r="G1412" s="25"/>
      <c r="H1412" s="25"/>
      <c r="I1412" s="24"/>
    </row>
    <row r="1413" spans="2:9" ht="18" x14ac:dyDescent="0.25">
      <c r="B1413" s="24"/>
      <c r="C1413" s="24"/>
      <c r="D1413" s="24"/>
      <c r="E1413" s="24"/>
      <c r="F1413" s="25"/>
      <c r="G1413" s="25"/>
      <c r="H1413" s="25"/>
      <c r="I1413" s="24"/>
    </row>
    <row r="1414" spans="2:9" ht="18" x14ac:dyDescent="0.25">
      <c r="B1414" s="24"/>
      <c r="C1414" s="24"/>
      <c r="D1414" s="24"/>
      <c r="E1414" s="24"/>
      <c r="F1414" s="25"/>
      <c r="G1414" s="25"/>
      <c r="H1414" s="25"/>
      <c r="I1414" s="24"/>
    </row>
    <row r="1415" spans="2:9" ht="18" x14ac:dyDescent="0.25">
      <c r="B1415" s="24"/>
      <c r="C1415" s="24"/>
      <c r="D1415" s="24"/>
      <c r="E1415" s="24"/>
      <c r="F1415" s="25"/>
      <c r="G1415" s="25"/>
      <c r="H1415" s="25"/>
      <c r="I1415" s="24"/>
    </row>
    <row r="1416" spans="2:9" ht="18" x14ac:dyDescent="0.25">
      <c r="B1416" s="24"/>
      <c r="C1416" s="24"/>
      <c r="D1416" s="24"/>
      <c r="E1416" s="24"/>
      <c r="F1416" s="25"/>
      <c r="G1416" s="25"/>
      <c r="H1416" s="25"/>
      <c r="I1416" s="24"/>
    </row>
    <row r="1417" spans="2:9" ht="18" x14ac:dyDescent="0.25">
      <c r="B1417" s="24"/>
      <c r="C1417" s="24"/>
      <c r="D1417" s="24"/>
      <c r="E1417" s="24"/>
      <c r="F1417" s="25"/>
      <c r="G1417" s="25"/>
      <c r="H1417" s="25"/>
      <c r="I1417" s="24"/>
    </row>
    <row r="1418" spans="2:9" ht="18" x14ac:dyDescent="0.25">
      <c r="B1418" s="24"/>
      <c r="C1418" s="24"/>
      <c r="D1418" s="24"/>
      <c r="E1418" s="24"/>
      <c r="F1418" s="25"/>
      <c r="G1418" s="25"/>
      <c r="H1418" s="25"/>
      <c r="I1418" s="24"/>
    </row>
    <row r="1419" spans="2:9" ht="18" x14ac:dyDescent="0.25">
      <c r="B1419" s="24"/>
      <c r="C1419" s="24"/>
      <c r="D1419" s="24"/>
      <c r="E1419" s="24"/>
      <c r="F1419" s="25"/>
      <c r="G1419" s="25"/>
      <c r="H1419" s="25"/>
      <c r="I1419" s="24"/>
    </row>
    <row r="1420" spans="2:9" ht="18" x14ac:dyDescent="0.25">
      <c r="B1420" s="24"/>
      <c r="C1420" s="24"/>
      <c r="D1420" s="24"/>
      <c r="E1420" s="24"/>
      <c r="F1420" s="25"/>
      <c r="G1420" s="25"/>
      <c r="H1420" s="25"/>
      <c r="I1420" s="24"/>
    </row>
    <row r="1421" spans="2:9" ht="18" x14ac:dyDescent="0.25">
      <c r="B1421" s="24"/>
      <c r="C1421" s="24"/>
      <c r="D1421" s="24"/>
      <c r="E1421" s="24"/>
      <c r="F1421" s="25"/>
      <c r="G1421" s="25"/>
      <c r="H1421" s="25"/>
      <c r="I1421" s="24"/>
    </row>
    <row r="1422" spans="2:9" ht="18" x14ac:dyDescent="0.25">
      <c r="B1422" s="24"/>
      <c r="C1422" s="24"/>
      <c r="D1422" s="24"/>
      <c r="E1422" s="24"/>
      <c r="F1422" s="25"/>
      <c r="G1422" s="25"/>
      <c r="H1422" s="25"/>
      <c r="I1422" s="24"/>
    </row>
    <row r="1423" spans="2:9" ht="18" x14ac:dyDescent="0.25">
      <c r="B1423" s="24"/>
      <c r="C1423" s="24"/>
      <c r="D1423" s="24"/>
      <c r="E1423" s="24"/>
      <c r="F1423" s="25"/>
      <c r="G1423" s="25"/>
      <c r="H1423" s="25"/>
      <c r="I1423" s="24"/>
    </row>
    <row r="1424" spans="2:9" ht="18" x14ac:dyDescent="0.25">
      <c r="B1424" s="24"/>
      <c r="C1424" s="24"/>
      <c r="D1424" s="24"/>
      <c r="E1424" s="24"/>
      <c r="F1424" s="25"/>
      <c r="G1424" s="25"/>
      <c r="H1424" s="25"/>
      <c r="I1424" s="24"/>
    </row>
    <row r="1425" spans="2:9" ht="18" x14ac:dyDescent="0.25">
      <c r="B1425" s="24"/>
      <c r="C1425" s="24"/>
      <c r="D1425" s="24"/>
      <c r="E1425" s="24"/>
      <c r="F1425" s="25"/>
      <c r="G1425" s="25"/>
      <c r="H1425" s="25"/>
      <c r="I1425" s="24"/>
    </row>
    <row r="1426" spans="2:9" ht="18" x14ac:dyDescent="0.25">
      <c r="B1426" s="24"/>
      <c r="C1426" s="24"/>
      <c r="D1426" s="24"/>
      <c r="E1426" s="24"/>
      <c r="F1426" s="25"/>
      <c r="G1426" s="25"/>
      <c r="H1426" s="25"/>
      <c r="I1426" s="24"/>
    </row>
    <row r="1427" spans="2:9" ht="18" x14ac:dyDescent="0.25">
      <c r="B1427" s="24"/>
      <c r="C1427" s="24"/>
      <c r="D1427" s="24"/>
      <c r="E1427" s="24"/>
      <c r="F1427" s="25"/>
      <c r="G1427" s="25"/>
      <c r="H1427" s="25"/>
      <c r="I1427" s="24"/>
    </row>
    <row r="1428" spans="2:9" ht="18" x14ac:dyDescent="0.25">
      <c r="B1428" s="24"/>
      <c r="C1428" s="24"/>
      <c r="D1428" s="24"/>
      <c r="E1428" s="24"/>
      <c r="F1428" s="25"/>
      <c r="G1428" s="25"/>
      <c r="H1428" s="25"/>
      <c r="I1428" s="24"/>
    </row>
    <row r="1429" spans="2:9" ht="18" x14ac:dyDescent="0.25">
      <c r="B1429" s="24"/>
      <c r="C1429" s="24"/>
      <c r="D1429" s="24"/>
      <c r="E1429" s="24"/>
      <c r="F1429" s="25"/>
      <c r="G1429" s="25"/>
      <c r="H1429" s="25"/>
      <c r="I1429" s="24"/>
    </row>
    <row r="1430" spans="2:9" ht="18" x14ac:dyDescent="0.25">
      <c r="B1430" s="24"/>
      <c r="C1430" s="24"/>
      <c r="D1430" s="24"/>
      <c r="E1430" s="24"/>
      <c r="F1430" s="25"/>
      <c r="G1430" s="25"/>
      <c r="H1430" s="25"/>
      <c r="I1430" s="24"/>
    </row>
    <row r="1431" spans="2:9" ht="18" x14ac:dyDescent="0.25">
      <c r="B1431" s="24"/>
      <c r="C1431" s="24"/>
      <c r="D1431" s="24"/>
      <c r="E1431" s="24"/>
      <c r="F1431" s="25"/>
      <c r="G1431" s="25"/>
      <c r="H1431" s="25"/>
      <c r="I1431" s="24"/>
    </row>
    <row r="1432" spans="2:9" ht="18" x14ac:dyDescent="0.25">
      <c r="B1432" s="24"/>
      <c r="C1432" s="24"/>
      <c r="D1432" s="24"/>
      <c r="E1432" s="24"/>
      <c r="F1432" s="25"/>
      <c r="G1432" s="25"/>
      <c r="H1432" s="25"/>
      <c r="I1432" s="24"/>
    </row>
    <row r="1433" spans="2:9" ht="18" x14ac:dyDescent="0.25">
      <c r="B1433" s="24"/>
      <c r="C1433" s="24"/>
      <c r="D1433" s="24"/>
      <c r="E1433" s="24"/>
      <c r="F1433" s="25"/>
      <c r="G1433" s="25"/>
      <c r="H1433" s="25"/>
      <c r="I1433" s="24"/>
    </row>
    <row r="1434" spans="2:9" ht="18" x14ac:dyDescent="0.25">
      <c r="B1434" s="24"/>
      <c r="C1434" s="24"/>
      <c r="D1434" s="24"/>
      <c r="E1434" s="24"/>
      <c r="F1434" s="25"/>
      <c r="G1434" s="25"/>
      <c r="H1434" s="25"/>
      <c r="I1434" s="24"/>
    </row>
    <row r="1435" spans="2:9" ht="18" x14ac:dyDescent="0.25">
      <c r="B1435" s="24"/>
      <c r="C1435" s="24"/>
      <c r="D1435" s="24"/>
      <c r="E1435" s="24"/>
      <c r="F1435" s="25"/>
      <c r="G1435" s="25"/>
      <c r="H1435" s="25"/>
      <c r="I1435" s="24"/>
    </row>
    <row r="1436" spans="2:9" ht="18" x14ac:dyDescent="0.25">
      <c r="B1436" s="24"/>
      <c r="C1436" s="24"/>
      <c r="D1436" s="24"/>
      <c r="E1436" s="24"/>
      <c r="F1436" s="25"/>
      <c r="G1436" s="25"/>
      <c r="H1436" s="25"/>
      <c r="I1436" s="24"/>
    </row>
    <row r="1437" spans="2:9" ht="18" x14ac:dyDescent="0.25">
      <c r="B1437" s="24"/>
      <c r="C1437" s="24"/>
      <c r="D1437" s="24"/>
      <c r="E1437" s="24"/>
      <c r="F1437" s="25"/>
      <c r="G1437" s="25"/>
      <c r="H1437" s="25"/>
      <c r="I1437" s="24"/>
    </row>
    <row r="1438" spans="2:9" ht="18" x14ac:dyDescent="0.25">
      <c r="B1438" s="24"/>
      <c r="C1438" s="24"/>
      <c r="D1438" s="24"/>
      <c r="E1438" s="24"/>
      <c r="F1438" s="25"/>
      <c r="G1438" s="25"/>
      <c r="H1438" s="25"/>
      <c r="I1438" s="24"/>
    </row>
    <row r="1439" spans="2:9" ht="18" x14ac:dyDescent="0.25">
      <c r="B1439" s="24"/>
      <c r="C1439" s="24"/>
      <c r="D1439" s="24"/>
      <c r="E1439" s="24"/>
      <c r="F1439" s="25"/>
      <c r="G1439" s="25"/>
      <c r="H1439" s="25"/>
      <c r="I1439" s="24"/>
    </row>
    <row r="1440" spans="2:9" ht="18" x14ac:dyDescent="0.25">
      <c r="B1440" s="24"/>
      <c r="C1440" s="24"/>
      <c r="D1440" s="24"/>
      <c r="E1440" s="24"/>
      <c r="F1440" s="25"/>
      <c r="G1440" s="25"/>
      <c r="H1440" s="25"/>
      <c r="I1440" s="24"/>
    </row>
    <row r="1441" spans="2:9" ht="18" x14ac:dyDescent="0.25">
      <c r="B1441" s="24"/>
      <c r="C1441" s="24"/>
      <c r="D1441" s="24"/>
      <c r="E1441" s="24"/>
      <c r="F1441" s="25"/>
      <c r="G1441" s="25"/>
      <c r="H1441" s="25"/>
      <c r="I1441" s="24"/>
    </row>
    <row r="1442" spans="2:9" ht="18" x14ac:dyDescent="0.25">
      <c r="B1442" s="24"/>
      <c r="C1442" s="24"/>
      <c r="D1442" s="24"/>
      <c r="E1442" s="24"/>
      <c r="F1442" s="25"/>
      <c r="G1442" s="25"/>
      <c r="H1442" s="25"/>
      <c r="I1442" s="24"/>
    </row>
    <row r="1443" spans="2:9" ht="18" x14ac:dyDescent="0.25">
      <c r="B1443" s="24"/>
      <c r="C1443" s="24"/>
      <c r="D1443" s="24"/>
      <c r="E1443" s="24"/>
      <c r="F1443" s="25"/>
      <c r="G1443" s="25"/>
      <c r="H1443" s="25"/>
      <c r="I1443" s="24"/>
    </row>
    <row r="1444" spans="2:9" ht="18" x14ac:dyDescent="0.25">
      <c r="B1444" s="24"/>
      <c r="C1444" s="24"/>
      <c r="D1444" s="24"/>
      <c r="E1444" s="24"/>
      <c r="F1444" s="25"/>
      <c r="G1444" s="25"/>
      <c r="H1444" s="25"/>
      <c r="I1444" s="24"/>
    </row>
    <row r="1445" spans="2:9" ht="18" x14ac:dyDescent="0.25">
      <c r="B1445" s="24"/>
      <c r="C1445" s="24"/>
      <c r="D1445" s="24"/>
      <c r="E1445" s="24"/>
      <c r="F1445" s="25"/>
      <c r="G1445" s="25"/>
      <c r="H1445" s="25"/>
      <c r="I1445" s="24"/>
    </row>
    <row r="1446" spans="2:9" ht="18" x14ac:dyDescent="0.25">
      <c r="B1446" s="24"/>
      <c r="C1446" s="24"/>
      <c r="D1446" s="24"/>
      <c r="E1446" s="24"/>
      <c r="F1446" s="25"/>
      <c r="G1446" s="25"/>
      <c r="H1446" s="25"/>
      <c r="I1446" s="24"/>
    </row>
    <row r="1447" spans="2:9" ht="18" x14ac:dyDescent="0.25">
      <c r="B1447" s="24"/>
      <c r="C1447" s="24"/>
      <c r="D1447" s="24"/>
      <c r="E1447" s="24"/>
      <c r="F1447" s="25"/>
      <c r="G1447" s="25"/>
      <c r="H1447" s="25"/>
      <c r="I1447" s="24"/>
    </row>
    <row r="1448" spans="2:9" ht="18" x14ac:dyDescent="0.25">
      <c r="B1448" s="24"/>
      <c r="C1448" s="24"/>
      <c r="D1448" s="24"/>
      <c r="E1448" s="24"/>
      <c r="F1448" s="25"/>
      <c r="G1448" s="25"/>
      <c r="H1448" s="25"/>
      <c r="I1448" s="24"/>
    </row>
    <row r="1449" spans="2:9" ht="18" x14ac:dyDescent="0.25">
      <c r="B1449" s="24"/>
      <c r="C1449" s="24"/>
      <c r="D1449" s="24"/>
      <c r="E1449" s="24"/>
      <c r="F1449" s="25"/>
      <c r="G1449" s="25"/>
      <c r="H1449" s="25"/>
      <c r="I1449" s="24"/>
    </row>
    <row r="1450" spans="2:9" ht="18" x14ac:dyDescent="0.25">
      <c r="B1450" s="24"/>
      <c r="C1450" s="24"/>
      <c r="D1450" s="24"/>
      <c r="E1450" s="24"/>
      <c r="F1450" s="25"/>
      <c r="G1450" s="25"/>
      <c r="H1450" s="25"/>
      <c r="I1450" s="24"/>
    </row>
    <row r="1451" spans="2:9" ht="18" x14ac:dyDescent="0.25">
      <c r="B1451" s="24"/>
      <c r="C1451" s="24"/>
      <c r="D1451" s="24"/>
      <c r="E1451" s="24"/>
      <c r="F1451" s="25"/>
      <c r="G1451" s="25"/>
      <c r="H1451" s="25"/>
      <c r="I1451" s="24"/>
    </row>
    <row r="1452" spans="2:9" ht="18" x14ac:dyDescent="0.25">
      <c r="B1452" s="24"/>
      <c r="C1452" s="24"/>
      <c r="D1452" s="24"/>
      <c r="E1452" s="24"/>
      <c r="F1452" s="25"/>
      <c r="G1452" s="25"/>
      <c r="H1452" s="25"/>
      <c r="I1452" s="24"/>
    </row>
    <row r="1453" spans="2:9" ht="18" x14ac:dyDescent="0.25">
      <c r="B1453" s="24"/>
      <c r="C1453" s="24"/>
      <c r="D1453" s="24"/>
      <c r="E1453" s="24"/>
      <c r="F1453" s="25"/>
      <c r="G1453" s="25"/>
      <c r="H1453" s="25"/>
      <c r="I1453" s="24"/>
    </row>
    <row r="1454" spans="2:9" ht="18" x14ac:dyDescent="0.25">
      <c r="B1454" s="24"/>
      <c r="C1454" s="24"/>
      <c r="D1454" s="24"/>
      <c r="E1454" s="24"/>
      <c r="F1454" s="25"/>
      <c r="G1454" s="25"/>
      <c r="H1454" s="25"/>
      <c r="I1454" s="24"/>
    </row>
    <row r="1455" spans="2:9" ht="18" x14ac:dyDescent="0.25">
      <c r="B1455" s="24"/>
      <c r="C1455" s="24"/>
      <c r="D1455" s="24"/>
      <c r="E1455" s="24"/>
      <c r="F1455" s="25"/>
      <c r="G1455" s="25"/>
      <c r="H1455" s="25"/>
      <c r="I1455" s="24"/>
    </row>
    <row r="1456" spans="2:9" ht="18" x14ac:dyDescent="0.25">
      <c r="B1456" s="24"/>
      <c r="C1456" s="24"/>
      <c r="D1456" s="24"/>
      <c r="E1456" s="24"/>
      <c r="F1456" s="25"/>
      <c r="G1456" s="25"/>
      <c r="H1456" s="25"/>
      <c r="I1456" s="24"/>
    </row>
    <row r="1457" spans="2:9" ht="18" x14ac:dyDescent="0.25">
      <c r="B1457" s="24"/>
      <c r="C1457" s="24"/>
      <c r="D1457" s="24"/>
      <c r="E1457" s="24"/>
      <c r="F1457" s="25"/>
      <c r="G1457" s="25"/>
      <c r="H1457" s="25"/>
      <c r="I1457" s="24"/>
    </row>
    <row r="1458" spans="2:9" ht="18" x14ac:dyDescent="0.25">
      <c r="B1458" s="24"/>
      <c r="C1458" s="24"/>
      <c r="D1458" s="24"/>
      <c r="E1458" s="24"/>
      <c r="F1458" s="25"/>
      <c r="G1458" s="25"/>
      <c r="H1458" s="25"/>
      <c r="I1458" s="24"/>
    </row>
    <row r="1459" spans="2:9" ht="18" x14ac:dyDescent="0.25">
      <c r="B1459" s="24"/>
      <c r="C1459" s="24"/>
      <c r="D1459" s="24"/>
      <c r="E1459" s="24"/>
      <c r="F1459" s="25"/>
      <c r="G1459" s="25"/>
      <c r="H1459" s="25"/>
      <c r="I1459" s="24"/>
    </row>
    <row r="1460" spans="2:9" ht="18" x14ac:dyDescent="0.25">
      <c r="B1460" s="24"/>
      <c r="C1460" s="24"/>
      <c r="D1460" s="24"/>
      <c r="E1460" s="24"/>
      <c r="F1460" s="25"/>
      <c r="G1460" s="25"/>
      <c r="H1460" s="25"/>
      <c r="I1460" s="24"/>
    </row>
    <row r="1461" spans="2:9" ht="18" x14ac:dyDescent="0.25">
      <c r="B1461" s="24"/>
      <c r="C1461" s="24"/>
      <c r="D1461" s="24"/>
      <c r="E1461" s="24"/>
      <c r="F1461" s="25"/>
      <c r="G1461" s="25"/>
      <c r="H1461" s="25"/>
      <c r="I1461" s="24"/>
    </row>
    <row r="1462" spans="2:9" ht="18" x14ac:dyDescent="0.25">
      <c r="B1462" s="24"/>
      <c r="C1462" s="24"/>
      <c r="D1462" s="24"/>
      <c r="E1462" s="24"/>
      <c r="F1462" s="25"/>
      <c r="G1462" s="25"/>
      <c r="H1462" s="25"/>
      <c r="I1462" s="24"/>
    </row>
    <row r="1463" spans="2:9" ht="18" x14ac:dyDescent="0.25">
      <c r="B1463" s="24"/>
      <c r="C1463" s="24"/>
      <c r="D1463" s="24"/>
      <c r="E1463" s="24"/>
      <c r="F1463" s="25"/>
      <c r="G1463" s="25"/>
      <c r="H1463" s="25"/>
      <c r="I1463" s="24"/>
    </row>
    <row r="1464" spans="2:9" ht="18" x14ac:dyDescent="0.25">
      <c r="B1464" s="24"/>
      <c r="C1464" s="24"/>
      <c r="D1464" s="24"/>
      <c r="E1464" s="24"/>
      <c r="F1464" s="25"/>
      <c r="G1464" s="25"/>
      <c r="H1464" s="25"/>
      <c r="I1464" s="24"/>
    </row>
    <row r="1465" spans="2:9" ht="18" x14ac:dyDescent="0.25">
      <c r="B1465" s="24"/>
      <c r="C1465" s="24"/>
      <c r="D1465" s="24"/>
      <c r="E1465" s="24"/>
      <c r="F1465" s="25"/>
      <c r="G1465" s="25"/>
      <c r="H1465" s="25"/>
      <c r="I1465" s="24"/>
    </row>
    <row r="1466" spans="2:9" ht="18" x14ac:dyDescent="0.25">
      <c r="B1466" s="24"/>
      <c r="C1466" s="24"/>
      <c r="D1466" s="24"/>
      <c r="E1466" s="24"/>
      <c r="F1466" s="25"/>
      <c r="G1466" s="25"/>
      <c r="H1466" s="25"/>
      <c r="I1466" s="24"/>
    </row>
    <row r="1467" spans="2:9" ht="18" x14ac:dyDescent="0.25">
      <c r="B1467" s="24"/>
      <c r="C1467" s="24"/>
      <c r="D1467" s="24"/>
      <c r="E1467" s="24"/>
      <c r="F1467" s="25"/>
      <c r="G1467" s="25"/>
      <c r="H1467" s="25"/>
      <c r="I1467" s="24"/>
    </row>
    <row r="1468" spans="2:9" ht="18" x14ac:dyDescent="0.25">
      <c r="B1468" s="24"/>
      <c r="C1468" s="24"/>
      <c r="D1468" s="24"/>
      <c r="E1468" s="24"/>
      <c r="F1468" s="25"/>
      <c r="G1468" s="25"/>
      <c r="H1468" s="25"/>
      <c r="I1468" s="24"/>
    </row>
    <row r="1469" spans="2:9" ht="18" x14ac:dyDescent="0.25">
      <c r="B1469" s="24"/>
      <c r="C1469" s="24"/>
      <c r="D1469" s="24"/>
      <c r="E1469" s="24"/>
      <c r="F1469" s="25"/>
      <c r="G1469" s="25"/>
      <c r="H1469" s="25"/>
      <c r="I1469" s="24"/>
    </row>
    <row r="1470" spans="2:9" ht="18" x14ac:dyDescent="0.25">
      <c r="B1470" s="24"/>
      <c r="C1470" s="24"/>
      <c r="D1470" s="24"/>
      <c r="E1470" s="24"/>
      <c r="F1470" s="25"/>
      <c r="G1470" s="25"/>
      <c r="H1470" s="25"/>
      <c r="I1470" s="24"/>
    </row>
    <row r="1471" spans="2:9" ht="18" x14ac:dyDescent="0.25">
      <c r="B1471" s="24"/>
      <c r="C1471" s="24"/>
      <c r="D1471" s="24"/>
      <c r="E1471" s="24"/>
      <c r="F1471" s="25"/>
      <c r="G1471" s="25"/>
      <c r="H1471" s="25"/>
      <c r="I1471" s="24"/>
    </row>
    <row r="1472" spans="2:9" ht="18" x14ac:dyDescent="0.25">
      <c r="B1472" s="24"/>
      <c r="C1472" s="24"/>
      <c r="D1472" s="24"/>
      <c r="E1472" s="24"/>
      <c r="F1472" s="25"/>
      <c r="G1472" s="25"/>
      <c r="H1472" s="25"/>
      <c r="I1472" s="24"/>
    </row>
    <row r="1473" spans="2:9" ht="18" x14ac:dyDescent="0.25">
      <c r="B1473" s="24"/>
      <c r="C1473" s="24"/>
      <c r="D1473" s="24"/>
      <c r="E1473" s="24"/>
      <c r="F1473" s="25"/>
      <c r="G1473" s="25"/>
      <c r="H1473" s="25"/>
      <c r="I1473" s="24"/>
    </row>
    <row r="1474" spans="2:9" ht="18" x14ac:dyDescent="0.25">
      <c r="B1474" s="24"/>
      <c r="C1474" s="24"/>
      <c r="D1474" s="24"/>
      <c r="E1474" s="24"/>
      <c r="F1474" s="25"/>
      <c r="G1474" s="25"/>
      <c r="H1474" s="25"/>
      <c r="I1474" s="24"/>
    </row>
    <row r="1475" spans="2:9" ht="18" x14ac:dyDescent="0.25">
      <c r="B1475" s="24"/>
      <c r="C1475" s="24"/>
      <c r="D1475" s="24"/>
      <c r="E1475" s="24"/>
      <c r="F1475" s="25"/>
      <c r="G1475" s="25"/>
      <c r="H1475" s="25"/>
      <c r="I1475" s="24"/>
    </row>
    <row r="1476" spans="2:9" ht="18" x14ac:dyDescent="0.25">
      <c r="B1476" s="24"/>
      <c r="C1476" s="24"/>
      <c r="D1476" s="24"/>
      <c r="E1476" s="24"/>
      <c r="F1476" s="25"/>
      <c r="G1476" s="25"/>
      <c r="H1476" s="25"/>
      <c r="I1476" s="24"/>
    </row>
    <row r="1477" spans="2:9" ht="18" x14ac:dyDescent="0.25">
      <c r="B1477" s="24"/>
      <c r="C1477" s="24"/>
      <c r="D1477" s="24"/>
      <c r="E1477" s="24"/>
      <c r="F1477" s="25"/>
      <c r="G1477" s="25"/>
      <c r="H1477" s="25"/>
      <c r="I1477" s="24"/>
    </row>
    <row r="1478" spans="2:9" ht="18" x14ac:dyDescent="0.25">
      <c r="B1478" s="24"/>
      <c r="C1478" s="24"/>
      <c r="D1478" s="24"/>
      <c r="E1478" s="24"/>
      <c r="F1478" s="25"/>
      <c r="G1478" s="25"/>
      <c r="H1478" s="25"/>
      <c r="I1478" s="24"/>
    </row>
    <row r="1479" spans="2:9" ht="18" x14ac:dyDescent="0.25">
      <c r="B1479" s="24"/>
      <c r="C1479" s="24"/>
      <c r="D1479" s="24"/>
      <c r="E1479" s="24"/>
      <c r="F1479" s="25"/>
      <c r="G1479" s="25"/>
      <c r="H1479" s="25"/>
      <c r="I1479" s="24"/>
    </row>
    <row r="1480" spans="2:9" ht="18" x14ac:dyDescent="0.25">
      <c r="B1480" s="24"/>
      <c r="C1480" s="24"/>
      <c r="D1480" s="24"/>
      <c r="E1480" s="24"/>
      <c r="F1480" s="25"/>
      <c r="G1480" s="25"/>
      <c r="H1480" s="25"/>
      <c r="I1480" s="24"/>
    </row>
    <row r="1481" spans="2:9" ht="18" x14ac:dyDescent="0.25">
      <c r="B1481" s="24"/>
      <c r="C1481" s="24"/>
      <c r="D1481" s="24"/>
      <c r="E1481" s="24"/>
      <c r="F1481" s="25"/>
      <c r="G1481" s="25"/>
      <c r="H1481" s="25"/>
      <c r="I1481" s="24"/>
    </row>
    <row r="1482" spans="2:9" ht="18" x14ac:dyDescent="0.25">
      <c r="B1482" s="24"/>
      <c r="C1482" s="24"/>
      <c r="D1482" s="24"/>
      <c r="E1482" s="24"/>
      <c r="F1482" s="25"/>
      <c r="G1482" s="25"/>
      <c r="H1482" s="25"/>
      <c r="I1482" s="24"/>
    </row>
    <row r="1483" spans="2:9" ht="18" x14ac:dyDescent="0.25">
      <c r="B1483" s="24"/>
      <c r="C1483" s="24"/>
      <c r="D1483" s="24"/>
      <c r="E1483" s="24"/>
      <c r="F1483" s="25"/>
      <c r="G1483" s="25"/>
      <c r="H1483" s="25"/>
      <c r="I1483" s="24"/>
    </row>
    <row r="1484" spans="2:9" ht="18" x14ac:dyDescent="0.25">
      <c r="B1484" s="24"/>
      <c r="C1484" s="24"/>
      <c r="D1484" s="24"/>
      <c r="E1484" s="24"/>
      <c r="F1484" s="25"/>
      <c r="G1484" s="25"/>
      <c r="H1484" s="25"/>
      <c r="I1484" s="24"/>
    </row>
    <row r="1485" spans="2:9" ht="18" x14ac:dyDescent="0.25">
      <c r="B1485" s="24"/>
      <c r="C1485" s="24"/>
      <c r="D1485" s="24"/>
      <c r="E1485" s="24"/>
      <c r="F1485" s="25"/>
      <c r="G1485" s="25"/>
      <c r="H1485" s="25"/>
      <c r="I1485" s="24"/>
    </row>
    <row r="1486" spans="2:9" ht="18" x14ac:dyDescent="0.25">
      <c r="B1486" s="24"/>
      <c r="C1486" s="24"/>
      <c r="D1486" s="24"/>
      <c r="E1486" s="24"/>
      <c r="F1486" s="25"/>
      <c r="G1486" s="25"/>
      <c r="H1486" s="25"/>
      <c r="I1486" s="24"/>
    </row>
    <row r="1487" spans="2:9" ht="18" x14ac:dyDescent="0.25">
      <c r="B1487" s="24"/>
      <c r="C1487" s="24"/>
      <c r="D1487" s="24"/>
      <c r="E1487" s="24"/>
      <c r="F1487" s="25"/>
      <c r="G1487" s="25"/>
      <c r="H1487" s="25"/>
      <c r="I1487" s="24"/>
    </row>
    <row r="1488" spans="2:9" ht="18" x14ac:dyDescent="0.25">
      <c r="B1488" s="24"/>
      <c r="C1488" s="24"/>
      <c r="D1488" s="24"/>
      <c r="E1488" s="24"/>
      <c r="F1488" s="25"/>
      <c r="G1488" s="25"/>
      <c r="H1488" s="25"/>
      <c r="I1488" s="24"/>
    </row>
    <row r="1489" spans="2:9" ht="18" x14ac:dyDescent="0.25">
      <c r="B1489" s="24"/>
      <c r="C1489" s="24"/>
      <c r="D1489" s="24"/>
      <c r="E1489" s="24"/>
      <c r="F1489" s="25"/>
      <c r="G1489" s="25"/>
      <c r="H1489" s="25"/>
      <c r="I1489" s="24"/>
    </row>
    <row r="1490" spans="2:9" ht="18" x14ac:dyDescent="0.25">
      <c r="B1490" s="24"/>
      <c r="C1490" s="24"/>
      <c r="D1490" s="24"/>
      <c r="E1490" s="24"/>
      <c r="F1490" s="25"/>
      <c r="G1490" s="25"/>
      <c r="H1490" s="25"/>
      <c r="I1490" s="24"/>
    </row>
    <row r="1491" spans="2:9" ht="18" x14ac:dyDescent="0.25">
      <c r="B1491" s="24"/>
      <c r="C1491" s="24"/>
      <c r="D1491" s="24"/>
      <c r="E1491" s="24"/>
      <c r="F1491" s="25"/>
      <c r="G1491" s="25"/>
      <c r="H1491" s="25"/>
      <c r="I1491" s="24"/>
    </row>
    <row r="1492" spans="2:9" ht="18" x14ac:dyDescent="0.25">
      <c r="B1492" s="24"/>
      <c r="C1492" s="24"/>
      <c r="D1492" s="24"/>
      <c r="E1492" s="24"/>
      <c r="F1492" s="25"/>
      <c r="G1492" s="25"/>
      <c r="H1492" s="25"/>
      <c r="I1492" s="24"/>
    </row>
    <row r="1493" spans="2:9" ht="18" x14ac:dyDescent="0.25">
      <c r="B1493" s="24"/>
      <c r="C1493" s="24"/>
      <c r="D1493" s="24"/>
      <c r="E1493" s="24"/>
      <c r="F1493" s="25"/>
      <c r="G1493" s="25"/>
      <c r="H1493" s="25"/>
      <c r="I1493" s="24"/>
    </row>
    <row r="1494" spans="2:9" ht="18" x14ac:dyDescent="0.25">
      <c r="B1494" s="24"/>
      <c r="C1494" s="24"/>
      <c r="D1494" s="24"/>
      <c r="E1494" s="24"/>
      <c r="F1494" s="25"/>
      <c r="G1494" s="25"/>
      <c r="H1494" s="25"/>
      <c r="I1494" s="24"/>
    </row>
    <row r="1495" spans="2:9" ht="18" x14ac:dyDescent="0.25">
      <c r="B1495" s="24"/>
      <c r="C1495" s="24"/>
      <c r="D1495" s="24"/>
      <c r="E1495" s="24"/>
      <c r="F1495" s="25"/>
      <c r="G1495" s="25"/>
      <c r="H1495" s="25"/>
      <c r="I1495" s="24"/>
    </row>
    <row r="1496" spans="2:9" ht="18" x14ac:dyDescent="0.25">
      <c r="B1496" s="24"/>
      <c r="C1496" s="24"/>
      <c r="D1496" s="24"/>
      <c r="E1496" s="24"/>
      <c r="F1496" s="25"/>
      <c r="G1496" s="25"/>
      <c r="H1496" s="25"/>
      <c r="I1496" s="24"/>
    </row>
    <row r="1497" spans="2:9" ht="18" x14ac:dyDescent="0.25">
      <c r="B1497" s="24"/>
      <c r="C1497" s="24"/>
      <c r="D1497" s="24"/>
      <c r="E1497" s="24"/>
      <c r="F1497" s="25"/>
      <c r="G1497" s="25"/>
      <c r="H1497" s="25"/>
      <c r="I1497" s="24"/>
    </row>
    <row r="1498" spans="2:9" ht="18" x14ac:dyDescent="0.25">
      <c r="B1498" s="24"/>
      <c r="C1498" s="24"/>
      <c r="D1498" s="24"/>
      <c r="E1498" s="24"/>
      <c r="F1498" s="25"/>
      <c r="G1498" s="25"/>
      <c r="H1498" s="25"/>
      <c r="I1498" s="24"/>
    </row>
    <row r="1499" spans="2:9" ht="18" x14ac:dyDescent="0.25">
      <c r="B1499" s="24"/>
      <c r="C1499" s="24"/>
      <c r="D1499" s="24"/>
      <c r="E1499" s="24"/>
      <c r="F1499" s="25"/>
      <c r="G1499" s="25"/>
      <c r="H1499" s="25"/>
      <c r="I1499" s="24"/>
    </row>
    <row r="1500" spans="2:9" ht="18" x14ac:dyDescent="0.25">
      <c r="B1500" s="24"/>
      <c r="C1500" s="24"/>
      <c r="D1500" s="24"/>
      <c r="E1500" s="24"/>
      <c r="F1500" s="25"/>
      <c r="G1500" s="25"/>
      <c r="H1500" s="25"/>
      <c r="I1500" s="24"/>
    </row>
    <row r="1501" spans="2:9" ht="18" x14ac:dyDescent="0.25">
      <c r="B1501" s="24"/>
      <c r="C1501" s="24"/>
      <c r="D1501" s="24"/>
      <c r="E1501" s="24"/>
      <c r="F1501" s="25"/>
      <c r="G1501" s="25"/>
      <c r="H1501" s="25"/>
      <c r="I1501" s="24"/>
    </row>
    <row r="1502" spans="2:9" ht="18" x14ac:dyDescent="0.25">
      <c r="B1502" s="24"/>
      <c r="C1502" s="24"/>
      <c r="D1502" s="24"/>
      <c r="E1502" s="24"/>
      <c r="F1502" s="25"/>
      <c r="G1502" s="25"/>
      <c r="H1502" s="25"/>
      <c r="I1502" s="24"/>
    </row>
    <row r="1503" spans="2:9" ht="18" x14ac:dyDescent="0.25">
      <c r="B1503" s="24"/>
      <c r="C1503" s="24"/>
      <c r="D1503" s="24"/>
      <c r="E1503" s="24"/>
      <c r="F1503" s="25"/>
      <c r="G1503" s="25"/>
      <c r="H1503" s="25"/>
      <c r="I1503" s="24"/>
    </row>
    <row r="1504" spans="2:9" ht="18" x14ac:dyDescent="0.25">
      <c r="B1504" s="24"/>
      <c r="C1504" s="24"/>
      <c r="D1504" s="24"/>
      <c r="E1504" s="24"/>
      <c r="F1504" s="25"/>
      <c r="G1504" s="25"/>
      <c r="H1504" s="25"/>
      <c r="I1504" s="24"/>
    </row>
    <row r="1505" spans="2:9" ht="18" x14ac:dyDescent="0.25">
      <c r="B1505" s="24"/>
      <c r="C1505" s="24"/>
      <c r="D1505" s="24"/>
      <c r="E1505" s="24"/>
      <c r="F1505" s="25"/>
      <c r="G1505" s="25"/>
      <c r="H1505" s="25"/>
      <c r="I1505" s="24"/>
    </row>
    <row r="1506" spans="2:9" ht="18" x14ac:dyDescent="0.25">
      <c r="B1506" s="24"/>
      <c r="C1506" s="24"/>
      <c r="D1506" s="24"/>
      <c r="E1506" s="24"/>
      <c r="F1506" s="25"/>
      <c r="G1506" s="25"/>
      <c r="H1506" s="25"/>
      <c r="I1506" s="24"/>
    </row>
    <row r="1507" spans="2:9" ht="18" x14ac:dyDescent="0.25">
      <c r="B1507" s="24"/>
      <c r="C1507" s="24"/>
      <c r="D1507" s="24"/>
      <c r="E1507" s="24"/>
      <c r="F1507" s="25"/>
      <c r="G1507" s="25"/>
      <c r="H1507" s="25"/>
      <c r="I1507" s="24"/>
    </row>
    <row r="1508" spans="2:9" ht="18" x14ac:dyDescent="0.25">
      <c r="B1508" s="24"/>
      <c r="C1508" s="24"/>
      <c r="D1508" s="24"/>
      <c r="E1508" s="24"/>
      <c r="F1508" s="25"/>
      <c r="G1508" s="25"/>
      <c r="H1508" s="25"/>
      <c r="I1508" s="24"/>
    </row>
    <row r="1509" spans="2:9" ht="18" x14ac:dyDescent="0.25">
      <c r="B1509" s="24"/>
      <c r="C1509" s="24"/>
      <c r="D1509" s="24"/>
      <c r="E1509" s="24"/>
      <c r="F1509" s="25"/>
      <c r="G1509" s="25"/>
      <c r="H1509" s="25"/>
      <c r="I1509" s="24"/>
    </row>
    <row r="1510" spans="2:9" ht="18" x14ac:dyDescent="0.25">
      <c r="B1510" s="24"/>
      <c r="C1510" s="24"/>
      <c r="D1510" s="24"/>
      <c r="E1510" s="24"/>
      <c r="F1510" s="25"/>
      <c r="G1510" s="25"/>
      <c r="H1510" s="25"/>
      <c r="I1510" s="24"/>
    </row>
    <row r="1511" spans="2:9" ht="18" x14ac:dyDescent="0.25">
      <c r="B1511" s="24"/>
      <c r="C1511" s="24"/>
      <c r="D1511" s="24"/>
      <c r="E1511" s="24"/>
      <c r="F1511" s="25"/>
      <c r="G1511" s="25"/>
      <c r="H1511" s="25"/>
      <c r="I1511" s="24"/>
    </row>
    <row r="1512" spans="2:9" ht="18" x14ac:dyDescent="0.25">
      <c r="B1512" s="24"/>
      <c r="C1512" s="24"/>
      <c r="D1512" s="24"/>
      <c r="E1512" s="24"/>
      <c r="F1512" s="25"/>
      <c r="G1512" s="25"/>
      <c r="H1512" s="25"/>
      <c r="I1512" s="24"/>
    </row>
    <row r="1513" spans="2:9" ht="18" x14ac:dyDescent="0.25">
      <c r="B1513" s="24"/>
      <c r="C1513" s="24"/>
      <c r="D1513" s="24"/>
      <c r="E1513" s="24"/>
      <c r="F1513" s="25"/>
      <c r="G1513" s="25"/>
      <c r="H1513" s="25"/>
      <c r="I1513" s="24"/>
    </row>
    <row r="1514" spans="2:9" ht="18" x14ac:dyDescent="0.25">
      <c r="B1514" s="24"/>
      <c r="C1514" s="24"/>
      <c r="D1514" s="24"/>
      <c r="E1514" s="24"/>
      <c r="F1514" s="25"/>
      <c r="G1514" s="25"/>
      <c r="H1514" s="25"/>
      <c r="I1514" s="24"/>
    </row>
    <row r="1515" spans="2:9" ht="18" x14ac:dyDescent="0.25">
      <c r="B1515" s="24"/>
      <c r="C1515" s="24"/>
      <c r="D1515" s="24"/>
      <c r="E1515" s="24"/>
      <c r="F1515" s="25"/>
      <c r="G1515" s="25"/>
      <c r="H1515" s="25"/>
      <c r="I1515" s="24"/>
    </row>
    <row r="1516" spans="2:9" ht="18" x14ac:dyDescent="0.25">
      <c r="B1516" s="24"/>
      <c r="C1516" s="24"/>
      <c r="D1516" s="24"/>
      <c r="E1516" s="24"/>
      <c r="F1516" s="25"/>
      <c r="G1516" s="25"/>
      <c r="H1516" s="25"/>
      <c r="I1516" s="24"/>
    </row>
    <row r="1517" spans="2:9" ht="18" x14ac:dyDescent="0.25">
      <c r="B1517" s="24"/>
      <c r="C1517" s="24"/>
      <c r="D1517" s="24"/>
      <c r="E1517" s="24"/>
      <c r="F1517" s="25"/>
      <c r="G1517" s="25"/>
      <c r="H1517" s="25"/>
      <c r="I1517" s="24"/>
    </row>
    <row r="1518" spans="2:9" ht="18" x14ac:dyDescent="0.25">
      <c r="B1518" s="24"/>
      <c r="C1518" s="24"/>
      <c r="D1518" s="24"/>
      <c r="E1518" s="24"/>
      <c r="F1518" s="25"/>
      <c r="G1518" s="25"/>
      <c r="H1518" s="25"/>
      <c r="I1518" s="24"/>
    </row>
    <row r="1519" spans="2:9" ht="18" x14ac:dyDescent="0.25">
      <c r="B1519" s="24"/>
      <c r="C1519" s="24"/>
      <c r="D1519" s="24"/>
      <c r="E1519" s="24"/>
      <c r="F1519" s="25"/>
      <c r="G1519" s="25"/>
      <c r="H1519" s="25"/>
      <c r="I1519" s="24"/>
    </row>
    <row r="1520" spans="2:9" ht="18" x14ac:dyDescent="0.25">
      <c r="B1520" s="24"/>
      <c r="C1520" s="24"/>
      <c r="D1520" s="24"/>
      <c r="E1520" s="24"/>
      <c r="F1520" s="25"/>
      <c r="G1520" s="25"/>
      <c r="H1520" s="25"/>
      <c r="I1520" s="24"/>
    </row>
    <row r="1521" spans="2:9" ht="18" x14ac:dyDescent="0.25">
      <c r="B1521" s="24"/>
      <c r="C1521" s="24"/>
      <c r="D1521" s="24"/>
      <c r="E1521" s="24"/>
      <c r="F1521" s="25"/>
      <c r="G1521" s="25"/>
      <c r="H1521" s="25"/>
      <c r="I1521" s="24"/>
    </row>
    <row r="1522" spans="2:9" ht="18" x14ac:dyDescent="0.25">
      <c r="B1522" s="24"/>
      <c r="C1522" s="24"/>
      <c r="D1522" s="24"/>
      <c r="E1522" s="24"/>
      <c r="F1522" s="25"/>
      <c r="G1522" s="25"/>
      <c r="H1522" s="25"/>
      <c r="I1522" s="24"/>
    </row>
    <row r="1523" spans="2:9" ht="18" x14ac:dyDescent="0.25">
      <c r="B1523" s="24"/>
      <c r="C1523" s="24"/>
      <c r="D1523" s="24"/>
      <c r="E1523" s="24"/>
      <c r="F1523" s="25"/>
      <c r="G1523" s="25"/>
      <c r="H1523" s="25"/>
      <c r="I1523" s="24"/>
    </row>
    <row r="1524" spans="2:9" ht="18" x14ac:dyDescent="0.25">
      <c r="B1524" s="24"/>
      <c r="C1524" s="24"/>
      <c r="D1524" s="24"/>
      <c r="E1524" s="24"/>
      <c r="F1524" s="25"/>
      <c r="G1524" s="25"/>
      <c r="H1524" s="25"/>
      <c r="I1524" s="24"/>
    </row>
    <row r="1525" spans="2:9" ht="18" x14ac:dyDescent="0.25">
      <c r="B1525" s="24"/>
      <c r="C1525" s="24"/>
      <c r="D1525" s="24"/>
      <c r="E1525" s="24"/>
      <c r="F1525" s="25"/>
      <c r="G1525" s="25"/>
      <c r="H1525" s="25"/>
      <c r="I1525" s="24"/>
    </row>
    <row r="1526" spans="2:9" ht="18" x14ac:dyDescent="0.25">
      <c r="B1526" s="24"/>
      <c r="C1526" s="24"/>
      <c r="D1526" s="24"/>
      <c r="E1526" s="24"/>
      <c r="F1526" s="25"/>
      <c r="G1526" s="25"/>
      <c r="H1526" s="25"/>
      <c r="I1526" s="24"/>
    </row>
    <row r="1527" spans="2:9" ht="18" x14ac:dyDescent="0.25">
      <c r="B1527" s="24"/>
      <c r="C1527" s="24"/>
      <c r="D1527" s="24"/>
      <c r="E1527" s="24"/>
      <c r="F1527" s="25"/>
      <c r="G1527" s="25"/>
      <c r="H1527" s="25"/>
      <c r="I1527" s="24"/>
    </row>
    <row r="1528" spans="2:9" ht="18" x14ac:dyDescent="0.25">
      <c r="B1528" s="24"/>
      <c r="C1528" s="24"/>
      <c r="D1528" s="24"/>
      <c r="E1528" s="24"/>
      <c r="F1528" s="25"/>
      <c r="G1528" s="25"/>
      <c r="H1528" s="25"/>
      <c r="I1528" s="24"/>
    </row>
    <row r="1529" spans="2:9" ht="18" x14ac:dyDescent="0.25">
      <c r="B1529" s="24"/>
      <c r="C1529" s="24"/>
      <c r="D1529" s="24"/>
      <c r="E1529" s="24"/>
      <c r="F1529" s="25"/>
      <c r="G1529" s="25"/>
      <c r="H1529" s="25"/>
      <c r="I1529" s="24"/>
    </row>
    <row r="1530" spans="2:9" ht="18" x14ac:dyDescent="0.25">
      <c r="B1530" s="24"/>
      <c r="C1530" s="24"/>
      <c r="D1530" s="24"/>
      <c r="E1530" s="24"/>
      <c r="F1530" s="25"/>
      <c r="G1530" s="25"/>
      <c r="H1530" s="25"/>
      <c r="I1530" s="24"/>
    </row>
    <row r="1531" spans="2:9" ht="18" x14ac:dyDescent="0.25">
      <c r="B1531" s="24"/>
      <c r="C1531" s="24"/>
      <c r="D1531" s="24"/>
      <c r="E1531" s="24"/>
      <c r="F1531" s="25"/>
      <c r="G1531" s="25"/>
      <c r="H1531" s="25"/>
      <c r="I1531" s="24"/>
    </row>
    <row r="1532" spans="2:9" ht="18" x14ac:dyDescent="0.25">
      <c r="B1532" s="24"/>
      <c r="C1532" s="24"/>
      <c r="D1532" s="24"/>
      <c r="E1532" s="24"/>
      <c r="F1532" s="25"/>
      <c r="G1532" s="25"/>
      <c r="H1532" s="25"/>
      <c r="I1532" s="24"/>
    </row>
    <row r="1533" spans="2:9" ht="18" x14ac:dyDescent="0.25">
      <c r="B1533" s="24"/>
      <c r="C1533" s="24"/>
      <c r="D1533" s="24"/>
      <c r="E1533" s="24"/>
      <c r="F1533" s="25"/>
      <c r="G1533" s="25"/>
      <c r="H1533" s="25"/>
      <c r="I1533" s="24"/>
    </row>
    <row r="1534" spans="2:9" ht="18" x14ac:dyDescent="0.25">
      <c r="B1534" s="24"/>
      <c r="C1534" s="24"/>
      <c r="D1534" s="24"/>
      <c r="E1534" s="24"/>
      <c r="F1534" s="25"/>
      <c r="G1534" s="25"/>
      <c r="H1534" s="25"/>
      <c r="I1534" s="24"/>
    </row>
    <row r="1535" spans="2:9" ht="18" x14ac:dyDescent="0.25">
      <c r="B1535" s="24"/>
      <c r="C1535" s="24"/>
      <c r="D1535" s="24"/>
      <c r="E1535" s="24"/>
      <c r="F1535" s="25"/>
      <c r="G1535" s="25"/>
      <c r="H1535" s="25"/>
      <c r="I1535" s="24"/>
    </row>
    <row r="1536" spans="2:9" ht="18" x14ac:dyDescent="0.25">
      <c r="B1536" s="24"/>
      <c r="C1536" s="24"/>
      <c r="D1536" s="24"/>
      <c r="E1536" s="24"/>
      <c r="F1536" s="25"/>
      <c r="G1536" s="25"/>
      <c r="H1536" s="25"/>
      <c r="I1536" s="24"/>
    </row>
    <row r="1537" spans="2:9" ht="18" x14ac:dyDescent="0.25">
      <c r="B1537" s="24"/>
      <c r="C1537" s="24"/>
      <c r="D1537" s="24"/>
      <c r="E1537" s="24"/>
      <c r="F1537" s="25"/>
      <c r="G1537" s="25"/>
      <c r="H1537" s="25"/>
      <c r="I1537" s="24"/>
    </row>
    <row r="1538" spans="2:9" ht="18" x14ac:dyDescent="0.25">
      <c r="B1538" s="24"/>
      <c r="C1538" s="24"/>
      <c r="D1538" s="24"/>
      <c r="E1538" s="24"/>
      <c r="F1538" s="25"/>
      <c r="G1538" s="25"/>
      <c r="H1538" s="25"/>
      <c r="I1538" s="24"/>
    </row>
    <row r="1539" spans="2:9" ht="18" x14ac:dyDescent="0.25">
      <c r="B1539" s="24"/>
      <c r="C1539" s="24"/>
      <c r="D1539" s="24"/>
      <c r="E1539" s="24"/>
      <c r="F1539" s="25"/>
      <c r="G1539" s="25"/>
      <c r="H1539" s="25"/>
      <c r="I1539" s="24"/>
    </row>
    <row r="1540" spans="2:9" ht="18" x14ac:dyDescent="0.25">
      <c r="B1540" s="24"/>
      <c r="C1540" s="24"/>
      <c r="D1540" s="24"/>
      <c r="E1540" s="24"/>
      <c r="F1540" s="25"/>
      <c r="G1540" s="25"/>
      <c r="H1540" s="25"/>
      <c r="I1540" s="24"/>
    </row>
    <row r="1541" spans="2:9" ht="18" x14ac:dyDescent="0.25">
      <c r="B1541" s="24"/>
      <c r="C1541" s="24"/>
      <c r="D1541" s="24"/>
      <c r="E1541" s="24"/>
      <c r="F1541" s="25"/>
      <c r="G1541" s="25"/>
      <c r="H1541" s="25"/>
      <c r="I1541" s="24"/>
    </row>
    <row r="1542" spans="2:9" ht="18" x14ac:dyDescent="0.25">
      <c r="B1542" s="24"/>
      <c r="C1542" s="24"/>
      <c r="D1542" s="24"/>
      <c r="E1542" s="24"/>
      <c r="F1542" s="25"/>
      <c r="G1542" s="25"/>
      <c r="H1542" s="25"/>
      <c r="I1542" s="24"/>
    </row>
    <row r="1543" spans="2:9" ht="18" x14ac:dyDescent="0.25">
      <c r="B1543" s="24"/>
      <c r="C1543" s="24"/>
      <c r="D1543" s="24"/>
      <c r="E1543" s="24"/>
      <c r="F1543" s="25"/>
      <c r="G1543" s="25"/>
      <c r="H1543" s="25"/>
      <c r="I1543" s="24"/>
    </row>
    <row r="1544" spans="2:9" ht="18" x14ac:dyDescent="0.25">
      <c r="B1544" s="24"/>
      <c r="C1544" s="24"/>
      <c r="D1544" s="24"/>
      <c r="E1544" s="24"/>
      <c r="F1544" s="25"/>
      <c r="G1544" s="25"/>
      <c r="H1544" s="25"/>
      <c r="I1544" s="24"/>
    </row>
    <row r="1545" spans="2:9" ht="18" x14ac:dyDescent="0.25">
      <c r="B1545" s="24"/>
      <c r="C1545" s="24"/>
      <c r="D1545" s="24"/>
      <c r="E1545" s="24"/>
      <c r="F1545" s="25"/>
      <c r="G1545" s="25"/>
      <c r="H1545" s="25"/>
      <c r="I1545" s="24"/>
    </row>
    <row r="1546" spans="2:9" ht="18" x14ac:dyDescent="0.25">
      <c r="B1546" s="24"/>
      <c r="C1546" s="24"/>
      <c r="D1546" s="24"/>
      <c r="E1546" s="24"/>
      <c r="F1546" s="25"/>
      <c r="G1546" s="25"/>
      <c r="H1546" s="25"/>
      <c r="I1546" s="24"/>
    </row>
    <row r="1547" spans="2:9" ht="18" x14ac:dyDescent="0.25">
      <c r="B1547" s="24"/>
      <c r="C1547" s="24"/>
      <c r="D1547" s="24"/>
      <c r="E1547" s="24"/>
      <c r="F1547" s="25"/>
      <c r="G1547" s="25"/>
      <c r="H1547" s="25"/>
      <c r="I1547" s="24"/>
    </row>
    <row r="1548" spans="2:9" ht="18" x14ac:dyDescent="0.25">
      <c r="B1548" s="24"/>
      <c r="C1548" s="24"/>
      <c r="D1548" s="24"/>
      <c r="E1548" s="24"/>
      <c r="F1548" s="25"/>
      <c r="G1548" s="25"/>
      <c r="H1548" s="25"/>
      <c r="I1548" s="24"/>
    </row>
    <row r="1549" spans="2:9" ht="18" x14ac:dyDescent="0.25">
      <c r="B1549" s="24"/>
      <c r="C1549" s="24"/>
      <c r="D1549" s="24"/>
      <c r="E1549" s="24"/>
      <c r="F1549" s="25"/>
      <c r="G1549" s="25"/>
      <c r="H1549" s="25"/>
      <c r="I1549" s="24"/>
    </row>
    <row r="1550" spans="2:9" ht="18" x14ac:dyDescent="0.25">
      <c r="B1550" s="24"/>
      <c r="C1550" s="24"/>
      <c r="D1550" s="24"/>
      <c r="E1550" s="24"/>
      <c r="F1550" s="25"/>
      <c r="G1550" s="25"/>
      <c r="H1550" s="25"/>
      <c r="I1550" s="24"/>
    </row>
    <row r="1551" spans="2:9" ht="18" x14ac:dyDescent="0.25">
      <c r="B1551" s="24"/>
      <c r="C1551" s="24"/>
      <c r="D1551" s="24"/>
      <c r="E1551" s="24"/>
      <c r="F1551" s="25"/>
      <c r="G1551" s="25"/>
      <c r="H1551" s="25"/>
      <c r="I1551" s="24"/>
    </row>
    <row r="1552" spans="2:9" ht="18" x14ac:dyDescent="0.25">
      <c r="B1552" s="24"/>
      <c r="C1552" s="24"/>
      <c r="D1552" s="24"/>
      <c r="E1552" s="24"/>
      <c r="F1552" s="25"/>
      <c r="G1552" s="25"/>
      <c r="H1552" s="25"/>
      <c r="I1552" s="24"/>
    </row>
    <row r="1553" spans="2:9" ht="18" x14ac:dyDescent="0.25">
      <c r="B1553" s="24"/>
      <c r="C1553" s="24"/>
      <c r="D1553" s="24"/>
      <c r="E1553" s="24"/>
      <c r="F1553" s="25"/>
      <c r="G1553" s="25"/>
      <c r="H1553" s="25"/>
      <c r="I1553" s="24"/>
    </row>
    <row r="1554" spans="2:9" ht="18" x14ac:dyDescent="0.25">
      <c r="B1554" s="24"/>
      <c r="C1554" s="24"/>
      <c r="D1554" s="24"/>
      <c r="E1554" s="24"/>
      <c r="F1554" s="25"/>
      <c r="G1554" s="25"/>
      <c r="H1554" s="25"/>
      <c r="I1554" s="24"/>
    </row>
    <row r="1555" spans="2:9" ht="18" x14ac:dyDescent="0.25">
      <c r="B1555" s="24"/>
      <c r="C1555" s="24"/>
      <c r="D1555" s="24"/>
      <c r="E1555" s="24"/>
      <c r="F1555" s="25"/>
      <c r="G1555" s="25"/>
      <c r="H1555" s="25"/>
      <c r="I1555" s="24"/>
    </row>
    <row r="1556" spans="2:9" ht="18" x14ac:dyDescent="0.25">
      <c r="B1556" s="24"/>
      <c r="C1556" s="24"/>
      <c r="D1556" s="24"/>
      <c r="E1556" s="24"/>
      <c r="F1556" s="25"/>
      <c r="G1556" s="25"/>
      <c r="H1556" s="25"/>
      <c r="I1556" s="24"/>
    </row>
    <row r="1557" spans="2:9" ht="18" x14ac:dyDescent="0.25">
      <c r="B1557" s="24"/>
      <c r="C1557" s="24"/>
      <c r="D1557" s="24"/>
      <c r="E1557" s="24"/>
      <c r="F1557" s="25"/>
      <c r="G1557" s="25"/>
      <c r="H1557" s="25"/>
      <c r="I1557" s="24"/>
    </row>
    <row r="1558" spans="2:9" ht="18" x14ac:dyDescent="0.25">
      <c r="B1558" s="24"/>
      <c r="C1558" s="24"/>
      <c r="D1558" s="24"/>
      <c r="E1558" s="24"/>
      <c r="F1558" s="25"/>
      <c r="G1558" s="25"/>
      <c r="H1558" s="25"/>
      <c r="I1558" s="24"/>
    </row>
    <row r="1559" spans="2:9" ht="18" x14ac:dyDescent="0.25">
      <c r="B1559" s="24"/>
      <c r="C1559" s="24"/>
      <c r="D1559" s="24"/>
      <c r="E1559" s="24"/>
      <c r="F1559" s="25"/>
      <c r="G1559" s="25"/>
      <c r="H1559" s="25"/>
      <c r="I1559" s="24"/>
    </row>
    <row r="1560" spans="2:9" ht="18" x14ac:dyDescent="0.25">
      <c r="B1560" s="24"/>
      <c r="C1560" s="24"/>
      <c r="D1560" s="24"/>
      <c r="E1560" s="24"/>
      <c r="F1560" s="25"/>
      <c r="G1560" s="25"/>
      <c r="H1560" s="25"/>
      <c r="I1560" s="24"/>
    </row>
    <row r="1561" spans="2:9" ht="18" x14ac:dyDescent="0.25">
      <c r="B1561" s="24"/>
      <c r="C1561" s="24"/>
      <c r="D1561" s="24"/>
      <c r="E1561" s="24"/>
      <c r="F1561" s="25"/>
      <c r="G1561" s="25"/>
      <c r="H1561" s="25"/>
      <c r="I1561" s="24"/>
    </row>
    <row r="1562" spans="2:9" ht="18" x14ac:dyDescent="0.25">
      <c r="B1562" s="24"/>
      <c r="C1562" s="24"/>
      <c r="D1562" s="24"/>
      <c r="E1562" s="24"/>
      <c r="F1562" s="25"/>
      <c r="G1562" s="25"/>
      <c r="H1562" s="25"/>
      <c r="I1562" s="24"/>
    </row>
    <row r="1563" spans="2:9" ht="18" x14ac:dyDescent="0.25">
      <c r="B1563" s="24"/>
      <c r="C1563" s="24"/>
      <c r="D1563" s="24"/>
      <c r="E1563" s="24"/>
      <c r="F1563" s="25"/>
      <c r="G1563" s="25"/>
      <c r="H1563" s="25"/>
      <c r="I1563" s="24"/>
    </row>
    <row r="1564" spans="2:9" ht="18" x14ac:dyDescent="0.25">
      <c r="B1564" s="24"/>
      <c r="C1564" s="24"/>
      <c r="D1564" s="24"/>
      <c r="E1564" s="24"/>
      <c r="F1564" s="25"/>
      <c r="G1564" s="25"/>
      <c r="H1564" s="25"/>
      <c r="I1564" s="24"/>
    </row>
    <row r="1565" spans="2:9" ht="18" x14ac:dyDescent="0.25">
      <c r="B1565" s="24"/>
      <c r="C1565" s="24"/>
      <c r="D1565" s="24"/>
      <c r="E1565" s="24"/>
      <c r="F1565" s="25"/>
      <c r="G1565" s="25"/>
      <c r="H1565" s="25"/>
      <c r="I1565" s="24"/>
    </row>
    <row r="1566" spans="2:9" ht="18" x14ac:dyDescent="0.25">
      <c r="B1566" s="24"/>
      <c r="C1566" s="24"/>
      <c r="D1566" s="24"/>
      <c r="E1566" s="24"/>
      <c r="F1566" s="25"/>
      <c r="G1566" s="25"/>
      <c r="H1566" s="25"/>
      <c r="I1566" s="24"/>
    </row>
    <row r="1567" spans="2:9" ht="18" x14ac:dyDescent="0.25">
      <c r="B1567" s="24"/>
      <c r="C1567" s="24"/>
      <c r="D1567" s="24"/>
      <c r="E1567" s="24"/>
      <c r="F1567" s="25"/>
      <c r="G1567" s="25"/>
      <c r="H1567" s="25"/>
      <c r="I1567" s="24"/>
    </row>
    <row r="1568" spans="2:9" ht="18" x14ac:dyDescent="0.25">
      <c r="B1568" s="24"/>
      <c r="C1568" s="24"/>
      <c r="D1568" s="24"/>
      <c r="E1568" s="24"/>
      <c r="F1568" s="25"/>
      <c r="G1568" s="25"/>
      <c r="H1568" s="25"/>
      <c r="I1568" s="24"/>
    </row>
    <row r="1569" spans="2:9" ht="18" x14ac:dyDescent="0.25">
      <c r="B1569" s="24"/>
      <c r="C1569" s="24"/>
      <c r="D1569" s="24"/>
      <c r="E1569" s="24"/>
      <c r="F1569" s="25"/>
      <c r="G1569" s="25"/>
      <c r="H1569" s="25"/>
      <c r="I1569" s="24"/>
    </row>
    <row r="1570" spans="2:9" ht="18" x14ac:dyDescent="0.25">
      <c r="B1570" s="24"/>
      <c r="C1570" s="24"/>
      <c r="D1570" s="24"/>
      <c r="E1570" s="24"/>
      <c r="F1570" s="25"/>
      <c r="G1570" s="25"/>
      <c r="H1570" s="25"/>
      <c r="I1570" s="24"/>
    </row>
    <row r="1571" spans="2:9" ht="18" x14ac:dyDescent="0.25">
      <c r="B1571" s="24"/>
      <c r="C1571" s="24"/>
      <c r="D1571" s="24"/>
      <c r="E1571" s="24"/>
      <c r="F1571" s="25"/>
      <c r="G1571" s="25"/>
      <c r="H1571" s="25"/>
      <c r="I1571" s="24"/>
    </row>
    <row r="1572" spans="2:9" ht="18" x14ac:dyDescent="0.25">
      <c r="B1572" s="24"/>
      <c r="C1572" s="24"/>
      <c r="D1572" s="24"/>
      <c r="E1572" s="24"/>
      <c r="F1572" s="25"/>
      <c r="G1572" s="25"/>
      <c r="H1572" s="25"/>
      <c r="I1572" s="24"/>
    </row>
    <row r="1573" spans="2:9" ht="18" x14ac:dyDescent="0.25">
      <c r="B1573" s="24"/>
      <c r="C1573" s="24"/>
      <c r="D1573" s="24"/>
      <c r="E1573" s="24"/>
      <c r="F1573" s="25"/>
      <c r="G1573" s="25"/>
      <c r="H1573" s="25"/>
      <c r="I1573" s="24"/>
    </row>
    <row r="1574" spans="2:9" ht="18" x14ac:dyDescent="0.25">
      <c r="B1574" s="24"/>
      <c r="C1574" s="24"/>
      <c r="D1574" s="24"/>
      <c r="E1574" s="24"/>
      <c r="F1574" s="25"/>
      <c r="G1574" s="25"/>
      <c r="H1574" s="25"/>
      <c r="I1574" s="24"/>
    </row>
    <row r="1575" spans="2:9" ht="18" x14ac:dyDescent="0.25">
      <c r="B1575" s="24"/>
      <c r="C1575" s="24"/>
      <c r="D1575" s="24"/>
      <c r="E1575" s="24"/>
      <c r="F1575" s="25"/>
      <c r="G1575" s="25"/>
      <c r="H1575" s="25"/>
      <c r="I1575" s="24"/>
    </row>
    <row r="1576" spans="2:9" ht="18" x14ac:dyDescent="0.25">
      <c r="B1576" s="24"/>
      <c r="C1576" s="24"/>
      <c r="D1576" s="24"/>
      <c r="E1576" s="24"/>
      <c r="F1576" s="25"/>
      <c r="G1576" s="25"/>
      <c r="H1576" s="25"/>
      <c r="I1576" s="24"/>
    </row>
    <row r="1577" spans="2:9" ht="18" x14ac:dyDescent="0.25">
      <c r="B1577" s="24"/>
      <c r="C1577" s="24"/>
      <c r="D1577" s="24"/>
      <c r="E1577" s="24"/>
      <c r="F1577" s="25"/>
      <c r="G1577" s="25"/>
      <c r="H1577" s="25"/>
      <c r="I1577" s="24"/>
    </row>
    <row r="1578" spans="2:9" ht="18" x14ac:dyDescent="0.25">
      <c r="B1578" s="24"/>
      <c r="C1578" s="24"/>
      <c r="D1578" s="24"/>
      <c r="E1578" s="24"/>
      <c r="F1578" s="25"/>
      <c r="G1578" s="25"/>
      <c r="H1578" s="25"/>
      <c r="I1578" s="24"/>
    </row>
    <row r="1579" spans="2:9" ht="18" x14ac:dyDescent="0.25">
      <c r="B1579" s="24"/>
      <c r="C1579" s="24"/>
      <c r="D1579" s="24"/>
      <c r="E1579" s="24"/>
      <c r="F1579" s="25"/>
      <c r="G1579" s="25"/>
      <c r="H1579" s="25"/>
      <c r="I1579" s="24"/>
    </row>
    <row r="1580" spans="2:9" ht="18" x14ac:dyDescent="0.25">
      <c r="B1580" s="24"/>
      <c r="C1580" s="24"/>
      <c r="D1580" s="24"/>
      <c r="E1580" s="24"/>
      <c r="F1580" s="25"/>
      <c r="G1580" s="25"/>
      <c r="H1580" s="25"/>
      <c r="I1580" s="24"/>
    </row>
    <row r="1581" spans="2:9" ht="18" x14ac:dyDescent="0.25">
      <c r="B1581" s="24"/>
      <c r="C1581" s="24"/>
      <c r="D1581" s="24"/>
      <c r="E1581" s="24"/>
      <c r="F1581" s="25"/>
      <c r="G1581" s="25"/>
      <c r="H1581" s="25"/>
      <c r="I1581" s="24"/>
    </row>
    <row r="1582" spans="2:9" ht="18" x14ac:dyDescent="0.25">
      <c r="B1582" s="24"/>
      <c r="C1582" s="24"/>
      <c r="D1582" s="24"/>
      <c r="E1582" s="24"/>
      <c r="F1582" s="25"/>
      <c r="G1582" s="25"/>
      <c r="H1582" s="25"/>
      <c r="I1582" s="24"/>
    </row>
    <row r="1583" spans="2:9" ht="18" x14ac:dyDescent="0.25">
      <c r="B1583" s="24"/>
      <c r="C1583" s="24"/>
      <c r="D1583" s="24"/>
      <c r="E1583" s="24"/>
      <c r="F1583" s="25"/>
      <c r="G1583" s="25"/>
      <c r="H1583" s="25"/>
      <c r="I1583" s="24"/>
    </row>
    <row r="1584" spans="2:9" ht="18" x14ac:dyDescent="0.25">
      <c r="B1584" s="24"/>
      <c r="C1584" s="24"/>
      <c r="D1584" s="24"/>
      <c r="E1584" s="24"/>
      <c r="F1584" s="25"/>
      <c r="G1584" s="25"/>
      <c r="H1584" s="25"/>
      <c r="I1584" s="24"/>
    </row>
    <row r="1585" spans="2:9" ht="18" x14ac:dyDescent="0.25">
      <c r="B1585" s="24"/>
      <c r="C1585" s="24"/>
      <c r="D1585" s="24"/>
      <c r="E1585" s="24"/>
      <c r="F1585" s="25"/>
      <c r="G1585" s="25"/>
      <c r="H1585" s="25"/>
      <c r="I1585" s="24"/>
    </row>
    <row r="1586" spans="2:9" ht="18" x14ac:dyDescent="0.25">
      <c r="B1586" s="24"/>
      <c r="C1586" s="24"/>
      <c r="D1586" s="24"/>
      <c r="E1586" s="24"/>
      <c r="F1586" s="25"/>
      <c r="G1586" s="25"/>
      <c r="H1586" s="25"/>
      <c r="I1586" s="24"/>
    </row>
    <row r="1587" spans="2:9" ht="18" x14ac:dyDescent="0.25">
      <c r="B1587" s="24"/>
      <c r="C1587" s="24"/>
      <c r="D1587" s="24"/>
      <c r="E1587" s="24"/>
      <c r="F1587" s="25"/>
      <c r="G1587" s="25"/>
      <c r="H1587" s="25"/>
      <c r="I1587" s="24"/>
    </row>
    <row r="1588" spans="2:9" ht="18" x14ac:dyDescent="0.25">
      <c r="B1588" s="24"/>
      <c r="C1588" s="24"/>
      <c r="D1588" s="24"/>
      <c r="E1588" s="24"/>
      <c r="F1588" s="25"/>
      <c r="G1588" s="25"/>
      <c r="H1588" s="25"/>
      <c r="I1588" s="24"/>
    </row>
    <row r="1589" spans="2:9" ht="18" x14ac:dyDescent="0.25">
      <c r="B1589" s="24"/>
      <c r="C1589" s="24"/>
      <c r="D1589" s="24"/>
      <c r="E1589" s="24"/>
      <c r="F1589" s="25"/>
      <c r="G1589" s="25"/>
      <c r="H1589" s="25"/>
      <c r="I1589" s="24"/>
    </row>
    <row r="1590" spans="2:9" ht="18" x14ac:dyDescent="0.25">
      <c r="B1590" s="24"/>
      <c r="C1590" s="24"/>
      <c r="D1590" s="24"/>
      <c r="E1590" s="24"/>
      <c r="F1590" s="25"/>
      <c r="G1590" s="25"/>
      <c r="H1590" s="25"/>
      <c r="I1590" s="24"/>
    </row>
    <row r="1591" spans="2:9" ht="18" x14ac:dyDescent="0.25">
      <c r="B1591" s="24"/>
      <c r="C1591" s="24"/>
      <c r="D1591" s="24"/>
      <c r="E1591" s="24"/>
      <c r="F1591" s="25"/>
      <c r="G1591" s="25"/>
      <c r="H1591" s="25"/>
      <c r="I1591" s="24"/>
    </row>
    <row r="1592" spans="2:9" ht="18" x14ac:dyDescent="0.25">
      <c r="B1592" s="24"/>
      <c r="C1592" s="24"/>
      <c r="D1592" s="24"/>
      <c r="E1592" s="24"/>
      <c r="F1592" s="25"/>
      <c r="G1592" s="25"/>
      <c r="H1592" s="25"/>
      <c r="I1592" s="24"/>
    </row>
    <row r="1593" spans="2:9" ht="18" x14ac:dyDescent="0.25">
      <c r="B1593" s="24"/>
      <c r="C1593" s="24"/>
      <c r="D1593" s="24"/>
      <c r="E1593" s="24"/>
      <c r="F1593" s="25"/>
      <c r="G1593" s="25"/>
      <c r="H1593" s="25"/>
      <c r="I1593" s="24"/>
    </row>
    <row r="1594" spans="2:9" ht="18" x14ac:dyDescent="0.25">
      <c r="B1594" s="24"/>
      <c r="C1594" s="24"/>
      <c r="D1594" s="24"/>
      <c r="E1594" s="24"/>
      <c r="F1594" s="25"/>
      <c r="G1594" s="25"/>
      <c r="H1594" s="25"/>
      <c r="I1594" s="24"/>
    </row>
    <row r="1595" spans="2:9" ht="18" x14ac:dyDescent="0.25">
      <c r="B1595" s="24"/>
      <c r="C1595" s="24"/>
      <c r="D1595" s="24"/>
      <c r="E1595" s="24"/>
      <c r="F1595" s="25"/>
      <c r="G1595" s="25"/>
      <c r="H1595" s="25"/>
      <c r="I1595" s="24"/>
    </row>
    <row r="1596" spans="2:9" ht="18" x14ac:dyDescent="0.25">
      <c r="B1596" s="24"/>
      <c r="C1596" s="24"/>
      <c r="D1596" s="24"/>
      <c r="E1596" s="24"/>
      <c r="F1596" s="25"/>
      <c r="G1596" s="25"/>
      <c r="H1596" s="25"/>
      <c r="I1596" s="24"/>
    </row>
    <row r="1597" spans="2:9" ht="18" x14ac:dyDescent="0.25">
      <c r="B1597" s="24"/>
      <c r="C1597" s="24"/>
      <c r="D1597" s="24"/>
      <c r="E1597" s="24"/>
      <c r="F1597" s="25"/>
      <c r="G1597" s="25"/>
      <c r="H1597" s="25"/>
      <c r="I1597" s="24"/>
    </row>
    <row r="1598" spans="2:9" ht="18" x14ac:dyDescent="0.25">
      <c r="B1598" s="24"/>
      <c r="C1598" s="24"/>
      <c r="D1598" s="24"/>
      <c r="E1598" s="24"/>
      <c r="F1598" s="25"/>
      <c r="G1598" s="25"/>
      <c r="H1598" s="25"/>
      <c r="I1598" s="24"/>
    </row>
    <row r="1599" spans="2:9" ht="18" x14ac:dyDescent="0.25">
      <c r="B1599" s="24"/>
      <c r="C1599" s="24"/>
      <c r="D1599" s="24"/>
      <c r="E1599" s="24"/>
      <c r="F1599" s="25"/>
      <c r="G1599" s="25"/>
      <c r="H1599" s="25"/>
      <c r="I1599" s="24"/>
    </row>
    <row r="1600" spans="2:9" ht="18" x14ac:dyDescent="0.25">
      <c r="B1600" s="24"/>
      <c r="C1600" s="24"/>
      <c r="D1600" s="24"/>
      <c r="E1600" s="24"/>
      <c r="F1600" s="25"/>
      <c r="G1600" s="25"/>
      <c r="H1600" s="25"/>
      <c r="I1600" s="24"/>
    </row>
    <row r="1601" spans="2:9" ht="18" x14ac:dyDescent="0.25">
      <c r="B1601" s="24"/>
      <c r="C1601" s="24"/>
      <c r="D1601" s="24"/>
      <c r="E1601" s="24"/>
      <c r="F1601" s="25"/>
      <c r="G1601" s="25"/>
      <c r="H1601" s="25"/>
      <c r="I1601" s="24"/>
    </row>
    <row r="1602" spans="2:9" ht="18" x14ac:dyDescent="0.25">
      <c r="B1602" s="24"/>
      <c r="C1602" s="24"/>
      <c r="D1602" s="24"/>
      <c r="E1602" s="24"/>
      <c r="F1602" s="25"/>
      <c r="G1602" s="25"/>
      <c r="H1602" s="25"/>
      <c r="I1602" s="24"/>
    </row>
    <row r="1603" spans="2:9" ht="18" x14ac:dyDescent="0.25">
      <c r="B1603" s="24"/>
      <c r="C1603" s="24"/>
      <c r="D1603" s="24"/>
      <c r="E1603" s="24"/>
      <c r="F1603" s="25"/>
      <c r="G1603" s="25"/>
      <c r="H1603" s="25"/>
      <c r="I1603" s="24"/>
    </row>
    <row r="1604" spans="2:9" ht="18" x14ac:dyDescent="0.25">
      <c r="B1604" s="24"/>
      <c r="C1604" s="24"/>
      <c r="D1604" s="24"/>
      <c r="E1604" s="24"/>
      <c r="F1604" s="25"/>
      <c r="G1604" s="25"/>
      <c r="H1604" s="25"/>
      <c r="I1604" s="24"/>
    </row>
    <row r="1605" spans="2:9" ht="18" x14ac:dyDescent="0.25">
      <c r="B1605" s="24"/>
      <c r="C1605" s="24"/>
      <c r="D1605" s="24"/>
      <c r="E1605" s="24"/>
      <c r="F1605" s="25"/>
      <c r="G1605" s="25"/>
      <c r="H1605" s="25"/>
      <c r="I1605" s="24"/>
    </row>
    <row r="1606" spans="2:9" ht="18" x14ac:dyDescent="0.25">
      <c r="B1606" s="24"/>
      <c r="C1606" s="24"/>
      <c r="D1606" s="24"/>
      <c r="E1606" s="24"/>
      <c r="F1606" s="25"/>
      <c r="G1606" s="25"/>
      <c r="H1606" s="25"/>
      <c r="I1606" s="24"/>
    </row>
    <row r="1607" spans="2:9" ht="18" x14ac:dyDescent="0.25">
      <c r="B1607" s="24"/>
      <c r="C1607" s="24"/>
      <c r="D1607" s="24"/>
      <c r="E1607" s="24"/>
      <c r="F1607" s="25"/>
      <c r="G1607" s="25"/>
      <c r="H1607" s="25"/>
      <c r="I1607" s="24"/>
    </row>
    <row r="1608" spans="2:9" ht="18" x14ac:dyDescent="0.25">
      <c r="B1608" s="24"/>
      <c r="C1608" s="24"/>
      <c r="D1608" s="24"/>
      <c r="E1608" s="24"/>
      <c r="F1608" s="25"/>
      <c r="G1608" s="25"/>
      <c r="H1608" s="25"/>
      <c r="I1608" s="24"/>
    </row>
    <row r="1609" spans="2:9" ht="18" x14ac:dyDescent="0.25">
      <c r="B1609" s="24"/>
      <c r="C1609" s="24"/>
      <c r="D1609" s="24"/>
      <c r="E1609" s="24"/>
      <c r="F1609" s="25"/>
      <c r="G1609" s="25"/>
      <c r="H1609" s="25"/>
      <c r="I1609" s="24"/>
    </row>
    <row r="1610" spans="2:9" ht="18" x14ac:dyDescent="0.25">
      <c r="B1610" s="24"/>
      <c r="C1610" s="24"/>
      <c r="D1610" s="24"/>
      <c r="E1610" s="24"/>
      <c r="F1610" s="25"/>
      <c r="G1610" s="25"/>
      <c r="H1610" s="25"/>
      <c r="I1610" s="24"/>
    </row>
    <row r="1611" spans="2:9" ht="18" x14ac:dyDescent="0.25">
      <c r="B1611" s="24"/>
      <c r="C1611" s="24"/>
      <c r="D1611" s="24"/>
      <c r="E1611" s="24"/>
      <c r="F1611" s="25"/>
      <c r="G1611" s="25"/>
      <c r="H1611" s="25"/>
      <c r="I1611" s="24"/>
    </row>
    <row r="1612" spans="2:9" ht="18" x14ac:dyDescent="0.25">
      <c r="B1612" s="24"/>
      <c r="C1612" s="24"/>
      <c r="D1612" s="24"/>
      <c r="E1612" s="24"/>
      <c r="F1612" s="25"/>
      <c r="G1612" s="25"/>
      <c r="H1612" s="25"/>
      <c r="I1612" s="24"/>
    </row>
    <row r="1613" spans="2:9" ht="18" x14ac:dyDescent="0.25">
      <c r="B1613" s="24"/>
      <c r="C1613" s="24"/>
      <c r="D1613" s="24"/>
      <c r="E1613" s="24"/>
      <c r="F1613" s="25"/>
      <c r="G1613" s="25"/>
      <c r="H1613" s="25"/>
      <c r="I1613" s="24"/>
    </row>
    <row r="1614" spans="2:9" ht="18" x14ac:dyDescent="0.25">
      <c r="B1614" s="24"/>
      <c r="C1614" s="24"/>
      <c r="D1614" s="24"/>
      <c r="E1614" s="24"/>
      <c r="F1614" s="25"/>
      <c r="G1614" s="25"/>
      <c r="H1614" s="25"/>
      <c r="I1614" s="24"/>
    </row>
    <row r="1615" spans="2:9" ht="18" x14ac:dyDescent="0.25">
      <c r="B1615" s="24"/>
      <c r="C1615" s="24"/>
      <c r="D1615" s="24"/>
      <c r="E1615" s="24"/>
      <c r="F1615" s="25"/>
      <c r="G1615" s="25"/>
      <c r="H1615" s="25"/>
      <c r="I1615" s="24"/>
    </row>
    <row r="1616" spans="2:9" ht="18" x14ac:dyDescent="0.25">
      <c r="B1616" s="24"/>
      <c r="C1616" s="24"/>
      <c r="D1616" s="24"/>
      <c r="E1616" s="24"/>
      <c r="F1616" s="25"/>
      <c r="G1616" s="25"/>
      <c r="H1616" s="25"/>
      <c r="I1616" s="24"/>
    </row>
    <row r="1617" spans="2:9" ht="18" x14ac:dyDescent="0.25">
      <c r="B1617" s="24"/>
      <c r="C1617" s="24"/>
      <c r="D1617" s="24"/>
      <c r="E1617" s="24"/>
      <c r="F1617" s="25"/>
      <c r="G1617" s="25"/>
      <c r="H1617" s="25"/>
      <c r="I1617" s="24"/>
    </row>
    <row r="1618" spans="2:9" ht="18" x14ac:dyDescent="0.25">
      <c r="B1618" s="24"/>
      <c r="C1618" s="24"/>
      <c r="D1618" s="24"/>
      <c r="E1618" s="24"/>
      <c r="F1618" s="25"/>
      <c r="G1618" s="25"/>
      <c r="H1618" s="25"/>
      <c r="I1618" s="24"/>
    </row>
    <row r="1619" spans="2:9" ht="18" x14ac:dyDescent="0.25">
      <c r="B1619" s="24"/>
      <c r="C1619" s="24"/>
      <c r="D1619" s="24"/>
      <c r="E1619" s="24"/>
      <c r="F1619" s="25"/>
      <c r="G1619" s="25"/>
      <c r="H1619" s="25"/>
      <c r="I1619" s="24"/>
    </row>
    <row r="1620" spans="2:9" ht="18" x14ac:dyDescent="0.25">
      <c r="B1620" s="24"/>
      <c r="C1620" s="24"/>
      <c r="D1620" s="24"/>
      <c r="E1620" s="24"/>
      <c r="F1620" s="25"/>
      <c r="G1620" s="25"/>
      <c r="H1620" s="25"/>
      <c r="I1620" s="24"/>
    </row>
    <row r="1621" spans="2:9" ht="18" x14ac:dyDescent="0.25">
      <c r="B1621" s="24"/>
      <c r="C1621" s="24"/>
      <c r="D1621" s="24"/>
      <c r="E1621" s="24"/>
      <c r="F1621" s="25"/>
      <c r="G1621" s="25"/>
      <c r="H1621" s="25"/>
      <c r="I1621" s="24"/>
    </row>
    <row r="1622" spans="2:9" ht="18" x14ac:dyDescent="0.25">
      <c r="B1622" s="24"/>
      <c r="C1622" s="24"/>
      <c r="D1622" s="24"/>
      <c r="E1622" s="24"/>
      <c r="F1622" s="25"/>
      <c r="G1622" s="25"/>
      <c r="H1622" s="25"/>
      <c r="I1622" s="24"/>
    </row>
    <row r="1623" spans="2:9" ht="18" x14ac:dyDescent="0.25">
      <c r="B1623" s="24"/>
      <c r="C1623" s="24"/>
      <c r="D1623" s="24"/>
      <c r="E1623" s="24"/>
      <c r="F1623" s="25"/>
      <c r="G1623" s="25"/>
      <c r="H1623" s="25"/>
      <c r="I1623" s="24"/>
    </row>
    <row r="1624" spans="2:9" ht="18" x14ac:dyDescent="0.25">
      <c r="B1624" s="24"/>
      <c r="C1624" s="24"/>
      <c r="D1624" s="24"/>
      <c r="E1624" s="24"/>
      <c r="F1624" s="25"/>
      <c r="G1624" s="25"/>
      <c r="H1624" s="25"/>
      <c r="I1624" s="24"/>
    </row>
    <row r="1625" spans="2:9" ht="18" x14ac:dyDescent="0.25">
      <c r="B1625" s="24"/>
      <c r="C1625" s="24"/>
      <c r="D1625" s="24"/>
      <c r="E1625" s="24"/>
      <c r="F1625" s="25"/>
      <c r="G1625" s="25"/>
      <c r="H1625" s="25"/>
      <c r="I1625" s="24"/>
    </row>
    <row r="1626" spans="2:9" ht="18" x14ac:dyDescent="0.25">
      <c r="B1626" s="24"/>
      <c r="C1626" s="24"/>
      <c r="D1626" s="24"/>
      <c r="E1626" s="24"/>
      <c r="F1626" s="25"/>
      <c r="G1626" s="25"/>
      <c r="H1626" s="25"/>
      <c r="I1626" s="24"/>
    </row>
    <row r="1627" spans="2:9" ht="18" x14ac:dyDescent="0.25">
      <c r="B1627" s="24"/>
      <c r="C1627" s="24"/>
      <c r="D1627" s="24"/>
      <c r="E1627" s="24"/>
      <c r="F1627" s="25"/>
      <c r="G1627" s="25"/>
      <c r="H1627" s="25"/>
      <c r="I1627" s="24"/>
    </row>
    <row r="1628" spans="2:9" ht="18" x14ac:dyDescent="0.25">
      <c r="B1628" s="24"/>
      <c r="C1628" s="24"/>
      <c r="D1628" s="24"/>
      <c r="E1628" s="24"/>
      <c r="F1628" s="25"/>
      <c r="G1628" s="25"/>
      <c r="H1628" s="25"/>
      <c r="I1628" s="24"/>
    </row>
    <row r="1629" spans="2:9" ht="18" x14ac:dyDescent="0.25">
      <c r="B1629" s="24"/>
      <c r="C1629" s="24"/>
      <c r="D1629" s="24"/>
      <c r="E1629" s="24"/>
      <c r="F1629" s="25"/>
      <c r="G1629" s="25"/>
      <c r="H1629" s="25"/>
      <c r="I1629" s="24"/>
    </row>
    <row r="1630" spans="2:9" ht="18" x14ac:dyDescent="0.25">
      <c r="B1630" s="24"/>
      <c r="C1630" s="24"/>
      <c r="D1630" s="24"/>
      <c r="E1630" s="24"/>
      <c r="F1630" s="25"/>
      <c r="G1630" s="25"/>
      <c r="H1630" s="25"/>
      <c r="I1630" s="24"/>
    </row>
    <row r="1631" spans="2:9" ht="18" x14ac:dyDescent="0.25">
      <c r="B1631" s="24"/>
      <c r="C1631" s="24"/>
      <c r="D1631" s="24"/>
      <c r="E1631" s="24"/>
      <c r="F1631" s="25"/>
      <c r="G1631" s="25"/>
      <c r="H1631" s="25"/>
      <c r="I1631" s="24"/>
    </row>
    <row r="1632" spans="2:9" ht="18" x14ac:dyDescent="0.25">
      <c r="B1632" s="24"/>
      <c r="C1632" s="24"/>
      <c r="D1632" s="24"/>
      <c r="E1632" s="24"/>
      <c r="F1632" s="25"/>
      <c r="G1632" s="25"/>
      <c r="H1632" s="25"/>
      <c r="I1632" s="24"/>
    </row>
    <row r="1633" spans="2:9" ht="18" x14ac:dyDescent="0.25">
      <c r="B1633" s="24"/>
      <c r="C1633" s="24"/>
      <c r="D1633" s="24"/>
      <c r="E1633" s="24"/>
      <c r="F1633" s="25"/>
      <c r="G1633" s="25"/>
      <c r="H1633" s="25"/>
      <c r="I1633" s="24"/>
    </row>
    <row r="1634" spans="2:9" ht="18" x14ac:dyDescent="0.25">
      <c r="B1634" s="24"/>
      <c r="C1634" s="24"/>
      <c r="D1634" s="24"/>
      <c r="E1634" s="24"/>
      <c r="F1634" s="25"/>
      <c r="G1634" s="25"/>
      <c r="H1634" s="25"/>
      <c r="I1634" s="24"/>
    </row>
    <row r="1635" spans="2:9" ht="18" x14ac:dyDescent="0.25">
      <c r="B1635" s="24"/>
      <c r="C1635" s="24"/>
      <c r="D1635" s="24"/>
      <c r="E1635" s="24"/>
      <c r="F1635" s="25"/>
      <c r="G1635" s="25"/>
      <c r="H1635" s="25"/>
      <c r="I1635" s="24"/>
    </row>
    <row r="1636" spans="2:9" ht="18" x14ac:dyDescent="0.25">
      <c r="B1636" s="24"/>
      <c r="C1636" s="24"/>
      <c r="D1636" s="24"/>
      <c r="E1636" s="24"/>
      <c r="F1636" s="25"/>
      <c r="G1636" s="25"/>
      <c r="H1636" s="25"/>
      <c r="I1636" s="24"/>
    </row>
    <row r="1637" spans="2:9" ht="18" x14ac:dyDescent="0.25">
      <c r="B1637" s="24"/>
      <c r="C1637" s="24"/>
      <c r="D1637" s="24"/>
      <c r="E1637" s="24"/>
      <c r="F1637" s="25"/>
      <c r="G1637" s="25"/>
      <c r="H1637" s="25"/>
      <c r="I1637" s="24"/>
    </row>
    <row r="1638" spans="2:9" ht="18" x14ac:dyDescent="0.25">
      <c r="B1638" s="24"/>
      <c r="C1638" s="24"/>
      <c r="D1638" s="24"/>
      <c r="E1638" s="24"/>
      <c r="F1638" s="25"/>
      <c r="G1638" s="25"/>
      <c r="H1638" s="25"/>
      <c r="I1638" s="24"/>
    </row>
    <row r="1639" spans="2:9" ht="18" x14ac:dyDescent="0.25">
      <c r="B1639" s="24"/>
      <c r="C1639" s="24"/>
      <c r="D1639" s="24"/>
      <c r="E1639" s="24"/>
      <c r="F1639" s="25"/>
      <c r="G1639" s="25"/>
      <c r="H1639" s="25"/>
      <c r="I1639" s="24"/>
    </row>
    <row r="1640" spans="2:9" ht="18" x14ac:dyDescent="0.25">
      <c r="B1640" s="24"/>
      <c r="C1640" s="24"/>
      <c r="D1640" s="24"/>
      <c r="E1640" s="24"/>
      <c r="F1640" s="25"/>
      <c r="G1640" s="25"/>
      <c r="H1640" s="25"/>
      <c r="I1640" s="24"/>
    </row>
    <row r="1641" spans="2:9" ht="18" x14ac:dyDescent="0.25">
      <c r="B1641" s="24"/>
      <c r="C1641" s="24"/>
      <c r="D1641" s="24"/>
      <c r="E1641" s="24"/>
      <c r="F1641" s="25"/>
      <c r="G1641" s="25"/>
      <c r="H1641" s="25"/>
      <c r="I1641" s="24"/>
    </row>
    <row r="1642" spans="2:9" ht="18" x14ac:dyDescent="0.25">
      <c r="B1642" s="24"/>
      <c r="C1642" s="24"/>
      <c r="D1642" s="24"/>
      <c r="E1642" s="24"/>
      <c r="F1642" s="25"/>
      <c r="G1642" s="25"/>
      <c r="H1642" s="25"/>
      <c r="I1642" s="24"/>
    </row>
    <row r="1643" spans="2:9" ht="18" x14ac:dyDescent="0.25">
      <c r="B1643" s="24"/>
      <c r="C1643" s="24"/>
      <c r="D1643" s="24"/>
      <c r="E1643" s="24"/>
      <c r="F1643" s="25"/>
      <c r="G1643" s="25"/>
      <c r="H1643" s="25"/>
      <c r="I1643" s="24"/>
    </row>
    <row r="1644" spans="2:9" ht="18" x14ac:dyDescent="0.25">
      <c r="B1644" s="24"/>
      <c r="C1644" s="24"/>
      <c r="D1644" s="24"/>
      <c r="E1644" s="24"/>
      <c r="F1644" s="25"/>
      <c r="G1644" s="25"/>
      <c r="H1644" s="25"/>
      <c r="I1644" s="24"/>
    </row>
    <row r="1645" spans="2:9" ht="18" x14ac:dyDescent="0.25">
      <c r="B1645" s="24"/>
      <c r="C1645" s="24"/>
      <c r="D1645" s="24"/>
      <c r="E1645" s="24"/>
      <c r="F1645" s="25"/>
      <c r="G1645" s="25"/>
      <c r="H1645" s="25"/>
      <c r="I1645" s="24"/>
    </row>
    <row r="1646" spans="2:9" ht="18" x14ac:dyDescent="0.25">
      <c r="B1646" s="24"/>
      <c r="C1646" s="24"/>
      <c r="D1646" s="24"/>
      <c r="E1646" s="24"/>
      <c r="F1646" s="25"/>
      <c r="G1646" s="25"/>
      <c r="H1646" s="25"/>
      <c r="I1646" s="24"/>
    </row>
    <row r="1647" spans="2:9" ht="18" x14ac:dyDescent="0.25">
      <c r="B1647" s="24"/>
      <c r="C1647" s="24"/>
      <c r="D1647" s="24"/>
      <c r="E1647" s="24"/>
      <c r="F1647" s="25"/>
      <c r="G1647" s="25"/>
      <c r="H1647" s="25"/>
      <c r="I1647" s="24"/>
    </row>
    <row r="1648" spans="2:9" ht="18" x14ac:dyDescent="0.25">
      <c r="B1648" s="24"/>
      <c r="C1648" s="24"/>
      <c r="D1648" s="24"/>
      <c r="E1648" s="24"/>
      <c r="F1648" s="25"/>
      <c r="G1648" s="25"/>
      <c r="H1648" s="25"/>
      <c r="I1648" s="24"/>
    </row>
    <row r="1649" spans="2:9" ht="18" x14ac:dyDescent="0.25">
      <c r="B1649" s="24"/>
      <c r="C1649" s="24"/>
      <c r="D1649" s="24"/>
      <c r="E1649" s="24"/>
      <c r="F1649" s="25"/>
      <c r="G1649" s="25"/>
      <c r="H1649" s="25"/>
      <c r="I1649" s="24"/>
    </row>
    <row r="1650" spans="2:9" ht="18" x14ac:dyDescent="0.25">
      <c r="B1650" s="24"/>
      <c r="C1650" s="24"/>
      <c r="D1650" s="24"/>
      <c r="E1650" s="24"/>
      <c r="F1650" s="25"/>
      <c r="G1650" s="25"/>
      <c r="H1650" s="25"/>
      <c r="I1650" s="24"/>
    </row>
    <row r="1651" spans="2:9" ht="18" x14ac:dyDescent="0.25">
      <c r="B1651" s="24"/>
      <c r="C1651" s="24"/>
      <c r="D1651" s="24"/>
      <c r="E1651" s="24"/>
      <c r="F1651" s="25"/>
      <c r="G1651" s="25"/>
      <c r="H1651" s="25"/>
      <c r="I1651" s="24"/>
    </row>
    <row r="1652" spans="2:9" ht="18" x14ac:dyDescent="0.25">
      <c r="B1652" s="24"/>
      <c r="C1652" s="24"/>
      <c r="D1652" s="24"/>
      <c r="E1652" s="24"/>
      <c r="F1652" s="25"/>
      <c r="G1652" s="25"/>
      <c r="H1652" s="25"/>
      <c r="I1652" s="24"/>
    </row>
    <row r="1653" spans="2:9" ht="18" x14ac:dyDescent="0.25">
      <c r="B1653" s="24"/>
      <c r="C1653" s="24"/>
      <c r="D1653" s="24"/>
      <c r="E1653" s="24"/>
      <c r="F1653" s="25"/>
      <c r="G1653" s="25"/>
      <c r="H1653" s="25"/>
      <c r="I1653" s="24"/>
    </row>
    <row r="1654" spans="2:9" ht="18" x14ac:dyDescent="0.25">
      <c r="B1654" s="24"/>
      <c r="C1654" s="24"/>
      <c r="D1654" s="24"/>
      <c r="E1654" s="24"/>
      <c r="F1654" s="25"/>
      <c r="G1654" s="25"/>
      <c r="H1654" s="25"/>
      <c r="I1654" s="24"/>
    </row>
    <row r="1655" spans="2:9" ht="18" x14ac:dyDescent="0.25">
      <c r="B1655" s="24"/>
      <c r="C1655" s="24"/>
      <c r="D1655" s="24"/>
      <c r="E1655" s="24"/>
      <c r="F1655" s="25"/>
      <c r="G1655" s="25"/>
      <c r="H1655" s="25"/>
      <c r="I1655" s="24"/>
    </row>
    <row r="1656" spans="2:9" ht="18" x14ac:dyDescent="0.25">
      <c r="B1656" s="24"/>
      <c r="C1656" s="24"/>
      <c r="D1656" s="24"/>
      <c r="E1656" s="24"/>
      <c r="F1656" s="25"/>
      <c r="G1656" s="25"/>
      <c r="H1656" s="25"/>
      <c r="I1656" s="24"/>
    </row>
    <row r="1657" spans="2:9" ht="18" x14ac:dyDescent="0.25">
      <c r="B1657" s="24"/>
      <c r="C1657" s="24"/>
      <c r="D1657" s="24"/>
      <c r="E1657" s="24"/>
      <c r="F1657" s="25"/>
      <c r="G1657" s="25"/>
      <c r="H1657" s="25"/>
      <c r="I1657" s="24"/>
    </row>
    <row r="1658" spans="2:9" ht="18" x14ac:dyDescent="0.25">
      <c r="B1658" s="24"/>
      <c r="C1658" s="24"/>
      <c r="D1658" s="24"/>
      <c r="E1658" s="24"/>
      <c r="F1658" s="25"/>
      <c r="G1658" s="25"/>
      <c r="H1658" s="25"/>
      <c r="I1658" s="24"/>
    </row>
    <row r="1659" spans="2:9" ht="18" x14ac:dyDescent="0.25">
      <c r="B1659" s="24"/>
      <c r="C1659" s="24"/>
      <c r="D1659" s="24"/>
      <c r="E1659" s="24"/>
      <c r="F1659" s="25"/>
      <c r="G1659" s="25"/>
      <c r="H1659" s="25"/>
      <c r="I1659" s="24"/>
    </row>
    <row r="1660" spans="2:9" ht="18" x14ac:dyDescent="0.25">
      <c r="B1660" s="24"/>
      <c r="C1660" s="24"/>
      <c r="D1660" s="24"/>
      <c r="E1660" s="24"/>
      <c r="F1660" s="25"/>
      <c r="G1660" s="25"/>
      <c r="H1660" s="25"/>
      <c r="I1660" s="24"/>
    </row>
    <row r="1661" spans="2:9" ht="18" x14ac:dyDescent="0.25">
      <c r="B1661" s="24"/>
      <c r="C1661" s="24"/>
      <c r="D1661" s="24"/>
      <c r="E1661" s="24"/>
      <c r="F1661" s="25"/>
      <c r="G1661" s="25"/>
      <c r="H1661" s="25"/>
      <c r="I1661" s="24"/>
    </row>
    <row r="1662" spans="2:9" ht="18" x14ac:dyDescent="0.25">
      <c r="B1662" s="24"/>
      <c r="C1662" s="24"/>
      <c r="D1662" s="24"/>
      <c r="E1662" s="24"/>
      <c r="F1662" s="25"/>
      <c r="G1662" s="25"/>
      <c r="H1662" s="25"/>
      <c r="I1662" s="24"/>
    </row>
    <row r="1663" spans="2:9" ht="18" x14ac:dyDescent="0.25">
      <c r="B1663" s="24"/>
      <c r="C1663" s="24"/>
      <c r="D1663" s="24"/>
      <c r="E1663" s="24"/>
      <c r="F1663" s="25"/>
      <c r="G1663" s="25"/>
      <c r="H1663" s="25"/>
      <c r="I1663" s="24"/>
    </row>
    <row r="1664" spans="2:9" ht="18" x14ac:dyDescent="0.25">
      <c r="B1664" s="24"/>
      <c r="C1664" s="24"/>
      <c r="D1664" s="24"/>
      <c r="E1664" s="24"/>
      <c r="F1664" s="25"/>
      <c r="G1664" s="25"/>
      <c r="H1664" s="25"/>
      <c r="I1664" s="24"/>
    </row>
    <row r="1665" spans="2:9" ht="18" x14ac:dyDescent="0.25">
      <c r="B1665" s="24"/>
      <c r="C1665" s="24"/>
      <c r="D1665" s="24"/>
      <c r="E1665" s="24"/>
      <c r="F1665" s="25"/>
      <c r="G1665" s="25"/>
      <c r="H1665" s="25"/>
      <c r="I1665" s="24"/>
    </row>
    <row r="1666" spans="2:9" ht="18" x14ac:dyDescent="0.25">
      <c r="B1666" s="24"/>
      <c r="C1666" s="24"/>
      <c r="D1666" s="24"/>
      <c r="E1666" s="24"/>
      <c r="F1666" s="25"/>
      <c r="G1666" s="25"/>
      <c r="H1666" s="25"/>
      <c r="I1666" s="24"/>
    </row>
    <row r="1667" spans="2:9" ht="18" x14ac:dyDescent="0.25">
      <c r="B1667" s="24"/>
      <c r="C1667" s="24"/>
      <c r="D1667" s="24"/>
      <c r="E1667" s="24"/>
      <c r="F1667" s="25"/>
      <c r="G1667" s="25"/>
      <c r="H1667" s="25"/>
      <c r="I1667" s="24"/>
    </row>
    <row r="1668" spans="2:9" ht="18" x14ac:dyDescent="0.25">
      <c r="B1668" s="24"/>
      <c r="C1668" s="24"/>
      <c r="D1668" s="24"/>
      <c r="E1668" s="24"/>
      <c r="F1668" s="25"/>
      <c r="G1668" s="25"/>
      <c r="H1668" s="25"/>
      <c r="I1668" s="24"/>
    </row>
    <row r="1669" spans="2:9" ht="18" x14ac:dyDescent="0.25">
      <c r="B1669" s="24"/>
      <c r="C1669" s="24"/>
      <c r="D1669" s="24"/>
      <c r="E1669" s="24"/>
      <c r="F1669" s="25"/>
      <c r="G1669" s="25"/>
      <c r="H1669" s="25"/>
      <c r="I1669" s="24"/>
    </row>
    <row r="1670" spans="2:9" ht="18" x14ac:dyDescent="0.25">
      <c r="B1670" s="24"/>
      <c r="C1670" s="24"/>
      <c r="D1670" s="24"/>
      <c r="E1670" s="24"/>
      <c r="F1670" s="25"/>
      <c r="G1670" s="25"/>
      <c r="H1670" s="25"/>
      <c r="I1670" s="24"/>
    </row>
    <row r="1671" spans="2:9" ht="18" x14ac:dyDescent="0.25">
      <c r="B1671" s="24"/>
      <c r="C1671" s="24"/>
      <c r="D1671" s="24"/>
      <c r="E1671" s="24"/>
      <c r="F1671" s="25"/>
      <c r="G1671" s="25"/>
      <c r="H1671" s="25"/>
      <c r="I1671" s="24"/>
    </row>
    <row r="1672" spans="2:9" ht="18" x14ac:dyDescent="0.25">
      <c r="B1672" s="24"/>
      <c r="C1672" s="24"/>
      <c r="D1672" s="24"/>
      <c r="E1672" s="24"/>
      <c r="F1672" s="25"/>
      <c r="G1672" s="25"/>
      <c r="H1672" s="25"/>
      <c r="I1672" s="24"/>
    </row>
    <row r="1673" spans="2:9" ht="18" x14ac:dyDescent="0.25">
      <c r="B1673" s="24"/>
      <c r="C1673" s="24"/>
      <c r="D1673" s="24"/>
      <c r="E1673" s="24"/>
      <c r="F1673" s="25"/>
      <c r="G1673" s="25"/>
      <c r="H1673" s="25"/>
      <c r="I1673" s="24"/>
    </row>
    <row r="1674" spans="2:9" ht="18" x14ac:dyDescent="0.25">
      <c r="B1674" s="24"/>
      <c r="C1674" s="24"/>
      <c r="D1674" s="24"/>
      <c r="E1674" s="24"/>
      <c r="F1674" s="25"/>
      <c r="G1674" s="25"/>
      <c r="H1674" s="25"/>
      <c r="I1674" s="24"/>
    </row>
    <row r="1675" spans="2:9" ht="18" x14ac:dyDescent="0.25">
      <c r="B1675" s="24"/>
      <c r="C1675" s="24"/>
      <c r="D1675" s="24"/>
      <c r="E1675" s="24"/>
      <c r="F1675" s="25"/>
      <c r="G1675" s="25"/>
      <c r="H1675" s="25"/>
      <c r="I1675" s="24"/>
    </row>
    <row r="1676" spans="2:9" ht="18" x14ac:dyDescent="0.25">
      <c r="B1676" s="24"/>
      <c r="C1676" s="24"/>
      <c r="D1676" s="24"/>
      <c r="E1676" s="24"/>
      <c r="F1676" s="25"/>
      <c r="G1676" s="25"/>
      <c r="H1676" s="25"/>
      <c r="I1676" s="24"/>
    </row>
    <row r="1677" spans="2:9" ht="18" x14ac:dyDescent="0.25">
      <c r="B1677" s="24"/>
      <c r="C1677" s="24"/>
      <c r="D1677" s="24"/>
      <c r="E1677" s="24"/>
      <c r="F1677" s="25"/>
      <c r="G1677" s="25"/>
      <c r="H1677" s="25"/>
      <c r="I1677" s="24"/>
    </row>
    <row r="1678" spans="2:9" ht="18" x14ac:dyDescent="0.25">
      <c r="B1678" s="24"/>
      <c r="C1678" s="24"/>
      <c r="D1678" s="24"/>
      <c r="E1678" s="24"/>
      <c r="F1678" s="25"/>
      <c r="G1678" s="25"/>
      <c r="H1678" s="25"/>
      <c r="I1678" s="24"/>
    </row>
    <row r="1679" spans="2:9" ht="18" x14ac:dyDescent="0.25">
      <c r="B1679" s="24"/>
      <c r="C1679" s="24"/>
      <c r="D1679" s="24"/>
      <c r="E1679" s="24"/>
      <c r="F1679" s="25"/>
      <c r="G1679" s="25"/>
      <c r="H1679" s="25"/>
      <c r="I1679" s="24"/>
    </row>
    <row r="1680" spans="2:9" ht="18" x14ac:dyDescent="0.25">
      <c r="B1680" s="24"/>
      <c r="C1680" s="24"/>
      <c r="D1680" s="24"/>
      <c r="E1680" s="24"/>
      <c r="F1680" s="25"/>
      <c r="G1680" s="25"/>
      <c r="H1680" s="25"/>
      <c r="I1680" s="24"/>
    </row>
    <row r="1681" spans="2:9" ht="18" x14ac:dyDescent="0.25">
      <c r="B1681" s="24"/>
      <c r="C1681" s="24"/>
      <c r="D1681" s="24"/>
      <c r="E1681" s="24"/>
      <c r="F1681" s="25"/>
      <c r="G1681" s="25"/>
      <c r="H1681" s="25"/>
      <c r="I1681" s="24"/>
    </row>
    <row r="1682" spans="2:9" ht="18" x14ac:dyDescent="0.25">
      <c r="B1682" s="24"/>
      <c r="C1682" s="24"/>
      <c r="D1682" s="24"/>
      <c r="E1682" s="24"/>
      <c r="F1682" s="25"/>
      <c r="G1682" s="25"/>
      <c r="H1682" s="25"/>
      <c r="I1682" s="24"/>
    </row>
    <row r="1683" spans="2:9" ht="18" x14ac:dyDescent="0.25">
      <c r="B1683" s="24"/>
      <c r="C1683" s="24"/>
      <c r="D1683" s="24"/>
      <c r="E1683" s="24"/>
      <c r="F1683" s="25"/>
      <c r="G1683" s="25"/>
      <c r="H1683" s="25"/>
      <c r="I1683" s="24"/>
    </row>
    <row r="1684" spans="2:9" ht="18" x14ac:dyDescent="0.25">
      <c r="B1684" s="24"/>
      <c r="C1684" s="24"/>
      <c r="D1684" s="24"/>
      <c r="E1684" s="24"/>
      <c r="F1684" s="25"/>
      <c r="G1684" s="25"/>
      <c r="H1684" s="25"/>
      <c r="I1684" s="24"/>
    </row>
    <row r="1685" spans="2:9" ht="18" x14ac:dyDescent="0.25">
      <c r="B1685" s="24"/>
      <c r="C1685" s="24"/>
      <c r="D1685" s="24"/>
      <c r="E1685" s="24"/>
      <c r="F1685" s="25"/>
      <c r="G1685" s="25"/>
      <c r="H1685" s="25"/>
      <c r="I1685" s="24"/>
    </row>
    <row r="1686" spans="2:9" ht="18" x14ac:dyDescent="0.25">
      <c r="B1686" s="24"/>
      <c r="C1686" s="24"/>
      <c r="D1686" s="24"/>
      <c r="E1686" s="24"/>
      <c r="F1686" s="25"/>
      <c r="G1686" s="25"/>
      <c r="H1686" s="25"/>
      <c r="I1686" s="24"/>
    </row>
    <row r="1687" spans="2:9" ht="18" x14ac:dyDescent="0.25">
      <c r="B1687" s="24"/>
      <c r="C1687" s="24"/>
      <c r="D1687" s="24"/>
      <c r="E1687" s="24"/>
      <c r="F1687" s="25"/>
      <c r="G1687" s="25"/>
      <c r="H1687" s="25"/>
      <c r="I1687" s="24"/>
    </row>
    <row r="1688" spans="2:9" ht="18" x14ac:dyDescent="0.25">
      <c r="B1688" s="24"/>
      <c r="C1688" s="24"/>
      <c r="D1688" s="24"/>
      <c r="E1688" s="24"/>
      <c r="F1688" s="25"/>
      <c r="G1688" s="25"/>
      <c r="H1688" s="25"/>
      <c r="I1688" s="24"/>
    </row>
    <row r="1689" spans="2:9" ht="18" x14ac:dyDescent="0.25">
      <c r="B1689" s="24"/>
      <c r="C1689" s="24"/>
      <c r="D1689" s="24"/>
      <c r="E1689" s="24"/>
      <c r="F1689" s="25"/>
      <c r="G1689" s="25"/>
      <c r="H1689" s="25"/>
      <c r="I1689" s="24"/>
    </row>
    <row r="1690" spans="2:9" ht="18" x14ac:dyDescent="0.25">
      <c r="B1690" s="24"/>
      <c r="C1690" s="24"/>
      <c r="D1690" s="24"/>
      <c r="E1690" s="24"/>
      <c r="F1690" s="25"/>
      <c r="G1690" s="25"/>
      <c r="H1690" s="25"/>
      <c r="I1690" s="24"/>
    </row>
    <row r="1691" spans="2:9" ht="18" x14ac:dyDescent="0.25">
      <c r="B1691" s="24"/>
      <c r="C1691" s="24"/>
      <c r="D1691" s="24"/>
      <c r="E1691" s="24"/>
      <c r="F1691" s="25"/>
      <c r="G1691" s="25"/>
      <c r="H1691" s="25"/>
      <c r="I1691" s="24"/>
    </row>
    <row r="1692" spans="2:9" ht="18" x14ac:dyDescent="0.25">
      <c r="B1692" s="24"/>
      <c r="C1692" s="24"/>
      <c r="D1692" s="24"/>
      <c r="E1692" s="24"/>
      <c r="F1692" s="25"/>
      <c r="G1692" s="25"/>
      <c r="H1692" s="25"/>
      <c r="I1692" s="24"/>
    </row>
    <row r="1693" spans="2:9" ht="18" x14ac:dyDescent="0.25">
      <c r="B1693" s="24"/>
      <c r="C1693" s="24"/>
      <c r="D1693" s="24"/>
      <c r="E1693" s="24"/>
      <c r="F1693" s="25"/>
      <c r="G1693" s="25"/>
      <c r="H1693" s="25"/>
      <c r="I1693" s="24"/>
    </row>
    <row r="1694" spans="2:9" ht="18" x14ac:dyDescent="0.25">
      <c r="B1694" s="24"/>
      <c r="C1694" s="24"/>
      <c r="D1694" s="24"/>
      <c r="E1694" s="24"/>
      <c r="F1694" s="25"/>
      <c r="G1694" s="25"/>
      <c r="H1694" s="25"/>
      <c r="I1694" s="24"/>
    </row>
    <row r="1695" spans="2:9" ht="18" x14ac:dyDescent="0.25">
      <c r="B1695" s="24"/>
      <c r="C1695" s="24"/>
      <c r="D1695" s="24"/>
      <c r="E1695" s="24"/>
      <c r="F1695" s="25"/>
      <c r="G1695" s="25"/>
      <c r="H1695" s="25"/>
      <c r="I1695" s="24"/>
    </row>
    <row r="1696" spans="2:9" ht="18" x14ac:dyDescent="0.25">
      <c r="B1696" s="24"/>
      <c r="C1696" s="24"/>
      <c r="D1696" s="24"/>
      <c r="E1696" s="24"/>
      <c r="F1696" s="25"/>
      <c r="G1696" s="25"/>
      <c r="H1696" s="25"/>
      <c r="I1696" s="24"/>
    </row>
    <row r="1697" spans="2:9" ht="18" x14ac:dyDescent="0.25">
      <c r="B1697" s="24"/>
      <c r="C1697" s="24"/>
      <c r="D1697" s="24"/>
      <c r="E1697" s="24"/>
      <c r="F1697" s="25"/>
      <c r="G1697" s="25"/>
      <c r="H1697" s="25"/>
      <c r="I1697" s="24"/>
    </row>
    <row r="1698" spans="2:9" ht="18" x14ac:dyDescent="0.25">
      <c r="B1698" s="24"/>
      <c r="C1698" s="24"/>
      <c r="D1698" s="24"/>
      <c r="E1698" s="24"/>
      <c r="F1698" s="25"/>
      <c r="G1698" s="25"/>
      <c r="H1698" s="25"/>
      <c r="I1698" s="24"/>
    </row>
    <row r="1699" spans="2:9" ht="18" x14ac:dyDescent="0.25">
      <c r="B1699" s="24"/>
      <c r="C1699" s="24"/>
      <c r="D1699" s="24"/>
      <c r="E1699" s="24"/>
      <c r="F1699" s="25"/>
      <c r="G1699" s="25"/>
      <c r="H1699" s="25"/>
      <c r="I1699" s="24"/>
    </row>
    <row r="1700" spans="2:9" ht="18" x14ac:dyDescent="0.25">
      <c r="B1700" s="24"/>
      <c r="C1700" s="24"/>
      <c r="D1700" s="24"/>
      <c r="E1700" s="24"/>
      <c r="F1700" s="25"/>
      <c r="G1700" s="25"/>
      <c r="H1700" s="25"/>
      <c r="I1700" s="24"/>
    </row>
    <row r="1701" spans="2:9" ht="18" x14ac:dyDescent="0.25">
      <c r="B1701" s="24"/>
      <c r="C1701" s="24"/>
      <c r="D1701" s="24"/>
      <c r="E1701" s="24"/>
      <c r="F1701" s="25"/>
      <c r="G1701" s="25"/>
      <c r="H1701" s="25"/>
      <c r="I1701" s="24"/>
    </row>
    <row r="1702" spans="2:9" ht="18" x14ac:dyDescent="0.25">
      <c r="B1702" s="24"/>
      <c r="C1702" s="24"/>
      <c r="D1702" s="24"/>
      <c r="E1702" s="24"/>
      <c r="F1702" s="25"/>
      <c r="G1702" s="25"/>
      <c r="H1702" s="25"/>
      <c r="I1702" s="24"/>
    </row>
    <row r="1703" spans="2:9" ht="18" x14ac:dyDescent="0.25">
      <c r="B1703" s="24"/>
      <c r="C1703" s="24"/>
      <c r="D1703" s="24"/>
      <c r="E1703" s="24"/>
      <c r="F1703" s="25"/>
      <c r="G1703" s="25"/>
      <c r="H1703" s="25"/>
      <c r="I1703" s="24"/>
    </row>
    <row r="1704" spans="2:9" ht="18" x14ac:dyDescent="0.25">
      <c r="B1704" s="24"/>
      <c r="C1704" s="24"/>
      <c r="D1704" s="24"/>
      <c r="E1704" s="24"/>
      <c r="F1704" s="25"/>
      <c r="G1704" s="25"/>
      <c r="H1704" s="25"/>
      <c r="I1704" s="24"/>
    </row>
    <row r="1705" spans="2:9" ht="18" x14ac:dyDescent="0.25">
      <c r="B1705" s="24"/>
      <c r="C1705" s="24"/>
      <c r="D1705" s="24"/>
      <c r="E1705" s="24"/>
      <c r="F1705" s="25"/>
      <c r="G1705" s="25"/>
      <c r="H1705" s="25"/>
      <c r="I1705" s="24"/>
    </row>
    <row r="1706" spans="2:9" ht="18" x14ac:dyDescent="0.25">
      <c r="B1706" s="24"/>
      <c r="C1706" s="24"/>
      <c r="D1706" s="24"/>
      <c r="E1706" s="24"/>
      <c r="F1706" s="25"/>
      <c r="G1706" s="25"/>
      <c r="H1706" s="25"/>
      <c r="I1706" s="24"/>
    </row>
    <row r="1707" spans="2:9" ht="18" x14ac:dyDescent="0.25">
      <c r="B1707" s="24"/>
      <c r="C1707" s="24"/>
      <c r="D1707" s="24"/>
      <c r="E1707" s="24"/>
      <c r="F1707" s="25"/>
      <c r="G1707" s="25"/>
      <c r="H1707" s="25"/>
      <c r="I1707" s="24"/>
    </row>
    <row r="1708" spans="2:9" ht="18" x14ac:dyDescent="0.25">
      <c r="B1708" s="24"/>
      <c r="C1708" s="24"/>
      <c r="D1708" s="24"/>
      <c r="E1708" s="24"/>
      <c r="F1708" s="25"/>
      <c r="G1708" s="25"/>
      <c r="H1708" s="25"/>
      <c r="I1708" s="24"/>
    </row>
    <row r="1709" spans="2:9" ht="18" x14ac:dyDescent="0.25">
      <c r="B1709" s="24"/>
      <c r="C1709" s="24"/>
      <c r="D1709" s="24"/>
      <c r="E1709" s="24"/>
      <c r="F1709" s="25"/>
      <c r="G1709" s="25"/>
      <c r="H1709" s="25"/>
      <c r="I1709" s="24"/>
    </row>
    <row r="1710" spans="2:9" ht="18" x14ac:dyDescent="0.25">
      <c r="B1710" s="24"/>
      <c r="C1710" s="24"/>
      <c r="D1710" s="24"/>
      <c r="E1710" s="24"/>
      <c r="F1710" s="25"/>
      <c r="G1710" s="25"/>
      <c r="H1710" s="25"/>
      <c r="I1710" s="24"/>
    </row>
    <row r="1711" spans="2:9" ht="18" x14ac:dyDescent="0.25">
      <c r="B1711" s="24"/>
      <c r="C1711" s="24"/>
      <c r="D1711" s="24"/>
      <c r="E1711" s="24"/>
      <c r="F1711" s="25"/>
      <c r="G1711" s="25"/>
      <c r="H1711" s="25"/>
      <c r="I1711" s="24"/>
    </row>
    <row r="1712" spans="2:9" ht="18" x14ac:dyDescent="0.25">
      <c r="B1712" s="24"/>
      <c r="C1712" s="24"/>
      <c r="D1712" s="24"/>
      <c r="E1712" s="24"/>
      <c r="F1712" s="25"/>
      <c r="G1712" s="25"/>
      <c r="H1712" s="25"/>
      <c r="I1712" s="24"/>
    </row>
    <row r="1713" spans="2:9" ht="18" x14ac:dyDescent="0.25">
      <c r="B1713" s="24"/>
      <c r="C1713" s="24"/>
      <c r="D1713" s="24"/>
      <c r="E1713" s="24"/>
      <c r="F1713" s="25"/>
      <c r="G1713" s="25"/>
      <c r="H1713" s="25"/>
      <c r="I1713" s="24"/>
    </row>
    <row r="1714" spans="2:9" ht="18" x14ac:dyDescent="0.25">
      <c r="B1714" s="24"/>
      <c r="C1714" s="24"/>
      <c r="D1714" s="24"/>
      <c r="E1714" s="24"/>
      <c r="F1714" s="25"/>
      <c r="G1714" s="25"/>
      <c r="H1714" s="25"/>
      <c r="I1714" s="24"/>
    </row>
    <row r="1715" spans="2:9" ht="18" x14ac:dyDescent="0.25">
      <c r="B1715" s="24"/>
      <c r="C1715" s="24"/>
      <c r="D1715" s="24"/>
      <c r="E1715" s="24"/>
      <c r="F1715" s="25"/>
      <c r="G1715" s="25"/>
      <c r="H1715" s="25"/>
      <c r="I1715" s="24"/>
    </row>
    <row r="1716" spans="2:9" ht="18" x14ac:dyDescent="0.25">
      <c r="B1716" s="24"/>
      <c r="C1716" s="24"/>
      <c r="D1716" s="24"/>
      <c r="E1716" s="24"/>
      <c r="F1716" s="25"/>
      <c r="G1716" s="25"/>
      <c r="H1716" s="25"/>
      <c r="I1716" s="24"/>
    </row>
    <row r="1717" spans="2:9" ht="18" x14ac:dyDescent="0.25">
      <c r="B1717" s="24"/>
      <c r="C1717" s="24"/>
      <c r="D1717" s="24"/>
      <c r="E1717" s="24"/>
      <c r="F1717" s="25"/>
      <c r="G1717" s="25"/>
      <c r="H1717" s="25"/>
      <c r="I1717" s="24"/>
    </row>
    <row r="1718" spans="2:9" ht="18" x14ac:dyDescent="0.25">
      <c r="B1718" s="24"/>
      <c r="C1718" s="24"/>
      <c r="D1718" s="24"/>
      <c r="E1718" s="24"/>
      <c r="F1718" s="25"/>
      <c r="G1718" s="25"/>
      <c r="H1718" s="25"/>
      <c r="I1718" s="24"/>
    </row>
    <row r="1719" spans="2:9" ht="18" x14ac:dyDescent="0.25">
      <c r="B1719" s="24"/>
      <c r="C1719" s="24"/>
      <c r="D1719" s="24"/>
      <c r="E1719" s="24"/>
      <c r="F1719" s="25"/>
      <c r="G1719" s="25"/>
      <c r="H1719" s="25"/>
      <c r="I1719" s="24"/>
    </row>
    <row r="1720" spans="2:9" ht="18" x14ac:dyDescent="0.25">
      <c r="B1720" s="24"/>
      <c r="C1720" s="24"/>
      <c r="D1720" s="24"/>
      <c r="E1720" s="24"/>
      <c r="F1720" s="25"/>
      <c r="G1720" s="25"/>
      <c r="H1720" s="25"/>
      <c r="I1720" s="24"/>
    </row>
    <row r="1721" spans="2:9" ht="18" x14ac:dyDescent="0.25">
      <c r="B1721" s="24"/>
      <c r="C1721" s="24"/>
      <c r="D1721" s="24"/>
      <c r="E1721" s="24"/>
      <c r="F1721" s="25"/>
      <c r="G1721" s="25"/>
      <c r="H1721" s="25"/>
      <c r="I1721" s="24"/>
    </row>
    <row r="1722" spans="2:9" ht="18" x14ac:dyDescent="0.25">
      <c r="B1722" s="24"/>
      <c r="C1722" s="24"/>
      <c r="D1722" s="24"/>
      <c r="E1722" s="24"/>
      <c r="F1722" s="25"/>
      <c r="G1722" s="25"/>
      <c r="H1722" s="25"/>
      <c r="I1722" s="24"/>
    </row>
    <row r="1723" spans="2:9" ht="18" x14ac:dyDescent="0.25">
      <c r="B1723" s="24"/>
      <c r="C1723" s="24"/>
      <c r="D1723" s="24"/>
      <c r="E1723" s="24"/>
      <c r="F1723" s="25"/>
      <c r="G1723" s="25"/>
      <c r="H1723" s="25"/>
      <c r="I1723" s="24"/>
    </row>
    <row r="1724" spans="2:9" ht="18" x14ac:dyDescent="0.25">
      <c r="B1724" s="24"/>
      <c r="C1724" s="24"/>
      <c r="D1724" s="24"/>
      <c r="E1724" s="24"/>
      <c r="F1724" s="25"/>
      <c r="G1724" s="25"/>
      <c r="H1724" s="25"/>
      <c r="I1724" s="24"/>
    </row>
    <row r="1725" spans="2:9" ht="18" x14ac:dyDescent="0.25">
      <c r="B1725" s="24"/>
      <c r="C1725" s="24"/>
      <c r="D1725" s="24"/>
      <c r="E1725" s="24"/>
      <c r="F1725" s="25"/>
      <c r="G1725" s="25"/>
      <c r="H1725" s="25"/>
      <c r="I1725" s="24"/>
    </row>
    <row r="1726" spans="2:9" ht="18" x14ac:dyDescent="0.25">
      <c r="B1726" s="24"/>
      <c r="C1726" s="24"/>
      <c r="D1726" s="24"/>
      <c r="E1726" s="24"/>
      <c r="F1726" s="25"/>
      <c r="G1726" s="25"/>
      <c r="H1726" s="25"/>
      <c r="I1726" s="24"/>
    </row>
    <row r="1727" spans="2:9" ht="18" x14ac:dyDescent="0.25">
      <c r="B1727" s="24"/>
      <c r="C1727" s="24"/>
      <c r="D1727" s="24"/>
      <c r="E1727" s="24"/>
      <c r="F1727" s="25"/>
      <c r="G1727" s="25"/>
      <c r="H1727" s="25"/>
      <c r="I1727" s="24"/>
    </row>
    <row r="1728" spans="2:9" ht="18" x14ac:dyDescent="0.25">
      <c r="B1728" s="24"/>
      <c r="C1728" s="24"/>
      <c r="D1728" s="24"/>
      <c r="E1728" s="24"/>
      <c r="F1728" s="25"/>
      <c r="G1728" s="25"/>
      <c r="H1728" s="25"/>
      <c r="I1728" s="24"/>
    </row>
    <row r="1729" spans="2:9" ht="18" x14ac:dyDescent="0.25">
      <c r="B1729" s="24"/>
      <c r="C1729" s="24"/>
      <c r="D1729" s="24"/>
      <c r="E1729" s="24"/>
      <c r="F1729" s="25"/>
      <c r="G1729" s="25"/>
      <c r="H1729" s="25"/>
      <c r="I1729" s="24"/>
    </row>
    <row r="1730" spans="2:9" ht="18" x14ac:dyDescent="0.25">
      <c r="B1730" s="24"/>
      <c r="C1730" s="24"/>
      <c r="D1730" s="24"/>
      <c r="E1730" s="24"/>
      <c r="F1730" s="25"/>
      <c r="G1730" s="25"/>
      <c r="H1730" s="25"/>
      <c r="I1730" s="24"/>
    </row>
    <row r="1731" spans="2:9" ht="18" x14ac:dyDescent="0.25">
      <c r="B1731" s="24"/>
      <c r="C1731" s="24"/>
      <c r="D1731" s="24"/>
      <c r="E1731" s="24"/>
      <c r="F1731" s="25"/>
      <c r="G1731" s="25"/>
      <c r="H1731" s="25"/>
      <c r="I1731" s="24"/>
    </row>
    <row r="1732" spans="2:9" ht="18" x14ac:dyDescent="0.25">
      <c r="B1732" s="24"/>
      <c r="C1732" s="24"/>
      <c r="D1732" s="24"/>
      <c r="E1732" s="24"/>
      <c r="F1732" s="25"/>
      <c r="G1732" s="25"/>
      <c r="H1732" s="25"/>
      <c r="I1732" s="24"/>
    </row>
    <row r="1733" spans="2:9" ht="18" x14ac:dyDescent="0.25">
      <c r="B1733" s="24"/>
      <c r="C1733" s="24"/>
      <c r="D1733" s="24"/>
      <c r="E1733" s="24"/>
      <c r="F1733" s="25"/>
      <c r="G1733" s="25"/>
      <c r="H1733" s="25"/>
      <c r="I1733" s="24"/>
    </row>
    <row r="1734" spans="2:9" ht="18" x14ac:dyDescent="0.25">
      <c r="B1734" s="24"/>
      <c r="C1734" s="24"/>
      <c r="D1734" s="24"/>
      <c r="E1734" s="24"/>
      <c r="F1734" s="25"/>
      <c r="G1734" s="25"/>
      <c r="H1734" s="25"/>
      <c r="I1734" s="24"/>
    </row>
    <row r="1735" spans="2:9" ht="18" x14ac:dyDescent="0.25">
      <c r="B1735" s="24"/>
      <c r="C1735" s="24"/>
      <c r="D1735" s="24"/>
      <c r="E1735" s="24"/>
      <c r="F1735" s="25"/>
      <c r="G1735" s="25"/>
      <c r="H1735" s="25"/>
      <c r="I1735" s="24"/>
    </row>
    <row r="1736" spans="2:9" ht="18" x14ac:dyDescent="0.25">
      <c r="B1736" s="24"/>
      <c r="C1736" s="24"/>
      <c r="D1736" s="24"/>
      <c r="E1736" s="24"/>
      <c r="F1736" s="25"/>
      <c r="G1736" s="25"/>
      <c r="H1736" s="25"/>
      <c r="I1736" s="24"/>
    </row>
    <row r="1737" spans="2:9" ht="18" x14ac:dyDescent="0.25">
      <c r="B1737" s="24"/>
      <c r="C1737" s="24"/>
      <c r="D1737" s="24"/>
      <c r="E1737" s="24"/>
      <c r="F1737" s="25"/>
      <c r="G1737" s="25"/>
      <c r="H1737" s="25"/>
      <c r="I1737" s="24"/>
    </row>
    <row r="1738" spans="2:9" ht="18" x14ac:dyDescent="0.25">
      <c r="B1738" s="24"/>
      <c r="C1738" s="24"/>
      <c r="D1738" s="24"/>
      <c r="E1738" s="24"/>
      <c r="F1738" s="25"/>
      <c r="G1738" s="25"/>
      <c r="H1738" s="25"/>
      <c r="I1738" s="24"/>
    </row>
    <row r="1739" spans="2:9" ht="18" x14ac:dyDescent="0.25">
      <c r="B1739" s="24"/>
      <c r="C1739" s="24"/>
      <c r="D1739" s="24"/>
      <c r="E1739" s="24"/>
      <c r="F1739" s="25"/>
      <c r="G1739" s="25"/>
      <c r="H1739" s="25"/>
      <c r="I1739" s="24"/>
    </row>
    <row r="1740" spans="2:9" ht="18" x14ac:dyDescent="0.25">
      <c r="B1740" s="24"/>
      <c r="C1740" s="24"/>
      <c r="D1740" s="24"/>
      <c r="E1740" s="24"/>
      <c r="F1740" s="25"/>
      <c r="G1740" s="25"/>
      <c r="H1740" s="25"/>
      <c r="I1740" s="24"/>
    </row>
    <row r="1741" spans="2:9" ht="18" x14ac:dyDescent="0.25">
      <c r="B1741" s="24"/>
      <c r="C1741" s="24"/>
      <c r="D1741" s="24"/>
      <c r="E1741" s="24"/>
      <c r="F1741" s="25"/>
      <c r="G1741" s="25"/>
      <c r="H1741" s="25"/>
      <c r="I1741" s="24"/>
    </row>
    <row r="1742" spans="2:9" ht="18" x14ac:dyDescent="0.25">
      <c r="B1742" s="24"/>
      <c r="C1742" s="24"/>
      <c r="D1742" s="24"/>
      <c r="E1742" s="24"/>
      <c r="F1742" s="25"/>
      <c r="G1742" s="25"/>
      <c r="H1742" s="25"/>
      <c r="I1742" s="24"/>
    </row>
    <row r="1743" spans="2:9" ht="18" x14ac:dyDescent="0.25">
      <c r="B1743" s="24"/>
      <c r="C1743" s="24"/>
      <c r="D1743" s="24"/>
      <c r="E1743" s="24"/>
      <c r="F1743" s="25"/>
      <c r="G1743" s="25"/>
      <c r="H1743" s="25"/>
      <c r="I1743" s="24"/>
    </row>
    <row r="1744" spans="2:9" ht="18" x14ac:dyDescent="0.25">
      <c r="B1744" s="24"/>
      <c r="C1744" s="24"/>
      <c r="D1744" s="24"/>
      <c r="E1744" s="24"/>
      <c r="F1744" s="25"/>
      <c r="G1744" s="25"/>
      <c r="H1744" s="25"/>
      <c r="I1744" s="24"/>
    </row>
    <row r="1745" spans="2:9" ht="18" x14ac:dyDescent="0.25">
      <c r="B1745" s="24"/>
      <c r="C1745" s="24"/>
      <c r="D1745" s="24"/>
      <c r="E1745" s="24"/>
      <c r="F1745" s="25"/>
      <c r="G1745" s="25"/>
      <c r="H1745" s="25"/>
      <c r="I1745" s="24"/>
    </row>
    <row r="1746" spans="2:9" ht="18" x14ac:dyDescent="0.25">
      <c r="B1746" s="24"/>
      <c r="C1746" s="24"/>
      <c r="D1746" s="24"/>
      <c r="E1746" s="24"/>
      <c r="F1746" s="25"/>
      <c r="G1746" s="25"/>
      <c r="H1746" s="25"/>
      <c r="I1746" s="24"/>
    </row>
    <row r="1747" spans="2:9" ht="18" x14ac:dyDescent="0.25">
      <c r="B1747" s="24"/>
      <c r="C1747" s="24"/>
      <c r="D1747" s="24"/>
      <c r="E1747" s="24"/>
      <c r="F1747" s="25"/>
      <c r="G1747" s="25"/>
      <c r="H1747" s="25"/>
      <c r="I1747" s="24"/>
    </row>
    <row r="1748" spans="2:9" ht="18" x14ac:dyDescent="0.25">
      <c r="B1748" s="24"/>
      <c r="C1748" s="24"/>
      <c r="D1748" s="24"/>
      <c r="E1748" s="24"/>
      <c r="F1748" s="25"/>
      <c r="G1748" s="25"/>
      <c r="H1748" s="25"/>
      <c r="I1748" s="24"/>
    </row>
    <row r="1749" spans="2:9" ht="18" x14ac:dyDescent="0.25">
      <c r="B1749" s="24"/>
      <c r="C1749" s="24"/>
      <c r="D1749" s="24"/>
      <c r="E1749" s="24"/>
      <c r="F1749" s="25"/>
      <c r="G1749" s="25"/>
      <c r="H1749" s="25"/>
      <c r="I1749" s="24"/>
    </row>
    <row r="1750" spans="2:9" ht="18" x14ac:dyDescent="0.25">
      <c r="B1750" s="24"/>
      <c r="C1750" s="24"/>
      <c r="D1750" s="24"/>
      <c r="E1750" s="24"/>
      <c r="F1750" s="25"/>
      <c r="G1750" s="25"/>
      <c r="H1750" s="25"/>
      <c r="I1750" s="24"/>
    </row>
    <row r="1751" spans="2:9" ht="18" x14ac:dyDescent="0.25">
      <c r="B1751" s="24"/>
      <c r="C1751" s="24"/>
      <c r="D1751" s="24"/>
      <c r="E1751" s="24"/>
      <c r="F1751" s="25"/>
      <c r="G1751" s="25"/>
      <c r="H1751" s="25"/>
      <c r="I1751" s="24"/>
    </row>
    <row r="1752" spans="2:9" ht="18" x14ac:dyDescent="0.25">
      <c r="B1752" s="24"/>
      <c r="C1752" s="24"/>
      <c r="D1752" s="24"/>
      <c r="E1752" s="24"/>
      <c r="F1752" s="25"/>
      <c r="G1752" s="25"/>
      <c r="H1752" s="25"/>
      <c r="I1752" s="24"/>
    </row>
    <row r="1753" spans="2:9" ht="18" x14ac:dyDescent="0.25">
      <c r="B1753" s="24"/>
      <c r="C1753" s="24"/>
      <c r="D1753" s="24"/>
      <c r="E1753" s="24"/>
      <c r="F1753" s="25"/>
      <c r="G1753" s="25"/>
      <c r="H1753" s="25"/>
      <c r="I1753" s="24"/>
    </row>
    <row r="1754" spans="2:9" ht="18" x14ac:dyDescent="0.25">
      <c r="B1754" s="24"/>
      <c r="C1754" s="24"/>
      <c r="D1754" s="24"/>
      <c r="E1754" s="24"/>
      <c r="F1754" s="25"/>
      <c r="G1754" s="25"/>
      <c r="H1754" s="25"/>
      <c r="I1754" s="24"/>
    </row>
    <row r="1755" spans="2:9" ht="18" x14ac:dyDescent="0.25">
      <c r="B1755" s="24"/>
      <c r="C1755" s="24"/>
      <c r="D1755" s="24"/>
      <c r="E1755" s="24"/>
      <c r="F1755" s="25"/>
      <c r="G1755" s="25"/>
      <c r="H1755" s="25"/>
      <c r="I1755" s="24"/>
    </row>
    <row r="1756" spans="2:9" ht="18" x14ac:dyDescent="0.25">
      <c r="B1756" s="24"/>
      <c r="C1756" s="24"/>
      <c r="D1756" s="24"/>
      <c r="E1756" s="24"/>
      <c r="F1756" s="25"/>
      <c r="G1756" s="25"/>
      <c r="H1756" s="25"/>
      <c r="I1756" s="24"/>
    </row>
    <row r="1757" spans="2:9" ht="18" x14ac:dyDescent="0.25">
      <c r="B1757" s="24"/>
      <c r="C1757" s="24"/>
      <c r="D1757" s="24"/>
      <c r="E1757" s="24"/>
      <c r="F1757" s="25"/>
      <c r="G1757" s="25"/>
      <c r="H1757" s="25"/>
      <c r="I1757" s="24"/>
    </row>
    <row r="1758" spans="2:9" ht="18" x14ac:dyDescent="0.25">
      <c r="B1758" s="24"/>
      <c r="C1758" s="24"/>
      <c r="D1758" s="24"/>
      <c r="E1758" s="24"/>
      <c r="F1758" s="25"/>
      <c r="G1758" s="25"/>
      <c r="H1758" s="25"/>
      <c r="I1758" s="24"/>
    </row>
    <row r="1759" spans="2:9" ht="18" x14ac:dyDescent="0.25">
      <c r="B1759" s="24"/>
      <c r="C1759" s="24"/>
      <c r="D1759" s="24"/>
      <c r="E1759" s="24"/>
      <c r="F1759" s="25"/>
      <c r="G1759" s="25"/>
      <c r="H1759" s="25"/>
      <c r="I1759" s="24"/>
    </row>
    <row r="1760" spans="2:9" ht="18" x14ac:dyDescent="0.25">
      <c r="B1760" s="24"/>
      <c r="C1760" s="24"/>
      <c r="D1760" s="24"/>
      <c r="E1760" s="24"/>
      <c r="F1760" s="25"/>
      <c r="G1760" s="25"/>
      <c r="H1760" s="25"/>
      <c r="I1760" s="24"/>
    </row>
    <row r="1761" spans="2:9" ht="18" x14ac:dyDescent="0.25">
      <c r="B1761" s="24"/>
      <c r="C1761" s="24"/>
      <c r="D1761" s="24"/>
      <c r="E1761" s="24"/>
      <c r="F1761" s="25"/>
      <c r="G1761" s="25"/>
      <c r="H1761" s="25"/>
      <c r="I1761" s="24"/>
    </row>
    <row r="1762" spans="2:9" ht="18" x14ac:dyDescent="0.25">
      <c r="B1762" s="24"/>
      <c r="C1762" s="24"/>
      <c r="D1762" s="24"/>
      <c r="E1762" s="24"/>
      <c r="F1762" s="25"/>
      <c r="G1762" s="25"/>
      <c r="H1762" s="25"/>
      <c r="I1762" s="24"/>
    </row>
    <row r="1763" spans="2:9" ht="18" x14ac:dyDescent="0.25">
      <c r="B1763" s="24"/>
      <c r="C1763" s="24"/>
      <c r="D1763" s="24"/>
      <c r="E1763" s="24"/>
      <c r="F1763" s="25"/>
      <c r="G1763" s="25"/>
      <c r="H1763" s="25"/>
      <c r="I1763" s="24"/>
    </row>
    <row r="1764" spans="2:9" ht="18" x14ac:dyDescent="0.25">
      <c r="B1764" s="24"/>
      <c r="C1764" s="24"/>
      <c r="D1764" s="24"/>
      <c r="E1764" s="24"/>
      <c r="F1764" s="25"/>
      <c r="G1764" s="25"/>
      <c r="H1764" s="25"/>
      <c r="I1764" s="24"/>
    </row>
    <row r="1765" spans="2:9" ht="18" x14ac:dyDescent="0.25">
      <c r="B1765" s="24"/>
      <c r="C1765" s="24"/>
      <c r="D1765" s="24"/>
      <c r="E1765" s="24"/>
      <c r="F1765" s="25"/>
      <c r="G1765" s="25"/>
      <c r="H1765" s="25"/>
      <c r="I1765" s="24"/>
    </row>
    <row r="1766" spans="2:9" ht="18" x14ac:dyDescent="0.25">
      <c r="B1766" s="24"/>
      <c r="C1766" s="24"/>
      <c r="D1766" s="24"/>
      <c r="E1766" s="24"/>
      <c r="F1766" s="25"/>
      <c r="G1766" s="25"/>
      <c r="H1766" s="25"/>
      <c r="I1766" s="24"/>
    </row>
    <row r="1767" spans="2:9" ht="18" x14ac:dyDescent="0.25">
      <c r="B1767" s="24"/>
      <c r="C1767" s="24"/>
      <c r="D1767" s="24"/>
      <c r="E1767" s="24"/>
      <c r="F1767" s="25"/>
      <c r="G1767" s="25"/>
      <c r="H1767" s="25"/>
      <c r="I1767" s="24"/>
    </row>
    <row r="1768" spans="2:9" ht="18" x14ac:dyDescent="0.25">
      <c r="B1768" s="24"/>
      <c r="C1768" s="24"/>
      <c r="D1768" s="24"/>
      <c r="E1768" s="24"/>
      <c r="F1768" s="25"/>
      <c r="G1768" s="25"/>
      <c r="H1768" s="25"/>
      <c r="I1768" s="24"/>
    </row>
    <row r="1769" spans="2:9" ht="18" x14ac:dyDescent="0.25">
      <c r="B1769" s="24"/>
      <c r="C1769" s="24"/>
      <c r="D1769" s="24"/>
      <c r="E1769" s="24"/>
      <c r="F1769" s="25"/>
      <c r="G1769" s="25"/>
      <c r="H1769" s="25"/>
      <c r="I1769" s="24"/>
    </row>
    <row r="1770" spans="2:9" ht="18" x14ac:dyDescent="0.25">
      <c r="B1770" s="24"/>
      <c r="C1770" s="24"/>
      <c r="D1770" s="24"/>
      <c r="E1770" s="24"/>
      <c r="F1770" s="25"/>
      <c r="G1770" s="25"/>
      <c r="H1770" s="25"/>
      <c r="I1770" s="24"/>
    </row>
    <row r="1771" spans="2:9" ht="18" x14ac:dyDescent="0.25">
      <c r="B1771" s="24"/>
      <c r="C1771" s="24"/>
      <c r="D1771" s="24"/>
      <c r="E1771" s="24"/>
      <c r="F1771" s="25"/>
      <c r="G1771" s="25"/>
      <c r="H1771" s="25"/>
      <c r="I1771" s="24"/>
    </row>
    <row r="1772" spans="2:9" ht="18" x14ac:dyDescent="0.25">
      <c r="B1772" s="24"/>
      <c r="C1772" s="24"/>
      <c r="D1772" s="24"/>
      <c r="E1772" s="24"/>
      <c r="F1772" s="25"/>
      <c r="G1772" s="25"/>
      <c r="H1772" s="25"/>
      <c r="I1772" s="24"/>
    </row>
    <row r="1773" spans="2:9" ht="18" x14ac:dyDescent="0.25">
      <c r="B1773" s="24"/>
      <c r="C1773" s="24"/>
      <c r="D1773" s="24"/>
      <c r="E1773" s="24"/>
      <c r="F1773" s="25"/>
      <c r="G1773" s="25"/>
      <c r="H1773" s="25"/>
      <c r="I1773" s="24"/>
    </row>
    <row r="1774" spans="2:9" ht="18" x14ac:dyDescent="0.25">
      <c r="B1774" s="24"/>
      <c r="C1774" s="24"/>
      <c r="D1774" s="24"/>
      <c r="E1774" s="24"/>
      <c r="F1774" s="25"/>
      <c r="G1774" s="25"/>
      <c r="H1774" s="25"/>
      <c r="I1774" s="24"/>
    </row>
    <row r="1775" spans="2:9" ht="18" x14ac:dyDescent="0.25">
      <c r="B1775" s="24"/>
      <c r="C1775" s="24"/>
      <c r="D1775" s="24"/>
      <c r="E1775" s="24"/>
      <c r="F1775" s="25"/>
      <c r="G1775" s="25"/>
      <c r="H1775" s="25"/>
      <c r="I1775" s="24"/>
    </row>
    <row r="1776" spans="2:9" ht="18" x14ac:dyDescent="0.25">
      <c r="B1776" s="24"/>
      <c r="C1776" s="24"/>
      <c r="D1776" s="24"/>
      <c r="E1776" s="24"/>
      <c r="F1776" s="25"/>
      <c r="G1776" s="25"/>
      <c r="H1776" s="25"/>
      <c r="I1776" s="24"/>
    </row>
    <row r="1777" spans="2:9" ht="18" x14ac:dyDescent="0.25">
      <c r="B1777" s="24"/>
      <c r="C1777" s="24"/>
      <c r="D1777" s="24"/>
      <c r="E1777" s="24"/>
      <c r="F1777" s="25"/>
      <c r="G1777" s="25"/>
      <c r="H1777" s="25"/>
      <c r="I1777" s="24"/>
    </row>
    <row r="1778" spans="2:9" ht="18" x14ac:dyDescent="0.25">
      <c r="B1778" s="24"/>
      <c r="C1778" s="24"/>
      <c r="D1778" s="24"/>
      <c r="E1778" s="24"/>
      <c r="F1778" s="25"/>
      <c r="G1778" s="25"/>
      <c r="H1778" s="25"/>
      <c r="I1778" s="24"/>
    </row>
    <row r="1779" spans="2:9" ht="18" x14ac:dyDescent="0.25">
      <c r="B1779" s="24"/>
      <c r="C1779" s="24"/>
      <c r="D1779" s="24"/>
      <c r="E1779" s="24"/>
      <c r="F1779" s="25"/>
      <c r="G1779" s="25"/>
      <c r="H1779" s="25"/>
      <c r="I1779" s="24"/>
    </row>
    <row r="1780" spans="2:9" ht="18" x14ac:dyDescent="0.25">
      <c r="B1780" s="24"/>
      <c r="C1780" s="24"/>
      <c r="D1780" s="24"/>
      <c r="E1780" s="24"/>
      <c r="F1780" s="25"/>
      <c r="G1780" s="25"/>
      <c r="H1780" s="25"/>
      <c r="I1780" s="24"/>
    </row>
    <row r="1781" spans="2:9" ht="18" x14ac:dyDescent="0.25">
      <c r="B1781" s="24"/>
      <c r="C1781" s="24"/>
      <c r="D1781" s="24"/>
      <c r="E1781" s="24"/>
      <c r="F1781" s="25"/>
      <c r="G1781" s="25"/>
      <c r="H1781" s="25"/>
      <c r="I1781" s="24"/>
    </row>
    <row r="1782" spans="2:9" ht="18" x14ac:dyDescent="0.25">
      <c r="B1782" s="24"/>
      <c r="C1782" s="24"/>
      <c r="D1782" s="24"/>
      <c r="E1782" s="24"/>
      <c r="F1782" s="25"/>
      <c r="G1782" s="25"/>
      <c r="H1782" s="25"/>
      <c r="I1782" s="24"/>
    </row>
    <row r="1783" spans="2:9" ht="18" x14ac:dyDescent="0.25">
      <c r="B1783" s="24"/>
      <c r="C1783" s="24"/>
      <c r="D1783" s="24"/>
      <c r="E1783" s="24"/>
      <c r="F1783" s="25"/>
      <c r="G1783" s="25"/>
      <c r="H1783" s="25"/>
      <c r="I1783" s="24"/>
    </row>
    <row r="1784" spans="2:9" ht="18" x14ac:dyDescent="0.25">
      <c r="B1784" s="24"/>
      <c r="C1784" s="24"/>
      <c r="D1784" s="24"/>
      <c r="E1784" s="24"/>
      <c r="F1784" s="25"/>
      <c r="G1784" s="25"/>
      <c r="H1784" s="25"/>
      <c r="I1784" s="24"/>
    </row>
    <row r="1785" spans="2:9" ht="18" x14ac:dyDescent="0.25">
      <c r="B1785" s="24"/>
      <c r="C1785" s="24"/>
      <c r="D1785" s="24"/>
      <c r="E1785" s="24"/>
      <c r="F1785" s="25"/>
      <c r="G1785" s="25"/>
      <c r="H1785" s="25"/>
      <c r="I1785" s="24"/>
    </row>
    <row r="1786" spans="2:9" ht="18" x14ac:dyDescent="0.25">
      <c r="B1786" s="24"/>
      <c r="C1786" s="24"/>
      <c r="D1786" s="24"/>
      <c r="E1786" s="24"/>
      <c r="F1786" s="25"/>
      <c r="G1786" s="25"/>
      <c r="H1786" s="25"/>
      <c r="I1786" s="24"/>
    </row>
    <row r="1787" spans="2:9" ht="18" x14ac:dyDescent="0.25">
      <c r="B1787" s="24"/>
      <c r="C1787" s="24"/>
      <c r="D1787" s="24"/>
      <c r="E1787" s="24"/>
      <c r="F1787" s="25"/>
      <c r="G1787" s="25"/>
      <c r="H1787" s="25"/>
      <c r="I1787" s="24"/>
    </row>
    <row r="1788" spans="2:9" ht="18" x14ac:dyDescent="0.25">
      <c r="B1788" s="24"/>
      <c r="C1788" s="24"/>
      <c r="D1788" s="24"/>
      <c r="E1788" s="24"/>
      <c r="F1788" s="25"/>
      <c r="G1788" s="25"/>
      <c r="H1788" s="25"/>
      <c r="I1788" s="24"/>
    </row>
    <row r="1789" spans="2:9" ht="18" x14ac:dyDescent="0.25">
      <c r="B1789" s="24"/>
      <c r="C1789" s="24"/>
      <c r="D1789" s="24"/>
      <c r="E1789" s="24"/>
      <c r="F1789" s="25"/>
      <c r="G1789" s="25"/>
      <c r="H1789" s="25"/>
      <c r="I1789" s="24"/>
    </row>
    <row r="1790" spans="2:9" ht="18" x14ac:dyDescent="0.25">
      <c r="B1790" s="24"/>
      <c r="C1790" s="24"/>
      <c r="D1790" s="24"/>
      <c r="E1790" s="24"/>
      <c r="F1790" s="25"/>
      <c r="G1790" s="25"/>
      <c r="H1790" s="25"/>
      <c r="I1790" s="24"/>
    </row>
    <row r="1791" spans="2:9" ht="18" x14ac:dyDescent="0.25">
      <c r="B1791" s="24"/>
      <c r="C1791" s="24"/>
      <c r="D1791" s="24"/>
      <c r="E1791" s="24"/>
      <c r="F1791" s="25"/>
      <c r="G1791" s="25"/>
      <c r="H1791" s="25"/>
      <c r="I1791" s="24"/>
    </row>
    <row r="1792" spans="2:9" ht="18" x14ac:dyDescent="0.25">
      <c r="B1792" s="24"/>
      <c r="C1792" s="24"/>
      <c r="D1792" s="24"/>
      <c r="E1792" s="24"/>
      <c r="F1792" s="25"/>
      <c r="G1792" s="25"/>
      <c r="H1792" s="25"/>
      <c r="I1792" s="24"/>
    </row>
    <row r="1793" spans="2:9" ht="18" x14ac:dyDescent="0.25">
      <c r="B1793" s="24"/>
      <c r="C1793" s="24"/>
      <c r="D1793" s="24"/>
      <c r="E1793" s="24"/>
      <c r="F1793" s="25"/>
      <c r="G1793" s="25"/>
      <c r="H1793" s="25"/>
      <c r="I1793" s="24"/>
    </row>
    <row r="1794" spans="2:9" ht="18" x14ac:dyDescent="0.25">
      <c r="B1794" s="24"/>
      <c r="C1794" s="24"/>
      <c r="D1794" s="24"/>
      <c r="E1794" s="24"/>
      <c r="F1794" s="25"/>
      <c r="G1794" s="25"/>
      <c r="H1794" s="25"/>
      <c r="I1794" s="24"/>
    </row>
    <row r="1795" spans="2:9" ht="18" x14ac:dyDescent="0.25">
      <c r="B1795" s="24"/>
      <c r="C1795" s="24"/>
      <c r="D1795" s="24"/>
      <c r="E1795" s="24"/>
      <c r="F1795" s="25"/>
      <c r="G1795" s="25"/>
      <c r="H1795" s="25"/>
      <c r="I1795" s="24"/>
    </row>
    <row r="1796" spans="2:9" ht="18" x14ac:dyDescent="0.25">
      <c r="B1796" s="24"/>
      <c r="C1796" s="24"/>
      <c r="D1796" s="24"/>
      <c r="E1796" s="24"/>
      <c r="F1796" s="25"/>
      <c r="G1796" s="25"/>
      <c r="H1796" s="25"/>
      <c r="I1796" s="24"/>
    </row>
    <row r="1797" spans="2:9" ht="18" x14ac:dyDescent="0.25">
      <c r="B1797" s="24"/>
      <c r="C1797" s="24"/>
      <c r="D1797" s="24"/>
      <c r="E1797" s="24"/>
      <c r="F1797" s="25"/>
      <c r="G1797" s="25"/>
      <c r="H1797" s="25"/>
      <c r="I1797" s="24"/>
    </row>
    <row r="1798" spans="2:9" ht="18" x14ac:dyDescent="0.25">
      <c r="B1798" s="24"/>
      <c r="C1798" s="24"/>
      <c r="D1798" s="24"/>
      <c r="E1798" s="24"/>
      <c r="F1798" s="25"/>
      <c r="G1798" s="25"/>
      <c r="H1798" s="25"/>
      <c r="I1798" s="24"/>
    </row>
    <row r="1799" spans="2:9" ht="18" x14ac:dyDescent="0.25">
      <c r="B1799" s="24"/>
      <c r="C1799" s="24"/>
      <c r="D1799" s="24"/>
      <c r="E1799" s="24"/>
      <c r="F1799" s="25"/>
      <c r="G1799" s="25"/>
      <c r="H1799" s="25"/>
      <c r="I1799" s="24"/>
    </row>
    <row r="1800" spans="2:9" ht="18" x14ac:dyDescent="0.25">
      <c r="B1800" s="24"/>
      <c r="C1800" s="24"/>
      <c r="D1800" s="24"/>
      <c r="E1800" s="24"/>
      <c r="F1800" s="25"/>
      <c r="G1800" s="25"/>
      <c r="H1800" s="25"/>
      <c r="I1800" s="24"/>
    </row>
    <row r="1801" spans="2:9" ht="18" x14ac:dyDescent="0.25">
      <c r="B1801" s="24"/>
      <c r="C1801" s="24"/>
      <c r="D1801" s="24"/>
      <c r="E1801" s="24"/>
      <c r="F1801" s="25"/>
      <c r="G1801" s="25"/>
      <c r="H1801" s="25"/>
      <c r="I1801" s="24"/>
    </row>
    <row r="1802" spans="2:9" ht="18" x14ac:dyDescent="0.25">
      <c r="B1802" s="24"/>
      <c r="C1802" s="24"/>
      <c r="D1802" s="24"/>
      <c r="E1802" s="24"/>
      <c r="F1802" s="25"/>
      <c r="G1802" s="25"/>
      <c r="H1802" s="25"/>
      <c r="I1802" s="24"/>
    </row>
    <row r="1803" spans="2:9" ht="18" x14ac:dyDescent="0.25">
      <c r="B1803" s="24"/>
      <c r="C1803" s="24"/>
      <c r="D1803" s="24"/>
      <c r="E1803" s="24"/>
      <c r="F1803" s="25"/>
      <c r="G1803" s="25"/>
      <c r="H1803" s="25"/>
      <c r="I1803" s="24"/>
    </row>
    <row r="1804" spans="2:9" ht="18" x14ac:dyDescent="0.25">
      <c r="B1804" s="24"/>
      <c r="C1804" s="24"/>
      <c r="D1804" s="24"/>
      <c r="E1804" s="24"/>
      <c r="F1804" s="25"/>
      <c r="G1804" s="25"/>
      <c r="H1804" s="25"/>
      <c r="I1804" s="24"/>
    </row>
    <row r="1805" spans="2:9" ht="18" x14ac:dyDescent="0.25">
      <c r="B1805" s="24"/>
      <c r="C1805" s="24"/>
      <c r="D1805" s="24"/>
      <c r="E1805" s="24"/>
      <c r="F1805" s="25"/>
      <c r="G1805" s="25"/>
      <c r="H1805" s="25"/>
      <c r="I1805" s="24"/>
    </row>
    <row r="1806" spans="2:9" ht="18" x14ac:dyDescent="0.25">
      <c r="B1806" s="24"/>
      <c r="C1806" s="24"/>
      <c r="D1806" s="24"/>
      <c r="E1806" s="24"/>
      <c r="F1806" s="25"/>
      <c r="G1806" s="25"/>
      <c r="H1806" s="25"/>
      <c r="I1806" s="24"/>
    </row>
    <row r="1807" spans="2:9" ht="18" x14ac:dyDescent="0.25">
      <c r="B1807" s="24"/>
      <c r="C1807" s="24"/>
      <c r="D1807" s="24"/>
      <c r="E1807" s="24"/>
      <c r="F1807" s="25"/>
      <c r="G1807" s="25"/>
      <c r="H1807" s="25"/>
      <c r="I1807" s="24"/>
    </row>
    <row r="1808" spans="2:9" ht="18" x14ac:dyDescent="0.25">
      <c r="B1808" s="24"/>
      <c r="C1808" s="24"/>
      <c r="D1808" s="24"/>
      <c r="E1808" s="24"/>
      <c r="F1808" s="25"/>
      <c r="G1808" s="25"/>
      <c r="H1808" s="25"/>
      <c r="I1808" s="24"/>
    </row>
    <row r="1809" spans="2:9" ht="18" x14ac:dyDescent="0.25">
      <c r="B1809" s="24"/>
      <c r="C1809" s="24"/>
      <c r="D1809" s="24"/>
      <c r="E1809" s="24"/>
      <c r="F1809" s="25"/>
      <c r="G1809" s="25"/>
      <c r="H1809" s="25"/>
      <c r="I1809" s="24"/>
    </row>
    <row r="1810" spans="2:9" ht="18" x14ac:dyDescent="0.25">
      <c r="B1810" s="24"/>
      <c r="C1810" s="24"/>
      <c r="D1810" s="24"/>
      <c r="E1810" s="24"/>
      <c r="F1810" s="25"/>
      <c r="G1810" s="25"/>
      <c r="H1810" s="25"/>
      <c r="I1810" s="24"/>
    </row>
    <row r="1811" spans="2:9" ht="18" x14ac:dyDescent="0.25">
      <c r="B1811" s="24"/>
      <c r="C1811" s="24"/>
      <c r="D1811" s="24"/>
      <c r="E1811" s="24"/>
      <c r="F1811" s="25"/>
      <c r="G1811" s="25"/>
      <c r="H1811" s="25"/>
      <c r="I1811" s="24"/>
    </row>
    <row r="1812" spans="2:9" ht="18" x14ac:dyDescent="0.25">
      <c r="B1812" s="24"/>
      <c r="C1812" s="24"/>
      <c r="D1812" s="24"/>
      <c r="E1812" s="24"/>
      <c r="F1812" s="25"/>
      <c r="G1812" s="25"/>
      <c r="H1812" s="25"/>
      <c r="I1812" s="24"/>
    </row>
    <row r="1813" spans="2:9" ht="18" x14ac:dyDescent="0.25">
      <c r="B1813" s="24"/>
      <c r="C1813" s="24"/>
      <c r="D1813" s="24"/>
      <c r="E1813" s="24"/>
      <c r="F1813" s="25"/>
      <c r="G1813" s="25"/>
      <c r="H1813" s="25"/>
      <c r="I1813" s="24"/>
    </row>
    <row r="1814" spans="2:9" ht="18" x14ac:dyDescent="0.25">
      <c r="B1814" s="24"/>
      <c r="C1814" s="24"/>
      <c r="D1814" s="24"/>
      <c r="E1814" s="24"/>
      <c r="F1814" s="25"/>
      <c r="G1814" s="25"/>
      <c r="H1814" s="25"/>
      <c r="I1814" s="24"/>
    </row>
    <row r="1815" spans="2:9" ht="18" x14ac:dyDescent="0.25">
      <c r="B1815" s="24"/>
      <c r="C1815" s="24"/>
      <c r="D1815" s="24"/>
      <c r="E1815" s="24"/>
      <c r="F1815" s="25"/>
      <c r="G1815" s="25"/>
      <c r="H1815" s="25"/>
      <c r="I1815" s="24"/>
    </row>
    <row r="1816" spans="2:9" ht="18" x14ac:dyDescent="0.25">
      <c r="B1816" s="24"/>
      <c r="C1816" s="24"/>
      <c r="D1816" s="24"/>
      <c r="E1816" s="24"/>
      <c r="F1816" s="25"/>
      <c r="G1816" s="25"/>
      <c r="H1816" s="25"/>
      <c r="I1816" s="24"/>
    </row>
    <row r="1817" spans="2:9" ht="18" x14ac:dyDescent="0.25">
      <c r="B1817" s="24"/>
      <c r="C1817" s="24"/>
      <c r="D1817" s="24"/>
      <c r="E1817" s="24"/>
      <c r="F1817" s="25"/>
      <c r="G1817" s="25"/>
      <c r="H1817" s="25"/>
      <c r="I1817" s="24"/>
    </row>
    <row r="1818" spans="2:9" ht="18" x14ac:dyDescent="0.25">
      <c r="B1818" s="24"/>
      <c r="C1818" s="24"/>
      <c r="D1818" s="24"/>
      <c r="E1818" s="24"/>
      <c r="F1818" s="25"/>
      <c r="G1818" s="25"/>
      <c r="H1818" s="25"/>
      <c r="I1818" s="24"/>
    </row>
    <row r="1819" spans="2:9" ht="18" x14ac:dyDescent="0.25">
      <c r="B1819" s="24"/>
      <c r="C1819" s="24"/>
      <c r="D1819" s="24"/>
      <c r="E1819" s="24"/>
      <c r="F1819" s="25"/>
      <c r="G1819" s="25"/>
      <c r="H1819" s="25"/>
      <c r="I1819" s="24"/>
    </row>
    <row r="1820" spans="2:9" ht="18" x14ac:dyDescent="0.25">
      <c r="B1820" s="24"/>
      <c r="C1820" s="24"/>
      <c r="D1820" s="24"/>
      <c r="E1820" s="24"/>
      <c r="F1820" s="25"/>
      <c r="G1820" s="25"/>
      <c r="H1820" s="25"/>
      <c r="I1820" s="24"/>
    </row>
    <row r="1821" spans="2:9" ht="18" x14ac:dyDescent="0.25">
      <c r="B1821" s="24"/>
      <c r="C1821" s="24"/>
      <c r="D1821" s="24"/>
      <c r="E1821" s="24"/>
      <c r="F1821" s="25"/>
      <c r="G1821" s="25"/>
      <c r="H1821" s="25"/>
      <c r="I1821" s="24"/>
    </row>
    <row r="1822" spans="2:9" ht="18" x14ac:dyDescent="0.25">
      <c r="B1822" s="24"/>
      <c r="C1822" s="24"/>
      <c r="D1822" s="24"/>
      <c r="E1822" s="24"/>
      <c r="F1822" s="25"/>
      <c r="G1822" s="25"/>
      <c r="H1822" s="25"/>
      <c r="I1822" s="24"/>
    </row>
    <row r="1823" spans="2:9" ht="18" x14ac:dyDescent="0.25">
      <c r="B1823" s="24"/>
      <c r="C1823" s="24"/>
      <c r="D1823" s="24"/>
      <c r="E1823" s="24"/>
      <c r="F1823" s="25"/>
      <c r="G1823" s="25"/>
      <c r="H1823" s="25"/>
      <c r="I1823" s="24"/>
    </row>
    <row r="1824" spans="2:9" ht="18" x14ac:dyDescent="0.25">
      <c r="B1824" s="24"/>
      <c r="C1824" s="24"/>
      <c r="D1824" s="24"/>
      <c r="E1824" s="24"/>
      <c r="F1824" s="25"/>
      <c r="G1824" s="25"/>
      <c r="H1824" s="25"/>
      <c r="I1824" s="24"/>
    </row>
    <row r="1825" spans="2:9" ht="18" x14ac:dyDescent="0.25">
      <c r="B1825" s="24"/>
      <c r="C1825" s="24"/>
      <c r="D1825" s="24"/>
      <c r="E1825" s="24"/>
      <c r="F1825" s="25"/>
      <c r="G1825" s="25"/>
      <c r="H1825" s="25"/>
      <c r="I1825" s="24"/>
    </row>
    <row r="1826" spans="2:9" ht="18" x14ac:dyDescent="0.25">
      <c r="B1826" s="24"/>
      <c r="C1826" s="24"/>
      <c r="D1826" s="24"/>
      <c r="E1826" s="24"/>
      <c r="F1826" s="25"/>
      <c r="G1826" s="25"/>
      <c r="H1826" s="25"/>
      <c r="I1826" s="24"/>
    </row>
    <row r="1827" spans="2:9" ht="18" x14ac:dyDescent="0.25">
      <c r="B1827" s="24"/>
      <c r="C1827" s="24"/>
      <c r="D1827" s="24"/>
      <c r="E1827" s="24"/>
      <c r="F1827" s="25"/>
      <c r="G1827" s="25"/>
      <c r="H1827" s="25"/>
      <c r="I1827" s="24"/>
    </row>
    <row r="1828" spans="2:9" ht="18" x14ac:dyDescent="0.25">
      <c r="B1828" s="24"/>
      <c r="C1828" s="24"/>
      <c r="D1828" s="24"/>
      <c r="E1828" s="24"/>
      <c r="F1828" s="25"/>
      <c r="G1828" s="25"/>
      <c r="H1828" s="25"/>
      <c r="I1828" s="24"/>
    </row>
    <row r="1829" spans="2:9" ht="18" x14ac:dyDescent="0.25">
      <c r="B1829" s="24"/>
      <c r="C1829" s="24"/>
      <c r="D1829" s="24"/>
      <c r="E1829" s="24"/>
      <c r="F1829" s="25"/>
      <c r="G1829" s="25"/>
      <c r="H1829" s="25"/>
      <c r="I1829" s="24"/>
    </row>
    <row r="1830" spans="2:9" ht="18" x14ac:dyDescent="0.25">
      <c r="B1830" s="24"/>
      <c r="C1830" s="24"/>
      <c r="D1830" s="24"/>
      <c r="E1830" s="24"/>
      <c r="F1830" s="25"/>
      <c r="G1830" s="25"/>
      <c r="H1830" s="25"/>
      <c r="I1830" s="24"/>
    </row>
    <row r="1831" spans="2:9" ht="18" x14ac:dyDescent="0.25">
      <c r="B1831" s="24"/>
      <c r="C1831" s="24"/>
      <c r="D1831" s="24"/>
      <c r="E1831" s="24"/>
      <c r="F1831" s="25"/>
      <c r="G1831" s="25"/>
      <c r="H1831" s="25"/>
      <c r="I1831" s="24"/>
    </row>
    <row r="1832" spans="2:9" ht="18" x14ac:dyDescent="0.25">
      <c r="B1832" s="24"/>
      <c r="C1832" s="24"/>
      <c r="D1832" s="24"/>
      <c r="E1832" s="24"/>
      <c r="F1832" s="25"/>
      <c r="G1832" s="25"/>
      <c r="H1832" s="25"/>
      <c r="I1832" s="24"/>
    </row>
    <row r="1833" spans="2:9" ht="18" x14ac:dyDescent="0.25">
      <c r="B1833" s="24"/>
      <c r="C1833" s="24"/>
      <c r="D1833" s="24"/>
      <c r="E1833" s="24"/>
      <c r="F1833" s="25"/>
      <c r="G1833" s="25"/>
      <c r="H1833" s="25"/>
      <c r="I1833" s="24"/>
    </row>
    <row r="1834" spans="2:9" ht="18" x14ac:dyDescent="0.25">
      <c r="B1834" s="24"/>
      <c r="C1834" s="24"/>
      <c r="D1834" s="24"/>
      <c r="E1834" s="24"/>
      <c r="F1834" s="25"/>
      <c r="G1834" s="25"/>
      <c r="H1834" s="25"/>
      <c r="I1834" s="24"/>
    </row>
    <row r="1835" spans="2:9" ht="18" x14ac:dyDescent="0.25">
      <c r="B1835" s="24"/>
      <c r="C1835" s="24"/>
      <c r="D1835" s="24"/>
      <c r="E1835" s="24"/>
      <c r="F1835" s="25"/>
      <c r="G1835" s="25"/>
      <c r="H1835" s="25"/>
      <c r="I1835" s="24"/>
    </row>
    <row r="1836" spans="2:9" ht="18" x14ac:dyDescent="0.25">
      <c r="B1836" s="24"/>
      <c r="C1836" s="24"/>
      <c r="D1836" s="24"/>
      <c r="E1836" s="24"/>
      <c r="F1836" s="25"/>
      <c r="G1836" s="25"/>
      <c r="H1836" s="25"/>
      <c r="I1836" s="24"/>
    </row>
    <row r="1837" spans="2:9" ht="18" x14ac:dyDescent="0.25">
      <c r="B1837" s="24"/>
      <c r="C1837" s="24"/>
      <c r="D1837" s="24"/>
      <c r="E1837" s="24"/>
      <c r="F1837" s="25"/>
      <c r="G1837" s="25"/>
      <c r="H1837" s="25"/>
      <c r="I1837" s="24"/>
    </row>
    <row r="1838" spans="2:9" ht="18" x14ac:dyDescent="0.25">
      <c r="B1838" s="24"/>
      <c r="C1838" s="24"/>
      <c r="D1838" s="24"/>
      <c r="E1838" s="24"/>
      <c r="F1838" s="25"/>
      <c r="G1838" s="25"/>
      <c r="H1838" s="25"/>
      <c r="I1838" s="24"/>
    </row>
    <row r="1839" spans="2:9" ht="18" x14ac:dyDescent="0.25">
      <c r="B1839" s="24"/>
      <c r="C1839" s="24"/>
      <c r="D1839" s="24"/>
      <c r="E1839" s="24"/>
      <c r="F1839" s="25"/>
      <c r="G1839" s="25"/>
      <c r="H1839" s="25"/>
      <c r="I1839" s="24"/>
    </row>
    <row r="1840" spans="2:9" ht="18" x14ac:dyDescent="0.25">
      <c r="B1840" s="24"/>
      <c r="C1840" s="24"/>
      <c r="D1840" s="24"/>
      <c r="E1840" s="24"/>
      <c r="F1840" s="25"/>
      <c r="G1840" s="25"/>
      <c r="H1840" s="25"/>
      <c r="I1840" s="24"/>
    </row>
    <row r="1841" spans="2:9" ht="18" x14ac:dyDescent="0.25">
      <c r="B1841" s="24"/>
      <c r="C1841" s="24"/>
      <c r="D1841" s="24"/>
      <c r="E1841" s="24"/>
      <c r="F1841" s="25"/>
      <c r="G1841" s="25"/>
      <c r="H1841" s="25"/>
      <c r="I1841" s="24"/>
    </row>
    <row r="1842" spans="2:9" ht="18" x14ac:dyDescent="0.25">
      <c r="B1842" s="24"/>
      <c r="C1842" s="24"/>
      <c r="D1842" s="24"/>
      <c r="E1842" s="24"/>
      <c r="F1842" s="25"/>
      <c r="G1842" s="25"/>
      <c r="H1842" s="25"/>
      <c r="I1842" s="24"/>
    </row>
    <row r="1843" spans="2:9" ht="18" x14ac:dyDescent="0.25">
      <c r="B1843" s="24"/>
      <c r="C1843" s="24"/>
      <c r="D1843" s="24"/>
      <c r="E1843" s="24"/>
      <c r="F1843" s="25"/>
      <c r="G1843" s="25"/>
      <c r="H1843" s="25"/>
      <c r="I1843" s="24"/>
    </row>
    <row r="1844" spans="2:9" ht="18" x14ac:dyDescent="0.25">
      <c r="B1844" s="24"/>
      <c r="C1844" s="24"/>
      <c r="D1844" s="24"/>
      <c r="E1844" s="24"/>
      <c r="F1844" s="25"/>
      <c r="G1844" s="25"/>
      <c r="H1844" s="25"/>
      <c r="I1844" s="24"/>
    </row>
    <row r="1845" spans="2:9" ht="18" x14ac:dyDescent="0.25">
      <c r="B1845" s="24"/>
      <c r="C1845" s="24"/>
      <c r="D1845" s="24"/>
      <c r="E1845" s="24"/>
      <c r="F1845" s="25"/>
      <c r="G1845" s="25"/>
      <c r="H1845" s="25"/>
      <c r="I1845" s="24"/>
    </row>
    <row r="1846" spans="2:9" ht="18" x14ac:dyDescent="0.25">
      <c r="B1846" s="24"/>
      <c r="C1846" s="24"/>
      <c r="D1846" s="24"/>
      <c r="E1846" s="24"/>
      <c r="F1846" s="25"/>
      <c r="G1846" s="25"/>
      <c r="H1846" s="25"/>
      <c r="I1846" s="24"/>
    </row>
    <row r="1847" spans="2:9" ht="18" x14ac:dyDescent="0.25">
      <c r="B1847" s="24"/>
      <c r="C1847" s="24"/>
      <c r="D1847" s="24"/>
      <c r="E1847" s="24"/>
      <c r="F1847" s="25"/>
      <c r="G1847" s="25"/>
      <c r="H1847" s="25"/>
      <c r="I1847" s="24"/>
    </row>
    <row r="1848" spans="2:9" ht="18" x14ac:dyDescent="0.25">
      <c r="B1848" s="24"/>
      <c r="C1848" s="24"/>
      <c r="D1848" s="24"/>
      <c r="E1848" s="24"/>
      <c r="F1848" s="25"/>
      <c r="G1848" s="25"/>
      <c r="H1848" s="25"/>
      <c r="I1848" s="24"/>
    </row>
    <row r="1849" spans="2:9" ht="18" x14ac:dyDescent="0.25">
      <c r="B1849" s="24"/>
      <c r="C1849" s="24"/>
      <c r="D1849" s="24"/>
      <c r="E1849" s="24"/>
      <c r="F1849" s="25"/>
      <c r="G1849" s="25"/>
      <c r="H1849" s="25"/>
      <c r="I1849" s="24"/>
    </row>
    <row r="1850" spans="2:9" ht="18" x14ac:dyDescent="0.25">
      <c r="B1850" s="24"/>
      <c r="C1850" s="24"/>
      <c r="D1850" s="24"/>
      <c r="E1850" s="24"/>
      <c r="F1850" s="25"/>
      <c r="G1850" s="25"/>
      <c r="H1850" s="25"/>
      <c r="I1850" s="24"/>
    </row>
    <row r="1851" spans="2:9" ht="18" x14ac:dyDescent="0.25">
      <c r="B1851" s="24"/>
      <c r="C1851" s="24"/>
      <c r="D1851" s="24"/>
      <c r="E1851" s="24"/>
      <c r="F1851" s="25"/>
      <c r="G1851" s="25"/>
      <c r="H1851" s="25"/>
      <c r="I1851" s="24"/>
    </row>
    <row r="1852" spans="2:9" ht="18" x14ac:dyDescent="0.25">
      <c r="B1852" s="24"/>
      <c r="C1852" s="24"/>
      <c r="D1852" s="24"/>
      <c r="E1852" s="24"/>
      <c r="F1852" s="25"/>
      <c r="G1852" s="25"/>
      <c r="H1852" s="25"/>
      <c r="I1852" s="24"/>
    </row>
    <row r="1853" spans="2:9" ht="18" x14ac:dyDescent="0.25">
      <c r="B1853" s="24"/>
      <c r="C1853" s="24"/>
      <c r="D1853" s="24"/>
      <c r="E1853" s="24"/>
      <c r="F1853" s="25"/>
      <c r="G1853" s="25"/>
      <c r="H1853" s="25"/>
      <c r="I1853" s="24"/>
    </row>
    <row r="1854" spans="2:9" ht="18" x14ac:dyDescent="0.25">
      <c r="B1854" s="24"/>
      <c r="C1854" s="24"/>
      <c r="D1854" s="24"/>
      <c r="E1854" s="24"/>
      <c r="F1854" s="25"/>
      <c r="G1854" s="25"/>
      <c r="H1854" s="25"/>
      <c r="I1854" s="24"/>
    </row>
    <row r="1855" spans="2:9" ht="18" x14ac:dyDescent="0.25">
      <c r="B1855" s="24"/>
      <c r="C1855" s="24"/>
      <c r="D1855" s="24"/>
      <c r="E1855" s="24"/>
      <c r="F1855" s="25"/>
      <c r="G1855" s="25"/>
      <c r="H1855" s="25"/>
      <c r="I1855" s="24"/>
    </row>
    <row r="1856" spans="2:9" ht="18" x14ac:dyDescent="0.25">
      <c r="B1856" s="24"/>
      <c r="C1856" s="24"/>
      <c r="D1856" s="24"/>
      <c r="E1856" s="24"/>
      <c r="F1856" s="25"/>
      <c r="G1856" s="25"/>
      <c r="H1856" s="25"/>
      <c r="I1856" s="24"/>
    </row>
    <row r="1857" spans="2:9" ht="18" x14ac:dyDescent="0.25">
      <c r="B1857" s="24"/>
      <c r="C1857" s="24"/>
      <c r="D1857" s="24"/>
      <c r="E1857" s="24"/>
      <c r="F1857" s="25"/>
      <c r="G1857" s="25"/>
      <c r="H1857" s="25"/>
      <c r="I1857" s="24"/>
    </row>
    <row r="1858" spans="2:9" ht="18" x14ac:dyDescent="0.25">
      <c r="B1858" s="24"/>
      <c r="C1858" s="24"/>
      <c r="D1858" s="24"/>
      <c r="E1858" s="24"/>
      <c r="F1858" s="25"/>
      <c r="G1858" s="25"/>
      <c r="H1858" s="25"/>
      <c r="I1858" s="24"/>
    </row>
    <row r="1859" spans="2:9" ht="18" x14ac:dyDescent="0.25">
      <c r="B1859" s="24"/>
      <c r="C1859" s="24"/>
      <c r="D1859" s="24"/>
      <c r="E1859" s="24"/>
      <c r="F1859" s="25"/>
      <c r="G1859" s="25"/>
      <c r="H1859" s="25"/>
      <c r="I1859" s="24"/>
    </row>
    <row r="1860" spans="2:9" ht="18" x14ac:dyDescent="0.25">
      <c r="B1860" s="24"/>
      <c r="C1860" s="24"/>
      <c r="D1860" s="24"/>
      <c r="E1860" s="24"/>
      <c r="F1860" s="25"/>
      <c r="G1860" s="25"/>
      <c r="H1860" s="25"/>
      <c r="I1860" s="24"/>
    </row>
    <row r="1861" spans="2:9" ht="18" x14ac:dyDescent="0.25">
      <c r="B1861" s="24"/>
      <c r="C1861" s="24"/>
      <c r="D1861" s="24"/>
      <c r="E1861" s="24"/>
      <c r="F1861" s="25"/>
      <c r="G1861" s="25"/>
      <c r="H1861" s="25"/>
      <c r="I1861" s="24"/>
    </row>
    <row r="1862" spans="2:9" ht="18" x14ac:dyDescent="0.25">
      <c r="B1862" s="24"/>
      <c r="C1862" s="24"/>
      <c r="D1862" s="24"/>
      <c r="E1862" s="24"/>
      <c r="F1862" s="25"/>
      <c r="G1862" s="25"/>
      <c r="H1862" s="25"/>
      <c r="I1862" s="24"/>
    </row>
    <row r="1863" spans="2:9" ht="18" x14ac:dyDescent="0.25">
      <c r="B1863" s="24"/>
      <c r="C1863" s="24"/>
      <c r="D1863" s="24"/>
      <c r="E1863" s="24"/>
      <c r="F1863" s="25"/>
      <c r="G1863" s="25"/>
      <c r="H1863" s="25"/>
      <c r="I1863" s="24"/>
    </row>
    <row r="1864" spans="2:9" ht="18" x14ac:dyDescent="0.25">
      <c r="B1864" s="24"/>
      <c r="C1864" s="24"/>
      <c r="D1864" s="24"/>
      <c r="E1864" s="24"/>
      <c r="F1864" s="25"/>
      <c r="G1864" s="25"/>
      <c r="H1864" s="25"/>
      <c r="I1864" s="24"/>
    </row>
    <row r="1865" spans="2:9" ht="18" x14ac:dyDescent="0.25">
      <c r="B1865" s="24"/>
      <c r="C1865" s="24"/>
      <c r="D1865" s="24"/>
      <c r="E1865" s="24"/>
      <c r="F1865" s="25"/>
      <c r="G1865" s="25"/>
      <c r="H1865" s="25"/>
      <c r="I1865" s="24"/>
    </row>
    <row r="1866" spans="2:9" ht="18" x14ac:dyDescent="0.25">
      <c r="B1866" s="24"/>
      <c r="C1866" s="24"/>
      <c r="D1866" s="24"/>
      <c r="E1866" s="24"/>
      <c r="F1866" s="25"/>
      <c r="G1866" s="25"/>
      <c r="H1866" s="25"/>
      <c r="I1866" s="24"/>
    </row>
    <row r="1867" spans="2:9" ht="18" x14ac:dyDescent="0.25">
      <c r="B1867" s="24"/>
      <c r="C1867" s="24"/>
      <c r="D1867" s="24"/>
      <c r="E1867" s="24"/>
      <c r="F1867" s="25"/>
      <c r="G1867" s="25"/>
      <c r="H1867" s="25"/>
      <c r="I1867" s="24"/>
    </row>
    <row r="1868" spans="2:9" ht="18" x14ac:dyDescent="0.25">
      <c r="B1868" s="24"/>
      <c r="C1868" s="24"/>
      <c r="D1868" s="24"/>
      <c r="E1868" s="24"/>
      <c r="F1868" s="25"/>
      <c r="G1868" s="25"/>
      <c r="H1868" s="25"/>
      <c r="I1868" s="24"/>
    </row>
    <row r="1869" spans="2:9" ht="18" x14ac:dyDescent="0.25">
      <c r="B1869" s="24"/>
      <c r="C1869" s="24"/>
      <c r="D1869" s="24"/>
      <c r="E1869" s="24"/>
      <c r="F1869" s="25"/>
      <c r="G1869" s="25"/>
      <c r="H1869" s="25"/>
      <c r="I1869" s="24"/>
    </row>
    <row r="1870" spans="2:9" ht="18" x14ac:dyDescent="0.25">
      <c r="B1870" s="24"/>
      <c r="C1870" s="24"/>
      <c r="D1870" s="24"/>
      <c r="E1870" s="24"/>
      <c r="F1870" s="25"/>
      <c r="G1870" s="25"/>
      <c r="H1870" s="25"/>
      <c r="I1870" s="24"/>
    </row>
    <row r="1871" spans="2:9" ht="18" x14ac:dyDescent="0.25">
      <c r="B1871" s="24"/>
      <c r="C1871" s="24"/>
      <c r="D1871" s="24"/>
      <c r="E1871" s="24"/>
      <c r="F1871" s="25"/>
      <c r="G1871" s="25"/>
      <c r="H1871" s="25"/>
      <c r="I1871" s="24"/>
    </row>
    <row r="1872" spans="2:9" ht="18" x14ac:dyDescent="0.25">
      <c r="B1872" s="24"/>
      <c r="C1872" s="24"/>
      <c r="D1872" s="24"/>
      <c r="E1872" s="24"/>
      <c r="F1872" s="25"/>
      <c r="G1872" s="25"/>
      <c r="H1872" s="25"/>
      <c r="I1872" s="24"/>
    </row>
    <row r="1873" spans="2:9" ht="18" x14ac:dyDescent="0.25">
      <c r="B1873" s="24"/>
      <c r="C1873" s="24"/>
      <c r="D1873" s="24"/>
      <c r="E1873" s="24"/>
      <c r="F1873" s="25"/>
      <c r="G1873" s="25"/>
      <c r="H1873" s="25"/>
      <c r="I1873" s="24"/>
    </row>
    <row r="1874" spans="2:9" ht="18" x14ac:dyDescent="0.25">
      <c r="B1874" s="24"/>
      <c r="C1874" s="24"/>
      <c r="D1874" s="24"/>
      <c r="E1874" s="24"/>
      <c r="F1874" s="25"/>
      <c r="G1874" s="25"/>
      <c r="H1874" s="25"/>
      <c r="I1874" s="24"/>
    </row>
    <row r="1875" spans="2:9" ht="18" x14ac:dyDescent="0.25">
      <c r="B1875" s="24"/>
      <c r="C1875" s="24"/>
      <c r="D1875" s="24"/>
      <c r="E1875" s="24"/>
      <c r="F1875" s="25"/>
      <c r="G1875" s="25"/>
      <c r="H1875" s="25"/>
      <c r="I1875" s="24"/>
    </row>
    <row r="1876" spans="2:9" ht="18" x14ac:dyDescent="0.25">
      <c r="B1876" s="24"/>
      <c r="C1876" s="24"/>
      <c r="D1876" s="24"/>
      <c r="E1876" s="24"/>
      <c r="F1876" s="25"/>
      <c r="G1876" s="25"/>
      <c r="H1876" s="25"/>
      <c r="I1876" s="24"/>
    </row>
    <row r="1877" spans="2:9" ht="18" x14ac:dyDescent="0.25">
      <c r="B1877" s="24"/>
      <c r="C1877" s="24"/>
      <c r="D1877" s="24"/>
      <c r="E1877" s="24"/>
      <c r="F1877" s="25"/>
      <c r="G1877" s="25"/>
      <c r="H1877" s="25"/>
      <c r="I1877" s="24"/>
    </row>
    <row r="1878" spans="2:9" ht="18" x14ac:dyDescent="0.25">
      <c r="B1878" s="24"/>
      <c r="C1878" s="24"/>
      <c r="D1878" s="24"/>
      <c r="E1878" s="24"/>
      <c r="F1878" s="25"/>
      <c r="G1878" s="25"/>
      <c r="H1878" s="25"/>
      <c r="I1878" s="24"/>
    </row>
    <row r="1879" spans="2:9" ht="18" x14ac:dyDescent="0.25">
      <c r="B1879" s="24"/>
      <c r="C1879" s="24"/>
      <c r="D1879" s="24"/>
      <c r="E1879" s="24"/>
      <c r="F1879" s="25"/>
      <c r="G1879" s="25"/>
      <c r="H1879" s="25"/>
      <c r="I1879" s="24"/>
    </row>
    <row r="1880" spans="2:9" ht="18" x14ac:dyDescent="0.25">
      <c r="B1880" s="24"/>
      <c r="C1880" s="24"/>
      <c r="D1880" s="24"/>
      <c r="E1880" s="24"/>
      <c r="F1880" s="25"/>
      <c r="G1880" s="25"/>
      <c r="H1880" s="25"/>
      <c r="I1880" s="24"/>
    </row>
    <row r="1881" spans="2:9" ht="18" x14ac:dyDescent="0.25">
      <c r="B1881" s="24"/>
      <c r="C1881" s="24"/>
      <c r="D1881" s="24"/>
      <c r="E1881" s="24"/>
      <c r="F1881" s="25"/>
      <c r="G1881" s="25"/>
      <c r="H1881" s="25"/>
      <c r="I1881" s="24"/>
    </row>
    <row r="1882" spans="2:9" ht="18" x14ac:dyDescent="0.25">
      <c r="B1882" s="24"/>
      <c r="C1882" s="24"/>
      <c r="D1882" s="24"/>
      <c r="E1882" s="24"/>
      <c r="F1882" s="25"/>
      <c r="G1882" s="25"/>
      <c r="H1882" s="25"/>
      <c r="I1882" s="24"/>
    </row>
    <row r="1883" spans="2:9" ht="18" x14ac:dyDescent="0.25">
      <c r="B1883" s="24"/>
      <c r="C1883" s="24"/>
      <c r="D1883" s="24"/>
      <c r="E1883" s="24"/>
      <c r="F1883" s="25"/>
      <c r="G1883" s="25"/>
      <c r="H1883" s="25"/>
      <c r="I1883" s="24"/>
    </row>
    <row r="1884" spans="2:9" ht="18" x14ac:dyDescent="0.25">
      <c r="B1884" s="24"/>
      <c r="C1884" s="24"/>
      <c r="D1884" s="24"/>
      <c r="E1884" s="24"/>
      <c r="F1884" s="25"/>
      <c r="G1884" s="25"/>
      <c r="H1884" s="25"/>
      <c r="I1884" s="24"/>
    </row>
    <row r="1885" spans="2:9" ht="18" x14ac:dyDescent="0.25">
      <c r="B1885" s="24"/>
      <c r="C1885" s="24"/>
      <c r="D1885" s="24"/>
      <c r="E1885" s="24"/>
      <c r="F1885" s="25"/>
      <c r="G1885" s="25"/>
      <c r="H1885" s="25"/>
      <c r="I1885" s="24"/>
    </row>
    <row r="1886" spans="2:9" ht="18" x14ac:dyDescent="0.25">
      <c r="B1886" s="24"/>
      <c r="C1886" s="24"/>
      <c r="D1886" s="24"/>
      <c r="E1886" s="24"/>
      <c r="F1886" s="25"/>
      <c r="G1886" s="25"/>
      <c r="H1886" s="25"/>
      <c r="I1886" s="24"/>
    </row>
    <row r="1887" spans="2:9" ht="18" x14ac:dyDescent="0.25">
      <c r="B1887" s="24"/>
      <c r="C1887" s="24"/>
      <c r="D1887" s="24"/>
      <c r="E1887" s="24"/>
      <c r="F1887" s="25"/>
      <c r="G1887" s="25"/>
      <c r="H1887" s="25"/>
      <c r="I1887" s="24"/>
    </row>
    <row r="1888" spans="2:9" ht="18" x14ac:dyDescent="0.25">
      <c r="B1888" s="24"/>
      <c r="C1888" s="24"/>
      <c r="D1888" s="24"/>
      <c r="E1888" s="24"/>
      <c r="F1888" s="25"/>
      <c r="G1888" s="25"/>
      <c r="H1888" s="25"/>
      <c r="I1888" s="24"/>
    </row>
    <row r="1889" spans="2:9" ht="18" x14ac:dyDescent="0.25">
      <c r="B1889" s="24"/>
      <c r="C1889" s="24"/>
      <c r="D1889" s="24"/>
      <c r="E1889" s="24"/>
      <c r="F1889" s="25"/>
      <c r="G1889" s="25"/>
      <c r="H1889" s="25"/>
      <c r="I1889" s="24"/>
    </row>
    <row r="1890" spans="2:9" ht="18" x14ac:dyDescent="0.25">
      <c r="B1890" s="24"/>
      <c r="C1890" s="24"/>
      <c r="D1890" s="24"/>
      <c r="E1890" s="24"/>
      <c r="F1890" s="25"/>
      <c r="G1890" s="25"/>
      <c r="H1890" s="25"/>
      <c r="I1890" s="24"/>
    </row>
    <row r="1891" spans="2:9" ht="18" x14ac:dyDescent="0.25">
      <c r="B1891" s="24"/>
      <c r="C1891" s="24"/>
      <c r="D1891" s="24"/>
      <c r="E1891" s="24"/>
      <c r="F1891" s="25"/>
      <c r="G1891" s="25"/>
      <c r="H1891" s="25"/>
      <c r="I1891" s="24"/>
    </row>
    <row r="1892" spans="2:9" ht="18" x14ac:dyDescent="0.25">
      <c r="B1892" s="24"/>
      <c r="C1892" s="24"/>
      <c r="D1892" s="24"/>
      <c r="E1892" s="24"/>
      <c r="F1892" s="25"/>
      <c r="G1892" s="25"/>
      <c r="H1892" s="25"/>
      <c r="I1892" s="24"/>
    </row>
    <row r="1893" spans="2:9" ht="18" x14ac:dyDescent="0.25">
      <c r="B1893" s="24"/>
      <c r="C1893" s="24"/>
      <c r="D1893" s="24"/>
      <c r="E1893" s="24"/>
      <c r="F1893" s="25"/>
      <c r="G1893" s="25"/>
      <c r="H1893" s="25"/>
      <c r="I1893" s="24"/>
    </row>
    <row r="1894" spans="2:9" ht="18" x14ac:dyDescent="0.25">
      <c r="B1894" s="24"/>
      <c r="C1894" s="24"/>
      <c r="D1894" s="24"/>
      <c r="E1894" s="24"/>
      <c r="F1894" s="25"/>
      <c r="G1894" s="25"/>
      <c r="H1894" s="25"/>
      <c r="I1894" s="24"/>
    </row>
    <row r="1895" spans="2:9" ht="18" x14ac:dyDescent="0.25">
      <c r="B1895" s="24"/>
      <c r="C1895" s="24"/>
      <c r="D1895" s="24"/>
      <c r="E1895" s="24"/>
      <c r="F1895" s="25"/>
      <c r="G1895" s="25"/>
      <c r="H1895" s="25"/>
      <c r="I1895" s="24"/>
    </row>
    <row r="1896" spans="2:9" ht="18" x14ac:dyDescent="0.25">
      <c r="B1896" s="24"/>
      <c r="C1896" s="24"/>
      <c r="D1896" s="24"/>
      <c r="E1896" s="24"/>
      <c r="F1896" s="25"/>
      <c r="G1896" s="25"/>
      <c r="H1896" s="25"/>
      <c r="I1896" s="24"/>
    </row>
    <row r="1897" spans="2:9" ht="18" x14ac:dyDescent="0.25">
      <c r="B1897" s="24"/>
      <c r="C1897" s="24"/>
      <c r="D1897" s="24"/>
      <c r="E1897" s="24"/>
      <c r="F1897" s="25"/>
      <c r="G1897" s="25"/>
      <c r="H1897" s="25"/>
      <c r="I1897" s="24"/>
    </row>
    <row r="1898" spans="2:9" ht="18" x14ac:dyDescent="0.25">
      <c r="B1898" s="24"/>
      <c r="C1898" s="24"/>
      <c r="D1898" s="24"/>
      <c r="E1898" s="24"/>
      <c r="F1898" s="25"/>
      <c r="G1898" s="25"/>
      <c r="H1898" s="25"/>
      <c r="I1898" s="24"/>
    </row>
    <row r="1899" spans="2:9" ht="18" x14ac:dyDescent="0.25">
      <c r="B1899" s="24"/>
      <c r="C1899" s="24"/>
      <c r="D1899" s="24"/>
      <c r="E1899" s="24"/>
      <c r="F1899" s="25"/>
      <c r="G1899" s="25"/>
      <c r="H1899" s="25"/>
      <c r="I1899" s="24"/>
    </row>
    <row r="1900" spans="2:9" ht="18" x14ac:dyDescent="0.25">
      <c r="B1900" s="24"/>
      <c r="C1900" s="24"/>
      <c r="D1900" s="24"/>
      <c r="E1900" s="24"/>
      <c r="F1900" s="25"/>
      <c r="G1900" s="25"/>
      <c r="H1900" s="25"/>
      <c r="I1900" s="24"/>
    </row>
    <row r="1901" spans="2:9" ht="18" x14ac:dyDescent="0.25">
      <c r="B1901" s="24"/>
      <c r="C1901" s="24"/>
      <c r="D1901" s="24"/>
      <c r="E1901" s="24"/>
      <c r="F1901" s="25"/>
      <c r="G1901" s="25"/>
      <c r="H1901" s="25"/>
      <c r="I1901" s="24"/>
    </row>
    <row r="1902" spans="2:9" ht="18" x14ac:dyDescent="0.25">
      <c r="B1902" s="24"/>
      <c r="C1902" s="24"/>
      <c r="D1902" s="24"/>
      <c r="E1902" s="24"/>
      <c r="F1902" s="25"/>
      <c r="G1902" s="25"/>
      <c r="H1902" s="25"/>
      <c r="I1902" s="24"/>
    </row>
    <row r="1903" spans="2:9" ht="18" x14ac:dyDescent="0.25">
      <c r="B1903" s="24"/>
      <c r="C1903" s="24"/>
      <c r="D1903" s="24"/>
      <c r="E1903" s="24"/>
      <c r="F1903" s="25"/>
      <c r="G1903" s="25"/>
      <c r="H1903" s="25"/>
      <c r="I1903" s="24"/>
    </row>
    <row r="1904" spans="2:9" ht="18" x14ac:dyDescent="0.25">
      <c r="B1904" s="24"/>
      <c r="C1904" s="24"/>
      <c r="D1904" s="24"/>
      <c r="E1904" s="24"/>
      <c r="F1904" s="25"/>
      <c r="G1904" s="25"/>
      <c r="H1904" s="25"/>
      <c r="I1904" s="24"/>
    </row>
    <row r="1905" spans="2:9" ht="18" x14ac:dyDescent="0.25">
      <c r="B1905" s="24"/>
      <c r="C1905" s="24"/>
      <c r="D1905" s="24"/>
      <c r="E1905" s="24"/>
      <c r="F1905" s="25"/>
      <c r="G1905" s="25"/>
      <c r="H1905" s="25"/>
      <c r="I1905" s="24"/>
    </row>
    <row r="1906" spans="2:9" ht="18" x14ac:dyDescent="0.25">
      <c r="B1906" s="24"/>
      <c r="C1906" s="24"/>
      <c r="D1906" s="24"/>
      <c r="E1906" s="24"/>
      <c r="F1906" s="25"/>
      <c r="G1906" s="25"/>
      <c r="H1906" s="25"/>
      <c r="I1906" s="24"/>
    </row>
    <row r="1907" spans="2:9" ht="18" x14ac:dyDescent="0.25">
      <c r="B1907" s="24"/>
      <c r="C1907" s="24"/>
      <c r="D1907" s="24"/>
      <c r="E1907" s="24"/>
      <c r="F1907" s="25"/>
      <c r="G1907" s="25"/>
      <c r="H1907" s="25"/>
      <c r="I1907" s="24"/>
    </row>
    <row r="1908" spans="2:9" ht="18" x14ac:dyDescent="0.25">
      <c r="B1908" s="24"/>
      <c r="C1908" s="24"/>
      <c r="D1908" s="24"/>
      <c r="E1908" s="24"/>
      <c r="F1908" s="25"/>
      <c r="G1908" s="25"/>
      <c r="H1908" s="25"/>
      <c r="I1908" s="24"/>
    </row>
    <row r="1909" spans="2:9" ht="18" x14ac:dyDescent="0.25">
      <c r="B1909" s="24"/>
      <c r="C1909" s="24"/>
      <c r="D1909" s="24"/>
      <c r="E1909" s="24"/>
      <c r="F1909" s="25"/>
      <c r="G1909" s="25"/>
      <c r="H1909" s="25"/>
      <c r="I1909" s="24"/>
    </row>
    <row r="1910" spans="2:9" ht="18" x14ac:dyDescent="0.25">
      <c r="B1910" s="24"/>
      <c r="C1910" s="24"/>
      <c r="D1910" s="24"/>
      <c r="E1910" s="24"/>
      <c r="F1910" s="25"/>
      <c r="G1910" s="25"/>
      <c r="H1910" s="25"/>
      <c r="I1910" s="24"/>
    </row>
    <row r="1911" spans="2:9" ht="18" x14ac:dyDescent="0.25">
      <c r="B1911" s="24"/>
      <c r="C1911" s="24"/>
      <c r="D1911" s="24"/>
      <c r="E1911" s="24"/>
      <c r="F1911" s="25"/>
      <c r="G1911" s="25"/>
      <c r="H1911" s="25"/>
      <c r="I1911" s="24"/>
    </row>
    <row r="1912" spans="2:9" ht="18" x14ac:dyDescent="0.25">
      <c r="B1912" s="24"/>
      <c r="C1912" s="24"/>
      <c r="D1912" s="24"/>
      <c r="E1912" s="24"/>
      <c r="F1912" s="25"/>
      <c r="G1912" s="25"/>
      <c r="H1912" s="25"/>
      <c r="I1912" s="24"/>
    </row>
    <row r="1913" spans="2:9" ht="18" x14ac:dyDescent="0.25">
      <c r="B1913" s="24"/>
      <c r="C1913" s="24"/>
      <c r="D1913" s="24"/>
      <c r="E1913" s="24"/>
      <c r="F1913" s="25"/>
      <c r="G1913" s="25"/>
      <c r="H1913" s="25"/>
      <c r="I1913" s="24"/>
    </row>
    <row r="1914" spans="2:9" ht="18" x14ac:dyDescent="0.25">
      <c r="B1914" s="24"/>
      <c r="C1914" s="24"/>
      <c r="D1914" s="24"/>
      <c r="E1914" s="24"/>
      <c r="F1914" s="25"/>
      <c r="G1914" s="25"/>
      <c r="H1914" s="25"/>
      <c r="I1914" s="24"/>
    </row>
    <row r="1915" spans="2:9" ht="18" x14ac:dyDescent="0.25">
      <c r="B1915" s="24"/>
      <c r="C1915" s="24"/>
      <c r="D1915" s="24"/>
      <c r="E1915" s="24"/>
      <c r="F1915" s="25"/>
      <c r="G1915" s="25"/>
      <c r="H1915" s="25"/>
      <c r="I1915" s="24"/>
    </row>
    <row r="1916" spans="2:9" ht="18" x14ac:dyDescent="0.25">
      <c r="B1916" s="24"/>
      <c r="C1916" s="24"/>
      <c r="D1916" s="24"/>
      <c r="E1916" s="24"/>
      <c r="F1916" s="25"/>
      <c r="G1916" s="25"/>
      <c r="H1916" s="25"/>
      <c r="I1916" s="24"/>
    </row>
    <row r="1917" spans="2:9" ht="18" x14ac:dyDescent="0.25">
      <c r="B1917" s="24"/>
      <c r="C1917" s="24"/>
      <c r="D1917" s="24"/>
      <c r="E1917" s="24"/>
      <c r="F1917" s="25"/>
      <c r="G1917" s="25"/>
      <c r="H1917" s="25"/>
      <c r="I1917" s="24"/>
    </row>
    <row r="1918" spans="2:9" ht="18" x14ac:dyDescent="0.25">
      <c r="B1918" s="24"/>
      <c r="C1918" s="24"/>
      <c r="D1918" s="24"/>
      <c r="E1918" s="24"/>
      <c r="F1918" s="25"/>
      <c r="G1918" s="25"/>
      <c r="H1918" s="25"/>
      <c r="I1918" s="24"/>
    </row>
    <row r="1919" spans="2:9" ht="18" x14ac:dyDescent="0.25">
      <c r="B1919" s="24"/>
      <c r="C1919" s="24"/>
      <c r="D1919" s="24"/>
      <c r="E1919" s="24"/>
      <c r="F1919" s="25"/>
      <c r="G1919" s="25"/>
      <c r="H1919" s="25"/>
      <c r="I1919" s="24"/>
    </row>
    <row r="1920" spans="2:9" ht="18" x14ac:dyDescent="0.25">
      <c r="B1920" s="24"/>
      <c r="C1920" s="24"/>
      <c r="D1920" s="24"/>
      <c r="E1920" s="24"/>
      <c r="F1920" s="25"/>
      <c r="G1920" s="25"/>
      <c r="H1920" s="25"/>
      <c r="I1920" s="24"/>
    </row>
    <row r="1921" spans="2:9" ht="18" x14ac:dyDescent="0.25">
      <c r="B1921" s="24"/>
      <c r="C1921" s="24"/>
      <c r="D1921" s="24"/>
      <c r="E1921" s="24"/>
      <c r="F1921" s="25"/>
      <c r="G1921" s="25"/>
      <c r="H1921" s="25"/>
      <c r="I1921" s="24"/>
    </row>
    <row r="1922" spans="2:9" ht="18" x14ac:dyDescent="0.25">
      <c r="B1922" s="24"/>
      <c r="C1922" s="24"/>
      <c r="D1922" s="24"/>
      <c r="E1922" s="24"/>
      <c r="F1922" s="25"/>
      <c r="G1922" s="25"/>
      <c r="H1922" s="25"/>
      <c r="I1922" s="24"/>
    </row>
    <row r="1923" spans="2:9" ht="18" x14ac:dyDescent="0.25">
      <c r="B1923" s="24"/>
      <c r="C1923" s="24"/>
      <c r="D1923" s="24"/>
      <c r="E1923" s="24"/>
      <c r="F1923" s="25"/>
      <c r="G1923" s="25"/>
      <c r="H1923" s="25"/>
      <c r="I1923" s="24"/>
    </row>
    <row r="1924" spans="2:9" ht="18" x14ac:dyDescent="0.25">
      <c r="B1924" s="24"/>
      <c r="C1924" s="24"/>
      <c r="D1924" s="24"/>
      <c r="E1924" s="24"/>
      <c r="F1924" s="25"/>
      <c r="G1924" s="25"/>
      <c r="H1924" s="25"/>
      <c r="I1924" s="24"/>
    </row>
    <row r="1925" spans="2:9" ht="18" x14ac:dyDescent="0.25">
      <c r="B1925" s="24"/>
      <c r="C1925" s="24"/>
      <c r="D1925" s="24"/>
      <c r="E1925" s="24"/>
      <c r="F1925" s="25"/>
      <c r="G1925" s="25"/>
      <c r="H1925" s="25"/>
      <c r="I1925" s="24"/>
    </row>
    <row r="1926" spans="2:9" ht="18" x14ac:dyDescent="0.25">
      <c r="B1926" s="24"/>
      <c r="C1926" s="24"/>
      <c r="D1926" s="24"/>
      <c r="E1926" s="24"/>
      <c r="F1926" s="25"/>
      <c r="G1926" s="25"/>
      <c r="H1926" s="25"/>
      <c r="I1926" s="24"/>
    </row>
    <row r="1927" spans="2:9" ht="18" x14ac:dyDescent="0.25">
      <c r="B1927" s="24"/>
      <c r="C1927" s="24"/>
      <c r="D1927" s="24"/>
      <c r="E1927" s="24"/>
      <c r="F1927" s="25"/>
      <c r="G1927" s="25"/>
      <c r="H1927" s="25"/>
      <c r="I1927" s="24"/>
    </row>
    <row r="1928" spans="2:9" ht="18" x14ac:dyDescent="0.25">
      <c r="B1928" s="24"/>
      <c r="C1928" s="24"/>
      <c r="D1928" s="24"/>
      <c r="E1928" s="24"/>
      <c r="F1928" s="25"/>
      <c r="G1928" s="25"/>
      <c r="H1928" s="25"/>
      <c r="I1928" s="24"/>
    </row>
    <row r="1929" spans="2:9" ht="18" x14ac:dyDescent="0.25">
      <c r="B1929" s="24"/>
      <c r="C1929" s="24"/>
      <c r="D1929" s="24"/>
      <c r="E1929" s="24"/>
      <c r="F1929" s="25"/>
      <c r="G1929" s="25"/>
      <c r="H1929" s="25"/>
      <c r="I1929" s="24"/>
    </row>
    <row r="1930" spans="2:9" ht="18" x14ac:dyDescent="0.25">
      <c r="B1930" s="24"/>
      <c r="C1930" s="24"/>
      <c r="D1930" s="24"/>
      <c r="E1930" s="24"/>
      <c r="F1930" s="25"/>
      <c r="G1930" s="25"/>
      <c r="H1930" s="25"/>
      <c r="I1930" s="24"/>
    </row>
    <row r="1931" spans="2:9" ht="18" x14ac:dyDescent="0.25">
      <c r="B1931" s="24"/>
      <c r="C1931" s="24"/>
      <c r="D1931" s="24"/>
      <c r="E1931" s="24"/>
      <c r="F1931" s="25"/>
      <c r="G1931" s="25"/>
      <c r="H1931" s="25"/>
      <c r="I1931" s="24"/>
    </row>
    <row r="1932" spans="2:9" ht="18" x14ac:dyDescent="0.25">
      <c r="B1932" s="24"/>
      <c r="C1932" s="24"/>
      <c r="D1932" s="24"/>
      <c r="E1932" s="24"/>
      <c r="F1932" s="25"/>
      <c r="G1932" s="25"/>
      <c r="H1932" s="25"/>
      <c r="I1932" s="24"/>
    </row>
    <row r="1933" spans="2:9" ht="18" x14ac:dyDescent="0.25">
      <c r="B1933" s="24"/>
      <c r="C1933" s="24"/>
      <c r="D1933" s="24"/>
      <c r="E1933" s="24"/>
      <c r="F1933" s="25"/>
      <c r="G1933" s="25"/>
      <c r="H1933" s="25"/>
      <c r="I1933" s="24"/>
    </row>
    <row r="1934" spans="2:9" ht="18" x14ac:dyDescent="0.25">
      <c r="B1934" s="24"/>
      <c r="C1934" s="24"/>
      <c r="D1934" s="24"/>
      <c r="E1934" s="24"/>
      <c r="F1934" s="25"/>
      <c r="G1934" s="25"/>
      <c r="H1934" s="25"/>
      <c r="I1934" s="24"/>
    </row>
    <row r="1935" spans="2:9" ht="18" x14ac:dyDescent="0.25">
      <c r="B1935" s="24"/>
      <c r="C1935" s="24"/>
      <c r="D1935" s="24"/>
      <c r="E1935" s="24"/>
      <c r="F1935" s="25"/>
      <c r="G1935" s="25"/>
      <c r="H1935" s="25"/>
      <c r="I1935" s="24"/>
    </row>
    <row r="1936" spans="2:9" ht="18" x14ac:dyDescent="0.25">
      <c r="B1936" s="24"/>
      <c r="C1936" s="24"/>
      <c r="D1936" s="24"/>
      <c r="E1936" s="24"/>
      <c r="F1936" s="25"/>
      <c r="G1936" s="25"/>
      <c r="H1936" s="25"/>
      <c r="I1936" s="24"/>
    </row>
    <row r="1937" spans="2:9" ht="18" x14ac:dyDescent="0.25">
      <c r="B1937" s="24"/>
      <c r="C1937" s="24"/>
      <c r="D1937" s="24"/>
      <c r="E1937" s="24"/>
      <c r="F1937" s="25"/>
      <c r="G1937" s="25"/>
      <c r="H1937" s="25"/>
      <c r="I1937" s="24"/>
    </row>
    <row r="1938" spans="2:9" ht="18" x14ac:dyDescent="0.25">
      <c r="B1938" s="24"/>
      <c r="C1938" s="24"/>
      <c r="D1938" s="24"/>
      <c r="E1938" s="24"/>
      <c r="F1938" s="25"/>
      <c r="G1938" s="25"/>
      <c r="H1938" s="25"/>
      <c r="I1938" s="24"/>
    </row>
    <row r="1939" spans="2:9" ht="18" x14ac:dyDescent="0.25">
      <c r="B1939" s="24"/>
      <c r="C1939" s="24"/>
      <c r="D1939" s="24"/>
      <c r="E1939" s="24"/>
      <c r="F1939" s="25"/>
      <c r="G1939" s="25"/>
      <c r="H1939" s="25"/>
      <c r="I1939" s="24"/>
    </row>
    <row r="1940" spans="2:9" ht="18" x14ac:dyDescent="0.25">
      <c r="B1940" s="24"/>
      <c r="C1940" s="24"/>
      <c r="D1940" s="24"/>
      <c r="E1940" s="24"/>
      <c r="F1940" s="25"/>
      <c r="G1940" s="25"/>
      <c r="H1940" s="25"/>
      <c r="I1940" s="24"/>
    </row>
    <row r="1941" spans="2:9" ht="18" x14ac:dyDescent="0.25">
      <c r="B1941" s="24"/>
      <c r="C1941" s="24"/>
      <c r="D1941" s="24"/>
      <c r="E1941" s="24"/>
      <c r="F1941" s="25"/>
      <c r="G1941" s="25"/>
      <c r="H1941" s="25"/>
      <c r="I1941" s="24"/>
    </row>
    <row r="1942" spans="2:9" ht="18" x14ac:dyDescent="0.25">
      <c r="B1942" s="24"/>
      <c r="C1942" s="24"/>
      <c r="D1942" s="24"/>
      <c r="E1942" s="24"/>
      <c r="F1942" s="25"/>
      <c r="G1942" s="25"/>
      <c r="H1942" s="25"/>
      <c r="I1942" s="24"/>
    </row>
    <row r="1943" spans="2:9" ht="18" x14ac:dyDescent="0.25">
      <c r="B1943" s="24"/>
      <c r="C1943" s="24"/>
      <c r="D1943" s="24"/>
      <c r="E1943" s="24"/>
      <c r="F1943" s="25"/>
      <c r="G1943" s="25"/>
      <c r="H1943" s="25"/>
      <c r="I1943" s="24"/>
    </row>
    <row r="1944" spans="2:9" ht="18" x14ac:dyDescent="0.25">
      <c r="B1944" s="24"/>
      <c r="C1944" s="24"/>
      <c r="D1944" s="24"/>
      <c r="E1944" s="24"/>
      <c r="F1944" s="25"/>
      <c r="G1944" s="25"/>
      <c r="H1944" s="25"/>
      <c r="I1944" s="24"/>
    </row>
    <row r="1945" spans="2:9" ht="18" x14ac:dyDescent="0.25">
      <c r="B1945" s="24"/>
      <c r="C1945" s="24"/>
      <c r="D1945" s="24"/>
      <c r="E1945" s="24"/>
      <c r="F1945" s="25"/>
      <c r="G1945" s="25"/>
      <c r="H1945" s="25"/>
      <c r="I1945" s="24"/>
    </row>
    <row r="1946" spans="2:9" ht="18" x14ac:dyDescent="0.25">
      <c r="B1946" s="24"/>
      <c r="C1946" s="24"/>
      <c r="D1946" s="24"/>
      <c r="E1946" s="24"/>
      <c r="F1946" s="25"/>
      <c r="G1946" s="25"/>
      <c r="H1946" s="25"/>
      <c r="I1946" s="24"/>
    </row>
    <row r="1947" spans="2:9" ht="18" x14ac:dyDescent="0.25">
      <c r="B1947" s="24"/>
      <c r="C1947" s="24"/>
      <c r="D1947" s="24"/>
      <c r="E1947" s="24"/>
      <c r="F1947" s="25"/>
      <c r="G1947" s="25"/>
      <c r="H1947" s="25"/>
      <c r="I1947" s="24"/>
    </row>
    <row r="1948" spans="2:9" ht="18" x14ac:dyDescent="0.25">
      <c r="B1948" s="24"/>
      <c r="C1948" s="24"/>
      <c r="D1948" s="24"/>
      <c r="E1948" s="24"/>
      <c r="F1948" s="25"/>
      <c r="G1948" s="25"/>
      <c r="H1948" s="25"/>
      <c r="I1948" s="24"/>
    </row>
    <row r="1949" spans="2:9" ht="18" x14ac:dyDescent="0.25">
      <c r="B1949" s="24"/>
      <c r="C1949" s="24"/>
      <c r="D1949" s="24"/>
      <c r="E1949" s="24"/>
      <c r="F1949" s="25"/>
      <c r="G1949" s="25"/>
      <c r="H1949" s="25"/>
      <c r="I1949" s="24"/>
    </row>
    <row r="1950" spans="2:9" ht="18" x14ac:dyDescent="0.25">
      <c r="B1950" s="24"/>
      <c r="C1950" s="24"/>
      <c r="D1950" s="24"/>
      <c r="E1950" s="24"/>
      <c r="F1950" s="25"/>
      <c r="G1950" s="25"/>
      <c r="H1950" s="25"/>
      <c r="I1950" s="24"/>
    </row>
    <row r="1951" spans="2:9" ht="18" x14ac:dyDescent="0.25">
      <c r="B1951" s="24"/>
      <c r="C1951" s="24"/>
      <c r="D1951" s="24"/>
      <c r="E1951" s="24"/>
      <c r="F1951" s="25"/>
      <c r="G1951" s="25"/>
      <c r="H1951" s="25"/>
      <c r="I1951" s="24"/>
    </row>
    <row r="1952" spans="2:9" ht="18" x14ac:dyDescent="0.25">
      <c r="B1952" s="24"/>
      <c r="C1952" s="24"/>
      <c r="D1952" s="24"/>
      <c r="E1952" s="24"/>
      <c r="F1952" s="25"/>
      <c r="G1952" s="25"/>
      <c r="H1952" s="25"/>
      <c r="I1952" s="24"/>
    </row>
    <row r="1953" spans="2:9" ht="18" x14ac:dyDescent="0.25">
      <c r="B1953" s="24"/>
      <c r="C1953" s="24"/>
      <c r="D1953" s="24"/>
      <c r="E1953" s="24"/>
      <c r="F1953" s="25"/>
      <c r="G1953" s="25"/>
      <c r="H1953" s="25"/>
      <c r="I1953" s="24"/>
    </row>
    <row r="1954" spans="2:9" ht="18" x14ac:dyDescent="0.25">
      <c r="B1954" s="24"/>
      <c r="C1954" s="24"/>
      <c r="D1954" s="24"/>
      <c r="E1954" s="24"/>
      <c r="F1954" s="25"/>
      <c r="G1954" s="25"/>
      <c r="H1954" s="25"/>
      <c r="I1954" s="24"/>
    </row>
    <row r="1955" spans="2:9" ht="18" x14ac:dyDescent="0.25">
      <c r="B1955" s="24"/>
      <c r="C1955" s="24"/>
      <c r="D1955" s="24"/>
      <c r="E1955" s="24"/>
      <c r="F1955" s="25"/>
      <c r="G1955" s="25"/>
      <c r="H1955" s="25"/>
      <c r="I1955" s="24"/>
    </row>
    <row r="1956" spans="2:9" ht="18" x14ac:dyDescent="0.25">
      <c r="B1956" s="24"/>
      <c r="C1956" s="24"/>
      <c r="D1956" s="24"/>
      <c r="E1956" s="24"/>
      <c r="F1956" s="25"/>
      <c r="G1956" s="25"/>
      <c r="H1956" s="25"/>
      <c r="I1956" s="24"/>
    </row>
    <row r="1957" spans="2:9" ht="18" x14ac:dyDescent="0.25">
      <c r="B1957" s="24"/>
      <c r="C1957" s="24"/>
      <c r="D1957" s="24"/>
      <c r="E1957" s="24"/>
      <c r="F1957" s="25"/>
      <c r="G1957" s="25"/>
      <c r="H1957" s="25"/>
      <c r="I1957" s="24"/>
    </row>
    <row r="1958" spans="2:9" ht="18" x14ac:dyDescent="0.25">
      <c r="B1958" s="24"/>
      <c r="C1958" s="24"/>
      <c r="D1958" s="24"/>
      <c r="E1958" s="24"/>
      <c r="F1958" s="25"/>
      <c r="G1958" s="25"/>
      <c r="H1958" s="25"/>
      <c r="I1958" s="24"/>
    </row>
    <row r="1959" spans="2:9" ht="18" x14ac:dyDescent="0.25">
      <c r="B1959" s="24"/>
      <c r="C1959" s="24"/>
      <c r="D1959" s="24"/>
      <c r="E1959" s="24"/>
      <c r="F1959" s="25"/>
      <c r="G1959" s="25"/>
      <c r="H1959" s="25"/>
      <c r="I1959" s="24"/>
    </row>
    <row r="1960" spans="2:9" ht="18" x14ac:dyDescent="0.25">
      <c r="B1960" s="24"/>
      <c r="C1960" s="24"/>
      <c r="D1960" s="24"/>
      <c r="E1960" s="24"/>
      <c r="F1960" s="25"/>
      <c r="G1960" s="25"/>
      <c r="H1960" s="25"/>
      <c r="I1960" s="24"/>
    </row>
    <row r="1961" spans="2:9" ht="18" x14ac:dyDescent="0.25">
      <c r="B1961" s="24"/>
      <c r="C1961" s="24"/>
      <c r="D1961" s="24"/>
      <c r="E1961" s="24"/>
      <c r="F1961" s="25"/>
      <c r="G1961" s="25"/>
      <c r="H1961" s="25"/>
      <c r="I1961" s="24"/>
    </row>
    <row r="1962" spans="2:9" ht="18" x14ac:dyDescent="0.25">
      <c r="B1962" s="24"/>
      <c r="C1962" s="24"/>
      <c r="D1962" s="24"/>
      <c r="E1962" s="24"/>
      <c r="F1962" s="25"/>
      <c r="G1962" s="25"/>
      <c r="H1962" s="25"/>
      <c r="I1962" s="24"/>
    </row>
    <row r="1963" spans="2:9" ht="18" x14ac:dyDescent="0.25">
      <c r="B1963" s="24"/>
      <c r="C1963" s="24"/>
      <c r="D1963" s="24"/>
      <c r="E1963" s="24"/>
      <c r="F1963" s="25"/>
      <c r="G1963" s="25"/>
      <c r="H1963" s="25"/>
      <c r="I1963" s="24"/>
    </row>
    <row r="1964" spans="2:9" ht="18" x14ac:dyDescent="0.25">
      <c r="B1964" s="24"/>
      <c r="C1964" s="24"/>
      <c r="D1964" s="24"/>
      <c r="E1964" s="24"/>
      <c r="F1964" s="25"/>
      <c r="G1964" s="25"/>
      <c r="H1964" s="25"/>
      <c r="I1964" s="24"/>
    </row>
    <row r="1965" spans="2:9" ht="18" x14ac:dyDescent="0.25">
      <c r="B1965" s="24"/>
      <c r="C1965" s="24"/>
      <c r="D1965" s="24"/>
      <c r="E1965" s="24"/>
      <c r="F1965" s="25"/>
      <c r="G1965" s="25"/>
      <c r="H1965" s="25"/>
      <c r="I1965" s="24"/>
    </row>
    <row r="1966" spans="2:9" ht="18" x14ac:dyDescent="0.25">
      <c r="B1966" s="24"/>
      <c r="C1966" s="24"/>
      <c r="D1966" s="24"/>
      <c r="E1966" s="24"/>
      <c r="F1966" s="25"/>
      <c r="G1966" s="25"/>
      <c r="H1966" s="25"/>
      <c r="I1966" s="24"/>
    </row>
    <row r="1967" spans="2:9" ht="18" x14ac:dyDescent="0.25">
      <c r="B1967" s="24"/>
      <c r="C1967" s="24"/>
      <c r="D1967" s="24"/>
      <c r="E1967" s="24"/>
      <c r="F1967" s="25"/>
      <c r="G1967" s="25"/>
      <c r="H1967" s="25"/>
      <c r="I1967" s="24"/>
    </row>
    <row r="1968" spans="2:9" ht="18" x14ac:dyDescent="0.25">
      <c r="B1968" s="24"/>
      <c r="C1968" s="24"/>
      <c r="D1968" s="24"/>
      <c r="E1968" s="24"/>
      <c r="F1968" s="25"/>
      <c r="G1968" s="25"/>
      <c r="H1968" s="25"/>
      <c r="I1968" s="24"/>
    </row>
    <row r="1969" spans="2:9" ht="18" x14ac:dyDescent="0.25">
      <c r="B1969" s="24"/>
      <c r="C1969" s="24"/>
      <c r="D1969" s="24"/>
      <c r="E1969" s="24"/>
      <c r="F1969" s="25"/>
      <c r="G1969" s="25"/>
      <c r="H1969" s="25"/>
      <c r="I1969" s="24"/>
    </row>
    <row r="1970" spans="2:9" ht="18" x14ac:dyDescent="0.25">
      <c r="B1970" s="24"/>
      <c r="C1970" s="24"/>
      <c r="D1970" s="24"/>
      <c r="E1970" s="24"/>
      <c r="F1970" s="25"/>
      <c r="G1970" s="25"/>
      <c r="H1970" s="25"/>
      <c r="I1970" s="24"/>
    </row>
    <row r="1971" spans="2:9" ht="18" x14ac:dyDescent="0.25">
      <c r="B1971" s="24"/>
      <c r="C1971" s="24"/>
      <c r="D1971" s="24"/>
      <c r="E1971" s="24"/>
      <c r="F1971" s="25"/>
      <c r="G1971" s="25"/>
      <c r="H1971" s="25"/>
      <c r="I1971" s="24"/>
    </row>
    <row r="1972" spans="2:9" ht="18" x14ac:dyDescent="0.25">
      <c r="B1972" s="24"/>
      <c r="C1972" s="24"/>
      <c r="D1972" s="24"/>
      <c r="E1972" s="24"/>
      <c r="F1972" s="25"/>
      <c r="G1972" s="25"/>
      <c r="H1972" s="25"/>
      <c r="I1972" s="24"/>
    </row>
    <row r="1973" spans="2:9" ht="18" x14ac:dyDescent="0.25">
      <c r="B1973" s="24"/>
      <c r="C1973" s="24"/>
      <c r="D1973" s="24"/>
      <c r="E1973" s="24"/>
      <c r="F1973" s="25"/>
      <c r="G1973" s="25"/>
      <c r="H1973" s="25"/>
      <c r="I1973" s="24"/>
    </row>
    <row r="1974" spans="2:9" ht="18" x14ac:dyDescent="0.25">
      <c r="B1974" s="24"/>
      <c r="C1974" s="24"/>
      <c r="D1974" s="24"/>
      <c r="E1974" s="24"/>
      <c r="F1974" s="25"/>
      <c r="G1974" s="25"/>
      <c r="H1974" s="25"/>
      <c r="I1974" s="24"/>
    </row>
    <row r="1975" spans="2:9" ht="18" x14ac:dyDescent="0.25">
      <c r="B1975" s="24"/>
      <c r="C1975" s="24"/>
      <c r="D1975" s="24"/>
      <c r="E1975" s="24"/>
      <c r="F1975" s="25"/>
      <c r="G1975" s="25"/>
      <c r="H1975" s="25"/>
      <c r="I1975" s="24"/>
    </row>
    <row r="1976" spans="2:9" ht="18" x14ac:dyDescent="0.25">
      <c r="B1976" s="24"/>
      <c r="C1976" s="24"/>
      <c r="D1976" s="24"/>
      <c r="E1976" s="24"/>
      <c r="F1976" s="25"/>
      <c r="G1976" s="25"/>
      <c r="H1976" s="25"/>
      <c r="I1976" s="24"/>
    </row>
    <row r="1977" spans="2:9" ht="18" x14ac:dyDescent="0.25">
      <c r="B1977" s="24"/>
      <c r="C1977" s="24"/>
      <c r="D1977" s="24"/>
      <c r="E1977" s="24"/>
      <c r="F1977" s="25"/>
      <c r="G1977" s="25"/>
      <c r="H1977" s="25"/>
      <c r="I1977" s="24"/>
    </row>
    <row r="1978" spans="2:9" ht="18" x14ac:dyDescent="0.25">
      <c r="B1978" s="24"/>
      <c r="C1978" s="24"/>
      <c r="D1978" s="24"/>
      <c r="E1978" s="24"/>
      <c r="F1978" s="25"/>
      <c r="G1978" s="25"/>
      <c r="H1978" s="25"/>
      <c r="I1978" s="24"/>
    </row>
    <row r="1979" spans="2:9" ht="18" x14ac:dyDescent="0.25">
      <c r="B1979" s="24"/>
      <c r="C1979" s="24"/>
      <c r="D1979" s="24"/>
      <c r="E1979" s="24"/>
      <c r="F1979" s="25"/>
      <c r="G1979" s="25"/>
      <c r="H1979" s="25"/>
      <c r="I1979" s="24"/>
    </row>
    <row r="1980" spans="2:9" ht="18" x14ac:dyDescent="0.25">
      <c r="B1980" s="24"/>
      <c r="C1980" s="24"/>
      <c r="D1980" s="24"/>
      <c r="E1980" s="24"/>
      <c r="F1980" s="25"/>
      <c r="G1980" s="25"/>
      <c r="H1980" s="25"/>
      <c r="I1980" s="24"/>
    </row>
    <row r="1981" spans="2:9" ht="18" x14ac:dyDescent="0.25">
      <c r="B1981" s="24"/>
      <c r="C1981" s="24"/>
      <c r="D1981" s="24"/>
      <c r="E1981" s="24"/>
      <c r="F1981" s="25"/>
      <c r="G1981" s="25"/>
      <c r="H1981" s="25"/>
      <c r="I1981" s="24"/>
    </row>
    <row r="1982" spans="2:9" ht="18" x14ac:dyDescent="0.25">
      <c r="B1982" s="24"/>
      <c r="C1982" s="24"/>
      <c r="D1982" s="24"/>
      <c r="E1982" s="24"/>
      <c r="F1982" s="25"/>
      <c r="G1982" s="25"/>
      <c r="H1982" s="25"/>
      <c r="I1982" s="24"/>
    </row>
    <row r="1983" spans="2:9" ht="18" x14ac:dyDescent="0.25">
      <c r="B1983" s="24"/>
      <c r="C1983" s="24"/>
      <c r="D1983" s="24"/>
      <c r="E1983" s="24"/>
      <c r="F1983" s="25"/>
      <c r="G1983" s="25"/>
      <c r="H1983" s="25"/>
      <c r="I1983" s="24"/>
    </row>
    <row r="1984" spans="2:9" ht="18" x14ac:dyDescent="0.25">
      <c r="B1984" s="24"/>
      <c r="C1984" s="24"/>
      <c r="D1984" s="24"/>
      <c r="E1984" s="24"/>
      <c r="F1984" s="25"/>
      <c r="G1984" s="25"/>
      <c r="H1984" s="25"/>
      <c r="I1984" s="24"/>
    </row>
    <row r="1985" spans="2:9" ht="18" x14ac:dyDescent="0.25">
      <c r="B1985" s="24"/>
      <c r="C1985" s="24"/>
      <c r="D1985" s="24"/>
      <c r="E1985" s="24"/>
      <c r="F1985" s="25"/>
      <c r="G1985" s="25"/>
      <c r="H1985" s="25"/>
      <c r="I1985" s="24"/>
    </row>
    <row r="1986" spans="2:9" ht="18" x14ac:dyDescent="0.25">
      <c r="B1986" s="24"/>
      <c r="C1986" s="24"/>
      <c r="D1986" s="24"/>
      <c r="E1986" s="24"/>
      <c r="F1986" s="25"/>
      <c r="G1986" s="25"/>
      <c r="H1986" s="25"/>
      <c r="I1986" s="24"/>
    </row>
    <row r="1987" spans="2:9" ht="18" x14ac:dyDescent="0.25">
      <c r="B1987" s="24"/>
      <c r="C1987" s="24"/>
      <c r="D1987" s="24"/>
      <c r="E1987" s="24"/>
      <c r="F1987" s="25"/>
      <c r="G1987" s="25"/>
      <c r="H1987" s="25"/>
      <c r="I1987" s="24"/>
    </row>
    <row r="1988" spans="2:9" ht="18" x14ac:dyDescent="0.25">
      <c r="B1988" s="24"/>
      <c r="C1988" s="24"/>
      <c r="D1988" s="24"/>
      <c r="E1988" s="24"/>
      <c r="F1988" s="25"/>
      <c r="G1988" s="25"/>
      <c r="H1988" s="25"/>
      <c r="I1988" s="24"/>
    </row>
    <row r="1989" spans="2:9" ht="18" x14ac:dyDescent="0.25">
      <c r="B1989" s="24"/>
      <c r="C1989" s="24"/>
      <c r="D1989" s="24"/>
      <c r="E1989" s="24"/>
      <c r="F1989" s="25"/>
      <c r="G1989" s="25"/>
      <c r="H1989" s="25"/>
      <c r="I1989" s="24"/>
    </row>
    <row r="1990" spans="2:9" ht="18" x14ac:dyDescent="0.25">
      <c r="B1990" s="24"/>
      <c r="C1990" s="24"/>
      <c r="D1990" s="24"/>
      <c r="E1990" s="24"/>
      <c r="F1990" s="25"/>
      <c r="G1990" s="25"/>
      <c r="H1990" s="25"/>
      <c r="I1990" s="24"/>
    </row>
    <row r="1991" spans="2:9" ht="18" x14ac:dyDescent="0.25">
      <c r="B1991" s="24"/>
      <c r="C1991" s="24"/>
      <c r="D1991" s="24"/>
      <c r="E1991" s="24"/>
      <c r="F1991" s="25"/>
      <c r="G1991" s="25"/>
      <c r="H1991" s="25"/>
      <c r="I1991" s="24"/>
    </row>
    <row r="1992" spans="2:9" ht="18" x14ac:dyDescent="0.25">
      <c r="B1992" s="24"/>
      <c r="C1992" s="24"/>
      <c r="D1992" s="24"/>
      <c r="E1992" s="24"/>
      <c r="F1992" s="25"/>
      <c r="G1992" s="25"/>
      <c r="H1992" s="25"/>
      <c r="I1992" s="24"/>
    </row>
    <row r="1993" spans="2:9" ht="18" x14ac:dyDescent="0.25">
      <c r="B1993" s="24"/>
      <c r="C1993" s="24"/>
      <c r="D1993" s="24"/>
      <c r="E1993" s="24"/>
      <c r="F1993" s="25"/>
      <c r="G1993" s="25"/>
      <c r="H1993" s="25"/>
      <c r="I1993" s="24"/>
    </row>
    <row r="1994" spans="2:9" ht="18" x14ac:dyDescent="0.25">
      <c r="B1994" s="24"/>
      <c r="C1994" s="24"/>
      <c r="D1994" s="24"/>
      <c r="E1994" s="24"/>
      <c r="F1994" s="25"/>
      <c r="G1994" s="25"/>
      <c r="H1994" s="25"/>
      <c r="I1994" s="24"/>
    </row>
    <row r="1995" spans="2:9" ht="18" x14ac:dyDescent="0.25">
      <c r="B1995" s="24"/>
      <c r="C1995" s="24"/>
      <c r="D1995" s="24"/>
      <c r="E1995" s="24"/>
      <c r="F1995" s="25"/>
      <c r="G1995" s="25"/>
      <c r="H1995" s="25"/>
      <c r="I1995" s="24"/>
    </row>
    <row r="1996" spans="2:9" ht="18" x14ac:dyDescent="0.25">
      <c r="B1996" s="24"/>
      <c r="C1996" s="24"/>
      <c r="D1996" s="24"/>
      <c r="E1996" s="24"/>
      <c r="F1996" s="25"/>
      <c r="G1996" s="25"/>
      <c r="H1996" s="25"/>
      <c r="I1996" s="24"/>
    </row>
    <row r="1997" spans="2:9" ht="18" x14ac:dyDescent="0.25">
      <c r="B1997" s="24"/>
      <c r="C1997" s="24"/>
      <c r="D1997" s="24"/>
      <c r="E1997" s="24"/>
      <c r="F1997" s="25"/>
      <c r="G1997" s="25"/>
      <c r="H1997" s="25"/>
      <c r="I1997" s="24"/>
    </row>
    <row r="1998" spans="2:9" ht="18" x14ac:dyDescent="0.25">
      <c r="B1998" s="24"/>
      <c r="C1998" s="24"/>
      <c r="D1998" s="24"/>
      <c r="E1998" s="24"/>
      <c r="F1998" s="25"/>
      <c r="G1998" s="25"/>
      <c r="H1998" s="25"/>
      <c r="I1998" s="24"/>
    </row>
    <row r="1999" spans="2:9" ht="18" x14ac:dyDescent="0.25">
      <c r="B1999" s="24"/>
      <c r="C1999" s="24"/>
      <c r="D1999" s="24"/>
      <c r="E1999" s="24"/>
      <c r="F1999" s="25"/>
      <c r="G1999" s="25"/>
      <c r="H1999" s="25"/>
      <c r="I1999" s="24"/>
    </row>
    <row r="2000" spans="2:9" ht="18" x14ac:dyDescent="0.25">
      <c r="B2000" s="24"/>
      <c r="C2000" s="24"/>
      <c r="D2000" s="24"/>
      <c r="E2000" s="24"/>
      <c r="F2000" s="25"/>
      <c r="G2000" s="25"/>
      <c r="H2000" s="25"/>
      <c r="I2000" s="24"/>
    </row>
    <row r="2001" spans="2:9" ht="18" x14ac:dyDescent="0.25">
      <c r="B2001" s="24"/>
      <c r="C2001" s="24"/>
      <c r="D2001" s="24"/>
      <c r="E2001" s="24"/>
      <c r="F2001" s="25"/>
      <c r="G2001" s="25"/>
      <c r="H2001" s="25"/>
      <c r="I2001" s="24"/>
    </row>
    <row r="2002" spans="2:9" ht="18" x14ac:dyDescent="0.25">
      <c r="B2002" s="24"/>
      <c r="C2002" s="24"/>
      <c r="D2002" s="24"/>
      <c r="E2002" s="24"/>
      <c r="F2002" s="25"/>
      <c r="G2002" s="25"/>
      <c r="H2002" s="25"/>
      <c r="I2002" s="24"/>
    </row>
    <row r="2003" spans="2:9" ht="18" x14ac:dyDescent="0.25">
      <c r="B2003" s="24"/>
      <c r="C2003" s="24"/>
      <c r="D2003" s="24"/>
      <c r="E2003" s="24"/>
      <c r="F2003" s="25"/>
      <c r="G2003" s="25"/>
      <c r="H2003" s="25"/>
      <c r="I2003" s="24"/>
    </row>
    <row r="2004" spans="2:9" ht="18" x14ac:dyDescent="0.25">
      <c r="B2004" s="24"/>
      <c r="C2004" s="24"/>
      <c r="D2004" s="24"/>
      <c r="E2004" s="24"/>
      <c r="F2004" s="25"/>
      <c r="G2004" s="25"/>
      <c r="H2004" s="25"/>
      <c r="I2004" s="24"/>
    </row>
    <row r="2005" spans="2:9" ht="18" x14ac:dyDescent="0.25">
      <c r="B2005" s="24"/>
      <c r="C2005" s="24"/>
      <c r="D2005" s="24"/>
      <c r="E2005" s="24"/>
      <c r="F2005" s="25"/>
      <c r="G2005" s="25"/>
      <c r="H2005" s="25"/>
      <c r="I2005" s="24"/>
    </row>
    <row r="2006" spans="2:9" ht="18" x14ac:dyDescent="0.25">
      <c r="B2006" s="24"/>
      <c r="C2006" s="24"/>
      <c r="D2006" s="24"/>
      <c r="E2006" s="24"/>
      <c r="F2006" s="25"/>
      <c r="G2006" s="25"/>
      <c r="H2006" s="25"/>
      <c r="I2006" s="24"/>
    </row>
    <row r="2007" spans="2:9" ht="18" x14ac:dyDescent="0.25">
      <c r="B2007" s="24"/>
      <c r="C2007" s="24"/>
      <c r="D2007" s="24"/>
      <c r="E2007" s="24"/>
      <c r="F2007" s="25"/>
      <c r="G2007" s="25"/>
      <c r="H2007" s="25"/>
      <c r="I2007" s="24"/>
    </row>
    <row r="2008" spans="2:9" ht="18" x14ac:dyDescent="0.25">
      <c r="B2008" s="24"/>
      <c r="C2008" s="24"/>
      <c r="D2008" s="24"/>
      <c r="E2008" s="24"/>
      <c r="F2008" s="25"/>
      <c r="G2008" s="25"/>
      <c r="H2008" s="25"/>
      <c r="I2008" s="24"/>
    </row>
    <row r="2009" spans="2:9" ht="18" x14ac:dyDescent="0.25">
      <c r="B2009" s="24"/>
      <c r="C2009" s="24"/>
      <c r="D2009" s="24"/>
      <c r="E2009" s="24"/>
      <c r="F2009" s="25"/>
      <c r="G2009" s="25"/>
      <c r="H2009" s="25"/>
      <c r="I2009" s="24"/>
    </row>
    <row r="2010" spans="2:9" ht="18" x14ac:dyDescent="0.25">
      <c r="B2010" s="24"/>
      <c r="C2010" s="24"/>
      <c r="D2010" s="24"/>
      <c r="E2010" s="24"/>
      <c r="F2010" s="25"/>
      <c r="G2010" s="25"/>
      <c r="H2010" s="25"/>
      <c r="I2010" s="24"/>
    </row>
    <row r="2011" spans="2:9" ht="18" x14ac:dyDescent="0.25">
      <c r="B2011" s="24"/>
      <c r="C2011" s="24"/>
      <c r="D2011" s="24"/>
      <c r="E2011" s="24"/>
      <c r="F2011" s="25"/>
      <c r="G2011" s="25"/>
      <c r="H2011" s="25"/>
      <c r="I2011" s="24"/>
    </row>
    <row r="2012" spans="2:9" ht="18" x14ac:dyDescent="0.25">
      <c r="B2012" s="24"/>
      <c r="C2012" s="24"/>
      <c r="D2012" s="24"/>
      <c r="E2012" s="24"/>
      <c r="F2012" s="25"/>
      <c r="G2012" s="25"/>
      <c r="H2012" s="25"/>
      <c r="I2012" s="24"/>
    </row>
    <row r="2013" spans="2:9" ht="18" x14ac:dyDescent="0.25">
      <c r="B2013" s="24"/>
      <c r="C2013" s="24"/>
      <c r="D2013" s="24"/>
      <c r="E2013" s="24"/>
      <c r="F2013" s="25"/>
      <c r="G2013" s="25"/>
      <c r="H2013" s="25"/>
      <c r="I2013" s="24"/>
    </row>
    <row r="2014" spans="2:9" ht="18" x14ac:dyDescent="0.25">
      <c r="B2014" s="24"/>
      <c r="C2014" s="24"/>
      <c r="D2014" s="24"/>
      <c r="E2014" s="24"/>
      <c r="F2014" s="25"/>
      <c r="G2014" s="25"/>
      <c r="H2014" s="25"/>
      <c r="I2014" s="24"/>
    </row>
    <row r="2015" spans="2:9" ht="18" x14ac:dyDescent="0.25">
      <c r="B2015" s="24"/>
      <c r="C2015" s="24"/>
      <c r="D2015" s="24"/>
      <c r="E2015" s="24"/>
      <c r="F2015" s="25"/>
      <c r="G2015" s="25"/>
      <c r="H2015" s="25"/>
      <c r="I2015" s="24"/>
    </row>
    <row r="2016" spans="2:9" ht="18" x14ac:dyDescent="0.25">
      <c r="B2016" s="24"/>
      <c r="C2016" s="24"/>
      <c r="D2016" s="24"/>
      <c r="E2016" s="24"/>
      <c r="F2016" s="25"/>
      <c r="G2016" s="25"/>
      <c r="H2016" s="25"/>
      <c r="I2016" s="24"/>
    </row>
    <row r="2017" spans="2:9" ht="18" x14ac:dyDescent="0.25">
      <c r="B2017" s="24"/>
      <c r="C2017" s="24"/>
      <c r="D2017" s="24"/>
      <c r="E2017" s="24"/>
      <c r="F2017" s="25"/>
      <c r="G2017" s="25"/>
      <c r="H2017" s="25"/>
      <c r="I2017" s="24"/>
    </row>
    <row r="2018" spans="2:9" ht="18" x14ac:dyDescent="0.25">
      <c r="B2018" s="24"/>
      <c r="C2018" s="24"/>
      <c r="D2018" s="24"/>
      <c r="E2018" s="24"/>
      <c r="F2018" s="25"/>
      <c r="G2018" s="25"/>
      <c r="H2018" s="25"/>
      <c r="I2018" s="24"/>
    </row>
    <row r="2019" spans="2:9" ht="18" x14ac:dyDescent="0.25">
      <c r="B2019" s="24"/>
      <c r="C2019" s="24"/>
      <c r="D2019" s="24"/>
      <c r="E2019" s="24"/>
      <c r="F2019" s="25"/>
      <c r="G2019" s="25"/>
      <c r="H2019" s="25"/>
      <c r="I2019" s="24"/>
    </row>
    <row r="2020" spans="2:9" ht="18" x14ac:dyDescent="0.25">
      <c r="B2020" s="24"/>
      <c r="C2020" s="24"/>
      <c r="D2020" s="24"/>
      <c r="E2020" s="24"/>
      <c r="F2020" s="25"/>
      <c r="G2020" s="25"/>
      <c r="H2020" s="25"/>
      <c r="I2020" s="24"/>
    </row>
    <row r="2021" spans="2:9" ht="18" x14ac:dyDescent="0.25">
      <c r="B2021" s="24"/>
      <c r="C2021" s="24"/>
      <c r="D2021" s="24"/>
      <c r="E2021" s="24"/>
      <c r="F2021" s="25"/>
      <c r="G2021" s="25"/>
      <c r="H2021" s="25"/>
      <c r="I2021" s="24"/>
    </row>
    <row r="2022" spans="2:9" ht="18" x14ac:dyDescent="0.25">
      <c r="B2022" s="24"/>
      <c r="C2022" s="24"/>
      <c r="D2022" s="24"/>
      <c r="E2022" s="24"/>
      <c r="F2022" s="25"/>
      <c r="G2022" s="25"/>
      <c r="H2022" s="25"/>
      <c r="I2022" s="24"/>
    </row>
    <row r="2023" spans="2:9" ht="18" x14ac:dyDescent="0.25">
      <c r="B2023" s="24"/>
      <c r="C2023" s="24"/>
      <c r="D2023" s="24"/>
      <c r="E2023" s="24"/>
      <c r="F2023" s="25"/>
      <c r="G2023" s="25"/>
      <c r="H2023" s="25"/>
      <c r="I2023" s="24"/>
    </row>
    <row r="2024" spans="2:9" ht="18" x14ac:dyDescent="0.25">
      <c r="B2024" s="24"/>
      <c r="C2024" s="24"/>
      <c r="D2024" s="24"/>
      <c r="E2024" s="24"/>
      <c r="F2024" s="25"/>
      <c r="G2024" s="25"/>
      <c r="H2024" s="25"/>
      <c r="I2024" s="24"/>
    </row>
    <row r="2025" spans="2:9" ht="18" x14ac:dyDescent="0.25">
      <c r="B2025" s="24"/>
      <c r="C2025" s="24"/>
      <c r="D2025" s="24"/>
      <c r="E2025" s="24"/>
      <c r="F2025" s="25"/>
      <c r="G2025" s="25"/>
      <c r="H2025" s="25"/>
      <c r="I2025" s="24"/>
    </row>
    <row r="2026" spans="2:9" ht="18" x14ac:dyDescent="0.25">
      <c r="B2026" s="24"/>
      <c r="C2026" s="24"/>
      <c r="D2026" s="24"/>
      <c r="E2026" s="24"/>
      <c r="F2026" s="25"/>
      <c r="G2026" s="25"/>
      <c r="H2026" s="25"/>
      <c r="I2026" s="24"/>
    </row>
    <row r="2027" spans="2:9" ht="18" x14ac:dyDescent="0.25">
      <c r="B2027" s="24"/>
      <c r="C2027" s="24"/>
      <c r="D2027" s="24"/>
      <c r="E2027" s="24"/>
      <c r="F2027" s="25"/>
      <c r="G2027" s="25"/>
      <c r="H2027" s="25"/>
      <c r="I2027" s="24"/>
    </row>
    <row r="2028" spans="2:9" ht="18" x14ac:dyDescent="0.25">
      <c r="B2028" s="24"/>
      <c r="C2028" s="24"/>
      <c r="D2028" s="24"/>
      <c r="E2028" s="24"/>
      <c r="F2028" s="25"/>
      <c r="G2028" s="25"/>
      <c r="H2028" s="25"/>
      <c r="I2028" s="24"/>
    </row>
    <row r="2029" spans="2:9" ht="18" x14ac:dyDescent="0.25">
      <c r="B2029" s="24"/>
      <c r="C2029" s="24"/>
      <c r="D2029" s="24"/>
      <c r="E2029" s="24"/>
      <c r="F2029" s="25"/>
      <c r="G2029" s="25"/>
      <c r="H2029" s="25"/>
      <c r="I2029" s="24"/>
    </row>
    <row r="2030" spans="2:9" ht="18" x14ac:dyDescent="0.25">
      <c r="B2030" s="24"/>
      <c r="C2030" s="24"/>
      <c r="D2030" s="24"/>
      <c r="E2030" s="24"/>
      <c r="F2030" s="25"/>
      <c r="G2030" s="25"/>
      <c r="H2030" s="25"/>
      <c r="I2030" s="24"/>
    </row>
    <row r="2031" spans="2:9" ht="18" x14ac:dyDescent="0.25">
      <c r="B2031" s="24"/>
      <c r="C2031" s="24"/>
      <c r="D2031" s="24"/>
      <c r="E2031" s="24"/>
      <c r="F2031" s="25"/>
      <c r="G2031" s="25"/>
      <c r="H2031" s="25"/>
      <c r="I2031" s="24"/>
    </row>
    <row r="2032" spans="2:9" ht="18" x14ac:dyDescent="0.25">
      <c r="B2032" s="24"/>
      <c r="C2032" s="24"/>
      <c r="D2032" s="24"/>
      <c r="E2032" s="24"/>
      <c r="F2032" s="25"/>
      <c r="G2032" s="25"/>
      <c r="H2032" s="25"/>
      <c r="I2032" s="24"/>
    </row>
    <row r="2033" spans="2:9" ht="18" x14ac:dyDescent="0.25">
      <c r="B2033" s="24"/>
      <c r="C2033" s="24"/>
      <c r="D2033" s="24"/>
      <c r="E2033" s="24"/>
      <c r="F2033" s="25"/>
      <c r="G2033" s="25"/>
      <c r="H2033" s="25"/>
      <c r="I2033" s="24"/>
    </row>
    <row r="2034" spans="2:9" ht="18" x14ac:dyDescent="0.25">
      <c r="B2034" s="24"/>
      <c r="C2034" s="24"/>
      <c r="D2034" s="24"/>
      <c r="E2034" s="24"/>
      <c r="F2034" s="25"/>
      <c r="G2034" s="25"/>
      <c r="H2034" s="25"/>
      <c r="I2034" s="24"/>
    </row>
    <row r="2035" spans="2:9" ht="18" x14ac:dyDescent="0.25">
      <c r="B2035" s="24"/>
      <c r="C2035" s="24"/>
      <c r="D2035" s="24"/>
      <c r="E2035" s="24"/>
      <c r="F2035" s="25"/>
      <c r="G2035" s="25"/>
      <c r="H2035" s="25"/>
      <c r="I2035" s="24"/>
    </row>
    <row r="2036" spans="2:9" ht="18" x14ac:dyDescent="0.25">
      <c r="B2036" s="24"/>
      <c r="C2036" s="24"/>
      <c r="D2036" s="24"/>
      <c r="E2036" s="24"/>
      <c r="F2036" s="25"/>
      <c r="G2036" s="25"/>
      <c r="H2036" s="25"/>
      <c r="I2036" s="24"/>
    </row>
    <row r="2037" spans="2:9" ht="18" x14ac:dyDescent="0.25">
      <c r="B2037" s="24"/>
      <c r="C2037" s="24"/>
      <c r="D2037" s="24"/>
      <c r="E2037" s="24"/>
      <c r="F2037" s="25"/>
      <c r="G2037" s="25"/>
      <c r="H2037" s="25"/>
      <c r="I2037" s="24"/>
    </row>
    <row r="2038" spans="2:9" ht="18" x14ac:dyDescent="0.25">
      <c r="B2038" s="24"/>
      <c r="C2038" s="24"/>
      <c r="D2038" s="24"/>
      <c r="E2038" s="24"/>
      <c r="F2038" s="25"/>
      <c r="G2038" s="25"/>
      <c r="H2038" s="25"/>
      <c r="I2038" s="24"/>
    </row>
    <row r="2039" spans="2:9" ht="18" x14ac:dyDescent="0.25">
      <c r="B2039" s="24"/>
      <c r="C2039" s="24"/>
      <c r="D2039" s="24"/>
      <c r="E2039" s="24"/>
      <c r="F2039" s="25"/>
      <c r="G2039" s="25"/>
      <c r="H2039" s="25"/>
      <c r="I2039" s="24"/>
    </row>
    <row r="2040" spans="2:9" ht="18" x14ac:dyDescent="0.25">
      <c r="B2040" s="24"/>
      <c r="C2040" s="24"/>
      <c r="D2040" s="24"/>
      <c r="E2040" s="24"/>
      <c r="F2040" s="25"/>
      <c r="G2040" s="25"/>
      <c r="H2040" s="25"/>
      <c r="I2040" s="24"/>
    </row>
    <row r="2041" spans="2:9" ht="18" x14ac:dyDescent="0.25">
      <c r="B2041" s="24"/>
      <c r="C2041" s="24"/>
      <c r="D2041" s="24"/>
      <c r="E2041" s="24"/>
      <c r="F2041" s="25"/>
      <c r="G2041" s="25"/>
      <c r="H2041" s="25"/>
      <c r="I2041" s="24"/>
    </row>
    <row r="2042" spans="2:9" ht="18" x14ac:dyDescent="0.25">
      <c r="B2042" s="24"/>
      <c r="C2042" s="24"/>
      <c r="D2042" s="24"/>
      <c r="E2042" s="24"/>
      <c r="F2042" s="25"/>
      <c r="G2042" s="25"/>
      <c r="H2042" s="25"/>
      <c r="I2042" s="24"/>
    </row>
    <row r="2043" spans="2:9" ht="18" x14ac:dyDescent="0.25">
      <c r="B2043" s="24"/>
      <c r="C2043" s="24"/>
      <c r="D2043" s="24"/>
      <c r="E2043" s="24"/>
      <c r="F2043" s="25"/>
      <c r="G2043" s="25"/>
      <c r="H2043" s="25"/>
      <c r="I2043" s="24"/>
    </row>
    <row r="2044" spans="2:9" ht="18" x14ac:dyDescent="0.25">
      <c r="B2044" s="24"/>
      <c r="C2044" s="24"/>
      <c r="D2044" s="24"/>
      <c r="E2044" s="24"/>
      <c r="F2044" s="25"/>
      <c r="G2044" s="25"/>
      <c r="H2044" s="25"/>
      <c r="I2044" s="24"/>
    </row>
    <row r="2045" spans="2:9" ht="18" x14ac:dyDescent="0.25">
      <c r="B2045" s="24"/>
      <c r="C2045" s="24"/>
      <c r="D2045" s="24"/>
      <c r="E2045" s="24"/>
      <c r="F2045" s="25"/>
      <c r="G2045" s="25"/>
      <c r="H2045" s="25"/>
      <c r="I2045" s="24"/>
    </row>
    <row r="2046" spans="2:9" ht="18" x14ac:dyDescent="0.25">
      <c r="B2046" s="24"/>
      <c r="C2046" s="24"/>
      <c r="D2046" s="24"/>
      <c r="E2046" s="24"/>
      <c r="F2046" s="25"/>
      <c r="G2046" s="25"/>
      <c r="H2046" s="25"/>
      <c r="I2046" s="24"/>
    </row>
    <row r="2047" spans="2:9" ht="18" x14ac:dyDescent="0.25">
      <c r="B2047" s="24"/>
      <c r="C2047" s="24"/>
      <c r="D2047" s="24"/>
      <c r="E2047" s="24"/>
      <c r="F2047" s="25"/>
      <c r="G2047" s="25"/>
      <c r="H2047" s="25"/>
      <c r="I2047" s="24"/>
    </row>
    <row r="2048" spans="2:9" ht="18" x14ac:dyDescent="0.25">
      <c r="B2048" s="24"/>
      <c r="C2048" s="24"/>
      <c r="D2048" s="24"/>
      <c r="E2048" s="24"/>
      <c r="F2048" s="25"/>
      <c r="G2048" s="25"/>
      <c r="H2048" s="25"/>
      <c r="I2048" s="24"/>
    </row>
    <row r="2049" spans="2:9" ht="18" x14ac:dyDescent="0.25">
      <c r="B2049" s="24"/>
      <c r="C2049" s="24"/>
      <c r="D2049" s="24"/>
      <c r="E2049" s="24"/>
      <c r="F2049" s="25"/>
      <c r="G2049" s="25"/>
      <c r="H2049" s="25"/>
      <c r="I2049" s="24"/>
    </row>
    <row r="2050" spans="2:9" ht="18" x14ac:dyDescent="0.25">
      <c r="B2050" s="24"/>
      <c r="C2050" s="24"/>
      <c r="D2050" s="24"/>
      <c r="E2050" s="24"/>
      <c r="F2050" s="25"/>
      <c r="G2050" s="25"/>
      <c r="H2050" s="25"/>
      <c r="I2050" s="24"/>
    </row>
    <row r="2051" spans="2:9" ht="18" x14ac:dyDescent="0.25">
      <c r="B2051" s="24"/>
      <c r="C2051" s="24"/>
      <c r="D2051" s="24"/>
      <c r="E2051" s="24"/>
      <c r="F2051" s="25"/>
      <c r="G2051" s="25"/>
      <c r="H2051" s="25"/>
      <c r="I2051" s="24"/>
    </row>
    <row r="2052" spans="2:9" ht="18" x14ac:dyDescent="0.25">
      <c r="B2052" s="24"/>
      <c r="C2052" s="24"/>
      <c r="D2052" s="24"/>
      <c r="E2052" s="24"/>
      <c r="F2052" s="25"/>
      <c r="G2052" s="25"/>
      <c r="H2052" s="25"/>
      <c r="I2052" s="24"/>
    </row>
    <row r="2053" spans="2:9" ht="18" x14ac:dyDescent="0.25">
      <c r="B2053" s="24"/>
      <c r="C2053" s="24"/>
      <c r="D2053" s="24"/>
      <c r="E2053" s="24"/>
      <c r="F2053" s="25"/>
      <c r="G2053" s="25"/>
      <c r="H2053" s="25"/>
      <c r="I2053" s="24"/>
    </row>
    <row r="2054" spans="2:9" ht="18" x14ac:dyDescent="0.25">
      <c r="B2054" s="24"/>
      <c r="C2054" s="24"/>
      <c r="D2054" s="24"/>
      <c r="E2054" s="24"/>
      <c r="F2054" s="25"/>
      <c r="G2054" s="25"/>
      <c r="H2054" s="25"/>
      <c r="I2054" s="24"/>
    </row>
    <row r="2055" spans="2:9" ht="18" x14ac:dyDescent="0.25">
      <c r="B2055" s="24"/>
      <c r="C2055" s="24"/>
      <c r="D2055" s="24"/>
      <c r="E2055" s="24"/>
      <c r="F2055" s="25"/>
      <c r="G2055" s="25"/>
      <c r="H2055" s="25"/>
      <c r="I2055" s="24"/>
    </row>
    <row r="2056" spans="2:9" ht="18" x14ac:dyDescent="0.25">
      <c r="B2056" s="24"/>
      <c r="C2056" s="24"/>
      <c r="D2056" s="24"/>
      <c r="E2056" s="24"/>
      <c r="F2056" s="25"/>
      <c r="G2056" s="25"/>
      <c r="H2056" s="25"/>
      <c r="I2056" s="24"/>
    </row>
    <row r="2057" spans="2:9" ht="18" x14ac:dyDescent="0.25">
      <c r="B2057" s="24"/>
      <c r="C2057" s="24"/>
      <c r="D2057" s="24"/>
      <c r="E2057" s="24"/>
      <c r="F2057" s="25"/>
      <c r="G2057" s="25"/>
      <c r="H2057" s="25"/>
      <c r="I2057" s="24"/>
    </row>
    <row r="2058" spans="2:9" ht="18" x14ac:dyDescent="0.25">
      <c r="B2058" s="24"/>
      <c r="C2058" s="24"/>
      <c r="D2058" s="24"/>
      <c r="E2058" s="24"/>
      <c r="F2058" s="25"/>
      <c r="G2058" s="25"/>
      <c r="H2058" s="25"/>
      <c r="I2058" s="24"/>
    </row>
    <row r="2059" spans="2:9" ht="18" x14ac:dyDescent="0.25">
      <c r="B2059" s="24"/>
      <c r="C2059" s="24"/>
      <c r="D2059" s="24"/>
      <c r="E2059" s="24"/>
      <c r="F2059" s="25"/>
      <c r="G2059" s="25"/>
      <c r="H2059" s="25"/>
      <c r="I2059" s="24"/>
    </row>
    <row r="2060" spans="2:9" ht="18" x14ac:dyDescent="0.25">
      <c r="B2060" s="24"/>
      <c r="C2060" s="24"/>
      <c r="D2060" s="24"/>
      <c r="E2060" s="24"/>
      <c r="F2060" s="25"/>
      <c r="G2060" s="25"/>
      <c r="H2060" s="25"/>
      <c r="I2060" s="24"/>
    </row>
    <row r="2061" spans="2:9" ht="18" x14ac:dyDescent="0.25">
      <c r="B2061" s="24"/>
      <c r="C2061" s="24"/>
      <c r="D2061" s="24"/>
      <c r="E2061" s="24"/>
      <c r="F2061" s="25"/>
      <c r="G2061" s="25"/>
      <c r="H2061" s="25"/>
      <c r="I2061" s="24"/>
    </row>
    <row r="2062" spans="2:9" ht="18" x14ac:dyDescent="0.25">
      <c r="B2062" s="24"/>
      <c r="C2062" s="24"/>
      <c r="D2062" s="24"/>
      <c r="E2062" s="24"/>
      <c r="F2062" s="25"/>
      <c r="G2062" s="25"/>
      <c r="H2062" s="25"/>
      <c r="I2062" s="24"/>
    </row>
    <row r="2063" spans="2:9" ht="18" x14ac:dyDescent="0.25">
      <c r="B2063" s="24"/>
      <c r="C2063" s="24"/>
      <c r="D2063" s="24"/>
      <c r="E2063" s="24"/>
      <c r="F2063" s="25"/>
      <c r="G2063" s="25"/>
      <c r="H2063" s="25"/>
      <c r="I2063" s="24"/>
    </row>
    <row r="2064" spans="2:9" ht="18" x14ac:dyDescent="0.25">
      <c r="B2064" s="24"/>
      <c r="C2064" s="24"/>
      <c r="D2064" s="24"/>
      <c r="E2064" s="24"/>
      <c r="F2064" s="25"/>
      <c r="G2064" s="25"/>
      <c r="H2064" s="25"/>
      <c r="I2064" s="24"/>
    </row>
    <row r="2065" spans="2:9" ht="18" x14ac:dyDescent="0.25">
      <c r="B2065" s="24"/>
      <c r="C2065" s="24"/>
      <c r="D2065" s="24"/>
      <c r="E2065" s="24"/>
      <c r="F2065" s="25"/>
      <c r="G2065" s="25"/>
      <c r="H2065" s="25"/>
      <c r="I2065" s="24"/>
    </row>
    <row r="2066" spans="2:9" ht="18" x14ac:dyDescent="0.25">
      <c r="B2066" s="24"/>
      <c r="C2066" s="24"/>
      <c r="D2066" s="24"/>
      <c r="E2066" s="24"/>
      <c r="F2066" s="25"/>
      <c r="G2066" s="25"/>
      <c r="H2066" s="25"/>
      <c r="I2066" s="24"/>
    </row>
    <row r="2067" spans="2:9" ht="18" x14ac:dyDescent="0.25">
      <c r="B2067" s="24"/>
      <c r="C2067" s="24"/>
      <c r="D2067" s="24"/>
      <c r="E2067" s="24"/>
      <c r="F2067" s="25"/>
      <c r="G2067" s="25"/>
      <c r="H2067" s="25"/>
      <c r="I2067" s="24"/>
    </row>
    <row r="2068" spans="2:9" ht="18" x14ac:dyDescent="0.25">
      <c r="B2068" s="24"/>
      <c r="C2068" s="24"/>
      <c r="D2068" s="24"/>
      <c r="E2068" s="24"/>
      <c r="F2068" s="25"/>
      <c r="G2068" s="25"/>
      <c r="H2068" s="25"/>
      <c r="I2068" s="24"/>
    </row>
    <row r="2069" spans="2:9" ht="18" x14ac:dyDescent="0.25">
      <c r="B2069" s="24"/>
      <c r="C2069" s="24"/>
      <c r="D2069" s="24"/>
      <c r="E2069" s="24"/>
      <c r="F2069" s="25"/>
      <c r="G2069" s="25"/>
      <c r="H2069" s="25"/>
      <c r="I2069" s="24"/>
    </row>
    <row r="2070" spans="2:9" ht="18" x14ac:dyDescent="0.25">
      <c r="B2070" s="24"/>
      <c r="C2070" s="24"/>
      <c r="D2070" s="24"/>
      <c r="E2070" s="24"/>
      <c r="F2070" s="25"/>
      <c r="G2070" s="25"/>
      <c r="H2070" s="25"/>
      <c r="I2070" s="24"/>
    </row>
    <row r="2071" spans="2:9" ht="18" x14ac:dyDescent="0.25">
      <c r="B2071" s="24"/>
      <c r="C2071" s="24"/>
      <c r="D2071" s="24"/>
      <c r="E2071" s="24"/>
      <c r="F2071" s="25"/>
      <c r="G2071" s="25"/>
      <c r="H2071" s="25"/>
      <c r="I2071" s="24"/>
    </row>
    <row r="2072" spans="2:9" ht="18" x14ac:dyDescent="0.25">
      <c r="B2072" s="24"/>
      <c r="C2072" s="24"/>
      <c r="D2072" s="24"/>
      <c r="E2072" s="24"/>
      <c r="F2072" s="25"/>
      <c r="G2072" s="25"/>
      <c r="H2072" s="25"/>
      <c r="I2072" s="24"/>
    </row>
    <row r="2073" spans="2:9" ht="18" x14ac:dyDescent="0.25">
      <c r="B2073" s="24"/>
      <c r="C2073" s="24"/>
      <c r="D2073" s="24"/>
      <c r="E2073" s="24"/>
      <c r="F2073" s="25"/>
      <c r="G2073" s="25"/>
      <c r="H2073" s="25"/>
      <c r="I2073" s="24"/>
    </row>
    <row r="2074" spans="2:9" ht="18" x14ac:dyDescent="0.25">
      <c r="B2074" s="24"/>
      <c r="C2074" s="24"/>
      <c r="D2074" s="24"/>
      <c r="E2074" s="24"/>
      <c r="F2074" s="25"/>
      <c r="G2074" s="25"/>
      <c r="H2074" s="25"/>
      <c r="I2074" s="24"/>
    </row>
    <row r="2075" spans="2:9" ht="18" x14ac:dyDescent="0.25">
      <c r="B2075" s="24"/>
      <c r="C2075" s="24"/>
      <c r="D2075" s="24"/>
      <c r="E2075" s="24"/>
      <c r="F2075" s="25"/>
      <c r="G2075" s="25"/>
      <c r="H2075" s="25"/>
      <c r="I2075" s="24"/>
    </row>
    <row r="2076" spans="2:9" ht="18" x14ac:dyDescent="0.25">
      <c r="B2076" s="24"/>
      <c r="C2076" s="24"/>
      <c r="D2076" s="24"/>
      <c r="E2076" s="24"/>
      <c r="F2076" s="25"/>
      <c r="G2076" s="25"/>
      <c r="H2076" s="25"/>
      <c r="I2076" s="24"/>
    </row>
    <row r="2077" spans="2:9" ht="18" x14ac:dyDescent="0.25">
      <c r="B2077" s="24"/>
      <c r="C2077" s="24"/>
      <c r="D2077" s="24"/>
      <c r="E2077" s="24"/>
      <c r="F2077" s="25"/>
      <c r="G2077" s="25"/>
      <c r="H2077" s="25"/>
      <c r="I2077" s="24"/>
    </row>
    <row r="2078" spans="2:9" ht="18" x14ac:dyDescent="0.25">
      <c r="B2078" s="24"/>
      <c r="C2078" s="24"/>
      <c r="D2078" s="24"/>
      <c r="E2078" s="24"/>
      <c r="F2078" s="25"/>
      <c r="G2078" s="25"/>
      <c r="H2078" s="25"/>
      <c r="I2078" s="24"/>
    </row>
    <row r="2079" spans="2:9" ht="18" x14ac:dyDescent="0.25">
      <c r="B2079" s="24"/>
      <c r="C2079" s="24"/>
      <c r="D2079" s="24"/>
      <c r="E2079" s="24"/>
      <c r="F2079" s="25"/>
      <c r="G2079" s="25"/>
      <c r="H2079" s="25"/>
      <c r="I2079" s="24"/>
    </row>
    <row r="2080" spans="2:9" ht="18" x14ac:dyDescent="0.25">
      <c r="B2080" s="24"/>
      <c r="C2080" s="24"/>
      <c r="D2080" s="24"/>
      <c r="E2080" s="24"/>
      <c r="F2080" s="25"/>
      <c r="G2080" s="25"/>
      <c r="H2080" s="25"/>
      <c r="I2080" s="24"/>
    </row>
    <row r="2081" spans="2:9" ht="18" x14ac:dyDescent="0.25">
      <c r="B2081" s="24"/>
      <c r="C2081" s="24"/>
      <c r="D2081" s="24"/>
      <c r="E2081" s="24"/>
      <c r="F2081" s="25"/>
      <c r="G2081" s="25"/>
      <c r="H2081" s="25"/>
      <c r="I2081" s="24"/>
    </row>
    <row r="2082" spans="2:9" ht="18" x14ac:dyDescent="0.25">
      <c r="B2082" s="24"/>
      <c r="C2082" s="24"/>
      <c r="D2082" s="24"/>
      <c r="E2082" s="24"/>
      <c r="F2082" s="25"/>
      <c r="G2082" s="25"/>
      <c r="H2082" s="25"/>
      <c r="I2082" s="24"/>
    </row>
    <row r="2083" spans="2:9" ht="18" x14ac:dyDescent="0.25">
      <c r="B2083" s="24"/>
      <c r="C2083" s="24"/>
      <c r="D2083" s="24"/>
      <c r="E2083" s="24"/>
      <c r="F2083" s="25"/>
      <c r="G2083" s="25"/>
      <c r="H2083" s="25"/>
      <c r="I2083" s="24"/>
    </row>
    <row r="2084" spans="2:9" ht="18" x14ac:dyDescent="0.25">
      <c r="B2084" s="24"/>
      <c r="C2084" s="24"/>
      <c r="D2084" s="24"/>
      <c r="E2084" s="24"/>
      <c r="F2084" s="25"/>
      <c r="G2084" s="25"/>
      <c r="H2084" s="25"/>
      <c r="I2084" s="24"/>
    </row>
    <row r="2085" spans="2:9" ht="18" x14ac:dyDescent="0.25">
      <c r="B2085" s="24"/>
      <c r="C2085" s="24"/>
      <c r="D2085" s="24"/>
      <c r="E2085" s="24"/>
      <c r="F2085" s="25"/>
      <c r="G2085" s="25"/>
      <c r="H2085" s="25"/>
      <c r="I2085" s="24"/>
    </row>
    <row r="2086" spans="2:9" ht="18" x14ac:dyDescent="0.25">
      <c r="B2086" s="24"/>
      <c r="C2086" s="24"/>
      <c r="D2086" s="24"/>
      <c r="E2086" s="24"/>
      <c r="F2086" s="25"/>
      <c r="G2086" s="25"/>
      <c r="H2086" s="25"/>
      <c r="I2086" s="24"/>
    </row>
    <row r="2087" spans="2:9" ht="18" x14ac:dyDescent="0.25">
      <c r="B2087" s="24"/>
      <c r="C2087" s="24"/>
      <c r="D2087" s="24"/>
      <c r="E2087" s="24"/>
      <c r="F2087" s="25"/>
      <c r="G2087" s="25"/>
      <c r="H2087" s="25"/>
      <c r="I2087" s="24"/>
    </row>
    <row r="2088" spans="2:9" ht="18" x14ac:dyDescent="0.25">
      <c r="B2088" s="24"/>
      <c r="C2088" s="24"/>
      <c r="D2088" s="24"/>
      <c r="E2088" s="24"/>
      <c r="F2088" s="25"/>
      <c r="G2088" s="25"/>
      <c r="H2088" s="25"/>
      <c r="I2088" s="24"/>
    </row>
    <row r="2089" spans="2:9" ht="18" x14ac:dyDescent="0.25">
      <c r="B2089" s="24"/>
      <c r="C2089" s="24"/>
      <c r="D2089" s="24"/>
      <c r="E2089" s="24"/>
      <c r="F2089" s="25"/>
      <c r="G2089" s="25"/>
      <c r="H2089" s="25"/>
      <c r="I2089" s="24"/>
    </row>
    <row r="2090" spans="2:9" ht="18" x14ac:dyDescent="0.25">
      <c r="B2090" s="24"/>
      <c r="C2090" s="24"/>
      <c r="D2090" s="24"/>
      <c r="E2090" s="24"/>
      <c r="F2090" s="25"/>
      <c r="G2090" s="25"/>
      <c r="H2090" s="25"/>
      <c r="I2090" s="24"/>
    </row>
    <row r="2091" spans="2:9" ht="18" x14ac:dyDescent="0.25">
      <c r="B2091" s="24"/>
      <c r="C2091" s="24"/>
      <c r="D2091" s="24"/>
      <c r="E2091" s="24"/>
      <c r="F2091" s="25"/>
      <c r="G2091" s="25"/>
      <c r="H2091" s="25"/>
      <c r="I2091" s="24"/>
    </row>
    <row r="2092" spans="2:9" ht="18" x14ac:dyDescent="0.25">
      <c r="B2092" s="24"/>
      <c r="C2092" s="24"/>
      <c r="D2092" s="24"/>
      <c r="E2092" s="24"/>
      <c r="F2092" s="25"/>
      <c r="G2092" s="25"/>
      <c r="H2092" s="25"/>
      <c r="I2092" s="24"/>
    </row>
    <row r="2093" spans="2:9" ht="18" x14ac:dyDescent="0.25">
      <c r="B2093" s="24"/>
      <c r="C2093" s="24"/>
      <c r="D2093" s="24"/>
      <c r="E2093" s="24"/>
      <c r="F2093" s="25"/>
      <c r="G2093" s="25"/>
      <c r="H2093" s="25"/>
      <c r="I2093" s="24"/>
    </row>
    <row r="2094" spans="2:9" ht="18" x14ac:dyDescent="0.25">
      <c r="B2094" s="24"/>
      <c r="C2094" s="24"/>
      <c r="D2094" s="24"/>
      <c r="E2094" s="24"/>
      <c r="F2094" s="25"/>
      <c r="G2094" s="25"/>
      <c r="H2094" s="25"/>
      <c r="I2094" s="24"/>
    </row>
    <row r="2095" spans="2:9" ht="18" x14ac:dyDescent="0.25">
      <c r="B2095" s="24"/>
      <c r="C2095" s="24"/>
      <c r="D2095" s="24"/>
      <c r="E2095" s="24"/>
      <c r="F2095" s="25"/>
      <c r="G2095" s="25"/>
      <c r="H2095" s="25"/>
      <c r="I2095" s="24"/>
    </row>
    <row r="2096" spans="2:9" ht="18" x14ac:dyDescent="0.25">
      <c r="B2096" s="24"/>
      <c r="C2096" s="24"/>
      <c r="D2096" s="24"/>
      <c r="E2096" s="24"/>
      <c r="F2096" s="25"/>
      <c r="G2096" s="25"/>
      <c r="H2096" s="25"/>
      <c r="I2096" s="24"/>
    </row>
    <row r="2097" spans="2:9" ht="18" x14ac:dyDescent="0.25">
      <c r="B2097" s="24"/>
      <c r="C2097" s="24"/>
      <c r="D2097" s="24"/>
      <c r="E2097" s="24"/>
      <c r="F2097" s="25"/>
      <c r="G2097" s="25"/>
      <c r="H2097" s="25"/>
      <c r="I2097" s="24"/>
    </row>
    <row r="2098" spans="2:9" ht="18" x14ac:dyDescent="0.25">
      <c r="B2098" s="24"/>
      <c r="C2098" s="24"/>
      <c r="D2098" s="24"/>
      <c r="E2098" s="24"/>
      <c r="F2098" s="25"/>
      <c r="G2098" s="25"/>
      <c r="H2098" s="25"/>
      <c r="I2098" s="24"/>
    </row>
    <row r="2099" spans="2:9" ht="18" x14ac:dyDescent="0.25">
      <c r="B2099" s="24"/>
      <c r="C2099" s="24"/>
      <c r="D2099" s="24"/>
      <c r="E2099" s="24"/>
      <c r="F2099" s="25"/>
      <c r="G2099" s="25"/>
      <c r="H2099" s="25"/>
      <c r="I2099" s="24"/>
    </row>
    <row r="2100" spans="2:9" ht="18" x14ac:dyDescent="0.25">
      <c r="B2100" s="24"/>
      <c r="C2100" s="24"/>
      <c r="D2100" s="24"/>
      <c r="E2100" s="24"/>
      <c r="F2100" s="25"/>
      <c r="G2100" s="25"/>
      <c r="H2100" s="25"/>
      <c r="I2100" s="24"/>
    </row>
    <row r="2101" spans="2:9" ht="18" x14ac:dyDescent="0.25">
      <c r="B2101" s="24"/>
      <c r="C2101" s="24"/>
      <c r="D2101" s="24"/>
      <c r="E2101" s="24"/>
      <c r="F2101" s="25"/>
      <c r="G2101" s="25"/>
      <c r="H2101" s="25"/>
      <c r="I2101" s="24"/>
    </row>
    <row r="2102" spans="2:9" ht="18" x14ac:dyDescent="0.25">
      <c r="B2102" s="24"/>
      <c r="C2102" s="24"/>
      <c r="D2102" s="24"/>
      <c r="E2102" s="24"/>
      <c r="F2102" s="25"/>
      <c r="G2102" s="25"/>
      <c r="H2102" s="25"/>
      <c r="I2102" s="24"/>
    </row>
    <row r="2103" spans="2:9" ht="18" x14ac:dyDescent="0.25">
      <c r="B2103" s="24"/>
      <c r="C2103" s="24"/>
      <c r="D2103" s="24"/>
      <c r="E2103" s="24"/>
      <c r="F2103" s="25"/>
      <c r="G2103" s="25"/>
      <c r="H2103" s="25"/>
      <c r="I2103" s="24"/>
    </row>
    <row r="2104" spans="2:9" ht="18" x14ac:dyDescent="0.25">
      <c r="B2104" s="24"/>
      <c r="C2104" s="24"/>
      <c r="D2104" s="24"/>
      <c r="E2104" s="24"/>
      <c r="F2104" s="25"/>
      <c r="G2104" s="25"/>
      <c r="H2104" s="25"/>
      <c r="I2104" s="24"/>
    </row>
    <row r="2105" spans="2:9" ht="18" x14ac:dyDescent="0.25">
      <c r="B2105" s="24"/>
      <c r="C2105" s="24"/>
      <c r="D2105" s="24"/>
      <c r="E2105" s="24"/>
      <c r="F2105" s="25"/>
      <c r="G2105" s="25"/>
      <c r="H2105" s="25"/>
      <c r="I2105" s="24"/>
    </row>
    <row r="2106" spans="2:9" ht="18" x14ac:dyDescent="0.25">
      <c r="B2106" s="24"/>
      <c r="C2106" s="24"/>
      <c r="D2106" s="24"/>
      <c r="E2106" s="24"/>
      <c r="F2106" s="25"/>
      <c r="G2106" s="25"/>
      <c r="H2106" s="25"/>
      <c r="I2106" s="24"/>
    </row>
    <row r="2107" spans="2:9" ht="18" x14ac:dyDescent="0.25">
      <c r="B2107" s="24"/>
      <c r="C2107" s="24"/>
      <c r="D2107" s="24"/>
      <c r="E2107" s="24"/>
      <c r="F2107" s="25"/>
      <c r="G2107" s="25"/>
      <c r="H2107" s="25"/>
      <c r="I2107" s="24"/>
    </row>
    <row r="2108" spans="2:9" ht="18" x14ac:dyDescent="0.25">
      <c r="B2108" s="24"/>
      <c r="C2108" s="24"/>
      <c r="D2108" s="24"/>
      <c r="E2108" s="24"/>
      <c r="F2108" s="25"/>
      <c r="G2108" s="25"/>
      <c r="H2108" s="25"/>
      <c r="I2108" s="24"/>
    </row>
    <row r="2109" spans="2:9" ht="18" x14ac:dyDescent="0.25">
      <c r="B2109" s="24"/>
      <c r="C2109" s="24"/>
      <c r="D2109" s="24"/>
      <c r="E2109" s="24"/>
      <c r="F2109" s="25"/>
      <c r="G2109" s="25"/>
      <c r="H2109" s="25"/>
      <c r="I2109" s="24"/>
    </row>
    <row r="2110" spans="2:9" ht="18" x14ac:dyDescent="0.25">
      <c r="B2110" s="24"/>
      <c r="C2110" s="24"/>
      <c r="D2110" s="24"/>
      <c r="E2110" s="24"/>
      <c r="F2110" s="25"/>
      <c r="G2110" s="25"/>
      <c r="H2110" s="25"/>
      <c r="I2110" s="24"/>
    </row>
    <row r="2111" spans="2:9" ht="18" x14ac:dyDescent="0.25">
      <c r="B2111" s="24"/>
      <c r="C2111" s="24"/>
      <c r="D2111" s="24"/>
      <c r="E2111" s="24"/>
      <c r="F2111" s="25"/>
      <c r="G2111" s="25"/>
      <c r="H2111" s="25"/>
      <c r="I2111" s="24"/>
    </row>
    <row r="2112" spans="2:9" ht="18" x14ac:dyDescent="0.25">
      <c r="B2112" s="24"/>
      <c r="C2112" s="24"/>
      <c r="D2112" s="24"/>
      <c r="E2112" s="24"/>
      <c r="F2112" s="25"/>
      <c r="G2112" s="25"/>
      <c r="H2112" s="25"/>
      <c r="I2112" s="24"/>
    </row>
    <row r="2113" spans="2:9" ht="18" x14ac:dyDescent="0.25">
      <c r="B2113" s="24"/>
      <c r="C2113" s="24"/>
      <c r="D2113" s="24"/>
      <c r="E2113" s="24"/>
      <c r="F2113" s="25"/>
      <c r="G2113" s="25"/>
      <c r="H2113" s="25"/>
      <c r="I2113" s="24"/>
    </row>
    <row r="2114" spans="2:9" ht="18" x14ac:dyDescent="0.25">
      <c r="B2114" s="24"/>
      <c r="C2114" s="24"/>
      <c r="D2114" s="24"/>
      <c r="E2114" s="24"/>
      <c r="F2114" s="25"/>
      <c r="G2114" s="25"/>
      <c r="H2114" s="25"/>
      <c r="I2114" s="24"/>
    </row>
    <row r="2115" spans="2:9" ht="18" x14ac:dyDescent="0.25">
      <c r="B2115" s="24"/>
      <c r="C2115" s="24"/>
      <c r="D2115" s="24"/>
      <c r="E2115" s="24"/>
      <c r="F2115" s="25"/>
      <c r="G2115" s="25"/>
      <c r="H2115" s="25"/>
      <c r="I2115" s="24"/>
    </row>
    <row r="2116" spans="2:9" ht="18" x14ac:dyDescent="0.25">
      <c r="B2116" s="24"/>
      <c r="C2116" s="24"/>
      <c r="D2116" s="24"/>
      <c r="E2116" s="24"/>
      <c r="F2116" s="25"/>
      <c r="G2116" s="25"/>
      <c r="H2116" s="25"/>
      <c r="I2116" s="24"/>
    </row>
    <row r="2117" spans="2:9" ht="18" x14ac:dyDescent="0.25">
      <c r="B2117" s="24"/>
      <c r="C2117" s="24"/>
      <c r="D2117" s="24"/>
      <c r="E2117" s="24"/>
      <c r="F2117" s="25"/>
      <c r="G2117" s="25"/>
      <c r="H2117" s="25"/>
      <c r="I2117" s="24"/>
    </row>
    <row r="2118" spans="2:9" ht="18" x14ac:dyDescent="0.25">
      <c r="B2118" s="24"/>
      <c r="C2118" s="24"/>
      <c r="D2118" s="24"/>
      <c r="E2118" s="24"/>
      <c r="F2118" s="25"/>
      <c r="G2118" s="25"/>
      <c r="H2118" s="25"/>
      <c r="I2118" s="24"/>
    </row>
    <row r="2119" spans="2:9" ht="18" x14ac:dyDescent="0.25">
      <c r="B2119" s="24"/>
      <c r="C2119" s="24"/>
      <c r="D2119" s="24"/>
      <c r="E2119" s="24"/>
      <c r="F2119" s="25"/>
      <c r="G2119" s="25"/>
      <c r="H2119" s="25"/>
      <c r="I2119" s="24"/>
    </row>
    <row r="2120" spans="2:9" ht="18" x14ac:dyDescent="0.25">
      <c r="B2120" s="24"/>
      <c r="C2120" s="24"/>
      <c r="D2120" s="24"/>
      <c r="E2120" s="24"/>
      <c r="F2120" s="25"/>
      <c r="G2120" s="25"/>
      <c r="H2120" s="25"/>
      <c r="I2120" s="24"/>
    </row>
    <row r="2121" spans="2:9" ht="18" x14ac:dyDescent="0.25">
      <c r="B2121" s="24"/>
      <c r="C2121" s="24"/>
      <c r="D2121" s="24"/>
      <c r="E2121" s="24"/>
      <c r="F2121" s="25"/>
      <c r="G2121" s="25"/>
      <c r="H2121" s="25"/>
      <c r="I2121" s="24"/>
    </row>
    <row r="2122" spans="2:9" ht="18" x14ac:dyDescent="0.25">
      <c r="B2122" s="24"/>
      <c r="C2122" s="24"/>
      <c r="D2122" s="24"/>
      <c r="E2122" s="24"/>
      <c r="F2122" s="25"/>
      <c r="G2122" s="25"/>
      <c r="H2122" s="25"/>
      <c r="I2122" s="24"/>
    </row>
    <row r="2123" spans="2:9" ht="18" x14ac:dyDescent="0.25">
      <c r="B2123" s="24"/>
      <c r="C2123" s="24"/>
      <c r="D2123" s="24"/>
      <c r="E2123" s="24"/>
      <c r="F2123" s="25"/>
      <c r="G2123" s="25"/>
      <c r="H2123" s="25"/>
      <c r="I2123" s="24"/>
    </row>
    <row r="2124" spans="2:9" ht="18" x14ac:dyDescent="0.25">
      <c r="B2124" s="24"/>
      <c r="C2124" s="24"/>
      <c r="D2124" s="24"/>
      <c r="E2124" s="24"/>
      <c r="F2124" s="25"/>
      <c r="G2124" s="25"/>
      <c r="H2124" s="25"/>
      <c r="I2124" s="24"/>
    </row>
    <row r="2125" spans="2:9" ht="18" x14ac:dyDescent="0.25">
      <c r="B2125" s="24"/>
      <c r="C2125" s="24"/>
      <c r="D2125" s="24"/>
      <c r="E2125" s="24"/>
      <c r="F2125" s="25"/>
      <c r="G2125" s="25"/>
      <c r="H2125" s="25"/>
      <c r="I2125" s="24"/>
    </row>
    <row r="2126" spans="2:9" ht="18" x14ac:dyDescent="0.25">
      <c r="B2126" s="24"/>
      <c r="C2126" s="24"/>
      <c r="D2126" s="24"/>
      <c r="E2126" s="24"/>
      <c r="F2126" s="25"/>
      <c r="G2126" s="25"/>
      <c r="H2126" s="25"/>
      <c r="I2126" s="24"/>
    </row>
    <row r="2127" spans="2:9" ht="18" x14ac:dyDescent="0.25">
      <c r="B2127" s="24"/>
      <c r="C2127" s="24"/>
      <c r="D2127" s="24"/>
      <c r="E2127" s="24"/>
      <c r="F2127" s="25"/>
      <c r="G2127" s="25"/>
      <c r="H2127" s="25"/>
      <c r="I2127" s="24"/>
    </row>
    <row r="2128" spans="2:9" ht="18" x14ac:dyDescent="0.25">
      <c r="B2128" s="24"/>
      <c r="C2128" s="24"/>
      <c r="D2128" s="24"/>
      <c r="E2128" s="24"/>
      <c r="F2128" s="25"/>
      <c r="G2128" s="25"/>
      <c r="H2128" s="25"/>
      <c r="I2128" s="24"/>
    </row>
    <row r="2129" spans="2:9" ht="18" x14ac:dyDescent="0.25">
      <c r="B2129" s="24"/>
      <c r="C2129" s="24"/>
      <c r="D2129" s="24"/>
      <c r="E2129" s="24"/>
      <c r="F2129" s="25"/>
      <c r="G2129" s="25"/>
      <c r="H2129" s="25"/>
      <c r="I2129" s="24"/>
    </row>
    <row r="2130" spans="2:9" ht="18" x14ac:dyDescent="0.25">
      <c r="B2130" s="24"/>
      <c r="C2130" s="24"/>
      <c r="D2130" s="24"/>
      <c r="E2130" s="24"/>
      <c r="F2130" s="25"/>
      <c r="G2130" s="25"/>
      <c r="H2130" s="25"/>
      <c r="I2130" s="24"/>
    </row>
    <row r="2131" spans="2:9" ht="18" x14ac:dyDescent="0.25">
      <c r="B2131" s="24"/>
      <c r="C2131" s="24"/>
      <c r="D2131" s="24"/>
      <c r="E2131" s="24"/>
      <c r="F2131" s="25"/>
      <c r="G2131" s="25"/>
      <c r="H2131" s="25"/>
      <c r="I2131" s="24"/>
    </row>
    <row r="2132" spans="2:9" ht="18" x14ac:dyDescent="0.25">
      <c r="B2132" s="24"/>
      <c r="C2132" s="24"/>
      <c r="D2132" s="24"/>
      <c r="E2132" s="24"/>
      <c r="F2132" s="25"/>
      <c r="G2132" s="25"/>
      <c r="H2132" s="25"/>
      <c r="I2132" s="24"/>
    </row>
    <row r="2133" spans="2:9" ht="18" x14ac:dyDescent="0.25">
      <c r="B2133" s="24"/>
      <c r="C2133" s="24"/>
      <c r="D2133" s="24"/>
      <c r="E2133" s="24"/>
      <c r="F2133" s="25"/>
      <c r="G2133" s="25"/>
      <c r="H2133" s="25"/>
      <c r="I2133" s="24"/>
    </row>
    <row r="2134" spans="2:9" ht="18" x14ac:dyDescent="0.25">
      <c r="B2134" s="24"/>
      <c r="C2134" s="24"/>
      <c r="D2134" s="24"/>
      <c r="E2134" s="24"/>
      <c r="F2134" s="25"/>
      <c r="G2134" s="25"/>
      <c r="H2134" s="25"/>
      <c r="I2134" s="24"/>
    </row>
    <row r="2135" spans="2:9" ht="18" x14ac:dyDescent="0.25">
      <c r="B2135" s="24"/>
      <c r="C2135" s="24"/>
      <c r="D2135" s="24"/>
      <c r="E2135" s="24"/>
      <c r="F2135" s="25"/>
      <c r="G2135" s="25"/>
      <c r="H2135" s="25"/>
      <c r="I2135" s="24"/>
    </row>
    <row r="2136" spans="2:9" ht="18" x14ac:dyDescent="0.25">
      <c r="B2136" s="24"/>
      <c r="C2136" s="24"/>
      <c r="D2136" s="24"/>
      <c r="E2136" s="24"/>
      <c r="F2136" s="25"/>
      <c r="G2136" s="25"/>
      <c r="H2136" s="25"/>
      <c r="I2136" s="24"/>
    </row>
    <row r="2137" spans="2:9" ht="18" x14ac:dyDescent="0.25">
      <c r="B2137" s="24"/>
      <c r="C2137" s="24"/>
      <c r="D2137" s="24"/>
      <c r="E2137" s="24"/>
      <c r="F2137" s="25"/>
      <c r="G2137" s="25"/>
      <c r="H2137" s="25"/>
      <c r="I2137" s="24"/>
    </row>
    <row r="2138" spans="2:9" ht="18" x14ac:dyDescent="0.25">
      <c r="B2138" s="24"/>
      <c r="C2138" s="24"/>
      <c r="D2138" s="24"/>
      <c r="E2138" s="24"/>
      <c r="F2138" s="25"/>
      <c r="G2138" s="25"/>
      <c r="H2138" s="25"/>
      <c r="I2138" s="24"/>
    </row>
    <row r="2139" spans="2:9" ht="18" x14ac:dyDescent="0.25">
      <c r="B2139" s="24"/>
      <c r="C2139" s="24"/>
      <c r="D2139" s="24"/>
      <c r="E2139" s="24"/>
      <c r="F2139" s="25"/>
      <c r="G2139" s="25"/>
      <c r="H2139" s="25"/>
      <c r="I2139" s="24"/>
    </row>
    <row r="2140" spans="2:9" ht="18" x14ac:dyDescent="0.25">
      <c r="B2140" s="24"/>
      <c r="C2140" s="24"/>
      <c r="D2140" s="24"/>
      <c r="E2140" s="24"/>
      <c r="F2140" s="25"/>
      <c r="G2140" s="25"/>
      <c r="H2140" s="25"/>
      <c r="I2140" s="24"/>
    </row>
    <row r="2141" spans="2:9" ht="18" x14ac:dyDescent="0.25">
      <c r="B2141" s="24"/>
      <c r="C2141" s="24"/>
      <c r="D2141" s="24"/>
      <c r="E2141" s="24"/>
      <c r="F2141" s="25"/>
      <c r="G2141" s="25"/>
      <c r="H2141" s="25"/>
      <c r="I2141" s="24"/>
    </row>
    <row r="2142" spans="2:9" ht="18" x14ac:dyDescent="0.25">
      <c r="B2142" s="24"/>
      <c r="C2142" s="24"/>
      <c r="D2142" s="24"/>
      <c r="E2142" s="24"/>
      <c r="F2142" s="25"/>
      <c r="G2142" s="25"/>
      <c r="H2142" s="25"/>
      <c r="I2142" s="24"/>
    </row>
    <row r="2143" spans="2:9" ht="18" x14ac:dyDescent="0.25">
      <c r="B2143" s="24"/>
      <c r="C2143" s="24"/>
      <c r="D2143" s="24"/>
      <c r="E2143" s="24"/>
      <c r="F2143" s="25"/>
      <c r="G2143" s="25"/>
      <c r="H2143" s="25"/>
      <c r="I2143" s="24"/>
    </row>
    <row r="2144" spans="2:9" ht="18" x14ac:dyDescent="0.25">
      <c r="B2144" s="24"/>
      <c r="C2144" s="24"/>
      <c r="D2144" s="24"/>
      <c r="E2144" s="24"/>
      <c r="F2144" s="25"/>
      <c r="G2144" s="25"/>
      <c r="H2144" s="25"/>
      <c r="I2144" s="24"/>
    </row>
    <row r="2145" spans="2:9" ht="18" x14ac:dyDescent="0.25">
      <c r="B2145" s="24"/>
      <c r="C2145" s="24"/>
      <c r="D2145" s="24"/>
      <c r="E2145" s="24"/>
      <c r="F2145" s="25"/>
      <c r="G2145" s="25"/>
      <c r="H2145" s="25"/>
      <c r="I2145" s="24"/>
    </row>
    <row r="2146" spans="2:9" ht="18" x14ac:dyDescent="0.25">
      <c r="B2146" s="24"/>
      <c r="C2146" s="24"/>
      <c r="D2146" s="24"/>
      <c r="E2146" s="24"/>
      <c r="F2146" s="25"/>
      <c r="G2146" s="25"/>
      <c r="H2146" s="25"/>
      <c r="I2146" s="24"/>
    </row>
    <row r="2147" spans="2:9" ht="18" x14ac:dyDescent="0.25">
      <c r="B2147" s="24"/>
      <c r="C2147" s="24"/>
      <c r="D2147" s="24"/>
      <c r="E2147" s="24"/>
      <c r="F2147" s="25"/>
      <c r="G2147" s="25"/>
      <c r="H2147" s="25"/>
      <c r="I2147" s="24"/>
    </row>
    <row r="2148" spans="2:9" ht="18" x14ac:dyDescent="0.25">
      <c r="B2148" s="24"/>
      <c r="C2148" s="24"/>
      <c r="D2148" s="24"/>
      <c r="E2148" s="24"/>
      <c r="F2148" s="25"/>
      <c r="G2148" s="25"/>
      <c r="H2148" s="25"/>
      <c r="I2148" s="24"/>
    </row>
    <row r="2149" spans="2:9" ht="18" x14ac:dyDescent="0.25">
      <c r="B2149" s="24"/>
      <c r="C2149" s="24"/>
      <c r="D2149" s="24"/>
      <c r="E2149" s="24"/>
      <c r="F2149" s="25"/>
      <c r="G2149" s="25"/>
      <c r="H2149" s="25"/>
      <c r="I2149" s="24"/>
    </row>
    <row r="2150" spans="2:9" ht="18" x14ac:dyDescent="0.25">
      <c r="B2150" s="24"/>
      <c r="C2150" s="24"/>
      <c r="D2150" s="24"/>
      <c r="E2150" s="24"/>
      <c r="F2150" s="25"/>
      <c r="G2150" s="25"/>
      <c r="H2150" s="25"/>
      <c r="I2150" s="24"/>
    </row>
    <row r="2151" spans="2:9" ht="18" x14ac:dyDescent="0.25">
      <c r="B2151" s="24"/>
      <c r="C2151" s="24"/>
      <c r="D2151" s="24"/>
      <c r="E2151" s="24"/>
      <c r="F2151" s="25"/>
      <c r="G2151" s="25"/>
      <c r="H2151" s="25"/>
      <c r="I2151" s="24"/>
    </row>
    <row r="2152" spans="2:9" ht="18" x14ac:dyDescent="0.25">
      <c r="B2152" s="24"/>
      <c r="C2152" s="24"/>
      <c r="D2152" s="24"/>
      <c r="E2152" s="24"/>
      <c r="F2152" s="25"/>
      <c r="G2152" s="25"/>
      <c r="H2152" s="25"/>
      <c r="I2152" s="24"/>
    </row>
    <row r="2153" spans="2:9" ht="18" x14ac:dyDescent="0.25">
      <c r="B2153" s="24"/>
      <c r="C2153" s="24"/>
      <c r="D2153" s="24"/>
      <c r="E2153" s="24"/>
      <c r="F2153" s="25"/>
      <c r="G2153" s="25"/>
      <c r="H2153" s="25"/>
      <c r="I2153" s="24"/>
    </row>
    <row r="2154" spans="2:9" ht="18" x14ac:dyDescent="0.25">
      <c r="B2154" s="24"/>
      <c r="C2154" s="24"/>
      <c r="D2154" s="24"/>
      <c r="E2154" s="24"/>
      <c r="F2154" s="25"/>
      <c r="G2154" s="25"/>
      <c r="H2154" s="25"/>
      <c r="I2154" s="24"/>
    </row>
    <row r="2155" spans="2:9" ht="18" x14ac:dyDescent="0.25">
      <c r="B2155" s="24"/>
      <c r="C2155" s="24"/>
      <c r="D2155" s="24"/>
      <c r="E2155" s="24"/>
      <c r="F2155" s="25"/>
      <c r="G2155" s="25"/>
      <c r="H2155" s="25"/>
      <c r="I2155" s="24"/>
    </row>
    <row r="2156" spans="2:9" ht="18" x14ac:dyDescent="0.25">
      <c r="B2156" s="24"/>
      <c r="C2156" s="24"/>
      <c r="D2156" s="24"/>
      <c r="E2156" s="24"/>
      <c r="F2156" s="25"/>
      <c r="G2156" s="25"/>
      <c r="H2156" s="25"/>
      <c r="I2156" s="24"/>
    </row>
    <row r="2157" spans="2:9" ht="18" x14ac:dyDescent="0.25">
      <c r="B2157" s="24"/>
      <c r="C2157" s="24"/>
      <c r="D2157" s="24"/>
      <c r="E2157" s="24"/>
      <c r="F2157" s="25"/>
      <c r="G2157" s="25"/>
      <c r="H2157" s="25"/>
      <c r="I2157" s="24"/>
    </row>
    <row r="2158" spans="2:9" ht="18" x14ac:dyDescent="0.25">
      <c r="B2158" s="24"/>
      <c r="C2158" s="24"/>
      <c r="D2158" s="24"/>
      <c r="E2158" s="24"/>
      <c r="F2158" s="25"/>
      <c r="G2158" s="25"/>
      <c r="H2158" s="25"/>
      <c r="I2158" s="24"/>
    </row>
    <row r="2159" spans="2:9" ht="18" x14ac:dyDescent="0.25">
      <c r="B2159" s="24"/>
      <c r="C2159" s="24"/>
      <c r="D2159" s="24"/>
      <c r="E2159" s="24"/>
      <c r="F2159" s="25"/>
      <c r="G2159" s="25"/>
      <c r="H2159" s="25"/>
      <c r="I2159" s="24"/>
    </row>
    <row r="2160" spans="2:9" ht="18" x14ac:dyDescent="0.25">
      <c r="B2160" s="24"/>
      <c r="C2160" s="24"/>
      <c r="D2160" s="24"/>
      <c r="E2160" s="24"/>
      <c r="F2160" s="25"/>
      <c r="G2160" s="25"/>
      <c r="H2160" s="25"/>
      <c r="I2160" s="24"/>
    </row>
    <row r="2161" spans="2:9" ht="18" x14ac:dyDescent="0.25">
      <c r="B2161" s="24"/>
      <c r="C2161" s="24"/>
      <c r="D2161" s="24"/>
      <c r="E2161" s="24"/>
      <c r="F2161" s="25"/>
      <c r="G2161" s="25"/>
      <c r="H2161" s="25"/>
      <c r="I2161" s="24"/>
    </row>
    <row r="2162" spans="2:9" ht="18" x14ac:dyDescent="0.25">
      <c r="B2162" s="24"/>
      <c r="C2162" s="24"/>
      <c r="D2162" s="24"/>
      <c r="E2162" s="24"/>
      <c r="F2162" s="25"/>
      <c r="G2162" s="25"/>
      <c r="H2162" s="25"/>
      <c r="I2162" s="24"/>
    </row>
    <row r="2163" spans="2:9" ht="18" x14ac:dyDescent="0.25">
      <c r="B2163" s="24"/>
      <c r="C2163" s="24"/>
      <c r="D2163" s="24"/>
      <c r="E2163" s="24"/>
      <c r="F2163" s="25"/>
      <c r="G2163" s="25"/>
      <c r="H2163" s="25"/>
      <c r="I2163" s="24"/>
    </row>
    <row r="2164" spans="2:9" ht="18" x14ac:dyDescent="0.25">
      <c r="B2164" s="24"/>
      <c r="C2164" s="24"/>
      <c r="D2164" s="24"/>
      <c r="E2164" s="24"/>
      <c r="F2164" s="25"/>
      <c r="G2164" s="25"/>
      <c r="H2164" s="25"/>
      <c r="I2164" s="24"/>
    </row>
    <row r="2165" spans="2:9" ht="18" x14ac:dyDescent="0.25">
      <c r="B2165" s="24"/>
      <c r="C2165" s="24"/>
      <c r="D2165" s="24"/>
      <c r="E2165" s="24"/>
      <c r="F2165" s="25"/>
      <c r="G2165" s="25"/>
      <c r="H2165" s="25"/>
      <c r="I2165" s="24"/>
    </row>
    <row r="2166" spans="2:9" ht="18" x14ac:dyDescent="0.25">
      <c r="B2166" s="24"/>
      <c r="C2166" s="24"/>
      <c r="D2166" s="24"/>
      <c r="E2166" s="24"/>
      <c r="F2166" s="25"/>
      <c r="G2166" s="25"/>
      <c r="H2166" s="25"/>
      <c r="I2166" s="24"/>
    </row>
    <row r="2167" spans="2:9" ht="18" x14ac:dyDescent="0.25">
      <c r="B2167" s="24"/>
      <c r="C2167" s="24"/>
      <c r="D2167" s="24"/>
      <c r="E2167" s="24"/>
      <c r="F2167" s="25"/>
      <c r="G2167" s="25"/>
      <c r="H2167" s="25"/>
      <c r="I2167" s="24"/>
    </row>
    <row r="2168" spans="2:9" ht="18" x14ac:dyDescent="0.25">
      <c r="B2168" s="24"/>
      <c r="C2168" s="24"/>
      <c r="D2168" s="24"/>
      <c r="E2168" s="24"/>
      <c r="F2168" s="25"/>
      <c r="G2168" s="25"/>
      <c r="H2168" s="25"/>
      <c r="I2168" s="24"/>
    </row>
    <row r="2169" spans="2:9" ht="18" x14ac:dyDescent="0.25">
      <c r="B2169" s="24"/>
      <c r="C2169" s="24"/>
      <c r="D2169" s="24"/>
      <c r="E2169" s="24"/>
      <c r="F2169" s="25"/>
      <c r="G2169" s="25"/>
      <c r="H2169" s="25"/>
      <c r="I2169" s="24"/>
    </row>
    <row r="2170" spans="2:9" ht="18" x14ac:dyDescent="0.25">
      <c r="B2170" s="24"/>
      <c r="C2170" s="24"/>
      <c r="D2170" s="24"/>
      <c r="E2170" s="24"/>
      <c r="F2170" s="25"/>
      <c r="G2170" s="25"/>
      <c r="H2170" s="25"/>
      <c r="I2170" s="24"/>
    </row>
    <row r="2171" spans="2:9" ht="18" x14ac:dyDescent="0.25">
      <c r="B2171" s="24"/>
      <c r="C2171" s="24"/>
      <c r="D2171" s="24"/>
      <c r="E2171" s="24"/>
      <c r="F2171" s="25"/>
      <c r="G2171" s="25"/>
      <c r="H2171" s="25"/>
      <c r="I2171" s="24"/>
    </row>
    <row r="2172" spans="2:9" ht="18" x14ac:dyDescent="0.25">
      <c r="B2172" s="24"/>
      <c r="C2172" s="24"/>
      <c r="D2172" s="24"/>
      <c r="E2172" s="24"/>
      <c r="F2172" s="25"/>
      <c r="G2172" s="25"/>
      <c r="H2172" s="25"/>
      <c r="I2172" s="24"/>
    </row>
    <row r="2173" spans="2:9" ht="18" x14ac:dyDescent="0.25">
      <c r="B2173" s="24"/>
      <c r="C2173" s="24"/>
      <c r="D2173" s="24"/>
      <c r="E2173" s="24"/>
      <c r="F2173" s="25"/>
      <c r="G2173" s="25"/>
      <c r="H2173" s="25"/>
      <c r="I2173" s="24"/>
    </row>
    <row r="2174" spans="2:9" ht="18" x14ac:dyDescent="0.25">
      <c r="B2174" s="24"/>
      <c r="C2174" s="24"/>
      <c r="D2174" s="24"/>
      <c r="E2174" s="24"/>
      <c r="F2174" s="25"/>
      <c r="G2174" s="25"/>
      <c r="H2174" s="25"/>
      <c r="I2174" s="24"/>
    </row>
    <row r="2175" spans="2:9" ht="18" x14ac:dyDescent="0.25">
      <c r="B2175" s="24"/>
      <c r="C2175" s="24"/>
      <c r="D2175" s="24"/>
      <c r="E2175" s="24"/>
      <c r="F2175" s="25"/>
      <c r="G2175" s="25"/>
      <c r="H2175" s="25"/>
      <c r="I2175" s="24"/>
    </row>
    <row r="2176" spans="2:9" ht="18" x14ac:dyDescent="0.25">
      <c r="B2176" s="24"/>
      <c r="C2176" s="24"/>
      <c r="D2176" s="24"/>
      <c r="E2176" s="24"/>
      <c r="F2176" s="25"/>
      <c r="G2176" s="25"/>
      <c r="H2176" s="25"/>
      <c r="I2176" s="24"/>
    </row>
    <row r="2177" spans="2:9" ht="18" x14ac:dyDescent="0.25">
      <c r="B2177" s="24"/>
      <c r="C2177" s="24"/>
      <c r="D2177" s="24"/>
      <c r="E2177" s="24"/>
      <c r="F2177" s="25"/>
      <c r="G2177" s="25"/>
      <c r="H2177" s="25"/>
      <c r="I2177" s="24"/>
    </row>
    <row r="2178" spans="2:9" ht="18" x14ac:dyDescent="0.25">
      <c r="B2178" s="24"/>
      <c r="C2178" s="24"/>
      <c r="D2178" s="24"/>
      <c r="E2178" s="24"/>
      <c r="F2178" s="25"/>
      <c r="G2178" s="25"/>
      <c r="H2178" s="25"/>
      <c r="I2178" s="24"/>
    </row>
    <row r="2179" spans="2:9" ht="18" x14ac:dyDescent="0.25">
      <c r="B2179" s="24"/>
      <c r="C2179" s="24"/>
      <c r="D2179" s="24"/>
      <c r="E2179" s="24"/>
      <c r="F2179" s="25"/>
      <c r="G2179" s="25"/>
      <c r="H2179" s="25"/>
      <c r="I2179" s="24"/>
    </row>
    <row r="2180" spans="2:9" ht="18" x14ac:dyDescent="0.25">
      <c r="B2180" s="24"/>
      <c r="C2180" s="24"/>
      <c r="D2180" s="24"/>
      <c r="E2180" s="24"/>
      <c r="F2180" s="25"/>
      <c r="G2180" s="25"/>
      <c r="H2180" s="25"/>
      <c r="I2180" s="24"/>
    </row>
    <row r="2181" spans="2:9" ht="18" x14ac:dyDescent="0.25">
      <c r="B2181" s="24"/>
      <c r="C2181" s="24"/>
      <c r="D2181" s="24"/>
      <c r="E2181" s="24"/>
      <c r="F2181" s="25"/>
      <c r="G2181" s="25"/>
      <c r="H2181" s="25"/>
      <c r="I2181" s="24"/>
    </row>
    <row r="2182" spans="2:9" ht="18" x14ac:dyDescent="0.25">
      <c r="B2182" s="24"/>
      <c r="C2182" s="24"/>
      <c r="D2182" s="24"/>
      <c r="E2182" s="24"/>
      <c r="F2182" s="25"/>
      <c r="G2182" s="25"/>
      <c r="H2182" s="25"/>
      <c r="I2182" s="24"/>
    </row>
    <row r="2183" spans="2:9" ht="18" x14ac:dyDescent="0.25">
      <c r="B2183" s="24"/>
      <c r="C2183" s="24"/>
      <c r="D2183" s="24"/>
      <c r="E2183" s="24"/>
      <c r="F2183" s="25"/>
      <c r="G2183" s="25"/>
      <c r="H2183" s="25"/>
      <c r="I2183" s="24"/>
    </row>
    <row r="2184" spans="2:9" ht="18" x14ac:dyDescent="0.25">
      <c r="B2184" s="24"/>
      <c r="C2184" s="24"/>
      <c r="D2184" s="24"/>
      <c r="E2184" s="24"/>
      <c r="F2184" s="25"/>
      <c r="G2184" s="25"/>
      <c r="H2184" s="25"/>
      <c r="I2184" s="24"/>
    </row>
    <row r="2185" spans="2:9" ht="18" x14ac:dyDescent="0.25">
      <c r="B2185" s="24"/>
      <c r="C2185" s="24"/>
      <c r="D2185" s="24"/>
      <c r="E2185" s="24"/>
      <c r="F2185" s="25"/>
      <c r="G2185" s="25"/>
      <c r="H2185" s="25"/>
      <c r="I2185" s="24"/>
    </row>
    <row r="2186" spans="2:9" ht="18" x14ac:dyDescent="0.25">
      <c r="B2186" s="24"/>
      <c r="C2186" s="24"/>
      <c r="D2186" s="24"/>
      <c r="E2186" s="24"/>
      <c r="F2186" s="25"/>
      <c r="G2186" s="25"/>
      <c r="H2186" s="25"/>
      <c r="I2186" s="24"/>
    </row>
    <row r="2187" spans="2:9" ht="18" x14ac:dyDescent="0.25">
      <c r="B2187" s="24"/>
      <c r="C2187" s="24"/>
      <c r="D2187" s="24"/>
      <c r="E2187" s="24"/>
      <c r="F2187" s="25"/>
      <c r="G2187" s="25"/>
      <c r="H2187" s="25"/>
      <c r="I2187" s="24"/>
    </row>
    <row r="2188" spans="2:9" ht="18" x14ac:dyDescent="0.25">
      <c r="B2188" s="24"/>
      <c r="C2188" s="24"/>
      <c r="D2188" s="24"/>
      <c r="E2188" s="24"/>
      <c r="F2188" s="25"/>
      <c r="G2188" s="25"/>
      <c r="H2188" s="25"/>
      <c r="I2188" s="24"/>
    </row>
    <row r="2189" spans="2:9" ht="18" x14ac:dyDescent="0.25">
      <c r="B2189" s="24"/>
      <c r="C2189" s="24"/>
      <c r="D2189" s="24"/>
      <c r="E2189" s="24"/>
      <c r="F2189" s="25"/>
      <c r="G2189" s="25"/>
      <c r="H2189" s="25"/>
      <c r="I2189" s="24"/>
    </row>
    <row r="2190" spans="2:9" ht="18" x14ac:dyDescent="0.25">
      <c r="B2190" s="24"/>
      <c r="C2190" s="24"/>
      <c r="D2190" s="24"/>
      <c r="E2190" s="24"/>
      <c r="F2190" s="25"/>
      <c r="G2190" s="25"/>
      <c r="H2190" s="25"/>
      <c r="I2190" s="24"/>
    </row>
    <row r="2191" spans="2:9" ht="18" x14ac:dyDescent="0.25">
      <c r="B2191" s="24"/>
      <c r="C2191" s="24"/>
      <c r="D2191" s="24"/>
      <c r="E2191" s="24"/>
      <c r="F2191" s="25"/>
      <c r="G2191" s="25"/>
      <c r="H2191" s="25"/>
      <c r="I2191" s="24"/>
    </row>
    <row r="2192" spans="2:9" ht="18" x14ac:dyDescent="0.25">
      <c r="B2192" s="24"/>
      <c r="C2192" s="24"/>
      <c r="D2192" s="24"/>
      <c r="E2192" s="24"/>
      <c r="F2192" s="25"/>
      <c r="G2192" s="25"/>
      <c r="H2192" s="25"/>
      <c r="I2192" s="24"/>
    </row>
    <row r="2193" spans="2:9" ht="18" x14ac:dyDescent="0.25">
      <c r="B2193" s="24"/>
      <c r="C2193" s="24"/>
      <c r="D2193" s="24"/>
      <c r="E2193" s="24"/>
      <c r="F2193" s="25"/>
      <c r="G2193" s="25"/>
      <c r="H2193" s="25"/>
      <c r="I2193" s="24"/>
    </row>
    <row r="2194" spans="2:9" ht="18" x14ac:dyDescent="0.25">
      <c r="B2194" s="24"/>
      <c r="C2194" s="24"/>
      <c r="D2194" s="24"/>
      <c r="E2194" s="24"/>
      <c r="F2194" s="25"/>
      <c r="G2194" s="25"/>
      <c r="H2194" s="25"/>
      <c r="I2194" s="24"/>
    </row>
    <row r="2195" spans="2:9" ht="18" x14ac:dyDescent="0.25">
      <c r="B2195" s="24"/>
      <c r="C2195" s="24"/>
      <c r="D2195" s="24"/>
      <c r="E2195" s="24"/>
      <c r="F2195" s="25"/>
      <c r="G2195" s="25"/>
      <c r="H2195" s="25"/>
      <c r="I2195" s="24"/>
    </row>
    <row r="2196" spans="2:9" ht="18" x14ac:dyDescent="0.25">
      <c r="B2196" s="24"/>
      <c r="C2196" s="24"/>
      <c r="D2196" s="24"/>
      <c r="E2196" s="24"/>
      <c r="F2196" s="25"/>
      <c r="G2196" s="25"/>
      <c r="H2196" s="25"/>
      <c r="I2196" s="24"/>
    </row>
    <row r="2197" spans="2:9" ht="18" x14ac:dyDescent="0.25">
      <c r="B2197" s="24"/>
      <c r="C2197" s="24"/>
      <c r="D2197" s="24"/>
      <c r="E2197" s="24"/>
      <c r="F2197" s="25"/>
      <c r="G2197" s="25"/>
      <c r="H2197" s="25"/>
      <c r="I2197" s="24"/>
    </row>
    <row r="2198" spans="2:9" ht="18" x14ac:dyDescent="0.25">
      <c r="B2198" s="24"/>
      <c r="C2198" s="24"/>
      <c r="D2198" s="24"/>
      <c r="E2198" s="24"/>
      <c r="F2198" s="25"/>
      <c r="G2198" s="25"/>
      <c r="H2198" s="25"/>
      <c r="I2198" s="24"/>
    </row>
    <row r="2199" spans="2:9" ht="18" x14ac:dyDescent="0.25">
      <c r="B2199" s="24"/>
      <c r="C2199" s="24"/>
      <c r="D2199" s="24"/>
      <c r="E2199" s="24"/>
      <c r="F2199" s="25"/>
      <c r="G2199" s="25"/>
      <c r="H2199" s="25"/>
      <c r="I2199" s="24"/>
    </row>
    <row r="2200" spans="2:9" ht="18" x14ac:dyDescent="0.25">
      <c r="B2200" s="24"/>
      <c r="C2200" s="24"/>
      <c r="D2200" s="24"/>
      <c r="E2200" s="24"/>
      <c r="F2200" s="25"/>
      <c r="G2200" s="25"/>
      <c r="H2200" s="25"/>
      <c r="I2200" s="24"/>
    </row>
    <row r="2201" spans="2:9" ht="18" x14ac:dyDescent="0.25">
      <c r="B2201" s="24"/>
      <c r="C2201" s="24"/>
      <c r="D2201" s="24"/>
      <c r="E2201" s="24"/>
      <c r="F2201" s="25"/>
      <c r="G2201" s="25"/>
      <c r="H2201" s="25"/>
      <c r="I2201" s="24"/>
    </row>
    <row r="2202" spans="2:9" ht="18" x14ac:dyDescent="0.25">
      <c r="B2202" s="24"/>
      <c r="C2202" s="24"/>
      <c r="D2202" s="24"/>
      <c r="E2202" s="24"/>
      <c r="F2202" s="25"/>
      <c r="G2202" s="25"/>
      <c r="H2202" s="25"/>
      <c r="I2202" s="24"/>
    </row>
    <row r="2203" spans="2:9" ht="18" x14ac:dyDescent="0.25">
      <c r="B2203" s="24"/>
      <c r="C2203" s="24"/>
      <c r="D2203" s="24"/>
      <c r="E2203" s="24"/>
      <c r="F2203" s="25"/>
      <c r="G2203" s="25"/>
      <c r="H2203" s="25"/>
      <c r="I2203" s="24"/>
    </row>
    <row r="2204" spans="2:9" ht="18" x14ac:dyDescent="0.25">
      <c r="B2204" s="24"/>
      <c r="C2204" s="24"/>
      <c r="D2204" s="24"/>
      <c r="E2204" s="24"/>
      <c r="F2204" s="25"/>
      <c r="G2204" s="25"/>
      <c r="H2204" s="25"/>
      <c r="I2204" s="24"/>
    </row>
    <row r="2205" spans="2:9" ht="18" x14ac:dyDescent="0.25">
      <c r="B2205" s="24"/>
      <c r="C2205" s="24"/>
      <c r="D2205" s="24"/>
      <c r="E2205" s="24"/>
      <c r="F2205" s="25"/>
      <c r="G2205" s="25"/>
      <c r="H2205" s="25"/>
      <c r="I2205" s="24"/>
    </row>
    <row r="2206" spans="2:9" ht="18" x14ac:dyDescent="0.25">
      <c r="B2206" s="24"/>
      <c r="C2206" s="24"/>
      <c r="D2206" s="24"/>
      <c r="E2206" s="24"/>
      <c r="F2206" s="25"/>
      <c r="G2206" s="25"/>
      <c r="H2206" s="25"/>
      <c r="I2206" s="24"/>
    </row>
    <row r="2207" spans="2:9" ht="18" x14ac:dyDescent="0.25">
      <c r="B2207" s="24"/>
      <c r="C2207" s="24"/>
      <c r="D2207" s="24"/>
      <c r="E2207" s="24"/>
      <c r="F2207" s="25"/>
      <c r="G2207" s="25"/>
      <c r="H2207" s="25"/>
      <c r="I2207" s="24"/>
    </row>
    <row r="2208" spans="2:9" ht="18" x14ac:dyDescent="0.25">
      <c r="B2208" s="24"/>
      <c r="C2208" s="24"/>
      <c r="D2208" s="24"/>
      <c r="E2208" s="24"/>
      <c r="F2208" s="25"/>
      <c r="G2208" s="25"/>
      <c r="H2208" s="25"/>
      <c r="I2208" s="24"/>
    </row>
    <row r="2209" spans="2:9" ht="18" x14ac:dyDescent="0.25">
      <c r="B2209" s="24"/>
      <c r="C2209" s="24"/>
      <c r="D2209" s="24"/>
      <c r="E2209" s="24"/>
      <c r="F2209" s="25"/>
      <c r="G2209" s="25"/>
      <c r="H2209" s="25"/>
      <c r="I2209" s="24"/>
    </row>
    <row r="2210" spans="2:9" ht="18" x14ac:dyDescent="0.25">
      <c r="B2210" s="24"/>
      <c r="C2210" s="24"/>
      <c r="D2210" s="24"/>
      <c r="E2210" s="24"/>
      <c r="F2210" s="25"/>
      <c r="G2210" s="25"/>
      <c r="H2210" s="25"/>
      <c r="I2210" s="24"/>
    </row>
    <row r="2211" spans="2:9" ht="18" x14ac:dyDescent="0.25">
      <c r="B2211" s="24"/>
      <c r="C2211" s="24"/>
      <c r="D2211" s="24"/>
      <c r="E2211" s="24"/>
      <c r="F2211" s="25"/>
      <c r="G2211" s="25"/>
      <c r="H2211" s="25"/>
      <c r="I2211" s="24"/>
    </row>
    <row r="2212" spans="2:9" ht="18" x14ac:dyDescent="0.25">
      <c r="B2212" s="24"/>
      <c r="C2212" s="24"/>
      <c r="D2212" s="24"/>
      <c r="E2212" s="24"/>
      <c r="F2212" s="25"/>
      <c r="G2212" s="25"/>
      <c r="H2212" s="25"/>
      <c r="I2212" s="24"/>
    </row>
    <row r="2213" spans="2:9" ht="18" x14ac:dyDescent="0.25">
      <c r="B2213" s="24"/>
      <c r="C2213" s="24"/>
      <c r="D2213" s="24"/>
      <c r="E2213" s="24"/>
      <c r="F2213" s="25"/>
      <c r="G2213" s="25"/>
      <c r="H2213" s="25"/>
      <c r="I2213" s="24"/>
    </row>
    <row r="2214" spans="2:9" ht="18" x14ac:dyDescent="0.25">
      <c r="B2214" s="24"/>
      <c r="C2214" s="24"/>
      <c r="D2214" s="24"/>
      <c r="E2214" s="24"/>
      <c r="F2214" s="25"/>
      <c r="G2214" s="25"/>
      <c r="H2214" s="25"/>
      <c r="I2214" s="24"/>
    </row>
    <row r="2215" spans="2:9" ht="18" x14ac:dyDescent="0.25">
      <c r="B2215" s="24"/>
      <c r="C2215" s="24"/>
      <c r="D2215" s="24"/>
      <c r="E2215" s="24"/>
      <c r="F2215" s="25"/>
      <c r="G2215" s="25"/>
      <c r="H2215" s="25"/>
      <c r="I2215" s="24"/>
    </row>
    <row r="2216" spans="2:9" ht="18" x14ac:dyDescent="0.25">
      <c r="B2216" s="24"/>
      <c r="C2216" s="24"/>
      <c r="D2216" s="24"/>
      <c r="E2216" s="24"/>
      <c r="F2216" s="25"/>
      <c r="G2216" s="25"/>
      <c r="H2216" s="25"/>
      <c r="I2216" s="24"/>
    </row>
    <row r="2217" spans="2:9" ht="18" x14ac:dyDescent="0.25">
      <c r="B2217" s="24"/>
      <c r="C2217" s="24"/>
      <c r="D2217" s="24"/>
      <c r="E2217" s="24"/>
      <c r="F2217" s="25"/>
      <c r="G2217" s="25"/>
      <c r="H2217" s="25"/>
      <c r="I2217" s="24"/>
    </row>
    <row r="2218" spans="2:9" ht="18" x14ac:dyDescent="0.25">
      <c r="B2218" s="24"/>
      <c r="C2218" s="24"/>
      <c r="D2218" s="24"/>
      <c r="E2218" s="24"/>
      <c r="F2218" s="25"/>
      <c r="G2218" s="25"/>
      <c r="H2218" s="25"/>
      <c r="I2218" s="24"/>
    </row>
    <row r="2219" spans="2:9" ht="18" x14ac:dyDescent="0.25">
      <c r="B2219" s="24"/>
      <c r="C2219" s="24"/>
      <c r="D2219" s="24"/>
      <c r="E2219" s="24"/>
      <c r="F2219" s="25"/>
      <c r="G2219" s="25"/>
      <c r="H2219" s="25"/>
      <c r="I2219" s="24"/>
    </row>
    <row r="2220" spans="2:9" ht="18" x14ac:dyDescent="0.25">
      <c r="B2220" s="24"/>
      <c r="C2220" s="24"/>
      <c r="D2220" s="24"/>
      <c r="E2220" s="24"/>
      <c r="F2220" s="25"/>
      <c r="G2220" s="25"/>
      <c r="H2220" s="25"/>
      <c r="I2220" s="24"/>
    </row>
    <row r="2221" spans="2:9" ht="18" x14ac:dyDescent="0.25">
      <c r="B2221" s="24"/>
      <c r="C2221" s="24"/>
      <c r="D2221" s="24"/>
      <c r="E2221" s="24"/>
      <c r="F2221" s="25"/>
      <c r="G2221" s="25"/>
      <c r="H2221" s="25"/>
      <c r="I2221" s="24"/>
    </row>
    <row r="2222" spans="2:9" ht="18" x14ac:dyDescent="0.25">
      <c r="B2222" s="24"/>
      <c r="C2222" s="24"/>
      <c r="D2222" s="24"/>
      <c r="E2222" s="24"/>
      <c r="F2222" s="25"/>
      <c r="G2222" s="25"/>
      <c r="H2222" s="25"/>
      <c r="I2222" s="24"/>
    </row>
    <row r="2223" spans="2:9" ht="18" x14ac:dyDescent="0.25">
      <c r="B2223" s="24"/>
      <c r="C2223" s="24"/>
      <c r="D2223" s="24"/>
      <c r="E2223" s="24"/>
      <c r="F2223" s="25"/>
      <c r="G2223" s="25"/>
      <c r="H2223" s="25"/>
      <c r="I2223" s="24"/>
    </row>
    <row r="2224" spans="2:9" ht="18" x14ac:dyDescent="0.25">
      <c r="B2224" s="24"/>
      <c r="C2224" s="24"/>
      <c r="D2224" s="24"/>
      <c r="E2224" s="24"/>
      <c r="F2224" s="25"/>
      <c r="G2224" s="25"/>
      <c r="H2224" s="25"/>
      <c r="I2224" s="24"/>
    </row>
    <row r="2225" spans="2:9" ht="18" x14ac:dyDescent="0.25">
      <c r="B2225" s="24"/>
      <c r="C2225" s="24"/>
      <c r="D2225" s="24"/>
      <c r="E2225" s="24"/>
      <c r="F2225" s="25"/>
      <c r="G2225" s="25"/>
      <c r="H2225" s="25"/>
      <c r="I2225" s="24"/>
    </row>
    <row r="2226" spans="2:9" ht="18" x14ac:dyDescent="0.25">
      <c r="B2226" s="24"/>
      <c r="C2226" s="24"/>
      <c r="D2226" s="24"/>
      <c r="E2226" s="24"/>
      <c r="F2226" s="25"/>
      <c r="G2226" s="25"/>
      <c r="H2226" s="25"/>
      <c r="I2226" s="24"/>
    </row>
    <row r="2227" spans="2:9" ht="18" x14ac:dyDescent="0.25">
      <c r="B2227" s="24"/>
      <c r="C2227" s="24"/>
      <c r="D2227" s="24"/>
      <c r="E2227" s="24"/>
      <c r="F2227" s="25"/>
      <c r="G2227" s="25"/>
      <c r="H2227" s="25"/>
      <c r="I2227" s="24"/>
    </row>
    <row r="2228" spans="2:9" ht="18" x14ac:dyDescent="0.25">
      <c r="B2228" s="24"/>
      <c r="C2228" s="24"/>
      <c r="D2228" s="24"/>
      <c r="E2228" s="24"/>
      <c r="F2228" s="25"/>
      <c r="G2228" s="25"/>
      <c r="H2228" s="25"/>
      <c r="I2228" s="24"/>
    </row>
    <row r="2229" spans="2:9" ht="18" x14ac:dyDescent="0.25">
      <c r="B2229" s="24"/>
      <c r="C2229" s="24"/>
      <c r="D2229" s="24"/>
      <c r="E2229" s="24"/>
      <c r="F2229" s="25"/>
      <c r="G2229" s="25"/>
      <c r="H2229" s="25"/>
      <c r="I2229" s="24"/>
    </row>
    <row r="2230" spans="2:9" ht="18" x14ac:dyDescent="0.25">
      <c r="B2230" s="24"/>
      <c r="C2230" s="24"/>
      <c r="D2230" s="24"/>
      <c r="E2230" s="24"/>
      <c r="F2230" s="25"/>
      <c r="G2230" s="25"/>
      <c r="H2230" s="25"/>
      <c r="I2230" s="24"/>
    </row>
    <row r="2231" spans="2:9" ht="18" x14ac:dyDescent="0.25">
      <c r="B2231" s="24"/>
      <c r="C2231" s="24"/>
      <c r="D2231" s="24"/>
      <c r="E2231" s="24"/>
      <c r="F2231" s="25"/>
      <c r="G2231" s="25"/>
      <c r="H2231" s="25"/>
      <c r="I2231" s="24"/>
    </row>
    <row r="2232" spans="2:9" ht="18" x14ac:dyDescent="0.25">
      <c r="B2232" s="24"/>
      <c r="C2232" s="24"/>
      <c r="D2232" s="24"/>
      <c r="E2232" s="24"/>
      <c r="F2232" s="25"/>
      <c r="G2232" s="25"/>
      <c r="H2232" s="25"/>
      <c r="I2232" s="24"/>
    </row>
    <row r="2233" spans="2:9" ht="18" x14ac:dyDescent="0.25">
      <c r="B2233" s="24"/>
      <c r="C2233" s="24"/>
      <c r="D2233" s="24"/>
      <c r="E2233" s="24"/>
      <c r="F2233" s="25"/>
      <c r="G2233" s="25"/>
      <c r="H2233" s="25"/>
      <c r="I2233" s="24"/>
    </row>
    <row r="2234" spans="2:9" ht="18" x14ac:dyDescent="0.25">
      <c r="B2234" s="24"/>
      <c r="C2234" s="24"/>
      <c r="D2234" s="24"/>
      <c r="E2234" s="24"/>
      <c r="F2234" s="25"/>
      <c r="G2234" s="25"/>
      <c r="H2234" s="25"/>
      <c r="I2234" s="24"/>
    </row>
    <row r="2235" spans="2:9" ht="18" x14ac:dyDescent="0.25">
      <c r="B2235" s="24"/>
      <c r="C2235" s="24"/>
      <c r="D2235" s="24"/>
      <c r="E2235" s="24"/>
      <c r="F2235" s="25"/>
      <c r="G2235" s="25"/>
      <c r="H2235" s="25"/>
      <c r="I2235" s="24"/>
    </row>
    <row r="2236" spans="2:9" ht="18" x14ac:dyDescent="0.25">
      <c r="B2236" s="24"/>
      <c r="C2236" s="24"/>
      <c r="D2236" s="24"/>
      <c r="E2236" s="24"/>
      <c r="F2236" s="25"/>
      <c r="G2236" s="25"/>
      <c r="H2236" s="25"/>
      <c r="I2236" s="24"/>
    </row>
    <row r="2237" spans="2:9" ht="18" x14ac:dyDescent="0.25">
      <c r="B2237" s="24"/>
      <c r="C2237" s="24"/>
      <c r="D2237" s="24"/>
      <c r="E2237" s="24"/>
      <c r="F2237" s="25"/>
      <c r="G2237" s="25"/>
      <c r="H2237" s="25"/>
      <c r="I2237" s="24"/>
    </row>
    <row r="2238" spans="2:9" ht="18" x14ac:dyDescent="0.25">
      <c r="B2238" s="24"/>
      <c r="C2238" s="24"/>
      <c r="D2238" s="24"/>
      <c r="E2238" s="24"/>
      <c r="F2238" s="25"/>
      <c r="G2238" s="25"/>
      <c r="H2238" s="25"/>
      <c r="I2238" s="24"/>
    </row>
    <row r="2239" spans="2:9" ht="18" x14ac:dyDescent="0.25">
      <c r="B2239" s="24"/>
      <c r="C2239" s="24"/>
      <c r="D2239" s="24"/>
      <c r="E2239" s="24"/>
      <c r="F2239" s="25"/>
      <c r="G2239" s="25"/>
      <c r="H2239" s="25"/>
      <c r="I2239" s="24"/>
    </row>
    <row r="2240" spans="2:9" ht="18" x14ac:dyDescent="0.25">
      <c r="B2240" s="24"/>
      <c r="C2240" s="24"/>
      <c r="D2240" s="24"/>
      <c r="E2240" s="24"/>
      <c r="F2240" s="25"/>
      <c r="G2240" s="25"/>
      <c r="H2240" s="25"/>
      <c r="I2240" s="24"/>
    </row>
    <row r="2241" spans="2:9" ht="18" x14ac:dyDescent="0.25">
      <c r="B2241" s="24"/>
      <c r="C2241" s="24"/>
      <c r="D2241" s="24"/>
      <c r="E2241" s="24"/>
      <c r="F2241" s="25"/>
      <c r="G2241" s="25"/>
      <c r="H2241" s="25"/>
      <c r="I2241" s="24"/>
    </row>
    <row r="2242" spans="2:9" ht="18" x14ac:dyDescent="0.25">
      <c r="B2242" s="24"/>
      <c r="C2242" s="24"/>
      <c r="D2242" s="24"/>
      <c r="E2242" s="24"/>
      <c r="F2242" s="25"/>
      <c r="G2242" s="25"/>
      <c r="H2242" s="25"/>
      <c r="I2242" s="24"/>
    </row>
    <row r="2243" spans="2:9" ht="18" x14ac:dyDescent="0.25">
      <c r="B2243" s="24"/>
      <c r="C2243" s="24"/>
      <c r="D2243" s="24"/>
      <c r="E2243" s="24"/>
      <c r="F2243" s="25"/>
      <c r="G2243" s="25"/>
      <c r="H2243" s="25"/>
      <c r="I2243" s="24"/>
    </row>
    <row r="2244" spans="2:9" ht="18" x14ac:dyDescent="0.25">
      <c r="B2244" s="24"/>
      <c r="C2244" s="24"/>
      <c r="D2244" s="24"/>
      <c r="E2244" s="24"/>
      <c r="F2244" s="25"/>
      <c r="G2244" s="25"/>
      <c r="H2244" s="25"/>
      <c r="I2244" s="24"/>
    </row>
    <row r="2245" spans="2:9" ht="18" x14ac:dyDescent="0.25">
      <c r="B2245" s="24"/>
      <c r="C2245" s="24"/>
      <c r="D2245" s="24"/>
      <c r="E2245" s="24"/>
      <c r="F2245" s="25"/>
      <c r="G2245" s="25"/>
      <c r="H2245" s="25"/>
      <c r="I2245" s="24"/>
    </row>
    <row r="2246" spans="2:9" ht="18" x14ac:dyDescent="0.25">
      <c r="B2246" s="24"/>
      <c r="C2246" s="24"/>
      <c r="D2246" s="24"/>
      <c r="E2246" s="24"/>
      <c r="F2246" s="25"/>
      <c r="G2246" s="25"/>
      <c r="H2246" s="25"/>
      <c r="I2246" s="24"/>
    </row>
    <row r="2247" spans="2:9" ht="18" x14ac:dyDescent="0.25">
      <c r="B2247" s="24"/>
      <c r="C2247" s="24"/>
      <c r="D2247" s="24"/>
      <c r="E2247" s="24"/>
      <c r="F2247" s="25"/>
      <c r="G2247" s="25"/>
      <c r="H2247" s="25"/>
      <c r="I2247" s="24"/>
    </row>
    <row r="2248" spans="2:9" ht="18" x14ac:dyDescent="0.25">
      <c r="B2248" s="24"/>
      <c r="C2248" s="24"/>
      <c r="D2248" s="24"/>
      <c r="E2248" s="24"/>
      <c r="F2248" s="25"/>
      <c r="G2248" s="25"/>
      <c r="H2248" s="25"/>
      <c r="I2248" s="24"/>
    </row>
    <row r="2249" spans="2:9" ht="18" x14ac:dyDescent="0.25">
      <c r="B2249" s="24"/>
      <c r="C2249" s="24"/>
      <c r="D2249" s="24"/>
      <c r="E2249" s="24"/>
      <c r="F2249" s="25"/>
      <c r="G2249" s="25"/>
      <c r="H2249" s="25"/>
      <c r="I2249" s="24"/>
    </row>
    <row r="2250" spans="2:9" ht="18" x14ac:dyDescent="0.25">
      <c r="B2250" s="24"/>
      <c r="C2250" s="24"/>
      <c r="D2250" s="24"/>
      <c r="E2250" s="24"/>
      <c r="F2250" s="25"/>
      <c r="G2250" s="25"/>
      <c r="H2250" s="25"/>
      <c r="I2250" s="24"/>
    </row>
    <row r="2251" spans="2:9" ht="18" x14ac:dyDescent="0.25">
      <c r="B2251" s="24"/>
      <c r="C2251" s="24"/>
      <c r="D2251" s="24"/>
      <c r="E2251" s="24"/>
      <c r="F2251" s="25"/>
      <c r="G2251" s="25"/>
      <c r="H2251" s="25"/>
      <c r="I2251" s="24"/>
    </row>
    <row r="2252" spans="2:9" ht="18" x14ac:dyDescent="0.25">
      <c r="B2252" s="24"/>
      <c r="C2252" s="24"/>
      <c r="D2252" s="24"/>
      <c r="E2252" s="24"/>
      <c r="F2252" s="25"/>
      <c r="G2252" s="25"/>
      <c r="H2252" s="25"/>
      <c r="I2252" s="24"/>
    </row>
    <row r="2253" spans="2:9" ht="18" x14ac:dyDescent="0.25">
      <c r="B2253" s="24"/>
      <c r="C2253" s="24"/>
      <c r="D2253" s="24"/>
      <c r="E2253" s="24"/>
      <c r="F2253" s="25"/>
      <c r="G2253" s="25"/>
      <c r="H2253" s="25"/>
      <c r="I2253" s="24"/>
    </row>
    <row r="2254" spans="2:9" ht="18" x14ac:dyDescent="0.25">
      <c r="B2254" s="24"/>
      <c r="C2254" s="24"/>
      <c r="D2254" s="24"/>
      <c r="E2254" s="24"/>
      <c r="F2254" s="25"/>
      <c r="G2254" s="25"/>
      <c r="H2254" s="25"/>
      <c r="I2254" s="24"/>
    </row>
    <row r="2255" spans="2:9" ht="18" x14ac:dyDescent="0.25">
      <c r="B2255" s="24"/>
      <c r="C2255" s="24"/>
      <c r="D2255" s="24"/>
      <c r="E2255" s="24"/>
      <c r="F2255" s="25"/>
      <c r="G2255" s="25"/>
      <c r="H2255" s="25"/>
      <c r="I2255" s="24"/>
    </row>
    <row r="2256" spans="2:9" ht="18" x14ac:dyDescent="0.25">
      <c r="B2256" s="24"/>
      <c r="C2256" s="24"/>
      <c r="D2256" s="24"/>
      <c r="E2256" s="24"/>
      <c r="F2256" s="25"/>
      <c r="G2256" s="25"/>
      <c r="H2256" s="25"/>
      <c r="I2256" s="24"/>
    </row>
    <row r="2257" spans="2:9" ht="18" x14ac:dyDescent="0.25">
      <c r="B2257" s="24"/>
      <c r="C2257" s="24"/>
      <c r="D2257" s="24"/>
      <c r="E2257" s="24"/>
      <c r="F2257" s="25"/>
      <c r="G2257" s="25"/>
      <c r="H2257" s="25"/>
      <c r="I2257" s="24"/>
    </row>
    <row r="2258" spans="2:9" ht="18" x14ac:dyDescent="0.25">
      <c r="B2258" s="24"/>
      <c r="C2258" s="24"/>
      <c r="D2258" s="24"/>
      <c r="E2258" s="24"/>
      <c r="F2258" s="25"/>
      <c r="G2258" s="25"/>
      <c r="H2258" s="25"/>
      <c r="I2258" s="24"/>
    </row>
    <row r="2259" spans="2:9" ht="18" x14ac:dyDescent="0.25">
      <c r="B2259" s="24"/>
      <c r="C2259" s="24"/>
      <c r="D2259" s="24"/>
      <c r="E2259" s="24"/>
      <c r="F2259" s="25"/>
      <c r="G2259" s="25"/>
      <c r="H2259" s="25"/>
      <c r="I2259" s="24"/>
    </row>
    <row r="2260" spans="2:9" ht="18" x14ac:dyDescent="0.25">
      <c r="B2260" s="24"/>
      <c r="C2260" s="24"/>
      <c r="D2260" s="24"/>
      <c r="E2260" s="24"/>
      <c r="F2260" s="25"/>
      <c r="G2260" s="25"/>
      <c r="H2260" s="25"/>
      <c r="I2260" s="24"/>
    </row>
    <row r="2261" spans="2:9" ht="18" x14ac:dyDescent="0.25">
      <c r="B2261" s="24"/>
      <c r="C2261" s="24"/>
      <c r="D2261" s="24"/>
      <c r="E2261" s="24"/>
      <c r="F2261" s="25"/>
      <c r="G2261" s="25"/>
      <c r="H2261" s="25"/>
      <c r="I2261" s="24"/>
    </row>
    <row r="2262" spans="2:9" ht="18" x14ac:dyDescent="0.25">
      <c r="B2262" s="24"/>
      <c r="C2262" s="24"/>
      <c r="D2262" s="24"/>
      <c r="E2262" s="24"/>
      <c r="F2262" s="25"/>
      <c r="G2262" s="25"/>
      <c r="H2262" s="25"/>
      <c r="I2262" s="24"/>
    </row>
    <row r="2263" spans="2:9" ht="18" x14ac:dyDescent="0.25">
      <c r="B2263" s="24"/>
      <c r="C2263" s="24"/>
      <c r="D2263" s="24"/>
      <c r="E2263" s="24"/>
      <c r="F2263" s="25"/>
      <c r="G2263" s="25"/>
      <c r="H2263" s="25"/>
      <c r="I2263" s="24"/>
    </row>
    <row r="2264" spans="2:9" ht="18" x14ac:dyDescent="0.25">
      <c r="B2264" s="24"/>
      <c r="C2264" s="24"/>
      <c r="D2264" s="24"/>
      <c r="E2264" s="24"/>
      <c r="F2264" s="25"/>
      <c r="G2264" s="25"/>
      <c r="H2264" s="25"/>
      <c r="I2264" s="24"/>
    </row>
    <row r="2265" spans="2:9" ht="18" x14ac:dyDescent="0.25">
      <c r="B2265" s="24"/>
      <c r="C2265" s="24"/>
      <c r="D2265" s="24"/>
      <c r="E2265" s="24"/>
      <c r="F2265" s="25"/>
      <c r="G2265" s="25"/>
      <c r="H2265" s="25"/>
      <c r="I2265" s="24"/>
    </row>
    <row r="2266" spans="2:9" ht="18" x14ac:dyDescent="0.25">
      <c r="B2266" s="24"/>
      <c r="C2266" s="24"/>
      <c r="D2266" s="24"/>
      <c r="E2266" s="24"/>
      <c r="F2266" s="25"/>
      <c r="G2266" s="25"/>
      <c r="H2266" s="25"/>
      <c r="I2266" s="24"/>
    </row>
    <row r="2267" spans="2:9" ht="18" x14ac:dyDescent="0.25">
      <c r="B2267" s="24"/>
      <c r="C2267" s="24"/>
      <c r="D2267" s="24"/>
      <c r="E2267" s="24"/>
      <c r="F2267" s="25"/>
      <c r="G2267" s="25"/>
      <c r="H2267" s="25"/>
      <c r="I2267" s="24"/>
    </row>
    <row r="2268" spans="2:9" ht="18" x14ac:dyDescent="0.25">
      <c r="B2268" s="24"/>
      <c r="C2268" s="24"/>
      <c r="D2268" s="24"/>
      <c r="E2268" s="24"/>
      <c r="F2268" s="25"/>
      <c r="G2268" s="25"/>
      <c r="H2268" s="25"/>
      <c r="I2268" s="24"/>
    </row>
    <row r="2269" spans="2:9" ht="18" x14ac:dyDescent="0.25">
      <c r="B2269" s="24"/>
      <c r="C2269" s="24"/>
      <c r="D2269" s="24"/>
      <c r="E2269" s="24"/>
      <c r="F2269" s="25"/>
      <c r="G2269" s="25"/>
      <c r="H2269" s="25"/>
      <c r="I2269" s="24"/>
    </row>
    <row r="2270" spans="2:9" ht="18" x14ac:dyDescent="0.25">
      <c r="B2270" s="24"/>
      <c r="C2270" s="24"/>
      <c r="D2270" s="24"/>
      <c r="E2270" s="24"/>
      <c r="F2270" s="25"/>
      <c r="G2270" s="25"/>
      <c r="H2270" s="25"/>
      <c r="I2270" s="24"/>
    </row>
    <row r="2271" spans="2:9" ht="18" x14ac:dyDescent="0.25">
      <c r="B2271" s="24"/>
      <c r="C2271" s="24"/>
      <c r="D2271" s="24"/>
      <c r="E2271" s="24"/>
      <c r="F2271" s="25"/>
      <c r="G2271" s="25"/>
      <c r="H2271" s="25"/>
      <c r="I2271" s="24"/>
    </row>
    <row r="2272" spans="2:9" ht="18" x14ac:dyDescent="0.25">
      <c r="B2272" s="24"/>
      <c r="C2272" s="24"/>
      <c r="D2272" s="24"/>
      <c r="E2272" s="24"/>
      <c r="F2272" s="25"/>
      <c r="G2272" s="25"/>
      <c r="H2272" s="25"/>
      <c r="I2272" s="24"/>
    </row>
    <row r="2273" spans="2:9" ht="18" x14ac:dyDescent="0.25">
      <c r="B2273" s="24"/>
      <c r="C2273" s="24"/>
      <c r="D2273" s="24"/>
      <c r="E2273" s="24"/>
      <c r="F2273" s="25"/>
      <c r="G2273" s="25"/>
      <c r="H2273" s="25"/>
      <c r="I2273" s="24"/>
    </row>
    <row r="2274" spans="2:9" ht="18" x14ac:dyDescent="0.25">
      <c r="B2274" s="24"/>
      <c r="C2274" s="24"/>
      <c r="D2274" s="24"/>
      <c r="E2274" s="24"/>
      <c r="F2274" s="25"/>
      <c r="G2274" s="25"/>
      <c r="H2274" s="25"/>
      <c r="I2274" s="24"/>
    </row>
    <row r="2275" spans="2:9" ht="18" x14ac:dyDescent="0.25">
      <c r="B2275" s="24"/>
      <c r="C2275" s="24"/>
      <c r="D2275" s="24"/>
      <c r="E2275" s="24"/>
      <c r="F2275" s="25"/>
      <c r="G2275" s="25"/>
      <c r="H2275" s="25"/>
      <c r="I2275" s="24"/>
    </row>
    <row r="2276" spans="2:9" ht="18" x14ac:dyDescent="0.25">
      <c r="B2276" s="24"/>
      <c r="C2276" s="24"/>
      <c r="D2276" s="24"/>
      <c r="E2276" s="24"/>
      <c r="F2276" s="25"/>
      <c r="G2276" s="25"/>
      <c r="H2276" s="25"/>
      <c r="I2276" s="24"/>
    </row>
    <row r="2277" spans="2:9" ht="18" x14ac:dyDescent="0.25">
      <c r="B2277" s="24"/>
      <c r="C2277" s="24"/>
      <c r="D2277" s="24"/>
      <c r="E2277" s="24"/>
      <c r="F2277" s="25"/>
      <c r="G2277" s="25"/>
      <c r="H2277" s="25"/>
      <c r="I2277" s="24"/>
    </row>
    <row r="2278" spans="2:9" ht="18" x14ac:dyDescent="0.25">
      <c r="B2278" s="24"/>
      <c r="C2278" s="24"/>
      <c r="D2278" s="24"/>
      <c r="E2278" s="24"/>
      <c r="F2278" s="25"/>
      <c r="G2278" s="25"/>
      <c r="H2278" s="25"/>
      <c r="I2278" s="24"/>
    </row>
    <row r="2279" spans="2:9" ht="18" x14ac:dyDescent="0.25">
      <c r="B2279" s="24"/>
      <c r="C2279" s="24"/>
      <c r="D2279" s="24"/>
      <c r="E2279" s="24"/>
      <c r="F2279" s="25"/>
      <c r="G2279" s="25"/>
      <c r="H2279" s="25"/>
      <c r="I2279" s="24"/>
    </row>
    <row r="2280" spans="2:9" ht="18" x14ac:dyDescent="0.25">
      <c r="B2280" s="24"/>
      <c r="C2280" s="24"/>
      <c r="D2280" s="24"/>
      <c r="E2280" s="24"/>
      <c r="F2280" s="25"/>
      <c r="G2280" s="25"/>
      <c r="H2280" s="25"/>
      <c r="I2280" s="24"/>
    </row>
    <row r="2281" spans="2:9" ht="18" x14ac:dyDescent="0.25">
      <c r="B2281" s="24"/>
      <c r="C2281" s="24"/>
      <c r="D2281" s="24"/>
      <c r="E2281" s="24"/>
      <c r="F2281" s="25"/>
      <c r="G2281" s="25"/>
      <c r="H2281" s="25"/>
      <c r="I2281" s="24"/>
    </row>
    <row r="2282" spans="2:9" ht="18" x14ac:dyDescent="0.25">
      <c r="B2282" s="24"/>
      <c r="C2282" s="24"/>
      <c r="D2282" s="24"/>
      <c r="E2282" s="24"/>
      <c r="F2282" s="25"/>
      <c r="G2282" s="25"/>
      <c r="H2282" s="25"/>
      <c r="I2282" s="24"/>
    </row>
    <row r="2283" spans="2:9" ht="18" x14ac:dyDescent="0.25">
      <c r="B2283" s="24"/>
      <c r="C2283" s="24"/>
      <c r="D2283" s="24"/>
      <c r="E2283" s="24"/>
      <c r="F2283" s="25"/>
      <c r="G2283" s="25"/>
      <c r="H2283" s="25"/>
      <c r="I2283" s="24"/>
    </row>
    <row r="2284" spans="2:9" ht="18" x14ac:dyDescent="0.25">
      <c r="B2284" s="24"/>
      <c r="C2284" s="24"/>
      <c r="D2284" s="24"/>
      <c r="E2284" s="24"/>
      <c r="F2284" s="25"/>
      <c r="G2284" s="25"/>
      <c r="H2284" s="25"/>
      <c r="I2284" s="24"/>
    </row>
    <row r="2285" spans="2:9" ht="18" x14ac:dyDescent="0.25">
      <c r="B2285" s="24"/>
      <c r="C2285" s="24"/>
      <c r="D2285" s="24"/>
      <c r="E2285" s="24"/>
      <c r="F2285" s="25"/>
      <c r="G2285" s="25"/>
      <c r="H2285" s="25"/>
      <c r="I2285" s="24"/>
    </row>
    <row r="2286" spans="2:9" ht="18" x14ac:dyDescent="0.25">
      <c r="B2286" s="24"/>
      <c r="C2286" s="24"/>
      <c r="D2286" s="24"/>
      <c r="E2286" s="24"/>
      <c r="F2286" s="25"/>
      <c r="G2286" s="25"/>
      <c r="H2286" s="25"/>
      <c r="I2286" s="24"/>
    </row>
    <row r="2287" spans="2:9" ht="18" x14ac:dyDescent="0.25">
      <c r="B2287" s="24"/>
      <c r="C2287" s="24"/>
      <c r="D2287" s="24"/>
      <c r="E2287" s="24"/>
      <c r="F2287" s="25"/>
      <c r="G2287" s="25"/>
      <c r="H2287" s="25"/>
      <c r="I2287" s="24"/>
    </row>
    <row r="2288" spans="2:9" ht="18" x14ac:dyDescent="0.25">
      <c r="B2288" s="24"/>
      <c r="C2288" s="24"/>
      <c r="D2288" s="24"/>
      <c r="E2288" s="24"/>
      <c r="F2288" s="25"/>
      <c r="G2288" s="25"/>
      <c r="H2288" s="25"/>
      <c r="I2288" s="24"/>
    </row>
    <row r="2289" spans="2:9" ht="18" x14ac:dyDescent="0.25">
      <c r="B2289" s="24"/>
      <c r="C2289" s="24"/>
      <c r="D2289" s="24"/>
      <c r="E2289" s="24"/>
      <c r="F2289" s="25"/>
      <c r="G2289" s="25"/>
      <c r="H2289" s="25"/>
      <c r="I2289" s="24"/>
    </row>
    <row r="2290" spans="2:9" ht="18" x14ac:dyDescent="0.25">
      <c r="B2290" s="24"/>
      <c r="C2290" s="24"/>
      <c r="D2290" s="24"/>
      <c r="E2290" s="24"/>
      <c r="F2290" s="25"/>
      <c r="G2290" s="25"/>
      <c r="H2290" s="25"/>
      <c r="I2290" s="24"/>
    </row>
    <row r="2291" spans="2:9" ht="18" x14ac:dyDescent="0.25">
      <c r="B2291" s="24"/>
      <c r="C2291" s="24"/>
      <c r="D2291" s="24"/>
      <c r="E2291" s="24"/>
      <c r="F2291" s="25"/>
      <c r="G2291" s="25"/>
      <c r="H2291" s="25"/>
      <c r="I2291" s="24"/>
    </row>
    <row r="2292" spans="2:9" ht="18" x14ac:dyDescent="0.25">
      <c r="B2292" s="24"/>
      <c r="C2292" s="24"/>
      <c r="D2292" s="24"/>
      <c r="E2292" s="24"/>
      <c r="F2292" s="25"/>
      <c r="G2292" s="25"/>
      <c r="H2292" s="25"/>
      <c r="I2292" s="24"/>
    </row>
    <row r="2293" spans="2:9" ht="18" x14ac:dyDescent="0.25">
      <c r="B2293" s="24"/>
      <c r="C2293" s="24"/>
      <c r="D2293" s="24"/>
      <c r="E2293" s="24"/>
      <c r="F2293" s="25"/>
      <c r="G2293" s="25"/>
      <c r="H2293" s="25"/>
      <c r="I2293" s="24"/>
    </row>
    <row r="2294" spans="2:9" ht="18" x14ac:dyDescent="0.25">
      <c r="B2294" s="24"/>
      <c r="C2294" s="24"/>
      <c r="D2294" s="24"/>
      <c r="E2294" s="24"/>
      <c r="F2294" s="25"/>
      <c r="G2294" s="25"/>
      <c r="H2294" s="25"/>
      <c r="I2294" s="24"/>
    </row>
    <row r="2295" spans="2:9" ht="18" x14ac:dyDescent="0.25">
      <c r="B2295" s="24"/>
      <c r="C2295" s="24"/>
      <c r="D2295" s="24"/>
      <c r="E2295" s="24"/>
      <c r="F2295" s="25"/>
      <c r="G2295" s="25"/>
      <c r="H2295" s="25"/>
      <c r="I2295" s="24"/>
    </row>
    <row r="2296" spans="2:9" ht="18" x14ac:dyDescent="0.25">
      <c r="B2296" s="24"/>
      <c r="C2296" s="24"/>
      <c r="D2296" s="24"/>
      <c r="E2296" s="24"/>
      <c r="F2296" s="25"/>
      <c r="G2296" s="25"/>
      <c r="H2296" s="25"/>
      <c r="I2296" s="24"/>
    </row>
    <row r="2297" spans="2:9" ht="18" x14ac:dyDescent="0.25">
      <c r="B2297" s="24"/>
      <c r="C2297" s="24"/>
      <c r="D2297" s="24"/>
      <c r="E2297" s="24"/>
      <c r="F2297" s="25"/>
      <c r="G2297" s="25"/>
      <c r="H2297" s="25"/>
      <c r="I2297" s="24"/>
    </row>
    <row r="2298" spans="2:9" ht="18" x14ac:dyDescent="0.25">
      <c r="B2298" s="24"/>
      <c r="C2298" s="24"/>
      <c r="D2298" s="24"/>
      <c r="E2298" s="24"/>
      <c r="F2298" s="25"/>
      <c r="G2298" s="25"/>
      <c r="H2298" s="25"/>
      <c r="I2298" s="24"/>
    </row>
    <row r="2299" spans="2:9" ht="18" x14ac:dyDescent="0.25">
      <c r="B2299" s="24"/>
      <c r="C2299" s="24"/>
      <c r="D2299" s="24"/>
      <c r="E2299" s="24"/>
      <c r="F2299" s="25"/>
      <c r="G2299" s="25"/>
      <c r="H2299" s="25"/>
      <c r="I2299" s="24"/>
    </row>
    <row r="2300" spans="2:9" ht="18" x14ac:dyDescent="0.25">
      <c r="B2300" s="24"/>
      <c r="C2300" s="24"/>
      <c r="D2300" s="24"/>
      <c r="E2300" s="24"/>
      <c r="F2300" s="25"/>
      <c r="G2300" s="25"/>
      <c r="H2300" s="25"/>
      <c r="I2300" s="24"/>
    </row>
    <row r="2301" spans="2:9" ht="18" x14ac:dyDescent="0.25">
      <c r="B2301" s="24"/>
      <c r="C2301" s="24"/>
      <c r="D2301" s="24"/>
      <c r="E2301" s="24"/>
      <c r="F2301" s="25"/>
      <c r="G2301" s="25"/>
      <c r="H2301" s="25"/>
      <c r="I2301" s="24"/>
    </row>
    <row r="2302" spans="2:9" ht="18" x14ac:dyDescent="0.25">
      <c r="B2302" s="24"/>
      <c r="C2302" s="24"/>
      <c r="D2302" s="24"/>
      <c r="E2302" s="24"/>
      <c r="F2302" s="25"/>
      <c r="G2302" s="25"/>
      <c r="H2302" s="25"/>
      <c r="I2302" s="24"/>
    </row>
    <row r="2303" spans="2:9" ht="18" x14ac:dyDescent="0.25">
      <c r="B2303" s="24"/>
      <c r="C2303" s="24"/>
      <c r="D2303" s="24"/>
      <c r="E2303" s="24"/>
      <c r="F2303" s="25"/>
      <c r="G2303" s="25"/>
      <c r="H2303" s="25"/>
      <c r="I2303" s="24"/>
    </row>
    <row r="2304" spans="2:9" ht="18" x14ac:dyDescent="0.25">
      <c r="B2304" s="24"/>
      <c r="C2304" s="24"/>
      <c r="D2304" s="24"/>
      <c r="E2304" s="24"/>
      <c r="F2304" s="25"/>
      <c r="G2304" s="25"/>
      <c r="H2304" s="25"/>
      <c r="I2304" s="24"/>
    </row>
    <row r="2305" spans="2:9" ht="18" x14ac:dyDescent="0.25">
      <c r="B2305" s="24"/>
      <c r="C2305" s="24"/>
      <c r="D2305" s="24"/>
      <c r="E2305" s="24"/>
      <c r="F2305" s="25"/>
      <c r="G2305" s="25"/>
      <c r="H2305" s="25"/>
      <c r="I2305" s="24"/>
    </row>
    <row r="2306" spans="2:9" ht="18" x14ac:dyDescent="0.25">
      <c r="B2306" s="24"/>
      <c r="C2306" s="24"/>
      <c r="D2306" s="24"/>
      <c r="E2306" s="24"/>
      <c r="F2306" s="25"/>
      <c r="G2306" s="25"/>
      <c r="H2306" s="25"/>
      <c r="I2306" s="24"/>
    </row>
    <row r="2307" spans="2:9" ht="18" x14ac:dyDescent="0.25">
      <c r="B2307" s="24"/>
      <c r="C2307" s="24"/>
      <c r="D2307" s="24"/>
      <c r="E2307" s="24"/>
      <c r="F2307" s="25"/>
      <c r="G2307" s="25"/>
      <c r="H2307" s="25"/>
      <c r="I2307" s="24"/>
    </row>
    <row r="2308" spans="2:9" ht="18" x14ac:dyDescent="0.25">
      <c r="B2308" s="24"/>
      <c r="C2308" s="24"/>
      <c r="D2308" s="24"/>
      <c r="E2308" s="24"/>
      <c r="F2308" s="25"/>
      <c r="G2308" s="25"/>
      <c r="H2308" s="25"/>
      <c r="I2308" s="24"/>
    </row>
    <row r="2309" spans="2:9" ht="18" x14ac:dyDescent="0.25">
      <c r="B2309" s="24"/>
      <c r="C2309" s="24"/>
      <c r="D2309" s="24"/>
      <c r="E2309" s="24"/>
      <c r="F2309" s="25"/>
      <c r="G2309" s="25"/>
      <c r="H2309" s="25"/>
      <c r="I2309" s="24"/>
    </row>
    <row r="2310" spans="2:9" ht="18" x14ac:dyDescent="0.25">
      <c r="B2310" s="24"/>
      <c r="C2310" s="24"/>
      <c r="D2310" s="24"/>
      <c r="E2310" s="24"/>
      <c r="F2310" s="25"/>
      <c r="G2310" s="25"/>
      <c r="H2310" s="25"/>
      <c r="I2310" s="24"/>
    </row>
    <row r="2311" spans="2:9" ht="18" x14ac:dyDescent="0.25">
      <c r="B2311" s="24"/>
      <c r="C2311" s="24"/>
      <c r="D2311" s="24"/>
      <c r="E2311" s="24"/>
      <c r="F2311" s="25"/>
      <c r="G2311" s="25"/>
      <c r="H2311" s="25"/>
      <c r="I2311" s="24"/>
    </row>
    <row r="2312" spans="2:9" ht="18" x14ac:dyDescent="0.25">
      <c r="B2312" s="24"/>
      <c r="C2312" s="24"/>
      <c r="D2312" s="24"/>
      <c r="E2312" s="24"/>
      <c r="F2312" s="25"/>
      <c r="G2312" s="25"/>
      <c r="H2312" s="25"/>
      <c r="I2312" s="24"/>
    </row>
    <row r="2313" spans="2:9" ht="18" x14ac:dyDescent="0.25">
      <c r="B2313" s="24"/>
      <c r="C2313" s="24"/>
      <c r="D2313" s="24"/>
      <c r="E2313" s="24"/>
      <c r="F2313" s="25"/>
      <c r="G2313" s="25"/>
      <c r="H2313" s="25"/>
      <c r="I2313" s="24"/>
    </row>
    <row r="2314" spans="2:9" ht="18" x14ac:dyDescent="0.25">
      <c r="B2314" s="24"/>
      <c r="C2314" s="24"/>
      <c r="D2314" s="24"/>
      <c r="E2314" s="24"/>
      <c r="F2314" s="25"/>
      <c r="G2314" s="25"/>
      <c r="H2314" s="25"/>
      <c r="I2314" s="24"/>
    </row>
    <row r="2315" spans="2:9" ht="18" x14ac:dyDescent="0.25">
      <c r="B2315" s="24"/>
      <c r="C2315" s="24"/>
      <c r="D2315" s="24"/>
      <c r="E2315" s="24"/>
      <c r="F2315" s="25"/>
      <c r="G2315" s="25"/>
      <c r="H2315" s="25"/>
      <c r="I2315" s="24"/>
    </row>
    <row r="2316" spans="2:9" ht="18" x14ac:dyDescent="0.25">
      <c r="B2316" s="24"/>
      <c r="C2316" s="24"/>
      <c r="D2316" s="24"/>
      <c r="E2316" s="24"/>
      <c r="F2316" s="25"/>
      <c r="G2316" s="25"/>
      <c r="H2316" s="25"/>
      <c r="I2316" s="24"/>
    </row>
    <row r="2317" spans="2:9" ht="18" x14ac:dyDescent="0.25">
      <c r="B2317" s="24"/>
      <c r="C2317" s="24"/>
      <c r="D2317" s="24"/>
      <c r="E2317" s="24"/>
      <c r="F2317" s="25"/>
      <c r="G2317" s="25"/>
      <c r="H2317" s="25"/>
      <c r="I2317" s="24"/>
    </row>
    <row r="2318" spans="2:9" ht="18" x14ac:dyDescent="0.25">
      <c r="B2318" s="24"/>
      <c r="C2318" s="24"/>
      <c r="D2318" s="24"/>
      <c r="E2318" s="24"/>
      <c r="F2318" s="25"/>
      <c r="G2318" s="25"/>
      <c r="H2318" s="25"/>
      <c r="I2318" s="24"/>
    </row>
    <row r="2319" spans="2:9" ht="18" x14ac:dyDescent="0.25">
      <c r="B2319" s="24"/>
      <c r="C2319" s="24"/>
      <c r="D2319" s="24"/>
      <c r="E2319" s="24"/>
      <c r="F2319" s="25"/>
      <c r="G2319" s="25"/>
      <c r="H2319" s="25"/>
      <c r="I2319" s="24"/>
    </row>
    <row r="2320" spans="2:9" ht="18" x14ac:dyDescent="0.25">
      <c r="B2320" s="24"/>
      <c r="C2320" s="24"/>
      <c r="D2320" s="24"/>
      <c r="E2320" s="24"/>
      <c r="F2320" s="25"/>
      <c r="G2320" s="25"/>
      <c r="H2320" s="25"/>
      <c r="I2320" s="24"/>
    </row>
    <row r="2321" spans="2:9" ht="18" x14ac:dyDescent="0.25">
      <c r="B2321" s="24"/>
      <c r="C2321" s="24"/>
      <c r="D2321" s="24"/>
      <c r="E2321" s="24"/>
      <c r="F2321" s="25"/>
      <c r="G2321" s="25"/>
      <c r="H2321" s="25"/>
      <c r="I2321" s="24"/>
    </row>
    <row r="2322" spans="2:9" ht="18" x14ac:dyDescent="0.25">
      <c r="B2322" s="24"/>
      <c r="C2322" s="24"/>
      <c r="D2322" s="24"/>
      <c r="E2322" s="24"/>
      <c r="F2322" s="25"/>
      <c r="G2322" s="25"/>
      <c r="H2322" s="25"/>
      <c r="I2322" s="24"/>
    </row>
    <row r="2323" spans="2:9" ht="18" x14ac:dyDescent="0.25">
      <c r="B2323" s="24"/>
      <c r="C2323" s="24"/>
      <c r="D2323" s="24"/>
      <c r="E2323" s="24"/>
      <c r="F2323" s="25"/>
      <c r="G2323" s="25"/>
      <c r="H2323" s="25"/>
      <c r="I2323" s="24"/>
    </row>
    <row r="2324" spans="2:9" ht="18" x14ac:dyDescent="0.25">
      <c r="B2324" s="24"/>
      <c r="C2324" s="24"/>
      <c r="D2324" s="24"/>
      <c r="E2324" s="24"/>
      <c r="F2324" s="25"/>
      <c r="G2324" s="25"/>
      <c r="H2324" s="25"/>
      <c r="I2324" s="24"/>
    </row>
    <row r="2325" spans="2:9" ht="18" x14ac:dyDescent="0.25">
      <c r="B2325" s="24"/>
      <c r="C2325" s="24"/>
      <c r="D2325" s="24"/>
      <c r="E2325" s="24"/>
      <c r="F2325" s="25"/>
      <c r="G2325" s="25"/>
      <c r="H2325" s="25"/>
      <c r="I2325" s="24"/>
    </row>
    <row r="2326" spans="2:9" ht="18" x14ac:dyDescent="0.25">
      <c r="B2326" s="24"/>
      <c r="C2326" s="24"/>
      <c r="D2326" s="24"/>
      <c r="E2326" s="24"/>
      <c r="F2326" s="25"/>
      <c r="G2326" s="25"/>
      <c r="H2326" s="25"/>
      <c r="I2326" s="24"/>
    </row>
    <row r="2327" spans="2:9" ht="18" x14ac:dyDescent="0.25">
      <c r="B2327" s="24"/>
      <c r="C2327" s="24"/>
      <c r="D2327" s="24"/>
      <c r="E2327" s="24"/>
      <c r="F2327" s="25"/>
      <c r="G2327" s="25"/>
      <c r="H2327" s="25"/>
      <c r="I2327" s="24"/>
    </row>
    <row r="2328" spans="2:9" ht="18" x14ac:dyDescent="0.25">
      <c r="B2328" s="24"/>
      <c r="C2328" s="24"/>
      <c r="D2328" s="24"/>
      <c r="E2328" s="24"/>
      <c r="F2328" s="25"/>
      <c r="G2328" s="25"/>
      <c r="H2328" s="25"/>
      <c r="I2328" s="24"/>
    </row>
    <row r="2329" spans="2:9" ht="18" x14ac:dyDescent="0.25">
      <c r="B2329" s="24"/>
      <c r="C2329" s="24"/>
      <c r="D2329" s="24"/>
      <c r="E2329" s="24"/>
      <c r="F2329" s="25"/>
      <c r="G2329" s="25"/>
      <c r="H2329" s="25"/>
      <c r="I2329" s="24"/>
    </row>
    <row r="2330" spans="2:9" ht="18" x14ac:dyDescent="0.25">
      <c r="B2330" s="24"/>
      <c r="C2330" s="24"/>
      <c r="D2330" s="24"/>
      <c r="E2330" s="24"/>
      <c r="F2330" s="25"/>
      <c r="G2330" s="25"/>
      <c r="H2330" s="25"/>
      <c r="I2330" s="24"/>
    </row>
    <row r="2331" spans="2:9" ht="18" x14ac:dyDescent="0.25">
      <c r="B2331" s="24"/>
      <c r="C2331" s="24"/>
      <c r="D2331" s="24"/>
      <c r="E2331" s="24"/>
      <c r="F2331" s="25"/>
      <c r="G2331" s="25"/>
      <c r="H2331" s="25"/>
      <c r="I2331" s="24"/>
    </row>
    <row r="2332" spans="2:9" ht="18" x14ac:dyDescent="0.25">
      <c r="B2332" s="24"/>
      <c r="C2332" s="24"/>
      <c r="D2332" s="24"/>
      <c r="E2332" s="24"/>
      <c r="F2332" s="25"/>
      <c r="G2332" s="25"/>
      <c r="H2332" s="25"/>
      <c r="I2332" s="24"/>
    </row>
    <row r="2333" spans="2:9" ht="18" x14ac:dyDescent="0.25">
      <c r="B2333" s="24"/>
      <c r="C2333" s="24"/>
      <c r="D2333" s="24"/>
      <c r="E2333" s="24"/>
      <c r="F2333" s="25"/>
      <c r="G2333" s="25"/>
      <c r="H2333" s="25"/>
      <c r="I2333" s="24"/>
    </row>
    <row r="2334" spans="2:9" ht="18" x14ac:dyDescent="0.25">
      <c r="B2334" s="24"/>
      <c r="C2334" s="24"/>
      <c r="D2334" s="24"/>
      <c r="E2334" s="24"/>
      <c r="F2334" s="25"/>
      <c r="G2334" s="25"/>
      <c r="H2334" s="25"/>
      <c r="I2334" s="24"/>
    </row>
    <row r="2335" spans="2:9" ht="18" x14ac:dyDescent="0.25">
      <c r="B2335" s="24"/>
      <c r="C2335" s="24"/>
      <c r="D2335" s="24"/>
      <c r="E2335" s="24"/>
      <c r="F2335" s="25"/>
      <c r="G2335" s="25"/>
      <c r="H2335" s="25"/>
      <c r="I2335" s="24"/>
    </row>
    <row r="2336" spans="2:9" ht="18" x14ac:dyDescent="0.25">
      <c r="B2336" s="24"/>
      <c r="C2336" s="24"/>
      <c r="D2336" s="24"/>
      <c r="E2336" s="24"/>
      <c r="F2336" s="25"/>
      <c r="G2336" s="25"/>
      <c r="H2336" s="25"/>
      <c r="I2336" s="24"/>
    </row>
    <row r="2337" spans="2:9" ht="18" x14ac:dyDescent="0.25">
      <c r="B2337" s="24"/>
      <c r="C2337" s="24"/>
      <c r="D2337" s="24"/>
      <c r="E2337" s="24"/>
      <c r="F2337" s="25"/>
      <c r="G2337" s="25"/>
      <c r="H2337" s="25"/>
      <c r="I2337" s="24"/>
    </row>
    <row r="2338" spans="2:9" ht="18" x14ac:dyDescent="0.25">
      <c r="B2338" s="24"/>
      <c r="C2338" s="24"/>
      <c r="D2338" s="24"/>
      <c r="E2338" s="24"/>
      <c r="F2338" s="25"/>
      <c r="G2338" s="25"/>
      <c r="H2338" s="25"/>
      <c r="I2338" s="24"/>
    </row>
    <row r="2339" spans="2:9" ht="18" x14ac:dyDescent="0.25">
      <c r="B2339" s="24"/>
      <c r="C2339" s="24"/>
      <c r="D2339" s="24"/>
      <c r="E2339" s="24"/>
      <c r="F2339" s="25"/>
      <c r="G2339" s="25"/>
      <c r="H2339" s="25"/>
      <c r="I2339" s="24"/>
    </row>
    <row r="2340" spans="2:9" ht="18" x14ac:dyDescent="0.25">
      <c r="B2340" s="24"/>
      <c r="C2340" s="24"/>
      <c r="D2340" s="24"/>
      <c r="E2340" s="24"/>
      <c r="F2340" s="25"/>
      <c r="G2340" s="25"/>
      <c r="H2340" s="25"/>
      <c r="I2340" s="24"/>
    </row>
    <row r="2341" spans="2:9" ht="18" x14ac:dyDescent="0.25">
      <c r="B2341" s="24"/>
      <c r="C2341" s="24"/>
      <c r="D2341" s="24"/>
      <c r="E2341" s="24"/>
      <c r="F2341" s="25"/>
      <c r="G2341" s="25"/>
      <c r="H2341" s="25"/>
      <c r="I2341" s="24"/>
    </row>
    <row r="2342" spans="2:9" ht="18" x14ac:dyDescent="0.25">
      <c r="B2342" s="24"/>
      <c r="C2342" s="24"/>
      <c r="D2342" s="24"/>
      <c r="E2342" s="24"/>
      <c r="F2342" s="25"/>
      <c r="G2342" s="25"/>
      <c r="H2342" s="25"/>
      <c r="I2342" s="24"/>
    </row>
    <row r="2343" spans="2:9" ht="18" x14ac:dyDescent="0.25">
      <c r="B2343" s="24"/>
      <c r="C2343" s="24"/>
      <c r="D2343" s="24"/>
      <c r="E2343" s="24"/>
      <c r="F2343" s="25"/>
      <c r="G2343" s="25"/>
      <c r="H2343" s="25"/>
      <c r="I2343" s="24"/>
    </row>
    <row r="2344" spans="2:9" ht="18" x14ac:dyDescent="0.25">
      <c r="B2344" s="24"/>
      <c r="C2344" s="24"/>
      <c r="D2344" s="24"/>
      <c r="E2344" s="24"/>
      <c r="F2344" s="25"/>
      <c r="G2344" s="25"/>
      <c r="H2344" s="25"/>
      <c r="I2344" s="24"/>
    </row>
    <row r="2345" spans="2:9" ht="18" x14ac:dyDescent="0.25">
      <c r="B2345" s="24"/>
      <c r="C2345" s="24"/>
      <c r="D2345" s="24"/>
      <c r="E2345" s="24"/>
      <c r="F2345" s="25"/>
      <c r="G2345" s="25"/>
      <c r="H2345" s="25"/>
      <c r="I2345" s="24"/>
    </row>
    <row r="2346" spans="2:9" ht="18" x14ac:dyDescent="0.25">
      <c r="B2346" s="24"/>
      <c r="C2346" s="24"/>
      <c r="D2346" s="24"/>
      <c r="E2346" s="24"/>
      <c r="F2346" s="25"/>
      <c r="G2346" s="25"/>
      <c r="H2346" s="25"/>
      <c r="I2346" s="24"/>
    </row>
    <row r="2347" spans="2:9" ht="18" x14ac:dyDescent="0.25">
      <c r="B2347" s="24"/>
      <c r="C2347" s="24"/>
      <c r="D2347" s="24"/>
      <c r="E2347" s="24"/>
      <c r="F2347" s="25"/>
      <c r="G2347" s="25"/>
      <c r="H2347" s="25"/>
      <c r="I2347" s="24"/>
    </row>
    <row r="2348" spans="2:9" ht="18" x14ac:dyDescent="0.25">
      <c r="B2348" s="24"/>
      <c r="C2348" s="24"/>
      <c r="D2348" s="24"/>
      <c r="E2348" s="24"/>
      <c r="F2348" s="25"/>
      <c r="G2348" s="25"/>
      <c r="H2348" s="25"/>
      <c r="I2348" s="24"/>
    </row>
    <row r="2349" spans="2:9" ht="18" x14ac:dyDescent="0.25">
      <c r="B2349" s="24"/>
      <c r="C2349" s="24"/>
      <c r="D2349" s="24"/>
      <c r="E2349" s="24"/>
      <c r="F2349" s="25"/>
      <c r="G2349" s="25"/>
      <c r="H2349" s="25"/>
      <c r="I2349" s="24"/>
    </row>
    <row r="2350" spans="2:9" ht="18" x14ac:dyDescent="0.25">
      <c r="B2350" s="24"/>
      <c r="C2350" s="24"/>
      <c r="D2350" s="24"/>
      <c r="E2350" s="24"/>
      <c r="F2350" s="25"/>
      <c r="G2350" s="25"/>
      <c r="H2350" s="25"/>
      <c r="I2350" s="24"/>
    </row>
    <row r="2351" spans="2:9" ht="18" x14ac:dyDescent="0.25">
      <c r="B2351" s="24"/>
      <c r="C2351" s="24"/>
      <c r="D2351" s="24"/>
      <c r="E2351" s="24"/>
      <c r="F2351" s="25"/>
      <c r="G2351" s="25"/>
      <c r="H2351" s="25"/>
      <c r="I2351" s="24"/>
    </row>
    <row r="2352" spans="2:9" ht="18" x14ac:dyDescent="0.25">
      <c r="B2352" s="24"/>
      <c r="C2352" s="24"/>
      <c r="D2352" s="24"/>
      <c r="E2352" s="24"/>
      <c r="F2352" s="25"/>
      <c r="G2352" s="25"/>
      <c r="H2352" s="25"/>
      <c r="I2352" s="24"/>
    </row>
    <row r="2353" spans="2:9" ht="18" x14ac:dyDescent="0.25">
      <c r="B2353" s="24"/>
      <c r="C2353" s="24"/>
      <c r="D2353" s="24"/>
      <c r="E2353" s="24"/>
      <c r="F2353" s="25"/>
      <c r="G2353" s="25"/>
      <c r="H2353" s="25"/>
      <c r="I2353" s="24"/>
    </row>
    <row r="2354" spans="2:9" ht="18" x14ac:dyDescent="0.25">
      <c r="B2354" s="24"/>
      <c r="C2354" s="24"/>
      <c r="D2354" s="24"/>
      <c r="E2354" s="24"/>
      <c r="F2354" s="25"/>
      <c r="G2354" s="25"/>
      <c r="H2354" s="25"/>
      <c r="I2354" s="24"/>
    </row>
    <row r="2355" spans="2:9" ht="18" x14ac:dyDescent="0.25">
      <c r="B2355" s="24"/>
      <c r="C2355" s="24"/>
      <c r="D2355" s="24"/>
      <c r="E2355" s="24"/>
      <c r="F2355" s="25"/>
      <c r="G2355" s="25"/>
      <c r="H2355" s="25"/>
      <c r="I2355" s="24"/>
    </row>
    <row r="2356" spans="2:9" ht="18" x14ac:dyDescent="0.25">
      <c r="B2356" s="24"/>
      <c r="C2356" s="24"/>
      <c r="D2356" s="24"/>
      <c r="E2356" s="24"/>
      <c r="F2356" s="25"/>
      <c r="G2356" s="25"/>
      <c r="H2356" s="25"/>
      <c r="I2356" s="24"/>
    </row>
    <row r="2357" spans="2:9" ht="18" x14ac:dyDescent="0.25">
      <c r="B2357" s="24"/>
      <c r="C2357" s="24"/>
      <c r="D2357" s="24"/>
      <c r="E2357" s="24"/>
      <c r="F2357" s="25"/>
      <c r="G2357" s="25"/>
      <c r="H2357" s="25"/>
      <c r="I2357" s="24"/>
    </row>
    <row r="2358" spans="2:9" ht="18" x14ac:dyDescent="0.25">
      <c r="B2358" s="24"/>
      <c r="C2358" s="24"/>
      <c r="D2358" s="24"/>
      <c r="E2358" s="24"/>
      <c r="F2358" s="25"/>
      <c r="G2358" s="25"/>
      <c r="H2358" s="25"/>
      <c r="I2358" s="24"/>
    </row>
    <row r="2359" spans="2:9" ht="18" x14ac:dyDescent="0.25">
      <c r="B2359" s="24"/>
      <c r="C2359" s="24"/>
      <c r="D2359" s="24"/>
      <c r="E2359" s="24"/>
      <c r="F2359" s="25"/>
      <c r="G2359" s="25"/>
      <c r="H2359" s="25"/>
      <c r="I2359" s="24"/>
    </row>
    <row r="2360" spans="2:9" ht="18" x14ac:dyDescent="0.25">
      <c r="B2360" s="24"/>
      <c r="C2360" s="24"/>
      <c r="D2360" s="24"/>
      <c r="E2360" s="24"/>
      <c r="F2360" s="25"/>
      <c r="G2360" s="25"/>
      <c r="H2360" s="25"/>
      <c r="I2360" s="24"/>
    </row>
    <row r="2361" spans="2:9" ht="18" x14ac:dyDescent="0.25">
      <c r="B2361" s="24"/>
      <c r="C2361" s="24"/>
      <c r="D2361" s="24"/>
      <c r="E2361" s="24"/>
      <c r="F2361" s="25"/>
      <c r="G2361" s="25"/>
      <c r="H2361" s="25"/>
      <c r="I2361" s="24"/>
    </row>
    <row r="2362" spans="2:9" ht="18" x14ac:dyDescent="0.25">
      <c r="B2362" s="24"/>
      <c r="C2362" s="24"/>
      <c r="D2362" s="24"/>
      <c r="E2362" s="24"/>
      <c r="F2362" s="25"/>
      <c r="G2362" s="25"/>
      <c r="H2362" s="25"/>
      <c r="I2362" s="24"/>
    </row>
    <row r="2363" spans="2:9" ht="18" x14ac:dyDescent="0.25">
      <c r="B2363" s="24"/>
      <c r="C2363" s="24"/>
      <c r="D2363" s="24"/>
      <c r="E2363" s="24"/>
      <c r="F2363" s="25"/>
      <c r="G2363" s="25"/>
      <c r="H2363" s="25"/>
      <c r="I2363" s="24"/>
    </row>
    <row r="2364" spans="2:9" ht="18" x14ac:dyDescent="0.25">
      <c r="B2364" s="24"/>
      <c r="C2364" s="24"/>
      <c r="D2364" s="24"/>
      <c r="E2364" s="24"/>
      <c r="F2364" s="25"/>
      <c r="G2364" s="25"/>
      <c r="H2364" s="25"/>
      <c r="I2364" s="24"/>
    </row>
    <row r="2365" spans="2:9" ht="18" x14ac:dyDescent="0.25">
      <c r="B2365" s="24"/>
      <c r="C2365" s="24"/>
      <c r="D2365" s="24"/>
      <c r="E2365" s="24"/>
      <c r="F2365" s="25"/>
      <c r="G2365" s="25"/>
      <c r="H2365" s="25"/>
      <c r="I2365" s="24"/>
    </row>
    <row r="2366" spans="2:9" ht="18" x14ac:dyDescent="0.25">
      <c r="B2366" s="24"/>
      <c r="C2366" s="24"/>
      <c r="D2366" s="24"/>
      <c r="E2366" s="24"/>
      <c r="F2366" s="25"/>
      <c r="G2366" s="25"/>
      <c r="H2366" s="25"/>
      <c r="I2366" s="24"/>
    </row>
    <row r="2367" spans="2:9" ht="18" x14ac:dyDescent="0.25">
      <c r="B2367" s="24"/>
      <c r="C2367" s="24"/>
      <c r="D2367" s="24"/>
      <c r="E2367" s="24"/>
      <c r="F2367" s="25"/>
      <c r="G2367" s="25"/>
      <c r="H2367" s="25"/>
      <c r="I2367" s="24"/>
    </row>
    <row r="2368" spans="2:9" ht="18" x14ac:dyDescent="0.25">
      <c r="B2368" s="24"/>
      <c r="C2368" s="24"/>
      <c r="D2368" s="24"/>
      <c r="E2368" s="24"/>
      <c r="F2368" s="25"/>
      <c r="G2368" s="25"/>
      <c r="H2368" s="25"/>
      <c r="I2368" s="24"/>
    </row>
    <row r="2369" spans="2:9" ht="18" x14ac:dyDescent="0.25">
      <c r="B2369" s="24"/>
      <c r="C2369" s="24"/>
      <c r="D2369" s="24"/>
      <c r="E2369" s="24"/>
      <c r="F2369" s="25"/>
      <c r="G2369" s="25"/>
      <c r="H2369" s="25"/>
      <c r="I2369" s="24"/>
    </row>
    <row r="2370" spans="2:9" ht="18" x14ac:dyDescent="0.25">
      <c r="B2370" s="24"/>
      <c r="C2370" s="24"/>
      <c r="D2370" s="24"/>
      <c r="E2370" s="24"/>
      <c r="F2370" s="25"/>
      <c r="G2370" s="25"/>
      <c r="H2370" s="25"/>
      <c r="I2370" s="24"/>
    </row>
    <row r="2371" spans="2:9" ht="18" x14ac:dyDescent="0.25">
      <c r="B2371" s="24"/>
      <c r="C2371" s="24"/>
      <c r="D2371" s="24"/>
      <c r="E2371" s="24"/>
      <c r="F2371" s="25"/>
      <c r="G2371" s="25"/>
      <c r="H2371" s="25"/>
      <c r="I2371" s="24"/>
    </row>
    <row r="2372" spans="2:9" ht="18" x14ac:dyDescent="0.25">
      <c r="B2372" s="24"/>
      <c r="C2372" s="24"/>
      <c r="D2372" s="24"/>
      <c r="E2372" s="24"/>
      <c r="F2372" s="25"/>
      <c r="G2372" s="25"/>
      <c r="H2372" s="25"/>
      <c r="I2372" s="24"/>
    </row>
    <row r="2373" spans="2:9" ht="18" x14ac:dyDescent="0.25">
      <c r="B2373" s="24"/>
      <c r="C2373" s="24"/>
      <c r="D2373" s="24"/>
      <c r="E2373" s="24"/>
      <c r="F2373" s="25"/>
      <c r="G2373" s="25"/>
      <c r="H2373" s="25"/>
      <c r="I2373" s="24"/>
    </row>
    <row r="2374" spans="2:9" ht="18" x14ac:dyDescent="0.25">
      <c r="B2374" s="24"/>
      <c r="C2374" s="24"/>
      <c r="D2374" s="24"/>
      <c r="E2374" s="24"/>
      <c r="F2374" s="25"/>
      <c r="G2374" s="25"/>
      <c r="H2374" s="25"/>
      <c r="I2374" s="24"/>
    </row>
    <row r="2375" spans="2:9" ht="18" x14ac:dyDescent="0.25">
      <c r="B2375" s="24"/>
      <c r="C2375" s="24"/>
      <c r="D2375" s="24"/>
      <c r="E2375" s="24"/>
      <c r="F2375" s="25"/>
      <c r="G2375" s="25"/>
      <c r="H2375" s="25"/>
      <c r="I2375" s="24"/>
    </row>
    <row r="2376" spans="2:9" ht="18" x14ac:dyDescent="0.25">
      <c r="B2376" s="24"/>
      <c r="C2376" s="24"/>
      <c r="D2376" s="24"/>
      <c r="E2376" s="24"/>
      <c r="F2376" s="25"/>
      <c r="G2376" s="25"/>
      <c r="H2376" s="25"/>
      <c r="I2376" s="24"/>
    </row>
    <row r="2377" spans="2:9" ht="18" x14ac:dyDescent="0.25">
      <c r="B2377" s="24"/>
      <c r="C2377" s="24"/>
      <c r="D2377" s="24"/>
      <c r="E2377" s="24"/>
      <c r="F2377" s="25"/>
      <c r="G2377" s="25"/>
      <c r="H2377" s="25"/>
      <c r="I2377" s="24"/>
    </row>
    <row r="2378" spans="2:9" ht="18" x14ac:dyDescent="0.25">
      <c r="B2378" s="24"/>
      <c r="C2378" s="24"/>
      <c r="D2378" s="24"/>
      <c r="E2378" s="24"/>
      <c r="F2378" s="25"/>
      <c r="G2378" s="25"/>
      <c r="H2378" s="25"/>
      <c r="I2378" s="24"/>
    </row>
    <row r="2379" spans="2:9" ht="18" x14ac:dyDescent="0.25">
      <c r="B2379" s="24"/>
      <c r="C2379" s="24"/>
      <c r="D2379" s="24"/>
      <c r="E2379" s="24"/>
      <c r="F2379" s="25"/>
      <c r="G2379" s="25"/>
      <c r="H2379" s="25"/>
      <c r="I2379" s="24"/>
    </row>
    <row r="2380" spans="2:9" ht="18" x14ac:dyDescent="0.25">
      <c r="B2380" s="24"/>
      <c r="C2380" s="24"/>
      <c r="D2380" s="24"/>
      <c r="E2380" s="24"/>
      <c r="F2380" s="25"/>
      <c r="G2380" s="25"/>
      <c r="H2380" s="25"/>
      <c r="I2380" s="24"/>
    </row>
    <row r="2381" spans="2:9" ht="18" x14ac:dyDescent="0.25">
      <c r="B2381" s="24"/>
      <c r="C2381" s="24"/>
      <c r="D2381" s="24"/>
      <c r="E2381" s="24"/>
      <c r="F2381" s="25"/>
      <c r="G2381" s="25"/>
      <c r="H2381" s="25"/>
      <c r="I2381" s="24"/>
    </row>
    <row r="2382" spans="2:9" ht="18" x14ac:dyDescent="0.25">
      <c r="B2382" s="24"/>
      <c r="C2382" s="24"/>
      <c r="D2382" s="24"/>
      <c r="E2382" s="24"/>
      <c r="F2382" s="25"/>
      <c r="G2382" s="25"/>
      <c r="H2382" s="25"/>
      <c r="I2382" s="24"/>
    </row>
    <row r="2383" spans="2:9" ht="18" x14ac:dyDescent="0.25">
      <c r="B2383" s="24"/>
      <c r="C2383" s="24"/>
      <c r="D2383" s="24"/>
      <c r="E2383" s="24"/>
      <c r="F2383" s="25"/>
      <c r="G2383" s="25"/>
      <c r="H2383" s="25"/>
      <c r="I2383" s="24"/>
    </row>
    <row r="2384" spans="2:9" ht="18" x14ac:dyDescent="0.25">
      <c r="B2384" s="24"/>
      <c r="C2384" s="24"/>
      <c r="D2384" s="24"/>
      <c r="E2384" s="24"/>
      <c r="F2384" s="25"/>
      <c r="G2384" s="25"/>
      <c r="H2384" s="25"/>
      <c r="I2384" s="24"/>
    </row>
    <row r="2385" spans="2:9" ht="18" x14ac:dyDescent="0.25">
      <c r="B2385" s="24"/>
      <c r="C2385" s="24"/>
      <c r="D2385" s="24"/>
      <c r="E2385" s="24"/>
      <c r="F2385" s="25"/>
      <c r="G2385" s="25"/>
      <c r="H2385" s="25"/>
      <c r="I2385" s="24"/>
    </row>
    <row r="2386" spans="2:9" ht="18" x14ac:dyDescent="0.25">
      <c r="B2386" s="24"/>
      <c r="C2386" s="24"/>
      <c r="D2386" s="24"/>
      <c r="E2386" s="24"/>
      <c r="F2386" s="25"/>
      <c r="G2386" s="25"/>
      <c r="H2386" s="25"/>
      <c r="I2386" s="24"/>
    </row>
    <row r="2387" spans="2:9" ht="18" x14ac:dyDescent="0.25">
      <c r="B2387" s="24"/>
      <c r="C2387" s="24"/>
      <c r="D2387" s="24"/>
      <c r="E2387" s="24"/>
      <c r="F2387" s="25"/>
      <c r="G2387" s="25"/>
      <c r="H2387" s="25"/>
      <c r="I2387" s="24"/>
    </row>
    <row r="2388" spans="2:9" ht="18" x14ac:dyDescent="0.25">
      <c r="B2388" s="24"/>
      <c r="C2388" s="24"/>
      <c r="D2388" s="24"/>
      <c r="E2388" s="24"/>
      <c r="F2388" s="25"/>
      <c r="G2388" s="25"/>
      <c r="H2388" s="25"/>
      <c r="I2388" s="24"/>
    </row>
    <row r="2389" spans="2:9" ht="18" x14ac:dyDescent="0.25">
      <c r="B2389" s="24"/>
      <c r="C2389" s="24"/>
      <c r="D2389" s="24"/>
      <c r="E2389" s="24"/>
      <c r="F2389" s="25"/>
      <c r="G2389" s="25"/>
      <c r="H2389" s="25"/>
      <c r="I2389" s="24"/>
    </row>
    <row r="2390" spans="2:9" ht="18" x14ac:dyDescent="0.25">
      <c r="B2390" s="24"/>
      <c r="C2390" s="24"/>
      <c r="D2390" s="24"/>
      <c r="E2390" s="24"/>
      <c r="F2390" s="25"/>
      <c r="G2390" s="25"/>
      <c r="H2390" s="25"/>
      <c r="I2390" s="24"/>
    </row>
    <row r="2391" spans="2:9" ht="18" x14ac:dyDescent="0.25">
      <c r="B2391" s="24"/>
      <c r="C2391" s="24"/>
      <c r="D2391" s="24"/>
      <c r="E2391" s="24"/>
      <c r="F2391" s="25"/>
      <c r="G2391" s="25"/>
      <c r="H2391" s="25"/>
      <c r="I2391" s="24"/>
    </row>
    <row r="2392" spans="2:9" ht="18" x14ac:dyDescent="0.25">
      <c r="B2392" s="24"/>
      <c r="C2392" s="24"/>
      <c r="D2392" s="24"/>
      <c r="E2392" s="24"/>
      <c r="F2392" s="25"/>
      <c r="G2392" s="25"/>
      <c r="H2392" s="25"/>
      <c r="I2392" s="24"/>
    </row>
    <row r="2393" spans="2:9" ht="18" x14ac:dyDescent="0.25">
      <c r="B2393" s="24"/>
      <c r="C2393" s="24"/>
      <c r="D2393" s="24"/>
      <c r="E2393" s="24"/>
      <c r="F2393" s="25"/>
      <c r="G2393" s="25"/>
      <c r="H2393" s="25"/>
      <c r="I2393" s="24"/>
    </row>
    <row r="2394" spans="2:9" ht="18" x14ac:dyDescent="0.25">
      <c r="B2394" s="24"/>
      <c r="C2394" s="24"/>
      <c r="D2394" s="24"/>
      <c r="E2394" s="24"/>
      <c r="F2394" s="25"/>
      <c r="G2394" s="25"/>
      <c r="H2394" s="25"/>
      <c r="I2394" s="24"/>
    </row>
    <row r="2395" spans="2:9" ht="18" x14ac:dyDescent="0.25">
      <c r="B2395" s="24"/>
      <c r="C2395" s="24"/>
      <c r="D2395" s="24"/>
      <c r="E2395" s="24"/>
      <c r="F2395" s="25"/>
      <c r="G2395" s="25"/>
      <c r="H2395" s="25"/>
      <c r="I2395" s="24"/>
    </row>
    <row r="2396" spans="2:9" ht="18" x14ac:dyDescent="0.25">
      <c r="B2396" s="24"/>
      <c r="C2396" s="24"/>
      <c r="D2396" s="24"/>
      <c r="E2396" s="24"/>
      <c r="F2396" s="25"/>
      <c r="G2396" s="25"/>
      <c r="H2396" s="25"/>
      <c r="I2396" s="24"/>
    </row>
    <row r="2397" spans="2:9" ht="18" x14ac:dyDescent="0.25">
      <c r="B2397" s="24"/>
      <c r="C2397" s="24"/>
      <c r="D2397" s="24"/>
      <c r="E2397" s="24"/>
      <c r="F2397" s="25"/>
      <c r="G2397" s="25"/>
      <c r="H2397" s="25"/>
      <c r="I2397" s="24"/>
    </row>
    <row r="2398" spans="2:9" ht="18" x14ac:dyDescent="0.25">
      <c r="B2398" s="24"/>
      <c r="C2398" s="24"/>
      <c r="D2398" s="24"/>
      <c r="E2398" s="24"/>
      <c r="F2398" s="25"/>
      <c r="G2398" s="25"/>
      <c r="H2398" s="25"/>
      <c r="I2398" s="24"/>
    </row>
    <row r="2399" spans="2:9" ht="18" x14ac:dyDescent="0.25">
      <c r="B2399" s="24"/>
      <c r="C2399" s="24"/>
      <c r="D2399" s="24"/>
      <c r="E2399" s="24"/>
      <c r="F2399" s="25"/>
      <c r="G2399" s="25"/>
      <c r="H2399" s="25"/>
      <c r="I2399" s="24"/>
    </row>
    <row r="2400" spans="2:9" ht="18" x14ac:dyDescent="0.25">
      <c r="B2400" s="24"/>
      <c r="C2400" s="24"/>
      <c r="D2400" s="24"/>
      <c r="E2400" s="24"/>
      <c r="F2400" s="25"/>
      <c r="G2400" s="25"/>
      <c r="H2400" s="25"/>
      <c r="I2400" s="24"/>
    </row>
    <row r="2401" spans="2:9" ht="18" x14ac:dyDescent="0.25">
      <c r="B2401" s="24"/>
      <c r="C2401" s="24"/>
      <c r="D2401" s="24"/>
      <c r="E2401" s="24"/>
      <c r="F2401" s="25"/>
      <c r="G2401" s="25"/>
      <c r="H2401" s="25"/>
      <c r="I2401" s="24"/>
    </row>
    <row r="2402" spans="2:9" ht="18" x14ac:dyDescent="0.25">
      <c r="B2402" s="24"/>
      <c r="C2402" s="24"/>
      <c r="D2402" s="24"/>
      <c r="E2402" s="24"/>
      <c r="F2402" s="25"/>
      <c r="G2402" s="25"/>
      <c r="H2402" s="25"/>
      <c r="I2402" s="24"/>
    </row>
    <row r="2403" spans="2:9" ht="18" x14ac:dyDescent="0.25">
      <c r="B2403" s="24"/>
      <c r="C2403" s="24"/>
      <c r="D2403" s="24"/>
      <c r="E2403" s="24"/>
      <c r="F2403" s="25"/>
      <c r="G2403" s="25"/>
      <c r="H2403" s="25"/>
      <c r="I2403" s="24"/>
    </row>
    <row r="2404" spans="2:9" ht="18" x14ac:dyDescent="0.25">
      <c r="B2404" s="24"/>
      <c r="C2404" s="24"/>
      <c r="D2404" s="24"/>
      <c r="E2404" s="24"/>
      <c r="F2404" s="25"/>
      <c r="G2404" s="25"/>
      <c r="H2404" s="25"/>
      <c r="I2404" s="24"/>
    </row>
    <row r="2405" spans="2:9" ht="18" x14ac:dyDescent="0.25">
      <c r="B2405" s="24"/>
      <c r="C2405" s="24"/>
      <c r="D2405" s="24"/>
      <c r="E2405" s="24"/>
      <c r="F2405" s="25"/>
      <c r="G2405" s="25"/>
      <c r="H2405" s="25"/>
      <c r="I2405" s="24"/>
    </row>
    <row r="2406" spans="2:9" ht="18" x14ac:dyDescent="0.25">
      <c r="B2406" s="24"/>
      <c r="C2406" s="24"/>
      <c r="D2406" s="24"/>
      <c r="E2406" s="24"/>
      <c r="F2406" s="25"/>
      <c r="G2406" s="25"/>
      <c r="H2406" s="25"/>
      <c r="I2406" s="24"/>
    </row>
    <row r="2407" spans="2:9" ht="18" x14ac:dyDescent="0.25">
      <c r="B2407" s="24"/>
      <c r="C2407" s="24"/>
      <c r="D2407" s="24"/>
      <c r="E2407" s="24"/>
      <c r="F2407" s="25"/>
      <c r="G2407" s="25"/>
      <c r="H2407" s="25"/>
      <c r="I2407" s="24"/>
    </row>
    <row r="2408" spans="2:9" ht="18" x14ac:dyDescent="0.25">
      <c r="B2408" s="24"/>
      <c r="C2408" s="24"/>
      <c r="D2408" s="24"/>
      <c r="E2408" s="24"/>
      <c r="F2408" s="25"/>
      <c r="G2408" s="25"/>
      <c r="H2408" s="25"/>
      <c r="I2408" s="24"/>
    </row>
    <row r="2409" spans="2:9" ht="18" x14ac:dyDescent="0.25">
      <c r="B2409" s="24"/>
      <c r="C2409" s="24"/>
      <c r="D2409" s="24"/>
      <c r="E2409" s="24"/>
      <c r="F2409" s="25"/>
      <c r="G2409" s="25"/>
      <c r="H2409" s="25"/>
      <c r="I2409" s="24"/>
    </row>
    <row r="2410" spans="2:9" ht="18" x14ac:dyDescent="0.25">
      <c r="B2410" s="24"/>
      <c r="C2410" s="24"/>
      <c r="D2410" s="24"/>
      <c r="E2410" s="24"/>
      <c r="F2410" s="25"/>
      <c r="G2410" s="25"/>
      <c r="H2410" s="25"/>
      <c r="I2410" s="24"/>
    </row>
    <row r="2411" spans="2:9" ht="18" x14ac:dyDescent="0.25">
      <c r="B2411" s="24"/>
      <c r="C2411" s="24"/>
      <c r="D2411" s="24"/>
      <c r="E2411" s="24"/>
      <c r="F2411" s="25"/>
      <c r="G2411" s="25"/>
      <c r="H2411" s="25"/>
      <c r="I2411" s="24"/>
    </row>
    <row r="2412" spans="2:9" ht="18" x14ac:dyDescent="0.25">
      <c r="B2412" s="24"/>
      <c r="C2412" s="24"/>
      <c r="D2412" s="24"/>
      <c r="E2412" s="24"/>
      <c r="F2412" s="25"/>
      <c r="G2412" s="25"/>
      <c r="H2412" s="25"/>
      <c r="I2412" s="24"/>
    </row>
    <row r="2413" spans="2:9" ht="18" x14ac:dyDescent="0.25">
      <c r="B2413" s="24"/>
      <c r="C2413" s="24"/>
      <c r="D2413" s="24"/>
      <c r="E2413" s="24"/>
      <c r="F2413" s="25"/>
      <c r="G2413" s="25"/>
      <c r="H2413" s="25"/>
      <c r="I2413" s="24"/>
    </row>
    <row r="2414" spans="2:9" ht="18" x14ac:dyDescent="0.25">
      <c r="B2414" s="24"/>
      <c r="C2414" s="24"/>
      <c r="D2414" s="24"/>
      <c r="E2414" s="24"/>
      <c r="F2414" s="25"/>
      <c r="G2414" s="25"/>
      <c r="H2414" s="25"/>
      <c r="I2414" s="24"/>
    </row>
    <row r="2415" spans="2:9" ht="18" x14ac:dyDescent="0.25">
      <c r="B2415" s="24"/>
      <c r="C2415" s="24"/>
      <c r="D2415" s="24"/>
      <c r="E2415" s="24"/>
      <c r="F2415" s="25"/>
      <c r="G2415" s="25"/>
      <c r="H2415" s="25"/>
      <c r="I2415" s="24"/>
    </row>
    <row r="2416" spans="2:9" ht="18" x14ac:dyDescent="0.25">
      <c r="B2416" s="24"/>
      <c r="C2416" s="24"/>
      <c r="D2416" s="24"/>
      <c r="E2416" s="24"/>
      <c r="F2416" s="25"/>
      <c r="G2416" s="25"/>
      <c r="H2416" s="25"/>
      <c r="I2416" s="24"/>
    </row>
    <row r="2417" spans="2:9" ht="18" x14ac:dyDescent="0.25">
      <c r="B2417" s="24"/>
      <c r="C2417" s="24"/>
      <c r="D2417" s="24"/>
      <c r="E2417" s="24"/>
      <c r="F2417" s="25"/>
      <c r="G2417" s="25"/>
      <c r="H2417" s="25"/>
      <c r="I2417" s="24"/>
    </row>
    <row r="2418" spans="2:9" ht="18" x14ac:dyDescent="0.25">
      <c r="B2418" s="24"/>
      <c r="C2418" s="24"/>
      <c r="D2418" s="24"/>
      <c r="E2418" s="24"/>
      <c r="F2418" s="25"/>
      <c r="G2418" s="25"/>
      <c r="H2418" s="25"/>
      <c r="I2418" s="24"/>
    </row>
    <row r="2419" spans="2:9" ht="18" x14ac:dyDescent="0.25">
      <c r="B2419" s="24"/>
      <c r="C2419" s="24"/>
      <c r="D2419" s="24"/>
      <c r="E2419" s="24"/>
      <c r="F2419" s="25"/>
      <c r="G2419" s="25"/>
      <c r="H2419" s="25"/>
      <c r="I2419" s="24"/>
    </row>
    <row r="2420" spans="2:9" ht="18" x14ac:dyDescent="0.25">
      <c r="B2420" s="24"/>
      <c r="C2420" s="24"/>
      <c r="D2420" s="24"/>
      <c r="E2420" s="24"/>
      <c r="F2420" s="25"/>
      <c r="G2420" s="25"/>
      <c r="H2420" s="25"/>
      <c r="I2420" s="24"/>
    </row>
    <row r="2421" spans="2:9" ht="18" x14ac:dyDescent="0.25">
      <c r="B2421" s="24"/>
      <c r="C2421" s="24"/>
      <c r="D2421" s="24"/>
      <c r="E2421" s="24"/>
      <c r="F2421" s="25"/>
      <c r="G2421" s="25"/>
      <c r="H2421" s="25"/>
      <c r="I2421" s="24"/>
    </row>
    <row r="2422" spans="2:9" ht="18" x14ac:dyDescent="0.25">
      <c r="B2422" s="24"/>
      <c r="C2422" s="24"/>
      <c r="D2422" s="24"/>
      <c r="E2422" s="24"/>
      <c r="F2422" s="25"/>
      <c r="G2422" s="25"/>
      <c r="H2422" s="25"/>
      <c r="I2422" s="24"/>
    </row>
    <row r="2423" spans="2:9" ht="18" x14ac:dyDescent="0.25">
      <c r="B2423" s="24"/>
      <c r="C2423" s="24"/>
      <c r="D2423" s="24"/>
      <c r="E2423" s="24"/>
      <c r="F2423" s="25"/>
      <c r="G2423" s="25"/>
      <c r="H2423" s="25"/>
      <c r="I2423" s="24"/>
    </row>
    <row r="2424" spans="2:9" ht="18" x14ac:dyDescent="0.25">
      <c r="B2424" s="24"/>
      <c r="C2424" s="24"/>
      <c r="D2424" s="24"/>
      <c r="E2424" s="24"/>
      <c r="F2424" s="25"/>
      <c r="G2424" s="25"/>
      <c r="H2424" s="25"/>
      <c r="I2424" s="24"/>
    </row>
    <row r="2425" spans="2:9" ht="18" x14ac:dyDescent="0.25">
      <c r="B2425" s="24"/>
      <c r="C2425" s="24"/>
      <c r="D2425" s="24"/>
      <c r="E2425" s="24"/>
      <c r="F2425" s="25"/>
      <c r="G2425" s="25"/>
      <c r="H2425" s="25"/>
      <c r="I2425" s="24"/>
    </row>
    <row r="2426" spans="2:9" ht="18" x14ac:dyDescent="0.25">
      <c r="B2426" s="24"/>
      <c r="C2426" s="24"/>
      <c r="D2426" s="24"/>
      <c r="E2426" s="24"/>
      <c r="F2426" s="25"/>
      <c r="G2426" s="25"/>
      <c r="H2426" s="25"/>
      <c r="I2426" s="24"/>
    </row>
    <row r="2427" spans="2:9" ht="18" x14ac:dyDescent="0.25">
      <c r="B2427" s="24"/>
      <c r="C2427" s="24"/>
      <c r="D2427" s="24"/>
      <c r="E2427" s="24"/>
      <c r="F2427" s="25"/>
      <c r="G2427" s="25"/>
      <c r="H2427" s="25"/>
      <c r="I2427" s="24"/>
    </row>
    <row r="2428" spans="2:9" ht="18" x14ac:dyDescent="0.25">
      <c r="B2428" s="24"/>
      <c r="C2428" s="24"/>
      <c r="D2428" s="24"/>
      <c r="E2428" s="24"/>
      <c r="F2428" s="25"/>
      <c r="G2428" s="25"/>
      <c r="H2428" s="25"/>
      <c r="I2428" s="24"/>
    </row>
    <row r="2429" spans="2:9" ht="18" x14ac:dyDescent="0.25">
      <c r="B2429" s="24"/>
      <c r="C2429" s="24"/>
      <c r="D2429" s="24"/>
      <c r="E2429" s="24"/>
      <c r="F2429" s="25"/>
      <c r="G2429" s="25"/>
      <c r="H2429" s="25"/>
      <c r="I2429" s="24"/>
    </row>
    <row r="2430" spans="2:9" ht="18" x14ac:dyDescent="0.25">
      <c r="B2430" s="24"/>
      <c r="C2430" s="24"/>
      <c r="D2430" s="24"/>
      <c r="E2430" s="24"/>
      <c r="F2430" s="25"/>
      <c r="G2430" s="25"/>
      <c r="H2430" s="25"/>
      <c r="I2430" s="24"/>
    </row>
    <row r="2431" spans="2:9" ht="18" x14ac:dyDescent="0.25">
      <c r="B2431" s="24"/>
      <c r="C2431" s="24"/>
      <c r="D2431" s="24"/>
      <c r="E2431" s="24"/>
      <c r="F2431" s="25"/>
      <c r="G2431" s="25"/>
      <c r="H2431" s="25"/>
      <c r="I2431" s="24"/>
    </row>
    <row r="2432" spans="2:9" ht="18" x14ac:dyDescent="0.25">
      <c r="B2432" s="24"/>
      <c r="C2432" s="24"/>
      <c r="D2432" s="24"/>
      <c r="E2432" s="24"/>
      <c r="F2432" s="25"/>
      <c r="G2432" s="25"/>
      <c r="H2432" s="25"/>
      <c r="I2432" s="24"/>
    </row>
    <row r="2433" spans="2:9" ht="18" x14ac:dyDescent="0.25">
      <c r="B2433" s="24"/>
      <c r="C2433" s="24"/>
      <c r="D2433" s="24"/>
      <c r="E2433" s="24"/>
      <c r="F2433" s="25"/>
      <c r="G2433" s="25"/>
      <c r="H2433" s="25"/>
      <c r="I2433" s="24"/>
    </row>
    <row r="2434" spans="2:9" ht="18" x14ac:dyDescent="0.25">
      <c r="B2434" s="24"/>
      <c r="C2434" s="24"/>
      <c r="D2434" s="24"/>
      <c r="E2434" s="24"/>
      <c r="F2434" s="25"/>
      <c r="G2434" s="25"/>
      <c r="H2434" s="25"/>
      <c r="I2434" s="24"/>
    </row>
    <row r="2435" spans="2:9" ht="18" x14ac:dyDescent="0.25">
      <c r="B2435" s="24"/>
      <c r="C2435" s="24"/>
      <c r="D2435" s="24"/>
      <c r="E2435" s="24"/>
      <c r="F2435" s="25"/>
      <c r="G2435" s="25"/>
      <c r="H2435" s="25"/>
      <c r="I2435" s="24"/>
    </row>
    <row r="2436" spans="2:9" ht="18" x14ac:dyDescent="0.25">
      <c r="B2436" s="24"/>
      <c r="C2436" s="24"/>
      <c r="D2436" s="24"/>
      <c r="E2436" s="24"/>
      <c r="F2436" s="25"/>
      <c r="G2436" s="25"/>
      <c r="H2436" s="25"/>
      <c r="I2436" s="24"/>
    </row>
    <row r="2437" spans="2:9" ht="18" x14ac:dyDescent="0.25">
      <c r="B2437" s="24"/>
      <c r="C2437" s="24"/>
      <c r="D2437" s="24"/>
      <c r="E2437" s="24"/>
      <c r="F2437" s="25"/>
      <c r="G2437" s="25"/>
      <c r="H2437" s="25"/>
      <c r="I2437" s="24"/>
    </row>
    <row r="2438" spans="2:9" ht="18" x14ac:dyDescent="0.25">
      <c r="B2438" s="24"/>
      <c r="C2438" s="24"/>
      <c r="D2438" s="24"/>
      <c r="E2438" s="24"/>
      <c r="F2438" s="25"/>
      <c r="G2438" s="25"/>
      <c r="H2438" s="25"/>
      <c r="I2438" s="24"/>
    </row>
    <row r="2439" spans="2:9" ht="18" x14ac:dyDescent="0.25">
      <c r="B2439" s="24"/>
      <c r="C2439" s="24"/>
      <c r="D2439" s="24"/>
      <c r="E2439" s="24"/>
      <c r="F2439" s="25"/>
      <c r="G2439" s="25"/>
      <c r="H2439" s="25"/>
      <c r="I2439" s="24"/>
    </row>
    <row r="2440" spans="2:9" ht="18" x14ac:dyDescent="0.25">
      <c r="B2440" s="24"/>
      <c r="C2440" s="24"/>
      <c r="D2440" s="24"/>
      <c r="E2440" s="24"/>
      <c r="F2440" s="25"/>
      <c r="G2440" s="25"/>
      <c r="H2440" s="25"/>
      <c r="I2440" s="24"/>
    </row>
    <row r="2441" spans="2:9" ht="18" x14ac:dyDescent="0.25">
      <c r="B2441" s="24"/>
      <c r="C2441" s="24"/>
      <c r="D2441" s="24"/>
      <c r="E2441" s="24"/>
      <c r="F2441" s="25"/>
      <c r="G2441" s="25"/>
      <c r="H2441" s="25"/>
      <c r="I2441" s="24"/>
    </row>
    <row r="2442" spans="2:9" ht="18" x14ac:dyDescent="0.25">
      <c r="B2442" s="24"/>
      <c r="C2442" s="24"/>
      <c r="D2442" s="24"/>
      <c r="E2442" s="24"/>
      <c r="F2442" s="25"/>
      <c r="G2442" s="25"/>
      <c r="H2442" s="25"/>
      <c r="I2442" s="24"/>
    </row>
    <row r="2443" spans="2:9" ht="18" x14ac:dyDescent="0.25">
      <c r="B2443" s="24"/>
      <c r="C2443" s="24"/>
      <c r="D2443" s="24"/>
      <c r="E2443" s="24"/>
      <c r="F2443" s="25"/>
      <c r="G2443" s="25"/>
      <c r="H2443" s="25"/>
      <c r="I2443" s="24"/>
    </row>
    <row r="2444" spans="2:9" ht="18" x14ac:dyDescent="0.25">
      <c r="B2444" s="24"/>
      <c r="C2444" s="24"/>
      <c r="D2444" s="24"/>
      <c r="E2444" s="24"/>
      <c r="F2444" s="25"/>
      <c r="G2444" s="25"/>
      <c r="H2444" s="25"/>
      <c r="I2444" s="24"/>
    </row>
    <row r="2445" spans="2:9" ht="18" x14ac:dyDescent="0.25">
      <c r="B2445" s="24"/>
      <c r="C2445" s="24"/>
      <c r="D2445" s="24"/>
      <c r="E2445" s="24"/>
      <c r="F2445" s="25"/>
      <c r="G2445" s="25"/>
      <c r="H2445" s="25"/>
      <c r="I2445" s="24"/>
    </row>
    <row r="2446" spans="2:9" ht="18" x14ac:dyDescent="0.25">
      <c r="B2446" s="24"/>
      <c r="C2446" s="24"/>
      <c r="D2446" s="24"/>
      <c r="E2446" s="24"/>
      <c r="F2446" s="25"/>
      <c r="G2446" s="25"/>
      <c r="H2446" s="25"/>
      <c r="I2446" s="24"/>
    </row>
    <row r="2447" spans="2:9" ht="18" x14ac:dyDescent="0.25">
      <c r="B2447" s="24"/>
      <c r="C2447" s="24"/>
      <c r="D2447" s="24"/>
      <c r="E2447" s="24"/>
      <c r="F2447" s="25"/>
      <c r="G2447" s="25"/>
      <c r="H2447" s="25"/>
      <c r="I2447" s="24"/>
    </row>
    <row r="2448" spans="2:9" ht="18" x14ac:dyDescent="0.25">
      <c r="B2448" s="24"/>
      <c r="C2448" s="24"/>
      <c r="D2448" s="24"/>
      <c r="E2448" s="24"/>
      <c r="F2448" s="25"/>
      <c r="G2448" s="25"/>
      <c r="H2448" s="25"/>
      <c r="I2448" s="24"/>
    </row>
    <row r="2449" spans="2:9" ht="18" x14ac:dyDescent="0.25">
      <c r="B2449" s="24"/>
      <c r="C2449" s="24"/>
      <c r="D2449" s="24"/>
      <c r="E2449" s="24"/>
      <c r="F2449" s="25"/>
      <c r="G2449" s="25"/>
      <c r="H2449" s="25"/>
      <c r="I2449" s="24"/>
    </row>
    <row r="2450" spans="2:9" ht="18" x14ac:dyDescent="0.25">
      <c r="B2450" s="24"/>
      <c r="C2450" s="24"/>
      <c r="D2450" s="24"/>
      <c r="E2450" s="24"/>
      <c r="F2450" s="25"/>
      <c r="G2450" s="25"/>
      <c r="H2450" s="25"/>
      <c r="I2450" s="24"/>
    </row>
    <row r="2451" spans="2:9" ht="18" x14ac:dyDescent="0.25">
      <c r="B2451" s="24"/>
      <c r="C2451" s="24"/>
      <c r="D2451" s="24"/>
      <c r="E2451" s="24"/>
      <c r="F2451" s="25"/>
      <c r="G2451" s="25"/>
      <c r="H2451" s="25"/>
      <c r="I2451" s="24"/>
    </row>
    <row r="2452" spans="2:9" ht="18" x14ac:dyDescent="0.25">
      <c r="B2452" s="24"/>
      <c r="C2452" s="24"/>
      <c r="D2452" s="24"/>
      <c r="E2452" s="24"/>
      <c r="F2452" s="25"/>
      <c r="G2452" s="25"/>
      <c r="H2452" s="25"/>
      <c r="I2452" s="24"/>
    </row>
    <row r="2453" spans="2:9" ht="18" x14ac:dyDescent="0.25">
      <c r="B2453" s="24"/>
      <c r="C2453" s="24"/>
      <c r="D2453" s="24"/>
      <c r="E2453" s="24"/>
      <c r="F2453" s="25"/>
      <c r="G2453" s="25"/>
      <c r="H2453" s="25"/>
      <c r="I2453" s="24"/>
    </row>
    <row r="2454" spans="2:9" ht="18" x14ac:dyDescent="0.25">
      <c r="B2454" s="24"/>
      <c r="C2454" s="24"/>
      <c r="D2454" s="24"/>
      <c r="E2454" s="24"/>
      <c r="F2454" s="25"/>
      <c r="G2454" s="25"/>
      <c r="H2454" s="25"/>
      <c r="I2454" s="24"/>
    </row>
    <row r="2455" spans="2:9" ht="18" x14ac:dyDescent="0.25">
      <c r="B2455" s="24"/>
      <c r="C2455" s="24"/>
      <c r="D2455" s="24"/>
      <c r="E2455" s="24"/>
      <c r="F2455" s="25"/>
      <c r="G2455" s="25"/>
      <c r="H2455" s="25"/>
      <c r="I2455" s="24"/>
    </row>
    <row r="2456" spans="2:9" ht="18" x14ac:dyDescent="0.25">
      <c r="B2456" s="24"/>
      <c r="C2456" s="24"/>
      <c r="D2456" s="24"/>
      <c r="E2456" s="24"/>
      <c r="F2456" s="25"/>
      <c r="G2456" s="25"/>
      <c r="H2456" s="25"/>
      <c r="I2456" s="24"/>
    </row>
    <row r="2457" spans="2:9" ht="18" x14ac:dyDescent="0.25">
      <c r="B2457" s="24"/>
      <c r="C2457" s="24"/>
      <c r="D2457" s="24"/>
      <c r="E2457" s="24"/>
      <c r="F2457" s="25"/>
      <c r="G2457" s="25"/>
      <c r="H2457" s="25"/>
      <c r="I2457" s="24"/>
    </row>
    <row r="2458" spans="2:9" ht="18" x14ac:dyDescent="0.25">
      <c r="B2458" s="24"/>
      <c r="C2458" s="24"/>
      <c r="D2458" s="24"/>
      <c r="E2458" s="24"/>
      <c r="F2458" s="25"/>
      <c r="G2458" s="25"/>
      <c r="H2458" s="25"/>
      <c r="I2458" s="24"/>
    </row>
    <row r="2459" spans="2:9" ht="18" x14ac:dyDescent="0.25">
      <c r="B2459" s="24"/>
      <c r="C2459" s="24"/>
      <c r="D2459" s="24"/>
      <c r="E2459" s="24"/>
      <c r="F2459" s="25"/>
      <c r="G2459" s="25"/>
      <c r="H2459" s="25"/>
      <c r="I2459" s="24"/>
    </row>
    <row r="2460" spans="2:9" ht="18" x14ac:dyDescent="0.25">
      <c r="B2460" s="24"/>
      <c r="C2460" s="24"/>
      <c r="D2460" s="24"/>
      <c r="E2460" s="24"/>
      <c r="F2460" s="25"/>
      <c r="G2460" s="25"/>
      <c r="H2460" s="25"/>
      <c r="I2460" s="24"/>
    </row>
    <row r="2461" spans="2:9" ht="18" x14ac:dyDescent="0.25">
      <c r="B2461" s="24"/>
      <c r="C2461" s="24"/>
      <c r="D2461" s="24"/>
      <c r="E2461" s="24"/>
      <c r="F2461" s="25"/>
      <c r="G2461" s="25"/>
      <c r="H2461" s="25"/>
      <c r="I2461" s="24"/>
    </row>
    <row r="2462" spans="2:9" ht="18" x14ac:dyDescent="0.25">
      <c r="B2462" s="24"/>
      <c r="C2462" s="24"/>
      <c r="D2462" s="24"/>
      <c r="E2462" s="24"/>
      <c r="F2462" s="25"/>
      <c r="G2462" s="25"/>
      <c r="H2462" s="25"/>
      <c r="I2462" s="24"/>
    </row>
    <row r="2463" spans="2:9" ht="18" x14ac:dyDescent="0.25">
      <c r="B2463" s="24"/>
      <c r="C2463" s="24"/>
      <c r="D2463" s="24"/>
      <c r="E2463" s="24"/>
      <c r="F2463" s="25"/>
      <c r="G2463" s="25"/>
      <c r="H2463" s="25"/>
      <c r="I2463" s="24"/>
    </row>
    <row r="2464" spans="2:9" ht="18" x14ac:dyDescent="0.25">
      <c r="B2464" s="24"/>
      <c r="C2464" s="24"/>
      <c r="D2464" s="24"/>
      <c r="E2464" s="24"/>
      <c r="F2464" s="25"/>
      <c r="G2464" s="25"/>
      <c r="H2464" s="25"/>
      <c r="I2464" s="24"/>
    </row>
    <row r="2465" spans="2:9" ht="18" x14ac:dyDescent="0.25">
      <c r="B2465" s="24"/>
      <c r="C2465" s="24"/>
      <c r="D2465" s="24"/>
      <c r="E2465" s="24"/>
      <c r="F2465" s="25"/>
      <c r="G2465" s="25"/>
      <c r="H2465" s="25"/>
      <c r="I2465" s="24"/>
    </row>
    <row r="2466" spans="2:9" ht="18" x14ac:dyDescent="0.25">
      <c r="B2466" s="24"/>
      <c r="C2466" s="24"/>
      <c r="D2466" s="24"/>
      <c r="E2466" s="24"/>
      <c r="F2466" s="25"/>
      <c r="G2466" s="25"/>
      <c r="H2466" s="25"/>
      <c r="I2466" s="24"/>
    </row>
    <row r="2467" spans="2:9" ht="18" x14ac:dyDescent="0.25">
      <c r="B2467" s="24"/>
      <c r="C2467" s="24"/>
      <c r="D2467" s="24"/>
      <c r="E2467" s="24"/>
      <c r="F2467" s="25"/>
      <c r="G2467" s="25"/>
      <c r="H2467" s="25"/>
      <c r="I2467" s="24"/>
    </row>
    <row r="2468" spans="2:9" ht="18" x14ac:dyDescent="0.25">
      <c r="B2468" s="24"/>
      <c r="C2468" s="24"/>
      <c r="D2468" s="24"/>
      <c r="E2468" s="24"/>
      <c r="F2468" s="25"/>
      <c r="G2468" s="25"/>
      <c r="H2468" s="25"/>
      <c r="I2468" s="24"/>
    </row>
    <row r="2469" spans="2:9" ht="18" x14ac:dyDescent="0.25">
      <c r="B2469" s="24"/>
      <c r="C2469" s="24"/>
      <c r="D2469" s="24"/>
      <c r="E2469" s="24"/>
      <c r="F2469" s="25"/>
      <c r="G2469" s="25"/>
      <c r="H2469" s="25"/>
      <c r="I2469" s="24"/>
    </row>
    <row r="2470" spans="2:9" ht="18" x14ac:dyDescent="0.25">
      <c r="B2470" s="24"/>
      <c r="C2470" s="24"/>
      <c r="D2470" s="24"/>
      <c r="E2470" s="24"/>
      <c r="F2470" s="25"/>
      <c r="G2470" s="25"/>
      <c r="H2470" s="25"/>
      <c r="I2470" s="24"/>
    </row>
    <row r="2471" spans="2:9" ht="18" x14ac:dyDescent="0.25">
      <c r="B2471" s="24"/>
      <c r="C2471" s="24"/>
      <c r="D2471" s="24"/>
      <c r="E2471" s="24"/>
      <c r="F2471" s="25"/>
      <c r="G2471" s="25"/>
      <c r="H2471" s="25"/>
      <c r="I2471" s="24"/>
    </row>
    <row r="2472" spans="2:9" ht="18" x14ac:dyDescent="0.25">
      <c r="B2472" s="24"/>
      <c r="C2472" s="24"/>
      <c r="D2472" s="24"/>
      <c r="E2472" s="24"/>
      <c r="F2472" s="25"/>
      <c r="G2472" s="25"/>
      <c r="H2472" s="25"/>
      <c r="I2472" s="24"/>
    </row>
    <row r="2473" spans="2:9" ht="18" x14ac:dyDescent="0.25">
      <c r="B2473" s="24"/>
      <c r="C2473" s="24"/>
      <c r="D2473" s="24"/>
      <c r="E2473" s="24"/>
      <c r="F2473" s="25"/>
      <c r="G2473" s="25"/>
      <c r="H2473" s="25"/>
      <c r="I2473" s="24"/>
    </row>
    <row r="2474" spans="2:9" ht="18" x14ac:dyDescent="0.25">
      <c r="B2474" s="24"/>
      <c r="C2474" s="24"/>
      <c r="D2474" s="24"/>
      <c r="E2474" s="24"/>
      <c r="F2474" s="25"/>
      <c r="G2474" s="25"/>
      <c r="H2474" s="25"/>
      <c r="I2474" s="24"/>
    </row>
    <row r="2475" spans="2:9" ht="18" x14ac:dyDescent="0.25">
      <c r="B2475" s="24"/>
      <c r="C2475" s="24"/>
      <c r="D2475" s="24"/>
      <c r="E2475" s="24"/>
      <c r="F2475" s="25"/>
      <c r="G2475" s="25"/>
      <c r="H2475" s="25"/>
      <c r="I2475" s="24"/>
    </row>
    <row r="2476" spans="2:9" ht="18" x14ac:dyDescent="0.25">
      <c r="B2476" s="24"/>
      <c r="C2476" s="24"/>
      <c r="D2476" s="24"/>
      <c r="E2476" s="24"/>
      <c r="F2476" s="25"/>
      <c r="G2476" s="25"/>
      <c r="H2476" s="25"/>
      <c r="I2476" s="24"/>
    </row>
    <row r="2477" spans="2:9" ht="18" x14ac:dyDescent="0.25">
      <c r="B2477" s="24"/>
      <c r="C2477" s="24"/>
      <c r="D2477" s="24"/>
      <c r="E2477" s="24"/>
      <c r="F2477" s="25"/>
      <c r="G2477" s="25"/>
      <c r="H2477" s="25"/>
      <c r="I2477" s="24"/>
    </row>
    <row r="2478" spans="2:9" ht="18" x14ac:dyDescent="0.25">
      <c r="B2478" s="24"/>
      <c r="C2478" s="24"/>
      <c r="D2478" s="24"/>
      <c r="E2478" s="24"/>
      <c r="F2478" s="25"/>
      <c r="G2478" s="25"/>
      <c r="H2478" s="25"/>
      <c r="I2478" s="24"/>
    </row>
    <row r="2479" spans="2:9" ht="18" x14ac:dyDescent="0.25">
      <c r="B2479" s="24"/>
      <c r="C2479" s="24"/>
      <c r="D2479" s="24"/>
      <c r="E2479" s="24"/>
      <c r="F2479" s="25"/>
      <c r="G2479" s="25"/>
      <c r="H2479" s="25"/>
      <c r="I2479" s="24"/>
    </row>
    <row r="2480" spans="2:9" ht="18" x14ac:dyDescent="0.25">
      <c r="B2480" s="24"/>
      <c r="C2480" s="24"/>
      <c r="D2480" s="24"/>
      <c r="E2480" s="24"/>
      <c r="F2480" s="25"/>
      <c r="G2480" s="25"/>
      <c r="H2480" s="25"/>
      <c r="I2480" s="24"/>
    </row>
    <row r="2481" spans="2:9" ht="18" x14ac:dyDescent="0.25">
      <c r="B2481" s="24"/>
      <c r="C2481" s="24"/>
      <c r="D2481" s="24"/>
      <c r="E2481" s="24"/>
      <c r="F2481" s="25"/>
      <c r="G2481" s="25"/>
      <c r="H2481" s="25"/>
      <c r="I2481" s="24"/>
    </row>
    <row r="2482" spans="2:9" ht="18" x14ac:dyDescent="0.25">
      <c r="B2482" s="24"/>
      <c r="C2482" s="24"/>
      <c r="D2482" s="24"/>
      <c r="E2482" s="24"/>
      <c r="F2482" s="25"/>
      <c r="G2482" s="25"/>
      <c r="H2482" s="25"/>
      <c r="I2482" s="24"/>
    </row>
    <row r="2483" spans="2:9" ht="18" x14ac:dyDescent="0.25">
      <c r="B2483" s="24"/>
      <c r="C2483" s="24"/>
      <c r="D2483" s="24"/>
      <c r="E2483" s="24"/>
      <c r="F2483" s="25"/>
      <c r="G2483" s="25"/>
      <c r="H2483" s="25"/>
      <c r="I2483" s="24"/>
    </row>
    <row r="2484" spans="2:9" ht="18" x14ac:dyDescent="0.25">
      <c r="B2484" s="24"/>
      <c r="C2484" s="24"/>
      <c r="D2484" s="24"/>
      <c r="E2484" s="24"/>
      <c r="F2484" s="25"/>
      <c r="G2484" s="25"/>
      <c r="H2484" s="25"/>
      <c r="I2484" s="24"/>
    </row>
    <row r="2485" spans="2:9" ht="18" x14ac:dyDescent="0.25">
      <c r="B2485" s="24"/>
      <c r="C2485" s="24"/>
      <c r="D2485" s="24"/>
      <c r="E2485" s="24"/>
      <c r="F2485" s="25"/>
      <c r="G2485" s="25"/>
      <c r="H2485" s="25"/>
      <c r="I2485" s="24"/>
    </row>
    <row r="2486" spans="2:9" ht="18" x14ac:dyDescent="0.25">
      <c r="B2486" s="24"/>
      <c r="C2486" s="24"/>
      <c r="D2486" s="24"/>
      <c r="E2486" s="24"/>
      <c r="F2486" s="25"/>
      <c r="G2486" s="25"/>
      <c r="H2486" s="25"/>
      <c r="I2486" s="24"/>
    </row>
    <row r="2487" spans="2:9" ht="18" x14ac:dyDescent="0.25">
      <c r="B2487" s="24"/>
      <c r="C2487" s="24"/>
      <c r="D2487" s="24"/>
      <c r="E2487" s="24"/>
      <c r="F2487" s="25"/>
      <c r="G2487" s="25"/>
      <c r="H2487" s="25"/>
      <c r="I2487" s="24"/>
    </row>
    <row r="2488" spans="2:9" ht="18" x14ac:dyDescent="0.25">
      <c r="B2488" s="24"/>
      <c r="C2488" s="24"/>
      <c r="D2488" s="24"/>
      <c r="E2488" s="24"/>
      <c r="F2488" s="25"/>
      <c r="G2488" s="25"/>
      <c r="H2488" s="25"/>
      <c r="I2488" s="24"/>
    </row>
    <row r="2489" spans="2:9" ht="18" x14ac:dyDescent="0.25">
      <c r="B2489" s="24"/>
      <c r="C2489" s="24"/>
      <c r="D2489" s="24"/>
      <c r="E2489" s="24"/>
      <c r="F2489" s="25"/>
      <c r="G2489" s="25"/>
      <c r="H2489" s="25"/>
      <c r="I2489" s="24"/>
    </row>
    <row r="2490" spans="2:9" ht="18" x14ac:dyDescent="0.25">
      <c r="B2490" s="24"/>
      <c r="C2490" s="24"/>
      <c r="D2490" s="24"/>
      <c r="E2490" s="24"/>
      <c r="F2490" s="25"/>
      <c r="G2490" s="25"/>
      <c r="H2490" s="25"/>
      <c r="I2490" s="24"/>
    </row>
    <row r="2491" spans="2:9" ht="18" x14ac:dyDescent="0.25">
      <c r="B2491" s="24"/>
      <c r="C2491" s="24"/>
      <c r="D2491" s="24"/>
      <c r="E2491" s="24"/>
      <c r="F2491" s="25"/>
      <c r="G2491" s="25"/>
      <c r="H2491" s="25"/>
      <c r="I2491" s="24"/>
    </row>
    <row r="2492" spans="2:9" ht="18" x14ac:dyDescent="0.25">
      <c r="B2492" s="24"/>
      <c r="C2492" s="24"/>
      <c r="D2492" s="24"/>
      <c r="E2492" s="24"/>
      <c r="F2492" s="25"/>
      <c r="G2492" s="25"/>
      <c r="H2492" s="25"/>
      <c r="I2492" s="24"/>
    </row>
    <row r="2493" spans="2:9" ht="18" x14ac:dyDescent="0.25">
      <c r="B2493" s="24"/>
      <c r="C2493" s="24"/>
      <c r="D2493" s="24"/>
      <c r="E2493" s="24"/>
      <c r="F2493" s="25"/>
      <c r="G2493" s="25"/>
      <c r="H2493" s="25"/>
      <c r="I2493" s="24"/>
    </row>
    <row r="2494" spans="2:9" ht="18" x14ac:dyDescent="0.25">
      <c r="B2494" s="24"/>
      <c r="C2494" s="24"/>
      <c r="D2494" s="24"/>
      <c r="E2494" s="24"/>
      <c r="F2494" s="25"/>
      <c r="G2494" s="25"/>
      <c r="H2494" s="25"/>
      <c r="I2494" s="24"/>
    </row>
    <row r="2495" spans="2:9" ht="18" x14ac:dyDescent="0.25">
      <c r="B2495" s="24"/>
      <c r="C2495" s="24"/>
      <c r="D2495" s="24"/>
      <c r="E2495" s="24"/>
      <c r="F2495" s="25"/>
      <c r="G2495" s="25"/>
      <c r="H2495" s="25"/>
      <c r="I2495" s="24"/>
    </row>
    <row r="2496" spans="2:9" ht="18" x14ac:dyDescent="0.25">
      <c r="B2496" s="24"/>
      <c r="C2496" s="24"/>
      <c r="D2496" s="24"/>
      <c r="E2496" s="24"/>
      <c r="F2496" s="25"/>
      <c r="G2496" s="25"/>
      <c r="H2496" s="25"/>
      <c r="I2496" s="24"/>
    </row>
    <row r="2497" spans="2:9" ht="18" x14ac:dyDescent="0.25">
      <c r="B2497" s="24"/>
      <c r="C2497" s="24"/>
      <c r="D2497" s="24"/>
      <c r="E2497" s="24"/>
      <c r="F2497" s="25"/>
      <c r="G2497" s="25"/>
      <c r="H2497" s="25"/>
      <c r="I2497" s="24"/>
    </row>
    <row r="2498" spans="2:9" ht="18" x14ac:dyDescent="0.25">
      <c r="B2498" s="24"/>
      <c r="C2498" s="24"/>
      <c r="D2498" s="24"/>
      <c r="E2498" s="24"/>
      <c r="F2498" s="25"/>
      <c r="G2498" s="25"/>
      <c r="H2498" s="25"/>
      <c r="I2498" s="24"/>
    </row>
    <row r="2499" spans="2:9" ht="18" x14ac:dyDescent="0.25">
      <c r="B2499" s="24"/>
      <c r="C2499" s="24"/>
      <c r="D2499" s="24"/>
      <c r="E2499" s="24"/>
      <c r="F2499" s="25"/>
      <c r="G2499" s="25"/>
      <c r="H2499" s="25"/>
      <c r="I2499" s="24"/>
    </row>
    <row r="2500" spans="2:9" ht="18" x14ac:dyDescent="0.25">
      <c r="B2500" s="24"/>
      <c r="C2500" s="24"/>
      <c r="D2500" s="24"/>
      <c r="E2500" s="24"/>
      <c r="F2500" s="25"/>
      <c r="G2500" s="25"/>
      <c r="H2500" s="25"/>
      <c r="I2500" s="24"/>
    </row>
    <row r="2501" spans="2:9" ht="18" x14ac:dyDescent="0.25">
      <c r="B2501" s="24"/>
      <c r="C2501" s="24"/>
      <c r="D2501" s="24"/>
      <c r="E2501" s="24"/>
      <c r="F2501" s="25"/>
      <c r="G2501" s="25"/>
      <c r="H2501" s="25"/>
      <c r="I2501" s="24"/>
    </row>
    <row r="2502" spans="2:9" ht="18" x14ac:dyDescent="0.25">
      <c r="B2502" s="24"/>
      <c r="C2502" s="24"/>
      <c r="D2502" s="24"/>
      <c r="E2502" s="24"/>
      <c r="F2502" s="25"/>
      <c r="G2502" s="25"/>
      <c r="H2502" s="25"/>
      <c r="I2502" s="24"/>
    </row>
    <row r="2503" spans="2:9" ht="18" x14ac:dyDescent="0.25">
      <c r="B2503" s="24"/>
      <c r="C2503" s="24"/>
      <c r="D2503" s="24"/>
      <c r="E2503" s="24"/>
      <c r="F2503" s="25"/>
      <c r="G2503" s="25"/>
      <c r="H2503" s="25"/>
      <c r="I2503" s="24"/>
    </row>
    <row r="2504" spans="2:9" ht="18" x14ac:dyDescent="0.25">
      <c r="B2504" s="24"/>
      <c r="C2504" s="24"/>
      <c r="D2504" s="24"/>
      <c r="E2504" s="24"/>
      <c r="F2504" s="25"/>
      <c r="G2504" s="25"/>
      <c r="H2504" s="25"/>
      <c r="I2504" s="24"/>
    </row>
    <row r="2505" spans="2:9" ht="18" x14ac:dyDescent="0.25">
      <c r="B2505" s="24"/>
      <c r="C2505" s="24"/>
      <c r="D2505" s="24"/>
      <c r="E2505" s="24"/>
      <c r="F2505" s="25"/>
      <c r="G2505" s="25"/>
      <c r="H2505" s="25"/>
      <c r="I2505" s="24"/>
    </row>
    <row r="2506" spans="2:9" ht="18" x14ac:dyDescent="0.25">
      <c r="B2506" s="24"/>
      <c r="C2506" s="24"/>
      <c r="D2506" s="24"/>
      <c r="E2506" s="24"/>
      <c r="F2506" s="25"/>
      <c r="G2506" s="25"/>
      <c r="H2506" s="25"/>
      <c r="I2506" s="24"/>
    </row>
    <row r="2507" spans="2:9" ht="18" x14ac:dyDescent="0.25">
      <c r="B2507" s="24"/>
      <c r="C2507" s="24"/>
      <c r="D2507" s="24"/>
      <c r="E2507" s="24"/>
      <c r="F2507" s="25"/>
      <c r="G2507" s="25"/>
      <c r="H2507" s="25"/>
      <c r="I2507" s="24"/>
    </row>
    <row r="2508" spans="2:9" ht="18" x14ac:dyDescent="0.25">
      <c r="B2508" s="24"/>
      <c r="C2508" s="24"/>
      <c r="D2508" s="24"/>
      <c r="E2508" s="24"/>
      <c r="F2508" s="25"/>
      <c r="G2508" s="25"/>
      <c r="H2508" s="25"/>
      <c r="I2508" s="24"/>
    </row>
    <row r="2509" spans="2:9" ht="18" x14ac:dyDescent="0.25">
      <c r="B2509" s="24"/>
      <c r="C2509" s="24"/>
      <c r="D2509" s="24"/>
      <c r="E2509" s="24"/>
      <c r="F2509" s="25"/>
      <c r="G2509" s="25"/>
      <c r="H2509" s="25"/>
      <c r="I2509" s="24"/>
    </row>
    <row r="2510" spans="2:9" ht="18" x14ac:dyDescent="0.25">
      <c r="B2510" s="24"/>
      <c r="C2510" s="24"/>
      <c r="D2510" s="24"/>
      <c r="E2510" s="24"/>
      <c r="F2510" s="25"/>
      <c r="G2510" s="25"/>
      <c r="H2510" s="25"/>
      <c r="I2510" s="24"/>
    </row>
    <row r="2511" spans="2:9" ht="18" x14ac:dyDescent="0.25">
      <c r="B2511" s="24"/>
      <c r="C2511" s="24"/>
      <c r="D2511" s="24"/>
      <c r="E2511" s="24"/>
      <c r="F2511" s="25"/>
      <c r="G2511" s="25"/>
      <c r="H2511" s="25"/>
      <c r="I2511" s="24"/>
    </row>
    <row r="2512" spans="2:9" ht="18" x14ac:dyDescent="0.25">
      <c r="B2512" s="24"/>
      <c r="C2512" s="24"/>
      <c r="D2512" s="24"/>
      <c r="E2512" s="24"/>
      <c r="F2512" s="25"/>
      <c r="G2512" s="25"/>
      <c r="H2512" s="25"/>
      <c r="I2512" s="24"/>
    </row>
    <row r="2513" spans="2:9" ht="18" x14ac:dyDescent="0.25">
      <c r="B2513" s="24"/>
      <c r="C2513" s="24"/>
      <c r="D2513" s="24"/>
      <c r="E2513" s="24"/>
      <c r="F2513" s="25"/>
      <c r="G2513" s="25"/>
      <c r="H2513" s="25"/>
      <c r="I2513" s="24"/>
    </row>
    <row r="2514" spans="2:9" ht="18" x14ac:dyDescent="0.25">
      <c r="B2514" s="24"/>
      <c r="C2514" s="24"/>
      <c r="D2514" s="24"/>
      <c r="E2514" s="24"/>
      <c r="F2514" s="25"/>
      <c r="G2514" s="25"/>
      <c r="H2514" s="25"/>
      <c r="I2514" s="24"/>
    </row>
    <row r="2515" spans="2:9" ht="18" x14ac:dyDescent="0.25">
      <c r="B2515" s="24"/>
      <c r="C2515" s="24"/>
      <c r="D2515" s="24"/>
      <c r="E2515" s="24"/>
      <c r="F2515" s="25"/>
      <c r="G2515" s="25"/>
      <c r="H2515" s="25"/>
      <c r="I2515" s="24"/>
    </row>
    <row r="2516" spans="2:9" ht="18" x14ac:dyDescent="0.25">
      <c r="B2516" s="24"/>
      <c r="C2516" s="24"/>
      <c r="D2516" s="24"/>
      <c r="E2516" s="24"/>
      <c r="F2516" s="25"/>
      <c r="G2516" s="25"/>
      <c r="H2516" s="25"/>
      <c r="I2516" s="24"/>
    </row>
    <row r="2517" spans="2:9" ht="18" x14ac:dyDescent="0.25">
      <c r="B2517" s="24"/>
      <c r="C2517" s="24"/>
      <c r="D2517" s="24"/>
      <c r="E2517" s="24"/>
      <c r="F2517" s="25"/>
      <c r="G2517" s="25"/>
      <c r="H2517" s="25"/>
      <c r="I2517" s="24"/>
    </row>
    <row r="2518" spans="2:9" ht="18" x14ac:dyDescent="0.25">
      <c r="B2518" s="24"/>
      <c r="C2518" s="24"/>
      <c r="D2518" s="24"/>
      <c r="E2518" s="24"/>
      <c r="F2518" s="25"/>
      <c r="G2518" s="25"/>
      <c r="H2518" s="25"/>
      <c r="I2518" s="24"/>
    </row>
    <row r="2519" spans="2:9" ht="18" x14ac:dyDescent="0.25">
      <c r="B2519" s="24"/>
      <c r="C2519" s="24"/>
      <c r="D2519" s="24"/>
      <c r="E2519" s="24"/>
      <c r="F2519" s="25"/>
      <c r="G2519" s="25"/>
      <c r="H2519" s="25"/>
      <c r="I2519" s="24"/>
    </row>
    <row r="2520" spans="2:9" ht="18" x14ac:dyDescent="0.25">
      <c r="B2520" s="24"/>
      <c r="C2520" s="24"/>
      <c r="D2520" s="24"/>
      <c r="E2520" s="24"/>
      <c r="F2520" s="25"/>
      <c r="G2520" s="25"/>
      <c r="H2520" s="25"/>
      <c r="I2520" s="24"/>
    </row>
    <row r="2521" spans="2:9" ht="18" x14ac:dyDescent="0.25">
      <c r="B2521" s="24"/>
      <c r="C2521" s="24"/>
      <c r="D2521" s="24"/>
      <c r="E2521" s="24"/>
      <c r="F2521" s="25"/>
      <c r="G2521" s="25"/>
      <c r="H2521" s="25"/>
      <c r="I2521" s="24"/>
    </row>
    <row r="2522" spans="2:9" ht="18" x14ac:dyDescent="0.25">
      <c r="B2522" s="24"/>
      <c r="C2522" s="24"/>
      <c r="D2522" s="24"/>
      <c r="E2522" s="24"/>
      <c r="F2522" s="25"/>
      <c r="G2522" s="25"/>
      <c r="H2522" s="25"/>
      <c r="I2522" s="24"/>
    </row>
    <row r="2523" spans="2:9" ht="18" x14ac:dyDescent="0.25">
      <c r="B2523" s="24"/>
      <c r="C2523" s="24"/>
      <c r="D2523" s="24"/>
      <c r="E2523" s="24"/>
      <c r="F2523" s="25"/>
      <c r="G2523" s="25"/>
      <c r="H2523" s="25"/>
      <c r="I2523" s="24"/>
    </row>
    <row r="2524" spans="2:9" ht="18" x14ac:dyDescent="0.25">
      <c r="B2524" s="24"/>
      <c r="C2524" s="24"/>
      <c r="D2524" s="24"/>
      <c r="E2524" s="24"/>
      <c r="F2524" s="25"/>
      <c r="G2524" s="25"/>
      <c r="H2524" s="25"/>
      <c r="I2524" s="24"/>
    </row>
    <row r="2525" spans="2:9" ht="18" x14ac:dyDescent="0.25">
      <c r="B2525" s="24"/>
      <c r="C2525" s="24"/>
      <c r="D2525" s="24"/>
      <c r="E2525" s="24"/>
      <c r="F2525" s="25"/>
      <c r="G2525" s="25"/>
      <c r="H2525" s="25"/>
      <c r="I2525" s="24"/>
    </row>
    <row r="2526" spans="2:9" ht="18" x14ac:dyDescent="0.25">
      <c r="B2526" s="24"/>
      <c r="C2526" s="24"/>
      <c r="D2526" s="24"/>
      <c r="E2526" s="24"/>
      <c r="F2526" s="25"/>
      <c r="G2526" s="25"/>
      <c r="H2526" s="25"/>
      <c r="I2526" s="24"/>
    </row>
    <row r="2527" spans="2:9" ht="18" x14ac:dyDescent="0.25">
      <c r="B2527" s="24"/>
      <c r="C2527" s="24"/>
      <c r="D2527" s="24"/>
      <c r="E2527" s="24"/>
      <c r="F2527" s="25"/>
      <c r="G2527" s="25"/>
      <c r="H2527" s="25"/>
      <c r="I2527" s="24"/>
    </row>
    <row r="2528" spans="2:9" ht="18" x14ac:dyDescent="0.25">
      <c r="B2528" s="24"/>
      <c r="C2528" s="24"/>
      <c r="D2528" s="24"/>
      <c r="E2528" s="24"/>
      <c r="F2528" s="25"/>
      <c r="G2528" s="25"/>
      <c r="H2528" s="25"/>
      <c r="I2528" s="24"/>
    </row>
    <row r="2529" spans="2:9" ht="18" x14ac:dyDescent="0.25">
      <c r="B2529" s="24"/>
      <c r="C2529" s="24"/>
      <c r="D2529" s="24"/>
      <c r="E2529" s="24"/>
      <c r="F2529" s="25"/>
      <c r="G2529" s="25"/>
      <c r="H2529" s="25"/>
      <c r="I2529" s="24"/>
    </row>
    <row r="2530" spans="2:9" ht="18" x14ac:dyDescent="0.25">
      <c r="B2530" s="24"/>
      <c r="C2530" s="24"/>
      <c r="D2530" s="24"/>
      <c r="E2530" s="24"/>
      <c r="F2530" s="25"/>
      <c r="G2530" s="25"/>
      <c r="H2530" s="25"/>
      <c r="I2530" s="24"/>
    </row>
    <row r="2531" spans="2:9" ht="18" x14ac:dyDescent="0.25">
      <c r="B2531" s="24"/>
      <c r="C2531" s="24"/>
      <c r="D2531" s="24"/>
      <c r="E2531" s="24"/>
      <c r="F2531" s="25"/>
      <c r="G2531" s="25"/>
      <c r="H2531" s="25"/>
      <c r="I2531" s="24"/>
    </row>
    <row r="2532" spans="2:9" ht="18" x14ac:dyDescent="0.25">
      <c r="B2532" s="24"/>
      <c r="C2532" s="24"/>
      <c r="D2532" s="24"/>
      <c r="E2532" s="24"/>
      <c r="F2532" s="25"/>
      <c r="G2532" s="25"/>
      <c r="H2532" s="25"/>
      <c r="I2532" s="24"/>
    </row>
    <row r="2533" spans="2:9" ht="18" x14ac:dyDescent="0.25">
      <c r="B2533" s="24"/>
      <c r="C2533" s="24"/>
      <c r="D2533" s="24"/>
      <c r="E2533" s="24"/>
      <c r="F2533" s="25"/>
      <c r="G2533" s="25"/>
      <c r="H2533" s="25"/>
      <c r="I2533" s="24"/>
    </row>
    <row r="2534" spans="2:9" ht="18" x14ac:dyDescent="0.25">
      <c r="B2534" s="24"/>
      <c r="C2534" s="24"/>
      <c r="D2534" s="24"/>
      <c r="E2534" s="24"/>
      <c r="F2534" s="25"/>
      <c r="G2534" s="25"/>
      <c r="H2534" s="25"/>
      <c r="I2534" s="24"/>
    </row>
    <row r="2535" spans="2:9" ht="18" x14ac:dyDescent="0.25">
      <c r="B2535" s="24"/>
      <c r="C2535" s="24"/>
      <c r="D2535" s="24"/>
      <c r="E2535" s="24"/>
      <c r="F2535" s="25"/>
      <c r="G2535" s="25"/>
      <c r="H2535" s="25"/>
      <c r="I2535" s="24"/>
    </row>
    <row r="2536" spans="2:9" ht="18" x14ac:dyDescent="0.25">
      <c r="B2536" s="24"/>
      <c r="C2536" s="24"/>
      <c r="D2536" s="24"/>
      <c r="E2536" s="24"/>
      <c r="F2536" s="25"/>
      <c r="G2536" s="25"/>
      <c r="H2536" s="25"/>
      <c r="I2536" s="24"/>
    </row>
    <row r="2537" spans="2:9" ht="18" x14ac:dyDescent="0.25">
      <c r="B2537" s="24"/>
      <c r="C2537" s="24"/>
      <c r="D2537" s="24"/>
      <c r="E2537" s="24"/>
      <c r="F2537" s="25"/>
      <c r="G2537" s="25"/>
      <c r="H2537" s="25"/>
      <c r="I2537" s="24"/>
    </row>
    <row r="2538" spans="2:9" ht="18" x14ac:dyDescent="0.25">
      <c r="B2538" s="24"/>
      <c r="C2538" s="24"/>
      <c r="D2538" s="24"/>
      <c r="E2538" s="24"/>
      <c r="F2538" s="25"/>
      <c r="G2538" s="25"/>
      <c r="H2538" s="25"/>
      <c r="I2538" s="24"/>
    </row>
    <row r="2539" spans="2:9" ht="18" x14ac:dyDescent="0.25">
      <c r="B2539" s="24"/>
      <c r="C2539" s="24"/>
      <c r="D2539" s="24"/>
      <c r="E2539" s="24"/>
      <c r="F2539" s="25"/>
      <c r="G2539" s="25"/>
      <c r="H2539" s="25"/>
      <c r="I2539" s="24"/>
    </row>
    <row r="2540" spans="2:9" ht="18" x14ac:dyDescent="0.25">
      <c r="B2540" s="24"/>
      <c r="C2540" s="24"/>
      <c r="D2540" s="24"/>
      <c r="E2540" s="24"/>
      <c r="F2540" s="25"/>
      <c r="G2540" s="25"/>
      <c r="H2540" s="25"/>
      <c r="I2540" s="24"/>
    </row>
    <row r="2541" spans="2:9" ht="18" x14ac:dyDescent="0.25">
      <c r="B2541" s="24"/>
      <c r="C2541" s="24"/>
      <c r="D2541" s="24"/>
      <c r="E2541" s="24"/>
      <c r="F2541" s="25"/>
      <c r="G2541" s="25"/>
      <c r="H2541" s="25"/>
      <c r="I2541" s="24"/>
    </row>
    <row r="2542" spans="2:9" ht="18" x14ac:dyDescent="0.25">
      <c r="B2542" s="24"/>
      <c r="C2542" s="24"/>
      <c r="D2542" s="24"/>
      <c r="E2542" s="24"/>
      <c r="F2542" s="25"/>
      <c r="G2542" s="25"/>
      <c r="H2542" s="25"/>
      <c r="I2542" s="24"/>
    </row>
    <row r="2543" spans="2:9" ht="18" x14ac:dyDescent="0.25">
      <c r="B2543" s="24"/>
      <c r="C2543" s="24"/>
      <c r="D2543" s="24"/>
      <c r="E2543" s="24"/>
      <c r="F2543" s="25"/>
      <c r="G2543" s="25"/>
      <c r="H2543" s="25"/>
      <c r="I2543" s="24"/>
    </row>
    <row r="2544" spans="2:9" ht="18" x14ac:dyDescent="0.25">
      <c r="B2544" s="24"/>
      <c r="C2544" s="24"/>
      <c r="D2544" s="24"/>
      <c r="E2544" s="24"/>
      <c r="F2544" s="25"/>
      <c r="G2544" s="25"/>
      <c r="H2544" s="25"/>
      <c r="I2544" s="24"/>
    </row>
    <row r="2545" spans="2:9" ht="18" x14ac:dyDescent="0.25">
      <c r="B2545" s="24"/>
      <c r="C2545" s="24"/>
      <c r="D2545" s="24"/>
      <c r="E2545" s="24"/>
      <c r="F2545" s="25"/>
      <c r="G2545" s="25"/>
      <c r="H2545" s="25"/>
      <c r="I2545" s="24"/>
    </row>
    <row r="2546" spans="2:9" ht="18" x14ac:dyDescent="0.25">
      <c r="B2546" s="24"/>
      <c r="C2546" s="24"/>
      <c r="D2546" s="24"/>
      <c r="E2546" s="24"/>
      <c r="F2546" s="25"/>
      <c r="G2546" s="25"/>
      <c r="H2546" s="25"/>
      <c r="I2546" s="24"/>
    </row>
    <row r="2547" spans="2:9" ht="18" x14ac:dyDescent="0.25">
      <c r="B2547" s="24"/>
      <c r="C2547" s="24"/>
      <c r="D2547" s="24"/>
      <c r="E2547" s="24"/>
      <c r="F2547" s="25"/>
      <c r="G2547" s="25"/>
      <c r="H2547" s="25"/>
      <c r="I2547" s="24"/>
    </row>
    <row r="2548" spans="2:9" ht="18" x14ac:dyDescent="0.25">
      <c r="B2548" s="24"/>
      <c r="C2548" s="24"/>
      <c r="D2548" s="24"/>
      <c r="E2548" s="24"/>
      <c r="F2548" s="25"/>
      <c r="G2548" s="25"/>
      <c r="H2548" s="25"/>
      <c r="I2548" s="24"/>
    </row>
    <row r="2549" spans="2:9" ht="18" x14ac:dyDescent="0.25">
      <c r="B2549" s="24"/>
      <c r="C2549" s="24"/>
      <c r="D2549" s="24"/>
      <c r="E2549" s="24"/>
      <c r="F2549" s="25"/>
      <c r="G2549" s="25"/>
      <c r="H2549" s="25"/>
      <c r="I2549" s="24"/>
    </row>
    <row r="2550" spans="2:9" ht="18" x14ac:dyDescent="0.25">
      <c r="B2550" s="24"/>
      <c r="C2550" s="24"/>
      <c r="D2550" s="24"/>
      <c r="E2550" s="24"/>
      <c r="F2550" s="25"/>
      <c r="G2550" s="25"/>
      <c r="H2550" s="25"/>
      <c r="I2550" s="24"/>
    </row>
    <row r="2551" spans="2:9" ht="18" x14ac:dyDescent="0.25">
      <c r="B2551" s="24"/>
      <c r="C2551" s="24"/>
      <c r="D2551" s="24"/>
      <c r="E2551" s="24"/>
      <c r="F2551" s="25"/>
      <c r="G2551" s="25"/>
      <c r="H2551" s="25"/>
      <c r="I2551" s="24"/>
    </row>
    <row r="2552" spans="2:9" ht="18" x14ac:dyDescent="0.25">
      <c r="B2552" s="24"/>
      <c r="C2552" s="24"/>
      <c r="D2552" s="24"/>
      <c r="E2552" s="24"/>
      <c r="F2552" s="25"/>
      <c r="G2552" s="25"/>
      <c r="H2552" s="25"/>
      <c r="I2552" s="24"/>
    </row>
    <row r="2553" spans="2:9" ht="18" x14ac:dyDescent="0.25">
      <c r="B2553" s="24"/>
      <c r="C2553" s="24"/>
      <c r="D2553" s="24"/>
      <c r="E2553" s="24"/>
      <c r="F2553" s="25"/>
      <c r="G2553" s="25"/>
      <c r="H2553" s="25"/>
      <c r="I2553" s="24"/>
    </row>
    <row r="2554" spans="2:9" ht="18" x14ac:dyDescent="0.25">
      <c r="B2554" s="24"/>
      <c r="C2554" s="24"/>
      <c r="D2554" s="24"/>
      <c r="E2554" s="24"/>
      <c r="F2554" s="25"/>
      <c r="G2554" s="25"/>
      <c r="H2554" s="25"/>
      <c r="I2554" s="24"/>
    </row>
    <row r="2555" spans="2:9" ht="18" x14ac:dyDescent="0.25">
      <c r="B2555" s="24"/>
      <c r="C2555" s="24"/>
      <c r="D2555" s="24"/>
      <c r="E2555" s="24"/>
      <c r="F2555" s="25"/>
      <c r="G2555" s="25"/>
      <c r="H2555" s="25"/>
      <c r="I2555" s="24"/>
    </row>
    <row r="2556" spans="2:9" ht="18" x14ac:dyDescent="0.25">
      <c r="B2556" s="24"/>
      <c r="C2556" s="24"/>
      <c r="D2556" s="24"/>
      <c r="E2556" s="24"/>
      <c r="F2556" s="25"/>
      <c r="G2556" s="25"/>
      <c r="H2556" s="25"/>
      <c r="I2556" s="24"/>
    </row>
    <row r="2557" spans="2:9" ht="18" x14ac:dyDescent="0.25">
      <c r="B2557" s="24"/>
      <c r="C2557" s="24"/>
      <c r="D2557" s="24"/>
      <c r="E2557" s="24"/>
      <c r="F2557" s="25"/>
      <c r="G2557" s="25"/>
      <c r="H2557" s="25"/>
      <c r="I2557" s="24"/>
    </row>
    <row r="2558" spans="2:9" ht="18" x14ac:dyDescent="0.25">
      <c r="B2558" s="24"/>
      <c r="C2558" s="24"/>
      <c r="D2558" s="24"/>
      <c r="E2558" s="24"/>
      <c r="F2558" s="25"/>
      <c r="G2558" s="25"/>
      <c r="H2558" s="25"/>
      <c r="I2558" s="24"/>
    </row>
    <row r="2559" spans="2:9" ht="18" x14ac:dyDescent="0.25">
      <c r="B2559" s="24"/>
      <c r="C2559" s="24"/>
      <c r="D2559" s="24"/>
      <c r="E2559" s="24"/>
      <c r="F2559" s="25"/>
      <c r="G2559" s="25"/>
      <c r="H2559" s="25"/>
      <c r="I2559" s="24"/>
    </row>
    <row r="2560" spans="2:9" ht="18" x14ac:dyDescent="0.25">
      <c r="B2560" s="24"/>
      <c r="C2560" s="24"/>
      <c r="D2560" s="24"/>
      <c r="E2560" s="24"/>
      <c r="F2560" s="25"/>
      <c r="G2560" s="25"/>
      <c r="H2560" s="25"/>
      <c r="I2560" s="24"/>
    </row>
    <row r="2561" spans="2:9" ht="18" x14ac:dyDescent="0.25">
      <c r="B2561" s="24"/>
      <c r="C2561" s="24"/>
      <c r="D2561" s="24"/>
      <c r="E2561" s="24"/>
      <c r="F2561" s="25"/>
      <c r="G2561" s="25"/>
      <c r="H2561" s="25"/>
      <c r="I2561" s="24"/>
    </row>
    <row r="2562" spans="2:9" ht="18" x14ac:dyDescent="0.25">
      <c r="B2562" s="24"/>
      <c r="C2562" s="24"/>
      <c r="D2562" s="24"/>
      <c r="E2562" s="24"/>
      <c r="F2562" s="25"/>
      <c r="G2562" s="25"/>
      <c r="H2562" s="25"/>
      <c r="I2562" s="24"/>
    </row>
    <row r="2563" spans="2:9" ht="18" x14ac:dyDescent="0.25">
      <c r="B2563" s="24"/>
      <c r="C2563" s="24"/>
      <c r="D2563" s="24"/>
      <c r="E2563" s="24"/>
      <c r="F2563" s="25"/>
      <c r="G2563" s="25"/>
      <c r="H2563" s="25"/>
      <c r="I2563" s="24"/>
    </row>
    <row r="2564" spans="2:9" ht="18" x14ac:dyDescent="0.25">
      <c r="B2564" s="24"/>
      <c r="C2564" s="24"/>
      <c r="D2564" s="24"/>
      <c r="E2564" s="24"/>
      <c r="F2564" s="25"/>
      <c r="G2564" s="25"/>
      <c r="H2564" s="25"/>
      <c r="I2564" s="24"/>
    </row>
    <row r="2565" spans="2:9" ht="18" x14ac:dyDescent="0.25">
      <c r="B2565" s="24"/>
      <c r="C2565" s="24"/>
      <c r="D2565" s="24"/>
      <c r="E2565" s="24"/>
      <c r="F2565" s="25"/>
      <c r="G2565" s="25"/>
      <c r="H2565" s="25"/>
      <c r="I2565" s="24"/>
    </row>
    <row r="2566" spans="2:9" ht="18" x14ac:dyDescent="0.25">
      <c r="B2566" s="24"/>
      <c r="C2566" s="24"/>
      <c r="D2566" s="24"/>
      <c r="E2566" s="24"/>
      <c r="F2566" s="25"/>
      <c r="G2566" s="25"/>
      <c r="H2566" s="25"/>
      <c r="I2566" s="24"/>
    </row>
    <row r="2567" spans="2:9" ht="18" x14ac:dyDescent="0.25">
      <c r="B2567" s="24"/>
      <c r="C2567" s="24"/>
      <c r="D2567" s="24"/>
      <c r="E2567" s="24"/>
      <c r="F2567" s="25"/>
      <c r="G2567" s="25"/>
      <c r="H2567" s="25"/>
      <c r="I2567" s="24"/>
    </row>
    <row r="2568" spans="2:9" ht="18" x14ac:dyDescent="0.25">
      <c r="B2568" s="24"/>
      <c r="C2568" s="24"/>
      <c r="D2568" s="24"/>
      <c r="E2568" s="24"/>
      <c r="F2568" s="25"/>
      <c r="G2568" s="25"/>
      <c r="H2568" s="25"/>
      <c r="I2568" s="24"/>
    </row>
    <row r="2569" spans="2:9" ht="18" x14ac:dyDescent="0.25">
      <c r="B2569" s="24"/>
      <c r="C2569" s="24"/>
      <c r="D2569" s="24"/>
      <c r="E2569" s="24"/>
      <c r="F2569" s="25"/>
      <c r="G2569" s="25"/>
      <c r="H2569" s="25"/>
      <c r="I2569" s="24"/>
    </row>
    <row r="2570" spans="2:9" ht="18" x14ac:dyDescent="0.25">
      <c r="B2570" s="24"/>
      <c r="C2570" s="24"/>
      <c r="D2570" s="24"/>
      <c r="E2570" s="24"/>
      <c r="F2570" s="25"/>
      <c r="G2570" s="25"/>
      <c r="H2570" s="25"/>
      <c r="I2570" s="24"/>
    </row>
    <row r="2571" spans="2:9" ht="18" x14ac:dyDescent="0.25">
      <c r="B2571" s="24"/>
      <c r="C2571" s="24"/>
      <c r="D2571" s="24"/>
      <c r="E2571" s="24"/>
      <c r="F2571" s="25"/>
      <c r="G2571" s="25"/>
      <c r="H2571" s="25"/>
      <c r="I2571" s="24"/>
    </row>
    <row r="2572" spans="2:9" ht="18" x14ac:dyDescent="0.25">
      <c r="B2572" s="24"/>
      <c r="C2572" s="24"/>
      <c r="D2572" s="24"/>
      <c r="E2572" s="24"/>
      <c r="F2572" s="25"/>
      <c r="G2572" s="25"/>
      <c r="H2572" s="25"/>
      <c r="I2572" s="24"/>
    </row>
    <row r="2573" spans="2:9" ht="18" x14ac:dyDescent="0.25">
      <c r="B2573" s="24"/>
      <c r="C2573" s="24"/>
      <c r="D2573" s="24"/>
      <c r="E2573" s="24"/>
      <c r="F2573" s="25"/>
      <c r="G2573" s="25"/>
      <c r="H2573" s="25"/>
      <c r="I2573" s="24"/>
    </row>
    <row r="2574" spans="2:9" ht="18" x14ac:dyDescent="0.25">
      <c r="B2574" s="24"/>
      <c r="C2574" s="24"/>
      <c r="D2574" s="24"/>
      <c r="E2574" s="24"/>
      <c r="F2574" s="25"/>
      <c r="G2574" s="25"/>
      <c r="H2574" s="25"/>
      <c r="I2574" s="24"/>
    </row>
    <row r="2575" spans="2:9" ht="18" x14ac:dyDescent="0.25">
      <c r="B2575" s="24"/>
      <c r="C2575" s="24"/>
      <c r="D2575" s="24"/>
      <c r="E2575" s="24"/>
      <c r="F2575" s="25"/>
      <c r="G2575" s="25"/>
      <c r="H2575" s="25"/>
      <c r="I2575" s="24"/>
    </row>
    <row r="2576" spans="2:9" ht="18" x14ac:dyDescent="0.25">
      <c r="B2576" s="24"/>
      <c r="C2576" s="24"/>
      <c r="D2576" s="24"/>
      <c r="E2576" s="24"/>
      <c r="F2576" s="25"/>
      <c r="G2576" s="25"/>
      <c r="H2576" s="25"/>
      <c r="I2576" s="24"/>
    </row>
    <row r="2577" spans="2:9" ht="18" x14ac:dyDescent="0.25">
      <c r="B2577" s="24"/>
      <c r="C2577" s="24"/>
      <c r="D2577" s="24"/>
      <c r="E2577" s="24"/>
      <c r="F2577" s="25"/>
      <c r="G2577" s="25"/>
      <c r="H2577" s="25"/>
      <c r="I2577" s="24"/>
    </row>
    <row r="2578" spans="2:9" ht="18" x14ac:dyDescent="0.25">
      <c r="B2578" s="24"/>
      <c r="C2578" s="24"/>
      <c r="D2578" s="24"/>
      <c r="E2578" s="24"/>
      <c r="F2578" s="25"/>
      <c r="G2578" s="25"/>
      <c r="H2578" s="25"/>
      <c r="I2578" s="24"/>
    </row>
    <row r="2579" spans="2:9" ht="18" x14ac:dyDescent="0.25">
      <c r="B2579" s="24"/>
      <c r="C2579" s="24"/>
      <c r="D2579" s="24"/>
      <c r="E2579" s="24"/>
      <c r="F2579" s="25"/>
      <c r="G2579" s="25"/>
      <c r="H2579" s="25"/>
      <c r="I2579" s="24"/>
    </row>
    <row r="2580" spans="2:9" ht="18" x14ac:dyDescent="0.25">
      <c r="B2580" s="24"/>
      <c r="C2580" s="24"/>
      <c r="D2580" s="24"/>
      <c r="E2580" s="24"/>
      <c r="F2580" s="25"/>
      <c r="G2580" s="25"/>
      <c r="H2580" s="25"/>
      <c r="I2580" s="24"/>
    </row>
    <row r="2581" spans="2:9" ht="18" x14ac:dyDescent="0.25">
      <c r="B2581" s="24"/>
      <c r="C2581" s="24"/>
      <c r="D2581" s="24"/>
      <c r="E2581" s="24"/>
      <c r="F2581" s="25"/>
      <c r="G2581" s="25"/>
      <c r="H2581" s="25"/>
      <c r="I2581" s="24"/>
    </row>
    <row r="2582" spans="2:9" ht="18" x14ac:dyDescent="0.25">
      <c r="B2582" s="24"/>
      <c r="C2582" s="24"/>
      <c r="D2582" s="24"/>
      <c r="E2582" s="24"/>
      <c r="F2582" s="25"/>
      <c r="G2582" s="25"/>
      <c r="H2582" s="25"/>
      <c r="I2582" s="24"/>
    </row>
    <row r="2583" spans="2:9" ht="18" x14ac:dyDescent="0.25">
      <c r="B2583" s="24"/>
      <c r="C2583" s="24"/>
      <c r="D2583" s="24"/>
      <c r="E2583" s="24"/>
      <c r="F2583" s="25"/>
      <c r="G2583" s="25"/>
      <c r="H2583" s="25"/>
      <c r="I2583" s="24"/>
    </row>
    <row r="2584" spans="2:9" ht="18" x14ac:dyDescent="0.25">
      <c r="B2584" s="24"/>
      <c r="C2584" s="24"/>
      <c r="D2584" s="24"/>
      <c r="E2584" s="24"/>
      <c r="F2584" s="25"/>
      <c r="G2584" s="25"/>
      <c r="H2584" s="25"/>
      <c r="I2584" s="24"/>
    </row>
    <row r="2585" spans="2:9" ht="18" x14ac:dyDescent="0.25">
      <c r="B2585" s="24"/>
      <c r="C2585" s="24"/>
      <c r="D2585" s="24"/>
      <c r="E2585" s="24"/>
      <c r="F2585" s="25"/>
      <c r="G2585" s="25"/>
      <c r="H2585" s="25"/>
      <c r="I2585" s="24"/>
    </row>
    <row r="2586" spans="2:9" ht="18" x14ac:dyDescent="0.25">
      <c r="B2586" s="24"/>
      <c r="C2586" s="24"/>
      <c r="D2586" s="24"/>
      <c r="E2586" s="24"/>
      <c r="F2586" s="25"/>
      <c r="G2586" s="25"/>
      <c r="H2586" s="25"/>
      <c r="I2586" s="24"/>
    </row>
    <row r="2587" spans="2:9" ht="18" x14ac:dyDescent="0.25">
      <c r="B2587" s="24"/>
      <c r="C2587" s="24"/>
      <c r="D2587" s="24"/>
      <c r="E2587" s="24"/>
      <c r="F2587" s="25"/>
      <c r="G2587" s="25"/>
      <c r="H2587" s="25"/>
      <c r="I2587" s="24"/>
    </row>
    <row r="2588" spans="2:9" ht="18" x14ac:dyDescent="0.25">
      <c r="B2588" s="24"/>
      <c r="C2588" s="24"/>
      <c r="D2588" s="24"/>
      <c r="E2588" s="24"/>
      <c r="F2588" s="25"/>
      <c r="G2588" s="25"/>
      <c r="H2588" s="25"/>
      <c r="I2588" s="24"/>
    </row>
    <row r="2589" spans="2:9" ht="18" x14ac:dyDescent="0.25">
      <c r="B2589" s="24"/>
      <c r="C2589" s="24"/>
      <c r="D2589" s="24"/>
      <c r="E2589" s="24"/>
      <c r="F2589" s="25"/>
      <c r="G2589" s="25"/>
      <c r="H2589" s="25"/>
      <c r="I2589" s="24"/>
    </row>
    <row r="2590" spans="2:9" ht="18" x14ac:dyDescent="0.25">
      <c r="B2590" s="24"/>
      <c r="C2590" s="24"/>
      <c r="D2590" s="24"/>
      <c r="E2590" s="24"/>
      <c r="F2590" s="25"/>
      <c r="G2590" s="25"/>
      <c r="H2590" s="25"/>
      <c r="I2590" s="24"/>
    </row>
    <row r="2591" spans="2:9" ht="18" x14ac:dyDescent="0.25">
      <c r="B2591" s="24"/>
      <c r="C2591" s="24"/>
      <c r="D2591" s="24"/>
      <c r="E2591" s="24"/>
      <c r="F2591" s="25"/>
      <c r="G2591" s="25"/>
      <c r="H2591" s="25"/>
      <c r="I2591" s="24"/>
    </row>
    <row r="2592" spans="2:9" ht="18" x14ac:dyDescent="0.25">
      <c r="B2592" s="24"/>
      <c r="C2592" s="24"/>
      <c r="D2592" s="24"/>
      <c r="E2592" s="24"/>
      <c r="F2592" s="25"/>
      <c r="G2592" s="25"/>
      <c r="H2592" s="25"/>
      <c r="I2592" s="24"/>
    </row>
    <row r="2593" spans="2:9" ht="18" x14ac:dyDescent="0.25">
      <c r="B2593" s="24"/>
      <c r="C2593" s="24"/>
      <c r="D2593" s="24"/>
      <c r="E2593" s="24"/>
      <c r="F2593" s="25"/>
      <c r="G2593" s="25"/>
      <c r="H2593" s="25"/>
      <c r="I2593" s="24"/>
    </row>
    <row r="2594" spans="2:9" ht="18" x14ac:dyDescent="0.25">
      <c r="B2594" s="24"/>
      <c r="C2594" s="24"/>
      <c r="D2594" s="24"/>
      <c r="E2594" s="24"/>
      <c r="F2594" s="25"/>
      <c r="G2594" s="25"/>
      <c r="H2594" s="25"/>
      <c r="I2594" s="24"/>
    </row>
    <row r="2595" spans="2:9" ht="18" x14ac:dyDescent="0.25">
      <c r="B2595" s="24"/>
      <c r="C2595" s="24"/>
      <c r="D2595" s="24"/>
      <c r="E2595" s="24"/>
      <c r="F2595" s="25"/>
      <c r="G2595" s="25"/>
      <c r="H2595" s="25"/>
      <c r="I2595" s="24"/>
    </row>
    <row r="2596" spans="2:9" ht="18" x14ac:dyDescent="0.25">
      <c r="B2596" s="24"/>
      <c r="C2596" s="24"/>
      <c r="D2596" s="24"/>
      <c r="E2596" s="24"/>
      <c r="F2596" s="25"/>
      <c r="G2596" s="25"/>
      <c r="H2596" s="25"/>
      <c r="I2596" s="24"/>
    </row>
    <row r="2597" spans="2:9" ht="18" x14ac:dyDescent="0.25">
      <c r="B2597" s="24"/>
      <c r="C2597" s="24"/>
      <c r="D2597" s="24"/>
      <c r="E2597" s="24"/>
      <c r="F2597" s="25"/>
      <c r="G2597" s="25"/>
      <c r="H2597" s="25"/>
      <c r="I2597" s="24"/>
    </row>
    <row r="2598" spans="2:9" ht="18" x14ac:dyDescent="0.25">
      <c r="B2598" s="24"/>
      <c r="C2598" s="24"/>
      <c r="D2598" s="24"/>
      <c r="E2598" s="24"/>
      <c r="F2598" s="25"/>
      <c r="G2598" s="25"/>
      <c r="H2598" s="25"/>
      <c r="I2598" s="24"/>
    </row>
    <row r="2599" spans="2:9" ht="18" x14ac:dyDescent="0.25">
      <c r="B2599" s="24"/>
      <c r="C2599" s="24"/>
      <c r="D2599" s="24"/>
      <c r="E2599" s="24"/>
      <c r="F2599" s="25"/>
      <c r="G2599" s="25"/>
      <c r="H2599" s="25"/>
      <c r="I2599" s="24"/>
    </row>
    <row r="2600" spans="2:9" ht="18" x14ac:dyDescent="0.25">
      <c r="B2600" s="24"/>
      <c r="C2600" s="24"/>
      <c r="D2600" s="24"/>
      <c r="E2600" s="24"/>
      <c r="F2600" s="25"/>
      <c r="G2600" s="25"/>
      <c r="H2600" s="25"/>
      <c r="I2600" s="24"/>
    </row>
    <row r="2601" spans="2:9" ht="18" x14ac:dyDescent="0.25">
      <c r="B2601" s="24"/>
      <c r="C2601" s="24"/>
      <c r="D2601" s="24"/>
      <c r="E2601" s="24"/>
      <c r="F2601" s="25"/>
      <c r="G2601" s="25"/>
      <c r="H2601" s="25"/>
      <c r="I2601" s="24"/>
    </row>
    <row r="2602" spans="2:9" ht="18" x14ac:dyDescent="0.25">
      <c r="B2602" s="24"/>
      <c r="C2602" s="24"/>
      <c r="D2602" s="24"/>
      <c r="E2602" s="24"/>
      <c r="F2602" s="25"/>
      <c r="G2602" s="25"/>
      <c r="H2602" s="25"/>
      <c r="I2602" s="24"/>
    </row>
    <row r="2603" spans="2:9" ht="18" x14ac:dyDescent="0.25">
      <c r="B2603" s="24"/>
      <c r="C2603" s="24"/>
      <c r="D2603" s="24"/>
      <c r="E2603" s="24"/>
      <c r="F2603" s="25"/>
      <c r="G2603" s="25"/>
      <c r="H2603" s="25"/>
      <c r="I2603" s="24"/>
    </row>
    <row r="2604" spans="2:9" ht="18" x14ac:dyDescent="0.25">
      <c r="B2604" s="24"/>
      <c r="C2604" s="24"/>
      <c r="D2604" s="24"/>
      <c r="E2604" s="24"/>
      <c r="F2604" s="25"/>
      <c r="G2604" s="25"/>
      <c r="H2604" s="25"/>
      <c r="I2604" s="24"/>
    </row>
    <row r="2605" spans="2:9" ht="18" x14ac:dyDescent="0.25">
      <c r="B2605" s="24"/>
      <c r="C2605" s="24"/>
      <c r="D2605" s="24"/>
      <c r="E2605" s="24"/>
      <c r="F2605" s="25"/>
      <c r="G2605" s="25"/>
      <c r="H2605" s="25"/>
      <c r="I2605" s="24"/>
    </row>
    <row r="2606" spans="2:9" ht="18" x14ac:dyDescent="0.25">
      <c r="B2606" s="24"/>
      <c r="C2606" s="24"/>
      <c r="D2606" s="24"/>
      <c r="E2606" s="24"/>
      <c r="F2606" s="25"/>
      <c r="G2606" s="25"/>
      <c r="H2606" s="25"/>
      <c r="I2606" s="24"/>
    </row>
    <row r="2607" spans="2:9" ht="18" x14ac:dyDescent="0.25">
      <c r="B2607" s="24"/>
      <c r="C2607" s="24"/>
      <c r="D2607" s="24"/>
      <c r="E2607" s="24"/>
      <c r="F2607" s="25"/>
      <c r="G2607" s="25"/>
      <c r="H2607" s="25"/>
      <c r="I2607" s="24"/>
    </row>
    <row r="2608" spans="2:9" ht="18" x14ac:dyDescent="0.25">
      <c r="B2608" s="24"/>
      <c r="C2608" s="24"/>
      <c r="D2608" s="24"/>
      <c r="E2608" s="24"/>
      <c r="F2608" s="25"/>
      <c r="G2608" s="25"/>
      <c r="H2608" s="25"/>
      <c r="I2608" s="24"/>
    </row>
    <row r="2609" spans="2:9" ht="18" x14ac:dyDescent="0.25">
      <c r="B2609" s="24"/>
      <c r="C2609" s="24"/>
      <c r="D2609" s="24"/>
      <c r="E2609" s="24"/>
      <c r="F2609" s="25"/>
      <c r="G2609" s="25"/>
      <c r="H2609" s="25"/>
      <c r="I2609" s="24"/>
    </row>
    <row r="2610" spans="2:9" ht="18" x14ac:dyDescent="0.25">
      <c r="B2610" s="24"/>
      <c r="C2610" s="24"/>
      <c r="D2610" s="24"/>
      <c r="E2610" s="24"/>
      <c r="F2610" s="25"/>
      <c r="G2610" s="25"/>
      <c r="H2610" s="25"/>
      <c r="I2610" s="24"/>
    </row>
    <row r="2611" spans="2:9" ht="18" x14ac:dyDescent="0.25">
      <c r="B2611" s="24"/>
      <c r="C2611" s="24"/>
      <c r="D2611" s="24"/>
      <c r="E2611" s="24"/>
      <c r="F2611" s="25"/>
      <c r="G2611" s="25"/>
      <c r="H2611" s="25"/>
      <c r="I2611" s="24"/>
    </row>
    <row r="2612" spans="2:9" ht="18" x14ac:dyDescent="0.25">
      <c r="B2612" s="24"/>
      <c r="C2612" s="24"/>
      <c r="D2612" s="24"/>
      <c r="E2612" s="24"/>
      <c r="F2612" s="25"/>
      <c r="G2612" s="25"/>
      <c r="H2612" s="25"/>
      <c r="I2612" s="24"/>
    </row>
    <row r="2613" spans="2:9" ht="18" x14ac:dyDescent="0.25">
      <c r="B2613" s="24"/>
      <c r="C2613" s="24"/>
      <c r="D2613" s="24"/>
      <c r="E2613" s="24"/>
      <c r="F2613" s="25"/>
      <c r="G2613" s="25"/>
      <c r="H2613" s="25"/>
      <c r="I2613" s="24"/>
    </row>
    <row r="2614" spans="2:9" ht="18" x14ac:dyDescent="0.25">
      <c r="B2614" s="24"/>
      <c r="C2614" s="24"/>
      <c r="D2614" s="24"/>
      <c r="E2614" s="24"/>
      <c r="F2614" s="25"/>
      <c r="G2614" s="25"/>
      <c r="H2614" s="25"/>
      <c r="I2614" s="24"/>
    </row>
    <row r="2615" spans="2:9" ht="18" x14ac:dyDescent="0.25">
      <c r="B2615" s="24"/>
      <c r="C2615" s="24"/>
      <c r="D2615" s="24"/>
      <c r="E2615" s="24"/>
      <c r="F2615" s="25"/>
      <c r="G2615" s="25"/>
      <c r="H2615" s="25"/>
      <c r="I2615" s="24"/>
    </row>
    <row r="2616" spans="2:9" ht="18" x14ac:dyDescent="0.25">
      <c r="B2616" s="24"/>
      <c r="C2616" s="24"/>
      <c r="D2616" s="24"/>
      <c r="E2616" s="24"/>
      <c r="F2616" s="25"/>
      <c r="G2616" s="25"/>
      <c r="H2616" s="25"/>
      <c r="I2616" s="24"/>
    </row>
    <row r="2617" spans="2:9" ht="18" x14ac:dyDescent="0.25">
      <c r="B2617" s="24"/>
      <c r="C2617" s="24"/>
      <c r="D2617" s="24"/>
      <c r="E2617" s="24"/>
      <c r="F2617" s="25"/>
      <c r="G2617" s="25"/>
      <c r="H2617" s="25"/>
      <c r="I2617" s="24"/>
    </row>
    <row r="2618" spans="2:9" ht="18" x14ac:dyDescent="0.25">
      <c r="B2618" s="24"/>
      <c r="C2618" s="24"/>
      <c r="D2618" s="24"/>
      <c r="E2618" s="24"/>
      <c r="F2618" s="25"/>
      <c r="G2618" s="25"/>
      <c r="H2618" s="25"/>
      <c r="I2618" s="24"/>
    </row>
    <row r="2619" spans="2:9" ht="18" x14ac:dyDescent="0.25">
      <c r="B2619" s="24"/>
      <c r="C2619" s="24"/>
      <c r="D2619" s="24"/>
      <c r="E2619" s="24"/>
      <c r="F2619" s="25"/>
      <c r="G2619" s="25"/>
      <c r="H2619" s="25"/>
      <c r="I2619" s="24"/>
    </row>
    <row r="2620" spans="2:9" ht="18" x14ac:dyDescent="0.25">
      <c r="B2620" s="24"/>
      <c r="C2620" s="24"/>
      <c r="D2620" s="24"/>
      <c r="E2620" s="24"/>
      <c r="F2620" s="25"/>
      <c r="G2620" s="25"/>
      <c r="H2620" s="25"/>
      <c r="I2620" s="24"/>
    </row>
    <row r="2621" spans="2:9" ht="18" x14ac:dyDescent="0.25">
      <c r="B2621" s="24"/>
      <c r="C2621" s="24"/>
      <c r="D2621" s="24"/>
      <c r="E2621" s="24"/>
      <c r="F2621" s="25"/>
      <c r="G2621" s="25"/>
      <c r="H2621" s="25"/>
      <c r="I2621" s="24"/>
    </row>
    <row r="2622" spans="2:9" ht="18" x14ac:dyDescent="0.25">
      <c r="B2622" s="24"/>
      <c r="C2622" s="24"/>
      <c r="D2622" s="24"/>
      <c r="E2622" s="24"/>
      <c r="F2622" s="25"/>
      <c r="G2622" s="25"/>
      <c r="H2622" s="25"/>
      <c r="I2622" s="24"/>
    </row>
    <row r="2623" spans="2:9" ht="18" x14ac:dyDescent="0.25">
      <c r="B2623" s="24"/>
      <c r="C2623" s="24"/>
      <c r="D2623" s="24"/>
      <c r="E2623" s="24"/>
      <c r="F2623" s="25"/>
      <c r="G2623" s="25"/>
      <c r="H2623" s="25"/>
      <c r="I2623" s="24"/>
    </row>
    <row r="2624" spans="2:9" ht="18" x14ac:dyDescent="0.25">
      <c r="B2624" s="24"/>
      <c r="C2624" s="24"/>
      <c r="D2624" s="24"/>
      <c r="E2624" s="24"/>
      <c r="F2624" s="25"/>
      <c r="G2624" s="25"/>
      <c r="H2624" s="25"/>
      <c r="I2624" s="24"/>
    </row>
    <row r="2625" spans="2:9" ht="18" x14ac:dyDescent="0.25">
      <c r="B2625" s="24"/>
      <c r="C2625" s="24"/>
      <c r="D2625" s="24"/>
      <c r="E2625" s="24"/>
      <c r="F2625" s="25"/>
      <c r="G2625" s="25"/>
      <c r="H2625" s="25"/>
      <c r="I2625" s="24"/>
    </row>
    <row r="2626" spans="2:9" ht="18" x14ac:dyDescent="0.25">
      <c r="B2626" s="24"/>
      <c r="C2626" s="24"/>
      <c r="D2626" s="24"/>
      <c r="E2626" s="24"/>
      <c r="F2626" s="25"/>
      <c r="G2626" s="25"/>
      <c r="H2626" s="25"/>
      <c r="I2626" s="24"/>
    </row>
    <row r="2627" spans="2:9" ht="18" x14ac:dyDescent="0.25">
      <c r="B2627" s="24"/>
      <c r="C2627" s="24"/>
      <c r="D2627" s="24"/>
      <c r="E2627" s="24"/>
      <c r="F2627" s="25"/>
      <c r="G2627" s="25"/>
      <c r="H2627" s="25"/>
      <c r="I2627" s="24"/>
    </row>
    <row r="2628" spans="2:9" ht="18" x14ac:dyDescent="0.25">
      <c r="B2628" s="24"/>
      <c r="C2628" s="24"/>
      <c r="D2628" s="24"/>
      <c r="E2628" s="24"/>
      <c r="F2628" s="25"/>
      <c r="G2628" s="25"/>
      <c r="H2628" s="25"/>
      <c r="I2628" s="24"/>
    </row>
    <row r="2629" spans="2:9" ht="18" x14ac:dyDescent="0.25">
      <c r="B2629" s="24"/>
      <c r="C2629" s="24"/>
      <c r="D2629" s="24"/>
      <c r="E2629" s="24"/>
      <c r="F2629" s="25"/>
      <c r="G2629" s="25"/>
      <c r="H2629" s="25"/>
      <c r="I2629" s="24"/>
    </row>
    <row r="2630" spans="2:9" ht="18" x14ac:dyDescent="0.25">
      <c r="B2630" s="24"/>
      <c r="C2630" s="24"/>
      <c r="D2630" s="24"/>
      <c r="E2630" s="24"/>
      <c r="F2630" s="25"/>
      <c r="G2630" s="25"/>
      <c r="H2630" s="25"/>
      <c r="I2630" s="24"/>
    </row>
    <row r="2631" spans="2:9" ht="18" x14ac:dyDescent="0.25">
      <c r="B2631" s="24"/>
      <c r="C2631" s="24"/>
      <c r="D2631" s="24"/>
      <c r="E2631" s="24"/>
      <c r="F2631" s="25"/>
      <c r="G2631" s="25"/>
      <c r="H2631" s="25"/>
      <c r="I2631" s="24"/>
    </row>
    <row r="2632" spans="2:9" ht="18" x14ac:dyDescent="0.25">
      <c r="B2632" s="24"/>
      <c r="C2632" s="24"/>
      <c r="D2632" s="24"/>
      <c r="E2632" s="24"/>
      <c r="F2632" s="25"/>
      <c r="G2632" s="25"/>
      <c r="H2632" s="25"/>
      <c r="I2632" s="24"/>
    </row>
    <row r="2633" spans="2:9" ht="18" x14ac:dyDescent="0.25">
      <c r="B2633" s="24"/>
      <c r="C2633" s="24"/>
      <c r="D2633" s="24"/>
      <c r="E2633" s="24"/>
      <c r="F2633" s="25"/>
      <c r="G2633" s="25"/>
      <c r="H2633" s="25"/>
      <c r="I2633" s="24"/>
    </row>
    <row r="2634" spans="2:9" ht="18" x14ac:dyDescent="0.25">
      <c r="B2634" s="24"/>
      <c r="C2634" s="24"/>
      <c r="D2634" s="24"/>
      <c r="E2634" s="24"/>
      <c r="F2634" s="25"/>
      <c r="G2634" s="25"/>
      <c r="H2634" s="25"/>
      <c r="I2634" s="24"/>
    </row>
    <row r="2635" spans="2:9" ht="18" x14ac:dyDescent="0.25">
      <c r="B2635" s="24"/>
      <c r="C2635" s="24"/>
      <c r="D2635" s="24"/>
      <c r="E2635" s="24"/>
      <c r="F2635" s="25"/>
      <c r="G2635" s="25"/>
      <c r="H2635" s="25"/>
      <c r="I2635" s="24"/>
    </row>
    <row r="2636" spans="2:9" ht="18" x14ac:dyDescent="0.25">
      <c r="B2636" s="24"/>
      <c r="C2636" s="24"/>
      <c r="D2636" s="24"/>
      <c r="E2636" s="24"/>
      <c r="F2636" s="25"/>
      <c r="G2636" s="25"/>
      <c r="H2636" s="25"/>
      <c r="I2636" s="24"/>
    </row>
    <row r="2637" spans="2:9" ht="18" x14ac:dyDescent="0.25">
      <c r="B2637" s="24"/>
      <c r="C2637" s="24"/>
      <c r="D2637" s="24"/>
      <c r="E2637" s="24"/>
      <c r="F2637" s="25"/>
      <c r="G2637" s="25"/>
      <c r="H2637" s="25"/>
      <c r="I2637" s="24"/>
    </row>
    <row r="2638" spans="2:9" ht="18" x14ac:dyDescent="0.25">
      <c r="B2638" s="24"/>
      <c r="C2638" s="24"/>
      <c r="D2638" s="24"/>
      <c r="E2638" s="24"/>
      <c r="F2638" s="25"/>
      <c r="G2638" s="25"/>
      <c r="H2638" s="25"/>
      <c r="I2638" s="24"/>
    </row>
    <row r="2639" spans="2:9" ht="18" x14ac:dyDescent="0.25">
      <c r="B2639" s="24"/>
      <c r="C2639" s="24"/>
      <c r="D2639" s="24"/>
      <c r="E2639" s="24"/>
      <c r="F2639" s="25"/>
      <c r="G2639" s="25"/>
      <c r="H2639" s="25"/>
      <c r="I2639" s="24"/>
    </row>
    <row r="2640" spans="2:9" ht="18" x14ac:dyDescent="0.25">
      <c r="B2640" s="24"/>
      <c r="C2640" s="24"/>
      <c r="D2640" s="24"/>
      <c r="E2640" s="24"/>
      <c r="F2640" s="25"/>
      <c r="G2640" s="25"/>
      <c r="H2640" s="25"/>
      <c r="I2640" s="24"/>
    </row>
    <row r="2641" spans="2:9" ht="18" x14ac:dyDescent="0.25">
      <c r="B2641" s="24"/>
      <c r="C2641" s="24"/>
      <c r="D2641" s="24"/>
      <c r="E2641" s="24"/>
      <c r="F2641" s="25"/>
      <c r="G2641" s="25"/>
      <c r="H2641" s="25"/>
      <c r="I2641" s="24"/>
    </row>
    <row r="2642" spans="2:9" ht="18" x14ac:dyDescent="0.25">
      <c r="B2642" s="24"/>
      <c r="C2642" s="24"/>
      <c r="D2642" s="24"/>
      <c r="E2642" s="24"/>
      <c r="F2642" s="25"/>
      <c r="G2642" s="25"/>
      <c r="H2642" s="25"/>
      <c r="I2642" s="24"/>
    </row>
    <row r="2643" spans="2:9" ht="18" x14ac:dyDescent="0.25">
      <c r="B2643" s="24"/>
      <c r="C2643" s="24"/>
      <c r="D2643" s="24"/>
      <c r="E2643" s="24"/>
      <c r="F2643" s="25"/>
      <c r="G2643" s="25"/>
      <c r="H2643" s="25"/>
      <c r="I2643" s="24"/>
    </row>
    <row r="2644" spans="2:9" ht="18" x14ac:dyDescent="0.25">
      <c r="B2644" s="24"/>
      <c r="C2644" s="24"/>
      <c r="D2644" s="24"/>
      <c r="E2644" s="24"/>
      <c r="F2644" s="25"/>
      <c r="G2644" s="25"/>
      <c r="H2644" s="25"/>
      <c r="I2644" s="24"/>
    </row>
    <row r="2645" spans="2:9" ht="18" x14ac:dyDescent="0.25">
      <c r="B2645" s="24"/>
      <c r="C2645" s="24"/>
      <c r="D2645" s="24"/>
      <c r="E2645" s="24"/>
      <c r="F2645" s="25"/>
      <c r="G2645" s="25"/>
      <c r="H2645" s="25"/>
      <c r="I2645" s="24"/>
    </row>
    <row r="2646" spans="2:9" ht="18" x14ac:dyDescent="0.25">
      <c r="B2646" s="24"/>
      <c r="C2646" s="24"/>
      <c r="D2646" s="24"/>
      <c r="E2646" s="24"/>
      <c r="F2646" s="25"/>
      <c r="G2646" s="25"/>
      <c r="H2646" s="25"/>
      <c r="I2646" s="24"/>
    </row>
    <row r="2647" spans="2:9" ht="18" x14ac:dyDescent="0.25">
      <c r="B2647" s="24"/>
      <c r="C2647" s="24"/>
      <c r="D2647" s="24"/>
      <c r="E2647" s="24"/>
      <c r="F2647" s="25"/>
      <c r="G2647" s="25"/>
      <c r="H2647" s="25"/>
      <c r="I2647" s="24"/>
    </row>
    <row r="2648" spans="2:9" ht="18" x14ac:dyDescent="0.25">
      <c r="B2648" s="24"/>
      <c r="C2648" s="24"/>
      <c r="D2648" s="24"/>
      <c r="E2648" s="24"/>
      <c r="F2648" s="25"/>
      <c r="G2648" s="25"/>
      <c r="H2648" s="25"/>
      <c r="I2648" s="24"/>
    </row>
    <row r="2649" spans="2:9" ht="18" x14ac:dyDescent="0.25">
      <c r="B2649" s="24"/>
      <c r="C2649" s="24"/>
      <c r="D2649" s="24"/>
      <c r="E2649" s="24"/>
      <c r="F2649" s="25"/>
      <c r="G2649" s="25"/>
      <c r="H2649" s="25"/>
      <c r="I2649" s="24"/>
    </row>
    <row r="2650" spans="2:9" ht="18" x14ac:dyDescent="0.25">
      <c r="B2650" s="24"/>
      <c r="C2650" s="24"/>
      <c r="D2650" s="24"/>
      <c r="E2650" s="24"/>
      <c r="F2650" s="25"/>
      <c r="G2650" s="25"/>
      <c r="H2650" s="25"/>
      <c r="I2650" s="24"/>
    </row>
    <row r="2651" spans="2:9" ht="18" x14ac:dyDescent="0.25">
      <c r="B2651" s="24"/>
      <c r="C2651" s="24"/>
      <c r="D2651" s="24"/>
      <c r="E2651" s="24"/>
      <c r="F2651" s="25"/>
      <c r="G2651" s="25"/>
      <c r="H2651" s="25"/>
      <c r="I2651" s="24"/>
    </row>
    <row r="2652" spans="2:9" ht="18" x14ac:dyDescent="0.25">
      <c r="B2652" s="24"/>
      <c r="C2652" s="24"/>
      <c r="D2652" s="24"/>
      <c r="E2652" s="24"/>
      <c r="F2652" s="25"/>
      <c r="G2652" s="25"/>
      <c r="H2652" s="25"/>
      <c r="I2652" s="24"/>
    </row>
    <row r="2653" spans="2:9" ht="18" x14ac:dyDescent="0.25">
      <c r="B2653" s="24"/>
      <c r="C2653" s="24"/>
      <c r="D2653" s="24"/>
      <c r="E2653" s="24"/>
      <c r="F2653" s="25"/>
      <c r="G2653" s="25"/>
      <c r="H2653" s="25"/>
      <c r="I2653" s="24"/>
    </row>
    <row r="2654" spans="2:9" ht="18" x14ac:dyDescent="0.25">
      <c r="B2654" s="24"/>
      <c r="C2654" s="24"/>
      <c r="D2654" s="24"/>
      <c r="E2654" s="24"/>
      <c r="F2654" s="25"/>
      <c r="G2654" s="25"/>
      <c r="H2654" s="25"/>
      <c r="I2654" s="24"/>
    </row>
    <row r="2655" spans="2:9" ht="18" x14ac:dyDescent="0.25">
      <c r="B2655" s="24"/>
      <c r="C2655" s="24"/>
      <c r="D2655" s="24"/>
      <c r="E2655" s="24"/>
      <c r="F2655" s="25"/>
      <c r="G2655" s="25"/>
      <c r="H2655" s="25"/>
      <c r="I2655" s="24"/>
    </row>
    <row r="2656" spans="2:9" ht="18" x14ac:dyDescent="0.25">
      <c r="B2656" s="24"/>
      <c r="C2656" s="24"/>
      <c r="D2656" s="24"/>
      <c r="E2656" s="24"/>
      <c r="F2656" s="25"/>
      <c r="G2656" s="25"/>
      <c r="H2656" s="25"/>
      <c r="I2656" s="24"/>
    </row>
    <row r="2657" spans="2:9" ht="18" x14ac:dyDescent="0.25">
      <c r="B2657" s="24"/>
      <c r="C2657" s="24"/>
      <c r="D2657" s="24"/>
      <c r="E2657" s="24"/>
      <c r="F2657" s="25"/>
      <c r="G2657" s="25"/>
      <c r="H2657" s="25"/>
      <c r="I2657" s="24"/>
    </row>
    <row r="2658" spans="2:9" ht="18" x14ac:dyDescent="0.25">
      <c r="B2658" s="24"/>
      <c r="C2658" s="24"/>
      <c r="D2658" s="24"/>
      <c r="E2658" s="24"/>
      <c r="F2658" s="25"/>
      <c r="G2658" s="25"/>
      <c r="H2658" s="25"/>
      <c r="I2658" s="24"/>
    </row>
    <row r="2659" spans="2:9" ht="18" x14ac:dyDescent="0.25">
      <c r="B2659" s="24"/>
      <c r="C2659" s="24"/>
      <c r="D2659" s="24"/>
      <c r="E2659" s="24"/>
      <c r="F2659" s="25"/>
      <c r="G2659" s="25"/>
      <c r="H2659" s="25"/>
      <c r="I2659" s="24"/>
    </row>
    <row r="2660" spans="2:9" ht="18" x14ac:dyDescent="0.25">
      <c r="B2660" s="24"/>
      <c r="C2660" s="24"/>
      <c r="D2660" s="24"/>
      <c r="E2660" s="24"/>
      <c r="F2660" s="25"/>
      <c r="G2660" s="25"/>
      <c r="H2660" s="25"/>
      <c r="I2660" s="24"/>
    </row>
    <row r="2661" spans="2:9" ht="18" x14ac:dyDescent="0.25">
      <c r="B2661" s="24"/>
      <c r="C2661" s="24"/>
      <c r="D2661" s="24"/>
      <c r="E2661" s="24"/>
      <c r="F2661" s="25"/>
      <c r="G2661" s="25"/>
      <c r="H2661" s="25"/>
      <c r="I2661" s="24"/>
    </row>
    <row r="2662" spans="2:9" ht="18" x14ac:dyDescent="0.25">
      <c r="B2662" s="24"/>
      <c r="C2662" s="24"/>
      <c r="D2662" s="24"/>
      <c r="E2662" s="24"/>
      <c r="F2662" s="25"/>
      <c r="G2662" s="25"/>
      <c r="H2662" s="25"/>
      <c r="I2662" s="24"/>
    </row>
    <row r="2663" spans="2:9" ht="18" x14ac:dyDescent="0.25">
      <c r="B2663" s="24"/>
      <c r="C2663" s="24"/>
      <c r="D2663" s="24"/>
      <c r="E2663" s="24"/>
      <c r="F2663" s="25"/>
      <c r="G2663" s="25"/>
      <c r="H2663" s="25"/>
      <c r="I2663" s="24"/>
    </row>
    <row r="2664" spans="2:9" ht="18" x14ac:dyDescent="0.25">
      <c r="B2664" s="24"/>
      <c r="C2664" s="24"/>
      <c r="D2664" s="24"/>
      <c r="E2664" s="24"/>
      <c r="F2664" s="25"/>
      <c r="G2664" s="25"/>
      <c r="H2664" s="25"/>
      <c r="I2664" s="24"/>
    </row>
    <row r="2665" spans="2:9" ht="18" x14ac:dyDescent="0.25">
      <c r="B2665" s="24"/>
      <c r="C2665" s="24"/>
      <c r="D2665" s="24"/>
      <c r="E2665" s="24"/>
      <c r="F2665" s="25"/>
      <c r="G2665" s="25"/>
      <c r="H2665" s="25"/>
      <c r="I2665" s="24"/>
    </row>
    <row r="2666" spans="2:9" ht="18" x14ac:dyDescent="0.25">
      <c r="B2666" s="24"/>
      <c r="C2666" s="24"/>
      <c r="D2666" s="24"/>
      <c r="E2666" s="24"/>
      <c r="F2666" s="25"/>
      <c r="G2666" s="25"/>
      <c r="H2666" s="25"/>
      <c r="I2666" s="24"/>
    </row>
    <row r="2667" spans="2:9" ht="18" x14ac:dyDescent="0.25">
      <c r="B2667" s="24"/>
      <c r="C2667" s="24"/>
      <c r="D2667" s="24"/>
      <c r="E2667" s="24"/>
      <c r="F2667" s="25"/>
      <c r="G2667" s="25"/>
      <c r="H2667" s="25"/>
      <c r="I2667" s="24"/>
    </row>
    <row r="2668" spans="2:9" ht="18" x14ac:dyDescent="0.25">
      <c r="B2668" s="24"/>
      <c r="C2668" s="24"/>
      <c r="D2668" s="24"/>
      <c r="E2668" s="24"/>
      <c r="F2668" s="25"/>
      <c r="G2668" s="25"/>
      <c r="H2668" s="25"/>
      <c r="I2668" s="24"/>
    </row>
    <row r="2669" spans="2:9" ht="18" x14ac:dyDescent="0.25">
      <c r="B2669" s="24"/>
      <c r="C2669" s="24"/>
      <c r="D2669" s="24"/>
      <c r="E2669" s="24"/>
      <c r="F2669" s="25"/>
      <c r="G2669" s="25"/>
      <c r="H2669" s="25"/>
      <c r="I2669" s="24"/>
    </row>
    <row r="2670" spans="2:9" ht="18" x14ac:dyDescent="0.25">
      <c r="B2670" s="24"/>
      <c r="C2670" s="24"/>
      <c r="D2670" s="24"/>
      <c r="E2670" s="24"/>
      <c r="F2670" s="25"/>
      <c r="G2670" s="25"/>
      <c r="H2670" s="25"/>
      <c r="I2670" s="24"/>
    </row>
    <row r="2671" spans="2:9" ht="18" x14ac:dyDescent="0.25">
      <c r="B2671" s="24"/>
      <c r="C2671" s="24"/>
      <c r="D2671" s="24"/>
      <c r="E2671" s="24"/>
      <c r="F2671" s="25"/>
      <c r="G2671" s="25"/>
      <c r="H2671" s="25"/>
      <c r="I2671" s="24"/>
    </row>
    <row r="2672" spans="2:9" ht="18" x14ac:dyDescent="0.25">
      <c r="B2672" s="24"/>
      <c r="C2672" s="24"/>
      <c r="D2672" s="24"/>
      <c r="E2672" s="24"/>
      <c r="F2672" s="25"/>
      <c r="G2672" s="25"/>
      <c r="H2672" s="25"/>
      <c r="I2672" s="24"/>
    </row>
    <row r="2673" spans="2:9" ht="18" x14ac:dyDescent="0.25">
      <c r="B2673" s="24"/>
      <c r="C2673" s="24"/>
      <c r="D2673" s="24"/>
      <c r="E2673" s="24"/>
      <c r="F2673" s="25"/>
      <c r="G2673" s="25"/>
      <c r="H2673" s="25"/>
      <c r="I2673" s="24"/>
    </row>
    <row r="2674" spans="2:9" ht="18" x14ac:dyDescent="0.25">
      <c r="B2674" s="24"/>
      <c r="C2674" s="24"/>
      <c r="D2674" s="24"/>
      <c r="E2674" s="24"/>
      <c r="F2674" s="25"/>
      <c r="G2674" s="25"/>
      <c r="H2674" s="25"/>
      <c r="I2674" s="24"/>
    </row>
    <row r="2675" spans="2:9" ht="18" x14ac:dyDescent="0.25">
      <c r="B2675" s="24"/>
      <c r="C2675" s="24"/>
      <c r="D2675" s="24"/>
      <c r="E2675" s="24"/>
      <c r="F2675" s="25"/>
      <c r="G2675" s="25"/>
      <c r="H2675" s="25"/>
      <c r="I2675" s="24"/>
    </row>
    <row r="2676" spans="2:9" ht="18" x14ac:dyDescent="0.25">
      <c r="B2676" s="24"/>
      <c r="C2676" s="24"/>
      <c r="D2676" s="24"/>
      <c r="E2676" s="24"/>
      <c r="F2676" s="25"/>
      <c r="G2676" s="25"/>
      <c r="H2676" s="25"/>
      <c r="I2676" s="24"/>
    </row>
    <row r="2677" spans="2:9" ht="18" x14ac:dyDescent="0.25">
      <c r="B2677" s="24"/>
      <c r="C2677" s="24"/>
      <c r="D2677" s="24"/>
      <c r="E2677" s="24"/>
      <c r="F2677" s="25"/>
      <c r="G2677" s="25"/>
      <c r="H2677" s="25"/>
      <c r="I2677" s="24"/>
    </row>
    <row r="2678" spans="2:9" ht="18" x14ac:dyDescent="0.25">
      <c r="B2678" s="24"/>
      <c r="C2678" s="24"/>
      <c r="D2678" s="24"/>
      <c r="E2678" s="24"/>
      <c r="F2678" s="25"/>
      <c r="G2678" s="25"/>
      <c r="H2678" s="25"/>
      <c r="I2678" s="24"/>
    </row>
    <row r="2679" spans="2:9" ht="18" x14ac:dyDescent="0.25">
      <c r="B2679" s="24"/>
      <c r="C2679" s="24"/>
      <c r="D2679" s="24"/>
      <c r="E2679" s="24"/>
      <c r="F2679" s="25"/>
      <c r="G2679" s="25"/>
      <c r="H2679" s="25"/>
      <c r="I2679" s="24"/>
    </row>
    <row r="2680" spans="2:9" ht="18" x14ac:dyDescent="0.25">
      <c r="B2680" s="24"/>
      <c r="C2680" s="24"/>
      <c r="D2680" s="24"/>
      <c r="E2680" s="24"/>
      <c r="F2680" s="25"/>
      <c r="G2680" s="25"/>
      <c r="H2680" s="25"/>
      <c r="I2680" s="24"/>
    </row>
    <row r="2681" spans="2:9" ht="18" x14ac:dyDescent="0.25">
      <c r="B2681" s="24"/>
      <c r="C2681" s="24"/>
      <c r="D2681" s="24"/>
      <c r="E2681" s="24"/>
      <c r="F2681" s="25"/>
      <c r="G2681" s="25"/>
      <c r="H2681" s="25"/>
      <c r="I2681" s="24"/>
    </row>
    <row r="2682" spans="2:9" ht="18" x14ac:dyDescent="0.25">
      <c r="B2682" s="24"/>
      <c r="C2682" s="24"/>
      <c r="D2682" s="24"/>
      <c r="E2682" s="24"/>
      <c r="F2682" s="25"/>
      <c r="G2682" s="25"/>
      <c r="H2682" s="25"/>
      <c r="I2682" s="24"/>
    </row>
    <row r="2683" spans="2:9" ht="18" x14ac:dyDescent="0.25">
      <c r="B2683" s="24"/>
      <c r="C2683" s="24"/>
      <c r="D2683" s="24"/>
      <c r="E2683" s="24"/>
      <c r="F2683" s="25"/>
      <c r="G2683" s="25"/>
      <c r="H2683" s="25"/>
      <c r="I2683" s="24"/>
    </row>
    <row r="2684" spans="2:9" ht="18" x14ac:dyDescent="0.25">
      <c r="B2684" s="24"/>
      <c r="C2684" s="24"/>
      <c r="D2684" s="24"/>
      <c r="E2684" s="24"/>
      <c r="F2684" s="25"/>
      <c r="G2684" s="25"/>
      <c r="H2684" s="25"/>
      <c r="I2684" s="24"/>
    </row>
    <row r="2685" spans="2:9" ht="18" x14ac:dyDescent="0.25">
      <c r="B2685" s="24"/>
      <c r="C2685" s="24"/>
      <c r="D2685" s="24"/>
      <c r="E2685" s="24"/>
      <c r="F2685" s="25"/>
      <c r="G2685" s="25"/>
      <c r="H2685" s="25"/>
      <c r="I2685" s="24"/>
    </row>
    <row r="2686" spans="2:9" ht="18" x14ac:dyDescent="0.25">
      <c r="B2686" s="24"/>
      <c r="C2686" s="24"/>
      <c r="D2686" s="24"/>
      <c r="E2686" s="24"/>
      <c r="F2686" s="25"/>
      <c r="G2686" s="25"/>
      <c r="H2686" s="25"/>
      <c r="I2686" s="24"/>
    </row>
    <row r="2687" spans="2:9" ht="18" x14ac:dyDescent="0.25">
      <c r="B2687" s="24"/>
      <c r="C2687" s="24"/>
      <c r="D2687" s="24"/>
      <c r="E2687" s="24"/>
      <c r="F2687" s="25"/>
      <c r="G2687" s="25"/>
      <c r="H2687" s="25"/>
      <c r="I2687" s="24"/>
    </row>
    <row r="2688" spans="2:9" ht="18" x14ac:dyDescent="0.25">
      <c r="B2688" s="24"/>
      <c r="C2688" s="24"/>
      <c r="D2688" s="24"/>
      <c r="E2688" s="24"/>
      <c r="F2688" s="25"/>
      <c r="G2688" s="25"/>
      <c r="H2688" s="25"/>
      <c r="I2688" s="24"/>
    </row>
    <row r="2689" spans="2:9" ht="18" x14ac:dyDescent="0.25">
      <c r="B2689" s="24"/>
      <c r="C2689" s="24"/>
      <c r="D2689" s="24"/>
      <c r="E2689" s="24"/>
      <c r="F2689" s="25"/>
      <c r="G2689" s="25"/>
      <c r="H2689" s="25"/>
      <c r="I2689" s="24"/>
    </row>
    <row r="2690" spans="2:9" ht="18" x14ac:dyDescent="0.25">
      <c r="B2690" s="24"/>
      <c r="C2690" s="24"/>
      <c r="D2690" s="24"/>
      <c r="E2690" s="24"/>
      <c r="F2690" s="25"/>
      <c r="G2690" s="25"/>
      <c r="H2690" s="25"/>
      <c r="I2690" s="24"/>
    </row>
    <row r="2691" spans="2:9" ht="18" x14ac:dyDescent="0.25">
      <c r="B2691" s="24"/>
      <c r="C2691" s="24"/>
      <c r="D2691" s="24"/>
      <c r="E2691" s="24"/>
      <c r="F2691" s="25"/>
      <c r="G2691" s="25"/>
      <c r="H2691" s="25"/>
      <c r="I2691" s="24"/>
    </row>
    <row r="2692" spans="2:9" ht="18" x14ac:dyDescent="0.25">
      <c r="B2692" s="24"/>
      <c r="C2692" s="24"/>
      <c r="D2692" s="24"/>
      <c r="E2692" s="24"/>
      <c r="F2692" s="25"/>
      <c r="G2692" s="25"/>
      <c r="H2692" s="25"/>
      <c r="I2692" s="24"/>
    </row>
    <row r="2693" spans="2:9" ht="18" x14ac:dyDescent="0.25">
      <c r="B2693" s="24"/>
      <c r="C2693" s="24"/>
      <c r="D2693" s="24"/>
      <c r="E2693" s="24"/>
      <c r="F2693" s="25"/>
      <c r="G2693" s="25"/>
      <c r="H2693" s="25"/>
      <c r="I2693" s="24"/>
    </row>
    <row r="2694" spans="2:9" ht="18" x14ac:dyDescent="0.25">
      <c r="B2694" s="24"/>
      <c r="C2694" s="24"/>
      <c r="D2694" s="24"/>
      <c r="E2694" s="24"/>
      <c r="F2694" s="25"/>
      <c r="G2694" s="25"/>
      <c r="H2694" s="25"/>
      <c r="I2694" s="24"/>
    </row>
    <row r="2695" spans="2:9" ht="18" x14ac:dyDescent="0.25">
      <c r="B2695" s="24"/>
      <c r="C2695" s="24"/>
      <c r="D2695" s="24"/>
      <c r="E2695" s="24"/>
      <c r="F2695" s="25"/>
      <c r="G2695" s="25"/>
      <c r="H2695" s="25"/>
      <c r="I2695" s="24"/>
    </row>
    <row r="2696" spans="2:9" ht="18" x14ac:dyDescent="0.25">
      <c r="B2696" s="24"/>
      <c r="C2696" s="24"/>
      <c r="D2696" s="24"/>
      <c r="E2696" s="24"/>
      <c r="F2696" s="25"/>
      <c r="G2696" s="25"/>
      <c r="H2696" s="25"/>
      <c r="I2696" s="24"/>
    </row>
    <row r="2697" spans="2:9" ht="18" x14ac:dyDescent="0.25">
      <c r="B2697" s="24"/>
      <c r="C2697" s="24"/>
      <c r="D2697" s="24"/>
      <c r="E2697" s="24"/>
      <c r="F2697" s="25"/>
      <c r="G2697" s="25"/>
      <c r="H2697" s="25"/>
      <c r="I2697" s="24"/>
    </row>
    <row r="2698" spans="2:9" ht="18" x14ac:dyDescent="0.25">
      <c r="B2698" s="24"/>
      <c r="C2698" s="24"/>
      <c r="D2698" s="24"/>
      <c r="E2698" s="24"/>
      <c r="F2698" s="25"/>
      <c r="G2698" s="25"/>
      <c r="H2698" s="25"/>
      <c r="I2698" s="24"/>
    </row>
    <row r="2699" spans="2:9" ht="18" x14ac:dyDescent="0.25">
      <c r="B2699" s="24"/>
      <c r="C2699" s="24"/>
      <c r="D2699" s="24"/>
      <c r="E2699" s="24"/>
      <c r="F2699" s="25"/>
      <c r="G2699" s="25"/>
      <c r="H2699" s="25"/>
      <c r="I2699" s="24"/>
    </row>
    <row r="2700" spans="2:9" ht="18" x14ac:dyDescent="0.25">
      <c r="B2700" s="24"/>
      <c r="C2700" s="24"/>
      <c r="D2700" s="24"/>
      <c r="E2700" s="24"/>
      <c r="F2700" s="25"/>
      <c r="G2700" s="25"/>
      <c r="H2700" s="25"/>
      <c r="I2700" s="24"/>
    </row>
    <row r="2701" spans="2:9" ht="18" x14ac:dyDescent="0.25">
      <c r="B2701" s="24"/>
      <c r="C2701" s="24"/>
      <c r="D2701" s="24"/>
      <c r="E2701" s="24"/>
      <c r="F2701" s="25"/>
      <c r="G2701" s="25"/>
      <c r="H2701" s="25"/>
      <c r="I2701" s="24"/>
    </row>
    <row r="2702" spans="2:9" ht="18" x14ac:dyDescent="0.25">
      <c r="B2702" s="24"/>
      <c r="C2702" s="24"/>
      <c r="D2702" s="24"/>
      <c r="E2702" s="24"/>
      <c r="F2702" s="25"/>
      <c r="G2702" s="25"/>
      <c r="H2702" s="25"/>
      <c r="I2702" s="24"/>
    </row>
    <row r="2703" spans="2:9" ht="18" x14ac:dyDescent="0.25">
      <c r="B2703" s="24"/>
      <c r="C2703" s="24"/>
      <c r="D2703" s="24"/>
      <c r="E2703" s="24"/>
      <c r="F2703" s="25"/>
      <c r="G2703" s="25"/>
      <c r="H2703" s="25"/>
      <c r="I2703" s="24"/>
    </row>
    <row r="2704" spans="2:9" ht="18" x14ac:dyDescent="0.25">
      <c r="B2704" s="24"/>
      <c r="C2704" s="24"/>
      <c r="D2704" s="24"/>
      <c r="E2704" s="24"/>
      <c r="F2704" s="25"/>
      <c r="G2704" s="25"/>
      <c r="H2704" s="25"/>
      <c r="I2704" s="24"/>
    </row>
    <row r="2705" spans="2:9" ht="18" x14ac:dyDescent="0.25">
      <c r="B2705" s="24"/>
      <c r="C2705" s="24"/>
      <c r="D2705" s="24"/>
      <c r="E2705" s="24"/>
      <c r="F2705" s="25"/>
      <c r="G2705" s="25"/>
      <c r="H2705" s="25"/>
      <c r="I2705" s="24"/>
    </row>
    <row r="2706" spans="2:9" ht="18" x14ac:dyDescent="0.25">
      <c r="B2706" s="24"/>
      <c r="C2706" s="24"/>
      <c r="D2706" s="24"/>
      <c r="E2706" s="24"/>
      <c r="F2706" s="25"/>
      <c r="G2706" s="25"/>
      <c r="H2706" s="25"/>
      <c r="I2706" s="24"/>
    </row>
    <row r="2707" spans="2:9" ht="18" x14ac:dyDescent="0.25">
      <c r="B2707" s="24"/>
      <c r="C2707" s="24"/>
      <c r="D2707" s="24"/>
      <c r="E2707" s="24"/>
      <c r="F2707" s="25"/>
      <c r="G2707" s="25"/>
      <c r="H2707" s="25"/>
      <c r="I2707" s="24"/>
    </row>
    <row r="2708" spans="2:9" ht="18" x14ac:dyDescent="0.25">
      <c r="B2708" s="24"/>
      <c r="C2708" s="24"/>
      <c r="D2708" s="24"/>
      <c r="E2708" s="24"/>
      <c r="F2708" s="25"/>
      <c r="G2708" s="25"/>
      <c r="H2708" s="25"/>
      <c r="I2708" s="24"/>
    </row>
    <row r="2709" spans="2:9" ht="18" x14ac:dyDescent="0.25">
      <c r="B2709" s="24"/>
      <c r="C2709" s="24"/>
      <c r="D2709" s="24"/>
      <c r="E2709" s="24"/>
      <c r="F2709" s="25"/>
      <c r="G2709" s="25"/>
      <c r="H2709" s="25"/>
      <c r="I2709" s="24"/>
    </row>
    <row r="2710" spans="2:9" ht="18" x14ac:dyDescent="0.25">
      <c r="B2710" s="24"/>
      <c r="C2710" s="24"/>
      <c r="D2710" s="24"/>
      <c r="E2710" s="24"/>
      <c r="F2710" s="25"/>
      <c r="G2710" s="25"/>
      <c r="H2710" s="25"/>
      <c r="I2710" s="24"/>
    </row>
    <row r="2711" spans="2:9" ht="18" x14ac:dyDescent="0.25">
      <c r="B2711" s="24"/>
      <c r="C2711" s="24"/>
      <c r="D2711" s="24"/>
      <c r="E2711" s="24"/>
      <c r="F2711" s="25"/>
      <c r="G2711" s="25"/>
      <c r="H2711" s="25"/>
      <c r="I2711" s="24"/>
    </row>
    <row r="2712" spans="2:9" ht="18" x14ac:dyDescent="0.25">
      <c r="B2712" s="24"/>
      <c r="C2712" s="24"/>
      <c r="D2712" s="24"/>
      <c r="E2712" s="24"/>
      <c r="F2712" s="25"/>
      <c r="G2712" s="25"/>
      <c r="H2712" s="25"/>
      <c r="I2712" s="24"/>
    </row>
    <row r="2713" spans="2:9" ht="18" x14ac:dyDescent="0.25">
      <c r="B2713" s="24"/>
      <c r="C2713" s="24"/>
      <c r="D2713" s="24"/>
      <c r="E2713" s="24"/>
      <c r="F2713" s="25"/>
      <c r="G2713" s="25"/>
      <c r="H2713" s="25"/>
      <c r="I2713" s="24"/>
    </row>
    <row r="2714" spans="2:9" ht="18" x14ac:dyDescent="0.25">
      <c r="B2714" s="24"/>
      <c r="C2714" s="24"/>
      <c r="D2714" s="24"/>
      <c r="E2714" s="24"/>
      <c r="F2714" s="25"/>
      <c r="G2714" s="25"/>
      <c r="H2714" s="25"/>
      <c r="I2714" s="24"/>
    </row>
    <row r="2715" spans="2:9" ht="18" x14ac:dyDescent="0.25">
      <c r="B2715" s="24"/>
      <c r="C2715" s="24"/>
      <c r="D2715" s="24"/>
      <c r="E2715" s="24"/>
      <c r="F2715" s="25"/>
      <c r="G2715" s="25"/>
      <c r="H2715" s="25"/>
      <c r="I2715" s="24"/>
    </row>
    <row r="2716" spans="2:9" ht="18" x14ac:dyDescent="0.25">
      <c r="B2716" s="24"/>
      <c r="C2716" s="24"/>
      <c r="D2716" s="24"/>
      <c r="E2716" s="24"/>
      <c r="F2716" s="25"/>
      <c r="G2716" s="25"/>
      <c r="H2716" s="25"/>
      <c r="I2716" s="24"/>
    </row>
    <row r="2717" spans="2:9" ht="18" x14ac:dyDescent="0.25">
      <c r="B2717" s="24"/>
      <c r="C2717" s="24"/>
      <c r="D2717" s="24"/>
      <c r="E2717" s="24"/>
      <c r="F2717" s="25"/>
      <c r="G2717" s="25"/>
      <c r="H2717" s="25"/>
      <c r="I2717" s="24"/>
    </row>
    <row r="2718" spans="2:9" ht="18" x14ac:dyDescent="0.25">
      <c r="B2718" s="24"/>
      <c r="C2718" s="24"/>
      <c r="D2718" s="24"/>
      <c r="E2718" s="24"/>
      <c r="F2718" s="25"/>
      <c r="G2718" s="25"/>
      <c r="H2718" s="25"/>
      <c r="I2718" s="24"/>
    </row>
    <row r="2719" spans="2:9" ht="18" x14ac:dyDescent="0.25">
      <c r="B2719" s="24"/>
      <c r="C2719" s="24"/>
      <c r="D2719" s="24"/>
      <c r="E2719" s="24"/>
      <c r="F2719" s="25"/>
      <c r="G2719" s="25"/>
      <c r="H2719" s="25"/>
      <c r="I2719" s="24"/>
    </row>
    <row r="2720" spans="2:9" ht="18" x14ac:dyDescent="0.25">
      <c r="B2720" s="24"/>
      <c r="C2720" s="24"/>
      <c r="D2720" s="24"/>
      <c r="E2720" s="24"/>
      <c r="F2720" s="25"/>
      <c r="G2720" s="25"/>
      <c r="H2720" s="25"/>
      <c r="I2720" s="24"/>
    </row>
    <row r="2721" spans="2:9" ht="18" x14ac:dyDescent="0.25">
      <c r="B2721" s="24"/>
      <c r="C2721" s="24"/>
      <c r="D2721" s="24"/>
      <c r="E2721" s="24"/>
      <c r="F2721" s="25"/>
      <c r="G2721" s="25"/>
      <c r="H2721" s="25"/>
      <c r="I2721" s="24"/>
    </row>
    <row r="2722" spans="2:9" ht="18" x14ac:dyDescent="0.25">
      <c r="B2722" s="24"/>
      <c r="C2722" s="24"/>
      <c r="D2722" s="24"/>
      <c r="E2722" s="24"/>
      <c r="F2722" s="25"/>
      <c r="G2722" s="25"/>
      <c r="H2722" s="25"/>
      <c r="I2722" s="24"/>
    </row>
    <row r="2723" spans="2:9" ht="18" x14ac:dyDescent="0.25">
      <c r="B2723" s="24"/>
      <c r="C2723" s="24"/>
      <c r="D2723" s="24"/>
      <c r="E2723" s="24"/>
      <c r="F2723" s="25"/>
      <c r="G2723" s="25"/>
      <c r="H2723" s="25"/>
      <c r="I2723" s="24"/>
    </row>
    <row r="2724" spans="2:9" ht="18" x14ac:dyDescent="0.25">
      <c r="B2724" s="24"/>
      <c r="C2724" s="24"/>
      <c r="D2724" s="24"/>
      <c r="E2724" s="24"/>
      <c r="F2724" s="25"/>
      <c r="G2724" s="25"/>
      <c r="H2724" s="25"/>
      <c r="I2724" s="24"/>
    </row>
    <row r="2725" spans="2:9" ht="18" x14ac:dyDescent="0.25">
      <c r="B2725" s="24"/>
      <c r="C2725" s="24"/>
      <c r="D2725" s="24"/>
      <c r="E2725" s="24"/>
      <c r="F2725" s="25"/>
      <c r="G2725" s="25"/>
      <c r="H2725" s="25"/>
      <c r="I2725" s="24"/>
    </row>
    <row r="2726" spans="2:9" ht="18" x14ac:dyDescent="0.25">
      <c r="B2726" s="24"/>
      <c r="C2726" s="24"/>
      <c r="D2726" s="24"/>
      <c r="E2726" s="24"/>
      <c r="F2726" s="25"/>
      <c r="G2726" s="25"/>
      <c r="H2726" s="25"/>
      <c r="I2726" s="24"/>
    </row>
    <row r="2727" spans="2:9" ht="18" x14ac:dyDescent="0.25">
      <c r="B2727" s="24"/>
      <c r="C2727" s="24"/>
      <c r="D2727" s="24"/>
      <c r="E2727" s="24"/>
      <c r="F2727" s="25"/>
      <c r="G2727" s="25"/>
      <c r="H2727" s="25"/>
      <c r="I2727" s="24"/>
    </row>
    <row r="2728" spans="2:9" ht="18" x14ac:dyDescent="0.25">
      <c r="B2728" s="24"/>
      <c r="C2728" s="24"/>
      <c r="D2728" s="24"/>
      <c r="E2728" s="24"/>
      <c r="F2728" s="25"/>
      <c r="G2728" s="25"/>
      <c r="H2728" s="25"/>
      <c r="I2728" s="24"/>
    </row>
    <row r="2729" spans="2:9" ht="18" x14ac:dyDescent="0.25">
      <c r="B2729" s="24"/>
      <c r="C2729" s="24"/>
      <c r="D2729" s="24"/>
      <c r="E2729" s="24"/>
      <c r="F2729" s="25"/>
      <c r="G2729" s="25"/>
      <c r="H2729" s="25"/>
      <c r="I2729" s="24"/>
    </row>
    <row r="2730" spans="2:9" ht="18" x14ac:dyDescent="0.25">
      <c r="B2730" s="24"/>
      <c r="C2730" s="24"/>
      <c r="D2730" s="24"/>
      <c r="E2730" s="24"/>
      <c r="F2730" s="25"/>
      <c r="G2730" s="25"/>
      <c r="H2730" s="25"/>
      <c r="I2730" s="24"/>
    </row>
    <row r="2731" spans="2:9" ht="18" x14ac:dyDescent="0.25">
      <c r="B2731" s="24"/>
      <c r="C2731" s="24"/>
      <c r="D2731" s="24"/>
      <c r="E2731" s="24"/>
      <c r="F2731" s="25"/>
      <c r="G2731" s="25"/>
      <c r="H2731" s="25"/>
      <c r="I2731" s="24"/>
    </row>
    <row r="2732" spans="2:9" ht="18" x14ac:dyDescent="0.25">
      <c r="B2732" s="24"/>
      <c r="C2732" s="24"/>
      <c r="D2732" s="24"/>
      <c r="E2732" s="24"/>
      <c r="F2732" s="25"/>
      <c r="G2732" s="25"/>
      <c r="H2732" s="25"/>
      <c r="I2732" s="24"/>
    </row>
    <row r="2733" spans="2:9" ht="18" x14ac:dyDescent="0.25">
      <c r="B2733" s="24"/>
      <c r="C2733" s="24"/>
      <c r="D2733" s="24"/>
      <c r="E2733" s="24"/>
      <c r="F2733" s="25"/>
      <c r="G2733" s="25"/>
      <c r="H2733" s="25"/>
      <c r="I2733" s="24"/>
    </row>
    <row r="2734" spans="2:9" ht="18" x14ac:dyDescent="0.25">
      <c r="B2734" s="24"/>
      <c r="C2734" s="24"/>
      <c r="D2734" s="24"/>
      <c r="E2734" s="24"/>
      <c r="F2734" s="25"/>
      <c r="G2734" s="25"/>
      <c r="H2734" s="25"/>
      <c r="I2734" s="24"/>
    </row>
    <row r="2735" spans="2:9" ht="18" x14ac:dyDescent="0.25">
      <c r="B2735" s="24"/>
      <c r="C2735" s="24"/>
      <c r="D2735" s="24"/>
      <c r="E2735" s="24"/>
      <c r="F2735" s="25"/>
      <c r="G2735" s="25"/>
      <c r="H2735" s="25"/>
      <c r="I2735" s="24"/>
    </row>
    <row r="2736" spans="2:9" ht="18" x14ac:dyDescent="0.25">
      <c r="B2736" s="24"/>
      <c r="C2736" s="24"/>
      <c r="D2736" s="24"/>
      <c r="E2736" s="24"/>
      <c r="F2736" s="25"/>
      <c r="G2736" s="25"/>
      <c r="H2736" s="25"/>
      <c r="I2736" s="24"/>
    </row>
    <row r="2737" spans="2:9" ht="18" x14ac:dyDescent="0.25">
      <c r="B2737" s="24"/>
      <c r="C2737" s="24"/>
      <c r="D2737" s="24"/>
      <c r="E2737" s="24"/>
      <c r="F2737" s="25"/>
      <c r="G2737" s="25"/>
      <c r="H2737" s="25"/>
      <c r="I2737" s="24"/>
    </row>
    <row r="2738" spans="2:9" ht="18" x14ac:dyDescent="0.25">
      <c r="B2738" s="24"/>
      <c r="C2738" s="24"/>
      <c r="D2738" s="24"/>
      <c r="E2738" s="24"/>
      <c r="F2738" s="25"/>
      <c r="G2738" s="25"/>
      <c r="H2738" s="25"/>
      <c r="I2738" s="24"/>
    </row>
    <row r="2739" spans="2:9" ht="18" x14ac:dyDescent="0.25">
      <c r="B2739" s="24"/>
      <c r="C2739" s="24"/>
      <c r="D2739" s="24"/>
      <c r="E2739" s="24"/>
      <c r="F2739" s="25"/>
      <c r="G2739" s="25"/>
      <c r="H2739" s="25"/>
      <c r="I2739" s="24"/>
    </row>
    <row r="2740" spans="2:9" ht="18" x14ac:dyDescent="0.25">
      <c r="B2740" s="24"/>
      <c r="C2740" s="24"/>
      <c r="D2740" s="24"/>
      <c r="E2740" s="24"/>
      <c r="F2740" s="25"/>
      <c r="G2740" s="25"/>
      <c r="H2740" s="25"/>
      <c r="I2740" s="24"/>
    </row>
    <row r="2741" spans="2:9" ht="18" x14ac:dyDescent="0.25">
      <c r="B2741" s="24"/>
      <c r="C2741" s="24"/>
      <c r="D2741" s="24"/>
      <c r="E2741" s="24"/>
      <c r="F2741" s="25"/>
      <c r="G2741" s="25"/>
      <c r="H2741" s="25"/>
      <c r="I2741" s="24"/>
    </row>
    <row r="2742" spans="2:9" ht="18" x14ac:dyDescent="0.25">
      <c r="B2742" s="24"/>
      <c r="C2742" s="24"/>
      <c r="D2742" s="24"/>
      <c r="E2742" s="24"/>
      <c r="F2742" s="25"/>
      <c r="G2742" s="25"/>
      <c r="H2742" s="25"/>
      <c r="I2742" s="24"/>
    </row>
    <row r="2743" spans="2:9" ht="18" x14ac:dyDescent="0.25">
      <c r="B2743" s="24"/>
      <c r="C2743" s="24"/>
      <c r="D2743" s="24"/>
      <c r="E2743" s="24"/>
      <c r="F2743" s="25"/>
      <c r="G2743" s="25"/>
      <c r="H2743" s="25"/>
      <c r="I2743" s="24"/>
    </row>
    <row r="2744" spans="2:9" ht="18" x14ac:dyDescent="0.25">
      <c r="B2744" s="24"/>
      <c r="C2744" s="24"/>
      <c r="D2744" s="24"/>
      <c r="E2744" s="24"/>
      <c r="F2744" s="25"/>
      <c r="G2744" s="25"/>
      <c r="H2744" s="25"/>
      <c r="I2744" s="24"/>
    </row>
    <row r="2745" spans="2:9" ht="18" x14ac:dyDescent="0.25">
      <c r="B2745" s="24"/>
      <c r="C2745" s="24"/>
      <c r="D2745" s="24"/>
      <c r="E2745" s="24"/>
      <c r="F2745" s="25"/>
      <c r="G2745" s="25"/>
      <c r="H2745" s="25"/>
      <c r="I2745" s="24"/>
    </row>
    <row r="2746" spans="2:9" ht="18" x14ac:dyDescent="0.25">
      <c r="B2746" s="24"/>
      <c r="C2746" s="24"/>
      <c r="D2746" s="24"/>
      <c r="E2746" s="24"/>
      <c r="F2746" s="25"/>
      <c r="G2746" s="25"/>
      <c r="H2746" s="25"/>
      <c r="I2746" s="24"/>
    </row>
    <row r="2747" spans="2:9" ht="18" x14ac:dyDescent="0.25">
      <c r="B2747" s="24"/>
      <c r="C2747" s="24"/>
      <c r="D2747" s="24"/>
      <c r="E2747" s="24"/>
      <c r="F2747" s="25"/>
      <c r="G2747" s="25"/>
      <c r="H2747" s="25"/>
      <c r="I2747" s="24"/>
    </row>
    <row r="2748" spans="2:9" ht="18" x14ac:dyDescent="0.25">
      <c r="B2748" s="24"/>
      <c r="C2748" s="24"/>
      <c r="D2748" s="24"/>
      <c r="E2748" s="24"/>
      <c r="F2748" s="25"/>
      <c r="G2748" s="25"/>
      <c r="H2748" s="25"/>
      <c r="I2748" s="24"/>
    </row>
    <row r="2749" spans="2:9" ht="18" x14ac:dyDescent="0.25">
      <c r="B2749" s="24"/>
      <c r="C2749" s="24"/>
      <c r="D2749" s="24"/>
      <c r="E2749" s="24"/>
      <c r="F2749" s="25"/>
      <c r="G2749" s="25"/>
      <c r="H2749" s="25"/>
      <c r="I2749" s="24"/>
    </row>
    <row r="2750" spans="2:9" ht="18" x14ac:dyDescent="0.25">
      <c r="B2750" s="24"/>
      <c r="C2750" s="24"/>
      <c r="D2750" s="24"/>
      <c r="E2750" s="24"/>
      <c r="F2750" s="25"/>
      <c r="G2750" s="25"/>
      <c r="H2750" s="25"/>
      <c r="I2750" s="24"/>
    </row>
    <row r="2751" spans="2:9" ht="18" x14ac:dyDescent="0.25">
      <c r="B2751" s="24"/>
      <c r="C2751" s="24"/>
      <c r="D2751" s="24"/>
      <c r="E2751" s="24"/>
      <c r="F2751" s="25"/>
      <c r="G2751" s="25"/>
      <c r="H2751" s="25"/>
      <c r="I2751" s="24"/>
    </row>
    <row r="2752" spans="2:9" ht="18" x14ac:dyDescent="0.25">
      <c r="B2752" s="24"/>
      <c r="C2752" s="24"/>
      <c r="D2752" s="24"/>
      <c r="E2752" s="24"/>
      <c r="F2752" s="25"/>
      <c r="G2752" s="25"/>
      <c r="H2752" s="25"/>
      <c r="I2752" s="24"/>
    </row>
    <row r="2753" spans="2:9" ht="18" x14ac:dyDescent="0.25">
      <c r="B2753" s="24"/>
      <c r="C2753" s="24"/>
      <c r="D2753" s="24"/>
      <c r="E2753" s="24"/>
      <c r="F2753" s="25"/>
      <c r="G2753" s="25"/>
      <c r="H2753" s="25"/>
      <c r="I2753" s="24"/>
    </row>
    <row r="2754" spans="2:9" ht="18" x14ac:dyDescent="0.25">
      <c r="B2754" s="24"/>
      <c r="C2754" s="24"/>
      <c r="D2754" s="24"/>
      <c r="E2754" s="24"/>
      <c r="F2754" s="25"/>
      <c r="G2754" s="25"/>
      <c r="H2754" s="25"/>
      <c r="I2754" s="24"/>
    </row>
    <row r="2755" spans="2:9" ht="18" x14ac:dyDescent="0.25">
      <c r="B2755" s="24"/>
      <c r="C2755" s="24"/>
      <c r="D2755" s="24"/>
      <c r="E2755" s="24"/>
      <c r="F2755" s="25"/>
      <c r="G2755" s="25"/>
      <c r="H2755" s="25"/>
      <c r="I2755" s="24"/>
    </row>
    <row r="2756" spans="2:9" ht="18" x14ac:dyDescent="0.25">
      <c r="B2756" s="24"/>
      <c r="C2756" s="24"/>
      <c r="D2756" s="24"/>
      <c r="E2756" s="24"/>
      <c r="F2756" s="25"/>
      <c r="G2756" s="25"/>
      <c r="H2756" s="25"/>
      <c r="I2756" s="24"/>
    </row>
    <row r="2757" spans="2:9" ht="18" x14ac:dyDescent="0.25">
      <c r="B2757" s="24"/>
      <c r="C2757" s="24"/>
      <c r="D2757" s="24"/>
      <c r="E2757" s="24"/>
      <c r="F2757" s="25"/>
      <c r="G2757" s="25"/>
      <c r="H2757" s="25"/>
      <c r="I2757" s="24"/>
    </row>
    <row r="2758" spans="2:9" ht="18" x14ac:dyDescent="0.25">
      <c r="B2758" s="24"/>
      <c r="C2758" s="24"/>
      <c r="D2758" s="24"/>
      <c r="E2758" s="24"/>
      <c r="F2758" s="25"/>
      <c r="G2758" s="25"/>
      <c r="H2758" s="25"/>
      <c r="I2758" s="24"/>
    </row>
    <row r="2759" spans="2:9" ht="18" x14ac:dyDescent="0.25">
      <c r="B2759" s="24"/>
      <c r="C2759" s="24"/>
      <c r="D2759" s="24"/>
      <c r="E2759" s="24"/>
      <c r="F2759" s="25"/>
      <c r="G2759" s="25"/>
      <c r="H2759" s="25"/>
      <c r="I2759" s="24"/>
    </row>
    <row r="2760" spans="2:9" ht="18" x14ac:dyDescent="0.25">
      <c r="B2760" s="24"/>
      <c r="C2760" s="24"/>
      <c r="D2760" s="24"/>
      <c r="E2760" s="24"/>
      <c r="F2760" s="25"/>
      <c r="G2760" s="25"/>
      <c r="H2760" s="25"/>
      <c r="I2760" s="24"/>
    </row>
    <row r="2761" spans="2:9" ht="18" x14ac:dyDescent="0.25">
      <c r="B2761" s="24"/>
      <c r="C2761" s="24"/>
      <c r="D2761" s="24"/>
      <c r="E2761" s="24"/>
      <c r="F2761" s="25"/>
      <c r="G2761" s="25"/>
      <c r="H2761" s="25"/>
      <c r="I2761" s="24"/>
    </row>
    <row r="2762" spans="2:9" ht="18" x14ac:dyDescent="0.25">
      <c r="B2762" s="24"/>
      <c r="C2762" s="24"/>
      <c r="D2762" s="24"/>
      <c r="E2762" s="24"/>
      <c r="F2762" s="25"/>
      <c r="G2762" s="25"/>
      <c r="H2762" s="25"/>
      <c r="I2762" s="24"/>
    </row>
    <row r="2763" spans="2:9" ht="18" x14ac:dyDescent="0.25">
      <c r="B2763" s="24"/>
      <c r="C2763" s="24"/>
      <c r="D2763" s="24"/>
      <c r="E2763" s="24"/>
      <c r="F2763" s="25"/>
      <c r="G2763" s="25"/>
      <c r="H2763" s="25"/>
      <c r="I2763" s="24"/>
    </row>
    <row r="2764" spans="2:9" ht="18" x14ac:dyDescent="0.25">
      <c r="B2764" s="24"/>
      <c r="C2764" s="24"/>
      <c r="D2764" s="24"/>
      <c r="E2764" s="24"/>
      <c r="F2764" s="25"/>
      <c r="G2764" s="25"/>
      <c r="H2764" s="25"/>
      <c r="I2764" s="24"/>
    </row>
    <row r="2765" spans="2:9" ht="18" x14ac:dyDescent="0.25">
      <c r="B2765" s="24"/>
      <c r="C2765" s="24"/>
      <c r="D2765" s="24"/>
      <c r="E2765" s="24"/>
      <c r="F2765" s="25"/>
      <c r="G2765" s="25"/>
      <c r="H2765" s="25"/>
      <c r="I2765" s="24"/>
    </row>
    <row r="2766" spans="2:9" ht="18" x14ac:dyDescent="0.25">
      <c r="B2766" s="24"/>
      <c r="C2766" s="24"/>
      <c r="D2766" s="24"/>
      <c r="E2766" s="24"/>
      <c r="F2766" s="25"/>
      <c r="G2766" s="25"/>
      <c r="H2766" s="25"/>
      <c r="I2766" s="24"/>
    </row>
    <row r="2767" spans="2:9" ht="18" x14ac:dyDescent="0.25">
      <c r="B2767" s="24"/>
      <c r="C2767" s="24"/>
      <c r="D2767" s="24"/>
      <c r="E2767" s="24"/>
      <c r="F2767" s="25"/>
      <c r="G2767" s="25"/>
      <c r="H2767" s="25"/>
      <c r="I2767" s="24"/>
    </row>
    <row r="2768" spans="2:9" ht="18" x14ac:dyDescent="0.25">
      <c r="B2768" s="24"/>
      <c r="C2768" s="24"/>
      <c r="D2768" s="24"/>
      <c r="E2768" s="24"/>
      <c r="F2768" s="25"/>
      <c r="G2768" s="25"/>
      <c r="H2768" s="25"/>
      <c r="I2768" s="24"/>
    </row>
    <row r="2769" spans="2:9" ht="18" x14ac:dyDescent="0.25">
      <c r="B2769" s="24"/>
      <c r="C2769" s="24"/>
      <c r="D2769" s="24"/>
      <c r="E2769" s="24"/>
      <c r="F2769" s="25"/>
      <c r="G2769" s="25"/>
      <c r="H2769" s="25"/>
      <c r="I2769" s="24"/>
    </row>
    <row r="2770" spans="2:9" ht="18" x14ac:dyDescent="0.25">
      <c r="B2770" s="24"/>
      <c r="C2770" s="24"/>
      <c r="D2770" s="24"/>
      <c r="E2770" s="24"/>
      <c r="F2770" s="25"/>
      <c r="G2770" s="25"/>
      <c r="H2770" s="25"/>
      <c r="I2770" s="24"/>
    </row>
    <row r="2771" spans="2:9" ht="18" x14ac:dyDescent="0.25">
      <c r="B2771" s="24"/>
      <c r="C2771" s="24"/>
      <c r="D2771" s="24"/>
      <c r="E2771" s="24"/>
      <c r="F2771" s="25"/>
      <c r="G2771" s="25"/>
      <c r="H2771" s="25"/>
      <c r="I2771" s="24"/>
    </row>
    <row r="2772" spans="2:9" ht="18" x14ac:dyDescent="0.25">
      <c r="B2772" s="24"/>
      <c r="C2772" s="24"/>
      <c r="D2772" s="24"/>
      <c r="E2772" s="24"/>
      <c r="F2772" s="25"/>
      <c r="G2772" s="25"/>
      <c r="H2772" s="25"/>
      <c r="I2772" s="24"/>
    </row>
    <row r="2773" spans="2:9" ht="18" x14ac:dyDescent="0.25">
      <c r="B2773" s="24"/>
      <c r="C2773" s="24"/>
      <c r="D2773" s="24"/>
      <c r="E2773" s="24"/>
      <c r="F2773" s="25"/>
      <c r="G2773" s="25"/>
      <c r="H2773" s="25"/>
      <c r="I2773" s="24"/>
    </row>
    <row r="2774" spans="2:9" ht="18" x14ac:dyDescent="0.25">
      <c r="B2774" s="24"/>
      <c r="C2774" s="24"/>
      <c r="D2774" s="24"/>
      <c r="E2774" s="24"/>
      <c r="F2774" s="25"/>
      <c r="G2774" s="25"/>
      <c r="H2774" s="25"/>
      <c r="I2774" s="24"/>
    </row>
    <row r="2775" spans="2:9" ht="18" x14ac:dyDescent="0.25">
      <c r="B2775" s="24"/>
      <c r="C2775" s="24"/>
      <c r="D2775" s="24"/>
      <c r="E2775" s="24"/>
      <c r="F2775" s="25"/>
      <c r="G2775" s="25"/>
      <c r="H2775" s="25"/>
      <c r="I2775" s="24"/>
    </row>
    <row r="2776" spans="2:9" ht="18" x14ac:dyDescent="0.25">
      <c r="B2776" s="24"/>
      <c r="C2776" s="24"/>
      <c r="D2776" s="24"/>
      <c r="E2776" s="24"/>
      <c r="F2776" s="25"/>
      <c r="G2776" s="25"/>
      <c r="H2776" s="25"/>
      <c r="I2776" s="24"/>
    </row>
    <row r="2777" spans="2:9" ht="18" x14ac:dyDescent="0.25">
      <c r="B2777" s="24"/>
      <c r="C2777" s="24"/>
      <c r="D2777" s="24"/>
      <c r="E2777" s="24"/>
      <c r="F2777" s="25"/>
      <c r="G2777" s="25"/>
      <c r="H2777" s="25"/>
      <c r="I2777" s="24"/>
    </row>
    <row r="2778" spans="2:9" ht="18" x14ac:dyDescent="0.25">
      <c r="B2778" s="24"/>
      <c r="C2778" s="24"/>
      <c r="D2778" s="24"/>
      <c r="E2778" s="24"/>
      <c r="F2778" s="25"/>
      <c r="G2778" s="25"/>
      <c r="H2778" s="25"/>
      <c r="I2778" s="24"/>
    </row>
    <row r="2779" spans="2:9" ht="18" x14ac:dyDescent="0.25">
      <c r="B2779" s="24"/>
      <c r="C2779" s="24"/>
      <c r="D2779" s="24"/>
      <c r="E2779" s="24"/>
      <c r="F2779" s="25"/>
      <c r="G2779" s="25"/>
      <c r="H2779" s="25"/>
      <c r="I2779" s="24"/>
    </row>
    <row r="2780" spans="2:9" ht="18" x14ac:dyDescent="0.25">
      <c r="B2780" s="24"/>
      <c r="C2780" s="24"/>
      <c r="D2780" s="24"/>
      <c r="E2780" s="24"/>
      <c r="F2780" s="25"/>
      <c r="G2780" s="25"/>
      <c r="H2780" s="25"/>
      <c r="I2780" s="24"/>
    </row>
    <row r="2781" spans="2:9" ht="18" x14ac:dyDescent="0.25">
      <c r="B2781" s="24"/>
      <c r="C2781" s="24"/>
      <c r="D2781" s="24"/>
      <c r="E2781" s="24"/>
      <c r="F2781" s="25"/>
      <c r="G2781" s="25"/>
      <c r="H2781" s="25"/>
      <c r="I2781" s="24"/>
    </row>
    <row r="2782" spans="2:9" ht="18" x14ac:dyDescent="0.25">
      <c r="B2782" s="24"/>
      <c r="C2782" s="24"/>
      <c r="D2782" s="24"/>
      <c r="E2782" s="24"/>
      <c r="F2782" s="25"/>
      <c r="G2782" s="25"/>
      <c r="H2782" s="25"/>
      <c r="I2782" s="24"/>
    </row>
    <row r="2783" spans="2:9" ht="18" x14ac:dyDescent="0.25">
      <c r="B2783" s="24"/>
      <c r="C2783" s="24"/>
      <c r="D2783" s="24"/>
      <c r="E2783" s="24"/>
      <c r="F2783" s="25"/>
      <c r="G2783" s="25"/>
      <c r="H2783" s="25"/>
      <c r="I2783" s="24"/>
    </row>
    <row r="2784" spans="2:9" ht="18" x14ac:dyDescent="0.25">
      <c r="B2784" s="24"/>
      <c r="C2784" s="24"/>
      <c r="D2784" s="24"/>
      <c r="E2784" s="24"/>
      <c r="F2784" s="25"/>
      <c r="G2784" s="25"/>
      <c r="H2784" s="25"/>
      <c r="I2784" s="24"/>
    </row>
    <row r="2785" spans="2:9" ht="18" x14ac:dyDescent="0.25">
      <c r="B2785" s="24"/>
      <c r="C2785" s="24"/>
      <c r="D2785" s="24"/>
      <c r="E2785" s="24"/>
      <c r="F2785" s="25"/>
      <c r="G2785" s="25"/>
      <c r="H2785" s="25"/>
      <c r="I2785" s="24"/>
    </row>
    <row r="2786" spans="2:9" ht="18" x14ac:dyDescent="0.25">
      <c r="B2786" s="24"/>
      <c r="C2786" s="24"/>
      <c r="D2786" s="24"/>
      <c r="E2786" s="24"/>
      <c r="F2786" s="25"/>
      <c r="G2786" s="25"/>
      <c r="H2786" s="25"/>
      <c r="I2786" s="24"/>
    </row>
    <row r="2787" spans="2:9" ht="18" x14ac:dyDescent="0.25">
      <c r="B2787" s="24"/>
      <c r="C2787" s="24"/>
      <c r="D2787" s="24"/>
      <c r="E2787" s="24"/>
      <c r="F2787" s="25"/>
      <c r="G2787" s="25"/>
      <c r="H2787" s="25"/>
      <c r="I2787" s="24"/>
    </row>
    <row r="2788" spans="2:9" ht="18" x14ac:dyDescent="0.25">
      <c r="B2788" s="24"/>
      <c r="C2788" s="24"/>
      <c r="D2788" s="24"/>
      <c r="E2788" s="24"/>
      <c r="F2788" s="25"/>
      <c r="G2788" s="25"/>
      <c r="H2788" s="25"/>
      <c r="I2788" s="24"/>
    </row>
    <row r="2789" spans="2:9" ht="18" x14ac:dyDescent="0.25">
      <c r="B2789" s="24"/>
      <c r="C2789" s="24"/>
      <c r="D2789" s="24"/>
      <c r="E2789" s="24"/>
      <c r="F2789" s="25"/>
      <c r="G2789" s="25"/>
      <c r="H2789" s="25"/>
      <c r="I2789" s="24"/>
    </row>
    <row r="2790" spans="2:9" ht="18" x14ac:dyDescent="0.25">
      <c r="B2790" s="24"/>
      <c r="C2790" s="24"/>
      <c r="D2790" s="24"/>
      <c r="E2790" s="24"/>
      <c r="F2790" s="25"/>
      <c r="G2790" s="25"/>
      <c r="H2790" s="25"/>
      <c r="I2790" s="24"/>
    </row>
    <row r="2791" spans="2:9" ht="18" x14ac:dyDescent="0.25">
      <c r="B2791" s="24"/>
      <c r="C2791" s="24"/>
      <c r="D2791" s="24"/>
      <c r="E2791" s="24"/>
      <c r="F2791" s="25"/>
      <c r="G2791" s="25"/>
      <c r="H2791" s="25"/>
      <c r="I2791" s="24"/>
    </row>
    <row r="2792" spans="2:9" ht="18" x14ac:dyDescent="0.25">
      <c r="B2792" s="24"/>
      <c r="C2792" s="24"/>
      <c r="D2792" s="24"/>
      <c r="E2792" s="24"/>
      <c r="F2792" s="25"/>
      <c r="G2792" s="25"/>
      <c r="H2792" s="25"/>
      <c r="I2792" s="24"/>
    </row>
    <row r="2793" spans="2:9" ht="18" x14ac:dyDescent="0.25">
      <c r="B2793" s="24"/>
      <c r="C2793" s="24"/>
      <c r="D2793" s="24"/>
      <c r="E2793" s="24"/>
      <c r="F2793" s="25"/>
      <c r="G2793" s="25"/>
      <c r="H2793" s="25"/>
      <c r="I2793" s="24"/>
    </row>
    <row r="2794" spans="2:9" ht="18" x14ac:dyDescent="0.25">
      <c r="B2794" s="24"/>
      <c r="C2794" s="24"/>
      <c r="D2794" s="24"/>
      <c r="E2794" s="24"/>
      <c r="F2794" s="25"/>
      <c r="G2794" s="25"/>
      <c r="H2794" s="25"/>
      <c r="I2794" s="24"/>
    </row>
    <row r="2795" spans="2:9" ht="18" x14ac:dyDescent="0.25">
      <c r="B2795" s="24"/>
      <c r="C2795" s="24"/>
      <c r="D2795" s="24"/>
      <c r="E2795" s="24"/>
      <c r="F2795" s="25"/>
      <c r="G2795" s="25"/>
      <c r="H2795" s="25"/>
      <c r="I2795" s="24"/>
    </row>
    <row r="2796" spans="2:9" ht="18" x14ac:dyDescent="0.25">
      <c r="B2796" s="24"/>
      <c r="C2796" s="24"/>
      <c r="D2796" s="24"/>
      <c r="E2796" s="24"/>
      <c r="F2796" s="25"/>
      <c r="G2796" s="25"/>
      <c r="H2796" s="25"/>
      <c r="I2796" s="24"/>
    </row>
    <row r="2797" spans="2:9" ht="18" x14ac:dyDescent="0.25">
      <c r="B2797" s="24"/>
      <c r="C2797" s="24"/>
      <c r="D2797" s="24"/>
      <c r="E2797" s="24"/>
      <c r="F2797" s="25"/>
      <c r="G2797" s="25"/>
      <c r="H2797" s="25"/>
      <c r="I2797" s="24"/>
    </row>
    <row r="2798" spans="2:9" ht="18" x14ac:dyDescent="0.25">
      <c r="B2798" s="24"/>
      <c r="C2798" s="24"/>
      <c r="D2798" s="24"/>
      <c r="E2798" s="24"/>
      <c r="F2798" s="25"/>
      <c r="G2798" s="25"/>
      <c r="H2798" s="25"/>
      <c r="I2798" s="24"/>
    </row>
    <row r="2799" spans="2:9" ht="18" x14ac:dyDescent="0.25">
      <c r="B2799" s="24"/>
      <c r="C2799" s="24"/>
      <c r="D2799" s="24"/>
      <c r="E2799" s="24"/>
      <c r="F2799" s="25"/>
      <c r="G2799" s="25"/>
      <c r="H2799" s="25"/>
      <c r="I2799" s="24"/>
    </row>
    <row r="2800" spans="2:9" ht="18" x14ac:dyDescent="0.25">
      <c r="B2800" s="24"/>
      <c r="C2800" s="24"/>
      <c r="D2800" s="24"/>
      <c r="E2800" s="24"/>
      <c r="F2800" s="25"/>
      <c r="G2800" s="25"/>
      <c r="H2800" s="25"/>
      <c r="I2800" s="24"/>
    </row>
    <row r="2801" spans="2:9" ht="18" x14ac:dyDescent="0.25">
      <c r="B2801" s="24"/>
      <c r="C2801" s="24"/>
      <c r="D2801" s="24"/>
      <c r="E2801" s="24"/>
      <c r="F2801" s="25"/>
      <c r="G2801" s="25"/>
      <c r="H2801" s="25"/>
      <c r="I2801" s="24"/>
    </row>
    <row r="2802" spans="2:9" ht="18" x14ac:dyDescent="0.25">
      <c r="B2802" s="24"/>
      <c r="C2802" s="24"/>
      <c r="D2802" s="24"/>
      <c r="E2802" s="24"/>
      <c r="F2802" s="25"/>
      <c r="G2802" s="25"/>
      <c r="H2802" s="25"/>
      <c r="I2802" s="24"/>
    </row>
    <row r="2803" spans="2:9" ht="18" x14ac:dyDescent="0.25">
      <c r="B2803" s="24"/>
      <c r="C2803" s="24"/>
      <c r="D2803" s="24"/>
      <c r="E2803" s="24"/>
      <c r="F2803" s="25"/>
      <c r="G2803" s="25"/>
      <c r="H2803" s="25"/>
      <c r="I2803" s="24"/>
    </row>
    <row r="2804" spans="2:9" ht="18" x14ac:dyDescent="0.25">
      <c r="B2804" s="24"/>
      <c r="C2804" s="24"/>
      <c r="D2804" s="24"/>
      <c r="E2804" s="24"/>
      <c r="F2804" s="25"/>
      <c r="G2804" s="25"/>
      <c r="H2804" s="25"/>
      <c r="I2804" s="24"/>
    </row>
    <row r="2805" spans="2:9" ht="18" x14ac:dyDescent="0.25">
      <c r="B2805" s="24"/>
      <c r="C2805" s="24"/>
      <c r="D2805" s="24"/>
      <c r="E2805" s="24"/>
      <c r="F2805" s="25"/>
      <c r="G2805" s="25"/>
      <c r="H2805" s="25"/>
      <c r="I2805" s="24"/>
    </row>
    <row r="2806" spans="2:9" ht="18" x14ac:dyDescent="0.25">
      <c r="B2806" s="24"/>
      <c r="C2806" s="24"/>
      <c r="D2806" s="24"/>
      <c r="E2806" s="24"/>
      <c r="F2806" s="25"/>
      <c r="G2806" s="25"/>
      <c r="H2806" s="25"/>
      <c r="I2806" s="24"/>
    </row>
    <row r="2807" spans="2:9" ht="18" x14ac:dyDescent="0.25">
      <c r="B2807" s="24"/>
      <c r="C2807" s="24"/>
      <c r="D2807" s="24"/>
      <c r="E2807" s="24"/>
      <c r="F2807" s="25"/>
      <c r="G2807" s="25"/>
      <c r="H2807" s="25"/>
      <c r="I2807" s="24"/>
    </row>
    <row r="2808" spans="2:9" ht="18" x14ac:dyDescent="0.25">
      <c r="B2808" s="24"/>
      <c r="C2808" s="24"/>
      <c r="D2808" s="24"/>
      <c r="E2808" s="24"/>
      <c r="F2808" s="25"/>
      <c r="G2808" s="25"/>
      <c r="H2808" s="25"/>
      <c r="I2808" s="24"/>
    </row>
    <row r="2809" spans="2:9" ht="18" x14ac:dyDescent="0.25">
      <c r="B2809" s="24"/>
      <c r="C2809" s="24"/>
      <c r="D2809" s="24"/>
      <c r="E2809" s="24"/>
      <c r="F2809" s="25"/>
      <c r="G2809" s="25"/>
      <c r="H2809" s="25"/>
      <c r="I2809" s="24"/>
    </row>
    <row r="2810" spans="2:9" ht="18" x14ac:dyDescent="0.25">
      <c r="B2810" s="24"/>
      <c r="C2810" s="24"/>
      <c r="D2810" s="24"/>
      <c r="E2810" s="24"/>
      <c r="F2810" s="25"/>
      <c r="G2810" s="25"/>
      <c r="H2810" s="25"/>
      <c r="I2810" s="24"/>
    </row>
    <row r="2811" spans="2:9" ht="18" x14ac:dyDescent="0.25">
      <c r="B2811" s="24"/>
      <c r="C2811" s="24"/>
      <c r="D2811" s="24"/>
      <c r="E2811" s="24"/>
      <c r="F2811" s="25"/>
      <c r="G2811" s="25"/>
      <c r="H2811" s="25"/>
      <c r="I2811" s="24"/>
    </row>
    <row r="2812" spans="2:9" ht="18" x14ac:dyDescent="0.25">
      <c r="B2812" s="24"/>
      <c r="C2812" s="24"/>
      <c r="D2812" s="24"/>
      <c r="E2812" s="24"/>
      <c r="F2812" s="25"/>
      <c r="G2812" s="25"/>
      <c r="H2812" s="25"/>
      <c r="I2812" s="24"/>
    </row>
    <row r="2813" spans="2:9" ht="18" x14ac:dyDescent="0.25">
      <c r="B2813" s="24"/>
      <c r="C2813" s="24"/>
      <c r="D2813" s="24"/>
      <c r="E2813" s="24"/>
      <c r="F2813" s="25"/>
      <c r="G2813" s="25"/>
      <c r="H2813" s="25"/>
      <c r="I2813" s="24"/>
    </row>
    <row r="2814" spans="2:9" ht="18" x14ac:dyDescent="0.25">
      <c r="B2814" s="24"/>
      <c r="C2814" s="24"/>
      <c r="D2814" s="24"/>
      <c r="E2814" s="24"/>
      <c r="F2814" s="25"/>
      <c r="G2814" s="25"/>
      <c r="H2814" s="25"/>
      <c r="I2814" s="24"/>
    </row>
    <row r="2815" spans="2:9" ht="18" x14ac:dyDescent="0.25">
      <c r="B2815" s="24"/>
      <c r="C2815" s="24"/>
      <c r="D2815" s="24"/>
      <c r="E2815" s="24"/>
      <c r="F2815" s="25"/>
      <c r="G2815" s="25"/>
      <c r="H2815" s="25"/>
      <c r="I2815" s="24"/>
    </row>
    <row r="2816" spans="2:9" ht="18" x14ac:dyDescent="0.25">
      <c r="B2816" s="24"/>
      <c r="C2816" s="24"/>
      <c r="D2816" s="24"/>
      <c r="E2816" s="24"/>
      <c r="F2816" s="25"/>
      <c r="G2816" s="25"/>
      <c r="H2816" s="25"/>
      <c r="I2816" s="24"/>
    </row>
    <row r="2817" spans="5:8" ht="18" x14ac:dyDescent="0.25">
      <c r="E2817" s="24"/>
      <c r="F2817" s="25"/>
      <c r="G2817" s="25"/>
      <c r="H2817" s="25"/>
    </row>
    <row r="2818" spans="5:8" ht="18" x14ac:dyDescent="0.25">
      <c r="E2818" s="24"/>
      <c r="F2818" s="25"/>
      <c r="G2818" s="25"/>
      <c r="H2818" s="25"/>
    </row>
    <row r="2819" spans="5:8" ht="18" x14ac:dyDescent="0.25">
      <c r="E2819" s="24"/>
      <c r="F2819" s="25"/>
      <c r="G2819" s="25"/>
      <c r="H2819" s="25"/>
    </row>
  </sheetData>
  <mergeCells count="85">
    <mergeCell ref="BT57:BT72"/>
    <mergeCell ref="BU57:BU72"/>
    <mergeCell ref="BV57:BV72"/>
    <mergeCell ref="BW57:BW72"/>
    <mergeCell ref="BX57:BX72"/>
    <mergeCell ref="F47:H47"/>
    <mergeCell ref="BR57:BR72"/>
    <mergeCell ref="BS57:BS72"/>
    <mergeCell ref="F49:H49"/>
    <mergeCell ref="F50:H50"/>
    <mergeCell ref="F51:H51"/>
    <mergeCell ref="F52:H52"/>
    <mergeCell ref="F53:H53"/>
    <mergeCell ref="F54:H54"/>
    <mergeCell ref="E63:F63"/>
    <mergeCell ref="BN57:BN72"/>
    <mergeCell ref="BO57:BO72"/>
    <mergeCell ref="BP57:BP72"/>
    <mergeCell ref="BQ57:BQ72"/>
    <mergeCell ref="F48:H48"/>
    <mergeCell ref="BW31:BW46"/>
    <mergeCell ref="BX31:BX46"/>
    <mergeCell ref="F32:H32"/>
    <mergeCell ref="F33:H33"/>
    <mergeCell ref="F38:H38"/>
    <mergeCell ref="BQ31:BQ46"/>
    <mergeCell ref="BR31:BR46"/>
    <mergeCell ref="BS31:BS46"/>
    <mergeCell ref="BT31:BT46"/>
    <mergeCell ref="BU31:BU46"/>
    <mergeCell ref="BV31:BV46"/>
    <mergeCell ref="BP31:BP46"/>
    <mergeCell ref="F43:H43"/>
    <mergeCell ref="F44:H44"/>
    <mergeCell ref="F45:H45"/>
    <mergeCell ref="E31:F31"/>
    <mergeCell ref="B34:C34"/>
    <mergeCell ref="F34:H34"/>
    <mergeCell ref="F35:H35"/>
    <mergeCell ref="E36:F36"/>
    <mergeCell ref="F37:H37"/>
    <mergeCell ref="BN31:BN46"/>
    <mergeCell ref="BO31:BO46"/>
    <mergeCell ref="F39:H39"/>
    <mergeCell ref="F40:H40"/>
    <mergeCell ref="F41:H41"/>
    <mergeCell ref="E42:F42"/>
    <mergeCell ref="F46:H46"/>
    <mergeCell ref="B23:C23"/>
    <mergeCell ref="F27:H27"/>
    <mergeCell ref="F28:H28"/>
    <mergeCell ref="B30:C30"/>
    <mergeCell ref="F30:H30"/>
    <mergeCell ref="F29:H29"/>
    <mergeCell ref="F20:H20"/>
    <mergeCell ref="E21:F21"/>
    <mergeCell ref="G21:H21"/>
    <mergeCell ref="BW5:BW20"/>
    <mergeCell ref="F10:H10"/>
    <mergeCell ref="F11:H11"/>
    <mergeCell ref="BT5:BT20"/>
    <mergeCell ref="BU5:BU20"/>
    <mergeCell ref="BV5:BV20"/>
    <mergeCell ref="F15:H15"/>
    <mergeCell ref="F16:H16"/>
    <mergeCell ref="F17:H17"/>
    <mergeCell ref="F18:H18"/>
    <mergeCell ref="F19:H19"/>
    <mergeCell ref="U12:V12"/>
    <mergeCell ref="B12:C12"/>
    <mergeCell ref="E12:F12"/>
    <mergeCell ref="F13:H13"/>
    <mergeCell ref="BX5:BX20"/>
    <mergeCell ref="B6:C6"/>
    <mergeCell ref="E6:F6"/>
    <mergeCell ref="F7:H7"/>
    <mergeCell ref="F8:H8"/>
    <mergeCell ref="F9:H9"/>
    <mergeCell ref="BN5:BN20"/>
    <mergeCell ref="BO5:BO20"/>
    <mergeCell ref="BP5:BP20"/>
    <mergeCell ref="BQ5:BQ20"/>
    <mergeCell ref="BR5:BR20"/>
    <mergeCell ref="BS5:BS20"/>
    <mergeCell ref="F14:H14"/>
  </mergeCells>
  <conditionalFormatting sqref="AI60:AU82">
    <cfRule type="cellIs" dxfId="6" priority="10" operator="greaterThan">
      <formula>41.5</formula>
    </cfRule>
  </conditionalFormatting>
  <conditionalFormatting sqref="AI33:AU55">
    <cfRule type="cellIs" dxfId="5" priority="9" operator="greaterThan">
      <formula>43</formula>
    </cfRule>
  </conditionalFormatting>
  <conditionalFormatting sqref="AI6:AU28">
    <cfRule type="cellIs" dxfId="4" priority="8" operator="between">
      <formula>0.1</formula>
      <formula>32.2</formula>
    </cfRule>
  </conditionalFormatting>
  <conditionalFormatting sqref="F22">
    <cfRule type="cellIs" dxfId="3" priority="7" operator="notBetween">
      <formula>77</formula>
      <formula>73.4</formula>
    </cfRule>
  </conditionalFormatting>
  <conditionalFormatting sqref="F23">
    <cfRule type="cellIs" dxfId="2" priority="6" operator="notBetween">
      <formula>62.6</formula>
      <formula>66.2</formula>
    </cfRule>
  </conditionalFormatting>
  <conditionalFormatting sqref="AY60:AZ60">
    <cfRule type="cellIs" dxfId="1" priority="2" operator="notBetween">
      <formula>75</formula>
      <formula>85</formula>
    </cfRule>
  </conditionalFormatting>
  <conditionalFormatting sqref="BB60">
    <cfRule type="cellIs" dxfId="0" priority="1" operator="notBetween">
      <formula>89.6</formula>
      <formula>120.2</formula>
    </cfRule>
  </conditionalFormatting>
  <dataValidations disablePrompts="1" count="1">
    <dataValidation type="list" allowBlank="1" showInputMessage="1" showErrorMessage="1" sqref="BN19:BY19 BN7:BY7 BY31" xr:uid="{00000000-0002-0000-0100-000000000000}">
      <formula1>Tags</formula1>
    </dataValidation>
  </dataValidations>
  <pageMargins left="0.7" right="0.7" top="0.75" bottom="0.75" header="0.3" footer="0.3"/>
  <pageSetup scale="39" orientation="portrait" r:id="rId1"/>
  <colBreaks count="1" manualBreakCount="1">
    <brk id="8" max="1048575" man="1"/>
  </colBreaks>
  <drawing r:id="rId2"/>
  <legacyDrawing r:id="rId3"/>
  <controls>
    <mc:AlternateContent xmlns:mc="http://schemas.openxmlformats.org/markup-compatibility/2006">
      <mc:Choice Requires="x14">
        <control shapeId="1038" r:id="rId4" name="TextBox1">
          <controlPr defaultSize="0" autoLine="0" r:id="rId5">
            <anchor>
              <from>
                <xdr:col>1</xdr:col>
                <xdr:colOff>47625</xdr:colOff>
                <xdr:row>53</xdr:row>
                <xdr:rowOff>238125</xdr:rowOff>
              </from>
              <to>
                <xdr:col>3</xdr:col>
                <xdr:colOff>438150</xdr:colOff>
                <xdr:row>62</xdr:row>
                <xdr:rowOff>190500</xdr:rowOff>
              </to>
            </anchor>
          </controlPr>
        </control>
      </mc:Choice>
      <mc:Fallback>
        <control shapeId="1038" r:id="rId4" name="TextBox1"/>
      </mc:Fallback>
    </mc:AlternateContent>
    <mc:AlternateContent xmlns:mc="http://schemas.openxmlformats.org/markup-compatibility/2006">
      <mc:Choice Requires="x14">
        <control shapeId="1034" r:id="rId6" name="CommandButton1">
          <controlPr defaultSize="0" autoLine="0" autoPict="0" r:id="rId7">
            <anchor moveWithCells="1">
              <from>
                <xdr:col>1</xdr:col>
                <xdr:colOff>647700</xdr:colOff>
                <xdr:row>2</xdr:row>
                <xdr:rowOff>95250</xdr:rowOff>
              </from>
              <to>
                <xdr:col>1</xdr:col>
                <xdr:colOff>1914525</xdr:colOff>
                <xdr:row>4</xdr:row>
                <xdr:rowOff>28575</xdr:rowOff>
              </to>
            </anchor>
          </controlPr>
        </control>
      </mc:Choice>
      <mc:Fallback>
        <control shapeId="1034" r:id="rId6" name="CommandButton1"/>
      </mc:Fallback>
    </mc:AlternateContent>
    <mc:AlternateContent xmlns:mc="http://schemas.openxmlformats.org/markup-compatibility/2006">
      <mc:Choice Requires="x14">
        <control shapeId="1035" r:id="rId8" name="CommandButton2">
          <controlPr defaultSize="0" autoLine="0" autoPict="0" r:id="rId9">
            <anchor moveWithCells="1">
              <from>
                <xdr:col>4</xdr:col>
                <xdr:colOff>1857375</xdr:colOff>
                <xdr:row>5</xdr:row>
                <xdr:rowOff>9525</xdr:rowOff>
              </from>
              <to>
                <xdr:col>4</xdr:col>
                <xdr:colOff>3514725</xdr:colOff>
                <xdr:row>7</xdr:row>
                <xdr:rowOff>47625</xdr:rowOff>
              </to>
            </anchor>
          </controlPr>
        </control>
      </mc:Choice>
      <mc:Fallback>
        <control shapeId="1035" r:id="rId8" name="CommandButton2"/>
      </mc:Fallback>
    </mc:AlternateContent>
    <mc:AlternateContent xmlns:mc="http://schemas.openxmlformats.org/markup-compatibility/2006">
      <mc:Choice Requires="x14">
        <control shapeId="1036" r:id="rId10" name="CommandButton3">
          <controlPr defaultSize="0" autoLine="0" r:id="rId11">
            <anchor moveWithCells="1">
              <from>
                <xdr:col>5</xdr:col>
                <xdr:colOff>1295400</xdr:colOff>
                <xdr:row>2</xdr:row>
                <xdr:rowOff>200025</xdr:rowOff>
              </from>
              <to>
                <xdr:col>7</xdr:col>
                <xdr:colOff>466725</xdr:colOff>
                <xdr:row>4</xdr:row>
                <xdr:rowOff>142875</xdr:rowOff>
              </to>
            </anchor>
          </controlPr>
        </control>
      </mc:Choice>
      <mc:Fallback>
        <control shapeId="1036" r:id="rId10" name="CommandButton3"/>
      </mc:Fallback>
    </mc:AlternateContent>
    <mc:AlternateContent xmlns:mc="http://schemas.openxmlformats.org/markup-compatibility/2006">
      <mc:Choice Requires="x14">
        <control shapeId="1037" r:id="rId12" name="CommandButton4">
          <controlPr defaultSize="0" autoLine="0" r:id="rId13">
            <anchor moveWithCells="1">
              <from>
                <xdr:col>2</xdr:col>
                <xdr:colOff>533400</xdr:colOff>
                <xdr:row>50</xdr:row>
                <xdr:rowOff>0</xdr:rowOff>
              </from>
              <to>
                <xdr:col>2</xdr:col>
                <xdr:colOff>3324225</xdr:colOff>
                <xdr:row>52</xdr:row>
                <xdr:rowOff>28575</xdr:rowOff>
              </to>
            </anchor>
          </controlPr>
        </control>
      </mc:Choice>
      <mc:Fallback>
        <control shapeId="1037" r:id="rId12"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98"/>
  <sheetViews>
    <sheetView workbookViewId="0">
      <selection activeCell="E54" sqref="E54"/>
    </sheetView>
  </sheetViews>
  <sheetFormatPr defaultColWidth="9.140625" defaultRowHeight="12.75" x14ac:dyDescent="0.2"/>
  <cols>
    <col min="1" max="4" width="9.140625" style="20"/>
    <col min="5" max="5" width="14.5703125" style="20" customWidth="1"/>
    <col min="6" max="10" width="9.140625" style="20"/>
    <col min="11" max="11" width="31.42578125" style="20" bestFit="1" customWidth="1"/>
    <col min="12" max="16384" width="9.140625" style="20"/>
  </cols>
  <sheetData>
    <row r="1" spans="1:8" ht="18" x14ac:dyDescent="0.25">
      <c r="A1" s="368" t="s">
        <v>205</v>
      </c>
      <c r="B1" s="232"/>
      <c r="C1" s="232" t="str">
        <f>Report!C7</f>
        <v>RLN5MA</v>
      </c>
      <c r="D1" s="369"/>
    </row>
    <row r="2" spans="1:8" ht="18" x14ac:dyDescent="0.25">
      <c r="A2" s="370" t="s">
        <v>206</v>
      </c>
      <c r="B2" s="371"/>
      <c r="C2" s="24" t="str">
        <f>Report!F7</f>
        <v>BGN205</v>
      </c>
      <c r="D2" s="372"/>
    </row>
    <row r="3" spans="1:8" ht="18" x14ac:dyDescent="0.25">
      <c r="A3" s="370" t="s">
        <v>175</v>
      </c>
      <c r="B3" s="26"/>
      <c r="C3" s="24">
        <f>Report!C11</f>
        <v>9</v>
      </c>
      <c r="D3" s="372"/>
    </row>
    <row r="4" spans="1:8" ht="18.75" thickBot="1" x14ac:dyDescent="0.3">
      <c r="A4" s="370" t="s">
        <v>207</v>
      </c>
      <c r="B4" s="26"/>
      <c r="C4" s="24" t="str">
        <f>Report!C9</f>
        <v>S. Bratton</v>
      </c>
      <c r="D4" s="372"/>
    </row>
    <row r="5" spans="1:8" x14ac:dyDescent="0.2">
      <c r="A5" s="373"/>
      <c r="B5" s="374"/>
      <c r="C5" s="374"/>
      <c r="D5" s="375"/>
      <c r="E5" s="376"/>
      <c r="F5" s="377"/>
      <c r="G5" s="377"/>
      <c r="H5" s="377"/>
    </row>
    <row r="6" spans="1:8" ht="15.75" x14ac:dyDescent="0.25">
      <c r="A6" s="378" t="s">
        <v>208</v>
      </c>
      <c r="B6" s="379"/>
      <c r="C6" s="379"/>
      <c r="D6" s="380"/>
      <c r="E6" s="381">
        <f>Report!$F$8</f>
        <v>12</v>
      </c>
      <c r="F6"/>
      <c r="H6"/>
    </row>
    <row r="7" spans="1:8" ht="15" x14ac:dyDescent="0.2">
      <c r="A7" s="378" t="s">
        <v>170</v>
      </c>
      <c r="B7" s="379"/>
      <c r="C7" s="379"/>
      <c r="D7" s="380"/>
      <c r="E7" s="382">
        <f>Report!F9</f>
        <v>46246</v>
      </c>
    </row>
    <row r="8" spans="1:8" ht="15.75" x14ac:dyDescent="0.25">
      <c r="A8" s="383" t="s">
        <v>209</v>
      </c>
      <c r="B8" s="384"/>
      <c r="C8" s="384"/>
      <c r="D8" s="385"/>
      <c r="E8" s="386"/>
    </row>
    <row r="9" spans="1:8" x14ac:dyDescent="0.2">
      <c r="A9" s="387" t="s">
        <v>210</v>
      </c>
      <c r="B9" s="388"/>
      <c r="C9" s="388"/>
      <c r="D9" s="389"/>
      <c r="E9" s="390">
        <f>Report!F26</f>
        <v>14.528196529824564</v>
      </c>
    </row>
    <row r="10" spans="1:8" x14ac:dyDescent="0.2">
      <c r="A10" s="391" t="s">
        <v>211</v>
      </c>
      <c r="B10" s="392"/>
      <c r="C10" s="392"/>
      <c r="D10" s="393"/>
      <c r="E10" s="394">
        <f>Report!C24</f>
        <v>14.528196529824564</v>
      </c>
    </row>
    <row r="11" spans="1:8" x14ac:dyDescent="0.2">
      <c r="A11" s="391" t="s">
        <v>212</v>
      </c>
      <c r="B11" s="392"/>
      <c r="C11" s="392"/>
      <c r="D11" s="393"/>
      <c r="E11" s="394" t="str">
        <f>Report!F13</f>
        <v>24 Inch</v>
      </c>
    </row>
    <row r="12" spans="1:8" x14ac:dyDescent="0.2">
      <c r="A12" s="395" t="s">
        <v>52</v>
      </c>
      <c r="D12" s="350"/>
      <c r="E12" s="396" t="str">
        <f>Report!F14</f>
        <v>90 degree flat</v>
      </c>
    </row>
    <row r="13" spans="1:8" x14ac:dyDescent="0.2">
      <c r="A13" s="391" t="s">
        <v>66</v>
      </c>
      <c r="B13" s="392"/>
      <c r="C13" s="392"/>
      <c r="D13" s="393"/>
      <c r="E13" s="397" t="str">
        <f>Report!F18</f>
        <v>N/A</v>
      </c>
    </row>
    <row r="14" spans="1:8" x14ac:dyDescent="0.2">
      <c r="A14" s="391" t="s">
        <v>213</v>
      </c>
      <c r="B14" s="392"/>
      <c r="C14" s="392"/>
      <c r="D14" s="393"/>
      <c r="E14" s="397" t="str">
        <f>Report!F16</f>
        <v>N/A</v>
      </c>
    </row>
    <row r="15" spans="1:8" x14ac:dyDescent="0.2">
      <c r="A15" s="391" t="s">
        <v>76</v>
      </c>
      <c r="B15" s="392"/>
      <c r="C15" s="392"/>
      <c r="D15" s="393"/>
      <c r="E15" s="397" t="str">
        <f>Report!F20</f>
        <v>N/A</v>
      </c>
    </row>
    <row r="16" spans="1:8" x14ac:dyDescent="0.2">
      <c r="A16" s="395" t="s">
        <v>214</v>
      </c>
      <c r="D16" s="350"/>
      <c r="E16" s="396">
        <f>Report!C28</f>
        <v>3</v>
      </c>
    </row>
    <row r="17" spans="1:5" x14ac:dyDescent="0.2">
      <c r="A17" s="395" t="s">
        <v>215</v>
      </c>
      <c r="D17" s="350"/>
      <c r="E17" s="396" t="str">
        <f>Report!C27</f>
        <v>25 max</v>
      </c>
    </row>
    <row r="18" spans="1:5" x14ac:dyDescent="0.2">
      <c r="A18" s="391" t="s">
        <v>216</v>
      </c>
      <c r="B18" s="392"/>
      <c r="C18" s="392"/>
      <c r="D18" s="393"/>
      <c r="E18" s="397" t="str">
        <f>Report!F15</f>
        <v>mullion only</v>
      </c>
    </row>
    <row r="19" spans="1:5" x14ac:dyDescent="0.2">
      <c r="A19" s="395" t="s">
        <v>217</v>
      </c>
      <c r="D19" s="350"/>
      <c r="E19" s="396">
        <f>Report!C32</f>
        <v>1550</v>
      </c>
    </row>
    <row r="20" spans="1:5" x14ac:dyDescent="0.2">
      <c r="A20" s="395" t="s">
        <v>218</v>
      </c>
      <c r="D20" s="350"/>
      <c r="E20" s="396">
        <f>Report!C33</f>
        <v>1550</v>
      </c>
    </row>
    <row r="21" spans="1:5" x14ac:dyDescent="0.2">
      <c r="A21" s="398" t="s">
        <v>71</v>
      </c>
      <c r="B21" s="399"/>
      <c r="C21" s="399"/>
      <c r="D21" s="400"/>
      <c r="E21" s="397" t="str">
        <f>Report!F19</f>
        <v>8 hour</v>
      </c>
    </row>
    <row r="22" spans="1:5" ht="15.75" x14ac:dyDescent="0.25">
      <c r="A22" s="383" t="s">
        <v>219</v>
      </c>
      <c r="B22" s="384"/>
      <c r="C22" s="384"/>
      <c r="D22" s="385"/>
      <c r="E22" s="386"/>
    </row>
    <row r="23" spans="1:5" ht="15" x14ac:dyDescent="0.2">
      <c r="A23" s="378" t="s">
        <v>220</v>
      </c>
      <c r="B23" s="379"/>
      <c r="C23" s="379"/>
      <c r="D23" s="380"/>
      <c r="E23" s="401">
        <f>Report!F22</f>
        <v>75.22231408958325</v>
      </c>
    </row>
    <row r="24" spans="1:5" ht="15" x14ac:dyDescent="0.2">
      <c r="A24" s="378" t="s">
        <v>221</v>
      </c>
      <c r="B24" s="379"/>
      <c r="C24" s="379"/>
      <c r="D24" s="380"/>
      <c r="E24" s="401">
        <f>Report!F23</f>
        <v>64.6464218180556</v>
      </c>
    </row>
    <row r="25" spans="1:5" ht="15" x14ac:dyDescent="0.2">
      <c r="A25" s="402" t="s">
        <v>222</v>
      </c>
      <c r="B25" s="403"/>
      <c r="C25" s="403"/>
      <c r="D25" s="404"/>
      <c r="E25" s="405">
        <f>Report!F24</f>
        <v>56.321254113879185</v>
      </c>
    </row>
    <row r="26" spans="1:5" ht="15" x14ac:dyDescent="0.2">
      <c r="A26" s="402" t="s">
        <v>223</v>
      </c>
      <c r="B26" s="403"/>
      <c r="C26" s="403"/>
      <c r="D26" s="404"/>
      <c r="E26" s="405">
        <f>Report!F25</f>
        <v>58.706650596470944</v>
      </c>
    </row>
    <row r="27" spans="1:5" ht="15.75" x14ac:dyDescent="0.25">
      <c r="A27" s="406" t="s">
        <v>224</v>
      </c>
      <c r="B27" s="407"/>
      <c r="C27" s="407"/>
      <c r="D27" s="408"/>
      <c r="E27" s="409"/>
    </row>
    <row r="28" spans="1:5" ht="15" x14ac:dyDescent="0.2">
      <c r="A28" s="402" t="str">
        <f>Report!B35</f>
        <v>Unit 1 Volts</v>
      </c>
      <c r="B28" s="403"/>
      <c r="C28" s="403"/>
      <c r="D28" s="404"/>
      <c r="E28" s="405">
        <f>Report!C35</f>
        <v>117.50276388888899</v>
      </c>
    </row>
    <row r="29" spans="1:5" ht="15" x14ac:dyDescent="0.2">
      <c r="A29" s="402" t="str">
        <f>Report!B36</f>
        <v>Unit 1 Amps</v>
      </c>
      <c r="B29" s="403"/>
      <c r="C29" s="403"/>
      <c r="D29" s="404"/>
      <c r="E29" s="405">
        <f>Report!C36</f>
        <v>5.8229090277777811</v>
      </c>
    </row>
    <row r="30" spans="1:5" ht="15" x14ac:dyDescent="0.2">
      <c r="A30" s="402" t="str">
        <f>Report!B37</f>
        <v>Unit 1 Watts</v>
      </c>
      <c r="B30" s="403"/>
      <c r="C30" s="403"/>
      <c r="D30" s="404"/>
      <c r="E30" s="405">
        <f>Report!C37</f>
        <v>675.89916666666602</v>
      </c>
    </row>
    <row r="31" spans="1:5" ht="15" x14ac:dyDescent="0.2">
      <c r="A31" s="402" t="str">
        <f>Report!B38</f>
        <v>Unit 2 Volts</v>
      </c>
      <c r="B31" s="403"/>
      <c r="C31" s="403"/>
      <c r="D31" s="404"/>
      <c r="E31" s="405">
        <f>Report!C38</f>
        <v>118.85218055555538</v>
      </c>
    </row>
    <row r="32" spans="1:5" ht="15" x14ac:dyDescent="0.2">
      <c r="A32" s="402" t="str">
        <f>Report!B39</f>
        <v>Unit 2 Amps</v>
      </c>
      <c r="B32" s="403"/>
      <c r="C32" s="403"/>
      <c r="D32" s="404"/>
      <c r="E32" s="405">
        <f>Report!C39</f>
        <v>5.8603013888888897</v>
      </c>
    </row>
    <row r="33" spans="1:5" ht="15" x14ac:dyDescent="0.2">
      <c r="A33" s="402" t="str">
        <f>Report!B40</f>
        <v>Unit 2 Watts</v>
      </c>
      <c r="B33" s="403"/>
      <c r="C33" s="403"/>
      <c r="D33" s="404"/>
      <c r="E33" s="405">
        <f>Report!C40</f>
        <v>688.60201388888743</v>
      </c>
    </row>
    <row r="34" spans="1:5" ht="15" x14ac:dyDescent="0.2">
      <c r="A34" s="402" t="str">
        <f>Report!B41</f>
        <v>Unit 3 Volts</v>
      </c>
      <c r="B34" s="403"/>
      <c r="C34" s="403"/>
      <c r="D34" s="404"/>
      <c r="E34" s="405">
        <f>Report!C41</f>
        <v>119.42304166666672</v>
      </c>
    </row>
    <row r="35" spans="1:5" ht="15" x14ac:dyDescent="0.2">
      <c r="A35" s="402" t="str">
        <f>Report!B42</f>
        <v>Unit 3 Amps</v>
      </c>
      <c r="B35" s="403"/>
      <c r="C35" s="403"/>
      <c r="D35" s="404"/>
      <c r="E35" s="405">
        <f>Report!C42</f>
        <v>5.0132541666666715</v>
      </c>
    </row>
    <row r="36" spans="1:5" ht="15" x14ac:dyDescent="0.2">
      <c r="A36" s="402" t="str">
        <f>Report!B43</f>
        <v>Unit 3 Watts</v>
      </c>
      <c r="B36" s="403"/>
      <c r="C36" s="403"/>
      <c r="D36" s="404"/>
      <c r="E36" s="405">
        <f>Report!C43</f>
        <v>588.36993055555502</v>
      </c>
    </row>
    <row r="37" spans="1:5" ht="15" x14ac:dyDescent="0.2">
      <c r="A37" s="402" t="str">
        <f>Report!B44</f>
        <v>Lights and Anit Sweats Volts</v>
      </c>
      <c r="B37" s="403"/>
      <c r="C37" s="403"/>
      <c r="D37" s="404"/>
      <c r="E37" s="405">
        <f>Report!C44</f>
        <v>118.1546527687497</v>
      </c>
    </row>
    <row r="38" spans="1:5" ht="15" x14ac:dyDescent="0.2">
      <c r="A38" s="402" t="str">
        <f>Report!B45</f>
        <v>Lights and Anit Sweats Amps</v>
      </c>
      <c r="B38" s="403"/>
      <c r="C38" s="403"/>
      <c r="D38" s="404"/>
      <c r="E38" s="405">
        <f>Report!C45</f>
        <v>3.283406250000005</v>
      </c>
    </row>
    <row r="39" spans="1:5" ht="15" x14ac:dyDescent="0.2">
      <c r="A39" s="402" t="str">
        <f>Report!B46</f>
        <v>Lights and Anit Sweats Watts</v>
      </c>
      <c r="B39" s="403"/>
      <c r="C39" s="403"/>
      <c r="D39" s="404"/>
      <c r="E39" s="405">
        <f>Report!C46</f>
        <v>386.21652770694385</v>
      </c>
    </row>
    <row r="40" spans="1:5" ht="15" x14ac:dyDescent="0.2">
      <c r="A40" s="402">
        <f>Report!B47</f>
        <v>0</v>
      </c>
      <c r="B40" s="403"/>
      <c r="C40" s="403"/>
      <c r="D40" s="404"/>
      <c r="E40" s="405">
        <f>Report!C47</f>
        <v>0</v>
      </c>
    </row>
    <row r="41" spans="1:5" ht="15" x14ac:dyDescent="0.2">
      <c r="A41" s="402">
        <f>Report!B48</f>
        <v>0</v>
      </c>
      <c r="B41" s="403"/>
      <c r="C41" s="403"/>
      <c r="D41" s="404"/>
      <c r="E41" s="405">
        <f>Report!C48</f>
        <v>0</v>
      </c>
    </row>
    <row r="42" spans="1:5" ht="15" x14ac:dyDescent="0.2">
      <c r="A42" s="402">
        <f>Report!B49</f>
        <v>0</v>
      </c>
      <c r="B42" s="403"/>
      <c r="C42" s="403"/>
      <c r="D42" s="404"/>
      <c r="E42" s="405">
        <f>Report!C49</f>
        <v>0</v>
      </c>
    </row>
    <row r="43" spans="1:5" ht="15.75" x14ac:dyDescent="0.25">
      <c r="A43" s="383" t="s">
        <v>225</v>
      </c>
      <c r="B43" s="410"/>
      <c r="C43" s="384"/>
      <c r="D43" s="385"/>
      <c r="E43" s="411"/>
    </row>
    <row r="44" spans="1:5" ht="15" x14ac:dyDescent="0.2">
      <c r="A44" s="378" t="s">
        <v>226</v>
      </c>
      <c r="B44" s="379"/>
      <c r="C44" s="379"/>
      <c r="D44" s="380"/>
      <c r="E44" s="412">
        <f>Report!F26</f>
        <v>14.528196529824564</v>
      </c>
    </row>
    <row r="45" spans="1:5" ht="15" x14ac:dyDescent="0.2">
      <c r="A45" s="378" t="s">
        <v>227</v>
      </c>
      <c r="B45" s="379"/>
      <c r="C45" s="379"/>
      <c r="D45" s="380"/>
      <c r="E45" s="401">
        <f>Report!BD60</f>
        <v>18.236897923508774</v>
      </c>
    </row>
    <row r="46" spans="1:5" ht="15" x14ac:dyDescent="0.2">
      <c r="A46" s="378" t="s">
        <v>228</v>
      </c>
      <c r="B46" s="379"/>
      <c r="C46" s="379"/>
      <c r="D46" s="380"/>
      <c r="E46" s="413">
        <f>Report!F34</f>
        <v>0</v>
      </c>
    </row>
    <row r="47" spans="1:5" ht="15" x14ac:dyDescent="0.2">
      <c r="A47" s="378" t="s">
        <v>229</v>
      </c>
      <c r="B47" s="379"/>
      <c r="C47" s="379"/>
      <c r="D47" s="380"/>
      <c r="E47" s="413">
        <f>Report!F33</f>
        <v>0</v>
      </c>
    </row>
    <row r="48" spans="1:5" ht="15" x14ac:dyDescent="0.2">
      <c r="A48" s="378" t="s">
        <v>230</v>
      </c>
      <c r="B48" s="379"/>
      <c r="C48" s="379"/>
      <c r="D48" s="380"/>
      <c r="E48" s="413">
        <f>Report!F35</f>
        <v>0</v>
      </c>
    </row>
    <row r="49" spans="1:5" ht="15.75" x14ac:dyDescent="0.25">
      <c r="A49" s="383" t="s">
        <v>231</v>
      </c>
      <c r="B49" s="410"/>
      <c r="C49" s="410"/>
      <c r="D49" s="414"/>
      <c r="E49" s="415"/>
    </row>
    <row r="50" spans="1:5" ht="15" x14ac:dyDescent="0.2">
      <c r="A50" s="378" t="s">
        <v>232</v>
      </c>
      <c r="B50" s="379"/>
      <c r="C50" s="379"/>
      <c r="D50" s="380"/>
      <c r="E50" s="401">
        <f>Report!AY15</f>
        <v>3.1737671221052648</v>
      </c>
    </row>
    <row r="51" spans="1:5" ht="15" x14ac:dyDescent="0.2">
      <c r="A51" s="378" t="s">
        <v>233</v>
      </c>
      <c r="B51" s="379"/>
      <c r="C51" s="379"/>
      <c r="D51" s="380"/>
      <c r="E51" s="401">
        <f>Report!BB15</f>
        <v>5.4825329691228095</v>
      </c>
    </row>
    <row r="52" spans="1:5" ht="15" x14ac:dyDescent="0.2">
      <c r="A52" s="378" t="s">
        <v>234</v>
      </c>
      <c r="B52" s="379"/>
      <c r="C52" s="379"/>
      <c r="D52" s="380"/>
      <c r="E52" s="401">
        <f>Report!BE15</f>
        <v>27.976843378245643</v>
      </c>
    </row>
    <row r="53" spans="1:5" ht="15.75" x14ac:dyDescent="0.25">
      <c r="A53" s="383" t="s">
        <v>235</v>
      </c>
      <c r="B53" s="384"/>
      <c r="C53" s="384"/>
      <c r="D53" s="385"/>
      <c r="E53" s="411"/>
    </row>
    <row r="54" spans="1:5" ht="15" x14ac:dyDescent="0.2">
      <c r="A54" s="378" t="s">
        <v>236</v>
      </c>
      <c r="B54" s="416"/>
      <c r="C54" s="416"/>
      <c r="D54" s="417"/>
      <c r="E54" s="401">
        <f>AVERAGEIF(Report!$K$53:$M$58,"&lt;&gt;#DIV/0!")</f>
        <v>3.6871809555751138</v>
      </c>
    </row>
    <row r="55" spans="1:5" ht="15" x14ac:dyDescent="0.2">
      <c r="A55" s="378" t="s">
        <v>237</v>
      </c>
      <c r="B55" s="416"/>
      <c r="C55" s="416"/>
      <c r="D55" s="417"/>
      <c r="E55" s="401">
        <f>AVERAGEIF(Report!$K$69:$M$159,"&lt;&gt;#DIV/0!")</f>
        <v>13.321660103982303</v>
      </c>
    </row>
    <row r="56" spans="1:5" ht="15" x14ac:dyDescent="0.2">
      <c r="A56" s="378" t="s">
        <v>238</v>
      </c>
      <c r="B56" s="416"/>
      <c r="C56" s="416"/>
      <c r="D56" s="417"/>
      <c r="E56" s="401">
        <f>AVERAGEIF(Report!$N$53:$P$58,"&lt;&gt;#DIV/0!")</f>
        <v>4.1797492830384231</v>
      </c>
    </row>
    <row r="57" spans="1:5" ht="15" x14ac:dyDescent="0.2">
      <c r="A57" s="378" t="s">
        <v>239</v>
      </c>
      <c r="B57" s="416"/>
      <c r="C57" s="416"/>
      <c r="D57" s="417"/>
      <c r="E57" s="401">
        <f>AVERAGEIF(Report!$N$69:$P$159,"&lt;&gt;#DIV/0!")</f>
        <v>15.362301632743366</v>
      </c>
    </row>
    <row r="58" spans="1:5" ht="15" x14ac:dyDescent="0.2">
      <c r="A58" s="378" t="s">
        <v>240</v>
      </c>
      <c r="B58" s="379"/>
      <c r="C58" s="379"/>
      <c r="D58" s="380"/>
      <c r="E58" s="401">
        <f>AVERAGEIF(Report!$Q$53:$S$58,"&lt;&gt;#DIV/0!")</f>
        <v>2.9842333034083697</v>
      </c>
    </row>
    <row r="59" spans="1:5" ht="15" x14ac:dyDescent="0.2">
      <c r="A59" s="378" t="s">
        <v>241</v>
      </c>
      <c r="B59" s="379"/>
      <c r="C59" s="379"/>
      <c r="D59" s="380"/>
      <c r="E59" s="401">
        <f>AVERAGEIF(Report!$Q$69:$S$159,"&lt;&gt;#DIV/0!")</f>
        <v>15.274442134955752</v>
      </c>
    </row>
    <row r="60" spans="1:5" ht="15" x14ac:dyDescent="0.2">
      <c r="A60" s="378" t="s">
        <v>242</v>
      </c>
      <c r="B60" s="379"/>
      <c r="C60" s="379"/>
      <c r="D60" s="380"/>
      <c r="E60" s="401">
        <f t="array" ref="E60">AVERAGEIF(Report!K20:U25,"&lt;&gt;#DIV/0!")</f>
        <v>9.1724996065056325E-2</v>
      </c>
    </row>
    <row r="61" spans="1:5" ht="15" x14ac:dyDescent="0.2">
      <c r="A61" s="378" t="s">
        <v>243</v>
      </c>
      <c r="B61" s="379"/>
      <c r="C61" s="379"/>
      <c r="D61" s="380"/>
      <c r="E61" s="401" t="e">
        <f t="array" ref="E61">AVERAGEIF(Report!K31:U36,"&lt;&gt;#DIV/0!")</f>
        <v>#DIV/0!</v>
      </c>
    </row>
    <row r="62" spans="1:5" ht="15" x14ac:dyDescent="0.2">
      <c r="A62" s="378" t="s">
        <v>244</v>
      </c>
      <c r="B62" s="379"/>
      <c r="C62" s="379"/>
      <c r="D62" s="380"/>
      <c r="E62" s="401">
        <f t="array" ref="E62">AVERAGEIF(Report!K42:U47,"&lt;&gt;#DIV/0!")</f>
        <v>5.5372439211457145</v>
      </c>
    </row>
    <row r="63" spans="1:5" ht="15.75" x14ac:dyDescent="0.25">
      <c r="A63" s="383" t="s">
        <v>245</v>
      </c>
      <c r="B63" s="410"/>
      <c r="C63" s="410"/>
      <c r="D63" s="414"/>
      <c r="E63" s="415"/>
    </row>
    <row r="64" spans="1:5" ht="15" x14ac:dyDescent="0.2">
      <c r="A64" s="378" t="s">
        <v>246</v>
      </c>
      <c r="B64" s="379"/>
      <c r="C64" s="379"/>
      <c r="D64" s="380"/>
      <c r="E64" s="401">
        <f>Report!AF67</f>
        <v>1.1463591555941359</v>
      </c>
    </row>
    <row r="65" spans="1:5" ht="15" x14ac:dyDescent="0.2">
      <c r="A65" s="378" t="s">
        <v>247</v>
      </c>
      <c r="B65" s="379"/>
      <c r="C65" s="379"/>
      <c r="D65" s="380"/>
      <c r="E65" s="401">
        <f>Report!AF69</f>
        <v>-6.1776249999999999</v>
      </c>
    </row>
    <row r="66" spans="1:5" ht="15" x14ac:dyDescent="0.2">
      <c r="A66" s="378" t="s">
        <v>248</v>
      </c>
      <c r="B66" s="379"/>
      <c r="C66" s="379"/>
      <c r="D66" s="380"/>
      <c r="E66" s="401">
        <f>Report!AF71</f>
        <v>-1.4892868680555582</v>
      </c>
    </row>
    <row r="67" spans="1:5" ht="15" x14ac:dyDescent="0.2">
      <c r="A67" s="378" t="s">
        <v>249</v>
      </c>
      <c r="B67" s="379"/>
      <c r="C67" s="379"/>
      <c r="D67" s="380"/>
      <c r="E67" s="401">
        <f>Report!AF73</f>
        <v>16.890647999999999</v>
      </c>
    </row>
    <row r="68" spans="1:5" ht="15" x14ac:dyDescent="0.2">
      <c r="A68" s="378" t="s">
        <v>250</v>
      </c>
      <c r="B68" s="379"/>
      <c r="C68" s="379"/>
      <c r="D68" s="380"/>
      <c r="E68" s="401">
        <f>Report!AF75</f>
        <v>6.0191216527777796</v>
      </c>
    </row>
    <row r="69" spans="1:5" ht="15.75" x14ac:dyDescent="0.25">
      <c r="A69" s="406" t="s">
        <v>251</v>
      </c>
      <c r="B69" s="418"/>
      <c r="C69" s="418"/>
      <c r="D69" s="419"/>
      <c r="E69" s="420"/>
    </row>
    <row r="70" spans="1:5" ht="15" x14ac:dyDescent="0.2">
      <c r="A70" s="378" t="s">
        <v>252</v>
      </c>
      <c r="B70" s="379"/>
      <c r="C70" s="379"/>
      <c r="D70" s="380"/>
      <c r="E70" s="401">
        <f>AVERAGE(Report!AI60:AU62)</f>
        <v>2.4418327221064806</v>
      </c>
    </row>
    <row r="71" spans="1:5" ht="15" x14ac:dyDescent="0.2">
      <c r="A71" s="378" t="s">
        <v>253</v>
      </c>
      <c r="B71" s="379"/>
      <c r="C71" s="379"/>
      <c r="D71" s="380"/>
      <c r="E71" s="401">
        <f>AVERAGE(Report!AI64:AU66)</f>
        <v>1.6250735722222236</v>
      </c>
    </row>
    <row r="72" spans="1:5" ht="15" x14ac:dyDescent="0.2">
      <c r="A72" s="378" t="s">
        <v>254</v>
      </c>
      <c r="B72" s="379"/>
      <c r="C72" s="379"/>
      <c r="D72" s="380"/>
      <c r="E72" s="401">
        <f>AVERAGE(Report!AI68:AU70)</f>
        <v>0.93247739687499986</v>
      </c>
    </row>
    <row r="73" spans="1:5" ht="15" x14ac:dyDescent="0.2">
      <c r="A73" s="378" t="s">
        <v>255</v>
      </c>
      <c r="B73" s="379"/>
      <c r="C73" s="379"/>
      <c r="D73" s="380"/>
      <c r="E73" s="401">
        <f>AVERAGE(Report!AI72:AU74)</f>
        <v>0.74229555520833268</v>
      </c>
    </row>
    <row r="74" spans="1:5" ht="15" x14ac:dyDescent="0.2">
      <c r="A74" s="378" t="s">
        <v>256</v>
      </c>
      <c r="B74" s="379"/>
      <c r="C74" s="379"/>
      <c r="D74" s="380"/>
      <c r="E74" s="401">
        <f>AVERAGE(Report!AI76:AU78)</f>
        <v>0.16713623460648008</v>
      </c>
    </row>
    <row r="75" spans="1:5" ht="15" x14ac:dyDescent="0.2">
      <c r="A75" s="378" t="s">
        <v>257</v>
      </c>
      <c r="B75" s="379"/>
      <c r="C75" s="379"/>
      <c r="D75" s="380"/>
      <c r="E75" s="401">
        <f>AVERAGE(Report!AI80:AU82)</f>
        <v>0.96933945254629583</v>
      </c>
    </row>
    <row r="76" spans="1:5" ht="14.25" customHeight="1" x14ac:dyDescent="0.25">
      <c r="A76" s="406" t="s">
        <v>258</v>
      </c>
      <c r="B76" s="418"/>
      <c r="C76" s="418"/>
      <c r="D76" s="419"/>
      <c r="E76" s="421" t="s">
        <v>259</v>
      </c>
    </row>
    <row r="77" spans="1:5" ht="15" x14ac:dyDescent="0.2">
      <c r="A77" s="378" t="str">
        <f>Report!E43</f>
        <v>Equipment Class</v>
      </c>
      <c r="B77" s="379"/>
      <c r="C77" s="379"/>
      <c r="D77" s="380"/>
      <c r="E77" s="422" t="str">
        <f>Report!F43</f>
        <v>VCT.SC.L</v>
      </c>
    </row>
    <row r="78" spans="1:5" ht="15" x14ac:dyDescent="0.2">
      <c r="A78" s="378" t="str">
        <f>Report!E44</f>
        <v xml:space="preserve">TDA, Total Display Area (ft²) </v>
      </c>
      <c r="B78" s="379"/>
      <c r="C78" s="379"/>
      <c r="D78" s="380"/>
      <c r="E78" s="422">
        <f>Report!F44</f>
        <v>71.2</v>
      </c>
    </row>
    <row r="79" spans="1:5" ht="15" x14ac:dyDescent="0.2">
      <c r="A79" s="378" t="str">
        <f>Report!E45</f>
        <v>Volume (ft³)</v>
      </c>
      <c r="B79" s="379"/>
      <c r="C79" s="379"/>
      <c r="D79" s="380"/>
      <c r="E79" s="422">
        <f>Report!F45</f>
        <v>0</v>
      </c>
    </row>
    <row r="80" spans="1:5" ht="15" x14ac:dyDescent="0.2">
      <c r="A80" s="378" t="str">
        <f>Report!E46</f>
        <v>DOE Allowable (kWh/Day)</v>
      </c>
      <c r="B80" s="379"/>
      <c r="C80" s="379"/>
      <c r="D80" s="380"/>
      <c r="E80" s="422">
        <f>Report!F46</f>
        <v>51.438000000000002</v>
      </c>
    </row>
    <row r="81" spans="1:5" ht="15" x14ac:dyDescent="0.2">
      <c r="A81" s="378" t="e">
        <f>Report!#REF!</f>
        <v>#REF!</v>
      </c>
      <c r="B81" s="379"/>
      <c r="C81" s="379"/>
      <c r="D81" s="380"/>
      <c r="E81" s="422" t="e">
        <f>Report!#REF!</f>
        <v>#REF!</v>
      </c>
    </row>
    <row r="82" spans="1:5" ht="15" x14ac:dyDescent="0.2">
      <c r="A82" s="423" t="str">
        <f>Report!E54</f>
        <v>CDEC, kWh/Day (Calculated Daily Energy Consumption)</v>
      </c>
      <c r="B82" s="424"/>
      <c r="C82" s="424"/>
      <c r="D82" s="425"/>
      <c r="E82" s="738">
        <f>Report!F54</f>
        <v>56.138103331633253</v>
      </c>
    </row>
    <row r="83" spans="1:5" ht="16.5" thickBot="1" x14ac:dyDescent="0.3">
      <c r="A83" s="426" t="s">
        <v>260</v>
      </c>
      <c r="B83" s="427"/>
      <c r="C83" s="427"/>
      <c r="D83" s="428"/>
      <c r="E83" s="429"/>
    </row>
    <row r="84" spans="1:5" x14ac:dyDescent="0.2">
      <c r="E84" s="833" t="s">
        <v>1175</v>
      </c>
    </row>
    <row r="85" spans="1:5" x14ac:dyDescent="0.2">
      <c r="E85" s="834"/>
    </row>
    <row r="86" spans="1:5" x14ac:dyDescent="0.2">
      <c r="E86" s="834"/>
    </row>
    <row r="87" spans="1:5" x14ac:dyDescent="0.2">
      <c r="E87" s="834"/>
    </row>
    <row r="88" spans="1:5" x14ac:dyDescent="0.2">
      <c r="E88" s="834"/>
    </row>
    <row r="89" spans="1:5" x14ac:dyDescent="0.2">
      <c r="E89" s="834"/>
    </row>
    <row r="90" spans="1:5" x14ac:dyDescent="0.2">
      <c r="E90" s="834"/>
    </row>
    <row r="91" spans="1:5" x14ac:dyDescent="0.2">
      <c r="E91" s="834"/>
    </row>
    <row r="92" spans="1:5" x14ac:dyDescent="0.2">
      <c r="E92" s="834"/>
    </row>
    <row r="93" spans="1:5" x14ac:dyDescent="0.2">
      <c r="E93" s="834"/>
    </row>
    <row r="94" spans="1:5" x14ac:dyDescent="0.2">
      <c r="E94" s="834"/>
    </row>
    <row r="95" spans="1:5" x14ac:dyDescent="0.2">
      <c r="E95" s="834"/>
    </row>
    <row r="96" spans="1:5" x14ac:dyDescent="0.2">
      <c r="E96" s="834"/>
    </row>
    <row r="97" spans="5:5" x14ac:dyDescent="0.2">
      <c r="E97" s="834"/>
    </row>
    <row r="98" spans="5:5" ht="13.5" thickBot="1" x14ac:dyDescent="0.25">
      <c r="E98" s="835"/>
    </row>
  </sheetData>
  <mergeCells count="1">
    <mergeCell ref="E84:E98"/>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mandButton1">
          <controlPr defaultSize="0" autoLine="0" r:id="rId5">
            <anchor moveWithCells="1">
              <from>
                <xdr:col>3</xdr:col>
                <xdr:colOff>561975</xdr:colOff>
                <xdr:row>1</xdr:row>
                <xdr:rowOff>200025</xdr:rowOff>
              </from>
              <to>
                <xdr:col>5</xdr:col>
                <xdr:colOff>28575</xdr:colOff>
                <xdr:row>3</xdr:row>
                <xdr:rowOff>0</xdr:rowOff>
              </to>
            </anchor>
          </controlPr>
        </control>
      </mc:Choice>
      <mc:Fallback>
        <control shapeId="14337"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KR1625"/>
  <sheetViews>
    <sheetView topLeftCell="A1418" workbookViewId="0">
      <selection activeCell="D1446" sqref="D1446"/>
    </sheetView>
  </sheetViews>
  <sheetFormatPr defaultColWidth="9.28515625" defaultRowHeight="15" x14ac:dyDescent="0.25"/>
  <cols>
    <col min="1" max="1" width="13.7109375" bestFit="1" customWidth="1"/>
    <col min="2" max="2" width="12.140625" bestFit="1" customWidth="1"/>
    <col min="3" max="3" width="14.85546875" bestFit="1" customWidth="1"/>
    <col min="4" max="4" width="24.140625" bestFit="1" customWidth="1"/>
    <col min="5" max="5" width="18.42578125" bestFit="1" customWidth="1"/>
    <col min="6" max="6" width="16.85546875" bestFit="1" customWidth="1"/>
    <col min="7" max="7" width="18.140625" bestFit="1" customWidth="1"/>
    <col min="8" max="8" width="20.85546875" bestFit="1" customWidth="1"/>
    <col min="9" max="9" width="15.140625" bestFit="1" customWidth="1"/>
    <col min="10" max="10" width="24.28515625" bestFit="1" customWidth="1"/>
    <col min="11" max="11" width="17.28515625" bestFit="1" customWidth="1"/>
    <col min="12" max="12" width="23" bestFit="1" customWidth="1"/>
    <col min="13" max="13" width="16.28515625" bestFit="1" customWidth="1"/>
    <col min="14" max="14" width="22.140625" bestFit="1" customWidth="1"/>
    <col min="15" max="15" width="18.42578125" bestFit="1" customWidth="1"/>
    <col min="16" max="16" width="24.140625" bestFit="1" customWidth="1"/>
    <col min="17" max="22" width="17.28515625" bestFit="1" customWidth="1"/>
    <col min="23" max="28" width="18.5703125" bestFit="1" customWidth="1"/>
    <col min="29" max="34" width="21.140625" bestFit="1" customWidth="1"/>
    <col min="35" max="37" width="18.42578125" bestFit="1" customWidth="1"/>
    <col min="38" max="39" width="19.7109375" bestFit="1" customWidth="1"/>
    <col min="40" max="40" width="18.42578125" bestFit="1" customWidth="1"/>
    <col min="41" max="41" width="31.140625" bestFit="1" customWidth="1"/>
    <col min="42" max="42" width="31.42578125" bestFit="1" customWidth="1"/>
    <col min="43" max="46" width="19.7109375" bestFit="1" customWidth="1"/>
    <col min="47" max="47" width="31.140625" bestFit="1" customWidth="1"/>
    <col min="48" max="48" width="31.42578125" bestFit="1" customWidth="1"/>
    <col min="49" max="49" width="30.28515625" bestFit="1" customWidth="1"/>
    <col min="50" max="50" width="30.5703125" bestFit="1" customWidth="1"/>
    <col min="51" max="51" width="32.140625" bestFit="1" customWidth="1"/>
    <col min="52" max="52" width="32.42578125" bestFit="1" customWidth="1"/>
    <col min="53" max="53" width="30.140625" bestFit="1" customWidth="1"/>
    <col min="54" max="54" width="30.42578125" bestFit="1" customWidth="1"/>
    <col min="55" max="55" width="29.140625" bestFit="1" customWidth="1"/>
    <col min="56" max="56" width="29.42578125" bestFit="1" customWidth="1"/>
    <col min="57" max="57" width="31.140625" bestFit="1" customWidth="1"/>
    <col min="58" max="58" width="31.42578125" bestFit="1" customWidth="1"/>
    <col min="59" max="59" width="27.7109375" bestFit="1" customWidth="1"/>
    <col min="60" max="63" width="28.7109375" bestFit="1" customWidth="1"/>
    <col min="64" max="64" width="37.5703125" bestFit="1" customWidth="1"/>
    <col min="65" max="67" width="29" bestFit="1" customWidth="1"/>
    <col min="68" max="68" width="28.5703125" bestFit="1" customWidth="1"/>
    <col min="69" max="69" width="28" bestFit="1" customWidth="1"/>
    <col min="70" max="70" width="27.28515625" bestFit="1" customWidth="1"/>
    <col min="71" max="74" width="28.28515625" bestFit="1" customWidth="1"/>
    <col min="75" max="75" width="18.85546875" bestFit="1" customWidth="1"/>
    <col min="76" max="78" width="28.5703125" bestFit="1" customWidth="1"/>
    <col min="79" max="79" width="28.140625" bestFit="1" customWidth="1"/>
    <col min="80" max="80" width="27.5703125" bestFit="1" customWidth="1"/>
    <col min="81" max="81" width="26" bestFit="1" customWidth="1"/>
    <col min="82" max="82" width="24.140625" bestFit="1" customWidth="1"/>
    <col min="83" max="83" width="27.140625" bestFit="1" customWidth="1"/>
    <col min="84" max="84" width="24.85546875" bestFit="1" customWidth="1"/>
    <col min="85" max="85" width="25.7109375" bestFit="1" customWidth="1"/>
    <col min="86" max="86" width="29.140625" bestFit="1" customWidth="1"/>
    <col min="87" max="87" width="25" bestFit="1" customWidth="1"/>
    <col min="88" max="88" width="26.140625" bestFit="1" customWidth="1"/>
    <col min="89" max="89" width="27.85546875" bestFit="1" customWidth="1"/>
    <col min="90" max="90" width="28.5703125" bestFit="1" customWidth="1"/>
    <col min="91" max="91" width="32.28515625" bestFit="1" customWidth="1"/>
    <col min="92" max="92" width="24.42578125" customWidth="1"/>
    <col min="93" max="93" width="25.7109375" bestFit="1" customWidth="1"/>
    <col min="94" max="94" width="29.7109375" bestFit="1" customWidth="1"/>
    <col min="95" max="95" width="27.85546875" bestFit="1" customWidth="1"/>
    <col min="96" max="96" width="28.5703125" bestFit="1" customWidth="1"/>
    <col min="97" max="97" width="25.28515625" bestFit="1" customWidth="1"/>
    <col min="98" max="98" width="24.5703125" bestFit="1" customWidth="1"/>
    <col min="99" max="99" width="25.28515625" bestFit="1" customWidth="1"/>
    <col min="100" max="100" width="29" bestFit="1" customWidth="1"/>
    <col min="101" max="101" width="29.85546875" bestFit="1" customWidth="1"/>
    <col min="102" max="102" width="29.28515625" bestFit="1" customWidth="1"/>
    <col min="103" max="103" width="30.140625" bestFit="1" customWidth="1"/>
    <col min="104" max="104" width="24.85546875" bestFit="1" customWidth="1"/>
    <col min="105" max="105" width="25.7109375" bestFit="1" customWidth="1"/>
    <col min="106" max="106" width="27.85546875" bestFit="1" customWidth="1"/>
    <col min="107" max="107" width="28.5703125" bestFit="1" customWidth="1"/>
    <col min="108" max="108" width="32.28515625" bestFit="1" customWidth="1"/>
    <col min="109" max="109" width="33" bestFit="1" customWidth="1"/>
    <col min="110" max="110" width="32.5703125" bestFit="1" customWidth="1"/>
    <col min="111" max="111" width="33.28515625" bestFit="1" customWidth="1"/>
    <col min="112" max="112" width="28.140625" bestFit="1" customWidth="1"/>
    <col min="113" max="113" width="28.85546875" bestFit="1" customWidth="1"/>
    <col min="114" max="114" width="18.5703125" bestFit="1" customWidth="1"/>
    <col min="115" max="115" width="19.28515625" bestFit="1" customWidth="1"/>
    <col min="116" max="116" width="23" bestFit="1" customWidth="1"/>
    <col min="117" max="117" width="23.7109375" bestFit="1" customWidth="1"/>
    <col min="118" max="118" width="23.28515625" bestFit="1" customWidth="1"/>
    <col min="119" max="119" width="24" bestFit="1" customWidth="1"/>
    <col min="120" max="120" width="18.85546875" bestFit="1" customWidth="1"/>
    <col min="121" max="121" width="19.5703125" bestFit="1" customWidth="1"/>
    <col min="122" max="122" width="29.140625" bestFit="1" customWidth="1"/>
    <col min="123" max="123" width="28.7109375" bestFit="1" customWidth="1"/>
    <col min="124" max="125" width="29.42578125" bestFit="1" customWidth="1"/>
    <col min="126" max="126" width="29" bestFit="1" customWidth="1"/>
    <col min="127" max="127" width="29.85546875" bestFit="1" customWidth="1"/>
    <col min="128" max="128" width="23.42578125" bestFit="1" customWidth="1"/>
    <col min="129" max="129" width="28.5703125" bestFit="1" customWidth="1"/>
    <col min="130" max="130" width="29.28515625" bestFit="1" customWidth="1"/>
    <col min="131" max="132" width="23.28515625" bestFit="1" customWidth="1"/>
    <col min="133" max="133" width="15.85546875" bestFit="1" customWidth="1"/>
    <col min="134" max="134" width="23.28515625" bestFit="1" customWidth="1"/>
    <col min="135" max="135" width="11.7109375" bestFit="1" customWidth="1"/>
    <col min="136" max="136" width="19" bestFit="1" customWidth="1"/>
    <col min="137" max="137" width="19.42578125" bestFit="1" customWidth="1"/>
    <col min="138" max="138" width="19.5703125" bestFit="1" customWidth="1"/>
    <col min="139" max="139" width="16.5703125" bestFit="1" customWidth="1"/>
    <col min="140" max="140" width="17" bestFit="1" customWidth="1"/>
    <col min="141" max="141" width="17.28515625" bestFit="1" customWidth="1"/>
    <col min="142" max="142" width="14.28515625" bestFit="1" customWidth="1"/>
    <col min="143" max="143" width="17.5703125" bestFit="1" customWidth="1"/>
    <col min="144" max="144" width="10.7109375" bestFit="1" customWidth="1"/>
    <col min="145" max="145" width="19.140625" bestFit="1" customWidth="1"/>
    <col min="146" max="146" width="23.140625" bestFit="1" customWidth="1"/>
    <col min="147" max="147" width="18.7109375" bestFit="1" customWidth="1"/>
    <col min="148" max="148" width="14.140625" bestFit="1" customWidth="1"/>
    <col min="149" max="149" width="25" bestFit="1" customWidth="1"/>
    <col min="150" max="150" width="13.5703125" bestFit="1" customWidth="1"/>
    <col min="151" max="151" width="14.85546875" bestFit="1" customWidth="1"/>
    <col min="152" max="152" width="10" bestFit="1" customWidth="1"/>
    <col min="153" max="153" width="14.85546875" bestFit="1" customWidth="1"/>
    <col min="154" max="156" width="7.7109375" bestFit="1" customWidth="1"/>
  </cols>
  <sheetData>
    <row r="1" spans="1:155" x14ac:dyDescent="0.25">
      <c r="A1" s="741" t="s">
        <v>0</v>
      </c>
      <c r="B1" s="740" t="s">
        <v>1</v>
      </c>
      <c r="C1" t="s">
        <v>974</v>
      </c>
      <c r="D1" t="s">
        <v>950</v>
      </c>
      <c r="E1" t="s">
        <v>1029</v>
      </c>
      <c r="F1" t="s">
        <v>981</v>
      </c>
      <c r="G1" t="s">
        <v>982</v>
      </c>
      <c r="H1" t="s">
        <v>983</v>
      </c>
      <c r="I1" t="s">
        <v>1035</v>
      </c>
      <c r="J1" t="s">
        <v>1018</v>
      </c>
      <c r="K1" t="s">
        <v>1020</v>
      </c>
      <c r="L1" t="s">
        <v>1019</v>
      </c>
      <c r="M1" t="s">
        <v>97</v>
      </c>
      <c r="N1" t="s">
        <v>986</v>
      </c>
      <c r="O1" t="s">
        <v>987</v>
      </c>
      <c r="P1" t="s">
        <v>988</v>
      </c>
      <c r="Q1" t="s">
        <v>1030</v>
      </c>
      <c r="R1" t="s">
        <v>1031</v>
      </c>
      <c r="S1" t="s">
        <v>1036</v>
      </c>
      <c r="T1" t="s">
        <v>989</v>
      </c>
      <c r="U1" t="s">
        <v>990</v>
      </c>
      <c r="V1" t="s">
        <v>991</v>
      </c>
      <c r="W1" t="s">
        <v>992</v>
      </c>
      <c r="X1" t="s">
        <v>1032</v>
      </c>
      <c r="Y1" t="s">
        <v>1033</v>
      </c>
      <c r="Z1" t="s">
        <v>1037</v>
      </c>
      <c r="AA1" t="s">
        <v>993</v>
      </c>
      <c r="AB1" t="s">
        <v>1038</v>
      </c>
      <c r="AC1" t="s">
        <v>1039</v>
      </c>
      <c r="AD1" t="s">
        <v>1040</v>
      </c>
      <c r="AE1" t="s">
        <v>1041</v>
      </c>
      <c r="AF1" t="s">
        <v>1042</v>
      </c>
      <c r="AG1" t="s">
        <v>1043</v>
      </c>
      <c r="AH1" t="s">
        <v>1044</v>
      </c>
      <c r="AI1" t="s">
        <v>1045</v>
      </c>
      <c r="AJ1" t="s">
        <v>1046</v>
      </c>
      <c r="AK1" t="s">
        <v>994</v>
      </c>
      <c r="AL1" t="s">
        <v>995</v>
      </c>
      <c r="AM1" t="s">
        <v>1047</v>
      </c>
      <c r="AN1" t="s">
        <v>1048</v>
      </c>
      <c r="AO1" t="s">
        <v>1049</v>
      </c>
      <c r="AP1" t="s">
        <v>1050</v>
      </c>
      <c r="AQ1" t="s">
        <v>1051</v>
      </c>
      <c r="AR1" t="s">
        <v>1052</v>
      </c>
      <c r="AS1" t="s">
        <v>1053</v>
      </c>
      <c r="AT1" t="s">
        <v>1054</v>
      </c>
      <c r="AU1" t="s">
        <v>996</v>
      </c>
      <c r="AV1" t="s">
        <v>997</v>
      </c>
      <c r="AW1" t="s">
        <v>998</v>
      </c>
      <c r="AX1" t="s">
        <v>999</v>
      </c>
      <c r="AY1" t="s">
        <v>1055</v>
      </c>
      <c r="AZ1" t="s">
        <v>1056</v>
      </c>
      <c r="BA1" t="s">
        <v>1057</v>
      </c>
      <c r="BB1" t="s">
        <v>1058</v>
      </c>
      <c r="BC1" t="s">
        <v>1059</v>
      </c>
      <c r="BD1" t="s">
        <v>1060</v>
      </c>
      <c r="BE1" t="s">
        <v>1061</v>
      </c>
      <c r="BF1" t="s">
        <v>1062</v>
      </c>
      <c r="BG1" t="s">
        <v>1000</v>
      </c>
      <c r="BH1" t="s">
        <v>1001</v>
      </c>
      <c r="BI1" t="s">
        <v>1002</v>
      </c>
      <c r="BJ1" t="s">
        <v>1003</v>
      </c>
      <c r="BK1" t="s">
        <v>1063</v>
      </c>
      <c r="BL1" t="s">
        <v>1064</v>
      </c>
      <c r="BM1" t="s">
        <v>1065</v>
      </c>
      <c r="BN1" t="s">
        <v>1066</v>
      </c>
      <c r="BO1" t="s">
        <v>1067</v>
      </c>
      <c r="BP1" t="s">
        <v>1068</v>
      </c>
      <c r="BQ1" t="s">
        <v>1069</v>
      </c>
      <c r="BR1" t="s">
        <v>1070</v>
      </c>
      <c r="BS1" t="s">
        <v>1004</v>
      </c>
      <c r="BT1" t="s">
        <v>1005</v>
      </c>
      <c r="BU1" t="s">
        <v>1006</v>
      </c>
      <c r="BV1" t="s">
        <v>1007</v>
      </c>
      <c r="BW1" t="s">
        <v>1071</v>
      </c>
      <c r="BX1" t="s">
        <v>1072</v>
      </c>
      <c r="BY1" t="s">
        <v>1073</v>
      </c>
      <c r="BZ1" t="s">
        <v>1074</v>
      </c>
      <c r="CA1" t="s">
        <v>1075</v>
      </c>
      <c r="CB1" t="s">
        <v>1076</v>
      </c>
      <c r="CC1" t="s">
        <v>1077</v>
      </c>
      <c r="CD1" t="s">
        <v>1078</v>
      </c>
      <c r="CE1" t="s">
        <v>1008</v>
      </c>
      <c r="CF1" t="s">
        <v>1009</v>
      </c>
      <c r="CG1" t="s">
        <v>1010</v>
      </c>
      <c r="CH1" t="s">
        <v>1011</v>
      </c>
      <c r="CI1" t="s">
        <v>1079</v>
      </c>
      <c r="CJ1" t="s">
        <v>1080</v>
      </c>
      <c r="CK1" t="s">
        <v>1081</v>
      </c>
      <c r="CL1" t="s">
        <v>1082</v>
      </c>
      <c r="CM1" t="s">
        <v>1083</v>
      </c>
      <c r="CN1" t="s">
        <v>1084</v>
      </c>
      <c r="CO1" t="s">
        <v>1085</v>
      </c>
      <c r="CP1" t="s">
        <v>1086</v>
      </c>
      <c r="CQ1" t="s">
        <v>1012</v>
      </c>
      <c r="CR1" t="s">
        <v>1013</v>
      </c>
      <c r="CS1" t="s">
        <v>1014</v>
      </c>
      <c r="CT1" t="s">
        <v>1015</v>
      </c>
      <c r="CU1" t="s">
        <v>1087</v>
      </c>
      <c r="CV1" t="s">
        <v>1088</v>
      </c>
      <c r="CW1" t="s">
        <v>1089</v>
      </c>
      <c r="CX1" t="s">
        <v>1090</v>
      </c>
      <c r="CY1" t="s">
        <v>1091</v>
      </c>
      <c r="CZ1" t="s">
        <v>1092</v>
      </c>
      <c r="DA1" t="s">
        <v>1093</v>
      </c>
      <c r="DB1" t="s">
        <v>1094</v>
      </c>
      <c r="DC1" t="s">
        <v>1016</v>
      </c>
      <c r="DD1" t="s">
        <v>1017</v>
      </c>
      <c r="DE1" t="s">
        <v>1095</v>
      </c>
      <c r="DF1" t="s">
        <v>1096</v>
      </c>
      <c r="DG1" t="s">
        <v>1097</v>
      </c>
      <c r="DH1" t="s">
        <v>1098</v>
      </c>
      <c r="DI1" t="s">
        <v>1099</v>
      </c>
      <c r="DJ1" t="s">
        <v>1100</v>
      </c>
      <c r="DK1" t="s">
        <v>1101</v>
      </c>
      <c r="DL1" t="s">
        <v>1102</v>
      </c>
      <c r="DM1" t="s">
        <v>1103</v>
      </c>
      <c r="DN1" t="s">
        <v>1104</v>
      </c>
      <c r="DO1" t="s">
        <v>1105</v>
      </c>
      <c r="DP1" t="s">
        <v>1106</v>
      </c>
      <c r="DQ1" t="s">
        <v>1107</v>
      </c>
      <c r="DR1" t="s">
        <v>1108</v>
      </c>
      <c r="DS1" t="s">
        <v>1109</v>
      </c>
      <c r="DT1" t="s">
        <v>1110</v>
      </c>
      <c r="DU1" t="s">
        <v>1111</v>
      </c>
      <c r="DV1" t="s">
        <v>1112</v>
      </c>
      <c r="DW1" t="s">
        <v>1113</v>
      </c>
      <c r="DX1" t="s">
        <v>1114</v>
      </c>
      <c r="DY1" t="s">
        <v>1115</v>
      </c>
      <c r="DZ1" t="s">
        <v>1116</v>
      </c>
      <c r="EA1" t="s">
        <v>1117</v>
      </c>
      <c r="EB1" t="s">
        <v>1118</v>
      </c>
      <c r="EC1" t="s">
        <v>1119</v>
      </c>
      <c r="ED1" t="s">
        <v>1120</v>
      </c>
      <c r="EE1" t="s">
        <v>1121</v>
      </c>
      <c r="EF1" t="s">
        <v>1122</v>
      </c>
      <c r="EG1" t="s">
        <v>1123</v>
      </c>
      <c r="EH1" t="s">
        <v>1124</v>
      </c>
      <c r="EI1" t="s">
        <v>1125</v>
      </c>
      <c r="EJ1" t="s">
        <v>1126</v>
      </c>
      <c r="EK1" t="s">
        <v>1127</v>
      </c>
      <c r="EL1" t="s">
        <v>1128</v>
      </c>
      <c r="EM1" t="s">
        <v>1129</v>
      </c>
      <c r="EN1" t="s">
        <v>1130</v>
      </c>
      <c r="EO1" t="s">
        <v>1131</v>
      </c>
      <c r="EP1" t="s">
        <v>1132</v>
      </c>
      <c r="EQ1" t="s">
        <v>1133</v>
      </c>
      <c r="ER1" t="s">
        <v>1134</v>
      </c>
      <c r="ES1" t="s">
        <v>1135</v>
      </c>
      <c r="ET1" t="s">
        <v>1136</v>
      </c>
      <c r="EU1" t="s">
        <v>1034</v>
      </c>
      <c r="EV1" t="s">
        <v>1137</v>
      </c>
      <c r="EW1" t="s">
        <v>1138</v>
      </c>
      <c r="EX1" t="s">
        <v>1139</v>
      </c>
      <c r="EY1" t="s">
        <v>1140</v>
      </c>
    </row>
    <row r="2" spans="1:155" x14ac:dyDescent="0.25">
      <c r="A2" s="741">
        <v>46246</v>
      </c>
      <c r="B2" s="740">
        <v>0.18013888888888888</v>
      </c>
      <c r="C2">
        <v>0</v>
      </c>
      <c r="D2">
        <v>1</v>
      </c>
      <c r="E2">
        <v>0</v>
      </c>
      <c r="F2">
        <v>73.434470000000005</v>
      </c>
      <c r="G2">
        <v>72.368656000000001</v>
      </c>
      <c r="H2">
        <v>63.530481999999999</v>
      </c>
      <c r="I2">
        <v>73.351783999999995</v>
      </c>
      <c r="J2">
        <v>74.731637000000006</v>
      </c>
      <c r="K2">
        <v>72.821743999999995</v>
      </c>
      <c r="L2">
        <v>71.522671000000003</v>
      </c>
      <c r="M2">
        <v>72.146769000000006</v>
      </c>
      <c r="N2">
        <v>1.9049210000000001</v>
      </c>
      <c r="O2">
        <v>2.0117919999999998</v>
      </c>
      <c r="P2">
        <v>1.9247300000000001</v>
      </c>
      <c r="Q2">
        <v>2.91492</v>
      </c>
      <c r="R2">
        <v>2.11544</v>
      </c>
      <c r="S2">
        <v>2.3189690000000001</v>
      </c>
      <c r="T2">
        <v>1.752934</v>
      </c>
      <c r="U2">
        <v>15.108180000000001</v>
      </c>
      <c r="V2">
        <v>16.426877000000001</v>
      </c>
      <c r="W2">
        <v>16.677824000000001</v>
      </c>
      <c r="X2">
        <v>15.457563</v>
      </c>
      <c r="Y2">
        <v>15.454416</v>
      </c>
      <c r="Z2">
        <v>16.180835999999999</v>
      </c>
      <c r="AA2">
        <v>15.096382999999999</v>
      </c>
      <c r="AB2">
        <v>14.255399000000001</v>
      </c>
      <c r="AC2">
        <v>24.222797</v>
      </c>
      <c r="AD2">
        <v>15.422862</v>
      </c>
      <c r="AE2">
        <v>25.953562000000002</v>
      </c>
      <c r="AF2">
        <v>13.943049999999999</v>
      </c>
      <c r="AG2">
        <v>26.160958999999998</v>
      </c>
      <c r="AH2">
        <v>66.320828000000006</v>
      </c>
      <c r="AI2">
        <v>67.633799999999994</v>
      </c>
      <c r="AJ2">
        <v>65.533510000000007</v>
      </c>
      <c r="AK2">
        <v>-4.5552320000000002</v>
      </c>
      <c r="AL2">
        <v>1.017971</v>
      </c>
      <c r="AM2">
        <v>-4.7453459999999996</v>
      </c>
      <c r="AN2">
        <v>8.0835000000000004E-2</v>
      </c>
      <c r="AO2">
        <v>-4.1157310000000003</v>
      </c>
      <c r="AP2">
        <v>0.69145800000000002</v>
      </c>
      <c r="AQ2">
        <v>-4.3589650000000004</v>
      </c>
      <c r="AR2">
        <v>-0.296846</v>
      </c>
      <c r="AS2">
        <v>-4.6812579999999997</v>
      </c>
      <c r="AT2">
        <v>-0.183168</v>
      </c>
      <c r="AU2">
        <v>-4.2100080000000002</v>
      </c>
      <c r="AV2">
        <v>-0.37222</v>
      </c>
      <c r="AW2">
        <v>-5.0957239999999997</v>
      </c>
      <c r="AX2">
        <v>-0.66548600000000002</v>
      </c>
      <c r="AY2">
        <v>-5.09945</v>
      </c>
      <c r="AZ2">
        <v>-0.60982899999999995</v>
      </c>
      <c r="BA2">
        <v>-4.1239239999999997</v>
      </c>
      <c r="BB2">
        <v>0.35364299999999999</v>
      </c>
      <c r="BC2">
        <v>-4.4011740000000001</v>
      </c>
      <c r="BD2">
        <v>0.628807</v>
      </c>
      <c r="BE2">
        <v>-4.8145040000000003</v>
      </c>
      <c r="BF2">
        <v>4.6843000000000003E-2</v>
      </c>
      <c r="BG2">
        <v>-4.80985</v>
      </c>
      <c r="BH2">
        <v>-1.433076</v>
      </c>
      <c r="BI2">
        <v>-4.727303</v>
      </c>
      <c r="BJ2">
        <v>0.30676100000000001</v>
      </c>
      <c r="BK2">
        <v>-5.0893420000000003</v>
      </c>
      <c r="BL2">
        <v>-0.50376600000000005</v>
      </c>
      <c r="BM2">
        <v>-4.6349859999999996</v>
      </c>
      <c r="BN2">
        <v>0.74219100000000005</v>
      </c>
      <c r="BO2">
        <v>-4.4999599999999997</v>
      </c>
      <c r="BP2">
        <v>-1.9739E-2</v>
      </c>
      <c r="BQ2">
        <v>-4.3124859999999998</v>
      </c>
      <c r="BR2">
        <v>-0.67361300000000002</v>
      </c>
      <c r="BS2">
        <v>-4.8110460000000002</v>
      </c>
      <c r="BT2">
        <v>-1.0964849999999999</v>
      </c>
      <c r="BU2">
        <v>-4.4978860000000003</v>
      </c>
      <c r="BV2">
        <v>9.2740000000000003E-2</v>
      </c>
      <c r="BW2">
        <v>-4.796189</v>
      </c>
      <c r="BX2">
        <v>0.21213899999999999</v>
      </c>
      <c r="BY2">
        <v>-4.0441900000000004</v>
      </c>
      <c r="BZ2">
        <v>-7.9515000000000002E-2</v>
      </c>
      <c r="CA2">
        <v>-2.9675189999999998</v>
      </c>
      <c r="CB2">
        <v>-0.62177099999999996</v>
      </c>
      <c r="CC2">
        <v>-4.2743820000000001</v>
      </c>
      <c r="CD2">
        <v>1.2106E-2</v>
      </c>
      <c r="CE2">
        <v>-4.5460580000000004</v>
      </c>
      <c r="CF2">
        <v>-1.5443260000000001</v>
      </c>
      <c r="CG2">
        <v>-4.5850049999999998</v>
      </c>
      <c r="CH2">
        <v>-1.767868</v>
      </c>
      <c r="CI2">
        <v>-5.1620790000000003</v>
      </c>
      <c r="CJ2">
        <v>-1.9930669999999999</v>
      </c>
      <c r="CK2">
        <v>-4.2408950000000001</v>
      </c>
      <c r="CL2">
        <v>-1.0245759999999999</v>
      </c>
      <c r="CM2">
        <v>-4.4892940000000001</v>
      </c>
      <c r="CN2">
        <v>-0.63490999999999997</v>
      </c>
      <c r="CO2">
        <v>-4.5445229999999999</v>
      </c>
      <c r="CP2">
        <v>-1.57256</v>
      </c>
      <c r="CQ2">
        <v>-4.822813</v>
      </c>
      <c r="CR2">
        <v>-1.686042</v>
      </c>
      <c r="CS2">
        <v>-3.9436230000000001</v>
      </c>
      <c r="CT2">
        <v>0.63264699999999996</v>
      </c>
      <c r="CU2">
        <v>-5.0209630000000001</v>
      </c>
      <c r="CV2">
        <v>-1.553388</v>
      </c>
      <c r="CW2">
        <v>-3.8579110000000001</v>
      </c>
      <c r="CX2">
        <v>-1.2939000000000001E-2</v>
      </c>
      <c r="CY2">
        <v>-4.1293829999999998</v>
      </c>
      <c r="CZ2">
        <v>0.385218</v>
      </c>
      <c r="DA2">
        <v>-4.077928</v>
      </c>
      <c r="DB2">
        <v>-1.7763249999999999</v>
      </c>
      <c r="DC2">
        <v>-4.36022</v>
      </c>
      <c r="DD2">
        <v>1.1102240000000001</v>
      </c>
      <c r="DE2">
        <v>82.907133999999999</v>
      </c>
      <c r="DF2">
        <v>80.235596000000001</v>
      </c>
      <c r="DG2">
        <v>96.619510000000005</v>
      </c>
      <c r="DH2">
        <v>81.491218000000003</v>
      </c>
      <c r="DI2">
        <v>79.564999</v>
      </c>
      <c r="DJ2">
        <v>73.119140999999999</v>
      </c>
      <c r="DK2">
        <v>89.209361999999999</v>
      </c>
      <c r="DL2">
        <v>77.720003000000005</v>
      </c>
      <c r="DM2">
        <v>105.896585</v>
      </c>
      <c r="DN2">
        <v>95.189480000000003</v>
      </c>
      <c r="DO2">
        <v>84.579487</v>
      </c>
      <c r="DP2">
        <v>74.611238</v>
      </c>
      <c r="DQ2">
        <v>109.78259</v>
      </c>
      <c r="DR2">
        <v>143.32295999999999</v>
      </c>
      <c r="DS2">
        <v>114.737968</v>
      </c>
      <c r="DT2">
        <v>67.707667999999998</v>
      </c>
      <c r="DU2">
        <v>67.889611000000002</v>
      </c>
      <c r="DV2">
        <v>40.427118</v>
      </c>
      <c r="DW2">
        <v>200.076527</v>
      </c>
      <c r="DX2">
        <v>64.730266999999998</v>
      </c>
      <c r="DY2">
        <v>79.196386000000004</v>
      </c>
      <c r="DZ2">
        <v>122.57</v>
      </c>
      <c r="EA2">
        <v>0</v>
      </c>
      <c r="EB2">
        <v>1.7</v>
      </c>
      <c r="EC2">
        <v>118.89</v>
      </c>
      <c r="ED2">
        <v>7.6769999999999996</v>
      </c>
      <c r="EE2">
        <v>904.7</v>
      </c>
      <c r="EF2">
        <v>123.03</v>
      </c>
      <c r="EG2">
        <v>0</v>
      </c>
      <c r="EH2">
        <v>1.6</v>
      </c>
      <c r="EI2">
        <v>122.050003</v>
      </c>
      <c r="EJ2">
        <v>2.67</v>
      </c>
      <c r="EK2">
        <v>325.79998799999998</v>
      </c>
      <c r="EL2">
        <v>23.648095000000001</v>
      </c>
      <c r="EM2">
        <v>48.618349000000002</v>
      </c>
      <c r="EN2">
        <v>25.127596</v>
      </c>
      <c r="EO2">
        <v>42.672733000000001</v>
      </c>
      <c r="EP2">
        <v>19.015450999999999</v>
      </c>
      <c r="EQ2">
        <v>40.405914000000003</v>
      </c>
      <c r="ER2">
        <v>42.809266000000001</v>
      </c>
      <c r="ES2">
        <v>110.061892</v>
      </c>
      <c r="ET2">
        <v>50.887416000000002</v>
      </c>
      <c r="EU2">
        <v>-2.4340980000000001</v>
      </c>
      <c r="EV2" t="s">
        <v>1167</v>
      </c>
      <c r="EW2">
        <v>13350.120894</v>
      </c>
      <c r="EX2">
        <v>11390.155478000001</v>
      </c>
      <c r="EY2">
        <v>7463.1992069999997</v>
      </c>
    </row>
    <row r="3" spans="1:155" x14ac:dyDescent="0.25">
      <c r="A3" s="741">
        <v>46246</v>
      </c>
      <c r="B3" s="740">
        <v>0.18083333333333335</v>
      </c>
      <c r="C3">
        <v>0</v>
      </c>
      <c r="D3">
        <v>1</v>
      </c>
      <c r="E3">
        <v>0</v>
      </c>
      <c r="F3">
        <v>73.719565000000003</v>
      </c>
      <c r="G3">
        <v>72.404589000000001</v>
      </c>
      <c r="H3">
        <v>63.827081</v>
      </c>
      <c r="I3">
        <v>73.374052000000006</v>
      </c>
      <c r="J3">
        <v>74.772036999999997</v>
      </c>
      <c r="K3">
        <v>72.854190000000003</v>
      </c>
      <c r="L3">
        <v>71.577096999999995</v>
      </c>
      <c r="M3">
        <v>72.337181999999999</v>
      </c>
      <c r="N3">
        <v>2.1031330000000001</v>
      </c>
      <c r="O3">
        <v>2.2201029999999999</v>
      </c>
      <c r="P3">
        <v>2.1892499999999999</v>
      </c>
      <c r="Q3">
        <v>3.160034</v>
      </c>
      <c r="R3">
        <v>2.2591000000000001</v>
      </c>
      <c r="S3">
        <v>2.4119489999999999</v>
      </c>
      <c r="T3">
        <v>1.836484</v>
      </c>
      <c r="U3">
        <v>15.472231000000001</v>
      </c>
      <c r="V3">
        <v>16.913498000000001</v>
      </c>
      <c r="W3">
        <v>17.048379000000001</v>
      </c>
      <c r="X3">
        <v>15.841775999999999</v>
      </c>
      <c r="Y3">
        <v>15.846606</v>
      </c>
      <c r="Z3">
        <v>16.448999000000001</v>
      </c>
      <c r="AA3">
        <v>15.472479999999999</v>
      </c>
      <c r="AB3">
        <v>14.748780999999999</v>
      </c>
      <c r="AC3">
        <v>24.583254</v>
      </c>
      <c r="AD3">
        <v>15.698117999999999</v>
      </c>
      <c r="AE3">
        <v>25.935283999999999</v>
      </c>
      <c r="AF3">
        <v>14.403043</v>
      </c>
      <c r="AG3">
        <v>26.468914999999999</v>
      </c>
      <c r="AH3">
        <v>68.519600999999994</v>
      </c>
      <c r="AI3">
        <v>69.311783000000005</v>
      </c>
      <c r="AJ3">
        <v>67.323535000000007</v>
      </c>
      <c r="AK3">
        <v>-4.5575700000000001</v>
      </c>
      <c r="AL3">
        <v>1.038243</v>
      </c>
      <c r="AM3">
        <v>-4.7276850000000001</v>
      </c>
      <c r="AN3">
        <v>9.9750000000000005E-2</v>
      </c>
      <c r="AO3">
        <v>-4.1256120000000003</v>
      </c>
      <c r="AP3">
        <v>0.71949700000000005</v>
      </c>
      <c r="AQ3">
        <v>-4.357221</v>
      </c>
      <c r="AR3">
        <v>-0.28139999999999998</v>
      </c>
      <c r="AS3">
        <v>-4.684787</v>
      </c>
      <c r="AT3">
        <v>-0.12494</v>
      </c>
      <c r="AU3">
        <v>-4.1932689999999999</v>
      </c>
      <c r="AV3">
        <v>-0.32969199999999999</v>
      </c>
      <c r="AW3">
        <v>-5.0715779999999997</v>
      </c>
      <c r="AX3">
        <v>-0.63133099999999998</v>
      </c>
      <c r="AY3">
        <v>-5.0985880000000003</v>
      </c>
      <c r="AZ3">
        <v>-0.57999400000000001</v>
      </c>
      <c r="BA3">
        <v>-4.1599560000000002</v>
      </c>
      <c r="BB3">
        <v>0.39058199999999998</v>
      </c>
      <c r="BC3">
        <v>-4.4090850000000001</v>
      </c>
      <c r="BD3">
        <v>0.66665399999999997</v>
      </c>
      <c r="BE3">
        <v>-4.8276079999999997</v>
      </c>
      <c r="BF3">
        <v>9.1587000000000002E-2</v>
      </c>
      <c r="BG3">
        <v>-4.8155049999999999</v>
      </c>
      <c r="BH3">
        <v>-1.4050560000000001</v>
      </c>
      <c r="BI3">
        <v>-4.7270640000000004</v>
      </c>
      <c r="BJ3">
        <v>0.34164800000000001</v>
      </c>
      <c r="BK3">
        <v>-5.0984020000000001</v>
      </c>
      <c r="BL3">
        <v>-0.46467399999999998</v>
      </c>
      <c r="BM3">
        <v>-4.6272869999999999</v>
      </c>
      <c r="BN3">
        <v>0.76273100000000005</v>
      </c>
      <c r="BO3">
        <v>-4.5183350000000004</v>
      </c>
      <c r="BP3">
        <v>-1.6271000000000001E-2</v>
      </c>
      <c r="BQ3">
        <v>-4.3080639999999999</v>
      </c>
      <c r="BR3">
        <v>-0.67544800000000005</v>
      </c>
      <c r="BS3">
        <v>-4.8301170000000004</v>
      </c>
      <c r="BT3">
        <v>-1.0978589999999999</v>
      </c>
      <c r="BU3">
        <v>-4.5029500000000002</v>
      </c>
      <c r="BV3">
        <v>6.9694999999999993E-2</v>
      </c>
      <c r="BW3">
        <v>-4.8101000000000003</v>
      </c>
      <c r="BX3">
        <v>0.195746</v>
      </c>
      <c r="BY3">
        <v>-4.0439540000000003</v>
      </c>
      <c r="BZ3">
        <v>-9.0690000000000007E-2</v>
      </c>
      <c r="CA3">
        <v>-2.9091239999999998</v>
      </c>
      <c r="CB3">
        <v>-0.65469200000000005</v>
      </c>
      <c r="CC3">
        <v>-4.2869970000000004</v>
      </c>
      <c r="CD3">
        <v>-3.0457999999999999E-2</v>
      </c>
      <c r="CE3">
        <v>-4.5744990000000003</v>
      </c>
      <c r="CF3">
        <v>-1.561995</v>
      </c>
      <c r="CG3">
        <v>-4.5706499999999997</v>
      </c>
      <c r="CH3">
        <v>-1.75776</v>
      </c>
      <c r="CI3">
        <v>-5.1682189999999997</v>
      </c>
      <c r="CJ3">
        <v>-2.025131</v>
      </c>
      <c r="CK3">
        <v>-4.2642069999999999</v>
      </c>
      <c r="CL3">
        <v>-1.067671</v>
      </c>
      <c r="CM3">
        <v>-4.5005179999999996</v>
      </c>
      <c r="CN3">
        <v>-0.66411600000000004</v>
      </c>
      <c r="CO3">
        <v>-4.5566899999999997</v>
      </c>
      <c r="CP3">
        <v>-1.5939829999999999</v>
      </c>
      <c r="CQ3">
        <v>-4.7982610000000001</v>
      </c>
      <c r="CR3">
        <v>-1.709322</v>
      </c>
      <c r="CS3">
        <v>-3.9423469999999998</v>
      </c>
      <c r="CT3">
        <v>0.613062</v>
      </c>
      <c r="CU3">
        <v>-5.0379259999999997</v>
      </c>
      <c r="CV3">
        <v>-1.5758179999999999</v>
      </c>
      <c r="CW3">
        <v>-3.8743780000000001</v>
      </c>
      <c r="CX3">
        <v>-3.0521E-2</v>
      </c>
      <c r="CY3">
        <v>-4.141032</v>
      </c>
      <c r="CZ3">
        <v>0.38011499999999998</v>
      </c>
      <c r="DA3">
        <v>-4.0743229999999997</v>
      </c>
      <c r="DB3">
        <v>-1.7491049999999999</v>
      </c>
      <c r="DC3">
        <v>-4.355683</v>
      </c>
      <c r="DD3">
        <v>1.131078</v>
      </c>
      <c r="DE3">
        <v>82.887970999999993</v>
      </c>
      <c r="DF3">
        <v>80.630415999999997</v>
      </c>
      <c r="DG3">
        <v>86.828344999999999</v>
      </c>
      <c r="DH3">
        <v>86.018857999999994</v>
      </c>
      <c r="DI3">
        <v>79.726325000000003</v>
      </c>
      <c r="DJ3">
        <v>68.312916999999999</v>
      </c>
      <c r="DK3">
        <v>87.066485999999998</v>
      </c>
      <c r="DL3">
        <v>76.763928000000007</v>
      </c>
      <c r="DM3">
        <v>101.182576</v>
      </c>
      <c r="DN3">
        <v>84.268503999999993</v>
      </c>
      <c r="DO3">
        <v>82.691704000000001</v>
      </c>
      <c r="DP3">
        <v>73.071027000000001</v>
      </c>
      <c r="DQ3">
        <v>104.237301</v>
      </c>
      <c r="DR3">
        <v>126.924376</v>
      </c>
      <c r="DS3">
        <v>107.557727</v>
      </c>
      <c r="DT3">
        <v>68.172380000000004</v>
      </c>
      <c r="DU3">
        <v>68.371959000000004</v>
      </c>
      <c r="DV3">
        <v>66.854294999999993</v>
      </c>
      <c r="DW3">
        <v>66.972437999999997</v>
      </c>
      <c r="DX3">
        <v>66.646941999999996</v>
      </c>
      <c r="DY3">
        <v>81.140069999999994</v>
      </c>
      <c r="DZ3">
        <v>121.01</v>
      </c>
      <c r="EA3">
        <v>0</v>
      </c>
      <c r="EB3">
        <v>1.7</v>
      </c>
      <c r="EC3">
        <v>121.29</v>
      </c>
      <c r="ED3">
        <v>0</v>
      </c>
      <c r="EE3">
        <v>1.6</v>
      </c>
      <c r="EF3">
        <v>122.55</v>
      </c>
      <c r="EG3">
        <v>0</v>
      </c>
      <c r="EH3">
        <v>1.6</v>
      </c>
      <c r="EI3">
        <v>119.470001</v>
      </c>
      <c r="EJ3">
        <v>6.46</v>
      </c>
      <c r="EK3">
        <v>771.79998799999998</v>
      </c>
      <c r="EL3">
        <v>25.498584000000001</v>
      </c>
      <c r="EM3">
        <v>27.282442</v>
      </c>
      <c r="EN3">
        <v>25.451281999999999</v>
      </c>
      <c r="EO3">
        <v>43.021017000000001</v>
      </c>
      <c r="EP3">
        <v>42.029341000000002</v>
      </c>
      <c r="EQ3">
        <v>41.872253000000001</v>
      </c>
      <c r="ER3">
        <v>43.170147999999998</v>
      </c>
      <c r="ES3">
        <v>42.118710999999998</v>
      </c>
      <c r="ET3">
        <v>52.202351</v>
      </c>
      <c r="EU3">
        <v>-2.432877</v>
      </c>
      <c r="EV3" t="s">
        <v>1167</v>
      </c>
      <c r="EW3">
        <v>13352.398665999999</v>
      </c>
      <c r="EX3">
        <v>11390.182144</v>
      </c>
      <c r="EY3">
        <v>7470.9840389999999</v>
      </c>
    </row>
    <row r="4" spans="1:155" x14ac:dyDescent="0.25">
      <c r="A4" s="741">
        <v>46246</v>
      </c>
      <c r="B4" s="740">
        <v>0.18152777777777779</v>
      </c>
      <c r="C4">
        <v>0</v>
      </c>
      <c r="D4">
        <v>1</v>
      </c>
      <c r="E4">
        <v>0</v>
      </c>
      <c r="F4">
        <v>73.988902999999993</v>
      </c>
      <c r="G4">
        <v>72.466351000000003</v>
      </c>
      <c r="H4">
        <v>63.930134000000002</v>
      </c>
      <c r="I4">
        <v>73.383945999999995</v>
      </c>
      <c r="J4">
        <v>74.797124999999994</v>
      </c>
      <c r="K4">
        <v>72.860702000000003</v>
      </c>
      <c r="L4">
        <v>71.640531999999993</v>
      </c>
      <c r="M4">
        <v>72.509020000000007</v>
      </c>
      <c r="N4">
        <v>2.2116500000000001</v>
      </c>
      <c r="O4">
        <v>2.2692070000000002</v>
      </c>
      <c r="P4">
        <v>2.2254640000000001</v>
      </c>
      <c r="Q4">
        <v>3.3917160000000002</v>
      </c>
      <c r="R4">
        <v>2.4492099999999999</v>
      </c>
      <c r="S4">
        <v>2.684847</v>
      </c>
      <c r="T4">
        <v>1.9203939999999999</v>
      </c>
      <c r="U4">
        <v>15.794013</v>
      </c>
      <c r="V4">
        <v>17.341815</v>
      </c>
      <c r="W4">
        <v>17.505479999999999</v>
      </c>
      <c r="X4">
        <v>16.281037999999999</v>
      </c>
      <c r="Y4">
        <v>16.261168999999999</v>
      </c>
      <c r="Z4">
        <v>16.848817</v>
      </c>
      <c r="AA4">
        <v>15.73138</v>
      </c>
      <c r="AB4">
        <v>15.263462000000001</v>
      </c>
      <c r="AC4">
        <v>24.951563</v>
      </c>
      <c r="AD4">
        <v>16.060217000000002</v>
      </c>
      <c r="AE4">
        <v>26.558547000000001</v>
      </c>
      <c r="AF4">
        <v>14.864342000000001</v>
      </c>
      <c r="AG4">
        <v>26.710006</v>
      </c>
      <c r="AH4">
        <v>70.785205000000005</v>
      </c>
      <c r="AI4">
        <v>70.949048000000005</v>
      </c>
      <c r="AJ4">
        <v>69.256450999999998</v>
      </c>
      <c r="AK4">
        <v>-4.5427340000000003</v>
      </c>
      <c r="AL4">
        <v>1.034837</v>
      </c>
      <c r="AM4">
        <v>-4.7078509999999998</v>
      </c>
      <c r="AN4">
        <v>0.114356</v>
      </c>
      <c r="AO4">
        <v>-4.1175850000000001</v>
      </c>
      <c r="AP4">
        <v>0.69931100000000002</v>
      </c>
      <c r="AQ4">
        <v>-4.3375620000000001</v>
      </c>
      <c r="AR4">
        <v>-0.258577</v>
      </c>
      <c r="AS4">
        <v>-4.6739090000000001</v>
      </c>
      <c r="AT4">
        <v>-0.13189699999999999</v>
      </c>
      <c r="AU4">
        <v>-4.1556259999999998</v>
      </c>
      <c r="AV4">
        <v>-0.30706600000000001</v>
      </c>
      <c r="AW4">
        <v>-5.06989</v>
      </c>
      <c r="AX4">
        <v>-0.63890400000000003</v>
      </c>
      <c r="AY4">
        <v>-5.0726839999999997</v>
      </c>
      <c r="AZ4">
        <v>-0.58113400000000004</v>
      </c>
      <c r="BA4">
        <v>-4.1043719999999997</v>
      </c>
      <c r="BB4">
        <v>0.38132300000000002</v>
      </c>
      <c r="BC4">
        <v>-4.3946880000000004</v>
      </c>
      <c r="BD4">
        <v>0.68232199999999998</v>
      </c>
      <c r="BE4">
        <v>-4.7951980000000001</v>
      </c>
      <c r="BF4">
        <v>8.3098000000000005E-2</v>
      </c>
      <c r="BG4">
        <v>-4.7793720000000004</v>
      </c>
      <c r="BH4">
        <v>-1.3886019999999999</v>
      </c>
      <c r="BI4">
        <v>-4.6756190000000002</v>
      </c>
      <c r="BJ4">
        <v>0.34589799999999998</v>
      </c>
      <c r="BK4">
        <v>-5.0759540000000003</v>
      </c>
      <c r="BL4">
        <v>-0.47706399999999999</v>
      </c>
      <c r="BM4">
        <v>-4.6295190000000002</v>
      </c>
      <c r="BN4">
        <v>0.77200000000000002</v>
      </c>
      <c r="BO4">
        <v>-4.4931710000000002</v>
      </c>
      <c r="BP4">
        <v>1.2876E-2</v>
      </c>
      <c r="BQ4">
        <v>-4.3159320000000001</v>
      </c>
      <c r="BR4">
        <v>-0.67480600000000002</v>
      </c>
      <c r="BS4">
        <v>-4.8057299999999996</v>
      </c>
      <c r="BT4">
        <v>-1.0685229999999999</v>
      </c>
      <c r="BU4">
        <v>-4.5142749999999996</v>
      </c>
      <c r="BV4">
        <v>9.2174000000000006E-2</v>
      </c>
      <c r="BW4">
        <v>-4.7990870000000001</v>
      </c>
      <c r="BX4">
        <v>0.20324300000000001</v>
      </c>
      <c r="BY4">
        <v>-4.056864</v>
      </c>
      <c r="BZ4">
        <v>-8.9951000000000003E-2</v>
      </c>
      <c r="CA4">
        <v>-2.8564029999999998</v>
      </c>
      <c r="CB4">
        <v>-0.64978999999999998</v>
      </c>
      <c r="CC4">
        <v>-4.2627269999999999</v>
      </c>
      <c r="CD4">
        <v>-9.5820000000000002E-3</v>
      </c>
      <c r="CE4">
        <v>-4.5711570000000004</v>
      </c>
      <c r="CF4">
        <v>-1.5247520000000001</v>
      </c>
      <c r="CG4">
        <v>-4.5588240000000004</v>
      </c>
      <c r="CH4">
        <v>-1.763968</v>
      </c>
      <c r="CI4">
        <v>-5.174461</v>
      </c>
      <c r="CJ4">
        <v>-1.9933369999999999</v>
      </c>
      <c r="CK4">
        <v>-4.2524949999999997</v>
      </c>
      <c r="CL4">
        <v>-1.035655</v>
      </c>
      <c r="CM4">
        <v>-4.4897320000000001</v>
      </c>
      <c r="CN4">
        <v>-0.65467399999999998</v>
      </c>
      <c r="CO4">
        <v>-4.5597539999999999</v>
      </c>
      <c r="CP4">
        <v>-1.5717779999999999</v>
      </c>
      <c r="CQ4">
        <v>-4.8038730000000003</v>
      </c>
      <c r="CR4">
        <v>-1.675532</v>
      </c>
      <c r="CS4">
        <v>-3.973519</v>
      </c>
      <c r="CT4">
        <v>0.62733899999999998</v>
      </c>
      <c r="CU4">
        <v>-5.0435470000000002</v>
      </c>
      <c r="CV4">
        <v>-1.561493</v>
      </c>
      <c r="CW4">
        <v>-3.8776649999999999</v>
      </c>
      <c r="CX4">
        <v>-2.8726999999999999E-2</v>
      </c>
      <c r="CY4">
        <v>-4.1122569999999996</v>
      </c>
      <c r="CZ4">
        <v>0.35928199999999999</v>
      </c>
      <c r="DA4">
        <v>-4.0691100000000002</v>
      </c>
      <c r="DB4">
        <v>-1.7652220000000001</v>
      </c>
      <c r="DC4">
        <v>-4.3397690000000004</v>
      </c>
      <c r="DD4">
        <v>1.090341</v>
      </c>
      <c r="DE4">
        <v>82.904160000000005</v>
      </c>
      <c r="DF4">
        <v>80.957729</v>
      </c>
      <c r="DG4">
        <v>84.615326999999994</v>
      </c>
      <c r="DH4">
        <v>85.080104000000006</v>
      </c>
      <c r="DI4">
        <v>79.573241999999993</v>
      </c>
      <c r="DJ4">
        <v>72.485429999999994</v>
      </c>
      <c r="DK4">
        <v>85.351889999999997</v>
      </c>
      <c r="DL4">
        <v>76.302582000000001</v>
      </c>
      <c r="DM4">
        <v>95.624857000000006</v>
      </c>
      <c r="DN4">
        <v>79.460583</v>
      </c>
      <c r="DO4">
        <v>81.360748999999998</v>
      </c>
      <c r="DP4">
        <v>72.420133000000007</v>
      </c>
      <c r="DQ4">
        <v>100.890472</v>
      </c>
      <c r="DR4">
        <v>114.650989</v>
      </c>
      <c r="DS4">
        <v>103.901281</v>
      </c>
      <c r="DT4">
        <v>68.226417999999995</v>
      </c>
      <c r="DU4">
        <v>68.428426000000002</v>
      </c>
      <c r="DV4">
        <v>69.134557000000001</v>
      </c>
      <c r="DW4">
        <v>69.208562000000001</v>
      </c>
      <c r="DX4">
        <v>67.595462999999995</v>
      </c>
      <c r="DY4">
        <v>82.079694000000003</v>
      </c>
      <c r="DZ4">
        <v>122.15</v>
      </c>
      <c r="EA4">
        <v>0</v>
      </c>
      <c r="EB4">
        <v>1.7</v>
      </c>
      <c r="EC4">
        <v>121.29</v>
      </c>
      <c r="ED4">
        <v>0</v>
      </c>
      <c r="EE4">
        <v>1.6</v>
      </c>
      <c r="EF4">
        <v>122.65</v>
      </c>
      <c r="EG4">
        <v>0</v>
      </c>
      <c r="EH4">
        <v>1.6</v>
      </c>
      <c r="EI4">
        <v>121.709999</v>
      </c>
      <c r="EJ4">
        <v>2.6680000000000001</v>
      </c>
      <c r="EK4">
        <v>324.70001200000002</v>
      </c>
      <c r="EL4">
        <v>27.723783000000001</v>
      </c>
      <c r="EM4">
        <v>27.211507999999998</v>
      </c>
      <c r="EN4">
        <v>26.668030000000002</v>
      </c>
      <c r="EO4">
        <v>43.061422</v>
      </c>
      <c r="EP4">
        <v>43.737540000000003</v>
      </c>
      <c r="EQ4">
        <v>42.588420999999997</v>
      </c>
      <c r="ER4">
        <v>43.212293000000003</v>
      </c>
      <c r="ES4">
        <v>43.792397999999999</v>
      </c>
      <c r="ET4">
        <v>52.830950000000001</v>
      </c>
      <c r="EU4">
        <v>-2.4224380000000001</v>
      </c>
      <c r="EV4" t="s">
        <v>1167</v>
      </c>
      <c r="EW4">
        <v>13352.425332000001</v>
      </c>
      <c r="EX4">
        <v>11390.208811</v>
      </c>
      <c r="EY4">
        <v>7482.5059510000001</v>
      </c>
    </row>
    <row r="5" spans="1:155" x14ac:dyDescent="0.25">
      <c r="A5" s="741">
        <v>46246</v>
      </c>
      <c r="B5" s="740">
        <v>0.18222222222222223</v>
      </c>
      <c r="C5">
        <v>0</v>
      </c>
      <c r="D5">
        <v>1</v>
      </c>
      <c r="E5">
        <v>0</v>
      </c>
      <c r="F5">
        <v>74.144232000000002</v>
      </c>
      <c r="G5">
        <v>72.570278999999999</v>
      </c>
      <c r="H5">
        <v>63.993183999999999</v>
      </c>
      <c r="I5">
        <v>73.421643000000003</v>
      </c>
      <c r="J5">
        <v>74.795045000000002</v>
      </c>
      <c r="K5">
        <v>72.889105999999998</v>
      </c>
      <c r="L5">
        <v>71.708243999999993</v>
      </c>
      <c r="M5">
        <v>72.742277999999999</v>
      </c>
      <c r="N5">
        <v>2.3142429999999998</v>
      </c>
      <c r="O5">
        <v>2.30043</v>
      </c>
      <c r="P5">
        <v>2.385141</v>
      </c>
      <c r="Q5">
        <v>3.4172349999999998</v>
      </c>
      <c r="R5">
        <v>2.69889</v>
      </c>
      <c r="S5">
        <v>2.8125339999999999</v>
      </c>
      <c r="T5">
        <v>1.9344619999999999</v>
      </c>
      <c r="U5">
        <v>16.228287000000002</v>
      </c>
      <c r="V5">
        <v>17.823167999999999</v>
      </c>
      <c r="W5">
        <v>17.903381</v>
      </c>
      <c r="X5">
        <v>16.684940999999998</v>
      </c>
      <c r="Y5">
        <v>16.544899000000001</v>
      </c>
      <c r="Z5">
        <v>17.273503999999999</v>
      </c>
      <c r="AA5">
        <v>16.160260000000001</v>
      </c>
      <c r="AB5">
        <v>15.718807</v>
      </c>
      <c r="AC5">
        <v>25.306075</v>
      </c>
      <c r="AD5">
        <v>16.500173</v>
      </c>
      <c r="AE5">
        <v>26.981358</v>
      </c>
      <c r="AF5">
        <v>15.282807</v>
      </c>
      <c r="AG5">
        <v>26.886215</v>
      </c>
      <c r="AH5">
        <v>72.786928000000003</v>
      </c>
      <c r="AI5">
        <v>72.927942999999999</v>
      </c>
      <c r="AJ5">
        <v>71.162081999999998</v>
      </c>
      <c r="AK5">
        <v>-4.48597</v>
      </c>
      <c r="AL5">
        <v>1.0351859999999999</v>
      </c>
      <c r="AM5">
        <v>-4.6837629999999999</v>
      </c>
      <c r="AN5">
        <v>9.4840999999999995E-2</v>
      </c>
      <c r="AO5">
        <v>-4.100371</v>
      </c>
      <c r="AP5">
        <v>0.70393600000000001</v>
      </c>
      <c r="AQ5">
        <v>-4.3496459999999999</v>
      </c>
      <c r="AR5">
        <v>-0.28646700000000003</v>
      </c>
      <c r="AS5">
        <v>-4.6619659999999996</v>
      </c>
      <c r="AT5">
        <v>-0.12728999999999999</v>
      </c>
      <c r="AU5">
        <v>-4.1435510000000004</v>
      </c>
      <c r="AV5">
        <v>-0.32094800000000001</v>
      </c>
      <c r="AW5">
        <v>-5.0399010000000004</v>
      </c>
      <c r="AX5">
        <v>-0.646119</v>
      </c>
      <c r="AY5">
        <v>-5.0860029999999998</v>
      </c>
      <c r="AZ5">
        <v>-0.60123300000000002</v>
      </c>
      <c r="BA5">
        <v>-4.1315559999999998</v>
      </c>
      <c r="BB5">
        <v>0.36745499999999998</v>
      </c>
      <c r="BC5">
        <v>-4.4174980000000001</v>
      </c>
      <c r="BD5">
        <v>0.65046000000000004</v>
      </c>
      <c r="BE5">
        <v>-4.8010630000000001</v>
      </c>
      <c r="BF5">
        <v>7.4042999999999998E-2</v>
      </c>
      <c r="BG5">
        <v>-4.7703420000000003</v>
      </c>
      <c r="BH5">
        <v>-1.390668</v>
      </c>
      <c r="BI5">
        <v>-4.6776949999999999</v>
      </c>
      <c r="BJ5">
        <v>0.34359899999999999</v>
      </c>
      <c r="BK5">
        <v>-5.0861879999999999</v>
      </c>
      <c r="BL5">
        <v>-0.49046299999999998</v>
      </c>
      <c r="BM5">
        <v>-4.6276469999999996</v>
      </c>
      <c r="BN5">
        <v>0.77443399999999996</v>
      </c>
      <c r="BO5">
        <v>-4.4795509999999998</v>
      </c>
      <c r="BP5">
        <v>-1.9800999999999999E-2</v>
      </c>
      <c r="BQ5">
        <v>-4.311153</v>
      </c>
      <c r="BR5">
        <v>-0.677373</v>
      </c>
      <c r="BS5">
        <v>-4.7380279999999999</v>
      </c>
      <c r="BT5">
        <v>-1.071091</v>
      </c>
      <c r="BU5">
        <v>-4.4386640000000002</v>
      </c>
      <c r="BV5">
        <v>7.8091999999999995E-2</v>
      </c>
      <c r="BW5">
        <v>-4.7550920000000003</v>
      </c>
      <c r="BX5">
        <v>0.186281</v>
      </c>
      <c r="BY5">
        <v>-3.993042</v>
      </c>
      <c r="BZ5">
        <v>-9.5253000000000004E-2</v>
      </c>
      <c r="CA5">
        <v>-2.7568540000000001</v>
      </c>
      <c r="CB5">
        <v>-0.65602099999999997</v>
      </c>
      <c r="CC5">
        <v>-4.2307689999999996</v>
      </c>
      <c r="CD5">
        <v>-1.3410999999999999E-2</v>
      </c>
      <c r="CE5">
        <v>-4.4940519999999999</v>
      </c>
      <c r="CF5">
        <v>-1.516332</v>
      </c>
      <c r="CG5">
        <v>-4.5056960000000004</v>
      </c>
      <c r="CH5">
        <v>-1.776697</v>
      </c>
      <c r="CI5">
        <v>-5.1397510000000004</v>
      </c>
      <c r="CJ5">
        <v>-2.0181209999999998</v>
      </c>
      <c r="CK5">
        <v>-4.2270479999999999</v>
      </c>
      <c r="CL5">
        <v>-1.0376380000000001</v>
      </c>
      <c r="CM5">
        <v>-4.4503190000000004</v>
      </c>
      <c r="CN5">
        <v>-0.65829000000000004</v>
      </c>
      <c r="CO5">
        <v>-4.5131410000000001</v>
      </c>
      <c r="CP5">
        <v>-1.5857490000000001</v>
      </c>
      <c r="CQ5">
        <v>-4.7508860000000004</v>
      </c>
      <c r="CR5">
        <v>-1.690895</v>
      </c>
      <c r="CS5">
        <v>-3.909446</v>
      </c>
      <c r="CT5">
        <v>0.606321</v>
      </c>
      <c r="CU5">
        <v>-4.9739500000000003</v>
      </c>
      <c r="CV5">
        <v>-1.5881400000000001</v>
      </c>
      <c r="CW5">
        <v>-3.8342209999999999</v>
      </c>
      <c r="CX5">
        <v>-4.6987000000000001E-2</v>
      </c>
      <c r="CY5">
        <v>-4.0897139999999998</v>
      </c>
      <c r="CZ5">
        <v>0.37104799999999999</v>
      </c>
      <c r="DA5">
        <v>-4.0526289999999996</v>
      </c>
      <c r="DB5">
        <v>-1.72888</v>
      </c>
      <c r="DC5">
        <v>-4.2893270000000001</v>
      </c>
      <c r="DD5">
        <v>1.1351929999999999</v>
      </c>
      <c r="DE5">
        <v>82.546346</v>
      </c>
      <c r="DF5">
        <v>80.805002000000002</v>
      </c>
      <c r="DG5">
        <v>83.557455000000004</v>
      </c>
      <c r="DH5">
        <v>84.090092999999996</v>
      </c>
      <c r="DI5">
        <v>79.438636000000002</v>
      </c>
      <c r="DJ5">
        <v>68.895680999999996</v>
      </c>
      <c r="DK5">
        <v>83.843812</v>
      </c>
      <c r="DL5">
        <v>76.122286000000003</v>
      </c>
      <c r="DM5">
        <v>91.820010999999994</v>
      </c>
      <c r="DN5">
        <v>76.901475000000005</v>
      </c>
      <c r="DO5">
        <v>80.261934999999994</v>
      </c>
      <c r="DP5">
        <v>72.297652999999997</v>
      </c>
      <c r="DQ5">
        <v>98.850486000000004</v>
      </c>
      <c r="DR5">
        <v>106.895377</v>
      </c>
      <c r="DS5">
        <v>101.64899800000001</v>
      </c>
      <c r="DT5">
        <v>67.940437000000003</v>
      </c>
      <c r="DU5">
        <v>68.122184000000004</v>
      </c>
      <c r="DV5">
        <v>70.472859</v>
      </c>
      <c r="DW5">
        <v>70.551227999999995</v>
      </c>
      <c r="DX5">
        <v>67.942623999999995</v>
      </c>
      <c r="DY5">
        <v>82.409747999999993</v>
      </c>
      <c r="DZ5">
        <v>122.32</v>
      </c>
      <c r="EA5">
        <v>0</v>
      </c>
      <c r="EB5">
        <v>1.7</v>
      </c>
      <c r="EC5">
        <v>121.35</v>
      </c>
      <c r="ED5">
        <v>0</v>
      </c>
      <c r="EE5">
        <v>1.6</v>
      </c>
      <c r="EF5">
        <v>122.76</v>
      </c>
      <c r="EG5">
        <v>0</v>
      </c>
      <c r="EH5">
        <v>1.6</v>
      </c>
      <c r="EI5">
        <v>121.849998</v>
      </c>
      <c r="EJ5">
        <v>2.669</v>
      </c>
      <c r="EK5">
        <v>325.20001200000002</v>
      </c>
      <c r="EL5">
        <v>29.939561999999999</v>
      </c>
      <c r="EM5">
        <v>28.203876999999999</v>
      </c>
      <c r="EN5">
        <v>28.313077</v>
      </c>
      <c r="EO5">
        <v>42.847366000000001</v>
      </c>
      <c r="EP5">
        <v>44.724066000000001</v>
      </c>
      <c r="EQ5">
        <v>42.849004999999998</v>
      </c>
      <c r="ER5">
        <v>42.983466999999997</v>
      </c>
      <c r="ES5">
        <v>44.781478</v>
      </c>
      <c r="ET5">
        <v>53.05068</v>
      </c>
      <c r="EU5">
        <v>-2.4113820000000001</v>
      </c>
      <c r="EV5" t="s">
        <v>1167</v>
      </c>
      <c r="EW5">
        <v>13352.452165000001</v>
      </c>
      <c r="EX5">
        <v>11390.235477</v>
      </c>
      <c r="EY5">
        <v>7487.9210730000004</v>
      </c>
    </row>
    <row r="6" spans="1:155" x14ac:dyDescent="0.25">
      <c r="A6" s="741">
        <v>46246</v>
      </c>
      <c r="B6" s="740">
        <v>0.18291666666666667</v>
      </c>
      <c r="C6">
        <v>0</v>
      </c>
      <c r="D6">
        <v>1</v>
      </c>
      <c r="E6">
        <v>0</v>
      </c>
      <c r="F6">
        <v>74.450727000000001</v>
      </c>
      <c r="G6">
        <v>72.715142</v>
      </c>
      <c r="H6">
        <v>63.902881999999998</v>
      </c>
      <c r="I6">
        <v>73.428631999999993</v>
      </c>
      <c r="J6">
        <v>74.804135000000002</v>
      </c>
      <c r="K6">
        <v>72.920659999999998</v>
      </c>
      <c r="L6">
        <v>71.782582000000005</v>
      </c>
      <c r="M6">
        <v>72.896984000000003</v>
      </c>
      <c r="N6">
        <v>2.4544800000000002</v>
      </c>
      <c r="O6">
        <v>2.3619520000000001</v>
      </c>
      <c r="P6">
        <v>2.636736</v>
      </c>
      <c r="Q6">
        <v>3.5403340000000001</v>
      </c>
      <c r="R6">
        <v>2.8276430000000001</v>
      </c>
      <c r="S6">
        <v>2.690534</v>
      </c>
      <c r="T6">
        <v>2.1568070000000001</v>
      </c>
      <c r="U6">
        <v>16.556811</v>
      </c>
      <c r="V6">
        <v>18.298760999999999</v>
      </c>
      <c r="W6">
        <v>18.293355999999999</v>
      </c>
      <c r="X6">
        <v>17.058340999999999</v>
      </c>
      <c r="Y6">
        <v>16.970338999999999</v>
      </c>
      <c r="Z6">
        <v>17.616534999999999</v>
      </c>
      <c r="AA6">
        <v>16.445525</v>
      </c>
      <c r="AB6">
        <v>16.184369</v>
      </c>
      <c r="AC6">
        <v>25.671751</v>
      </c>
      <c r="AD6">
        <v>16.915506000000001</v>
      </c>
      <c r="AE6">
        <v>27.330334000000001</v>
      </c>
      <c r="AF6">
        <v>15.670752</v>
      </c>
      <c r="AG6">
        <v>27.206185999999999</v>
      </c>
      <c r="AH6">
        <v>74.652358000000007</v>
      </c>
      <c r="AI6">
        <v>75.061312999999998</v>
      </c>
      <c r="AJ6">
        <v>72.968843000000007</v>
      </c>
      <c r="AK6">
        <v>-4.4694099999999999</v>
      </c>
      <c r="AL6">
        <v>1.0353680000000001</v>
      </c>
      <c r="AM6">
        <v>-4.6877680000000002</v>
      </c>
      <c r="AN6">
        <v>9.9642999999999995E-2</v>
      </c>
      <c r="AO6">
        <v>-4.0947060000000004</v>
      </c>
      <c r="AP6">
        <v>0.69294299999999998</v>
      </c>
      <c r="AQ6">
        <v>-4.3514210000000002</v>
      </c>
      <c r="AR6">
        <v>-0.26425399999999999</v>
      </c>
      <c r="AS6">
        <v>-4.6568199999999997</v>
      </c>
      <c r="AT6">
        <v>-0.106292</v>
      </c>
      <c r="AU6">
        <v>-4.1410210000000003</v>
      </c>
      <c r="AV6">
        <v>-0.29809400000000003</v>
      </c>
      <c r="AW6">
        <v>-5.0395089999999998</v>
      </c>
      <c r="AX6">
        <v>-0.62815500000000002</v>
      </c>
      <c r="AY6">
        <v>-5.0702429999999996</v>
      </c>
      <c r="AZ6">
        <v>-0.56662000000000001</v>
      </c>
      <c r="BA6">
        <v>-4.1190730000000002</v>
      </c>
      <c r="BB6">
        <v>0.35011100000000001</v>
      </c>
      <c r="BC6">
        <v>-4.4019409999999999</v>
      </c>
      <c r="BD6">
        <v>0.63266100000000003</v>
      </c>
      <c r="BE6">
        <v>-4.7988090000000003</v>
      </c>
      <c r="BF6">
        <v>7.1660000000000001E-2</v>
      </c>
      <c r="BG6">
        <v>-4.7429540000000001</v>
      </c>
      <c r="BH6">
        <v>-1.3782380000000001</v>
      </c>
      <c r="BI6">
        <v>-4.6363479999999999</v>
      </c>
      <c r="BJ6">
        <v>0.34897800000000001</v>
      </c>
      <c r="BK6">
        <v>-5.0733129999999997</v>
      </c>
      <c r="BL6">
        <v>-0.51836899999999997</v>
      </c>
      <c r="BM6">
        <v>-4.6431680000000002</v>
      </c>
      <c r="BN6">
        <v>0.74240200000000001</v>
      </c>
      <c r="BO6">
        <v>-4.484394</v>
      </c>
      <c r="BP6">
        <v>-2.4329999999999998E-3</v>
      </c>
      <c r="BQ6">
        <v>-4.3076220000000003</v>
      </c>
      <c r="BR6">
        <v>-0.65127000000000002</v>
      </c>
      <c r="BS6">
        <v>-4.7541149999999996</v>
      </c>
      <c r="BT6">
        <v>-1.053302</v>
      </c>
      <c r="BU6">
        <v>-4.4697190000000004</v>
      </c>
      <c r="BV6">
        <v>0.105924</v>
      </c>
      <c r="BW6">
        <v>-4.7815079999999996</v>
      </c>
      <c r="BX6">
        <v>0.19215499999999999</v>
      </c>
      <c r="BY6">
        <v>-4.0345500000000003</v>
      </c>
      <c r="BZ6">
        <v>-0.114898</v>
      </c>
      <c r="CA6">
        <v>-2.7273960000000002</v>
      </c>
      <c r="CB6">
        <v>-0.65209499999999998</v>
      </c>
      <c r="CC6">
        <v>-4.2677160000000001</v>
      </c>
      <c r="CD6">
        <v>-2.0083E-2</v>
      </c>
      <c r="CE6">
        <v>-4.4965840000000004</v>
      </c>
      <c r="CF6">
        <v>-1.48282</v>
      </c>
      <c r="CG6">
        <v>-4.5041310000000001</v>
      </c>
      <c r="CH6">
        <v>-1.78203</v>
      </c>
      <c r="CI6">
        <v>-5.1548920000000003</v>
      </c>
      <c r="CJ6">
        <v>-2.0322619999999998</v>
      </c>
      <c r="CK6">
        <v>-4.2295790000000002</v>
      </c>
      <c r="CL6">
        <v>-1.02905</v>
      </c>
      <c r="CM6">
        <v>-4.4542469999999996</v>
      </c>
      <c r="CN6">
        <v>-0.67800899999999997</v>
      </c>
      <c r="CO6">
        <v>-4.5297210000000003</v>
      </c>
      <c r="CP6">
        <v>-1.5593379999999999</v>
      </c>
      <c r="CQ6">
        <v>-4.7592540000000003</v>
      </c>
      <c r="CR6">
        <v>-1.688105</v>
      </c>
      <c r="CS6">
        <v>-3.9498769999999999</v>
      </c>
      <c r="CT6">
        <v>0.63731800000000005</v>
      </c>
      <c r="CU6">
        <v>-4.9776040000000004</v>
      </c>
      <c r="CV6">
        <v>-1.5797319999999999</v>
      </c>
      <c r="CW6">
        <v>-3.8671509999999998</v>
      </c>
      <c r="CX6">
        <v>-8.2320000000000004E-2</v>
      </c>
      <c r="CY6">
        <v>-4.0866759999999998</v>
      </c>
      <c r="CZ6">
        <v>0.38237700000000002</v>
      </c>
      <c r="DA6">
        <v>-4.0410500000000003</v>
      </c>
      <c r="DB6">
        <v>-1.7210479999999999</v>
      </c>
      <c r="DC6">
        <v>-4.2777430000000001</v>
      </c>
      <c r="DD6">
        <v>1.106193</v>
      </c>
      <c r="DE6">
        <v>82.444648000000001</v>
      </c>
      <c r="DF6">
        <v>80.586648999999994</v>
      </c>
      <c r="DG6">
        <v>82.909660000000002</v>
      </c>
      <c r="DH6">
        <v>83.050691999999998</v>
      </c>
      <c r="DI6">
        <v>79.430295000000001</v>
      </c>
      <c r="DJ6">
        <v>88.170164</v>
      </c>
      <c r="DK6">
        <v>82.720618000000002</v>
      </c>
      <c r="DL6">
        <v>75.931978000000001</v>
      </c>
      <c r="DM6">
        <v>88.993450999999993</v>
      </c>
      <c r="DN6">
        <v>75.515264000000002</v>
      </c>
      <c r="DO6">
        <v>79.383076000000003</v>
      </c>
      <c r="DP6">
        <v>72.232230999999999</v>
      </c>
      <c r="DQ6">
        <v>97.517962999999995</v>
      </c>
      <c r="DR6">
        <v>101.99232000000001</v>
      </c>
      <c r="DS6">
        <v>100.25049</v>
      </c>
      <c r="DT6">
        <v>67.563293000000002</v>
      </c>
      <c r="DU6">
        <v>67.753546</v>
      </c>
      <c r="DV6">
        <v>70.907781999999997</v>
      </c>
      <c r="DW6">
        <v>71.017735000000002</v>
      </c>
      <c r="DX6">
        <v>67.882268999999994</v>
      </c>
      <c r="DY6">
        <v>82.368734000000003</v>
      </c>
      <c r="DZ6">
        <v>120.79</v>
      </c>
      <c r="EA6">
        <v>0</v>
      </c>
      <c r="EB6">
        <v>1.6</v>
      </c>
      <c r="EC6">
        <v>121.26</v>
      </c>
      <c r="ED6">
        <v>0</v>
      </c>
      <c r="EE6">
        <v>1.6</v>
      </c>
      <c r="EF6">
        <v>122.52</v>
      </c>
      <c r="EG6">
        <v>0</v>
      </c>
      <c r="EH6">
        <v>1.6</v>
      </c>
      <c r="EI6">
        <v>119.43</v>
      </c>
      <c r="EJ6">
        <v>6.4589999999999996</v>
      </c>
      <c r="EK6">
        <v>771.40002400000003</v>
      </c>
      <c r="EL6">
        <v>32.088126000000003</v>
      </c>
      <c r="EM6">
        <v>30.019124999999999</v>
      </c>
      <c r="EN6">
        <v>30.165082000000002</v>
      </c>
      <c r="EO6">
        <v>42.564231999999997</v>
      </c>
      <c r="EP6">
        <v>45.042188000000003</v>
      </c>
      <c r="EQ6">
        <v>42.803761000000002</v>
      </c>
      <c r="ER6">
        <v>42.707182000000003</v>
      </c>
      <c r="ES6">
        <v>45.122422</v>
      </c>
      <c r="ET6">
        <v>53.023406000000001</v>
      </c>
      <c r="EU6">
        <v>-2.4107379999999998</v>
      </c>
      <c r="EV6" t="s">
        <v>1167</v>
      </c>
      <c r="EW6">
        <v>13352.478998000001</v>
      </c>
      <c r="EX6">
        <v>11390.262143</v>
      </c>
      <c r="EY6">
        <v>7495.996056</v>
      </c>
    </row>
    <row r="7" spans="1:155" x14ac:dyDescent="0.25">
      <c r="A7" s="741">
        <v>46246</v>
      </c>
      <c r="B7" s="740">
        <v>0.18361111111111111</v>
      </c>
      <c r="C7">
        <v>60</v>
      </c>
      <c r="D7">
        <v>0</v>
      </c>
      <c r="E7">
        <v>0</v>
      </c>
      <c r="F7">
        <v>74.597009</v>
      </c>
      <c r="G7">
        <v>72.746109000000004</v>
      </c>
      <c r="H7">
        <v>63.907210999999997</v>
      </c>
      <c r="I7">
        <v>73.444924999999998</v>
      </c>
      <c r="J7">
        <v>74.813642000000002</v>
      </c>
      <c r="K7">
        <v>72.942890000000006</v>
      </c>
      <c r="L7">
        <v>71.828267999999994</v>
      </c>
      <c r="M7">
        <v>73.088256000000001</v>
      </c>
      <c r="N7">
        <v>2.5692330000000001</v>
      </c>
      <c r="O7">
        <v>2.616635</v>
      </c>
      <c r="P7">
        <v>2.7744620000000002</v>
      </c>
      <c r="Q7">
        <v>3.7760210000000001</v>
      </c>
      <c r="R7">
        <v>2.9334220000000002</v>
      </c>
      <c r="S7">
        <v>2.9352619999999998</v>
      </c>
      <c r="T7">
        <v>2.2538879999999999</v>
      </c>
      <c r="U7">
        <v>16.935770999999999</v>
      </c>
      <c r="V7">
        <v>18.589817</v>
      </c>
      <c r="W7">
        <v>18.695620000000002</v>
      </c>
      <c r="X7">
        <v>17.447665000000001</v>
      </c>
      <c r="Y7">
        <v>17.346008999999999</v>
      </c>
      <c r="Z7">
        <v>18.175277999999999</v>
      </c>
      <c r="AA7">
        <v>16.815569</v>
      </c>
      <c r="AB7">
        <v>16.591032999999999</v>
      </c>
      <c r="AC7">
        <v>26.006069</v>
      </c>
      <c r="AD7">
        <v>17.263656000000001</v>
      </c>
      <c r="AE7">
        <v>27.668278000000001</v>
      </c>
      <c r="AF7">
        <v>16.101175999999999</v>
      </c>
      <c r="AG7">
        <v>27.351261999999998</v>
      </c>
      <c r="AH7">
        <v>76.055414999999996</v>
      </c>
      <c r="AI7">
        <v>76.671137999999999</v>
      </c>
      <c r="AJ7">
        <v>74.689538999999996</v>
      </c>
      <c r="AK7">
        <v>-4.48942</v>
      </c>
      <c r="AL7">
        <v>1.074273</v>
      </c>
      <c r="AM7">
        <v>-4.6713199999999997</v>
      </c>
      <c r="AN7">
        <v>0.13952800000000001</v>
      </c>
      <c r="AO7">
        <v>-4.110722</v>
      </c>
      <c r="AP7">
        <v>0.73427600000000004</v>
      </c>
      <c r="AQ7">
        <v>-4.3660480000000002</v>
      </c>
      <c r="AR7">
        <v>-0.24539800000000001</v>
      </c>
      <c r="AS7">
        <v>-4.6559840000000001</v>
      </c>
      <c r="AT7">
        <v>-0.111652</v>
      </c>
      <c r="AU7">
        <v>-4.13293</v>
      </c>
      <c r="AV7">
        <v>-0.27942</v>
      </c>
      <c r="AW7">
        <v>-5.0365739999999999</v>
      </c>
      <c r="AX7">
        <v>-0.61090299999999997</v>
      </c>
      <c r="AY7">
        <v>-5.0435590000000001</v>
      </c>
      <c r="AZ7">
        <v>-0.55643200000000004</v>
      </c>
      <c r="BA7">
        <v>-4.1204530000000004</v>
      </c>
      <c r="BB7">
        <v>0.36830499999999999</v>
      </c>
      <c r="BC7">
        <v>-4.3910559999999998</v>
      </c>
      <c r="BD7">
        <v>0.670234</v>
      </c>
      <c r="BE7">
        <v>-4.7893590000000001</v>
      </c>
      <c r="BF7">
        <v>9.3050999999999995E-2</v>
      </c>
      <c r="BG7">
        <v>-4.7344350000000004</v>
      </c>
      <c r="BH7">
        <v>-1.3356269999999999</v>
      </c>
      <c r="BI7">
        <v>-4.6298180000000002</v>
      </c>
      <c r="BJ7">
        <v>0.37736799999999998</v>
      </c>
      <c r="BK7">
        <v>-5.0549289999999996</v>
      </c>
      <c r="BL7">
        <v>-0.47884399999999999</v>
      </c>
      <c r="BM7">
        <v>-4.6489940000000001</v>
      </c>
      <c r="BN7">
        <v>0.76314400000000004</v>
      </c>
      <c r="BO7">
        <v>-4.4834889999999996</v>
      </c>
      <c r="BP7">
        <v>3.0807000000000001E-2</v>
      </c>
      <c r="BQ7">
        <v>-4.3174149999999996</v>
      </c>
      <c r="BR7">
        <v>-0.66555799999999998</v>
      </c>
      <c r="BS7">
        <v>-4.7377750000000001</v>
      </c>
      <c r="BT7">
        <v>-1.050476</v>
      </c>
      <c r="BU7">
        <v>-4.4540839999999999</v>
      </c>
      <c r="BV7">
        <v>8.9574000000000001E-2</v>
      </c>
      <c r="BW7">
        <v>-4.76633</v>
      </c>
      <c r="BX7">
        <v>0.17687600000000001</v>
      </c>
      <c r="BY7">
        <v>-4.0211040000000002</v>
      </c>
      <c r="BZ7">
        <v>-0.102733</v>
      </c>
      <c r="CA7">
        <v>-2.6339920000000001</v>
      </c>
      <c r="CB7">
        <v>-0.64917000000000002</v>
      </c>
      <c r="CC7">
        <v>-4.2590479999999999</v>
      </c>
      <c r="CD7">
        <v>-2.6258E-2</v>
      </c>
      <c r="CE7">
        <v>-4.5065239999999998</v>
      </c>
      <c r="CF7">
        <v>-1.473509</v>
      </c>
      <c r="CG7">
        <v>-4.5147830000000004</v>
      </c>
      <c r="CH7">
        <v>-1.763811</v>
      </c>
      <c r="CI7">
        <v>-5.1486869999999998</v>
      </c>
      <c r="CJ7">
        <v>-1.9996689999999999</v>
      </c>
      <c r="CK7">
        <v>-4.2450960000000002</v>
      </c>
      <c r="CL7">
        <v>-1.048192</v>
      </c>
      <c r="CM7">
        <v>-4.4474369999999999</v>
      </c>
      <c r="CN7">
        <v>-0.66639700000000002</v>
      </c>
      <c r="CO7">
        <v>-4.5185050000000002</v>
      </c>
      <c r="CP7">
        <v>-1.5583610000000001</v>
      </c>
      <c r="CQ7">
        <v>-4.7294140000000002</v>
      </c>
      <c r="CR7">
        <v>-1.655165</v>
      </c>
      <c r="CS7">
        <v>-3.9298359999999999</v>
      </c>
      <c r="CT7">
        <v>0.62425600000000003</v>
      </c>
      <c r="CU7">
        <v>-4.9893830000000001</v>
      </c>
      <c r="CV7">
        <v>-1.5719959999999999</v>
      </c>
      <c r="CW7">
        <v>-3.8342890000000001</v>
      </c>
      <c r="CX7">
        <v>-9.1560000000000002E-2</v>
      </c>
      <c r="CY7">
        <v>-4.0499429999999998</v>
      </c>
      <c r="CZ7">
        <v>0.38514900000000002</v>
      </c>
      <c r="DA7">
        <v>-4.0305390000000001</v>
      </c>
      <c r="DB7">
        <v>-1.756902</v>
      </c>
      <c r="DC7">
        <v>-4.2579269999999996</v>
      </c>
      <c r="DD7">
        <v>1.0956429999999999</v>
      </c>
      <c r="DE7">
        <v>82.213100999999995</v>
      </c>
      <c r="DF7">
        <v>80.425826999999998</v>
      </c>
      <c r="DG7">
        <v>82.364908999999997</v>
      </c>
      <c r="DH7">
        <v>82.260204999999999</v>
      </c>
      <c r="DI7">
        <v>79.445408999999998</v>
      </c>
      <c r="DJ7">
        <v>83.023212000000001</v>
      </c>
      <c r="DK7">
        <v>81.931989000000002</v>
      </c>
      <c r="DL7">
        <v>75.760740999999996</v>
      </c>
      <c r="DM7">
        <v>86.901788999999994</v>
      </c>
      <c r="DN7">
        <v>74.978888999999995</v>
      </c>
      <c r="DO7">
        <v>78.839450999999997</v>
      </c>
      <c r="DP7">
        <v>72.248678999999996</v>
      </c>
      <c r="DQ7">
        <v>96.637511000000003</v>
      </c>
      <c r="DR7">
        <v>98.910535999999993</v>
      </c>
      <c r="DS7">
        <v>99.339471000000003</v>
      </c>
      <c r="DT7">
        <v>67.126863999999998</v>
      </c>
      <c r="DU7">
        <v>67.311531000000002</v>
      </c>
      <c r="DV7">
        <v>70.922117999999998</v>
      </c>
      <c r="DW7">
        <v>71.002865</v>
      </c>
      <c r="DX7">
        <v>67.590700999999996</v>
      </c>
      <c r="DY7">
        <v>82.089995999999999</v>
      </c>
      <c r="DZ7">
        <v>122.16</v>
      </c>
      <c r="EA7">
        <v>0</v>
      </c>
      <c r="EB7">
        <v>1.6</v>
      </c>
      <c r="EC7">
        <v>121.27</v>
      </c>
      <c r="ED7">
        <v>0</v>
      </c>
      <c r="EE7">
        <v>1.6</v>
      </c>
      <c r="EF7">
        <v>122.78</v>
      </c>
      <c r="EG7">
        <v>0</v>
      </c>
      <c r="EH7">
        <v>1.6</v>
      </c>
      <c r="EI7">
        <v>121.709999</v>
      </c>
      <c r="EJ7">
        <v>2.6669999999999998</v>
      </c>
      <c r="EK7">
        <v>324.60000600000001</v>
      </c>
      <c r="EL7">
        <v>33.820031</v>
      </c>
      <c r="EM7">
        <v>31.618485</v>
      </c>
      <c r="EN7">
        <v>32.104697999999999</v>
      </c>
      <c r="EO7">
        <v>42.235384000000003</v>
      </c>
      <c r="EP7">
        <v>45.052652999999999</v>
      </c>
      <c r="EQ7">
        <v>42.584840999999997</v>
      </c>
      <c r="ER7">
        <v>42.374688999999996</v>
      </c>
      <c r="ES7">
        <v>45.111575999999999</v>
      </c>
      <c r="ET7">
        <v>52.837817000000001</v>
      </c>
      <c r="EU7">
        <v>-2.400372</v>
      </c>
      <c r="EV7" t="s">
        <v>1167</v>
      </c>
      <c r="EW7">
        <v>13352.505997</v>
      </c>
      <c r="EX7">
        <v>11390.288809</v>
      </c>
      <c r="EY7">
        <v>7505.2421320000003</v>
      </c>
    </row>
    <row r="8" spans="1:155" x14ac:dyDescent="0.25">
      <c r="A8" s="741">
        <v>46246</v>
      </c>
      <c r="B8" s="740">
        <v>0.18430555555555556</v>
      </c>
      <c r="C8">
        <v>120</v>
      </c>
      <c r="D8">
        <v>0</v>
      </c>
      <c r="E8">
        <v>0</v>
      </c>
      <c r="F8">
        <v>74.854703000000001</v>
      </c>
      <c r="G8">
        <v>72.908671999999996</v>
      </c>
      <c r="H8">
        <v>63.895600000000002</v>
      </c>
      <c r="I8">
        <v>73.470871000000002</v>
      </c>
      <c r="J8">
        <v>74.877145999999996</v>
      </c>
      <c r="K8">
        <v>72.977743000000004</v>
      </c>
      <c r="L8">
        <v>71.914422000000002</v>
      </c>
      <c r="M8">
        <v>73.257671000000002</v>
      </c>
      <c r="N8">
        <v>2.7630620000000001</v>
      </c>
      <c r="O8">
        <v>2.7501799999999998</v>
      </c>
      <c r="P8">
        <v>2.9167149999999999</v>
      </c>
      <c r="Q8">
        <v>3.9039480000000002</v>
      </c>
      <c r="R8">
        <v>3.0697890000000001</v>
      </c>
      <c r="S8">
        <v>2.9074309999999999</v>
      </c>
      <c r="T8">
        <v>2.406857</v>
      </c>
      <c r="U8">
        <v>17.278679</v>
      </c>
      <c r="V8">
        <v>19.043655000000001</v>
      </c>
      <c r="W8">
        <v>18.993251999999998</v>
      </c>
      <c r="X8">
        <v>17.778628000000001</v>
      </c>
      <c r="Y8">
        <v>17.626653000000001</v>
      </c>
      <c r="Z8">
        <v>18.352067999999999</v>
      </c>
      <c r="AA8">
        <v>17.133375999999998</v>
      </c>
      <c r="AB8">
        <v>16.987316</v>
      </c>
      <c r="AC8">
        <v>26.241728999999999</v>
      </c>
      <c r="AD8">
        <v>17.656927</v>
      </c>
      <c r="AE8">
        <v>28.032667</v>
      </c>
      <c r="AF8">
        <v>16.542394000000002</v>
      </c>
      <c r="AG8">
        <v>27.457666</v>
      </c>
      <c r="AH8">
        <v>77.532195000000002</v>
      </c>
      <c r="AI8">
        <v>78.378713000000005</v>
      </c>
      <c r="AJ8">
        <v>76.236593999999997</v>
      </c>
      <c r="AK8">
        <v>-4.4617370000000003</v>
      </c>
      <c r="AL8">
        <v>1.0296559999999999</v>
      </c>
      <c r="AM8">
        <v>-4.6572300000000002</v>
      </c>
      <c r="AN8">
        <v>0.108706</v>
      </c>
      <c r="AO8">
        <v>-4.1014889999999999</v>
      </c>
      <c r="AP8">
        <v>0.71667199999999998</v>
      </c>
      <c r="AQ8">
        <v>-4.355416</v>
      </c>
      <c r="AR8">
        <v>-0.24210799999999999</v>
      </c>
      <c r="AS8">
        <v>-4.6345219999999996</v>
      </c>
      <c r="AT8">
        <v>-0.105147</v>
      </c>
      <c r="AU8">
        <v>-4.0919759999999998</v>
      </c>
      <c r="AV8">
        <v>-0.27476299999999998</v>
      </c>
      <c r="AW8">
        <v>-4.9904820000000001</v>
      </c>
      <c r="AX8">
        <v>-0.60767300000000002</v>
      </c>
      <c r="AY8">
        <v>-5.0342520000000004</v>
      </c>
      <c r="AZ8">
        <v>-0.57068600000000003</v>
      </c>
      <c r="BA8">
        <v>-4.1203709999999996</v>
      </c>
      <c r="BB8">
        <v>0.32631700000000002</v>
      </c>
      <c r="BC8">
        <v>-4.3900899999999998</v>
      </c>
      <c r="BD8">
        <v>0.63980499999999996</v>
      </c>
      <c r="BE8">
        <v>-4.7972780000000004</v>
      </c>
      <c r="BF8">
        <v>8.2880999999999996E-2</v>
      </c>
      <c r="BG8">
        <v>-4.7190820000000002</v>
      </c>
      <c r="BH8">
        <v>-1.3383229999999999</v>
      </c>
      <c r="BI8">
        <v>-4.6218250000000003</v>
      </c>
      <c r="BJ8">
        <v>0.36754700000000001</v>
      </c>
      <c r="BK8">
        <v>-5.0685580000000003</v>
      </c>
      <c r="BL8">
        <v>-0.51410900000000004</v>
      </c>
      <c r="BM8">
        <v>-4.6309699999999996</v>
      </c>
      <c r="BN8">
        <v>0.72619299999999998</v>
      </c>
      <c r="BO8">
        <v>-4.4588619999999999</v>
      </c>
      <c r="BP8">
        <v>-1.7735999999999998E-2</v>
      </c>
      <c r="BQ8">
        <v>-4.3062829999999996</v>
      </c>
      <c r="BR8">
        <v>-0.66016600000000003</v>
      </c>
      <c r="BS8">
        <v>-4.7221099999999998</v>
      </c>
      <c r="BT8">
        <v>-1.0237940000000001</v>
      </c>
      <c r="BU8">
        <v>-4.4364999999999997</v>
      </c>
      <c r="BV8">
        <v>9.1328000000000006E-2</v>
      </c>
      <c r="BW8">
        <v>-4.7599090000000004</v>
      </c>
      <c r="BX8">
        <v>0.17896799999999999</v>
      </c>
      <c r="BY8">
        <v>-4.0050520000000001</v>
      </c>
      <c r="BZ8">
        <v>-0.101728</v>
      </c>
      <c r="CA8">
        <v>-2.5870570000000002</v>
      </c>
      <c r="CB8">
        <v>-0.64168899999999995</v>
      </c>
      <c r="CC8">
        <v>-4.2482519999999999</v>
      </c>
      <c r="CD8">
        <v>-9.5250000000000005E-3</v>
      </c>
      <c r="CE8">
        <v>-4.485487</v>
      </c>
      <c r="CF8">
        <v>-1.4470970000000001</v>
      </c>
      <c r="CG8">
        <v>-4.4882460000000002</v>
      </c>
      <c r="CH8">
        <v>-1.7540009999999999</v>
      </c>
      <c r="CI8">
        <v>-5.14255</v>
      </c>
      <c r="CJ8">
        <v>-1.9977339999999999</v>
      </c>
      <c r="CK8">
        <v>-4.2324390000000003</v>
      </c>
      <c r="CL8">
        <v>-1.034673</v>
      </c>
      <c r="CM8">
        <v>-4.4491990000000001</v>
      </c>
      <c r="CN8">
        <v>-0.648343</v>
      </c>
      <c r="CO8">
        <v>-4.52128</v>
      </c>
      <c r="CP8">
        <v>-1.535836</v>
      </c>
      <c r="CQ8">
        <v>-4.7263260000000002</v>
      </c>
      <c r="CR8">
        <v>-1.626152</v>
      </c>
      <c r="CS8">
        <v>-3.9114119999999999</v>
      </c>
      <c r="CT8">
        <v>0.64507099999999995</v>
      </c>
      <c r="CU8">
        <v>-4.9558140000000002</v>
      </c>
      <c r="CV8">
        <v>-1.5909420000000001</v>
      </c>
      <c r="CW8">
        <v>-3.8277380000000001</v>
      </c>
      <c r="CX8">
        <v>-8.3672999999999997E-2</v>
      </c>
      <c r="CY8">
        <v>-4.0657189999999996</v>
      </c>
      <c r="CZ8">
        <v>0.35886000000000001</v>
      </c>
      <c r="DA8">
        <v>-4.0575590000000004</v>
      </c>
      <c r="DB8">
        <v>-1.7217480000000001</v>
      </c>
      <c r="DC8">
        <v>-4.2523999999999997</v>
      </c>
      <c r="DD8">
        <v>1.1071599999999999</v>
      </c>
      <c r="DE8">
        <v>82.040080000000003</v>
      </c>
      <c r="DF8">
        <v>80.225335999999999</v>
      </c>
      <c r="DG8">
        <v>82.024111000000005</v>
      </c>
      <c r="DH8">
        <v>81.607568999999998</v>
      </c>
      <c r="DI8">
        <v>79.499933999999996</v>
      </c>
      <c r="DJ8">
        <v>91.123621</v>
      </c>
      <c r="DK8">
        <v>81.204196999999994</v>
      </c>
      <c r="DL8">
        <v>75.597154000000003</v>
      </c>
      <c r="DM8">
        <v>85.267760999999993</v>
      </c>
      <c r="DN8">
        <v>74.846829999999997</v>
      </c>
      <c r="DO8">
        <v>78.294042000000005</v>
      </c>
      <c r="DP8">
        <v>72.279357000000005</v>
      </c>
      <c r="DQ8">
        <v>95.960634999999996</v>
      </c>
      <c r="DR8">
        <v>96.896940000000001</v>
      </c>
      <c r="DS8">
        <v>98.571745000000007</v>
      </c>
      <c r="DT8">
        <v>66.646844000000002</v>
      </c>
      <c r="DU8">
        <v>66.831806</v>
      </c>
      <c r="DV8">
        <v>70.698921999999996</v>
      </c>
      <c r="DW8">
        <v>70.770291999999998</v>
      </c>
      <c r="DX8">
        <v>67.183914000000001</v>
      </c>
      <c r="DY8">
        <v>81.698518000000007</v>
      </c>
      <c r="DZ8">
        <v>122.18</v>
      </c>
      <c r="EA8">
        <v>0</v>
      </c>
      <c r="EB8">
        <v>1.6</v>
      </c>
      <c r="EC8">
        <v>121.25</v>
      </c>
      <c r="ED8">
        <v>0</v>
      </c>
      <c r="EE8">
        <v>1.6</v>
      </c>
      <c r="EF8">
        <v>122.75</v>
      </c>
      <c r="EG8">
        <v>0</v>
      </c>
      <c r="EH8">
        <v>1.6</v>
      </c>
      <c r="EI8">
        <v>121.620003</v>
      </c>
      <c r="EJ8">
        <v>2.6659999999999999</v>
      </c>
      <c r="EK8">
        <v>324.20001200000002</v>
      </c>
      <c r="EL8">
        <v>35.660015999999999</v>
      </c>
      <c r="EM8">
        <v>33.489144000000003</v>
      </c>
      <c r="EN8">
        <v>33.958148999999999</v>
      </c>
      <c r="EO8">
        <v>41.872179000000003</v>
      </c>
      <c r="EP8">
        <v>44.889569000000002</v>
      </c>
      <c r="EQ8">
        <v>42.278444999999998</v>
      </c>
      <c r="ER8">
        <v>42.012318</v>
      </c>
      <c r="ES8">
        <v>44.941752000000001</v>
      </c>
      <c r="ET8">
        <v>52.576493999999997</v>
      </c>
      <c r="EU8">
        <v>-2.39561</v>
      </c>
      <c r="EV8" t="s">
        <v>1167</v>
      </c>
      <c r="EW8">
        <v>13352.532664</v>
      </c>
      <c r="EX8">
        <v>11390.315476</v>
      </c>
      <c r="EY8">
        <v>7510.6498460000003</v>
      </c>
    </row>
    <row r="9" spans="1:155" x14ac:dyDescent="0.25">
      <c r="A9" s="741">
        <v>46246</v>
      </c>
      <c r="B9" s="740">
        <v>0.185</v>
      </c>
      <c r="C9">
        <v>180</v>
      </c>
      <c r="D9">
        <v>0</v>
      </c>
      <c r="E9">
        <v>0</v>
      </c>
      <c r="F9">
        <v>74.956802999999994</v>
      </c>
      <c r="G9">
        <v>72.945801000000003</v>
      </c>
      <c r="H9">
        <v>63.964798000000002</v>
      </c>
      <c r="I9">
        <v>73.499183000000002</v>
      </c>
      <c r="J9">
        <v>74.870346999999995</v>
      </c>
      <c r="K9">
        <v>73.016233</v>
      </c>
      <c r="L9">
        <v>71.955081000000007</v>
      </c>
      <c r="M9">
        <v>73.443427</v>
      </c>
      <c r="N9">
        <v>2.8657460000000001</v>
      </c>
      <c r="O9">
        <v>2.8956469999999999</v>
      </c>
      <c r="P9">
        <v>2.9122059999999999</v>
      </c>
      <c r="Q9">
        <v>4.010364</v>
      </c>
      <c r="R9">
        <v>3.348284</v>
      </c>
      <c r="S9">
        <v>2.9450159999999999</v>
      </c>
      <c r="T9">
        <v>2.496934</v>
      </c>
      <c r="U9">
        <v>17.581068999999999</v>
      </c>
      <c r="V9">
        <v>19.418533</v>
      </c>
      <c r="W9">
        <v>19.274574999999999</v>
      </c>
      <c r="X9">
        <v>18.12612</v>
      </c>
      <c r="Y9">
        <v>17.966777</v>
      </c>
      <c r="Z9">
        <v>18.636527999999998</v>
      </c>
      <c r="AA9">
        <v>17.531406</v>
      </c>
      <c r="AB9">
        <v>17.357900999999998</v>
      </c>
      <c r="AC9">
        <v>26.494071000000002</v>
      </c>
      <c r="AD9">
        <v>17.973068999999999</v>
      </c>
      <c r="AE9">
        <v>28.293983999999998</v>
      </c>
      <c r="AF9">
        <v>16.974001000000001</v>
      </c>
      <c r="AG9">
        <v>27.700332</v>
      </c>
      <c r="AH9">
        <v>78.628908999999993</v>
      </c>
      <c r="AI9">
        <v>79.736928000000006</v>
      </c>
      <c r="AJ9">
        <v>77.751903999999996</v>
      </c>
      <c r="AK9">
        <v>-4.4162610000000004</v>
      </c>
      <c r="AL9">
        <v>1.059607</v>
      </c>
      <c r="AM9">
        <v>-4.6316680000000003</v>
      </c>
      <c r="AN9">
        <v>0.12945999999999999</v>
      </c>
      <c r="AO9">
        <v>-4.0879110000000001</v>
      </c>
      <c r="AP9">
        <v>0.70568799999999998</v>
      </c>
      <c r="AQ9">
        <v>-4.3190410000000004</v>
      </c>
      <c r="AR9">
        <v>-0.23243</v>
      </c>
      <c r="AS9">
        <v>-4.6243129999999999</v>
      </c>
      <c r="AT9">
        <v>-7.0949999999999999E-2</v>
      </c>
      <c r="AU9">
        <v>-4.0617510000000001</v>
      </c>
      <c r="AV9">
        <v>-0.25118699999999999</v>
      </c>
      <c r="AW9">
        <v>-4.9832369999999999</v>
      </c>
      <c r="AX9">
        <v>-0.62128700000000003</v>
      </c>
      <c r="AY9">
        <v>-5.0493579999999998</v>
      </c>
      <c r="AZ9">
        <v>-0.56709900000000002</v>
      </c>
      <c r="BA9">
        <v>-4.1297839999999999</v>
      </c>
      <c r="BB9">
        <v>0.356798</v>
      </c>
      <c r="BC9">
        <v>-4.4105559999999997</v>
      </c>
      <c r="BD9">
        <v>0.66888700000000001</v>
      </c>
      <c r="BE9">
        <v>-4.779795</v>
      </c>
      <c r="BF9">
        <v>7.3439000000000004E-2</v>
      </c>
      <c r="BG9">
        <v>-4.725803</v>
      </c>
      <c r="BH9">
        <v>-1.331029</v>
      </c>
      <c r="BI9">
        <v>-4.601464</v>
      </c>
      <c r="BJ9">
        <v>0.40039200000000003</v>
      </c>
      <c r="BK9">
        <v>-5.0461450000000001</v>
      </c>
      <c r="BL9">
        <v>-0.50110299999999997</v>
      </c>
      <c r="BM9">
        <v>-4.6243949999999998</v>
      </c>
      <c r="BN9">
        <v>0.72431599999999996</v>
      </c>
      <c r="BO9">
        <v>-4.446332</v>
      </c>
      <c r="BP9">
        <v>-5.7540000000000004E-3</v>
      </c>
      <c r="BQ9">
        <v>-4.2774770000000002</v>
      </c>
      <c r="BR9">
        <v>-0.62187000000000003</v>
      </c>
      <c r="BS9">
        <v>-4.7138229999999997</v>
      </c>
      <c r="BT9">
        <v>-0.99473100000000003</v>
      </c>
      <c r="BU9">
        <v>-4.404865</v>
      </c>
      <c r="BV9">
        <v>0.10796</v>
      </c>
      <c r="BW9">
        <v>-4.7575799999999999</v>
      </c>
      <c r="BX9">
        <v>0.20751600000000001</v>
      </c>
      <c r="BY9">
        <v>-3.990729</v>
      </c>
      <c r="BZ9">
        <v>-8.7059999999999998E-2</v>
      </c>
      <c r="CA9">
        <v>-2.52502</v>
      </c>
      <c r="CB9">
        <v>-0.65059599999999995</v>
      </c>
      <c r="CC9">
        <v>-4.2207150000000002</v>
      </c>
      <c r="CD9">
        <v>2.1229999999999999E-3</v>
      </c>
      <c r="CE9">
        <v>-4.4546840000000003</v>
      </c>
      <c r="CF9">
        <v>-1.4097090000000001</v>
      </c>
      <c r="CG9">
        <v>-4.42835</v>
      </c>
      <c r="CH9">
        <v>-1.752731</v>
      </c>
      <c r="CI9">
        <v>-5.1245070000000004</v>
      </c>
      <c r="CJ9">
        <v>-2.0224169999999999</v>
      </c>
      <c r="CK9">
        <v>-4.200717</v>
      </c>
      <c r="CL9">
        <v>-1.024394</v>
      </c>
      <c r="CM9">
        <v>-4.4225830000000004</v>
      </c>
      <c r="CN9">
        <v>-0.64984900000000001</v>
      </c>
      <c r="CO9">
        <v>-4.4804560000000002</v>
      </c>
      <c r="CP9">
        <v>-1.5126679999999999</v>
      </c>
      <c r="CQ9">
        <v>-4.6793069999999997</v>
      </c>
      <c r="CR9">
        <v>-1.621972</v>
      </c>
      <c r="CS9">
        <v>-3.913259</v>
      </c>
      <c r="CT9">
        <v>0.64297700000000002</v>
      </c>
      <c r="CU9">
        <v>-4.9812070000000004</v>
      </c>
      <c r="CV9">
        <v>-1.562012</v>
      </c>
      <c r="CW9">
        <v>-3.8633109999999999</v>
      </c>
      <c r="CX9">
        <v>-0.114826</v>
      </c>
      <c r="CY9">
        <v>-4.0342960000000003</v>
      </c>
      <c r="CZ9">
        <v>0.36097699999999999</v>
      </c>
      <c r="DA9">
        <v>-4.0104360000000003</v>
      </c>
      <c r="DB9">
        <v>-1.7025889999999999</v>
      </c>
      <c r="DC9">
        <v>-4.2392120000000002</v>
      </c>
      <c r="DD9">
        <v>1.113248</v>
      </c>
      <c r="DE9">
        <v>81.929135000000002</v>
      </c>
      <c r="DF9">
        <v>79.956363999999994</v>
      </c>
      <c r="DG9">
        <v>81.825265999999999</v>
      </c>
      <c r="DH9">
        <v>81.172974999999994</v>
      </c>
      <c r="DI9">
        <v>79.403086999999999</v>
      </c>
      <c r="DJ9">
        <v>69.199150000000003</v>
      </c>
      <c r="DK9">
        <v>80.552915999999996</v>
      </c>
      <c r="DL9">
        <v>75.463738000000006</v>
      </c>
      <c r="DM9">
        <v>84.067340000000002</v>
      </c>
      <c r="DN9">
        <v>74.796735999999996</v>
      </c>
      <c r="DO9">
        <v>77.920492999999993</v>
      </c>
      <c r="DP9">
        <v>72.306659999999994</v>
      </c>
      <c r="DQ9">
        <v>95.524506000000002</v>
      </c>
      <c r="DR9">
        <v>95.550906999999995</v>
      </c>
      <c r="DS9">
        <v>98.080135999999996</v>
      </c>
      <c r="DT9">
        <v>66.168040000000005</v>
      </c>
      <c r="DU9">
        <v>66.364617999999993</v>
      </c>
      <c r="DV9">
        <v>70.319104999999993</v>
      </c>
      <c r="DW9">
        <v>70.391547000000003</v>
      </c>
      <c r="DX9">
        <v>66.688490000000002</v>
      </c>
      <c r="DY9">
        <v>81.151246</v>
      </c>
      <c r="DZ9">
        <v>120.73</v>
      </c>
      <c r="EA9">
        <v>0</v>
      </c>
      <c r="EB9">
        <v>1.7</v>
      </c>
      <c r="EC9">
        <v>121.09</v>
      </c>
      <c r="ED9">
        <v>0</v>
      </c>
      <c r="EE9">
        <v>1.6</v>
      </c>
      <c r="EF9">
        <v>122.45</v>
      </c>
      <c r="EG9">
        <v>0</v>
      </c>
      <c r="EH9">
        <v>1.6</v>
      </c>
      <c r="EI9">
        <v>119.08000199999999</v>
      </c>
      <c r="EJ9">
        <v>6.4420000000000002</v>
      </c>
      <c r="EK9">
        <v>767.09997599999997</v>
      </c>
      <c r="EL9">
        <v>37.120607</v>
      </c>
      <c r="EM9">
        <v>35.125613000000001</v>
      </c>
      <c r="EN9">
        <v>35.848151000000001</v>
      </c>
      <c r="EO9">
        <v>41.508302</v>
      </c>
      <c r="EP9">
        <v>44.611314999999998</v>
      </c>
      <c r="EQ9">
        <v>41.903753000000002</v>
      </c>
      <c r="ER9">
        <v>41.657888999999997</v>
      </c>
      <c r="ES9">
        <v>44.664456999999999</v>
      </c>
      <c r="ET9">
        <v>52.209854999999997</v>
      </c>
      <c r="EU9">
        <v>-2.3807670000000001</v>
      </c>
      <c r="EV9" t="s">
        <v>1167</v>
      </c>
      <c r="EW9">
        <v>13352.55933</v>
      </c>
      <c r="EX9">
        <v>11390.342142</v>
      </c>
      <c r="EY9">
        <v>7518.8980009999996</v>
      </c>
    </row>
    <row r="10" spans="1:155" x14ac:dyDescent="0.25">
      <c r="A10" s="741">
        <v>46246</v>
      </c>
      <c r="B10" s="740">
        <v>0.18569444444444444</v>
      </c>
      <c r="C10">
        <v>240</v>
      </c>
      <c r="D10">
        <v>0</v>
      </c>
      <c r="E10">
        <v>0</v>
      </c>
      <c r="F10">
        <v>75.234375999999997</v>
      </c>
      <c r="G10">
        <v>73.066130999999999</v>
      </c>
      <c r="H10">
        <v>64.138193000000001</v>
      </c>
      <c r="I10">
        <v>73.538811999999993</v>
      </c>
      <c r="J10">
        <v>74.936104</v>
      </c>
      <c r="K10">
        <v>73.065199000000007</v>
      </c>
      <c r="L10">
        <v>72.020898000000003</v>
      </c>
      <c r="M10">
        <v>73.634793000000002</v>
      </c>
      <c r="N10">
        <v>3.050659</v>
      </c>
      <c r="O10">
        <v>3.1251570000000002</v>
      </c>
      <c r="P10">
        <v>3.0607769999999999</v>
      </c>
      <c r="Q10">
        <v>4.0817880000000004</v>
      </c>
      <c r="R10">
        <v>3.4193190000000002</v>
      </c>
      <c r="S10">
        <v>3.1287639999999999</v>
      </c>
      <c r="T10">
        <v>2.6326700000000001</v>
      </c>
      <c r="U10">
        <v>17.998812999999998</v>
      </c>
      <c r="V10">
        <v>19.797221</v>
      </c>
      <c r="W10">
        <v>19.594860000000001</v>
      </c>
      <c r="X10">
        <v>18.400888999999999</v>
      </c>
      <c r="Y10">
        <v>18.167954000000002</v>
      </c>
      <c r="Z10">
        <v>19.071134000000001</v>
      </c>
      <c r="AA10">
        <v>17.818314999999998</v>
      </c>
      <c r="AB10">
        <v>17.734742000000001</v>
      </c>
      <c r="AC10">
        <v>26.261669999999999</v>
      </c>
      <c r="AD10">
        <v>18.289158</v>
      </c>
      <c r="AE10">
        <v>28.613769999999999</v>
      </c>
      <c r="AF10">
        <v>17.350436999999999</v>
      </c>
      <c r="AG10">
        <v>27.910881</v>
      </c>
      <c r="AH10">
        <v>51.437590999999998</v>
      </c>
      <c r="AI10">
        <v>80.891947000000002</v>
      </c>
      <c r="AJ10">
        <v>78.759051999999997</v>
      </c>
      <c r="AK10">
        <v>-4.3988459999999998</v>
      </c>
      <c r="AL10">
        <v>1.0635300000000001</v>
      </c>
      <c r="AM10">
        <v>-4.6146799999999999</v>
      </c>
      <c r="AN10">
        <v>0.13847000000000001</v>
      </c>
      <c r="AO10">
        <v>-4.0638100000000001</v>
      </c>
      <c r="AP10">
        <v>0.71622799999999998</v>
      </c>
      <c r="AQ10">
        <v>-4.2874889999999999</v>
      </c>
      <c r="AR10">
        <v>-0.22383400000000001</v>
      </c>
      <c r="AS10">
        <v>-4.577966</v>
      </c>
      <c r="AT10">
        <v>-6.7964999999999998E-2</v>
      </c>
      <c r="AU10">
        <v>-4.0066759999999997</v>
      </c>
      <c r="AV10">
        <v>-0.25559700000000002</v>
      </c>
      <c r="AW10">
        <v>-4.906104</v>
      </c>
      <c r="AX10">
        <v>-0.60710500000000001</v>
      </c>
      <c r="AY10">
        <v>-4.9894449999999999</v>
      </c>
      <c r="AZ10">
        <v>-0.55688599999999999</v>
      </c>
      <c r="BA10">
        <v>-4.0934749999999998</v>
      </c>
      <c r="BB10">
        <v>0.345466</v>
      </c>
      <c r="BC10">
        <v>-4.3749880000000001</v>
      </c>
      <c r="BD10">
        <v>0.65525100000000003</v>
      </c>
      <c r="BE10">
        <v>-4.7469020000000004</v>
      </c>
      <c r="BF10">
        <v>6.1735999999999999E-2</v>
      </c>
      <c r="BG10">
        <v>-4.6635929999999997</v>
      </c>
      <c r="BH10">
        <v>-1.3087660000000001</v>
      </c>
      <c r="BI10">
        <v>-4.5576829999999999</v>
      </c>
      <c r="BJ10">
        <v>0.39251799999999998</v>
      </c>
      <c r="BK10">
        <v>-5.0247489999999999</v>
      </c>
      <c r="BL10">
        <v>-0.50158899999999995</v>
      </c>
      <c r="BM10">
        <v>-4.6025470000000004</v>
      </c>
      <c r="BN10">
        <v>0.73665099999999994</v>
      </c>
      <c r="BO10">
        <v>-4.4176149999999996</v>
      </c>
      <c r="BP10">
        <v>4.7470000000000004E-3</v>
      </c>
      <c r="BQ10">
        <v>-4.2696969999999999</v>
      </c>
      <c r="BR10">
        <v>-0.61824599999999996</v>
      </c>
      <c r="BS10">
        <v>-4.6948169999999996</v>
      </c>
      <c r="BT10">
        <v>-1.0151680000000001</v>
      </c>
      <c r="BU10">
        <v>-4.3964290000000004</v>
      </c>
      <c r="BV10">
        <v>8.3074999999999996E-2</v>
      </c>
      <c r="BW10">
        <v>-4.7482090000000001</v>
      </c>
      <c r="BX10">
        <v>0.18037300000000001</v>
      </c>
      <c r="BY10">
        <v>-3.9938739999999999</v>
      </c>
      <c r="BZ10">
        <v>-0.112321</v>
      </c>
      <c r="CA10">
        <v>-2.4566840000000001</v>
      </c>
      <c r="CB10">
        <v>-0.66894100000000001</v>
      </c>
      <c r="CC10">
        <v>-4.2359900000000001</v>
      </c>
      <c r="CD10">
        <v>-1.5824999999999999E-2</v>
      </c>
      <c r="CE10">
        <v>-4.4597290000000003</v>
      </c>
      <c r="CF10">
        <v>-1.4090689999999999</v>
      </c>
      <c r="CG10">
        <v>-4.4528290000000004</v>
      </c>
      <c r="CH10">
        <v>-1.7613780000000001</v>
      </c>
      <c r="CI10">
        <v>-5.1248170000000002</v>
      </c>
      <c r="CJ10">
        <v>-2.0037229999999999</v>
      </c>
      <c r="CK10">
        <v>-4.2290140000000003</v>
      </c>
      <c r="CL10">
        <v>-1.040519</v>
      </c>
      <c r="CM10">
        <v>-4.4378630000000001</v>
      </c>
      <c r="CN10">
        <v>-0.67233500000000002</v>
      </c>
      <c r="CO10">
        <v>-4.504937</v>
      </c>
      <c r="CP10">
        <v>-1.523115</v>
      </c>
      <c r="CQ10">
        <v>-4.6791</v>
      </c>
      <c r="CR10">
        <v>-1.627324</v>
      </c>
      <c r="CS10">
        <v>-3.9321120000000001</v>
      </c>
      <c r="CT10">
        <v>0.65282700000000005</v>
      </c>
      <c r="CU10">
        <v>-4.9382140000000003</v>
      </c>
      <c r="CV10">
        <v>-1.578991</v>
      </c>
      <c r="CW10">
        <v>-3.8515329999999999</v>
      </c>
      <c r="CX10">
        <v>-8.9113999999999999E-2</v>
      </c>
      <c r="CY10">
        <v>-4.0154019999999999</v>
      </c>
      <c r="CZ10">
        <v>0.39082600000000001</v>
      </c>
      <c r="DA10">
        <v>-4.0040550000000001</v>
      </c>
      <c r="DB10">
        <v>-1.700863</v>
      </c>
      <c r="DC10">
        <v>-4.226318</v>
      </c>
      <c r="DD10">
        <v>1.133947</v>
      </c>
      <c r="DE10">
        <v>99.980872000000005</v>
      </c>
      <c r="DF10">
        <v>77.973016000000001</v>
      </c>
      <c r="DG10">
        <v>81.902691000000004</v>
      </c>
      <c r="DH10">
        <v>80.656060999999994</v>
      </c>
      <c r="DI10">
        <v>79.289257000000006</v>
      </c>
      <c r="DJ10">
        <v>83.672614999999993</v>
      </c>
      <c r="DK10">
        <v>104.211488</v>
      </c>
      <c r="DL10">
        <v>98.525598000000002</v>
      </c>
      <c r="DM10">
        <v>82.929265999999998</v>
      </c>
      <c r="DN10">
        <v>74.732416999999998</v>
      </c>
      <c r="DO10">
        <v>77.627779000000004</v>
      </c>
      <c r="DP10">
        <v>72.329869000000002</v>
      </c>
      <c r="DQ10">
        <v>141.480053</v>
      </c>
      <c r="DR10">
        <v>94.436060999999995</v>
      </c>
      <c r="DS10">
        <v>97.685220999999999</v>
      </c>
      <c r="DT10">
        <v>31.648133000000001</v>
      </c>
      <c r="DU10">
        <v>196.98120499999999</v>
      </c>
      <c r="DV10">
        <v>69.893073999999999</v>
      </c>
      <c r="DW10">
        <v>69.945740999999998</v>
      </c>
      <c r="DX10">
        <v>66.172025000000005</v>
      </c>
      <c r="DY10">
        <v>80.660150000000002</v>
      </c>
      <c r="DZ10">
        <v>117.87</v>
      </c>
      <c r="EA10">
        <v>7.056</v>
      </c>
      <c r="EB10">
        <v>820.9</v>
      </c>
      <c r="EC10">
        <v>121.18</v>
      </c>
      <c r="ED10">
        <v>0</v>
      </c>
      <c r="EE10">
        <v>1.6</v>
      </c>
      <c r="EF10">
        <v>122.22</v>
      </c>
      <c r="EG10">
        <v>0</v>
      </c>
      <c r="EH10">
        <v>1.6</v>
      </c>
      <c r="EI10">
        <v>118.910004</v>
      </c>
      <c r="EJ10">
        <v>2.645</v>
      </c>
      <c r="EK10">
        <v>314.39999399999999</v>
      </c>
      <c r="EL10">
        <v>41.921033000000001</v>
      </c>
      <c r="EM10">
        <v>36.593843</v>
      </c>
      <c r="EN10">
        <v>37.247714999999999</v>
      </c>
      <c r="EO10">
        <v>9.5165579999999999</v>
      </c>
      <c r="EP10">
        <v>44.298104000000002</v>
      </c>
      <c r="EQ10">
        <v>41.511336999999997</v>
      </c>
      <c r="ER10">
        <v>108.907387</v>
      </c>
      <c r="ES10">
        <v>44.336886999999997</v>
      </c>
      <c r="ET10">
        <v>51.879527000000003</v>
      </c>
      <c r="EU10">
        <v>-2.3719610000000002</v>
      </c>
      <c r="EV10" t="s">
        <v>1167</v>
      </c>
      <c r="EW10">
        <v>13352.585996</v>
      </c>
      <c r="EX10">
        <v>11390.368807999999</v>
      </c>
      <c r="EY10">
        <v>7528.0646989999996</v>
      </c>
    </row>
    <row r="11" spans="1:155" x14ac:dyDescent="0.25">
      <c r="A11" s="741">
        <v>46246</v>
      </c>
      <c r="B11" s="740">
        <v>0.18638888888888888</v>
      </c>
      <c r="C11">
        <v>300</v>
      </c>
      <c r="D11">
        <v>0</v>
      </c>
      <c r="E11">
        <v>0</v>
      </c>
      <c r="F11">
        <v>76.015412999999995</v>
      </c>
      <c r="G11">
        <v>73.202608999999995</v>
      </c>
      <c r="H11">
        <v>64.776505999999998</v>
      </c>
      <c r="I11">
        <v>73.608863999999997</v>
      </c>
      <c r="J11">
        <v>75.027161000000007</v>
      </c>
      <c r="K11">
        <v>73.093378999999999</v>
      </c>
      <c r="L11">
        <v>72.085099</v>
      </c>
      <c r="M11">
        <v>73.851157000000001</v>
      </c>
      <c r="N11">
        <v>3.199309</v>
      </c>
      <c r="O11">
        <v>3.169422</v>
      </c>
      <c r="P11">
        <v>3.280227</v>
      </c>
      <c r="Q11">
        <v>4.1943820000000001</v>
      </c>
      <c r="R11">
        <v>3.6482830000000002</v>
      </c>
      <c r="S11">
        <v>3.1109339999999999</v>
      </c>
      <c r="T11">
        <v>2.6626699999999999</v>
      </c>
      <c r="U11">
        <v>18.361975999999999</v>
      </c>
      <c r="V11">
        <v>20.135857999999999</v>
      </c>
      <c r="W11">
        <v>19.94481</v>
      </c>
      <c r="X11">
        <v>18.669374999999999</v>
      </c>
      <c r="Y11">
        <v>18.475674999999999</v>
      </c>
      <c r="Z11">
        <v>19.357395</v>
      </c>
      <c r="AA11">
        <v>18.284721000000001</v>
      </c>
      <c r="AB11">
        <v>18.295318999999999</v>
      </c>
      <c r="AC11">
        <v>22.641244</v>
      </c>
      <c r="AD11">
        <v>18.622537999999999</v>
      </c>
      <c r="AE11">
        <v>29.101067</v>
      </c>
      <c r="AF11">
        <v>17.547601</v>
      </c>
      <c r="AG11">
        <v>24.260518000000001</v>
      </c>
      <c r="AH11">
        <v>22.796724000000001</v>
      </c>
      <c r="AI11">
        <v>81.862514000000004</v>
      </c>
      <c r="AJ11">
        <v>53.385236999999996</v>
      </c>
      <c r="AK11">
        <v>-4.3523750000000003</v>
      </c>
      <c r="AL11">
        <v>1.093059</v>
      </c>
      <c r="AM11">
        <v>-4.6109499999999999</v>
      </c>
      <c r="AN11">
        <v>0.154645</v>
      </c>
      <c r="AO11">
        <v>-4.0682049999999998</v>
      </c>
      <c r="AP11">
        <v>0.74094000000000004</v>
      </c>
      <c r="AQ11">
        <v>-4.3100259999999997</v>
      </c>
      <c r="AR11">
        <v>-0.20002700000000001</v>
      </c>
      <c r="AS11">
        <v>-4.5879669999999999</v>
      </c>
      <c r="AT11">
        <v>-7.1017999999999998E-2</v>
      </c>
      <c r="AU11">
        <v>-4.0241600000000002</v>
      </c>
      <c r="AV11">
        <v>-0.20272499999999999</v>
      </c>
      <c r="AW11">
        <v>-4.9497400000000003</v>
      </c>
      <c r="AX11">
        <v>-0.58524200000000004</v>
      </c>
      <c r="AY11">
        <v>-4.9823320000000004</v>
      </c>
      <c r="AZ11">
        <v>-0.53942900000000005</v>
      </c>
      <c r="BA11">
        <v>-4.0833620000000002</v>
      </c>
      <c r="BB11">
        <v>0.35949999999999999</v>
      </c>
      <c r="BC11">
        <v>-4.3775969999999997</v>
      </c>
      <c r="BD11">
        <v>0.67712600000000001</v>
      </c>
      <c r="BE11">
        <v>-4.750032</v>
      </c>
      <c r="BF11">
        <v>8.8194999999999996E-2</v>
      </c>
      <c r="BG11">
        <v>-4.6485729999999998</v>
      </c>
      <c r="BH11">
        <v>-1.2797149999999999</v>
      </c>
      <c r="BI11">
        <v>-4.5587299999999997</v>
      </c>
      <c r="BJ11">
        <v>0.41622399999999998</v>
      </c>
      <c r="BK11">
        <v>-5.0474079999999999</v>
      </c>
      <c r="BL11">
        <v>-0.485711</v>
      </c>
      <c r="BM11">
        <v>-4.628914</v>
      </c>
      <c r="BN11">
        <v>0.722078</v>
      </c>
      <c r="BO11">
        <v>-4.4346319999999997</v>
      </c>
      <c r="BP11">
        <v>3.0353000000000002E-2</v>
      </c>
      <c r="BQ11">
        <v>-4.2843840000000002</v>
      </c>
      <c r="BR11">
        <v>-0.60365800000000003</v>
      </c>
      <c r="BS11">
        <v>-4.6629170000000002</v>
      </c>
      <c r="BT11">
        <v>-0.98021000000000003</v>
      </c>
      <c r="BU11">
        <v>-4.3833320000000002</v>
      </c>
      <c r="BV11">
        <v>0.11132599999999999</v>
      </c>
      <c r="BW11">
        <v>-4.7490680000000003</v>
      </c>
      <c r="BX11">
        <v>0.189858</v>
      </c>
      <c r="BY11">
        <v>-3.9824679999999999</v>
      </c>
      <c r="BZ11">
        <v>-8.5876999999999995E-2</v>
      </c>
      <c r="CA11">
        <v>-2.4074200000000001</v>
      </c>
      <c r="CB11">
        <v>-0.64339900000000005</v>
      </c>
      <c r="CC11">
        <v>-4.245152</v>
      </c>
      <c r="CD11">
        <v>-1.3630000000000001E-3</v>
      </c>
      <c r="CE11">
        <v>-4.4447020000000004</v>
      </c>
      <c r="CF11">
        <v>-1.377618</v>
      </c>
      <c r="CG11">
        <v>-4.4444889999999999</v>
      </c>
      <c r="CH11">
        <v>-1.7510810000000001</v>
      </c>
      <c r="CI11">
        <v>-5.1116720000000004</v>
      </c>
      <c r="CJ11">
        <v>-1.992032</v>
      </c>
      <c r="CK11">
        <v>-4.2298039999999997</v>
      </c>
      <c r="CL11">
        <v>-1.0403800000000001</v>
      </c>
      <c r="CM11">
        <v>-4.4186500000000004</v>
      </c>
      <c r="CN11">
        <v>-0.67190700000000003</v>
      </c>
      <c r="CO11">
        <v>-4.4817080000000002</v>
      </c>
      <c r="CP11">
        <v>-1.508399</v>
      </c>
      <c r="CQ11">
        <v>-4.6685020000000002</v>
      </c>
      <c r="CR11">
        <v>-1.590838</v>
      </c>
      <c r="CS11">
        <v>-3.9303569999999999</v>
      </c>
      <c r="CT11">
        <v>0.66156000000000004</v>
      </c>
      <c r="CU11">
        <v>-4.9615309999999999</v>
      </c>
      <c r="CV11">
        <v>-1.5845860000000001</v>
      </c>
      <c r="CW11">
        <v>-3.8357679999999998</v>
      </c>
      <c r="CX11">
        <v>-9.8145999999999997E-2</v>
      </c>
      <c r="CY11">
        <v>-3.9886910000000002</v>
      </c>
      <c r="CZ11">
        <v>0.380415</v>
      </c>
      <c r="DA11">
        <v>-3.992156</v>
      </c>
      <c r="DB11">
        <v>-1.693176</v>
      </c>
      <c r="DC11">
        <v>-4.1823269999999999</v>
      </c>
      <c r="DD11">
        <v>1.1098330000000001</v>
      </c>
      <c r="DE11">
        <v>100.418612</v>
      </c>
      <c r="DF11">
        <v>81.193426000000002</v>
      </c>
      <c r="DG11">
        <v>83.143336000000005</v>
      </c>
      <c r="DH11">
        <v>81.370377000000005</v>
      </c>
      <c r="DI11">
        <v>92.038308000000001</v>
      </c>
      <c r="DJ11">
        <v>91.766990000000007</v>
      </c>
      <c r="DK11">
        <v>111.625884</v>
      </c>
      <c r="DL11">
        <v>101.47924</v>
      </c>
      <c r="DM11">
        <v>82.068392000000003</v>
      </c>
      <c r="DN11">
        <v>74.794524999999993</v>
      </c>
      <c r="DO11">
        <v>96.134336000000005</v>
      </c>
      <c r="DP11">
        <v>93.155811999999997</v>
      </c>
      <c r="DQ11">
        <v>153.67057600000001</v>
      </c>
      <c r="DR11">
        <v>93.964950000000002</v>
      </c>
      <c r="DS11">
        <v>160.75321600000001</v>
      </c>
      <c r="DT11">
        <v>23.982358000000001</v>
      </c>
      <c r="DU11">
        <v>189.792227</v>
      </c>
      <c r="DV11">
        <v>69.436817000000005</v>
      </c>
      <c r="DW11">
        <v>69.487981000000005</v>
      </c>
      <c r="DX11">
        <v>20.112151999999998</v>
      </c>
      <c r="DY11">
        <v>179.97989999999999</v>
      </c>
      <c r="DZ11">
        <v>117.82</v>
      </c>
      <c r="EA11">
        <v>6.5510000000000002</v>
      </c>
      <c r="EB11">
        <v>765.2</v>
      </c>
      <c r="EC11">
        <v>121.21</v>
      </c>
      <c r="ED11">
        <v>0</v>
      </c>
      <c r="EE11">
        <v>1.6</v>
      </c>
      <c r="EF11">
        <v>119.28</v>
      </c>
      <c r="EG11">
        <v>5.8</v>
      </c>
      <c r="EH11">
        <v>684.4</v>
      </c>
      <c r="EI11">
        <v>118.82</v>
      </c>
      <c r="EJ11">
        <v>2.645</v>
      </c>
      <c r="EK11">
        <v>314.20001200000002</v>
      </c>
      <c r="EL11">
        <v>22.765142000000001</v>
      </c>
      <c r="EM11">
        <v>37.901145999999997</v>
      </c>
      <c r="EN11">
        <v>58.698602000000001</v>
      </c>
      <c r="EO11">
        <v>3.1581999999999999E-2</v>
      </c>
      <c r="EP11">
        <v>43.961368</v>
      </c>
      <c r="EQ11">
        <v>-5.3133650000000001</v>
      </c>
      <c r="ER11">
        <v>106.177471</v>
      </c>
      <c r="ES11">
        <v>43.999197000000002</v>
      </c>
      <c r="ET11">
        <v>102.335489</v>
      </c>
      <c r="EU11">
        <v>-2.3621050000000001</v>
      </c>
      <c r="EV11" t="s">
        <v>1167</v>
      </c>
      <c r="EW11">
        <v>13352.612662</v>
      </c>
      <c r="EX11">
        <v>11400.137983000001</v>
      </c>
      <c r="EY11">
        <v>7533.3010020000002</v>
      </c>
    </row>
    <row r="12" spans="1:155" x14ac:dyDescent="0.25">
      <c r="A12" s="741">
        <v>46246</v>
      </c>
      <c r="B12" s="740">
        <v>0.18708333333333332</v>
      </c>
      <c r="C12">
        <v>360</v>
      </c>
      <c r="D12">
        <v>0</v>
      </c>
      <c r="E12">
        <v>0</v>
      </c>
      <c r="F12">
        <v>76.800719999999998</v>
      </c>
      <c r="G12">
        <v>73.352957000000004</v>
      </c>
      <c r="H12">
        <v>65.30659</v>
      </c>
      <c r="I12">
        <v>73.754062000000005</v>
      </c>
      <c r="J12">
        <v>75.165783000000005</v>
      </c>
      <c r="K12">
        <v>73.166704999999993</v>
      </c>
      <c r="L12">
        <v>72.150734</v>
      </c>
      <c r="M12">
        <v>74.020691999999997</v>
      </c>
      <c r="N12">
        <v>5.8070719999999998</v>
      </c>
      <c r="O12">
        <v>5.0967859999999998</v>
      </c>
      <c r="P12">
        <v>4.0547500000000003</v>
      </c>
      <c r="Q12">
        <v>4.946472</v>
      </c>
      <c r="R12">
        <v>3.9473760000000002</v>
      </c>
      <c r="S12">
        <v>3.6179939999999999</v>
      </c>
      <c r="T12">
        <v>3.2175579999999999</v>
      </c>
      <c r="U12">
        <v>16.741954</v>
      </c>
      <c r="V12">
        <v>11.190628999999999</v>
      </c>
      <c r="W12">
        <v>11.175176</v>
      </c>
      <c r="X12">
        <v>15.205836</v>
      </c>
      <c r="Y12">
        <v>15.578367</v>
      </c>
      <c r="Z12">
        <v>15.369114</v>
      </c>
      <c r="AA12">
        <v>12.539816999999999</v>
      </c>
      <c r="AB12">
        <v>10.629547000000001</v>
      </c>
      <c r="AC12">
        <v>11.426477</v>
      </c>
      <c r="AD12">
        <v>20.823616000000001</v>
      </c>
      <c r="AE12">
        <v>22.205098</v>
      </c>
      <c r="AF12">
        <v>14.042619999999999</v>
      </c>
      <c r="AG12">
        <v>17.632676</v>
      </c>
      <c r="AH12">
        <v>2.1831230000000001</v>
      </c>
      <c r="AI12">
        <v>82.993337999999994</v>
      </c>
      <c r="AJ12">
        <v>43.812922</v>
      </c>
      <c r="AK12">
        <v>-4.3307840000000004</v>
      </c>
      <c r="AL12">
        <v>1.113426</v>
      </c>
      <c r="AM12">
        <v>-4.5713249999999999</v>
      </c>
      <c r="AN12">
        <v>0.14501600000000001</v>
      </c>
      <c r="AO12">
        <v>-4.0306899999999999</v>
      </c>
      <c r="AP12">
        <v>0.77125600000000005</v>
      </c>
      <c r="AQ12">
        <v>-4.2701700000000002</v>
      </c>
      <c r="AR12">
        <v>-0.168464</v>
      </c>
      <c r="AS12">
        <v>-4.5682859999999996</v>
      </c>
      <c r="AT12">
        <v>-1.9976000000000001E-2</v>
      </c>
      <c r="AU12">
        <v>-3.9876809999999998</v>
      </c>
      <c r="AV12">
        <v>-0.19372800000000001</v>
      </c>
      <c r="AW12">
        <v>-4.9007310000000004</v>
      </c>
      <c r="AX12">
        <v>-0.549512</v>
      </c>
      <c r="AY12">
        <v>-4.9626530000000004</v>
      </c>
      <c r="AZ12">
        <v>-0.53777600000000003</v>
      </c>
      <c r="BA12">
        <v>-4.0844889999999996</v>
      </c>
      <c r="BB12">
        <v>0.37541600000000003</v>
      </c>
      <c r="BC12">
        <v>-4.3862180000000004</v>
      </c>
      <c r="BD12">
        <v>0.67964899999999995</v>
      </c>
      <c r="BE12">
        <v>-4.746651</v>
      </c>
      <c r="BF12">
        <v>9.7095000000000001E-2</v>
      </c>
      <c r="BG12">
        <v>-4.6223890000000001</v>
      </c>
      <c r="BH12">
        <v>-1.2465809999999999</v>
      </c>
      <c r="BI12">
        <v>-4.5007659999999996</v>
      </c>
      <c r="BJ12">
        <v>0.428645</v>
      </c>
      <c r="BK12">
        <v>-5.0251029999999997</v>
      </c>
      <c r="BL12">
        <v>-0.48298200000000002</v>
      </c>
      <c r="BM12">
        <v>-4.6219789999999996</v>
      </c>
      <c r="BN12">
        <v>0.74899099999999996</v>
      </c>
      <c r="BO12">
        <v>-4.3875000000000002</v>
      </c>
      <c r="BP12">
        <v>2.9574E-2</v>
      </c>
      <c r="BQ12">
        <v>-4.2800520000000004</v>
      </c>
      <c r="BR12">
        <v>-0.61808300000000005</v>
      </c>
      <c r="BS12">
        <v>-4.6620749999999997</v>
      </c>
      <c r="BT12">
        <v>-0.974746</v>
      </c>
      <c r="BU12">
        <v>-4.3577399999999997</v>
      </c>
      <c r="BV12">
        <v>0.11641600000000001</v>
      </c>
      <c r="BW12">
        <v>-4.7425439999999996</v>
      </c>
      <c r="BX12">
        <v>0.200738</v>
      </c>
      <c r="BY12">
        <v>-3.978491</v>
      </c>
      <c r="BZ12">
        <v>-0.104841</v>
      </c>
      <c r="CA12">
        <v>-2.348544</v>
      </c>
      <c r="CB12">
        <v>-0.63832999999999995</v>
      </c>
      <c r="CC12">
        <v>-4.2156330000000004</v>
      </c>
      <c r="CD12">
        <v>-8.0759999999999998E-3</v>
      </c>
      <c r="CE12">
        <v>-4.3956359999999997</v>
      </c>
      <c r="CF12">
        <v>-1.3674740000000001</v>
      </c>
      <c r="CG12">
        <v>-4.4398799999999996</v>
      </c>
      <c r="CH12">
        <v>-1.7511000000000001</v>
      </c>
      <c r="CI12">
        <v>-5.1182100000000004</v>
      </c>
      <c r="CJ12">
        <v>-1.9605360000000001</v>
      </c>
      <c r="CK12">
        <v>-4.2188889999999999</v>
      </c>
      <c r="CL12">
        <v>-1.006381</v>
      </c>
      <c r="CM12">
        <v>-4.405405</v>
      </c>
      <c r="CN12">
        <v>-0.665937</v>
      </c>
      <c r="CO12">
        <v>-4.485938</v>
      </c>
      <c r="CP12">
        <v>-1.4977050000000001</v>
      </c>
      <c r="CQ12">
        <v>-4.6507740000000002</v>
      </c>
      <c r="CR12">
        <v>-1.563469</v>
      </c>
      <c r="CS12">
        <v>-3.899635</v>
      </c>
      <c r="CT12">
        <v>0.68246600000000002</v>
      </c>
      <c r="CU12">
        <v>-4.9143699999999999</v>
      </c>
      <c r="CV12">
        <v>-1.599734</v>
      </c>
      <c r="CW12">
        <v>-3.8374899999999998</v>
      </c>
      <c r="CX12">
        <v>-0.116644</v>
      </c>
      <c r="CY12">
        <v>-3.9766170000000001</v>
      </c>
      <c r="CZ12">
        <v>0.38086399999999998</v>
      </c>
      <c r="DA12">
        <v>-3.993153</v>
      </c>
      <c r="DB12">
        <v>-1.7034339999999999</v>
      </c>
      <c r="DC12">
        <v>-4.1730939999999999</v>
      </c>
      <c r="DD12">
        <v>1.090894</v>
      </c>
      <c r="DE12">
        <v>101.911512</v>
      </c>
      <c r="DF12">
        <v>81.967962</v>
      </c>
      <c r="DG12">
        <v>83.669028999999995</v>
      </c>
      <c r="DH12">
        <v>81.607562000000001</v>
      </c>
      <c r="DI12">
        <v>91.369911000000002</v>
      </c>
      <c r="DJ12">
        <v>96.503966000000005</v>
      </c>
      <c r="DK12">
        <v>112.473069</v>
      </c>
      <c r="DL12">
        <v>102.606869</v>
      </c>
      <c r="DM12">
        <v>81.536417</v>
      </c>
      <c r="DN12">
        <v>74.881887000000006</v>
      </c>
      <c r="DO12">
        <v>102.274376</v>
      </c>
      <c r="DP12">
        <v>93.511376999999996</v>
      </c>
      <c r="DQ12">
        <v>140.06288799999999</v>
      </c>
      <c r="DR12">
        <v>93.515112999999999</v>
      </c>
      <c r="DS12">
        <v>162.65594400000001</v>
      </c>
      <c r="DT12">
        <v>22.872315</v>
      </c>
      <c r="DU12">
        <v>194.69246799999999</v>
      </c>
      <c r="DV12">
        <v>67.721954999999994</v>
      </c>
      <c r="DW12">
        <v>67.842862999999994</v>
      </c>
      <c r="DX12">
        <v>16.473257</v>
      </c>
      <c r="DY12">
        <v>176.121937</v>
      </c>
      <c r="DZ12">
        <v>116.55</v>
      </c>
      <c r="EA12">
        <v>6.78</v>
      </c>
      <c r="EB12">
        <v>782.6</v>
      </c>
      <c r="EC12">
        <v>121.13</v>
      </c>
      <c r="ED12">
        <v>0</v>
      </c>
      <c r="EE12">
        <v>1.6</v>
      </c>
      <c r="EF12">
        <v>119.34</v>
      </c>
      <c r="EG12">
        <v>5.5039999999999996</v>
      </c>
      <c r="EH12">
        <v>648.1</v>
      </c>
      <c r="EI12">
        <v>116.620003</v>
      </c>
      <c r="EJ12">
        <v>6.3490000000000002</v>
      </c>
      <c r="EK12">
        <v>740.29998799999998</v>
      </c>
      <c r="EL12">
        <v>3.6411280000000001</v>
      </c>
      <c r="EM12">
        <v>40.309876000000003</v>
      </c>
      <c r="EN12">
        <v>54.584505</v>
      </c>
      <c r="EO12">
        <v>-1.458005</v>
      </c>
      <c r="EP12">
        <v>42.683461999999999</v>
      </c>
      <c r="EQ12">
        <v>-10.771583</v>
      </c>
      <c r="ER12">
        <v>108.045744</v>
      </c>
      <c r="ES12">
        <v>42.774206999999997</v>
      </c>
      <c r="ET12">
        <v>100.78602100000001</v>
      </c>
      <c r="EU12">
        <v>-2.347315</v>
      </c>
      <c r="EV12" t="s">
        <v>1167</v>
      </c>
      <c r="EW12">
        <v>13352.639494999999</v>
      </c>
      <c r="EX12">
        <v>11411.249308</v>
      </c>
      <c r="EY12">
        <v>7541.2704709999998</v>
      </c>
    </row>
    <row r="13" spans="1:155" x14ac:dyDescent="0.25">
      <c r="A13" s="741">
        <v>46246</v>
      </c>
      <c r="B13" s="740">
        <v>0.18777777777777777</v>
      </c>
      <c r="C13">
        <v>420</v>
      </c>
      <c r="D13">
        <v>0</v>
      </c>
      <c r="E13">
        <v>0</v>
      </c>
      <c r="F13">
        <v>76.895930000000007</v>
      </c>
      <c r="G13">
        <v>73.417660999999995</v>
      </c>
      <c r="H13">
        <v>64.909935000000004</v>
      </c>
      <c r="I13">
        <v>73.865219999999994</v>
      </c>
      <c r="J13">
        <v>75.401736999999997</v>
      </c>
      <c r="K13">
        <v>73.259738999999996</v>
      </c>
      <c r="L13">
        <v>72.219964000000004</v>
      </c>
      <c r="M13">
        <v>74.290602000000007</v>
      </c>
      <c r="N13">
        <v>6.4376620000000004</v>
      </c>
      <c r="O13">
        <v>5.4096070000000003</v>
      </c>
      <c r="P13">
        <v>5.6212980000000003</v>
      </c>
      <c r="Q13">
        <v>6.4411829999999997</v>
      </c>
      <c r="R13">
        <v>6.9351950000000002</v>
      </c>
      <c r="S13">
        <v>5.8978159999999997</v>
      </c>
      <c r="T13">
        <v>5.5276310000000004</v>
      </c>
      <c r="U13">
        <v>7.9289459999999998</v>
      </c>
      <c r="V13">
        <v>10.209341</v>
      </c>
      <c r="W13">
        <v>9.8838519999999992</v>
      </c>
      <c r="X13">
        <v>12.734988</v>
      </c>
      <c r="Y13">
        <v>7.1774969999999998</v>
      </c>
      <c r="Z13">
        <v>11.400645000000001</v>
      </c>
      <c r="AA13">
        <v>9.1917279999999995</v>
      </c>
      <c r="AB13">
        <v>8.5113210000000006</v>
      </c>
      <c r="AC13">
        <v>7.8394469999999998</v>
      </c>
      <c r="AD13">
        <v>16.992804</v>
      </c>
      <c r="AE13">
        <v>9.1693259999999999</v>
      </c>
      <c r="AF13">
        <v>8.3607460000000007</v>
      </c>
      <c r="AG13">
        <v>9.3598210000000002</v>
      </c>
      <c r="AH13">
        <v>0.242281</v>
      </c>
      <c r="AI13">
        <v>39.792794000000001</v>
      </c>
      <c r="AJ13">
        <v>33.327598999999999</v>
      </c>
      <c r="AK13">
        <v>-4.3040200000000004</v>
      </c>
      <c r="AL13">
        <v>1.128576</v>
      </c>
      <c r="AM13">
        <v>-4.5560400000000003</v>
      </c>
      <c r="AN13">
        <v>0.180975</v>
      </c>
      <c r="AO13">
        <v>-4.0305879999999998</v>
      </c>
      <c r="AP13">
        <v>0.76443399999999995</v>
      </c>
      <c r="AQ13">
        <v>-4.2486750000000004</v>
      </c>
      <c r="AR13">
        <v>-0.16836000000000001</v>
      </c>
      <c r="AS13">
        <v>-4.5323529999999996</v>
      </c>
      <c r="AT13">
        <v>-1.2690999999999999E-2</v>
      </c>
      <c r="AU13">
        <v>-3.935724</v>
      </c>
      <c r="AV13">
        <v>-0.174426</v>
      </c>
      <c r="AW13">
        <v>-4.8397059999999996</v>
      </c>
      <c r="AX13">
        <v>-0.56519399999999997</v>
      </c>
      <c r="AY13">
        <v>-4.938402</v>
      </c>
      <c r="AZ13">
        <v>-0.50872600000000001</v>
      </c>
      <c r="BA13">
        <v>-4.0762020000000003</v>
      </c>
      <c r="BB13">
        <v>0.394702</v>
      </c>
      <c r="BC13">
        <v>-4.3639989999999997</v>
      </c>
      <c r="BD13">
        <v>0.702156</v>
      </c>
      <c r="BE13">
        <v>-4.7210109999999998</v>
      </c>
      <c r="BF13">
        <v>0.112842</v>
      </c>
      <c r="BG13">
        <v>-4.614903</v>
      </c>
      <c r="BH13">
        <v>-1.22722</v>
      </c>
      <c r="BI13">
        <v>-4.5064320000000002</v>
      </c>
      <c r="BJ13">
        <v>0.47947099999999998</v>
      </c>
      <c r="BK13">
        <v>-5.0162170000000001</v>
      </c>
      <c r="BL13">
        <v>-0.47092200000000001</v>
      </c>
      <c r="BM13">
        <v>-4.5912290000000002</v>
      </c>
      <c r="BN13">
        <v>0.75293500000000002</v>
      </c>
      <c r="BO13">
        <v>-4.3658469999999996</v>
      </c>
      <c r="BP13">
        <v>3.1675000000000002E-2</v>
      </c>
      <c r="BQ13">
        <v>-4.2500309999999999</v>
      </c>
      <c r="BR13">
        <v>-0.60729599999999995</v>
      </c>
      <c r="BS13">
        <v>-4.6349330000000002</v>
      </c>
      <c r="BT13">
        <v>-0.94266899999999998</v>
      </c>
      <c r="BU13">
        <v>-4.3511309999999996</v>
      </c>
      <c r="BV13">
        <v>0.133604</v>
      </c>
      <c r="BW13">
        <v>-4.7145219999999997</v>
      </c>
      <c r="BX13">
        <v>0.187912</v>
      </c>
      <c r="BY13">
        <v>-3.9704799999999998</v>
      </c>
      <c r="BZ13">
        <v>-8.5540000000000005E-2</v>
      </c>
      <c r="CA13">
        <v>-2.2044549999999998</v>
      </c>
      <c r="CB13">
        <v>-0.64075000000000004</v>
      </c>
      <c r="CC13">
        <v>-4.2195049999999998</v>
      </c>
      <c r="CD13">
        <v>6.5589999999999997E-3</v>
      </c>
      <c r="CE13">
        <v>-4.4046260000000004</v>
      </c>
      <c r="CF13">
        <v>-1.3378540000000001</v>
      </c>
      <c r="CG13">
        <v>-4.4129100000000001</v>
      </c>
      <c r="CH13">
        <v>-1.7521340000000001</v>
      </c>
      <c r="CI13">
        <v>-5.1034160000000002</v>
      </c>
      <c r="CJ13">
        <v>-1.978718</v>
      </c>
      <c r="CK13">
        <v>-4.2353170000000002</v>
      </c>
      <c r="CL13">
        <v>-1.0481799999999999</v>
      </c>
      <c r="CM13">
        <v>-4.4120689999999998</v>
      </c>
      <c r="CN13">
        <v>-0.67242400000000002</v>
      </c>
      <c r="CO13">
        <v>-4.4864160000000002</v>
      </c>
      <c r="CP13">
        <v>-1.5047870000000001</v>
      </c>
      <c r="CQ13">
        <v>-4.6308990000000003</v>
      </c>
      <c r="CR13">
        <v>-1.5571200000000001</v>
      </c>
      <c r="CS13">
        <v>-3.8904740000000002</v>
      </c>
      <c r="CT13">
        <v>0.66004099999999999</v>
      </c>
      <c r="CU13">
        <v>-4.9118490000000001</v>
      </c>
      <c r="CV13">
        <v>-1.5962989999999999</v>
      </c>
      <c r="CW13">
        <v>-3.829396</v>
      </c>
      <c r="CX13">
        <v>-0.110891</v>
      </c>
      <c r="CY13">
        <v>-3.802565</v>
      </c>
      <c r="CZ13">
        <v>0.390768</v>
      </c>
      <c r="DA13">
        <v>-4.0063500000000003</v>
      </c>
      <c r="DB13">
        <v>-1.6684079999999999</v>
      </c>
      <c r="DC13">
        <v>-4.1435129999999996</v>
      </c>
      <c r="DD13">
        <v>1.120843</v>
      </c>
      <c r="DE13">
        <v>104.847433</v>
      </c>
      <c r="DF13">
        <v>85.925605000000004</v>
      </c>
      <c r="DG13">
        <v>100.835167</v>
      </c>
      <c r="DH13">
        <v>87.985163</v>
      </c>
      <c r="DI13">
        <v>92.547370999999998</v>
      </c>
      <c r="DJ13">
        <v>87.724765000000005</v>
      </c>
      <c r="DK13">
        <v>113.308133</v>
      </c>
      <c r="DL13">
        <v>105.14603</v>
      </c>
      <c r="DM13">
        <v>110.800961</v>
      </c>
      <c r="DN13">
        <v>103.651602</v>
      </c>
      <c r="DO13">
        <v>106.81532799999999</v>
      </c>
      <c r="DP13">
        <v>94.280715999999998</v>
      </c>
      <c r="DQ13">
        <v>138.57288600000001</v>
      </c>
      <c r="DR13">
        <v>145.48334299999999</v>
      </c>
      <c r="DS13">
        <v>160.463843</v>
      </c>
      <c r="DT13">
        <v>21.956358999999999</v>
      </c>
      <c r="DU13">
        <v>202.51221899999999</v>
      </c>
      <c r="DV13">
        <v>26.718176</v>
      </c>
      <c r="DW13">
        <v>198.56492399999999</v>
      </c>
      <c r="DX13">
        <v>17.101485</v>
      </c>
      <c r="DY13">
        <v>179.41201799999999</v>
      </c>
      <c r="DZ13">
        <v>117.64</v>
      </c>
      <c r="EA13">
        <v>6.6970000000000001</v>
      </c>
      <c r="EB13">
        <v>777.2</v>
      </c>
      <c r="EC13">
        <v>118.89</v>
      </c>
      <c r="ED13">
        <v>6.819</v>
      </c>
      <c r="EE13">
        <v>801</v>
      </c>
      <c r="EF13">
        <v>119.4</v>
      </c>
      <c r="EG13">
        <v>5.8659999999999997</v>
      </c>
      <c r="EH13">
        <v>691.2</v>
      </c>
      <c r="EI13">
        <v>118.610001</v>
      </c>
      <c r="EJ13">
        <v>2.6419999999999999</v>
      </c>
      <c r="EK13">
        <v>313.39999399999999</v>
      </c>
      <c r="EL13">
        <v>2.9549400000000001</v>
      </c>
      <c r="EM13">
        <v>36.224375999999999</v>
      </c>
      <c r="EN13">
        <v>43.123112999999996</v>
      </c>
      <c r="EO13">
        <v>-2.7126589999999999</v>
      </c>
      <c r="EP13">
        <v>3.5684179999999999</v>
      </c>
      <c r="EQ13">
        <v>-9.7955140000000007</v>
      </c>
      <c r="ER13">
        <v>110.96182</v>
      </c>
      <c r="ES13">
        <v>109.499623</v>
      </c>
      <c r="ET13">
        <v>102.108831</v>
      </c>
      <c r="EU13">
        <v>-2.331102</v>
      </c>
      <c r="EV13" t="s">
        <v>1167</v>
      </c>
      <c r="EW13" t="s">
        <v>1167</v>
      </c>
      <c r="EX13">
        <v>11422.531981</v>
      </c>
      <c r="EY13">
        <v>7548.0453010000001</v>
      </c>
    </row>
    <row r="14" spans="1:155" x14ac:dyDescent="0.25">
      <c r="A14" s="741">
        <v>46246</v>
      </c>
      <c r="B14" s="740">
        <v>0.18847222222222224</v>
      </c>
      <c r="C14">
        <v>480</v>
      </c>
      <c r="D14">
        <v>0</v>
      </c>
      <c r="E14">
        <v>0</v>
      </c>
      <c r="F14">
        <v>77.241508999999994</v>
      </c>
      <c r="G14">
        <v>73.618700000000004</v>
      </c>
      <c r="H14">
        <v>65.210875999999999</v>
      </c>
      <c r="I14">
        <v>73.958123999999998</v>
      </c>
      <c r="J14">
        <v>75.683580000000006</v>
      </c>
      <c r="K14">
        <v>73.353133</v>
      </c>
      <c r="L14">
        <v>72.293882999999994</v>
      </c>
      <c r="M14">
        <v>74.577364000000003</v>
      </c>
      <c r="N14">
        <v>6.1577299999999999</v>
      </c>
      <c r="O14">
        <v>5.2800700000000003</v>
      </c>
      <c r="P14">
        <v>5.5142550000000004</v>
      </c>
      <c r="Q14">
        <v>6.3548739999999997</v>
      </c>
      <c r="R14">
        <v>6.5099970000000003</v>
      </c>
      <c r="S14">
        <v>5.4582230000000003</v>
      </c>
      <c r="T14">
        <v>5.8426359999999997</v>
      </c>
      <c r="U14">
        <v>7.2417220000000002</v>
      </c>
      <c r="V14">
        <v>10.310537999999999</v>
      </c>
      <c r="W14">
        <v>9.0885649999999991</v>
      </c>
      <c r="X14">
        <v>9.9855509999999992</v>
      </c>
      <c r="Y14">
        <v>6.638096</v>
      </c>
      <c r="Z14">
        <v>10.599316999999999</v>
      </c>
      <c r="AA14">
        <v>8.1665770000000002</v>
      </c>
      <c r="AB14">
        <v>7.7041019999999998</v>
      </c>
      <c r="AC14">
        <v>5.7093499999999997</v>
      </c>
      <c r="AD14">
        <v>8.1388040000000004</v>
      </c>
      <c r="AE14">
        <v>6.9848270000000001</v>
      </c>
      <c r="AF14">
        <v>7.3532489999999999</v>
      </c>
      <c r="AG14">
        <v>5.9337850000000003</v>
      </c>
      <c r="AH14">
        <v>-1.3767100000000001</v>
      </c>
      <c r="AI14">
        <v>7.3668339999999999</v>
      </c>
      <c r="AJ14">
        <v>27.703503999999999</v>
      </c>
      <c r="AK14">
        <v>-4.2807700000000004</v>
      </c>
      <c r="AL14">
        <v>1.1257429999999999</v>
      </c>
      <c r="AM14">
        <v>-4.5193490000000001</v>
      </c>
      <c r="AN14">
        <v>0.187838</v>
      </c>
      <c r="AO14">
        <v>-4.0053210000000004</v>
      </c>
      <c r="AP14">
        <v>0.78951499999999997</v>
      </c>
      <c r="AQ14">
        <v>-4.2336299999999998</v>
      </c>
      <c r="AR14">
        <v>-0.131828</v>
      </c>
      <c r="AS14">
        <v>-4.5025519999999997</v>
      </c>
      <c r="AT14">
        <v>3.4770000000000001E-3</v>
      </c>
      <c r="AU14">
        <v>-3.9334030000000002</v>
      </c>
      <c r="AV14">
        <v>-0.14300299999999999</v>
      </c>
      <c r="AW14">
        <v>-4.8181279999999997</v>
      </c>
      <c r="AX14">
        <v>-0.54653399999999996</v>
      </c>
      <c r="AY14">
        <v>-4.9023880000000002</v>
      </c>
      <c r="AZ14">
        <v>-0.51368899999999995</v>
      </c>
      <c r="BA14">
        <v>-4.0365580000000003</v>
      </c>
      <c r="BB14">
        <v>0.37807499999999999</v>
      </c>
      <c r="BC14">
        <v>-4.3128349999999998</v>
      </c>
      <c r="BD14">
        <v>0.69799999999999995</v>
      </c>
      <c r="BE14">
        <v>-4.6798900000000003</v>
      </c>
      <c r="BF14">
        <v>0.10931</v>
      </c>
      <c r="BG14">
        <v>-4.5677399999999997</v>
      </c>
      <c r="BH14">
        <v>-1.2113579999999999</v>
      </c>
      <c r="BI14">
        <v>-4.4607130000000002</v>
      </c>
      <c r="BJ14">
        <v>0.483068</v>
      </c>
      <c r="BK14">
        <v>-5.0018799999999999</v>
      </c>
      <c r="BL14">
        <v>-0.48165400000000003</v>
      </c>
      <c r="BM14">
        <v>-4.5652679999999997</v>
      </c>
      <c r="BN14">
        <v>0.74203799999999998</v>
      </c>
      <c r="BO14">
        <v>-4.342409</v>
      </c>
      <c r="BP14">
        <v>4.9872E-2</v>
      </c>
      <c r="BQ14">
        <v>-4.2210159999999997</v>
      </c>
      <c r="BR14">
        <v>-0.59582599999999997</v>
      </c>
      <c r="BS14">
        <v>-4.5843020000000001</v>
      </c>
      <c r="BT14">
        <v>-0.92425199999999996</v>
      </c>
      <c r="BU14">
        <v>-4.3212760000000001</v>
      </c>
      <c r="BV14">
        <v>0.12537400000000001</v>
      </c>
      <c r="BW14">
        <v>-4.7311909999999999</v>
      </c>
      <c r="BX14">
        <v>0.19078400000000001</v>
      </c>
      <c r="BY14">
        <v>-3.9722379999999999</v>
      </c>
      <c r="BZ14">
        <v>-6.7348000000000005E-2</v>
      </c>
      <c r="CA14">
        <v>-1.9618629999999999</v>
      </c>
      <c r="CB14">
        <v>-0.65722899999999995</v>
      </c>
      <c r="CC14">
        <v>-4.2404099999999998</v>
      </c>
      <c r="CD14">
        <v>-5.8929999999999998E-3</v>
      </c>
      <c r="CE14">
        <v>-4.3999509999999997</v>
      </c>
      <c r="CF14">
        <v>-1.290924</v>
      </c>
      <c r="CG14">
        <v>-4.3908740000000002</v>
      </c>
      <c r="CH14">
        <v>-1.728799</v>
      </c>
      <c r="CI14">
        <v>-5.082287</v>
      </c>
      <c r="CJ14">
        <v>-1.9646429999999999</v>
      </c>
      <c r="CK14">
        <v>-4.2259919999999997</v>
      </c>
      <c r="CL14">
        <v>-1.0199279999999999</v>
      </c>
      <c r="CM14">
        <v>-4.4157669999999998</v>
      </c>
      <c r="CN14">
        <v>-0.67826600000000004</v>
      </c>
      <c r="CO14">
        <v>-4.4639119999999997</v>
      </c>
      <c r="CP14">
        <v>-1.491503</v>
      </c>
      <c r="CQ14">
        <v>-4.6045210000000001</v>
      </c>
      <c r="CR14">
        <v>-1.525773</v>
      </c>
      <c r="CS14">
        <v>-3.8687740000000002</v>
      </c>
      <c r="CT14">
        <v>0.69568399999999997</v>
      </c>
      <c r="CU14">
        <v>-4.8996399999999998</v>
      </c>
      <c r="CV14">
        <v>-1.5711850000000001</v>
      </c>
      <c r="CW14">
        <v>-3.8404470000000002</v>
      </c>
      <c r="CX14">
        <v>-0.11741500000000001</v>
      </c>
      <c r="CY14">
        <v>-3.644622</v>
      </c>
      <c r="CZ14">
        <v>0.38979000000000003</v>
      </c>
      <c r="DA14">
        <v>-4.0258019999999997</v>
      </c>
      <c r="DB14">
        <v>-1.663702</v>
      </c>
      <c r="DC14">
        <v>-4.1294880000000003</v>
      </c>
      <c r="DD14">
        <v>1.1203669999999999</v>
      </c>
      <c r="DE14">
        <v>105.39062300000001</v>
      </c>
      <c r="DF14">
        <v>87.424986000000004</v>
      </c>
      <c r="DG14">
        <v>101.320201</v>
      </c>
      <c r="DH14">
        <v>88.800777999999994</v>
      </c>
      <c r="DI14">
        <v>93.006030999999993</v>
      </c>
      <c r="DJ14">
        <v>91.731718000000001</v>
      </c>
      <c r="DK14">
        <v>112.657692</v>
      </c>
      <c r="DL14">
        <v>105.62370199999999</v>
      </c>
      <c r="DM14">
        <v>113.709405</v>
      </c>
      <c r="DN14">
        <v>104.097526</v>
      </c>
      <c r="DO14">
        <v>109.464979</v>
      </c>
      <c r="DP14">
        <v>95.330268000000004</v>
      </c>
      <c r="DQ14">
        <v>134.70082300000001</v>
      </c>
      <c r="DR14">
        <v>140.46540200000001</v>
      </c>
      <c r="DS14">
        <v>159.285631</v>
      </c>
      <c r="DT14">
        <v>21.174814999999999</v>
      </c>
      <c r="DU14">
        <v>203.13861199999999</v>
      </c>
      <c r="DV14">
        <v>22.872170000000001</v>
      </c>
      <c r="DW14">
        <v>197.978477</v>
      </c>
      <c r="DX14">
        <v>16.144660999999999</v>
      </c>
      <c r="DY14">
        <v>181.25396599999999</v>
      </c>
      <c r="DZ14">
        <v>117.76</v>
      </c>
      <c r="EA14">
        <v>6.5209999999999999</v>
      </c>
      <c r="EB14">
        <v>760</v>
      </c>
      <c r="EC14">
        <v>119.14</v>
      </c>
      <c r="ED14">
        <v>6.4640000000000004</v>
      </c>
      <c r="EE14">
        <v>763.2</v>
      </c>
      <c r="EF14">
        <v>119.36</v>
      </c>
      <c r="EG14">
        <v>5.8310000000000004</v>
      </c>
      <c r="EH14">
        <v>688.2</v>
      </c>
      <c r="EI14">
        <v>118.480003</v>
      </c>
      <c r="EJ14">
        <v>2.641</v>
      </c>
      <c r="EK14">
        <v>312.89999399999999</v>
      </c>
      <c r="EL14">
        <v>2.425576</v>
      </c>
      <c r="EM14">
        <v>8.8250360000000008</v>
      </c>
      <c r="EN14">
        <v>38.991658999999999</v>
      </c>
      <c r="EO14">
        <v>-3.8022860000000001</v>
      </c>
      <c r="EP14">
        <v>-1.458202</v>
      </c>
      <c r="EQ14">
        <v>-11.288155</v>
      </c>
      <c r="ER14">
        <v>111.19206</v>
      </c>
      <c r="ES14">
        <v>109.280697</v>
      </c>
      <c r="ET14">
        <v>102.842247</v>
      </c>
      <c r="EU14">
        <v>-2.3115139999999998</v>
      </c>
      <c r="EV14" t="s">
        <v>1167</v>
      </c>
      <c r="EW14" t="s">
        <v>1167</v>
      </c>
      <c r="EX14">
        <v>11434.018217000001</v>
      </c>
      <c r="EY14">
        <v>7553.2750059999998</v>
      </c>
    </row>
    <row r="15" spans="1:155" x14ac:dyDescent="0.25">
      <c r="A15" s="741">
        <v>46246</v>
      </c>
      <c r="B15" s="740">
        <v>0.18916666666666668</v>
      </c>
      <c r="C15">
        <v>540</v>
      </c>
      <c r="D15">
        <v>0</v>
      </c>
      <c r="E15">
        <v>0</v>
      </c>
      <c r="F15">
        <v>77.390619000000001</v>
      </c>
      <c r="G15">
        <v>73.811167999999995</v>
      </c>
      <c r="H15">
        <v>65.194621999999995</v>
      </c>
      <c r="I15">
        <v>74.066288999999998</v>
      </c>
      <c r="J15">
        <v>75.934574999999995</v>
      </c>
      <c r="K15">
        <v>73.459682000000001</v>
      </c>
      <c r="L15">
        <v>72.382773</v>
      </c>
      <c r="M15">
        <v>74.879384999999999</v>
      </c>
      <c r="N15">
        <v>5.7013980000000002</v>
      </c>
      <c r="O15">
        <v>5.0946280000000002</v>
      </c>
      <c r="P15">
        <v>6.2948120000000003</v>
      </c>
      <c r="Q15">
        <v>6.5945400000000003</v>
      </c>
      <c r="R15">
        <v>6.3927620000000003</v>
      </c>
      <c r="S15">
        <v>5.2115460000000002</v>
      </c>
      <c r="T15">
        <v>5.5166599999999999</v>
      </c>
      <c r="U15">
        <v>6.4457230000000001</v>
      </c>
      <c r="V15">
        <v>8.6569710000000004</v>
      </c>
      <c r="W15">
        <v>8.5926539999999996</v>
      </c>
      <c r="X15">
        <v>6.9851049999999999</v>
      </c>
      <c r="Y15">
        <v>5.5580170000000004</v>
      </c>
      <c r="Z15">
        <v>9.6023460000000007</v>
      </c>
      <c r="AA15">
        <v>9.6269430000000007</v>
      </c>
      <c r="AB15">
        <v>6.5042910000000003</v>
      </c>
      <c r="AC15">
        <v>4.2655180000000001</v>
      </c>
      <c r="AD15">
        <v>6.263522</v>
      </c>
      <c r="AE15">
        <v>7.0475750000000001</v>
      </c>
      <c r="AF15">
        <v>6.1564120000000004</v>
      </c>
      <c r="AG15">
        <v>3.5057480000000001</v>
      </c>
      <c r="AH15">
        <v>-2.6066509999999998</v>
      </c>
      <c r="AI15">
        <v>2.287954</v>
      </c>
      <c r="AJ15">
        <v>22.816483999999999</v>
      </c>
      <c r="AK15">
        <v>-4.2355919999999996</v>
      </c>
      <c r="AL15">
        <v>1.161545</v>
      </c>
      <c r="AM15">
        <v>-4.4985860000000004</v>
      </c>
      <c r="AN15">
        <v>0.21353</v>
      </c>
      <c r="AO15">
        <v>-3.982812</v>
      </c>
      <c r="AP15">
        <v>0.81554899999999997</v>
      </c>
      <c r="AQ15">
        <v>-4.2325059999999999</v>
      </c>
      <c r="AR15">
        <v>-0.11150400000000001</v>
      </c>
      <c r="AS15">
        <v>-4.4872079999999999</v>
      </c>
      <c r="AT15">
        <v>2.1836000000000001E-2</v>
      </c>
      <c r="AU15">
        <v>-3.9065650000000001</v>
      </c>
      <c r="AV15">
        <v>-9.7376000000000004E-2</v>
      </c>
      <c r="AW15">
        <v>-4.7992270000000001</v>
      </c>
      <c r="AX15">
        <v>-0.51111099999999998</v>
      </c>
      <c r="AY15">
        <v>-4.8713810000000004</v>
      </c>
      <c r="AZ15">
        <v>-0.49202499999999999</v>
      </c>
      <c r="BA15">
        <v>-4.0645230000000003</v>
      </c>
      <c r="BB15">
        <v>0.38395600000000002</v>
      </c>
      <c r="BC15">
        <v>-4.33575</v>
      </c>
      <c r="BD15">
        <v>0.72833800000000004</v>
      </c>
      <c r="BE15">
        <v>-4.6958979999999997</v>
      </c>
      <c r="BF15">
        <v>0.14977799999999999</v>
      </c>
      <c r="BG15">
        <v>-4.5669940000000002</v>
      </c>
      <c r="BH15">
        <v>-1.1396820000000001</v>
      </c>
      <c r="BI15">
        <v>-4.4449639999999997</v>
      </c>
      <c r="BJ15">
        <v>0.47427599999999998</v>
      </c>
      <c r="BK15">
        <v>-5.0130749999999997</v>
      </c>
      <c r="BL15">
        <v>-0.47103899999999999</v>
      </c>
      <c r="BM15">
        <v>-4.5885540000000002</v>
      </c>
      <c r="BN15">
        <v>0.75628099999999998</v>
      </c>
      <c r="BO15">
        <v>-4.3020060000000004</v>
      </c>
      <c r="BP15">
        <v>7.4293999999999999E-2</v>
      </c>
      <c r="BQ15">
        <v>-4.2303819999999996</v>
      </c>
      <c r="BR15">
        <v>-0.56667199999999995</v>
      </c>
      <c r="BS15">
        <v>-4.5824199999999999</v>
      </c>
      <c r="BT15">
        <v>-0.87426400000000004</v>
      </c>
      <c r="BU15">
        <v>-4.324802</v>
      </c>
      <c r="BV15">
        <v>0.15790199999999999</v>
      </c>
      <c r="BW15">
        <v>-4.7230840000000001</v>
      </c>
      <c r="BX15">
        <v>0.20256299999999999</v>
      </c>
      <c r="BY15">
        <v>-3.9743300000000001</v>
      </c>
      <c r="BZ15">
        <v>-6.3406000000000004E-2</v>
      </c>
      <c r="CA15">
        <v>-1.2534179999999999</v>
      </c>
      <c r="CB15">
        <v>-0.62322200000000005</v>
      </c>
      <c r="CC15">
        <v>-4.1938519999999997</v>
      </c>
      <c r="CD15">
        <v>7.5570000000000003E-3</v>
      </c>
      <c r="CE15">
        <v>-4.385478</v>
      </c>
      <c r="CF15">
        <v>-1.269566</v>
      </c>
      <c r="CG15">
        <v>-4.3773210000000002</v>
      </c>
      <c r="CH15">
        <v>-1.7216039999999999</v>
      </c>
      <c r="CI15">
        <v>-5.0527030000000002</v>
      </c>
      <c r="CJ15">
        <v>-1.909251</v>
      </c>
      <c r="CK15">
        <v>-4.211989</v>
      </c>
      <c r="CL15">
        <v>-1.0046060000000001</v>
      </c>
      <c r="CM15">
        <v>-4.3319850000000004</v>
      </c>
      <c r="CN15">
        <v>-0.65045299999999995</v>
      </c>
      <c r="CO15">
        <v>-4.4526839999999996</v>
      </c>
      <c r="CP15">
        <v>-1.4657659999999999</v>
      </c>
      <c r="CQ15">
        <v>-4.5851730000000002</v>
      </c>
      <c r="CR15">
        <v>-1.4856780000000001</v>
      </c>
      <c r="CS15">
        <v>-3.848055</v>
      </c>
      <c r="CT15">
        <v>0.70331500000000002</v>
      </c>
      <c r="CU15">
        <v>-4.8807700000000001</v>
      </c>
      <c r="CV15">
        <v>-1.5741799999999999</v>
      </c>
      <c r="CW15">
        <v>-3.7932570000000001</v>
      </c>
      <c r="CX15">
        <v>-0.13307099999999999</v>
      </c>
      <c r="CY15">
        <v>-3.448051</v>
      </c>
      <c r="CZ15">
        <v>0.36721900000000002</v>
      </c>
      <c r="DA15">
        <v>-3.9826440000000001</v>
      </c>
      <c r="DB15">
        <v>-1.685551</v>
      </c>
      <c r="DC15">
        <v>-4.107246</v>
      </c>
      <c r="DD15">
        <v>1.107164</v>
      </c>
      <c r="DE15">
        <v>105.315703</v>
      </c>
      <c r="DF15">
        <v>87.870559</v>
      </c>
      <c r="DG15">
        <v>101.467511</v>
      </c>
      <c r="DH15">
        <v>89.150081999999998</v>
      </c>
      <c r="DI15">
        <v>93.581806999999998</v>
      </c>
      <c r="DJ15">
        <v>97.390427000000003</v>
      </c>
      <c r="DK15">
        <v>111.383166</v>
      </c>
      <c r="DL15">
        <v>105.644774</v>
      </c>
      <c r="DM15">
        <v>111.106478</v>
      </c>
      <c r="DN15">
        <v>103.888086</v>
      </c>
      <c r="DO15">
        <v>110.851552</v>
      </c>
      <c r="DP15">
        <v>95.673687999999999</v>
      </c>
      <c r="DQ15">
        <v>130.48822999999999</v>
      </c>
      <c r="DR15">
        <v>130.993561</v>
      </c>
      <c r="DS15">
        <v>158.338717</v>
      </c>
      <c r="DT15">
        <v>20.531668</v>
      </c>
      <c r="DU15">
        <v>201.89350400000001</v>
      </c>
      <c r="DV15">
        <v>21.643605000000001</v>
      </c>
      <c r="DW15">
        <v>197.283468</v>
      </c>
      <c r="DX15">
        <v>15.365061000000001</v>
      </c>
      <c r="DY15">
        <v>182.01788099999999</v>
      </c>
      <c r="DZ15">
        <v>116.75</v>
      </c>
      <c r="EA15">
        <v>6.49</v>
      </c>
      <c r="EB15">
        <v>750.7</v>
      </c>
      <c r="EC15">
        <v>119.04</v>
      </c>
      <c r="ED15">
        <v>6.5720000000000001</v>
      </c>
      <c r="EE15">
        <v>773.3</v>
      </c>
      <c r="EF15">
        <v>119.37</v>
      </c>
      <c r="EG15">
        <v>5.7939999999999996</v>
      </c>
      <c r="EH15">
        <v>682</v>
      </c>
      <c r="EI15">
        <v>116.639999</v>
      </c>
      <c r="EJ15">
        <v>6.3479999999999999</v>
      </c>
      <c r="EK15">
        <v>740.40002400000003</v>
      </c>
      <c r="EL15">
        <v>2.1060110000000001</v>
      </c>
      <c r="EM15">
        <v>5.4345020000000002</v>
      </c>
      <c r="EN15">
        <v>35.347377000000002</v>
      </c>
      <c r="EO15">
        <v>-4.7126619999999999</v>
      </c>
      <c r="EP15">
        <v>-3.1465480000000001</v>
      </c>
      <c r="EQ15">
        <v>-12.530893000000001</v>
      </c>
      <c r="ER15">
        <v>110.733924</v>
      </c>
      <c r="ES15">
        <v>109.02067</v>
      </c>
      <c r="ET15">
        <v>103.144936</v>
      </c>
      <c r="EU15">
        <v>-2.2818079999999998</v>
      </c>
      <c r="EV15" t="s">
        <v>1167</v>
      </c>
      <c r="EW15" t="s">
        <v>1167</v>
      </c>
      <c r="EX15">
        <v>11445.431327</v>
      </c>
      <c r="EY15">
        <v>7561.240307</v>
      </c>
    </row>
    <row r="16" spans="1:155" x14ac:dyDescent="0.25">
      <c r="A16" s="741">
        <v>46246</v>
      </c>
      <c r="B16" s="740">
        <v>0.18986111111111112</v>
      </c>
      <c r="C16">
        <v>600</v>
      </c>
      <c r="D16">
        <v>0</v>
      </c>
      <c r="E16">
        <v>0</v>
      </c>
      <c r="F16">
        <v>77.738354999999999</v>
      </c>
      <c r="G16">
        <v>73.922708</v>
      </c>
      <c r="H16">
        <v>65.634963999999997</v>
      </c>
      <c r="I16">
        <v>74.154303999999996</v>
      </c>
      <c r="J16">
        <v>76.213496000000006</v>
      </c>
      <c r="K16">
        <v>73.541837000000001</v>
      </c>
      <c r="L16">
        <v>72.452233000000007</v>
      </c>
      <c r="M16">
        <v>75.216419000000002</v>
      </c>
      <c r="N16">
        <v>5.2705869999999999</v>
      </c>
      <c r="O16">
        <v>4.7804099999999998</v>
      </c>
      <c r="P16">
        <v>5.5515109999999996</v>
      </c>
      <c r="Q16">
        <v>6.1173840000000004</v>
      </c>
      <c r="R16">
        <v>5.8202069999999999</v>
      </c>
      <c r="S16">
        <v>4.6687320000000003</v>
      </c>
      <c r="T16">
        <v>4.95139</v>
      </c>
      <c r="U16">
        <v>5.9041240000000004</v>
      </c>
      <c r="V16">
        <v>8.0883339999999997</v>
      </c>
      <c r="W16">
        <v>8.1622819999999994</v>
      </c>
      <c r="X16">
        <v>6.597194</v>
      </c>
      <c r="Y16">
        <v>5.2955940000000004</v>
      </c>
      <c r="Z16">
        <v>9.1076499999999996</v>
      </c>
      <c r="AA16">
        <v>9.1582460000000001</v>
      </c>
      <c r="AB16">
        <v>6.0066959999999998</v>
      </c>
      <c r="AC16">
        <v>3.3765860000000001</v>
      </c>
      <c r="AD16">
        <v>5.8010799999999998</v>
      </c>
      <c r="AE16">
        <v>4.50779</v>
      </c>
      <c r="AF16">
        <v>5.5454610000000004</v>
      </c>
      <c r="AG16">
        <v>2.1679400000000002</v>
      </c>
      <c r="AH16">
        <v>-3.6890489999999998</v>
      </c>
      <c r="AI16">
        <v>-0.110766</v>
      </c>
      <c r="AJ16">
        <v>19.225180999999999</v>
      </c>
      <c r="AK16">
        <v>-4.1720300000000003</v>
      </c>
      <c r="AL16">
        <v>1.193144</v>
      </c>
      <c r="AM16">
        <v>-4.4648490000000001</v>
      </c>
      <c r="AN16">
        <v>0.251641</v>
      </c>
      <c r="AO16">
        <v>-3.9636650000000002</v>
      </c>
      <c r="AP16">
        <v>0.83455500000000005</v>
      </c>
      <c r="AQ16">
        <v>-4.1780090000000003</v>
      </c>
      <c r="AR16">
        <v>-0.111607</v>
      </c>
      <c r="AS16">
        <v>-4.4561400000000004</v>
      </c>
      <c r="AT16">
        <v>5.7468999999999999E-2</v>
      </c>
      <c r="AU16">
        <v>-3.850263</v>
      </c>
      <c r="AV16">
        <v>-8.2068000000000002E-2</v>
      </c>
      <c r="AW16">
        <v>-4.7359629999999999</v>
      </c>
      <c r="AX16">
        <v>-0.47924499999999998</v>
      </c>
      <c r="AY16">
        <v>-4.8514020000000002</v>
      </c>
      <c r="AZ16">
        <v>-0.44131399999999998</v>
      </c>
      <c r="BA16">
        <v>-4.0418900000000004</v>
      </c>
      <c r="BB16">
        <v>0.42510999999999999</v>
      </c>
      <c r="BC16">
        <v>-4.2859230000000004</v>
      </c>
      <c r="BD16">
        <v>0.73439699999999997</v>
      </c>
      <c r="BE16">
        <v>-4.6596359999999999</v>
      </c>
      <c r="BF16">
        <v>0.14835400000000001</v>
      </c>
      <c r="BG16">
        <v>-4.5093360000000002</v>
      </c>
      <c r="BH16">
        <v>-1.1115980000000001</v>
      </c>
      <c r="BI16">
        <v>-4.3892889999999998</v>
      </c>
      <c r="BJ16">
        <v>0.54406100000000002</v>
      </c>
      <c r="BK16">
        <v>-4.9692340000000002</v>
      </c>
      <c r="BL16">
        <v>-0.445075</v>
      </c>
      <c r="BM16">
        <v>-4.5507910000000003</v>
      </c>
      <c r="BN16">
        <v>0.77490199999999998</v>
      </c>
      <c r="BO16">
        <v>-4.261844</v>
      </c>
      <c r="BP16">
        <v>6.3829999999999998E-2</v>
      </c>
      <c r="BQ16">
        <v>-4.218127</v>
      </c>
      <c r="BR16">
        <v>-0.57309299999999996</v>
      </c>
      <c r="BS16">
        <v>-4.5414199999999996</v>
      </c>
      <c r="BT16">
        <v>-0.86125700000000005</v>
      </c>
      <c r="BU16">
        <v>-4.3014080000000003</v>
      </c>
      <c r="BV16">
        <v>0.159887</v>
      </c>
      <c r="BW16">
        <v>-4.707122</v>
      </c>
      <c r="BX16">
        <v>0.20863799999999999</v>
      </c>
      <c r="BY16">
        <v>-3.9445070000000002</v>
      </c>
      <c r="BZ16">
        <v>-3.9477999999999999E-2</v>
      </c>
      <c r="CA16">
        <v>-0.51233700000000004</v>
      </c>
      <c r="CB16">
        <v>-0.60528599999999999</v>
      </c>
      <c r="CC16">
        <v>-4.1834829999999998</v>
      </c>
      <c r="CD16">
        <v>2.2478999999999999E-2</v>
      </c>
      <c r="CE16">
        <v>-4.3527779999999998</v>
      </c>
      <c r="CF16">
        <v>-1.2250380000000001</v>
      </c>
      <c r="CG16">
        <v>-4.3321120000000004</v>
      </c>
      <c r="CH16">
        <v>-1.7027110000000001</v>
      </c>
      <c r="CI16">
        <v>-5.0388330000000003</v>
      </c>
      <c r="CJ16">
        <v>-1.9056439999999999</v>
      </c>
      <c r="CK16">
        <v>-4.2220820000000003</v>
      </c>
      <c r="CL16">
        <v>-1.012335</v>
      </c>
      <c r="CM16">
        <v>-4.323474</v>
      </c>
      <c r="CN16">
        <v>-0.66655299999999995</v>
      </c>
      <c r="CO16">
        <v>-4.4167740000000002</v>
      </c>
      <c r="CP16">
        <v>-1.4514210000000001</v>
      </c>
      <c r="CQ16">
        <v>-4.5395830000000004</v>
      </c>
      <c r="CR16">
        <v>-1.475501</v>
      </c>
      <c r="CS16">
        <v>-3.8294739999999998</v>
      </c>
      <c r="CT16">
        <v>0.69166000000000005</v>
      </c>
      <c r="CU16">
        <v>-4.8920599999999999</v>
      </c>
      <c r="CV16">
        <v>-1.5895809999999999</v>
      </c>
      <c r="CW16">
        <v>-3.8008109999999999</v>
      </c>
      <c r="CX16">
        <v>-0.15376000000000001</v>
      </c>
      <c r="CY16">
        <v>-3.2942119999999999</v>
      </c>
      <c r="CZ16">
        <v>0.38441199999999998</v>
      </c>
      <c r="DA16">
        <v>-3.9413200000000002</v>
      </c>
      <c r="DB16">
        <v>-1.667535</v>
      </c>
      <c r="DC16">
        <v>-4.0770739999999996</v>
      </c>
      <c r="DD16">
        <v>1.1068899999999999</v>
      </c>
      <c r="DE16">
        <v>105.396654</v>
      </c>
      <c r="DF16">
        <v>88.490182000000004</v>
      </c>
      <c r="DG16">
        <v>101.11564799999999</v>
      </c>
      <c r="DH16">
        <v>89.339337999999998</v>
      </c>
      <c r="DI16">
        <v>93.500874999999994</v>
      </c>
      <c r="DJ16">
        <v>71.280642999999998</v>
      </c>
      <c r="DK16">
        <v>110.278953</v>
      </c>
      <c r="DL16">
        <v>105.58119499999999</v>
      </c>
      <c r="DM16">
        <v>109.72093599999999</v>
      </c>
      <c r="DN16">
        <v>103.36667300000001</v>
      </c>
      <c r="DO16">
        <v>111.150188</v>
      </c>
      <c r="DP16">
        <v>95.584800999999999</v>
      </c>
      <c r="DQ16">
        <v>127.699602</v>
      </c>
      <c r="DR16">
        <v>127.461027</v>
      </c>
      <c r="DS16">
        <v>157.74779699999999</v>
      </c>
      <c r="DT16">
        <v>20.140726000000001</v>
      </c>
      <c r="DU16">
        <v>201.27624700000001</v>
      </c>
      <c r="DV16">
        <v>20.328931999999998</v>
      </c>
      <c r="DW16">
        <v>195.815212</v>
      </c>
      <c r="DX16">
        <v>14.494687000000001</v>
      </c>
      <c r="DY16">
        <v>181.27826400000001</v>
      </c>
      <c r="DZ16">
        <v>118.05</v>
      </c>
      <c r="EA16">
        <v>6.3860000000000001</v>
      </c>
      <c r="EB16">
        <v>744.9</v>
      </c>
      <c r="EC16">
        <v>119.09</v>
      </c>
      <c r="ED16">
        <v>6.3970000000000002</v>
      </c>
      <c r="EE16">
        <v>754</v>
      </c>
      <c r="EF16">
        <v>119.53</v>
      </c>
      <c r="EG16">
        <v>5.73</v>
      </c>
      <c r="EH16">
        <v>676.3</v>
      </c>
      <c r="EI16">
        <v>118.75</v>
      </c>
      <c r="EJ16">
        <v>2.6429999999999998</v>
      </c>
      <c r="EK16">
        <v>313.79998799999998</v>
      </c>
      <c r="EL16">
        <v>1.583226</v>
      </c>
      <c r="EM16">
        <v>4.8915050000000004</v>
      </c>
      <c r="EN16">
        <v>33.173186999999999</v>
      </c>
      <c r="EO16">
        <v>-5.2722749999999996</v>
      </c>
      <c r="EP16">
        <v>-5.0022710000000004</v>
      </c>
      <c r="EQ16">
        <v>-13.948005999999999</v>
      </c>
      <c r="ER16">
        <v>110.50608800000001</v>
      </c>
      <c r="ES16">
        <v>108.46928200000001</v>
      </c>
      <c r="ET16">
        <v>102.851888</v>
      </c>
      <c r="EU16">
        <v>-2.2473320000000001</v>
      </c>
      <c r="EV16" t="s">
        <v>1167</v>
      </c>
      <c r="EW16" t="s">
        <v>1167</v>
      </c>
      <c r="EX16">
        <v>11456.737708000001</v>
      </c>
      <c r="EY16">
        <v>7568.0156880000004</v>
      </c>
    </row>
    <row r="17" spans="1:155" x14ac:dyDescent="0.25">
      <c r="A17" s="741">
        <v>46246</v>
      </c>
      <c r="B17" s="740">
        <v>0.19055555555555556</v>
      </c>
      <c r="C17">
        <v>660</v>
      </c>
      <c r="D17">
        <v>0</v>
      </c>
      <c r="E17">
        <v>0</v>
      </c>
      <c r="F17">
        <v>78.004619000000005</v>
      </c>
      <c r="G17">
        <v>74.189319999999995</v>
      </c>
      <c r="H17">
        <v>65.697952000000001</v>
      </c>
      <c r="I17">
        <v>74.250007999999994</v>
      </c>
      <c r="J17">
        <v>76.394581000000002</v>
      </c>
      <c r="K17">
        <v>73.601647</v>
      </c>
      <c r="L17">
        <v>72.517528999999996</v>
      </c>
      <c r="M17">
        <v>75.477411000000004</v>
      </c>
      <c r="N17">
        <v>4.9485450000000002</v>
      </c>
      <c r="O17">
        <v>4.3690959999999999</v>
      </c>
      <c r="P17">
        <v>4.8526930000000004</v>
      </c>
      <c r="Q17">
        <v>5.512524</v>
      </c>
      <c r="R17">
        <v>5.1577780000000004</v>
      </c>
      <c r="S17">
        <v>4.1199690000000002</v>
      </c>
      <c r="T17">
        <v>4.4193249999999997</v>
      </c>
      <c r="U17">
        <v>5.4117629999999997</v>
      </c>
      <c r="V17">
        <v>7.8352019999999998</v>
      </c>
      <c r="W17">
        <v>7.8708210000000003</v>
      </c>
      <c r="X17">
        <v>6.2236000000000002</v>
      </c>
      <c r="Y17">
        <v>5.2141650000000004</v>
      </c>
      <c r="Z17">
        <v>8.4771169999999998</v>
      </c>
      <c r="AA17">
        <v>8.7129530000000006</v>
      </c>
      <c r="AB17">
        <v>5.588635</v>
      </c>
      <c r="AC17">
        <v>2.7112219999999998</v>
      </c>
      <c r="AD17">
        <v>5.235239</v>
      </c>
      <c r="AE17">
        <v>2.9057629999999999</v>
      </c>
      <c r="AF17">
        <v>4.9436369999999998</v>
      </c>
      <c r="AG17">
        <v>1.1181110000000001</v>
      </c>
      <c r="AH17">
        <v>-3.595504</v>
      </c>
      <c r="AI17">
        <v>-1.495649</v>
      </c>
      <c r="AJ17">
        <v>17.115299</v>
      </c>
      <c r="AK17">
        <v>-4.1537420000000003</v>
      </c>
      <c r="AL17">
        <v>1.1912510000000001</v>
      </c>
      <c r="AM17">
        <v>-4.433262</v>
      </c>
      <c r="AN17">
        <v>0.26360099999999997</v>
      </c>
      <c r="AO17">
        <v>-3.9454189999999998</v>
      </c>
      <c r="AP17">
        <v>0.82728699999999999</v>
      </c>
      <c r="AQ17">
        <v>-4.1676609999999998</v>
      </c>
      <c r="AR17">
        <v>-9.0118000000000004E-2</v>
      </c>
      <c r="AS17">
        <v>-4.4321799999999998</v>
      </c>
      <c r="AT17">
        <v>6.6334000000000004E-2</v>
      </c>
      <c r="AU17">
        <v>-3.8176399999999999</v>
      </c>
      <c r="AV17">
        <v>-6.0262000000000003E-2</v>
      </c>
      <c r="AW17">
        <v>-4.7037469999999999</v>
      </c>
      <c r="AX17">
        <v>-0.47821900000000001</v>
      </c>
      <c r="AY17">
        <v>-4.8084730000000002</v>
      </c>
      <c r="AZ17">
        <v>-0.47280100000000003</v>
      </c>
      <c r="BA17">
        <v>-4.016832</v>
      </c>
      <c r="BB17">
        <v>0.41827199999999998</v>
      </c>
      <c r="BC17">
        <v>-4.2649049999999997</v>
      </c>
      <c r="BD17">
        <v>0.75617500000000004</v>
      </c>
      <c r="BE17">
        <v>-4.6390580000000003</v>
      </c>
      <c r="BF17">
        <v>0.15954099999999999</v>
      </c>
      <c r="BG17">
        <v>-4.508769</v>
      </c>
      <c r="BH17">
        <v>-1.1014630000000001</v>
      </c>
      <c r="BI17">
        <v>-4.3697990000000004</v>
      </c>
      <c r="BJ17">
        <v>0.55472100000000002</v>
      </c>
      <c r="BK17">
        <v>-4.9757100000000003</v>
      </c>
      <c r="BL17">
        <v>-0.44272099999999998</v>
      </c>
      <c r="BM17">
        <v>-4.5367899999999999</v>
      </c>
      <c r="BN17">
        <v>0.75645099999999998</v>
      </c>
      <c r="BO17">
        <v>-4.2343960000000003</v>
      </c>
      <c r="BP17">
        <v>6.5224000000000004E-2</v>
      </c>
      <c r="BQ17">
        <v>-4.2009119999999998</v>
      </c>
      <c r="BR17">
        <v>-0.55560600000000004</v>
      </c>
      <c r="BS17">
        <v>-4.5196370000000003</v>
      </c>
      <c r="BT17">
        <v>-0.83543400000000001</v>
      </c>
      <c r="BU17">
        <v>-4.2757569999999996</v>
      </c>
      <c r="BV17">
        <v>0.172428</v>
      </c>
      <c r="BW17">
        <v>-4.7154290000000003</v>
      </c>
      <c r="BX17">
        <v>0.20682700000000001</v>
      </c>
      <c r="BY17">
        <v>-3.9286650000000001</v>
      </c>
      <c r="BZ17">
        <v>-4.3816000000000001E-2</v>
      </c>
      <c r="CA17">
        <v>5.4000000000000001E-4</v>
      </c>
      <c r="CB17">
        <v>-0.63922599999999996</v>
      </c>
      <c r="CC17">
        <v>-4.1796389999999999</v>
      </c>
      <c r="CD17">
        <v>4.2499999999999998E-4</v>
      </c>
      <c r="CE17">
        <v>-4.3066060000000004</v>
      </c>
      <c r="CF17">
        <v>-1.1960999999999999</v>
      </c>
      <c r="CG17">
        <v>-4.2672220000000003</v>
      </c>
      <c r="CH17">
        <v>-1.696869</v>
      </c>
      <c r="CI17">
        <v>-5.0255099999999997</v>
      </c>
      <c r="CJ17">
        <v>-1.941506</v>
      </c>
      <c r="CK17">
        <v>-4.1935900000000004</v>
      </c>
      <c r="CL17">
        <v>-1.0256320000000001</v>
      </c>
      <c r="CM17">
        <v>-4.3159080000000003</v>
      </c>
      <c r="CN17">
        <v>-0.65706500000000001</v>
      </c>
      <c r="CO17">
        <v>-4.4435169999999999</v>
      </c>
      <c r="CP17">
        <v>-1.445333</v>
      </c>
      <c r="CQ17">
        <v>-4.5106669999999998</v>
      </c>
      <c r="CR17">
        <v>-1.469875</v>
      </c>
      <c r="CS17">
        <v>-3.8317290000000002</v>
      </c>
      <c r="CT17">
        <v>0.685921</v>
      </c>
      <c r="CU17">
        <v>-4.8792270000000002</v>
      </c>
      <c r="CV17">
        <v>-1.5800559999999999</v>
      </c>
      <c r="CW17">
        <v>-3.8130959999999998</v>
      </c>
      <c r="CX17">
        <v>-0.134163</v>
      </c>
      <c r="CY17">
        <v>-3.2489780000000001</v>
      </c>
      <c r="CZ17">
        <v>0.38783200000000001</v>
      </c>
      <c r="DA17">
        <v>-3.962539</v>
      </c>
      <c r="DB17">
        <v>-1.6330929999999999</v>
      </c>
      <c r="DC17">
        <v>-4.0899279999999996</v>
      </c>
      <c r="DD17">
        <v>1.122185</v>
      </c>
      <c r="DE17">
        <v>105.15882999999999</v>
      </c>
      <c r="DF17">
        <v>89.075018</v>
      </c>
      <c r="DG17">
        <v>100.75927799999999</v>
      </c>
      <c r="DH17">
        <v>89.456839000000002</v>
      </c>
      <c r="DI17">
        <v>93.725672000000003</v>
      </c>
      <c r="DJ17">
        <v>75.757768999999996</v>
      </c>
      <c r="DK17">
        <v>109.643556</v>
      </c>
      <c r="DL17">
        <v>105.59405599999999</v>
      </c>
      <c r="DM17">
        <v>108.46234800000001</v>
      </c>
      <c r="DN17">
        <v>102.938379</v>
      </c>
      <c r="DO17">
        <v>111.38604599999999</v>
      </c>
      <c r="DP17">
        <v>95.953851</v>
      </c>
      <c r="DQ17">
        <v>126.18338300000001</v>
      </c>
      <c r="DR17">
        <v>125.151712</v>
      </c>
      <c r="DS17">
        <v>157.00061400000001</v>
      </c>
      <c r="DT17">
        <v>19.884924999999999</v>
      </c>
      <c r="DU17">
        <v>200.89817600000001</v>
      </c>
      <c r="DV17">
        <v>19.673829999999999</v>
      </c>
      <c r="DW17">
        <v>194.320909</v>
      </c>
      <c r="DX17">
        <v>14.14471</v>
      </c>
      <c r="DY17">
        <v>182.50966299999999</v>
      </c>
      <c r="DZ17">
        <v>118.06</v>
      </c>
      <c r="EA17">
        <v>6.3470000000000004</v>
      </c>
      <c r="EB17">
        <v>742.3</v>
      </c>
      <c r="EC17">
        <v>119.21</v>
      </c>
      <c r="ED17">
        <v>6.3010000000000002</v>
      </c>
      <c r="EE17">
        <v>743.2</v>
      </c>
      <c r="EF17">
        <v>119.62</v>
      </c>
      <c r="EG17">
        <v>5.7149999999999999</v>
      </c>
      <c r="EH17">
        <v>672.7</v>
      </c>
      <c r="EI17">
        <v>118.80999799999999</v>
      </c>
      <c r="EJ17">
        <v>2.6429999999999998</v>
      </c>
      <c r="EK17">
        <v>314</v>
      </c>
      <c r="EL17">
        <v>2.045544</v>
      </c>
      <c r="EM17">
        <v>4.4512980000000004</v>
      </c>
      <c r="EN17">
        <v>31.642315</v>
      </c>
      <c r="EO17">
        <v>-5.6410479999999996</v>
      </c>
      <c r="EP17">
        <v>-5.9469469999999998</v>
      </c>
      <c r="EQ17">
        <v>-14.527016</v>
      </c>
      <c r="ER17">
        <v>110.366303</v>
      </c>
      <c r="ES17">
        <v>107.90521200000001</v>
      </c>
      <c r="ET17">
        <v>103.339342</v>
      </c>
      <c r="EU17">
        <v>-2.2302960000000001</v>
      </c>
      <c r="EV17" t="s">
        <v>1167</v>
      </c>
      <c r="EW17" t="s">
        <v>1167</v>
      </c>
      <c r="EX17">
        <v>11467.97681</v>
      </c>
      <c r="EY17">
        <v>7573.2489949999999</v>
      </c>
    </row>
    <row r="18" spans="1:155" x14ac:dyDescent="0.25">
      <c r="A18" s="741">
        <v>46246</v>
      </c>
      <c r="B18" s="740">
        <v>0.19125</v>
      </c>
      <c r="C18">
        <v>720</v>
      </c>
      <c r="D18">
        <v>0</v>
      </c>
      <c r="E18">
        <v>0</v>
      </c>
      <c r="F18">
        <v>78.233481999999995</v>
      </c>
      <c r="G18">
        <v>74.316909999999993</v>
      </c>
      <c r="H18">
        <v>65.828113000000002</v>
      </c>
      <c r="I18">
        <v>74.360697000000002</v>
      </c>
      <c r="J18">
        <v>76.601967000000002</v>
      </c>
      <c r="K18">
        <v>73.683653000000007</v>
      </c>
      <c r="L18">
        <v>72.576348999999993</v>
      </c>
      <c r="M18">
        <v>75.601455000000001</v>
      </c>
      <c r="N18">
        <v>4.5870030000000002</v>
      </c>
      <c r="O18">
        <v>3.9778500000000001</v>
      </c>
      <c r="P18">
        <v>4.1725450000000004</v>
      </c>
      <c r="Q18">
        <v>4.9763780000000004</v>
      </c>
      <c r="R18">
        <v>4.6163030000000003</v>
      </c>
      <c r="S18">
        <v>3.561572</v>
      </c>
      <c r="T18">
        <v>3.9084319999999999</v>
      </c>
      <c r="U18">
        <v>4.9346439999999996</v>
      </c>
      <c r="V18">
        <v>7.3280500000000002</v>
      </c>
      <c r="W18">
        <v>7.4587380000000003</v>
      </c>
      <c r="X18">
        <v>5.7221270000000004</v>
      </c>
      <c r="Y18">
        <v>4.5534429999999997</v>
      </c>
      <c r="Z18">
        <v>8.0423550000000006</v>
      </c>
      <c r="AA18">
        <v>8.2838139999999996</v>
      </c>
      <c r="AB18">
        <v>5.343591</v>
      </c>
      <c r="AC18">
        <v>2.2450619999999999</v>
      </c>
      <c r="AD18">
        <v>4.7198010000000004</v>
      </c>
      <c r="AE18">
        <v>1.745557</v>
      </c>
      <c r="AF18">
        <v>4.4031919999999998</v>
      </c>
      <c r="AG18">
        <v>0.30904900000000002</v>
      </c>
      <c r="AH18">
        <v>-3.556594</v>
      </c>
      <c r="AI18">
        <v>-2.4745680000000001</v>
      </c>
      <c r="AJ18">
        <v>15.913651</v>
      </c>
      <c r="AK18">
        <v>-4.1189830000000001</v>
      </c>
      <c r="AL18">
        <v>1.215319</v>
      </c>
      <c r="AM18">
        <v>-4.4141009999999996</v>
      </c>
      <c r="AN18">
        <v>0.261378</v>
      </c>
      <c r="AO18">
        <v>-3.9289010000000002</v>
      </c>
      <c r="AP18">
        <v>0.85660400000000003</v>
      </c>
      <c r="AQ18">
        <v>-4.1478830000000002</v>
      </c>
      <c r="AR18">
        <v>-4.8237000000000002E-2</v>
      </c>
      <c r="AS18">
        <v>-4.4090879999999997</v>
      </c>
      <c r="AT18">
        <v>0.111681</v>
      </c>
      <c r="AU18">
        <v>-3.7511070000000002</v>
      </c>
      <c r="AV18">
        <v>-3.0616000000000001E-2</v>
      </c>
      <c r="AW18">
        <v>-4.6771710000000004</v>
      </c>
      <c r="AX18">
        <v>-0.45782699999999998</v>
      </c>
      <c r="AY18">
        <v>-4.7939949999999998</v>
      </c>
      <c r="AZ18">
        <v>-0.43362600000000001</v>
      </c>
      <c r="BA18">
        <v>-4.0137029999999996</v>
      </c>
      <c r="BB18">
        <v>0.42204000000000003</v>
      </c>
      <c r="BC18">
        <v>-4.2573889999999999</v>
      </c>
      <c r="BD18">
        <v>0.743788</v>
      </c>
      <c r="BE18">
        <v>-4.6380790000000003</v>
      </c>
      <c r="BF18">
        <v>0.169289</v>
      </c>
      <c r="BG18">
        <v>-4.4901099999999996</v>
      </c>
      <c r="BH18">
        <v>-1.049755</v>
      </c>
      <c r="BI18">
        <v>-4.3289910000000003</v>
      </c>
      <c r="BJ18">
        <v>0.58484599999999998</v>
      </c>
      <c r="BK18">
        <v>-4.9602250000000003</v>
      </c>
      <c r="BL18">
        <v>-0.44029000000000001</v>
      </c>
      <c r="BM18">
        <v>-4.55342</v>
      </c>
      <c r="BN18">
        <v>0.76067600000000002</v>
      </c>
      <c r="BO18">
        <v>-4.2101410000000001</v>
      </c>
      <c r="BP18">
        <v>0.113341</v>
      </c>
      <c r="BQ18">
        <v>-4.1808430000000003</v>
      </c>
      <c r="BR18">
        <v>-0.54078999999999999</v>
      </c>
      <c r="BS18">
        <v>-4.4930979999999998</v>
      </c>
      <c r="BT18">
        <v>-0.83680399999999999</v>
      </c>
      <c r="BU18">
        <v>-4.2419719999999996</v>
      </c>
      <c r="BV18">
        <v>0.19997599999999999</v>
      </c>
      <c r="BW18">
        <v>-4.6951179999999999</v>
      </c>
      <c r="BX18">
        <v>0.224694</v>
      </c>
      <c r="BY18">
        <v>-3.9074300000000002</v>
      </c>
      <c r="BZ18">
        <v>-3.2772000000000003E-2</v>
      </c>
      <c r="CA18">
        <v>0.32891599999999999</v>
      </c>
      <c r="CB18">
        <v>-0.61522200000000005</v>
      </c>
      <c r="CC18">
        <v>-4.1809940000000001</v>
      </c>
      <c r="CD18">
        <v>2.5415E-2</v>
      </c>
      <c r="CE18">
        <v>-4.3047040000000001</v>
      </c>
      <c r="CF18">
        <v>-1.144655</v>
      </c>
      <c r="CG18">
        <v>-4.2620380000000004</v>
      </c>
      <c r="CH18">
        <v>-1.6936709999999999</v>
      </c>
      <c r="CI18">
        <v>-5.0218309999999997</v>
      </c>
      <c r="CJ18">
        <v>-1.9350639999999999</v>
      </c>
      <c r="CK18">
        <v>-4.1981999999999999</v>
      </c>
      <c r="CL18">
        <v>-0.98255599999999998</v>
      </c>
      <c r="CM18">
        <v>-4.2758669999999999</v>
      </c>
      <c r="CN18">
        <v>-0.64081100000000002</v>
      </c>
      <c r="CO18">
        <v>-4.4215840000000002</v>
      </c>
      <c r="CP18">
        <v>-1.437486</v>
      </c>
      <c r="CQ18">
        <v>-4.5251150000000004</v>
      </c>
      <c r="CR18">
        <v>-1.438412</v>
      </c>
      <c r="CS18">
        <v>-3.8336130000000002</v>
      </c>
      <c r="CT18">
        <v>0.70874999999999999</v>
      </c>
      <c r="CU18">
        <v>-4.8529419999999996</v>
      </c>
      <c r="CV18">
        <v>-1.5877159999999999</v>
      </c>
      <c r="CW18">
        <v>-3.8124159999999998</v>
      </c>
      <c r="CX18">
        <v>-0.158724</v>
      </c>
      <c r="CY18">
        <v>-3.1780029999999999</v>
      </c>
      <c r="CZ18">
        <v>0.43486200000000003</v>
      </c>
      <c r="DA18">
        <v>-3.9474689999999999</v>
      </c>
      <c r="DB18">
        <v>-1.606498</v>
      </c>
      <c r="DC18">
        <v>-4.0371940000000004</v>
      </c>
      <c r="DD18">
        <v>1.1279189999999999</v>
      </c>
      <c r="DE18">
        <v>105.112073</v>
      </c>
      <c r="DF18">
        <v>89.211189000000005</v>
      </c>
      <c r="DG18">
        <v>100.51880199999999</v>
      </c>
      <c r="DH18">
        <v>89.407283000000007</v>
      </c>
      <c r="DI18">
        <v>94.006703999999999</v>
      </c>
      <c r="DJ18">
        <v>86.227433000000005</v>
      </c>
      <c r="DK18">
        <v>109.214619</v>
      </c>
      <c r="DL18">
        <v>105.43674900000001</v>
      </c>
      <c r="DM18">
        <v>107.634676</v>
      </c>
      <c r="DN18">
        <v>102.53765199999999</v>
      </c>
      <c r="DO18">
        <v>111.65906</v>
      </c>
      <c r="DP18">
        <v>96.126889000000006</v>
      </c>
      <c r="DQ18">
        <v>124.72672799999999</v>
      </c>
      <c r="DR18">
        <v>123.987363</v>
      </c>
      <c r="DS18">
        <v>156.87461500000001</v>
      </c>
      <c r="DT18">
        <v>19.765965000000001</v>
      </c>
      <c r="DU18">
        <v>200.72469100000001</v>
      </c>
      <c r="DV18">
        <v>19.107949000000001</v>
      </c>
      <c r="DW18">
        <v>193.538332</v>
      </c>
      <c r="DX18">
        <v>13.980703999999999</v>
      </c>
      <c r="DY18">
        <v>183.88053199999999</v>
      </c>
      <c r="DZ18">
        <v>116.61</v>
      </c>
      <c r="EA18">
        <v>6.4009999999999998</v>
      </c>
      <c r="EB18">
        <v>738.3</v>
      </c>
      <c r="EC18">
        <v>119.19</v>
      </c>
      <c r="ED18">
        <v>6.2519999999999998</v>
      </c>
      <c r="EE18">
        <v>736.3</v>
      </c>
      <c r="EF18">
        <v>119.37</v>
      </c>
      <c r="EG18">
        <v>5.6749999999999998</v>
      </c>
      <c r="EH18">
        <v>668.9</v>
      </c>
      <c r="EI18">
        <v>116.870003</v>
      </c>
      <c r="EJ18">
        <v>6.3540000000000001</v>
      </c>
      <c r="EK18">
        <v>742.59997599999997</v>
      </c>
      <c r="EL18">
        <v>2.2566630000000001</v>
      </c>
      <c r="EM18">
        <v>4.2995650000000003</v>
      </c>
      <c r="EN18">
        <v>30.713868999999999</v>
      </c>
      <c r="EO18">
        <v>-5.8132570000000001</v>
      </c>
      <c r="EP18">
        <v>-6.774133</v>
      </c>
      <c r="EQ18">
        <v>-14.800217999999999</v>
      </c>
      <c r="ER18">
        <v>110.3021</v>
      </c>
      <c r="ES18">
        <v>107.60862400000001</v>
      </c>
      <c r="ET18">
        <v>103.87939</v>
      </c>
      <c r="EU18">
        <v>-2.206747</v>
      </c>
      <c r="EV18" t="s">
        <v>1167</v>
      </c>
      <c r="EW18" t="s">
        <v>1167</v>
      </c>
      <c r="EX18">
        <v>11479.174013</v>
      </c>
      <c r="EY18">
        <v>7581.2148070000003</v>
      </c>
    </row>
    <row r="19" spans="1:155" x14ac:dyDescent="0.25">
      <c r="A19" s="741">
        <v>46246</v>
      </c>
      <c r="B19" s="740">
        <v>0.19194444444444445</v>
      </c>
      <c r="C19">
        <v>780</v>
      </c>
      <c r="D19">
        <v>0</v>
      </c>
      <c r="E19">
        <v>0</v>
      </c>
      <c r="F19">
        <v>78.350029000000006</v>
      </c>
      <c r="G19">
        <v>74.488517999999999</v>
      </c>
      <c r="H19">
        <v>65.800775000000002</v>
      </c>
      <c r="I19">
        <v>74.406966999999995</v>
      </c>
      <c r="J19">
        <v>76.758564000000007</v>
      </c>
      <c r="K19">
        <v>73.751957000000004</v>
      </c>
      <c r="L19">
        <v>72.625034999999997</v>
      </c>
      <c r="M19">
        <v>75.838194999999999</v>
      </c>
      <c r="N19">
        <v>4.2752090000000003</v>
      </c>
      <c r="O19">
        <v>3.673584</v>
      </c>
      <c r="P19">
        <v>3.587199</v>
      </c>
      <c r="Q19">
        <v>4.5177649999999998</v>
      </c>
      <c r="R19">
        <v>4.0192319999999997</v>
      </c>
      <c r="S19">
        <v>3.0072510000000001</v>
      </c>
      <c r="T19">
        <v>3.4769779999999999</v>
      </c>
      <c r="U19">
        <v>4.55708</v>
      </c>
      <c r="V19">
        <v>7.2511010000000002</v>
      </c>
      <c r="W19">
        <v>7.0586580000000003</v>
      </c>
      <c r="X19">
        <v>5.4081080000000004</v>
      </c>
      <c r="Y19">
        <v>4.1101520000000002</v>
      </c>
      <c r="Z19">
        <v>7.7246569999999997</v>
      </c>
      <c r="AA19">
        <v>8.0913149999999998</v>
      </c>
      <c r="AB19">
        <v>5.0056929999999999</v>
      </c>
      <c r="AC19">
        <v>1.9175679999999999</v>
      </c>
      <c r="AD19">
        <v>4.4104999999999999</v>
      </c>
      <c r="AE19">
        <v>0.89340799999999998</v>
      </c>
      <c r="AF19">
        <v>3.8512569999999999</v>
      </c>
      <c r="AG19">
        <v>-0.27498</v>
      </c>
      <c r="AH19">
        <v>-4.5930790000000004</v>
      </c>
      <c r="AI19">
        <v>-3.1656330000000001</v>
      </c>
      <c r="AJ19">
        <v>15.093753</v>
      </c>
      <c r="AK19">
        <v>-4.0498010000000004</v>
      </c>
      <c r="AL19">
        <v>1.272456</v>
      </c>
      <c r="AM19">
        <v>-4.3690249999999997</v>
      </c>
      <c r="AN19">
        <v>0.31906000000000001</v>
      </c>
      <c r="AO19">
        <v>-3.9106589999999999</v>
      </c>
      <c r="AP19">
        <v>0.88024800000000003</v>
      </c>
      <c r="AQ19">
        <v>-4.1175449999999998</v>
      </c>
      <c r="AR19">
        <v>-5.9769999999999997E-3</v>
      </c>
      <c r="AS19">
        <v>-4.3921279999999996</v>
      </c>
      <c r="AT19">
        <v>0.12424200000000001</v>
      </c>
      <c r="AU19">
        <v>-3.755665</v>
      </c>
      <c r="AV19">
        <v>2.9999000000000001E-2</v>
      </c>
      <c r="AW19">
        <v>-4.6339030000000001</v>
      </c>
      <c r="AX19">
        <v>-0.41669099999999998</v>
      </c>
      <c r="AY19">
        <v>-4.7455990000000003</v>
      </c>
      <c r="AZ19">
        <v>-0.42441499999999999</v>
      </c>
      <c r="BA19">
        <v>-3.9965380000000001</v>
      </c>
      <c r="BB19">
        <v>0.44429099999999999</v>
      </c>
      <c r="BC19">
        <v>-4.2400919999999998</v>
      </c>
      <c r="BD19">
        <v>0.76602899999999996</v>
      </c>
      <c r="BE19">
        <v>-4.6106350000000003</v>
      </c>
      <c r="BF19">
        <v>0.19283400000000001</v>
      </c>
      <c r="BG19">
        <v>-4.4468550000000002</v>
      </c>
      <c r="BH19">
        <v>-1.0201739999999999</v>
      </c>
      <c r="BI19">
        <v>-4.3076309999999998</v>
      </c>
      <c r="BJ19">
        <v>0.60255199999999998</v>
      </c>
      <c r="BK19">
        <v>-4.9595929999999999</v>
      </c>
      <c r="BL19">
        <v>-0.41192200000000001</v>
      </c>
      <c r="BM19">
        <v>-4.5258010000000004</v>
      </c>
      <c r="BN19">
        <v>0.77213500000000002</v>
      </c>
      <c r="BO19">
        <v>-4.1846420000000002</v>
      </c>
      <c r="BP19">
        <v>0.112801</v>
      </c>
      <c r="BQ19">
        <v>-4.1809209999999997</v>
      </c>
      <c r="BR19">
        <v>-0.52681199999999995</v>
      </c>
      <c r="BS19">
        <v>-4.4846170000000001</v>
      </c>
      <c r="BT19">
        <v>-0.82096899999999995</v>
      </c>
      <c r="BU19">
        <v>-4.2447920000000003</v>
      </c>
      <c r="BV19">
        <v>0.18331900000000001</v>
      </c>
      <c r="BW19">
        <v>-4.6769970000000001</v>
      </c>
      <c r="BX19">
        <v>0.222494</v>
      </c>
      <c r="BY19">
        <v>-3.8882620000000001</v>
      </c>
      <c r="BZ19">
        <v>-2.8018000000000001E-2</v>
      </c>
      <c r="CA19">
        <v>0.51005100000000003</v>
      </c>
      <c r="CB19">
        <v>-0.60676399999999997</v>
      </c>
      <c r="CC19">
        <v>-4.1682740000000003</v>
      </c>
      <c r="CD19">
        <v>1.4489E-2</v>
      </c>
      <c r="CE19">
        <v>-4.2696569999999996</v>
      </c>
      <c r="CF19">
        <v>-1.138808</v>
      </c>
      <c r="CG19">
        <v>-4.2649990000000004</v>
      </c>
      <c r="CH19">
        <v>-1.6787129999999999</v>
      </c>
      <c r="CI19">
        <v>-4.9951549999999996</v>
      </c>
      <c r="CJ19">
        <v>-1.88859</v>
      </c>
      <c r="CK19">
        <v>-4.1794339999999996</v>
      </c>
      <c r="CL19">
        <v>-0.99951400000000001</v>
      </c>
      <c r="CM19">
        <v>-4.2877960000000002</v>
      </c>
      <c r="CN19">
        <v>-0.66734300000000002</v>
      </c>
      <c r="CO19">
        <v>-4.4064040000000002</v>
      </c>
      <c r="CP19">
        <v>-1.4265639999999999</v>
      </c>
      <c r="CQ19">
        <v>-4.4848299999999997</v>
      </c>
      <c r="CR19">
        <v>-1.4117470000000001</v>
      </c>
      <c r="CS19">
        <v>-3.8319459999999999</v>
      </c>
      <c r="CT19">
        <v>0.69680900000000001</v>
      </c>
      <c r="CU19">
        <v>-4.8747619999999996</v>
      </c>
      <c r="CV19">
        <v>-1.5686659999999999</v>
      </c>
      <c r="CW19">
        <v>-3.801202</v>
      </c>
      <c r="CX19">
        <v>-0.171538</v>
      </c>
      <c r="CY19">
        <v>-3.0845579999999999</v>
      </c>
      <c r="CZ19">
        <v>0.39758700000000002</v>
      </c>
      <c r="DA19">
        <v>-3.8967230000000002</v>
      </c>
      <c r="DB19">
        <v>-1.632822</v>
      </c>
      <c r="DC19">
        <v>-3.9683109999999999</v>
      </c>
      <c r="DD19">
        <v>1.121135</v>
      </c>
      <c r="DE19">
        <v>105.103621</v>
      </c>
      <c r="DF19">
        <v>89.640083000000004</v>
      </c>
      <c r="DG19">
        <v>100.44475</v>
      </c>
      <c r="DH19">
        <v>89.655863999999994</v>
      </c>
      <c r="DI19">
        <v>94.186864999999997</v>
      </c>
      <c r="DJ19">
        <v>76.473220999999995</v>
      </c>
      <c r="DK19">
        <v>109.092737</v>
      </c>
      <c r="DL19">
        <v>105.599965</v>
      </c>
      <c r="DM19">
        <v>107.166161</v>
      </c>
      <c r="DN19">
        <v>102.356517</v>
      </c>
      <c r="DO19">
        <v>111.695318</v>
      </c>
      <c r="DP19">
        <v>96.200879</v>
      </c>
      <c r="DQ19">
        <v>123.502669</v>
      </c>
      <c r="DR19">
        <v>123.607069</v>
      </c>
      <c r="DS19">
        <v>157.03036299999999</v>
      </c>
      <c r="DT19">
        <v>19.815142999999999</v>
      </c>
      <c r="DU19">
        <v>200.63673299999999</v>
      </c>
      <c r="DV19">
        <v>18.683233000000001</v>
      </c>
      <c r="DW19">
        <v>192.96384</v>
      </c>
      <c r="DX19">
        <v>13.869909</v>
      </c>
      <c r="DY19">
        <v>184.208549</v>
      </c>
      <c r="DZ19">
        <v>117.97</v>
      </c>
      <c r="EA19">
        <v>6.3360000000000003</v>
      </c>
      <c r="EB19">
        <v>740.4</v>
      </c>
      <c r="EC19">
        <v>119.23</v>
      </c>
      <c r="ED19">
        <v>6.2110000000000003</v>
      </c>
      <c r="EE19">
        <v>732.5</v>
      </c>
      <c r="EF19">
        <v>119.64</v>
      </c>
      <c r="EG19">
        <v>5.6749999999999998</v>
      </c>
      <c r="EH19">
        <v>670.8</v>
      </c>
      <c r="EI19">
        <v>118.93</v>
      </c>
      <c r="EJ19">
        <v>2.6429999999999998</v>
      </c>
      <c r="EK19">
        <v>314.29998799999998</v>
      </c>
      <c r="EL19">
        <v>1.1489320000000001</v>
      </c>
      <c r="EM19">
        <v>4.2363350000000004</v>
      </c>
      <c r="EN19">
        <v>30.079215999999999</v>
      </c>
      <c r="EO19">
        <v>-5.7420109999999998</v>
      </c>
      <c r="EP19">
        <v>-7.4019680000000001</v>
      </c>
      <c r="EQ19">
        <v>-14.985462999999999</v>
      </c>
      <c r="ER19">
        <v>110.26953399999999</v>
      </c>
      <c r="ES19">
        <v>107.390378</v>
      </c>
      <c r="ET19">
        <v>104.008205</v>
      </c>
      <c r="EU19">
        <v>-2.1863790000000001</v>
      </c>
      <c r="EV19" t="s">
        <v>1167</v>
      </c>
      <c r="EW19" t="s">
        <v>1167</v>
      </c>
      <c r="EX19">
        <v>11490.342723</v>
      </c>
      <c r="EY19">
        <v>7587.9886550000001</v>
      </c>
    </row>
    <row r="20" spans="1:155" x14ac:dyDescent="0.25">
      <c r="A20" s="741">
        <v>46246</v>
      </c>
      <c r="B20" s="740">
        <v>0.19263888888888889</v>
      </c>
      <c r="C20">
        <v>840</v>
      </c>
      <c r="D20">
        <v>0</v>
      </c>
      <c r="E20">
        <v>0</v>
      </c>
      <c r="F20">
        <v>78.600370999999996</v>
      </c>
      <c r="G20">
        <v>74.668160999999998</v>
      </c>
      <c r="H20">
        <v>65.828137999999996</v>
      </c>
      <c r="I20">
        <v>74.435749999999999</v>
      </c>
      <c r="J20">
        <v>76.858923000000004</v>
      </c>
      <c r="K20">
        <v>73.770610000000005</v>
      </c>
      <c r="L20">
        <v>72.688441999999995</v>
      </c>
      <c r="M20">
        <v>75.949465000000004</v>
      </c>
      <c r="N20">
        <v>4.0149790000000003</v>
      </c>
      <c r="O20">
        <v>3.4209320000000001</v>
      </c>
      <c r="P20">
        <v>3.026907</v>
      </c>
      <c r="Q20">
        <v>4.0269360000000001</v>
      </c>
      <c r="R20">
        <v>3.5128710000000001</v>
      </c>
      <c r="S20">
        <v>2.6524519999999998</v>
      </c>
      <c r="T20">
        <v>3.090408</v>
      </c>
      <c r="U20">
        <v>4.1440460000000003</v>
      </c>
      <c r="V20">
        <v>6.8365369999999999</v>
      </c>
      <c r="W20">
        <v>6.9536009999999999</v>
      </c>
      <c r="X20">
        <v>5.0722069999999997</v>
      </c>
      <c r="Y20">
        <v>3.729295</v>
      </c>
      <c r="Z20">
        <v>7.3874050000000002</v>
      </c>
      <c r="AA20">
        <v>7.8332480000000002</v>
      </c>
      <c r="AB20">
        <v>4.7957070000000002</v>
      </c>
      <c r="AC20">
        <v>1.5429919999999999</v>
      </c>
      <c r="AD20">
        <v>3.970272</v>
      </c>
      <c r="AE20">
        <v>0.15573000000000001</v>
      </c>
      <c r="AF20">
        <v>3.433182</v>
      </c>
      <c r="AG20">
        <v>-0.85065100000000005</v>
      </c>
      <c r="AH20">
        <v>-4.4067360000000004</v>
      </c>
      <c r="AI20">
        <v>-3.6721460000000001</v>
      </c>
      <c r="AJ20">
        <v>14.271062000000001</v>
      </c>
      <c r="AK20">
        <v>-4.0742060000000002</v>
      </c>
      <c r="AL20">
        <v>1.2950140000000001</v>
      </c>
      <c r="AM20">
        <v>-4.34999</v>
      </c>
      <c r="AN20">
        <v>0.34673100000000001</v>
      </c>
      <c r="AO20">
        <v>-3.8963179999999999</v>
      </c>
      <c r="AP20">
        <v>0.91386299999999998</v>
      </c>
      <c r="AQ20">
        <v>-4.1101729999999996</v>
      </c>
      <c r="AR20">
        <v>2.1267999999999999E-2</v>
      </c>
      <c r="AS20">
        <v>-4.3670220000000004</v>
      </c>
      <c r="AT20">
        <v>0.153887</v>
      </c>
      <c r="AU20">
        <v>-3.7202649999999999</v>
      </c>
      <c r="AV20">
        <v>6.7040000000000002E-2</v>
      </c>
      <c r="AW20">
        <v>-4.6023509999999996</v>
      </c>
      <c r="AX20">
        <v>-0.36870199999999997</v>
      </c>
      <c r="AY20">
        <v>-4.7079909999999998</v>
      </c>
      <c r="AZ20">
        <v>-0.38883499999999999</v>
      </c>
      <c r="BA20">
        <v>-3.9872580000000002</v>
      </c>
      <c r="BB20">
        <v>0.45868500000000001</v>
      </c>
      <c r="BC20">
        <v>-4.2144310000000003</v>
      </c>
      <c r="BD20">
        <v>0.78687700000000005</v>
      </c>
      <c r="BE20">
        <v>-4.6014200000000001</v>
      </c>
      <c r="BF20">
        <v>0.21676100000000001</v>
      </c>
      <c r="BG20">
        <v>-4.4134510000000002</v>
      </c>
      <c r="BH20">
        <v>-0.98409800000000003</v>
      </c>
      <c r="BI20">
        <v>-4.249511</v>
      </c>
      <c r="BJ20">
        <v>0.63752200000000003</v>
      </c>
      <c r="BK20">
        <v>-4.9466679999999998</v>
      </c>
      <c r="BL20">
        <v>-0.413883</v>
      </c>
      <c r="BM20">
        <v>-4.5203300000000004</v>
      </c>
      <c r="BN20">
        <v>0.79212800000000005</v>
      </c>
      <c r="BO20">
        <v>-4.1668209999999997</v>
      </c>
      <c r="BP20">
        <v>0.13835700000000001</v>
      </c>
      <c r="BQ20">
        <v>-4.1584500000000002</v>
      </c>
      <c r="BR20">
        <v>-0.49680800000000003</v>
      </c>
      <c r="BS20">
        <v>-4.4502410000000001</v>
      </c>
      <c r="BT20">
        <v>-0.76967200000000002</v>
      </c>
      <c r="BU20">
        <v>-4.2146749999999997</v>
      </c>
      <c r="BV20">
        <v>0.223854</v>
      </c>
      <c r="BW20">
        <v>-4.6701280000000001</v>
      </c>
      <c r="BX20">
        <v>0.24843000000000001</v>
      </c>
      <c r="BY20">
        <v>-3.8556520000000001</v>
      </c>
      <c r="BZ20">
        <v>-5.5659999999999998E-3</v>
      </c>
      <c r="CA20">
        <v>0.60911400000000004</v>
      </c>
      <c r="CB20">
        <v>-0.59770400000000001</v>
      </c>
      <c r="CC20">
        <v>-4.165743</v>
      </c>
      <c r="CD20">
        <v>4.2875999999999997E-2</v>
      </c>
      <c r="CE20">
        <v>-4.2434070000000004</v>
      </c>
      <c r="CF20">
        <v>-1.0935649999999999</v>
      </c>
      <c r="CG20">
        <v>-4.2288379999999997</v>
      </c>
      <c r="CH20">
        <v>-1.6487940000000001</v>
      </c>
      <c r="CI20">
        <v>-4.9706669999999997</v>
      </c>
      <c r="CJ20">
        <v>-1.85449</v>
      </c>
      <c r="CK20">
        <v>-4.168533</v>
      </c>
      <c r="CL20">
        <v>-0.97062000000000004</v>
      </c>
      <c r="CM20">
        <v>-4.2643360000000001</v>
      </c>
      <c r="CN20">
        <v>-0.64294499999999999</v>
      </c>
      <c r="CO20">
        <v>-4.3911670000000003</v>
      </c>
      <c r="CP20">
        <v>-1.4038949999999999</v>
      </c>
      <c r="CQ20">
        <v>-4.453678</v>
      </c>
      <c r="CR20">
        <v>-1.380744</v>
      </c>
      <c r="CS20">
        <v>-3.822206</v>
      </c>
      <c r="CT20">
        <v>0.73066200000000003</v>
      </c>
      <c r="CU20">
        <v>-4.8317709999999998</v>
      </c>
      <c r="CV20">
        <v>-1.573599</v>
      </c>
      <c r="CW20">
        <v>-3.745736</v>
      </c>
      <c r="CX20">
        <v>-0.15087900000000001</v>
      </c>
      <c r="CY20">
        <v>-3.048022</v>
      </c>
      <c r="CZ20">
        <v>0.43023299999999998</v>
      </c>
      <c r="DA20">
        <v>-3.8916529999999998</v>
      </c>
      <c r="DB20">
        <v>-1.58701</v>
      </c>
      <c r="DC20">
        <v>-3.9571960000000002</v>
      </c>
      <c r="DD20">
        <v>1.1456660000000001</v>
      </c>
      <c r="DE20">
        <v>105.089821</v>
      </c>
      <c r="DF20">
        <v>89.643924999999996</v>
      </c>
      <c r="DG20">
        <v>100.414084</v>
      </c>
      <c r="DH20">
        <v>89.841167999999996</v>
      </c>
      <c r="DI20">
        <v>94.192384000000004</v>
      </c>
      <c r="DJ20">
        <v>89.817832999999993</v>
      </c>
      <c r="DK20">
        <v>108.854337</v>
      </c>
      <c r="DL20">
        <v>105.465243</v>
      </c>
      <c r="DM20">
        <v>106.972211</v>
      </c>
      <c r="DN20">
        <v>102.363579</v>
      </c>
      <c r="DO20">
        <v>111.781716</v>
      </c>
      <c r="DP20">
        <v>96.169241</v>
      </c>
      <c r="DQ20">
        <v>122.53706099999999</v>
      </c>
      <c r="DR20">
        <v>123.317184</v>
      </c>
      <c r="DS20">
        <v>156.986448</v>
      </c>
      <c r="DT20">
        <v>19.649436000000001</v>
      </c>
      <c r="DU20">
        <v>200.053687</v>
      </c>
      <c r="DV20">
        <v>18.344093000000001</v>
      </c>
      <c r="DW20">
        <v>193.25385600000001</v>
      </c>
      <c r="DX20">
        <v>13.740648</v>
      </c>
      <c r="DY20">
        <v>184.20388299999999</v>
      </c>
      <c r="DZ20">
        <v>118.05</v>
      </c>
      <c r="EA20">
        <v>6.3170000000000002</v>
      </c>
      <c r="EB20">
        <v>738</v>
      </c>
      <c r="EC20">
        <v>119.22</v>
      </c>
      <c r="ED20">
        <v>6.1840000000000002</v>
      </c>
      <c r="EE20">
        <v>728</v>
      </c>
      <c r="EF20">
        <v>119.6</v>
      </c>
      <c r="EG20">
        <v>5.6660000000000004</v>
      </c>
      <c r="EH20">
        <v>667.6</v>
      </c>
      <c r="EI20">
        <v>118.629997</v>
      </c>
      <c r="EJ20">
        <v>2.6389999999999998</v>
      </c>
      <c r="EK20">
        <v>313.10000600000001</v>
      </c>
      <c r="EL20">
        <v>1.5756540000000001</v>
      </c>
      <c r="EM20">
        <v>4.2355689999999999</v>
      </c>
      <c r="EN20">
        <v>29.473348000000001</v>
      </c>
      <c r="EO20">
        <v>-5.9823899999999997</v>
      </c>
      <c r="EP20">
        <v>-7.9077149999999996</v>
      </c>
      <c r="EQ20">
        <v>-15.202286000000001</v>
      </c>
      <c r="ER20">
        <v>110.05341799999999</v>
      </c>
      <c r="ES20">
        <v>107.500609</v>
      </c>
      <c r="ET20">
        <v>104.00637399999999</v>
      </c>
      <c r="EU20">
        <v>-2.160183</v>
      </c>
      <c r="EV20" t="s">
        <v>1167</v>
      </c>
      <c r="EW20" t="s">
        <v>1167</v>
      </c>
      <c r="EX20">
        <v>11501.489831000001</v>
      </c>
      <c r="EY20">
        <v>7593.2202710000001</v>
      </c>
    </row>
    <row r="21" spans="1:155" x14ac:dyDescent="0.25">
      <c r="A21" s="741">
        <v>46246</v>
      </c>
      <c r="B21" s="740">
        <v>0.19333333333333333</v>
      </c>
      <c r="C21">
        <v>900</v>
      </c>
      <c r="D21">
        <v>0</v>
      </c>
      <c r="E21">
        <v>0</v>
      </c>
      <c r="F21">
        <v>78.816907</v>
      </c>
      <c r="G21">
        <v>74.821055999999999</v>
      </c>
      <c r="H21">
        <v>66.122236999999998</v>
      </c>
      <c r="I21">
        <v>74.496289000000004</v>
      </c>
      <c r="J21">
        <v>76.953849000000005</v>
      </c>
      <c r="K21">
        <v>73.796933999999993</v>
      </c>
      <c r="L21">
        <v>72.720342000000002</v>
      </c>
      <c r="M21">
        <v>76.046216000000001</v>
      </c>
      <c r="N21">
        <v>3.7825389999999999</v>
      </c>
      <c r="O21">
        <v>3.1252909999999998</v>
      </c>
      <c r="P21">
        <v>2.5594450000000002</v>
      </c>
      <c r="Q21">
        <v>3.5480649999999998</v>
      </c>
      <c r="R21">
        <v>3.065823</v>
      </c>
      <c r="S21">
        <v>2.2605390000000001</v>
      </c>
      <c r="T21">
        <v>2.735519</v>
      </c>
      <c r="U21">
        <v>3.8976639999999998</v>
      </c>
      <c r="V21">
        <v>6.6983839999999999</v>
      </c>
      <c r="W21">
        <v>6.399629</v>
      </c>
      <c r="X21">
        <v>4.5355119999999998</v>
      </c>
      <c r="Y21">
        <v>3.4111050000000001</v>
      </c>
      <c r="Z21">
        <v>7.0279540000000003</v>
      </c>
      <c r="AA21">
        <v>7.4895630000000004</v>
      </c>
      <c r="AB21">
        <v>4.5839790000000002</v>
      </c>
      <c r="AC21">
        <v>1.3196190000000001</v>
      </c>
      <c r="AD21">
        <v>3.5173139999999998</v>
      </c>
      <c r="AE21">
        <v>-0.34284799999999999</v>
      </c>
      <c r="AF21">
        <v>3.0276909999999999</v>
      </c>
      <c r="AG21">
        <v>-1.2879640000000001</v>
      </c>
      <c r="AH21">
        <v>-4.4269100000000003</v>
      </c>
      <c r="AI21">
        <v>-4.0534540000000003</v>
      </c>
      <c r="AJ21">
        <v>13.717116000000001</v>
      </c>
      <c r="AK21">
        <v>-4.0069610000000004</v>
      </c>
      <c r="AL21">
        <v>1.3238970000000001</v>
      </c>
      <c r="AM21">
        <v>-4.3217850000000002</v>
      </c>
      <c r="AN21">
        <v>0.33178600000000003</v>
      </c>
      <c r="AO21">
        <v>-3.8748290000000001</v>
      </c>
      <c r="AP21">
        <v>0.91812199999999999</v>
      </c>
      <c r="AQ21">
        <v>-4.0714740000000003</v>
      </c>
      <c r="AR21">
        <v>4.2367000000000002E-2</v>
      </c>
      <c r="AS21">
        <v>-4.3578739999999998</v>
      </c>
      <c r="AT21">
        <v>0.18043300000000001</v>
      </c>
      <c r="AU21">
        <v>-3.7009949999999998</v>
      </c>
      <c r="AV21">
        <v>7.6034000000000004E-2</v>
      </c>
      <c r="AW21">
        <v>-4.5811270000000004</v>
      </c>
      <c r="AX21">
        <v>-0.36056100000000002</v>
      </c>
      <c r="AY21">
        <v>-4.6667519999999998</v>
      </c>
      <c r="AZ21">
        <v>-0.37553199999999998</v>
      </c>
      <c r="BA21">
        <v>-3.9627240000000001</v>
      </c>
      <c r="BB21">
        <v>0.46351900000000001</v>
      </c>
      <c r="BC21">
        <v>-4.1951460000000003</v>
      </c>
      <c r="BD21">
        <v>0.79401500000000003</v>
      </c>
      <c r="BE21">
        <v>-4.5829880000000003</v>
      </c>
      <c r="BF21">
        <v>0.23875099999999999</v>
      </c>
      <c r="BG21">
        <v>-4.3973509999999996</v>
      </c>
      <c r="BH21">
        <v>-0.94440800000000003</v>
      </c>
      <c r="BI21">
        <v>-4.2314780000000001</v>
      </c>
      <c r="BJ21">
        <v>0.63877600000000001</v>
      </c>
      <c r="BK21">
        <v>-4.919797</v>
      </c>
      <c r="BL21">
        <v>-0.39459699999999998</v>
      </c>
      <c r="BM21">
        <v>-4.519997</v>
      </c>
      <c r="BN21">
        <v>0.80775200000000003</v>
      </c>
      <c r="BO21">
        <v>-4.1468910000000001</v>
      </c>
      <c r="BP21">
        <v>0.132748</v>
      </c>
      <c r="BQ21">
        <v>-4.1547960000000002</v>
      </c>
      <c r="BR21">
        <v>-0.483431</v>
      </c>
      <c r="BS21">
        <v>-4.41073</v>
      </c>
      <c r="BT21">
        <v>-0.74611300000000003</v>
      </c>
      <c r="BU21">
        <v>-4.150773</v>
      </c>
      <c r="BV21">
        <v>0.25545099999999998</v>
      </c>
      <c r="BW21">
        <v>-4.6266569999999998</v>
      </c>
      <c r="BX21">
        <v>0.25862800000000002</v>
      </c>
      <c r="BY21">
        <v>-3.846784</v>
      </c>
      <c r="BZ21">
        <v>-2.6670000000000001E-3</v>
      </c>
      <c r="CA21">
        <v>0.66278400000000004</v>
      </c>
      <c r="CB21">
        <v>-0.58509</v>
      </c>
      <c r="CC21">
        <v>-4.1220189999999999</v>
      </c>
      <c r="CD21">
        <v>5.8134999999999999E-2</v>
      </c>
      <c r="CE21">
        <v>-4.1950269999999996</v>
      </c>
      <c r="CF21">
        <v>-1.066624</v>
      </c>
      <c r="CG21">
        <v>-4.2012999999999998</v>
      </c>
      <c r="CH21">
        <v>-1.6398649999999999</v>
      </c>
      <c r="CI21">
        <v>-4.9156000000000004</v>
      </c>
      <c r="CJ21">
        <v>-1.8302689999999999</v>
      </c>
      <c r="CK21">
        <v>-4.1317839999999997</v>
      </c>
      <c r="CL21">
        <v>-0.98124900000000004</v>
      </c>
      <c r="CM21">
        <v>-4.2382770000000001</v>
      </c>
      <c r="CN21">
        <v>-0.65718299999999996</v>
      </c>
      <c r="CO21">
        <v>-4.3571099999999996</v>
      </c>
      <c r="CP21">
        <v>-1.378463</v>
      </c>
      <c r="CQ21">
        <v>-4.3988180000000003</v>
      </c>
      <c r="CR21">
        <v>-1.3701289999999999</v>
      </c>
      <c r="CS21">
        <v>-3.7636820000000002</v>
      </c>
      <c r="CT21">
        <v>0.75461100000000003</v>
      </c>
      <c r="CU21">
        <v>-4.7810829999999997</v>
      </c>
      <c r="CV21">
        <v>-1.5764279999999999</v>
      </c>
      <c r="CW21">
        <v>-3.7299859999999998</v>
      </c>
      <c r="CX21">
        <v>-0.14902499999999999</v>
      </c>
      <c r="CY21">
        <v>-2.998348</v>
      </c>
      <c r="CZ21">
        <v>0.43023800000000001</v>
      </c>
      <c r="DA21">
        <v>-3.8497840000000001</v>
      </c>
      <c r="DB21">
        <v>-1.596238</v>
      </c>
      <c r="DC21">
        <v>-3.9037030000000001</v>
      </c>
      <c r="DD21">
        <v>1.1489130000000001</v>
      </c>
      <c r="DE21">
        <v>104.91799899999999</v>
      </c>
      <c r="DF21">
        <v>89.705250000000007</v>
      </c>
      <c r="DG21">
        <v>100.337227</v>
      </c>
      <c r="DH21">
        <v>89.644204000000002</v>
      </c>
      <c r="DI21">
        <v>94.153467000000006</v>
      </c>
      <c r="DJ21">
        <v>96.436575000000005</v>
      </c>
      <c r="DK21">
        <v>108.727442</v>
      </c>
      <c r="DL21">
        <v>105.35428400000001</v>
      </c>
      <c r="DM21">
        <v>106.639415</v>
      </c>
      <c r="DN21">
        <v>102.129254</v>
      </c>
      <c r="DO21">
        <v>111.93957</v>
      </c>
      <c r="DP21">
        <v>96.074701000000005</v>
      </c>
      <c r="DQ21">
        <v>121.71973800000001</v>
      </c>
      <c r="DR21">
        <v>123.020985</v>
      </c>
      <c r="DS21">
        <v>156.975167</v>
      </c>
      <c r="DT21">
        <v>19.557593000000001</v>
      </c>
      <c r="DU21">
        <v>199.55374</v>
      </c>
      <c r="DV21">
        <v>18.159822999999999</v>
      </c>
      <c r="DW21">
        <v>192.237245</v>
      </c>
      <c r="DX21">
        <v>13.674073999999999</v>
      </c>
      <c r="DY21">
        <v>184.32508000000001</v>
      </c>
      <c r="DZ21">
        <v>116.66</v>
      </c>
      <c r="EA21">
        <v>6.3559999999999999</v>
      </c>
      <c r="EB21">
        <v>733.7</v>
      </c>
      <c r="EC21">
        <v>119.1</v>
      </c>
      <c r="ED21">
        <v>6.157</v>
      </c>
      <c r="EE21">
        <v>725.4</v>
      </c>
      <c r="EF21">
        <v>119.41</v>
      </c>
      <c r="EG21">
        <v>5.6440000000000001</v>
      </c>
      <c r="EH21">
        <v>666.2</v>
      </c>
      <c r="EI21">
        <v>116.599998</v>
      </c>
      <c r="EJ21">
        <v>6.3419999999999996</v>
      </c>
      <c r="EK21">
        <v>739.5</v>
      </c>
      <c r="EL21">
        <v>1.689092</v>
      </c>
      <c r="EM21">
        <v>4.1307280000000004</v>
      </c>
      <c r="EN21">
        <v>29.031369999999999</v>
      </c>
      <c r="EO21">
        <v>-6.1160019999999999</v>
      </c>
      <c r="EP21">
        <v>-8.1841819999999998</v>
      </c>
      <c r="EQ21">
        <v>-15.314254</v>
      </c>
      <c r="ER21">
        <v>109.867761</v>
      </c>
      <c r="ES21">
        <v>107.113714</v>
      </c>
      <c r="ET21">
        <v>104.05393100000001</v>
      </c>
      <c r="EU21">
        <v>-2.137991</v>
      </c>
      <c r="EV21" t="s">
        <v>1167</v>
      </c>
      <c r="EW21" t="s">
        <v>1167</v>
      </c>
      <c r="EX21">
        <v>11512.593258999999</v>
      </c>
      <c r="EY21">
        <v>7601.5033569999996</v>
      </c>
    </row>
    <row r="22" spans="1:155" x14ac:dyDescent="0.25">
      <c r="A22" s="741">
        <v>46246</v>
      </c>
      <c r="B22" s="740">
        <v>0.19402777777777777</v>
      </c>
      <c r="C22">
        <v>960</v>
      </c>
      <c r="D22">
        <v>0</v>
      </c>
      <c r="E22">
        <v>0</v>
      </c>
      <c r="F22">
        <v>78.721845999999999</v>
      </c>
      <c r="G22">
        <v>74.895815999999996</v>
      </c>
      <c r="H22">
        <v>66.302334999999999</v>
      </c>
      <c r="I22">
        <v>74.547736</v>
      </c>
      <c r="J22">
        <v>77.051079999999999</v>
      </c>
      <c r="K22">
        <v>73.835734000000002</v>
      </c>
      <c r="L22">
        <v>72.750264999999999</v>
      </c>
      <c r="M22">
        <v>76.067162999999994</v>
      </c>
      <c r="N22">
        <v>3.5532729999999999</v>
      </c>
      <c r="O22">
        <v>2.8760180000000002</v>
      </c>
      <c r="P22">
        <v>2.1580059999999999</v>
      </c>
      <c r="Q22">
        <v>3.2515589999999999</v>
      </c>
      <c r="R22">
        <v>2.6301410000000001</v>
      </c>
      <c r="S22">
        <v>1.927986</v>
      </c>
      <c r="T22">
        <v>2.3214100000000002</v>
      </c>
      <c r="U22">
        <v>3.6074389999999998</v>
      </c>
      <c r="V22">
        <v>6.4389900000000004</v>
      </c>
      <c r="W22">
        <v>6.1382909999999997</v>
      </c>
      <c r="X22">
        <v>4.2628940000000002</v>
      </c>
      <c r="Y22">
        <v>3.1416689999999998</v>
      </c>
      <c r="Z22">
        <v>6.7819099999999999</v>
      </c>
      <c r="AA22">
        <v>7.5608040000000001</v>
      </c>
      <c r="AB22">
        <v>4.4143080000000001</v>
      </c>
      <c r="AC22">
        <v>1.023185</v>
      </c>
      <c r="AD22">
        <v>3.3324500000000001</v>
      </c>
      <c r="AE22">
        <v>-0.77114799999999994</v>
      </c>
      <c r="AF22">
        <v>2.7649409999999999</v>
      </c>
      <c r="AG22">
        <v>-1.749317</v>
      </c>
      <c r="AH22">
        <v>-4.7189920000000001</v>
      </c>
      <c r="AI22">
        <v>-4.3625769999999999</v>
      </c>
      <c r="AJ22">
        <v>13.361585</v>
      </c>
      <c r="AK22">
        <v>-3.939416</v>
      </c>
      <c r="AL22">
        <v>1.3514710000000001</v>
      </c>
      <c r="AM22">
        <v>-4.2707139999999999</v>
      </c>
      <c r="AN22">
        <v>0.37002299999999999</v>
      </c>
      <c r="AO22">
        <v>-3.84944</v>
      </c>
      <c r="AP22">
        <v>0.93040500000000004</v>
      </c>
      <c r="AQ22">
        <v>-4.0330589999999997</v>
      </c>
      <c r="AR22">
        <v>6.8057999999999994E-2</v>
      </c>
      <c r="AS22">
        <v>-4.2929360000000001</v>
      </c>
      <c r="AT22">
        <v>0.22917000000000001</v>
      </c>
      <c r="AU22">
        <v>-3.6203690000000002</v>
      </c>
      <c r="AV22">
        <v>0.12016</v>
      </c>
      <c r="AW22">
        <v>-4.515352</v>
      </c>
      <c r="AX22">
        <v>-0.33127099999999998</v>
      </c>
      <c r="AY22">
        <v>-4.6368010000000002</v>
      </c>
      <c r="AZ22">
        <v>-0.36742900000000001</v>
      </c>
      <c r="BA22">
        <v>-3.9397000000000002</v>
      </c>
      <c r="BB22">
        <v>0.48591899999999999</v>
      </c>
      <c r="BC22">
        <v>-4.1609579999999999</v>
      </c>
      <c r="BD22">
        <v>0.81778799999999996</v>
      </c>
      <c r="BE22">
        <v>-4.5632770000000002</v>
      </c>
      <c r="BF22">
        <v>0.24538299999999999</v>
      </c>
      <c r="BG22">
        <v>-4.3585729999999998</v>
      </c>
      <c r="BH22">
        <v>-0.92658099999999999</v>
      </c>
      <c r="BI22">
        <v>-4.1949579999999997</v>
      </c>
      <c r="BJ22">
        <v>0.699017</v>
      </c>
      <c r="BK22">
        <v>-4.8958130000000004</v>
      </c>
      <c r="BL22">
        <v>-0.37817699999999999</v>
      </c>
      <c r="BM22">
        <v>-4.4722999999999997</v>
      </c>
      <c r="BN22">
        <v>0.81556899999999999</v>
      </c>
      <c r="BO22">
        <v>-4.1050700000000004</v>
      </c>
      <c r="BP22">
        <v>0.15673999999999999</v>
      </c>
      <c r="BQ22">
        <v>-4.1185549999999997</v>
      </c>
      <c r="BR22">
        <v>-0.48502400000000001</v>
      </c>
      <c r="BS22">
        <v>-4.4104720000000004</v>
      </c>
      <c r="BT22">
        <v>-0.72828000000000004</v>
      </c>
      <c r="BU22">
        <v>-4.1569710000000004</v>
      </c>
      <c r="BV22">
        <v>0.26084099999999999</v>
      </c>
      <c r="BW22">
        <v>-4.6356520000000003</v>
      </c>
      <c r="BX22">
        <v>0.26574599999999998</v>
      </c>
      <c r="BY22">
        <v>-3.8289309999999999</v>
      </c>
      <c r="BZ22">
        <v>1.7949E-2</v>
      </c>
      <c r="CA22">
        <v>0.60906499999999997</v>
      </c>
      <c r="CB22">
        <v>-0.58295399999999997</v>
      </c>
      <c r="CC22">
        <v>-4.1255829999999998</v>
      </c>
      <c r="CD22">
        <v>4.9974999999999999E-2</v>
      </c>
      <c r="CE22">
        <v>-4.1544129999999999</v>
      </c>
      <c r="CF22">
        <v>-1.041207</v>
      </c>
      <c r="CG22">
        <v>-4.1464629999999998</v>
      </c>
      <c r="CH22">
        <v>-1.6164179999999999</v>
      </c>
      <c r="CI22">
        <v>-4.9101900000000001</v>
      </c>
      <c r="CJ22">
        <v>-1.8587089999999999</v>
      </c>
      <c r="CK22">
        <v>-4.133953</v>
      </c>
      <c r="CL22">
        <v>-0.97045099999999995</v>
      </c>
      <c r="CM22">
        <v>-4.2106820000000003</v>
      </c>
      <c r="CN22">
        <v>-0.64565700000000004</v>
      </c>
      <c r="CO22">
        <v>-4.349704</v>
      </c>
      <c r="CP22">
        <v>-1.3661620000000001</v>
      </c>
      <c r="CQ22">
        <v>-4.3776210000000004</v>
      </c>
      <c r="CR22">
        <v>-1.353661</v>
      </c>
      <c r="CS22">
        <v>-3.754588</v>
      </c>
      <c r="CT22">
        <v>0.74677199999999999</v>
      </c>
      <c r="CU22">
        <v>-4.7829379999999997</v>
      </c>
      <c r="CV22">
        <v>-1.568085</v>
      </c>
      <c r="CW22">
        <v>-3.7355559999999999</v>
      </c>
      <c r="CX22">
        <v>-0.154943</v>
      </c>
      <c r="CY22">
        <v>-2.9620540000000002</v>
      </c>
      <c r="CZ22">
        <v>0.43356</v>
      </c>
      <c r="DA22">
        <v>-3.8672249999999999</v>
      </c>
      <c r="DB22">
        <v>-1.5575749999999999</v>
      </c>
      <c r="DC22">
        <v>-3.8946489999999998</v>
      </c>
      <c r="DD22">
        <v>1.133926</v>
      </c>
      <c r="DE22">
        <v>104.77736299999999</v>
      </c>
      <c r="DF22">
        <v>89.623956000000007</v>
      </c>
      <c r="DG22">
        <v>100.333225</v>
      </c>
      <c r="DH22">
        <v>89.897183999999996</v>
      </c>
      <c r="DI22">
        <v>94.139641999999995</v>
      </c>
      <c r="DJ22">
        <v>70.533381000000006</v>
      </c>
      <c r="DK22">
        <v>108.33653200000001</v>
      </c>
      <c r="DL22">
        <v>105.226524</v>
      </c>
      <c r="DM22">
        <v>106.560327</v>
      </c>
      <c r="DN22">
        <v>102.158018</v>
      </c>
      <c r="DO22">
        <v>111.834754</v>
      </c>
      <c r="DP22">
        <v>96.341914000000003</v>
      </c>
      <c r="DQ22">
        <v>121.121386</v>
      </c>
      <c r="DR22">
        <v>122.789039</v>
      </c>
      <c r="DS22">
        <v>157.031408</v>
      </c>
      <c r="DT22">
        <v>19.414432999999999</v>
      </c>
      <c r="DU22">
        <v>199.18830299999999</v>
      </c>
      <c r="DV22">
        <v>17.955628999999998</v>
      </c>
      <c r="DW22">
        <v>192.55534900000001</v>
      </c>
      <c r="DX22">
        <v>13.633205999999999</v>
      </c>
      <c r="DY22">
        <v>185.985964</v>
      </c>
      <c r="DZ22">
        <v>117.99</v>
      </c>
      <c r="EA22">
        <v>6.2990000000000004</v>
      </c>
      <c r="EB22">
        <v>733.8</v>
      </c>
      <c r="EC22">
        <v>119.24</v>
      </c>
      <c r="ED22">
        <v>6.1440000000000001</v>
      </c>
      <c r="EE22">
        <v>724.5</v>
      </c>
      <c r="EF22">
        <v>119.64</v>
      </c>
      <c r="EG22">
        <v>5.633</v>
      </c>
      <c r="EH22">
        <v>665.5</v>
      </c>
      <c r="EI22">
        <v>118.779999</v>
      </c>
      <c r="EJ22">
        <v>2.641</v>
      </c>
      <c r="EK22">
        <v>313.70001200000002</v>
      </c>
      <c r="EL22">
        <v>1.6058269999999999</v>
      </c>
      <c r="EM22">
        <v>4.1293579999999999</v>
      </c>
      <c r="EN22">
        <v>28.744672999999999</v>
      </c>
      <c r="EO22">
        <v>-6.3248189999999997</v>
      </c>
      <c r="EP22">
        <v>-8.4919349999999998</v>
      </c>
      <c r="EQ22">
        <v>-15.383088000000001</v>
      </c>
      <c r="ER22">
        <v>109.731853</v>
      </c>
      <c r="ES22">
        <v>107.234925</v>
      </c>
      <c r="ET22">
        <v>104.70352099999999</v>
      </c>
      <c r="EU22">
        <v>-2.1184720000000001</v>
      </c>
      <c r="EV22" t="s">
        <v>1167</v>
      </c>
      <c r="EW22" t="s">
        <v>1167</v>
      </c>
      <c r="EX22">
        <v>11523.688639</v>
      </c>
      <c r="EY22">
        <v>7607.7993939999997</v>
      </c>
    </row>
    <row r="23" spans="1:155" x14ac:dyDescent="0.25">
      <c r="A23" s="741">
        <v>46246</v>
      </c>
      <c r="B23" s="740">
        <v>0.19472222222222221</v>
      </c>
      <c r="C23">
        <v>1020</v>
      </c>
      <c r="D23">
        <v>0</v>
      </c>
      <c r="E23">
        <v>0</v>
      </c>
      <c r="F23">
        <v>78.690568999999996</v>
      </c>
      <c r="G23">
        <v>75.045619000000002</v>
      </c>
      <c r="H23">
        <v>66.257367000000002</v>
      </c>
      <c r="I23">
        <v>74.641036999999997</v>
      </c>
      <c r="J23">
        <v>77.096915999999993</v>
      </c>
      <c r="K23">
        <v>73.869477000000003</v>
      </c>
      <c r="L23">
        <v>72.799629999999993</v>
      </c>
      <c r="M23">
        <v>76.120554999999996</v>
      </c>
      <c r="N23">
        <v>3.3334389999999998</v>
      </c>
      <c r="O23">
        <v>2.7222200000000001</v>
      </c>
      <c r="P23">
        <v>1.772769</v>
      </c>
      <c r="Q23">
        <v>2.8862749999999999</v>
      </c>
      <c r="R23">
        <v>2.281549</v>
      </c>
      <c r="S23">
        <v>1.6665920000000001</v>
      </c>
      <c r="T23">
        <v>2.0860300000000001</v>
      </c>
      <c r="U23">
        <v>3.3375789999999999</v>
      </c>
      <c r="V23">
        <v>6.2864630000000004</v>
      </c>
      <c r="W23">
        <v>5.6802159999999997</v>
      </c>
      <c r="X23">
        <v>4.0465080000000002</v>
      </c>
      <c r="Y23">
        <v>3.129114</v>
      </c>
      <c r="Z23">
        <v>6.2867329999999999</v>
      </c>
      <c r="AA23">
        <v>7.3422609999999997</v>
      </c>
      <c r="AB23">
        <v>4.2090500000000004</v>
      </c>
      <c r="AC23">
        <v>0.84640599999999999</v>
      </c>
      <c r="AD23">
        <v>3.0764770000000001</v>
      </c>
      <c r="AE23">
        <v>-1.093054</v>
      </c>
      <c r="AF23">
        <v>2.4116240000000002</v>
      </c>
      <c r="AG23">
        <v>-2.0415830000000001</v>
      </c>
      <c r="AH23">
        <v>-5.1325719999999997</v>
      </c>
      <c r="AI23">
        <v>-4.5711539999999999</v>
      </c>
      <c r="AJ23">
        <v>12.896787</v>
      </c>
      <c r="AK23">
        <v>-3.8661219999999998</v>
      </c>
      <c r="AL23">
        <v>1.3668979999999999</v>
      </c>
      <c r="AM23">
        <v>-4.2244570000000001</v>
      </c>
      <c r="AN23">
        <v>0.41456300000000001</v>
      </c>
      <c r="AO23">
        <v>-3.8029839999999999</v>
      </c>
      <c r="AP23">
        <v>0.95437499999999997</v>
      </c>
      <c r="AQ23">
        <v>-3.9889139999999998</v>
      </c>
      <c r="AR23">
        <v>9.3299999999999994E-2</v>
      </c>
      <c r="AS23">
        <v>-4.2665930000000003</v>
      </c>
      <c r="AT23">
        <v>0.25682899999999997</v>
      </c>
      <c r="AU23">
        <v>-3.5753550000000001</v>
      </c>
      <c r="AV23">
        <v>0.14505199999999999</v>
      </c>
      <c r="AW23">
        <v>-4.4407180000000004</v>
      </c>
      <c r="AX23">
        <v>-0.31905899999999998</v>
      </c>
      <c r="AY23">
        <v>-4.5495890000000001</v>
      </c>
      <c r="AZ23">
        <v>-0.36583300000000002</v>
      </c>
      <c r="BA23">
        <v>-3.9320520000000001</v>
      </c>
      <c r="BB23">
        <v>0.49787100000000001</v>
      </c>
      <c r="BC23">
        <v>-4.1317149999999998</v>
      </c>
      <c r="BD23">
        <v>0.84772999999999998</v>
      </c>
      <c r="BE23">
        <v>-4.5291160000000001</v>
      </c>
      <c r="BF23">
        <v>0.26912999999999998</v>
      </c>
      <c r="BG23">
        <v>-4.3002370000000001</v>
      </c>
      <c r="BH23">
        <v>-0.88611899999999999</v>
      </c>
      <c r="BI23">
        <v>-4.1273200000000001</v>
      </c>
      <c r="BJ23">
        <v>0.69785399999999997</v>
      </c>
      <c r="BK23">
        <v>-4.8560179999999997</v>
      </c>
      <c r="BL23">
        <v>-0.38489000000000001</v>
      </c>
      <c r="BM23">
        <v>-4.4311360000000004</v>
      </c>
      <c r="BN23">
        <v>0.82445900000000005</v>
      </c>
      <c r="BO23">
        <v>-4.0635640000000004</v>
      </c>
      <c r="BP23">
        <v>0.16517799999999999</v>
      </c>
      <c r="BQ23">
        <v>-4.1016909999999998</v>
      </c>
      <c r="BR23">
        <v>-0.45843299999999998</v>
      </c>
      <c r="BS23">
        <v>-4.3730200000000004</v>
      </c>
      <c r="BT23">
        <v>-0.68271499999999996</v>
      </c>
      <c r="BU23">
        <v>-4.1072319999999998</v>
      </c>
      <c r="BV23">
        <v>0.270063</v>
      </c>
      <c r="BW23">
        <v>-4.6193790000000003</v>
      </c>
      <c r="BX23">
        <v>0.27945300000000001</v>
      </c>
      <c r="BY23">
        <v>-3.7812100000000002</v>
      </c>
      <c r="BZ23">
        <v>4.8509999999999998E-2</v>
      </c>
      <c r="CA23">
        <v>0.51726899999999998</v>
      </c>
      <c r="CB23">
        <v>-0.58750999999999998</v>
      </c>
      <c r="CC23">
        <v>-4.1163829999999999</v>
      </c>
      <c r="CD23">
        <v>6.5120999999999998E-2</v>
      </c>
      <c r="CE23">
        <v>-4.1438179999999996</v>
      </c>
      <c r="CF23">
        <v>-0.99646000000000001</v>
      </c>
      <c r="CG23">
        <v>-4.107545</v>
      </c>
      <c r="CH23">
        <v>-1.596433</v>
      </c>
      <c r="CI23">
        <v>-4.8961540000000001</v>
      </c>
      <c r="CJ23">
        <v>-1.84196</v>
      </c>
      <c r="CK23">
        <v>-4.1140590000000001</v>
      </c>
      <c r="CL23">
        <v>-0.94834099999999999</v>
      </c>
      <c r="CM23">
        <v>-4.167999</v>
      </c>
      <c r="CN23">
        <v>-0.62359799999999999</v>
      </c>
      <c r="CO23">
        <v>-4.3284479999999999</v>
      </c>
      <c r="CP23">
        <v>-1.354857</v>
      </c>
      <c r="CQ23">
        <v>-4.3699839999999996</v>
      </c>
      <c r="CR23">
        <v>-1.321059</v>
      </c>
      <c r="CS23">
        <v>-3.7464940000000002</v>
      </c>
      <c r="CT23">
        <v>0.74663400000000002</v>
      </c>
      <c r="CU23">
        <v>-4.7998349999999999</v>
      </c>
      <c r="CV23">
        <v>-1.559423</v>
      </c>
      <c r="CW23">
        <v>-3.7394120000000002</v>
      </c>
      <c r="CX23">
        <v>-0.18143899999999999</v>
      </c>
      <c r="CY23">
        <v>-2.9241480000000002</v>
      </c>
      <c r="CZ23">
        <v>0.42694300000000002</v>
      </c>
      <c r="DA23">
        <v>-3.8384559999999999</v>
      </c>
      <c r="DB23">
        <v>-1.559938</v>
      </c>
      <c r="DC23">
        <v>-3.8733149999999998</v>
      </c>
      <c r="DD23">
        <v>1.122136</v>
      </c>
      <c r="DE23">
        <v>104.84123</v>
      </c>
      <c r="DF23">
        <v>89.740880000000004</v>
      </c>
      <c r="DG23">
        <v>100.282985</v>
      </c>
      <c r="DH23">
        <v>89.671946000000005</v>
      </c>
      <c r="DI23">
        <v>94.099283999999997</v>
      </c>
      <c r="DJ23">
        <v>70.959743000000003</v>
      </c>
      <c r="DK23">
        <v>108.413115</v>
      </c>
      <c r="DL23">
        <v>105.259782</v>
      </c>
      <c r="DM23">
        <v>106.346587</v>
      </c>
      <c r="DN23">
        <v>102.047684</v>
      </c>
      <c r="DO23">
        <v>112.07962999999999</v>
      </c>
      <c r="DP23">
        <v>96.233329999999995</v>
      </c>
      <c r="DQ23">
        <v>120.62007699999999</v>
      </c>
      <c r="DR23">
        <v>122.471656</v>
      </c>
      <c r="DS23">
        <v>157.01994099999999</v>
      </c>
      <c r="DT23">
        <v>19.354759999999999</v>
      </c>
      <c r="DU23">
        <v>199.38666900000001</v>
      </c>
      <c r="DV23">
        <v>17.808727999999999</v>
      </c>
      <c r="DW23">
        <v>192.16182499999999</v>
      </c>
      <c r="DX23">
        <v>13.556571999999999</v>
      </c>
      <c r="DY23">
        <v>186.197936</v>
      </c>
      <c r="DZ23">
        <v>118.06</v>
      </c>
      <c r="EA23">
        <v>6.2869999999999999</v>
      </c>
      <c r="EB23">
        <v>733.7</v>
      </c>
      <c r="EC23">
        <v>119.23</v>
      </c>
      <c r="ED23">
        <v>6.1210000000000004</v>
      </c>
      <c r="EE23">
        <v>722.1</v>
      </c>
      <c r="EF23">
        <v>119.67</v>
      </c>
      <c r="EG23">
        <v>5.6440000000000001</v>
      </c>
      <c r="EH23">
        <v>665.7</v>
      </c>
      <c r="EI23">
        <v>118.849998</v>
      </c>
      <c r="EJ23">
        <v>2.641</v>
      </c>
      <c r="EK23">
        <v>313.79998799999998</v>
      </c>
      <c r="EL23">
        <v>1.2794859999999999</v>
      </c>
      <c r="EM23">
        <v>4.1430990000000003</v>
      </c>
      <c r="EN23">
        <v>28.409158000000001</v>
      </c>
      <c r="EO23">
        <v>-6.412058</v>
      </c>
      <c r="EP23">
        <v>-8.7142529999999994</v>
      </c>
      <c r="EQ23">
        <v>-15.512371</v>
      </c>
      <c r="ER23">
        <v>109.80564699999999</v>
      </c>
      <c r="ES23">
        <v>107.08495600000001</v>
      </c>
      <c r="ET23">
        <v>104.786142</v>
      </c>
      <c r="EU23">
        <v>-2.0957379999999999</v>
      </c>
      <c r="EV23" t="s">
        <v>1167</v>
      </c>
      <c r="EW23" t="s">
        <v>1167</v>
      </c>
      <c r="EX23">
        <v>11534.774878</v>
      </c>
      <c r="EY23">
        <v>7613.0313509999996</v>
      </c>
    </row>
    <row r="24" spans="1:155" x14ac:dyDescent="0.25">
      <c r="A24" s="741">
        <v>46246</v>
      </c>
      <c r="B24" s="740">
        <v>0.19541666666666666</v>
      </c>
      <c r="C24">
        <v>1080</v>
      </c>
      <c r="D24">
        <v>0</v>
      </c>
      <c r="E24">
        <v>0</v>
      </c>
      <c r="F24">
        <v>78.650426999999993</v>
      </c>
      <c r="G24">
        <v>75.102874</v>
      </c>
      <c r="H24">
        <v>66.322901000000002</v>
      </c>
      <c r="I24">
        <v>74.673207000000005</v>
      </c>
      <c r="J24">
        <v>77.141633999999996</v>
      </c>
      <c r="K24">
        <v>73.847114000000005</v>
      </c>
      <c r="L24">
        <v>72.798186000000001</v>
      </c>
      <c r="M24">
        <v>76.111945000000006</v>
      </c>
      <c r="N24">
        <v>3.1223809999999999</v>
      </c>
      <c r="O24">
        <v>2.5155699999999999</v>
      </c>
      <c r="P24">
        <v>1.488381</v>
      </c>
      <c r="Q24">
        <v>2.5155810000000001</v>
      </c>
      <c r="R24">
        <v>1.9892890000000001</v>
      </c>
      <c r="S24">
        <v>1.3878900000000001</v>
      </c>
      <c r="T24">
        <v>1.7876840000000001</v>
      </c>
      <c r="U24">
        <v>2.9919660000000001</v>
      </c>
      <c r="V24">
        <v>6.0580150000000001</v>
      </c>
      <c r="W24">
        <v>5.8423379999999998</v>
      </c>
      <c r="X24">
        <v>3.983571</v>
      </c>
      <c r="Y24">
        <v>2.785701</v>
      </c>
      <c r="Z24">
        <v>6.3399979999999996</v>
      </c>
      <c r="AA24">
        <v>7.2053269999999996</v>
      </c>
      <c r="AB24">
        <v>4.0563209999999996</v>
      </c>
      <c r="AC24">
        <v>0.60981600000000002</v>
      </c>
      <c r="AD24">
        <v>2.8834219999999999</v>
      </c>
      <c r="AE24">
        <v>-1.4257789999999999</v>
      </c>
      <c r="AF24">
        <v>2.155748</v>
      </c>
      <c r="AG24">
        <v>-2.383607</v>
      </c>
      <c r="AH24">
        <v>-5.4696300000000004</v>
      </c>
      <c r="AI24">
        <v>-4.7622119999999999</v>
      </c>
      <c r="AJ24">
        <v>12.457466</v>
      </c>
      <c r="AK24">
        <v>-3.8733430000000002</v>
      </c>
      <c r="AL24">
        <v>1.4064950000000001</v>
      </c>
      <c r="AM24">
        <v>-4.1635910000000003</v>
      </c>
      <c r="AN24">
        <v>0.42466700000000002</v>
      </c>
      <c r="AO24">
        <v>-3.7544710000000001</v>
      </c>
      <c r="AP24">
        <v>0.98684700000000003</v>
      </c>
      <c r="AQ24">
        <v>-3.9571230000000002</v>
      </c>
      <c r="AR24">
        <v>0.121158</v>
      </c>
      <c r="AS24">
        <v>-4.2566839999999999</v>
      </c>
      <c r="AT24">
        <v>0.29217300000000002</v>
      </c>
      <c r="AU24">
        <v>-3.5314390000000002</v>
      </c>
      <c r="AV24">
        <v>0.20441999999999999</v>
      </c>
      <c r="AW24">
        <v>-4.3916579999999996</v>
      </c>
      <c r="AX24">
        <v>-0.27493299999999998</v>
      </c>
      <c r="AY24">
        <v>-4.5312289999999997</v>
      </c>
      <c r="AZ24">
        <v>-0.332403</v>
      </c>
      <c r="BA24">
        <v>-3.8919290000000002</v>
      </c>
      <c r="BB24">
        <v>0.52027400000000001</v>
      </c>
      <c r="BC24">
        <v>-4.1235650000000001</v>
      </c>
      <c r="BD24">
        <v>0.86135499999999998</v>
      </c>
      <c r="BE24">
        <v>-4.4874929999999997</v>
      </c>
      <c r="BF24">
        <v>0.28273599999999999</v>
      </c>
      <c r="BG24">
        <v>-4.2604889999999997</v>
      </c>
      <c r="BH24">
        <v>-0.864228</v>
      </c>
      <c r="BI24">
        <v>-4.0941590000000003</v>
      </c>
      <c r="BJ24">
        <v>0.73960400000000004</v>
      </c>
      <c r="BK24">
        <v>-4.8162349999999998</v>
      </c>
      <c r="BL24">
        <v>-0.33336199999999999</v>
      </c>
      <c r="BM24">
        <v>-4.4071959999999999</v>
      </c>
      <c r="BN24">
        <v>0.83433500000000005</v>
      </c>
      <c r="BO24">
        <v>-4.0350169999999999</v>
      </c>
      <c r="BP24">
        <v>0.16674900000000001</v>
      </c>
      <c r="BQ24">
        <v>-4.0750019999999996</v>
      </c>
      <c r="BR24">
        <v>-0.44692799999999999</v>
      </c>
      <c r="BS24">
        <v>-4.3660969999999999</v>
      </c>
      <c r="BT24">
        <v>-0.63374399999999997</v>
      </c>
      <c r="BU24">
        <v>-4.1064080000000001</v>
      </c>
      <c r="BV24">
        <v>0.27642299999999997</v>
      </c>
      <c r="BW24">
        <v>-4.6450800000000001</v>
      </c>
      <c r="BX24">
        <v>0.285026</v>
      </c>
      <c r="BY24">
        <v>-3.7993039999999998</v>
      </c>
      <c r="BZ24">
        <v>5.5536000000000002E-2</v>
      </c>
      <c r="CA24">
        <v>0.402862</v>
      </c>
      <c r="CB24">
        <v>-0.57030199999999998</v>
      </c>
      <c r="CC24">
        <v>-4.1273989999999996</v>
      </c>
      <c r="CD24">
        <v>6.5726000000000007E-2</v>
      </c>
      <c r="CE24">
        <v>-4.1283289999999999</v>
      </c>
      <c r="CF24">
        <v>-0.95244099999999998</v>
      </c>
      <c r="CG24">
        <v>-4.0972549999999996</v>
      </c>
      <c r="CH24">
        <v>-1.5458529999999999</v>
      </c>
      <c r="CI24">
        <v>-4.8783659999999998</v>
      </c>
      <c r="CJ24">
        <v>-1.8140620000000001</v>
      </c>
      <c r="CK24">
        <v>-4.11252</v>
      </c>
      <c r="CL24">
        <v>-0.97919999999999996</v>
      </c>
      <c r="CM24">
        <v>-4.179481</v>
      </c>
      <c r="CN24">
        <v>-0.62168800000000002</v>
      </c>
      <c r="CO24">
        <v>-4.3409469999999999</v>
      </c>
      <c r="CP24">
        <v>-1.3457950000000001</v>
      </c>
      <c r="CQ24">
        <v>-4.3352959999999996</v>
      </c>
      <c r="CR24">
        <v>-1.2842199999999999</v>
      </c>
      <c r="CS24">
        <v>-3.7457630000000002</v>
      </c>
      <c r="CT24">
        <v>0.74728600000000001</v>
      </c>
      <c r="CU24">
        <v>-4.7800929999999999</v>
      </c>
      <c r="CV24">
        <v>-1.535612</v>
      </c>
      <c r="CW24">
        <v>-3.7243499999999998</v>
      </c>
      <c r="CX24">
        <v>-0.170822</v>
      </c>
      <c r="CY24">
        <v>-2.8707880000000001</v>
      </c>
      <c r="CZ24">
        <v>0.45971200000000001</v>
      </c>
      <c r="DA24">
        <v>-3.8260640000000001</v>
      </c>
      <c r="DB24">
        <v>-1.5360119999999999</v>
      </c>
      <c r="DC24">
        <v>-3.8562750000000001</v>
      </c>
      <c r="DD24">
        <v>1.1672689999999999</v>
      </c>
      <c r="DE24">
        <v>104.620284</v>
      </c>
      <c r="DF24">
        <v>89.695651999999995</v>
      </c>
      <c r="DG24">
        <v>100.204234</v>
      </c>
      <c r="DH24">
        <v>89.623806999999999</v>
      </c>
      <c r="DI24">
        <v>93.845179000000002</v>
      </c>
      <c r="DJ24">
        <v>69.606086000000005</v>
      </c>
      <c r="DK24">
        <v>108.27082799999999</v>
      </c>
      <c r="DL24">
        <v>105.22771400000001</v>
      </c>
      <c r="DM24">
        <v>106.18045600000001</v>
      </c>
      <c r="DN24">
        <v>101.955983</v>
      </c>
      <c r="DO24">
        <v>111.937499</v>
      </c>
      <c r="DP24">
        <v>96.060225000000003</v>
      </c>
      <c r="DQ24">
        <v>120.104358</v>
      </c>
      <c r="DR24">
        <v>122.05793</v>
      </c>
      <c r="DS24">
        <v>157.07021800000001</v>
      </c>
      <c r="DT24">
        <v>19.279972999999998</v>
      </c>
      <c r="DU24">
        <v>198.85610600000001</v>
      </c>
      <c r="DV24">
        <v>17.717953999999999</v>
      </c>
      <c r="DW24">
        <v>191.6542</v>
      </c>
      <c r="DX24">
        <v>13.461668</v>
      </c>
      <c r="DY24">
        <v>186.963795</v>
      </c>
      <c r="DZ24">
        <v>116.72</v>
      </c>
      <c r="EA24">
        <v>6.3250000000000002</v>
      </c>
      <c r="EB24">
        <v>730</v>
      </c>
      <c r="EC24">
        <v>119.38</v>
      </c>
      <c r="ED24">
        <v>6.109</v>
      </c>
      <c r="EE24">
        <v>719.4</v>
      </c>
      <c r="EF24">
        <v>119.44</v>
      </c>
      <c r="EG24">
        <v>5.6289999999999996</v>
      </c>
      <c r="EH24">
        <v>662.9</v>
      </c>
      <c r="EI24">
        <v>116.970001</v>
      </c>
      <c r="EJ24">
        <v>6.3550000000000004</v>
      </c>
      <c r="EK24">
        <v>743.40002400000003</v>
      </c>
      <c r="EL24">
        <v>1.051928</v>
      </c>
      <c r="EM24">
        <v>4.0898029999999999</v>
      </c>
      <c r="EN24">
        <v>28.130317000000002</v>
      </c>
      <c r="EO24">
        <v>-6.5215579999999997</v>
      </c>
      <c r="EP24">
        <v>-8.8520149999999997</v>
      </c>
      <c r="EQ24">
        <v>-15.672851</v>
      </c>
      <c r="ER24">
        <v>109.60816</v>
      </c>
      <c r="ES24">
        <v>106.891194</v>
      </c>
      <c r="ET24">
        <v>105.084121</v>
      </c>
      <c r="EU24">
        <v>-2.0765470000000001</v>
      </c>
      <c r="EV24" t="s">
        <v>1167</v>
      </c>
      <c r="EW24" t="s">
        <v>1167</v>
      </c>
      <c r="EX24">
        <v>11545.846733</v>
      </c>
      <c r="EY24">
        <v>7621.4754430000003</v>
      </c>
    </row>
    <row r="25" spans="1:155" x14ac:dyDescent="0.25">
      <c r="A25" s="741">
        <v>46246</v>
      </c>
      <c r="B25" s="740">
        <v>0.19611111111111112</v>
      </c>
      <c r="C25">
        <v>1140</v>
      </c>
      <c r="D25">
        <v>0</v>
      </c>
      <c r="E25">
        <v>0</v>
      </c>
      <c r="F25">
        <v>78.768815000000004</v>
      </c>
      <c r="G25">
        <v>75.258915000000002</v>
      </c>
      <c r="H25">
        <v>66.526651000000001</v>
      </c>
      <c r="I25">
        <v>74.682146000000003</v>
      </c>
      <c r="J25">
        <v>77.130744000000007</v>
      </c>
      <c r="K25">
        <v>73.854793000000001</v>
      </c>
      <c r="L25">
        <v>72.845634000000004</v>
      </c>
      <c r="M25">
        <v>76.101416</v>
      </c>
      <c r="N25">
        <v>3.0222389999999999</v>
      </c>
      <c r="O25">
        <v>2.2979400000000001</v>
      </c>
      <c r="P25">
        <v>1.200777</v>
      </c>
      <c r="Q25">
        <v>2.229943</v>
      </c>
      <c r="R25">
        <v>1.6753119999999999</v>
      </c>
      <c r="S25">
        <v>1.0722419999999999</v>
      </c>
      <c r="T25">
        <v>1.4639390000000001</v>
      </c>
      <c r="U25">
        <v>2.9094289999999998</v>
      </c>
      <c r="V25">
        <v>6.1313769999999996</v>
      </c>
      <c r="W25">
        <v>5.4897090000000004</v>
      </c>
      <c r="X25">
        <v>3.4921039999999999</v>
      </c>
      <c r="Y25">
        <v>2.502481</v>
      </c>
      <c r="Z25">
        <v>5.995546</v>
      </c>
      <c r="AA25">
        <v>6.8933210000000003</v>
      </c>
      <c r="AB25">
        <v>3.9004310000000002</v>
      </c>
      <c r="AC25">
        <v>0.47157900000000003</v>
      </c>
      <c r="AD25">
        <v>2.6399689999999998</v>
      </c>
      <c r="AE25">
        <v>-1.6305430000000001</v>
      </c>
      <c r="AF25">
        <v>1.9041950000000001</v>
      </c>
      <c r="AG25">
        <v>-2.6304259999999999</v>
      </c>
      <c r="AH25">
        <v>-5.3476460000000001</v>
      </c>
      <c r="AI25">
        <v>-4.8968319999999999</v>
      </c>
      <c r="AJ25">
        <v>12.011232</v>
      </c>
      <c r="AK25">
        <v>-3.7995320000000001</v>
      </c>
      <c r="AL25">
        <v>1.447994</v>
      </c>
      <c r="AM25">
        <v>-4.1686990000000002</v>
      </c>
      <c r="AN25">
        <v>0.421904</v>
      </c>
      <c r="AO25">
        <v>-3.7407020000000002</v>
      </c>
      <c r="AP25">
        <v>1.0051289999999999</v>
      </c>
      <c r="AQ25">
        <v>-3.937306</v>
      </c>
      <c r="AR25">
        <v>0.14738899999999999</v>
      </c>
      <c r="AS25">
        <v>-4.2223689999999996</v>
      </c>
      <c r="AT25">
        <v>0.30857000000000001</v>
      </c>
      <c r="AU25">
        <v>-3.5358499999999999</v>
      </c>
      <c r="AV25">
        <v>0.222667</v>
      </c>
      <c r="AW25">
        <v>-4.3765660000000004</v>
      </c>
      <c r="AX25">
        <v>-0.26964399999999999</v>
      </c>
      <c r="AY25">
        <v>-4.5259049999999998</v>
      </c>
      <c r="AZ25">
        <v>-0.31773699999999999</v>
      </c>
      <c r="BA25">
        <v>-3.8934510000000002</v>
      </c>
      <c r="BB25">
        <v>0.51866100000000004</v>
      </c>
      <c r="BC25">
        <v>-4.1000810000000003</v>
      </c>
      <c r="BD25">
        <v>0.86897100000000005</v>
      </c>
      <c r="BE25">
        <v>-4.4905439999999999</v>
      </c>
      <c r="BF25">
        <v>0.29818099999999997</v>
      </c>
      <c r="BG25">
        <v>-4.2421439999999997</v>
      </c>
      <c r="BH25">
        <v>-0.84353599999999995</v>
      </c>
      <c r="BI25">
        <v>-4.0543009999999997</v>
      </c>
      <c r="BJ25">
        <v>0.75242799999999999</v>
      </c>
      <c r="BK25">
        <v>-4.8321610000000002</v>
      </c>
      <c r="BL25">
        <v>-0.3538</v>
      </c>
      <c r="BM25">
        <v>-4.4235759999999997</v>
      </c>
      <c r="BN25">
        <v>0.83758999999999995</v>
      </c>
      <c r="BO25">
        <v>-4.0359220000000002</v>
      </c>
      <c r="BP25">
        <v>0.18986900000000001</v>
      </c>
      <c r="BQ25">
        <v>-4.0907859999999996</v>
      </c>
      <c r="BR25">
        <v>-0.42373899999999998</v>
      </c>
      <c r="BS25">
        <v>-4.3218350000000001</v>
      </c>
      <c r="BT25">
        <v>-0.60268699999999997</v>
      </c>
      <c r="BU25">
        <v>-4.0544719999999996</v>
      </c>
      <c r="BV25">
        <v>0.30399500000000002</v>
      </c>
      <c r="BW25">
        <v>-4.5823970000000003</v>
      </c>
      <c r="BX25">
        <v>0.29557099999999997</v>
      </c>
      <c r="BY25">
        <v>-3.7617370000000001</v>
      </c>
      <c r="BZ25">
        <v>7.5197E-2</v>
      </c>
      <c r="CA25">
        <v>0.29921799999999998</v>
      </c>
      <c r="CB25">
        <v>-0.55154800000000004</v>
      </c>
      <c r="CC25">
        <v>-4.0689080000000004</v>
      </c>
      <c r="CD25">
        <v>9.5197000000000004E-2</v>
      </c>
      <c r="CE25">
        <v>-4.05403</v>
      </c>
      <c r="CF25">
        <v>-0.90908800000000001</v>
      </c>
      <c r="CG25">
        <v>-4.0708919999999997</v>
      </c>
      <c r="CH25">
        <v>-1.5344800000000001</v>
      </c>
      <c r="CI25">
        <v>-4.8566919999999998</v>
      </c>
      <c r="CJ25">
        <v>-1.7758130000000001</v>
      </c>
      <c r="CK25">
        <v>-4.0670479999999998</v>
      </c>
      <c r="CL25">
        <v>-0.92654599999999998</v>
      </c>
      <c r="CM25">
        <v>-4.1065699999999996</v>
      </c>
      <c r="CN25">
        <v>-0.618591</v>
      </c>
      <c r="CO25">
        <v>-4.3029460000000004</v>
      </c>
      <c r="CP25">
        <v>-1.3074669999999999</v>
      </c>
      <c r="CQ25">
        <v>-4.2767900000000001</v>
      </c>
      <c r="CR25">
        <v>-1.2431190000000001</v>
      </c>
      <c r="CS25">
        <v>-3.7179799999999998</v>
      </c>
      <c r="CT25">
        <v>0.79705099999999995</v>
      </c>
      <c r="CU25">
        <v>-4.7364160000000002</v>
      </c>
      <c r="CV25">
        <v>-1.5088269999999999</v>
      </c>
      <c r="CW25">
        <v>-3.682604</v>
      </c>
      <c r="CX25">
        <v>-0.190664</v>
      </c>
      <c r="CY25">
        <v>-2.8313120000000001</v>
      </c>
      <c r="CZ25">
        <v>0.46989999999999998</v>
      </c>
      <c r="DA25">
        <v>-3.7943720000000001</v>
      </c>
      <c r="DB25">
        <v>-1.531293</v>
      </c>
      <c r="DC25">
        <v>-3.7957670000000001</v>
      </c>
      <c r="DD25">
        <v>1.1551180000000001</v>
      </c>
      <c r="DE25">
        <v>104.469043</v>
      </c>
      <c r="DF25">
        <v>89.769237000000004</v>
      </c>
      <c r="DG25">
        <v>100.113624</v>
      </c>
      <c r="DH25">
        <v>89.781694000000002</v>
      </c>
      <c r="DI25">
        <v>94.095517000000001</v>
      </c>
      <c r="DJ25">
        <v>83.445387999999994</v>
      </c>
      <c r="DK25">
        <v>108.032786</v>
      </c>
      <c r="DL25">
        <v>105.008398</v>
      </c>
      <c r="DM25">
        <v>105.952808</v>
      </c>
      <c r="DN25">
        <v>101.890536</v>
      </c>
      <c r="DO25">
        <v>111.842389</v>
      </c>
      <c r="DP25">
        <v>96.078450000000004</v>
      </c>
      <c r="DQ25">
        <v>119.700688</v>
      </c>
      <c r="DR25">
        <v>121.648293</v>
      </c>
      <c r="DS25">
        <v>157.16904500000001</v>
      </c>
      <c r="DT25">
        <v>19.199985999999999</v>
      </c>
      <c r="DU25">
        <v>198.320976</v>
      </c>
      <c r="DV25">
        <v>17.608032999999999</v>
      </c>
      <c r="DW25">
        <v>191.70065700000001</v>
      </c>
      <c r="DX25">
        <v>13.451997</v>
      </c>
      <c r="DY25">
        <v>188.381899</v>
      </c>
      <c r="DZ25">
        <v>118.04</v>
      </c>
      <c r="EA25">
        <v>6.2519999999999998</v>
      </c>
      <c r="EB25">
        <v>731.4</v>
      </c>
      <c r="EC25">
        <v>119.29</v>
      </c>
      <c r="ED25">
        <v>6.0990000000000002</v>
      </c>
      <c r="EE25">
        <v>719.7</v>
      </c>
      <c r="EF25">
        <v>119.7</v>
      </c>
      <c r="EG25">
        <v>5.6130000000000004</v>
      </c>
      <c r="EH25">
        <v>663.5</v>
      </c>
      <c r="EI25">
        <v>118.989998</v>
      </c>
      <c r="EJ25">
        <v>2.641</v>
      </c>
      <c r="EK25">
        <v>314.20001200000002</v>
      </c>
      <c r="EL25">
        <v>1.291231</v>
      </c>
      <c r="EM25">
        <v>4.1223999999999998</v>
      </c>
      <c r="EN25">
        <v>27.70046</v>
      </c>
      <c r="EO25">
        <v>-6.6388769999999999</v>
      </c>
      <c r="EP25">
        <v>-9.0192320000000006</v>
      </c>
      <c r="EQ25">
        <v>-15.689228</v>
      </c>
      <c r="ER25">
        <v>109.408609</v>
      </c>
      <c r="ES25">
        <v>106.908942</v>
      </c>
      <c r="ET25">
        <v>105.63369400000001</v>
      </c>
      <c r="EU25">
        <v>-2.0548700000000002</v>
      </c>
      <c r="EV25" t="s">
        <v>1167</v>
      </c>
      <c r="EW25" t="s">
        <v>1167</v>
      </c>
      <c r="EX25">
        <v>11556.893217999999</v>
      </c>
      <c r="EY25">
        <v>7627.7717050000001</v>
      </c>
    </row>
    <row r="26" spans="1:155" x14ac:dyDescent="0.25">
      <c r="A26" s="741">
        <v>46246</v>
      </c>
      <c r="B26" s="740">
        <v>0.19680555555555557</v>
      </c>
      <c r="C26">
        <v>1200</v>
      </c>
      <c r="D26">
        <v>0</v>
      </c>
      <c r="E26">
        <v>0</v>
      </c>
      <c r="F26">
        <v>78.963910999999996</v>
      </c>
      <c r="G26">
        <v>75.281704000000005</v>
      </c>
      <c r="H26">
        <v>66.706667999999993</v>
      </c>
      <c r="I26">
        <v>74.690138000000005</v>
      </c>
      <c r="J26">
        <v>77.183796000000001</v>
      </c>
      <c r="K26">
        <v>73.859408999999999</v>
      </c>
      <c r="L26">
        <v>72.859764999999996</v>
      </c>
      <c r="M26">
        <v>76.097352000000001</v>
      </c>
      <c r="N26">
        <v>2.829688</v>
      </c>
      <c r="O26">
        <v>2.1825459999999999</v>
      </c>
      <c r="P26">
        <v>1.002157</v>
      </c>
      <c r="Q26">
        <v>1.929648</v>
      </c>
      <c r="R26">
        <v>1.4766509999999999</v>
      </c>
      <c r="S26">
        <v>0.80049000000000003</v>
      </c>
      <c r="T26">
        <v>1.190553</v>
      </c>
      <c r="U26">
        <v>2.5851000000000002</v>
      </c>
      <c r="V26">
        <v>5.9987839999999997</v>
      </c>
      <c r="W26">
        <v>5.5815270000000003</v>
      </c>
      <c r="X26">
        <v>3.5065309999999998</v>
      </c>
      <c r="Y26">
        <v>2.8186089999999999</v>
      </c>
      <c r="Z26">
        <v>5.4289050000000003</v>
      </c>
      <c r="AA26">
        <v>6.7721260000000001</v>
      </c>
      <c r="AB26">
        <v>3.7447520000000001</v>
      </c>
      <c r="AC26">
        <v>0.27121499999999998</v>
      </c>
      <c r="AD26">
        <v>2.3887499999999999</v>
      </c>
      <c r="AE26">
        <v>-1.845877</v>
      </c>
      <c r="AF26">
        <v>1.684955</v>
      </c>
      <c r="AG26">
        <v>-2.899464</v>
      </c>
      <c r="AH26">
        <v>-5.5251970000000004</v>
      </c>
      <c r="AI26">
        <v>-5.0234990000000002</v>
      </c>
      <c r="AJ26">
        <v>11.716049</v>
      </c>
      <c r="AK26">
        <v>-3.7670240000000002</v>
      </c>
      <c r="AL26">
        <v>1.494351</v>
      </c>
      <c r="AM26">
        <v>-4.1214740000000001</v>
      </c>
      <c r="AN26">
        <v>0.48495500000000002</v>
      </c>
      <c r="AO26">
        <v>-3.6880570000000001</v>
      </c>
      <c r="AP26">
        <v>1.055083</v>
      </c>
      <c r="AQ26">
        <v>-3.9023089999999998</v>
      </c>
      <c r="AR26">
        <v>0.185695</v>
      </c>
      <c r="AS26">
        <v>-4.1870580000000004</v>
      </c>
      <c r="AT26">
        <v>0.38216600000000001</v>
      </c>
      <c r="AU26">
        <v>-3.4762149999999998</v>
      </c>
      <c r="AV26">
        <v>0.278723</v>
      </c>
      <c r="AW26">
        <v>-4.3053509999999999</v>
      </c>
      <c r="AX26">
        <v>-0.20119200000000001</v>
      </c>
      <c r="AY26">
        <v>-4.450952</v>
      </c>
      <c r="AZ26">
        <v>-0.268125</v>
      </c>
      <c r="BA26">
        <v>-3.8444929999999999</v>
      </c>
      <c r="BB26">
        <v>0.55668799999999996</v>
      </c>
      <c r="BC26">
        <v>-4.0761940000000001</v>
      </c>
      <c r="BD26">
        <v>0.90328699999999995</v>
      </c>
      <c r="BE26">
        <v>-4.4439729999999997</v>
      </c>
      <c r="BF26">
        <v>0.34071299999999999</v>
      </c>
      <c r="BG26">
        <v>-4.1890809999999998</v>
      </c>
      <c r="BH26">
        <v>-0.76150300000000004</v>
      </c>
      <c r="BI26">
        <v>-3.9955669999999999</v>
      </c>
      <c r="BJ26">
        <v>0.81048500000000001</v>
      </c>
      <c r="BK26">
        <v>-4.7968729999999997</v>
      </c>
      <c r="BL26">
        <v>-0.31459700000000002</v>
      </c>
      <c r="BM26">
        <v>-4.3938940000000004</v>
      </c>
      <c r="BN26">
        <v>0.862761</v>
      </c>
      <c r="BO26">
        <v>-3.977087</v>
      </c>
      <c r="BP26">
        <v>0.21183199999999999</v>
      </c>
      <c r="BQ26">
        <v>-4.0500780000000001</v>
      </c>
      <c r="BR26">
        <v>-0.41353699999999999</v>
      </c>
      <c r="BS26">
        <v>-4.2869190000000001</v>
      </c>
      <c r="BT26">
        <v>-0.57352099999999995</v>
      </c>
      <c r="BU26">
        <v>-4.0141460000000002</v>
      </c>
      <c r="BV26">
        <v>0.32927099999999998</v>
      </c>
      <c r="BW26">
        <v>-4.5532060000000003</v>
      </c>
      <c r="BX26">
        <v>0.32080500000000001</v>
      </c>
      <c r="BY26">
        <v>-3.71915</v>
      </c>
      <c r="BZ26">
        <v>7.5897999999999993E-2</v>
      </c>
      <c r="CA26">
        <v>0.189996</v>
      </c>
      <c r="CB26">
        <v>-0.53096200000000005</v>
      </c>
      <c r="CC26">
        <v>-4.060289</v>
      </c>
      <c r="CD26">
        <v>8.7592000000000003E-2</v>
      </c>
      <c r="CE26">
        <v>-4.0416910000000001</v>
      </c>
      <c r="CF26">
        <v>-0.87956500000000004</v>
      </c>
      <c r="CG26">
        <v>-4.0272759999999996</v>
      </c>
      <c r="CH26">
        <v>-1.5036750000000001</v>
      </c>
      <c r="CI26">
        <v>-4.8154870000000001</v>
      </c>
      <c r="CJ26">
        <v>-1.767234</v>
      </c>
      <c r="CK26">
        <v>-4.0263489999999997</v>
      </c>
      <c r="CL26">
        <v>-0.92814799999999997</v>
      </c>
      <c r="CM26">
        <v>-4.1035300000000001</v>
      </c>
      <c r="CN26">
        <v>-0.60341699999999998</v>
      </c>
      <c r="CO26">
        <v>-4.2765230000000001</v>
      </c>
      <c r="CP26">
        <v>-1.253941</v>
      </c>
      <c r="CQ26">
        <v>-4.2518520000000004</v>
      </c>
      <c r="CR26">
        <v>-1.2224630000000001</v>
      </c>
      <c r="CS26">
        <v>-3.6991040000000002</v>
      </c>
      <c r="CT26">
        <v>0.80017700000000003</v>
      </c>
      <c r="CU26">
        <v>-4.7179039999999999</v>
      </c>
      <c r="CV26">
        <v>-1.5172680000000001</v>
      </c>
      <c r="CW26">
        <v>-3.6659809999999999</v>
      </c>
      <c r="CX26">
        <v>-0.15118200000000001</v>
      </c>
      <c r="CY26">
        <v>-2.7438750000000001</v>
      </c>
      <c r="CZ26">
        <v>0.47656199999999999</v>
      </c>
      <c r="DA26">
        <v>-3.7698839999999998</v>
      </c>
      <c r="DB26">
        <v>-1.512448</v>
      </c>
      <c r="DC26">
        <v>-3.7536179999999999</v>
      </c>
      <c r="DD26">
        <v>1.1599029999999999</v>
      </c>
      <c r="DE26">
        <v>104.33359299999999</v>
      </c>
      <c r="DF26">
        <v>89.618493000000001</v>
      </c>
      <c r="DG26">
        <v>99.931798000000001</v>
      </c>
      <c r="DH26">
        <v>89.672066000000001</v>
      </c>
      <c r="DI26">
        <v>94.285066</v>
      </c>
      <c r="DJ26">
        <v>75.235428999999996</v>
      </c>
      <c r="DK26">
        <v>107.969644</v>
      </c>
      <c r="DL26">
        <v>104.963505</v>
      </c>
      <c r="DM26">
        <v>105.742397</v>
      </c>
      <c r="DN26">
        <v>101.711938</v>
      </c>
      <c r="DO26">
        <v>111.80511799999999</v>
      </c>
      <c r="DP26">
        <v>96.020318000000003</v>
      </c>
      <c r="DQ26">
        <v>119.38123</v>
      </c>
      <c r="DR26">
        <v>121.233671</v>
      </c>
      <c r="DS26">
        <v>157.130326</v>
      </c>
      <c r="DT26">
        <v>19.228511000000001</v>
      </c>
      <c r="DU26">
        <v>198.233115</v>
      </c>
      <c r="DV26">
        <v>17.575184</v>
      </c>
      <c r="DW26">
        <v>191.04734300000001</v>
      </c>
      <c r="DX26">
        <v>13.374198</v>
      </c>
      <c r="DY26">
        <v>187.98992999999999</v>
      </c>
      <c r="DZ26">
        <v>118.02</v>
      </c>
      <c r="EA26">
        <v>6.2450000000000001</v>
      </c>
      <c r="EB26">
        <v>729.8</v>
      </c>
      <c r="EC26">
        <v>119.13</v>
      </c>
      <c r="ED26">
        <v>6.0860000000000003</v>
      </c>
      <c r="EE26">
        <v>716</v>
      </c>
      <c r="EF26">
        <v>119.69</v>
      </c>
      <c r="EG26">
        <v>5.6050000000000004</v>
      </c>
      <c r="EH26">
        <v>661</v>
      </c>
      <c r="EI26">
        <v>118.910004</v>
      </c>
      <c r="EJ26">
        <v>2.641</v>
      </c>
      <c r="EK26">
        <v>314</v>
      </c>
      <c r="EL26">
        <v>1.071817</v>
      </c>
      <c r="EM26">
        <v>4.0457900000000002</v>
      </c>
      <c r="EN26">
        <v>27.537179999999999</v>
      </c>
      <c r="EO26">
        <v>-6.5970139999999997</v>
      </c>
      <c r="EP26">
        <v>-9.0692889999999995</v>
      </c>
      <c r="EQ26">
        <v>-15.821130999999999</v>
      </c>
      <c r="ER26">
        <v>109.37581</v>
      </c>
      <c r="ES26">
        <v>106.659097</v>
      </c>
      <c r="ET26">
        <v>105.482072</v>
      </c>
      <c r="EU26">
        <v>-2.0220600000000002</v>
      </c>
      <c r="EV26" t="s">
        <v>1167</v>
      </c>
      <c r="EW26" t="s">
        <v>1167</v>
      </c>
      <c r="EX26">
        <v>11567.928155</v>
      </c>
      <c r="EY26">
        <v>7633.000164</v>
      </c>
    </row>
    <row r="27" spans="1:155" x14ac:dyDescent="0.25">
      <c r="A27" s="741">
        <v>46246</v>
      </c>
      <c r="B27" s="740">
        <v>0.19750000000000001</v>
      </c>
      <c r="C27">
        <v>1260</v>
      </c>
      <c r="D27">
        <v>0</v>
      </c>
      <c r="E27">
        <v>0</v>
      </c>
      <c r="F27">
        <v>78.829524000000006</v>
      </c>
      <c r="G27">
        <v>75.343941000000001</v>
      </c>
      <c r="H27">
        <v>66.608721000000003</v>
      </c>
      <c r="I27">
        <v>74.717905999999999</v>
      </c>
      <c r="J27">
        <v>77.171879000000004</v>
      </c>
      <c r="K27">
        <v>73.857596999999998</v>
      </c>
      <c r="L27">
        <v>72.838312999999999</v>
      </c>
      <c r="M27">
        <v>76.016075000000001</v>
      </c>
      <c r="N27">
        <v>2.6240640000000002</v>
      </c>
      <c r="O27">
        <v>1.9850129999999999</v>
      </c>
      <c r="P27">
        <v>0.74519800000000003</v>
      </c>
      <c r="Q27">
        <v>1.7580089999999999</v>
      </c>
      <c r="R27">
        <v>1.082138</v>
      </c>
      <c r="S27">
        <v>0.65855799999999998</v>
      </c>
      <c r="T27">
        <v>0.95126200000000005</v>
      </c>
      <c r="U27">
        <v>2.4434490000000002</v>
      </c>
      <c r="V27">
        <v>5.7574870000000002</v>
      </c>
      <c r="W27">
        <v>5.2245739999999996</v>
      </c>
      <c r="X27">
        <v>3.2841070000000001</v>
      </c>
      <c r="Y27">
        <v>2.4097089999999999</v>
      </c>
      <c r="Z27">
        <v>5.3548749999999998</v>
      </c>
      <c r="AA27">
        <v>6.4736159999999998</v>
      </c>
      <c r="AB27">
        <v>3.622188</v>
      </c>
      <c r="AC27">
        <v>0.12906400000000001</v>
      </c>
      <c r="AD27">
        <v>2.2595640000000001</v>
      </c>
      <c r="AE27">
        <v>-2.0273469999999998</v>
      </c>
      <c r="AF27">
        <v>1.4076550000000001</v>
      </c>
      <c r="AG27">
        <v>-3.1829070000000002</v>
      </c>
      <c r="AH27">
        <v>-5.6566539999999996</v>
      </c>
      <c r="AI27">
        <v>-5.1203900000000004</v>
      </c>
      <c r="AJ27">
        <v>11.475266</v>
      </c>
      <c r="AK27">
        <v>-3.7140759999999999</v>
      </c>
      <c r="AL27">
        <v>1.5117689999999999</v>
      </c>
      <c r="AM27">
        <v>-4.0653119999999996</v>
      </c>
      <c r="AN27">
        <v>0.47100500000000001</v>
      </c>
      <c r="AO27">
        <v>-3.6545200000000002</v>
      </c>
      <c r="AP27">
        <v>1.0634669999999999</v>
      </c>
      <c r="AQ27">
        <v>-3.8413369999999998</v>
      </c>
      <c r="AR27">
        <v>0.21395800000000001</v>
      </c>
      <c r="AS27">
        <v>-4.1590680000000004</v>
      </c>
      <c r="AT27">
        <v>0.38155800000000001</v>
      </c>
      <c r="AU27">
        <v>-3.3955410000000001</v>
      </c>
      <c r="AV27">
        <v>0.324297</v>
      </c>
      <c r="AW27">
        <v>-4.2674180000000002</v>
      </c>
      <c r="AX27">
        <v>-0.18059900000000001</v>
      </c>
      <c r="AY27">
        <v>-4.4162660000000002</v>
      </c>
      <c r="AZ27">
        <v>-0.30432100000000001</v>
      </c>
      <c r="BA27">
        <v>-3.8432409999999999</v>
      </c>
      <c r="BB27">
        <v>0.52976699999999999</v>
      </c>
      <c r="BC27">
        <v>-4.0405410000000002</v>
      </c>
      <c r="BD27">
        <v>0.89991100000000002</v>
      </c>
      <c r="BE27">
        <v>-4.4097530000000003</v>
      </c>
      <c r="BF27">
        <v>0.34974499999999997</v>
      </c>
      <c r="BG27">
        <v>-4.16092</v>
      </c>
      <c r="BH27">
        <v>-0.77274699999999996</v>
      </c>
      <c r="BI27">
        <v>-3.9585189999999999</v>
      </c>
      <c r="BJ27">
        <v>0.80959800000000004</v>
      </c>
      <c r="BK27">
        <v>-4.750292</v>
      </c>
      <c r="BL27">
        <v>-0.31548599999999999</v>
      </c>
      <c r="BM27">
        <v>-4.3608310000000001</v>
      </c>
      <c r="BN27">
        <v>0.85108300000000003</v>
      </c>
      <c r="BO27">
        <v>-3.9247010000000002</v>
      </c>
      <c r="BP27">
        <v>0.222775</v>
      </c>
      <c r="BQ27">
        <v>-4.0325540000000002</v>
      </c>
      <c r="BR27">
        <v>-0.39318500000000001</v>
      </c>
      <c r="BS27">
        <v>-4.2678409999999998</v>
      </c>
      <c r="BT27">
        <v>-0.559639</v>
      </c>
      <c r="BU27">
        <v>-3.989331</v>
      </c>
      <c r="BV27">
        <v>0.34052900000000003</v>
      </c>
      <c r="BW27">
        <v>-4.541398</v>
      </c>
      <c r="BX27">
        <v>0.32415699999999997</v>
      </c>
      <c r="BY27">
        <v>-3.7074120000000002</v>
      </c>
      <c r="BZ27">
        <v>9.2269000000000004E-2</v>
      </c>
      <c r="CA27">
        <v>4.1911999999999998E-2</v>
      </c>
      <c r="CB27">
        <v>-0.55757999999999996</v>
      </c>
      <c r="CC27">
        <v>-4.0488020000000002</v>
      </c>
      <c r="CD27">
        <v>7.1748999999999993E-2</v>
      </c>
      <c r="CE27">
        <v>-3.994872</v>
      </c>
      <c r="CF27">
        <v>-0.85008899999999998</v>
      </c>
      <c r="CG27">
        <v>-3.9995159999999998</v>
      </c>
      <c r="CH27">
        <v>-1.4673510000000001</v>
      </c>
      <c r="CI27">
        <v>-4.819007</v>
      </c>
      <c r="CJ27">
        <v>-1.773981</v>
      </c>
      <c r="CK27">
        <v>-4.034389</v>
      </c>
      <c r="CL27">
        <v>-0.92643299999999995</v>
      </c>
      <c r="CM27">
        <v>-4.0706550000000004</v>
      </c>
      <c r="CN27">
        <v>-0.60216400000000003</v>
      </c>
      <c r="CO27">
        <v>-4.2692160000000001</v>
      </c>
      <c r="CP27">
        <v>-1.2733749999999999</v>
      </c>
      <c r="CQ27">
        <v>-4.2095209999999996</v>
      </c>
      <c r="CR27">
        <v>-1.2044010000000001</v>
      </c>
      <c r="CS27">
        <v>-3.6953779999999998</v>
      </c>
      <c r="CT27">
        <v>0.77563199999999999</v>
      </c>
      <c r="CU27">
        <v>-4.7138030000000004</v>
      </c>
      <c r="CV27">
        <v>-1.5205960000000001</v>
      </c>
      <c r="CW27">
        <v>-3.6748970000000001</v>
      </c>
      <c r="CX27">
        <v>-0.169909</v>
      </c>
      <c r="CY27">
        <v>-2.7181340000000001</v>
      </c>
      <c r="CZ27">
        <v>0.47770699999999999</v>
      </c>
      <c r="DA27">
        <v>-3.7605110000000002</v>
      </c>
      <c r="DB27">
        <v>-1.511444</v>
      </c>
      <c r="DC27">
        <v>-3.7191519999999998</v>
      </c>
      <c r="DD27">
        <v>1.155664</v>
      </c>
      <c r="DE27">
        <v>104.51894299999999</v>
      </c>
      <c r="DF27">
        <v>89.659435999999999</v>
      </c>
      <c r="DG27">
        <v>99.938196000000005</v>
      </c>
      <c r="DH27">
        <v>89.603370999999996</v>
      </c>
      <c r="DI27">
        <v>94.019046000000003</v>
      </c>
      <c r="DJ27">
        <v>68.525093999999996</v>
      </c>
      <c r="DK27">
        <v>108.022184</v>
      </c>
      <c r="DL27">
        <v>105.027171</v>
      </c>
      <c r="DM27">
        <v>105.782355</v>
      </c>
      <c r="DN27">
        <v>101.771169</v>
      </c>
      <c r="DO27">
        <v>111.924858</v>
      </c>
      <c r="DP27">
        <v>96.056428999999994</v>
      </c>
      <c r="DQ27">
        <v>119.09396099999999</v>
      </c>
      <c r="DR27">
        <v>121.04604500000001</v>
      </c>
      <c r="DS27">
        <v>157.22002000000001</v>
      </c>
      <c r="DT27">
        <v>19.129767000000001</v>
      </c>
      <c r="DU27">
        <v>198.28899999999999</v>
      </c>
      <c r="DV27">
        <v>17.459626</v>
      </c>
      <c r="DW27">
        <v>191.059686</v>
      </c>
      <c r="DX27">
        <v>13.364186999999999</v>
      </c>
      <c r="DY27">
        <v>186.69545299999999</v>
      </c>
      <c r="DZ27">
        <v>116.41</v>
      </c>
      <c r="EA27">
        <v>6.2960000000000003</v>
      </c>
      <c r="EB27">
        <v>728.5</v>
      </c>
      <c r="EC27">
        <v>119.26</v>
      </c>
      <c r="ED27">
        <v>6.0869999999999997</v>
      </c>
      <c r="EE27">
        <v>716.8</v>
      </c>
      <c r="EF27">
        <v>119.26</v>
      </c>
      <c r="EG27">
        <v>5.6260000000000003</v>
      </c>
      <c r="EH27">
        <v>662.5</v>
      </c>
      <c r="EI27">
        <v>116.589996</v>
      </c>
      <c r="EJ27">
        <v>6.34</v>
      </c>
      <c r="EK27">
        <v>739.09997599999997</v>
      </c>
      <c r="EL27">
        <v>1.0853900000000001</v>
      </c>
      <c r="EM27">
        <v>4.1253010000000003</v>
      </c>
      <c r="EN27">
        <v>27.313390999999999</v>
      </c>
      <c r="EO27">
        <v>-6.7420439999999999</v>
      </c>
      <c r="EP27">
        <v>-9.2456910000000008</v>
      </c>
      <c r="EQ27">
        <v>-15.838125</v>
      </c>
      <c r="ER27">
        <v>109.39667300000001</v>
      </c>
      <c r="ES27">
        <v>106.66382299999999</v>
      </c>
      <c r="ET27">
        <v>104.97981</v>
      </c>
      <c r="EU27">
        <v>-2.0097700000000001</v>
      </c>
      <c r="EV27" t="s">
        <v>1167</v>
      </c>
      <c r="EW27" t="s">
        <v>1167</v>
      </c>
      <c r="EX27">
        <v>11578.961855</v>
      </c>
      <c r="EY27">
        <v>7641.4248459999999</v>
      </c>
    </row>
    <row r="28" spans="1:155" x14ac:dyDescent="0.25">
      <c r="A28" s="741">
        <v>46246</v>
      </c>
      <c r="B28" s="740">
        <v>0.19819444444444445</v>
      </c>
      <c r="C28">
        <v>1320</v>
      </c>
      <c r="D28">
        <v>0</v>
      </c>
      <c r="E28">
        <v>0</v>
      </c>
      <c r="F28">
        <v>78.686674999999994</v>
      </c>
      <c r="G28">
        <v>75.431477999999998</v>
      </c>
      <c r="H28">
        <v>66.334075999999996</v>
      </c>
      <c r="I28">
        <v>74.773742999999996</v>
      </c>
      <c r="J28">
        <v>77.181633000000005</v>
      </c>
      <c r="K28">
        <v>73.850470000000001</v>
      </c>
      <c r="L28">
        <v>72.870320000000007</v>
      </c>
      <c r="M28">
        <v>75.918856000000005</v>
      </c>
      <c r="N28">
        <v>2.627481</v>
      </c>
      <c r="O28">
        <v>1.8787929999999999</v>
      </c>
      <c r="P28">
        <v>0.58615600000000001</v>
      </c>
      <c r="Q28">
        <v>1.475978</v>
      </c>
      <c r="R28">
        <v>0.95069999999999999</v>
      </c>
      <c r="S28">
        <v>0.34372999999999998</v>
      </c>
      <c r="T28">
        <v>0.80515199999999998</v>
      </c>
      <c r="U28">
        <v>2.2115670000000001</v>
      </c>
      <c r="V28">
        <v>5.7613459999999996</v>
      </c>
      <c r="W28">
        <v>4.9803959999999998</v>
      </c>
      <c r="X28">
        <v>3.0626739999999999</v>
      </c>
      <c r="Y28">
        <v>2.1822979999999998</v>
      </c>
      <c r="Z28">
        <v>5.4034899999999997</v>
      </c>
      <c r="AA28">
        <v>6.5752230000000003</v>
      </c>
      <c r="AB28">
        <v>3.5690400000000002</v>
      </c>
      <c r="AC28">
        <v>5.1147999999999999E-2</v>
      </c>
      <c r="AD28">
        <v>2.125461</v>
      </c>
      <c r="AE28">
        <v>-2.2086950000000001</v>
      </c>
      <c r="AF28">
        <v>1.243404</v>
      </c>
      <c r="AG28">
        <v>-3.3571499999999999</v>
      </c>
      <c r="AH28">
        <v>-5.6899800000000003</v>
      </c>
      <c r="AI28">
        <v>-5.303674</v>
      </c>
      <c r="AJ28">
        <v>11.260109999999999</v>
      </c>
      <c r="AK28">
        <v>-3.6622629999999998</v>
      </c>
      <c r="AL28">
        <v>1.555159</v>
      </c>
      <c r="AM28">
        <v>-4.0243370000000001</v>
      </c>
      <c r="AN28">
        <v>0.52323600000000003</v>
      </c>
      <c r="AO28">
        <v>-3.630817</v>
      </c>
      <c r="AP28">
        <v>1.0948389999999999</v>
      </c>
      <c r="AQ28">
        <v>-3.8343600000000002</v>
      </c>
      <c r="AR28">
        <v>0.25281700000000001</v>
      </c>
      <c r="AS28">
        <v>-4.1204109999999998</v>
      </c>
      <c r="AT28">
        <v>0.43727300000000002</v>
      </c>
      <c r="AU28">
        <v>-3.399877</v>
      </c>
      <c r="AV28">
        <v>0.33891900000000003</v>
      </c>
      <c r="AW28">
        <v>-4.2149470000000004</v>
      </c>
      <c r="AX28">
        <v>-0.142786</v>
      </c>
      <c r="AY28">
        <v>-4.3651790000000004</v>
      </c>
      <c r="AZ28">
        <v>-0.254996</v>
      </c>
      <c r="BA28">
        <v>-3.7992219999999999</v>
      </c>
      <c r="BB28">
        <v>0.5827</v>
      </c>
      <c r="BC28">
        <v>-4.0281450000000003</v>
      </c>
      <c r="BD28">
        <v>0.92236300000000004</v>
      </c>
      <c r="BE28">
        <v>-4.4019279999999998</v>
      </c>
      <c r="BF28">
        <v>0.37783099999999997</v>
      </c>
      <c r="BG28">
        <v>-4.1177580000000003</v>
      </c>
      <c r="BH28">
        <v>-0.70812299999999995</v>
      </c>
      <c r="BI28">
        <v>-3.8875320000000002</v>
      </c>
      <c r="BJ28">
        <v>0.84428199999999998</v>
      </c>
      <c r="BK28">
        <v>-4.7162379999999997</v>
      </c>
      <c r="BL28">
        <v>-0.30801400000000001</v>
      </c>
      <c r="BM28">
        <v>-4.3481949999999996</v>
      </c>
      <c r="BN28">
        <v>0.87932900000000003</v>
      </c>
      <c r="BO28">
        <v>-3.9120499999999998</v>
      </c>
      <c r="BP28">
        <v>0.24504400000000001</v>
      </c>
      <c r="BQ28">
        <v>-3.984569</v>
      </c>
      <c r="BR28">
        <v>-0.38972600000000002</v>
      </c>
      <c r="BS28">
        <v>-4.193206</v>
      </c>
      <c r="BT28">
        <v>-0.52057299999999995</v>
      </c>
      <c r="BU28">
        <v>-3.8946809999999998</v>
      </c>
      <c r="BV28">
        <v>0.375444</v>
      </c>
      <c r="BW28">
        <v>-4.4769069999999997</v>
      </c>
      <c r="BX28">
        <v>0.32319199999999998</v>
      </c>
      <c r="BY28">
        <v>-3.6345019999999999</v>
      </c>
      <c r="BZ28">
        <v>0.112096</v>
      </c>
      <c r="CA28">
        <v>-4.4061999999999997E-2</v>
      </c>
      <c r="CB28">
        <v>-0.52987200000000001</v>
      </c>
      <c r="CC28">
        <v>-3.9969440000000001</v>
      </c>
      <c r="CD28">
        <v>0.10849499999999999</v>
      </c>
      <c r="CE28">
        <v>-3.9397639999999998</v>
      </c>
      <c r="CF28">
        <v>-0.83574400000000004</v>
      </c>
      <c r="CG28">
        <v>-3.9232740000000002</v>
      </c>
      <c r="CH28">
        <v>-1.4659990000000001</v>
      </c>
      <c r="CI28">
        <v>-4.7352600000000002</v>
      </c>
      <c r="CJ28">
        <v>-1.7605820000000001</v>
      </c>
      <c r="CK28">
        <v>-3.9602179999999998</v>
      </c>
      <c r="CL28">
        <v>-0.91692899999999999</v>
      </c>
      <c r="CM28">
        <v>-3.99369</v>
      </c>
      <c r="CN28">
        <v>-0.57765</v>
      </c>
      <c r="CO28">
        <v>-4.2073580000000002</v>
      </c>
      <c r="CP28">
        <v>-1.229924</v>
      </c>
      <c r="CQ28">
        <v>-4.1593600000000004</v>
      </c>
      <c r="CR28">
        <v>-1.170674</v>
      </c>
      <c r="CS28">
        <v>-3.6345710000000002</v>
      </c>
      <c r="CT28">
        <v>0.81254300000000002</v>
      </c>
      <c r="CU28">
        <v>-4.63795</v>
      </c>
      <c r="CV28">
        <v>-1.495595</v>
      </c>
      <c r="CW28">
        <v>-3.6289030000000002</v>
      </c>
      <c r="CX28">
        <v>-0.18463299999999999</v>
      </c>
      <c r="CY28">
        <v>-2.7050770000000002</v>
      </c>
      <c r="CZ28">
        <v>0.53086500000000003</v>
      </c>
      <c r="DA28">
        <v>-3.7416700000000001</v>
      </c>
      <c r="DB28">
        <v>-1.4732190000000001</v>
      </c>
      <c r="DC28">
        <v>-3.678007</v>
      </c>
      <c r="DD28">
        <v>1.174609</v>
      </c>
      <c r="DE28">
        <v>104.18771099999999</v>
      </c>
      <c r="DF28">
        <v>89.812150000000003</v>
      </c>
      <c r="DG28">
        <v>99.803449999999998</v>
      </c>
      <c r="DH28">
        <v>89.49736</v>
      </c>
      <c r="DI28">
        <v>93.535544000000002</v>
      </c>
      <c r="DJ28">
        <v>77.167484999999999</v>
      </c>
      <c r="DK28">
        <v>107.786314</v>
      </c>
      <c r="DL28">
        <v>104.85345700000001</v>
      </c>
      <c r="DM28">
        <v>105.483146</v>
      </c>
      <c r="DN28">
        <v>101.52976</v>
      </c>
      <c r="DO28">
        <v>111.606325</v>
      </c>
      <c r="DP28">
        <v>95.767275999999995</v>
      </c>
      <c r="DQ28">
        <v>118.754383</v>
      </c>
      <c r="DR28">
        <v>120.866052</v>
      </c>
      <c r="DS28">
        <v>157.158692</v>
      </c>
      <c r="DT28">
        <v>19.051676</v>
      </c>
      <c r="DU28">
        <v>197.710036</v>
      </c>
      <c r="DV28">
        <v>17.360590999999999</v>
      </c>
      <c r="DW28">
        <v>190.890186</v>
      </c>
      <c r="DX28">
        <v>13.327693</v>
      </c>
      <c r="DY28">
        <v>184.96595199999999</v>
      </c>
      <c r="DZ28">
        <v>117.77</v>
      </c>
      <c r="EA28">
        <v>6.2439999999999998</v>
      </c>
      <c r="EB28">
        <v>728.3</v>
      </c>
      <c r="EC28">
        <v>119.23</v>
      </c>
      <c r="ED28">
        <v>6.077</v>
      </c>
      <c r="EE28">
        <v>716.2</v>
      </c>
      <c r="EF28">
        <v>119.4</v>
      </c>
      <c r="EG28">
        <v>5.601</v>
      </c>
      <c r="EH28">
        <v>660.3</v>
      </c>
      <c r="EI28">
        <v>118.839996</v>
      </c>
      <c r="EJ28">
        <v>2.64</v>
      </c>
      <c r="EK28">
        <v>313.60000600000001</v>
      </c>
      <c r="EL28">
        <v>1.1669890000000001</v>
      </c>
      <c r="EM28">
        <v>4.093585</v>
      </c>
      <c r="EN28">
        <v>27.160222000000001</v>
      </c>
      <c r="EO28">
        <v>-6.8569690000000003</v>
      </c>
      <c r="EP28">
        <v>-9.397259</v>
      </c>
      <c r="EQ28">
        <v>-15.900112</v>
      </c>
      <c r="ER28">
        <v>109.18033800000001</v>
      </c>
      <c r="ES28">
        <v>106.59890900000001</v>
      </c>
      <c r="ET28">
        <v>104.305052</v>
      </c>
      <c r="EU28">
        <v>-1.9737119999999999</v>
      </c>
      <c r="EV28" t="s">
        <v>1167</v>
      </c>
      <c r="EW28" t="s">
        <v>1167</v>
      </c>
      <c r="EX28">
        <v>11589.980514999999</v>
      </c>
      <c r="EY28">
        <v>7647.7123300000003</v>
      </c>
    </row>
    <row r="29" spans="1:155" x14ac:dyDescent="0.25">
      <c r="A29" s="741">
        <v>46246</v>
      </c>
      <c r="B29" s="740">
        <v>0.19888888888888889</v>
      </c>
      <c r="C29">
        <v>1380</v>
      </c>
      <c r="D29">
        <v>0</v>
      </c>
      <c r="E29">
        <v>0</v>
      </c>
      <c r="F29">
        <v>78.726759000000001</v>
      </c>
      <c r="G29">
        <v>75.479736000000003</v>
      </c>
      <c r="H29">
        <v>66.620084000000006</v>
      </c>
      <c r="I29">
        <v>74.786351999999994</v>
      </c>
      <c r="J29">
        <v>77.160921000000002</v>
      </c>
      <c r="K29">
        <v>73.853363999999999</v>
      </c>
      <c r="L29">
        <v>72.830844999999997</v>
      </c>
      <c r="M29">
        <v>75.748701999999994</v>
      </c>
      <c r="N29">
        <v>2.4060990000000002</v>
      </c>
      <c r="O29">
        <v>1.7709839999999999</v>
      </c>
      <c r="P29">
        <v>0.37655300000000003</v>
      </c>
      <c r="Q29">
        <v>1.265406</v>
      </c>
      <c r="R29">
        <v>0.64764999999999995</v>
      </c>
      <c r="S29">
        <v>6.6732E-2</v>
      </c>
      <c r="T29">
        <v>0.53337100000000004</v>
      </c>
      <c r="U29">
        <v>2.0776309999999998</v>
      </c>
      <c r="V29">
        <v>5.3191980000000001</v>
      </c>
      <c r="W29">
        <v>4.8478620000000001</v>
      </c>
      <c r="X29">
        <v>2.9306800000000002</v>
      </c>
      <c r="Y29">
        <v>1.770159</v>
      </c>
      <c r="Z29">
        <v>5.0180990000000003</v>
      </c>
      <c r="AA29">
        <v>6.4399240000000004</v>
      </c>
      <c r="AB29">
        <v>3.3953899999999999</v>
      </c>
      <c r="AC29">
        <v>-9.0622999999999995E-2</v>
      </c>
      <c r="AD29">
        <v>1.989727</v>
      </c>
      <c r="AE29">
        <v>-2.3652739999999999</v>
      </c>
      <c r="AF29">
        <v>1.0913440000000001</v>
      </c>
      <c r="AG29">
        <v>-3.5665040000000001</v>
      </c>
      <c r="AH29">
        <v>-5.8021599999999998</v>
      </c>
      <c r="AI29">
        <v>-5.4344229999999998</v>
      </c>
      <c r="AJ29">
        <v>11.050281</v>
      </c>
      <c r="AK29">
        <v>-3.6007639999999999</v>
      </c>
      <c r="AL29">
        <v>1.5830850000000001</v>
      </c>
      <c r="AM29">
        <v>-3.9794339999999999</v>
      </c>
      <c r="AN29">
        <v>0.53781800000000002</v>
      </c>
      <c r="AO29">
        <v>-3.6050610000000001</v>
      </c>
      <c r="AP29">
        <v>1.1125670000000001</v>
      </c>
      <c r="AQ29">
        <v>-3.7755969999999999</v>
      </c>
      <c r="AR29">
        <v>0.27611200000000002</v>
      </c>
      <c r="AS29">
        <v>-4.0964919999999996</v>
      </c>
      <c r="AT29">
        <v>0.47225800000000001</v>
      </c>
      <c r="AU29">
        <v>-3.3200989999999999</v>
      </c>
      <c r="AV29">
        <v>0.39145600000000003</v>
      </c>
      <c r="AW29">
        <v>-4.1492190000000004</v>
      </c>
      <c r="AX29">
        <v>-0.13061300000000001</v>
      </c>
      <c r="AY29">
        <v>-4.3031560000000004</v>
      </c>
      <c r="AZ29">
        <v>-0.24523600000000001</v>
      </c>
      <c r="BA29">
        <v>-3.7615240000000001</v>
      </c>
      <c r="BB29">
        <v>0.62229299999999999</v>
      </c>
      <c r="BC29">
        <v>-3.9715319999999998</v>
      </c>
      <c r="BD29">
        <v>0.93933</v>
      </c>
      <c r="BE29">
        <v>-4.3636249999999999</v>
      </c>
      <c r="BF29">
        <v>0.40015200000000001</v>
      </c>
      <c r="BG29">
        <v>-4.055294</v>
      </c>
      <c r="BH29">
        <v>-0.68771800000000005</v>
      </c>
      <c r="BI29">
        <v>-3.8256600000000001</v>
      </c>
      <c r="BJ29">
        <v>0.87531300000000001</v>
      </c>
      <c r="BK29">
        <v>-4.6900589999999998</v>
      </c>
      <c r="BL29">
        <v>-0.28709800000000002</v>
      </c>
      <c r="BM29">
        <v>-4.3159840000000003</v>
      </c>
      <c r="BN29">
        <v>0.89468400000000003</v>
      </c>
      <c r="BO29">
        <v>-3.891003</v>
      </c>
      <c r="BP29">
        <v>0.26965099999999997</v>
      </c>
      <c r="BQ29">
        <v>-3.9774660000000002</v>
      </c>
      <c r="BR29">
        <v>-0.36171399999999998</v>
      </c>
      <c r="BS29">
        <v>-4.1933949999999998</v>
      </c>
      <c r="BT29">
        <v>-0.49671700000000002</v>
      </c>
      <c r="BU29">
        <v>-3.9311630000000002</v>
      </c>
      <c r="BV29">
        <v>0.40154099999999998</v>
      </c>
      <c r="BW29">
        <v>-4.4896929999999999</v>
      </c>
      <c r="BX29">
        <v>0.33825</v>
      </c>
      <c r="BY29">
        <v>-3.6323620000000001</v>
      </c>
      <c r="BZ29">
        <v>0.117312</v>
      </c>
      <c r="CA29">
        <v>-0.20474600000000001</v>
      </c>
      <c r="CB29">
        <v>-0.52603800000000001</v>
      </c>
      <c r="CC29">
        <v>-4.0000739999999997</v>
      </c>
      <c r="CD29">
        <v>0.106771</v>
      </c>
      <c r="CE29">
        <v>-3.9359199999999999</v>
      </c>
      <c r="CF29">
        <v>-0.77006600000000003</v>
      </c>
      <c r="CG29">
        <v>-3.901437</v>
      </c>
      <c r="CH29">
        <v>-1.422337</v>
      </c>
      <c r="CI29">
        <v>-4.7439679999999997</v>
      </c>
      <c r="CJ29">
        <v>-1.7298720000000001</v>
      </c>
      <c r="CK29">
        <v>-3.9535849999999999</v>
      </c>
      <c r="CL29">
        <v>-0.87192499999999995</v>
      </c>
      <c r="CM29">
        <v>-4.0000739999999997</v>
      </c>
      <c r="CN29">
        <v>-0.567025</v>
      </c>
      <c r="CO29">
        <v>-4.205044</v>
      </c>
      <c r="CP29">
        <v>-1.210974</v>
      </c>
      <c r="CQ29">
        <v>-4.1500890000000004</v>
      </c>
      <c r="CR29">
        <v>-1.137378</v>
      </c>
      <c r="CS29">
        <v>-3.6280950000000001</v>
      </c>
      <c r="CT29">
        <v>0.83540000000000003</v>
      </c>
      <c r="CU29">
        <v>-4.6293259999999998</v>
      </c>
      <c r="CV29">
        <v>-1.510168</v>
      </c>
      <c r="CW29">
        <v>-3.6212209999999998</v>
      </c>
      <c r="CX29">
        <v>-0.16147500000000001</v>
      </c>
      <c r="CY29">
        <v>-2.6665190000000001</v>
      </c>
      <c r="CZ29">
        <v>0.52075800000000005</v>
      </c>
      <c r="DA29">
        <v>-3.7005940000000002</v>
      </c>
      <c r="DB29">
        <v>-1.4489570000000001</v>
      </c>
      <c r="DC29">
        <v>-3.6420460000000001</v>
      </c>
      <c r="DD29">
        <v>1.168987</v>
      </c>
      <c r="DE29">
        <v>104.290987</v>
      </c>
      <c r="DF29">
        <v>89.609881000000001</v>
      </c>
      <c r="DG29">
        <v>99.637539000000004</v>
      </c>
      <c r="DH29">
        <v>89.480294000000001</v>
      </c>
      <c r="DI29">
        <v>93.549514000000002</v>
      </c>
      <c r="DJ29">
        <v>74.576070999999999</v>
      </c>
      <c r="DK29">
        <v>107.787448</v>
      </c>
      <c r="DL29">
        <v>104.826266</v>
      </c>
      <c r="DM29">
        <v>105.38620899999999</v>
      </c>
      <c r="DN29">
        <v>101.50636799999999</v>
      </c>
      <c r="DO29">
        <v>111.780512</v>
      </c>
      <c r="DP29">
        <v>95.727233999999996</v>
      </c>
      <c r="DQ29">
        <v>118.551633</v>
      </c>
      <c r="DR29">
        <v>120.75845099999999</v>
      </c>
      <c r="DS29">
        <v>156.99670699999999</v>
      </c>
      <c r="DT29">
        <v>18.971107</v>
      </c>
      <c r="DU29">
        <v>197.76698999999999</v>
      </c>
      <c r="DV29">
        <v>17.276765000000001</v>
      </c>
      <c r="DW29">
        <v>190.34213</v>
      </c>
      <c r="DX29">
        <v>13.263256999999999</v>
      </c>
      <c r="DY29">
        <v>186.26285899999999</v>
      </c>
      <c r="DZ29">
        <v>117.86</v>
      </c>
      <c r="EA29">
        <v>6.242</v>
      </c>
      <c r="EB29">
        <v>728.2</v>
      </c>
      <c r="EC29">
        <v>119.11</v>
      </c>
      <c r="ED29">
        <v>6.07</v>
      </c>
      <c r="EE29">
        <v>713.8</v>
      </c>
      <c r="EF29">
        <v>119.39</v>
      </c>
      <c r="EG29">
        <v>5.5960000000000001</v>
      </c>
      <c r="EH29">
        <v>660.5</v>
      </c>
      <c r="EI29">
        <v>118.839996</v>
      </c>
      <c r="EJ29">
        <v>2.64</v>
      </c>
      <c r="EK29">
        <v>313.60000600000001</v>
      </c>
      <c r="EL29">
        <v>1.1735949999999999</v>
      </c>
      <c r="EM29">
        <v>4.0914080000000004</v>
      </c>
      <c r="EN29">
        <v>27.059994</v>
      </c>
      <c r="EO29">
        <v>-6.9757550000000004</v>
      </c>
      <c r="EP29">
        <v>-9.5258310000000002</v>
      </c>
      <c r="EQ29">
        <v>-16.009713000000001</v>
      </c>
      <c r="ER29">
        <v>109.201638</v>
      </c>
      <c r="ES29">
        <v>106.388751</v>
      </c>
      <c r="ET29">
        <v>104.81143400000001</v>
      </c>
      <c r="EU29">
        <v>-1.9529570000000001</v>
      </c>
      <c r="EV29" t="s">
        <v>1167</v>
      </c>
      <c r="EW29" t="s">
        <v>1167</v>
      </c>
      <c r="EX29">
        <v>11600.974783</v>
      </c>
      <c r="EY29">
        <v>7652.9340789999997</v>
      </c>
    </row>
    <row r="30" spans="1:155" x14ac:dyDescent="0.25">
      <c r="A30" s="741">
        <v>46246</v>
      </c>
      <c r="B30" s="740">
        <v>0.19958333333333333</v>
      </c>
      <c r="C30">
        <v>1440</v>
      </c>
      <c r="D30">
        <v>0</v>
      </c>
      <c r="E30">
        <v>0</v>
      </c>
      <c r="F30">
        <v>78.724715000000003</v>
      </c>
      <c r="G30">
        <v>75.591239000000002</v>
      </c>
      <c r="H30">
        <v>66.532257000000001</v>
      </c>
      <c r="I30">
        <v>74.740391000000002</v>
      </c>
      <c r="J30">
        <v>77.099497</v>
      </c>
      <c r="K30">
        <v>73.858532999999994</v>
      </c>
      <c r="L30">
        <v>72.805421999999993</v>
      </c>
      <c r="M30">
        <v>75.626290999999995</v>
      </c>
      <c r="N30">
        <v>2.361189</v>
      </c>
      <c r="O30">
        <v>1.585467</v>
      </c>
      <c r="P30">
        <v>0.18648400000000001</v>
      </c>
      <c r="Q30">
        <v>1.0966400000000001</v>
      </c>
      <c r="R30">
        <v>0.47872500000000001</v>
      </c>
      <c r="S30">
        <v>-3.3493000000000002E-2</v>
      </c>
      <c r="T30">
        <v>0.32599</v>
      </c>
      <c r="U30">
        <v>1.797941</v>
      </c>
      <c r="V30">
        <v>5.4972149999999997</v>
      </c>
      <c r="W30">
        <v>4.6879749999999998</v>
      </c>
      <c r="X30">
        <v>2.890406</v>
      </c>
      <c r="Y30">
        <v>1.6006009999999999</v>
      </c>
      <c r="Z30">
        <v>5.0355559999999997</v>
      </c>
      <c r="AA30">
        <v>6.4298900000000003</v>
      </c>
      <c r="AB30">
        <v>3.3098239999999999</v>
      </c>
      <c r="AC30">
        <v>-0.23210500000000001</v>
      </c>
      <c r="AD30">
        <v>1.8824050000000001</v>
      </c>
      <c r="AE30">
        <v>-2.4658959999999999</v>
      </c>
      <c r="AF30">
        <v>0.84961200000000003</v>
      </c>
      <c r="AG30">
        <v>-3.7137820000000001</v>
      </c>
      <c r="AH30">
        <v>-5.3211320000000004</v>
      </c>
      <c r="AI30">
        <v>-5.5382610000000003</v>
      </c>
      <c r="AJ30">
        <v>10.7539</v>
      </c>
      <c r="AK30">
        <v>-3.5598019999999999</v>
      </c>
      <c r="AL30">
        <v>1.6253329999999999</v>
      </c>
      <c r="AM30">
        <v>-3.9614600000000002</v>
      </c>
      <c r="AN30">
        <v>0.52104300000000003</v>
      </c>
      <c r="AO30">
        <v>-3.5472290000000002</v>
      </c>
      <c r="AP30">
        <v>1.1441520000000001</v>
      </c>
      <c r="AQ30">
        <v>-3.7442389999999999</v>
      </c>
      <c r="AR30">
        <v>0.32678699999999999</v>
      </c>
      <c r="AS30">
        <v>-4.0240859999999996</v>
      </c>
      <c r="AT30">
        <v>0.488954</v>
      </c>
      <c r="AU30">
        <v>-3.2912309999999998</v>
      </c>
      <c r="AV30">
        <v>0.40584500000000001</v>
      </c>
      <c r="AW30">
        <v>-4.0999239999999997</v>
      </c>
      <c r="AX30">
        <v>-0.110274</v>
      </c>
      <c r="AY30">
        <v>-4.2510589999999997</v>
      </c>
      <c r="AZ30">
        <v>-0.19484799999999999</v>
      </c>
      <c r="BA30">
        <v>-3.7331669999999999</v>
      </c>
      <c r="BB30">
        <v>0.58451600000000004</v>
      </c>
      <c r="BC30">
        <v>-3.9505379999999999</v>
      </c>
      <c r="BD30">
        <v>0.94770900000000002</v>
      </c>
      <c r="BE30">
        <v>-4.3315229999999998</v>
      </c>
      <c r="BF30">
        <v>0.41400999999999999</v>
      </c>
      <c r="BG30">
        <v>-4.0236729999999996</v>
      </c>
      <c r="BH30">
        <v>-0.64376999999999995</v>
      </c>
      <c r="BI30">
        <v>-3.7596560000000001</v>
      </c>
      <c r="BJ30">
        <v>0.87341800000000003</v>
      </c>
      <c r="BK30">
        <v>-4.6547390000000002</v>
      </c>
      <c r="BL30">
        <v>-0.30286400000000002</v>
      </c>
      <c r="BM30">
        <v>-4.301615</v>
      </c>
      <c r="BN30">
        <v>0.90353399999999995</v>
      </c>
      <c r="BO30">
        <v>-3.84165</v>
      </c>
      <c r="BP30">
        <v>0.28358899999999998</v>
      </c>
      <c r="BQ30">
        <v>-3.9387970000000001</v>
      </c>
      <c r="BR30">
        <v>-0.34499400000000002</v>
      </c>
      <c r="BS30">
        <v>-4.1496040000000001</v>
      </c>
      <c r="BT30">
        <v>-0.465198</v>
      </c>
      <c r="BU30">
        <v>-3.8600340000000002</v>
      </c>
      <c r="BV30">
        <v>0.42510100000000001</v>
      </c>
      <c r="BW30">
        <v>-4.4445540000000001</v>
      </c>
      <c r="BX30">
        <v>0.32132500000000003</v>
      </c>
      <c r="BY30">
        <v>-3.6219769999999998</v>
      </c>
      <c r="BZ30">
        <v>0.109011</v>
      </c>
      <c r="CA30">
        <v>-0.343862</v>
      </c>
      <c r="CB30">
        <v>-0.52047600000000005</v>
      </c>
      <c r="CC30">
        <v>-3.974164</v>
      </c>
      <c r="CD30">
        <v>0.117272</v>
      </c>
      <c r="CE30">
        <v>-3.9123380000000001</v>
      </c>
      <c r="CF30">
        <v>-0.77182899999999999</v>
      </c>
      <c r="CG30">
        <v>-3.8934479999999998</v>
      </c>
      <c r="CH30">
        <v>-1.4269529999999999</v>
      </c>
      <c r="CI30">
        <v>-4.699274</v>
      </c>
      <c r="CJ30">
        <v>-1.6895549999999999</v>
      </c>
      <c r="CK30">
        <v>-3.934186</v>
      </c>
      <c r="CL30">
        <v>-0.87575099999999995</v>
      </c>
      <c r="CM30">
        <v>-3.9434830000000001</v>
      </c>
      <c r="CN30">
        <v>-0.59792199999999995</v>
      </c>
      <c r="CO30">
        <v>-4.1844939999999999</v>
      </c>
      <c r="CP30">
        <v>-1.2231069999999999</v>
      </c>
      <c r="CQ30">
        <v>-4.1171720000000001</v>
      </c>
      <c r="CR30">
        <v>-1.1476580000000001</v>
      </c>
      <c r="CS30">
        <v>-3.6249400000000001</v>
      </c>
      <c r="CT30">
        <v>0.84174599999999999</v>
      </c>
      <c r="CU30">
        <v>-4.5787190000000004</v>
      </c>
      <c r="CV30">
        <v>-1.498705</v>
      </c>
      <c r="CW30">
        <v>-3.59253</v>
      </c>
      <c r="CX30">
        <v>-0.16148699999999999</v>
      </c>
      <c r="CY30">
        <v>-2.6391589999999998</v>
      </c>
      <c r="CZ30">
        <v>0.56644899999999998</v>
      </c>
      <c r="DA30">
        <v>-3.679265</v>
      </c>
      <c r="DB30">
        <v>-1.425851</v>
      </c>
      <c r="DC30">
        <v>-3.5881959999999999</v>
      </c>
      <c r="DD30">
        <v>1.1815169999999999</v>
      </c>
      <c r="DE30">
        <v>104.421764</v>
      </c>
      <c r="DF30">
        <v>89.612195999999997</v>
      </c>
      <c r="DG30">
        <v>99.404511999999997</v>
      </c>
      <c r="DH30">
        <v>89.387900000000002</v>
      </c>
      <c r="DI30">
        <v>93.566913</v>
      </c>
      <c r="DJ30">
        <v>99.060185000000004</v>
      </c>
      <c r="DK30">
        <v>107.77120600000001</v>
      </c>
      <c r="DL30">
        <v>104.797124</v>
      </c>
      <c r="DM30">
        <v>105.335461</v>
      </c>
      <c r="DN30">
        <v>101.468085</v>
      </c>
      <c r="DO30">
        <v>111.573295</v>
      </c>
      <c r="DP30">
        <v>95.763765000000006</v>
      </c>
      <c r="DQ30">
        <v>118.471232</v>
      </c>
      <c r="DR30">
        <v>120.629289</v>
      </c>
      <c r="DS30">
        <v>157.13236900000001</v>
      </c>
      <c r="DT30">
        <v>18.938110999999999</v>
      </c>
      <c r="DU30">
        <v>197.775251</v>
      </c>
      <c r="DV30">
        <v>17.216021999999999</v>
      </c>
      <c r="DW30">
        <v>190.19313700000001</v>
      </c>
      <c r="DX30">
        <v>13.205526000000001</v>
      </c>
      <c r="DY30">
        <v>184.67467300000001</v>
      </c>
      <c r="DZ30">
        <v>116.51</v>
      </c>
      <c r="EA30">
        <v>6.2939999999999996</v>
      </c>
      <c r="EB30">
        <v>726.1</v>
      </c>
      <c r="EC30">
        <v>119.22</v>
      </c>
      <c r="ED30">
        <v>6.06</v>
      </c>
      <c r="EE30">
        <v>714.9</v>
      </c>
      <c r="EF30">
        <v>119.26</v>
      </c>
      <c r="EG30">
        <v>5.5919999999999996</v>
      </c>
      <c r="EH30">
        <v>658.6</v>
      </c>
      <c r="EI30">
        <v>116.480003</v>
      </c>
      <c r="EJ30">
        <v>6.3339999999999996</v>
      </c>
      <c r="EK30">
        <v>737.70001200000002</v>
      </c>
      <c r="EL30">
        <v>1.703333</v>
      </c>
      <c r="EM30">
        <v>4.0808989999999996</v>
      </c>
      <c r="EN30">
        <v>26.861975999999999</v>
      </c>
      <c r="EO30">
        <v>-7.0244650000000002</v>
      </c>
      <c r="EP30">
        <v>-9.6191600000000008</v>
      </c>
      <c r="EQ30">
        <v>-16.108076000000001</v>
      </c>
      <c r="ER30">
        <v>109.20472700000001</v>
      </c>
      <c r="ES30">
        <v>106.331547</v>
      </c>
      <c r="ET30">
        <v>104.19099</v>
      </c>
      <c r="EU30">
        <v>-1.9321630000000001</v>
      </c>
      <c r="EV30" t="s">
        <v>1167</v>
      </c>
      <c r="EW30" t="s">
        <v>1167</v>
      </c>
      <c r="EX30">
        <v>11611.960784999999</v>
      </c>
      <c r="EY30">
        <v>7661.3552529999997</v>
      </c>
    </row>
    <row r="31" spans="1:155" x14ac:dyDescent="0.25">
      <c r="A31" s="741">
        <v>46246</v>
      </c>
      <c r="B31" s="740">
        <v>0.20027777777777778</v>
      </c>
      <c r="C31">
        <v>1500</v>
      </c>
      <c r="D31">
        <v>0</v>
      </c>
      <c r="E31">
        <v>0</v>
      </c>
      <c r="F31">
        <v>78.452330000000003</v>
      </c>
      <c r="G31">
        <v>75.581294</v>
      </c>
      <c r="H31">
        <v>66.398038</v>
      </c>
      <c r="I31">
        <v>74.740296000000001</v>
      </c>
      <c r="J31">
        <v>77.155021000000005</v>
      </c>
      <c r="K31">
        <v>73.803450999999995</v>
      </c>
      <c r="L31">
        <v>72.832650999999998</v>
      </c>
      <c r="M31">
        <v>75.501890000000003</v>
      </c>
      <c r="N31">
        <v>2.246972</v>
      </c>
      <c r="O31">
        <v>1.460051</v>
      </c>
      <c r="P31">
        <v>0.100992</v>
      </c>
      <c r="Q31">
        <v>0.89891500000000002</v>
      </c>
      <c r="R31">
        <v>0.33438299999999999</v>
      </c>
      <c r="S31">
        <v>-0.38317899999999999</v>
      </c>
      <c r="T31">
        <v>0.13857700000000001</v>
      </c>
      <c r="U31">
        <v>1.6704019999999999</v>
      </c>
      <c r="V31">
        <v>5.3752829999999996</v>
      </c>
      <c r="W31">
        <v>4.5915920000000003</v>
      </c>
      <c r="X31">
        <v>2.8687499999999999</v>
      </c>
      <c r="Y31">
        <v>1.574052</v>
      </c>
      <c r="Z31">
        <v>4.9779609999999996</v>
      </c>
      <c r="AA31">
        <v>6.2776779999999999</v>
      </c>
      <c r="AB31">
        <v>3.233152</v>
      </c>
      <c r="AC31">
        <v>-0.34386100000000003</v>
      </c>
      <c r="AD31">
        <v>1.8220730000000001</v>
      </c>
      <c r="AE31">
        <v>-2.660695</v>
      </c>
      <c r="AF31">
        <v>0.73611400000000005</v>
      </c>
      <c r="AG31">
        <v>-3.9182570000000001</v>
      </c>
      <c r="AH31">
        <v>-5.4360480000000004</v>
      </c>
      <c r="AI31">
        <v>-5.6928369999999999</v>
      </c>
      <c r="AJ31">
        <v>10.588044</v>
      </c>
      <c r="AK31">
        <v>-3.5169009999999998</v>
      </c>
      <c r="AL31">
        <v>1.660369</v>
      </c>
      <c r="AM31">
        <v>-3.9265850000000002</v>
      </c>
      <c r="AN31">
        <v>0.56813999999999998</v>
      </c>
      <c r="AO31">
        <v>-3.5283310000000001</v>
      </c>
      <c r="AP31">
        <v>1.1739820000000001</v>
      </c>
      <c r="AQ31">
        <v>-3.7216179999999999</v>
      </c>
      <c r="AR31">
        <v>0.35373100000000002</v>
      </c>
      <c r="AS31">
        <v>-4.0271800000000004</v>
      </c>
      <c r="AT31">
        <v>0.55201199999999995</v>
      </c>
      <c r="AU31">
        <v>-3.2384840000000001</v>
      </c>
      <c r="AV31">
        <v>0.46337099999999998</v>
      </c>
      <c r="AW31">
        <v>-4.0631620000000002</v>
      </c>
      <c r="AX31">
        <v>-5.7104000000000002E-2</v>
      </c>
      <c r="AY31">
        <v>-4.2324250000000001</v>
      </c>
      <c r="AZ31">
        <v>-0.17081399999999999</v>
      </c>
      <c r="BA31">
        <v>-3.7313070000000002</v>
      </c>
      <c r="BB31">
        <v>0.62079300000000004</v>
      </c>
      <c r="BC31">
        <v>-3.9353880000000001</v>
      </c>
      <c r="BD31">
        <v>0.96043699999999999</v>
      </c>
      <c r="BE31">
        <v>-4.3110270000000002</v>
      </c>
      <c r="BF31">
        <v>0.43389499999999998</v>
      </c>
      <c r="BG31">
        <v>-3.9976080000000001</v>
      </c>
      <c r="BH31">
        <v>-0.60492100000000004</v>
      </c>
      <c r="BI31">
        <v>-3.7368830000000002</v>
      </c>
      <c r="BJ31">
        <v>0.922732</v>
      </c>
      <c r="BK31">
        <v>-4.6305959999999997</v>
      </c>
      <c r="BL31">
        <v>-0.28442899999999999</v>
      </c>
      <c r="BM31">
        <v>-4.264462</v>
      </c>
      <c r="BN31">
        <v>0.89388699999999999</v>
      </c>
      <c r="BO31">
        <v>-3.8072140000000001</v>
      </c>
      <c r="BP31">
        <v>0.30118099999999998</v>
      </c>
      <c r="BQ31">
        <v>-3.918301</v>
      </c>
      <c r="BR31">
        <v>-0.31082799999999999</v>
      </c>
      <c r="BS31">
        <v>-4.1240699999999997</v>
      </c>
      <c r="BT31">
        <v>-0.43379899999999999</v>
      </c>
      <c r="BU31">
        <v>-3.8202210000000001</v>
      </c>
      <c r="BV31">
        <v>0.43833299999999997</v>
      </c>
      <c r="BW31">
        <v>-4.4386650000000003</v>
      </c>
      <c r="BX31">
        <v>0.36754500000000001</v>
      </c>
      <c r="BY31">
        <v>-3.5889470000000001</v>
      </c>
      <c r="BZ31">
        <v>0.12656400000000001</v>
      </c>
      <c r="CA31">
        <v>-0.46360400000000002</v>
      </c>
      <c r="CB31">
        <v>-0.50753000000000004</v>
      </c>
      <c r="CC31">
        <v>-3.96062</v>
      </c>
      <c r="CD31">
        <v>0.12842200000000001</v>
      </c>
      <c r="CE31">
        <v>-3.8676520000000001</v>
      </c>
      <c r="CF31">
        <v>-0.72524100000000002</v>
      </c>
      <c r="CG31">
        <v>-3.8387319999999998</v>
      </c>
      <c r="CH31">
        <v>-1.375095</v>
      </c>
      <c r="CI31">
        <v>-4.6755389999999997</v>
      </c>
      <c r="CJ31">
        <v>-1.6872400000000001</v>
      </c>
      <c r="CK31">
        <v>-3.9006539999999998</v>
      </c>
      <c r="CL31">
        <v>-0.84284000000000003</v>
      </c>
      <c r="CM31">
        <v>-3.9220359999999999</v>
      </c>
      <c r="CN31">
        <v>-0.57816699999999999</v>
      </c>
      <c r="CO31">
        <v>-4.1697439999999997</v>
      </c>
      <c r="CP31">
        <v>-1.1650799999999999</v>
      </c>
      <c r="CQ31">
        <v>-4.0895720000000004</v>
      </c>
      <c r="CR31">
        <v>-1.0877870000000001</v>
      </c>
      <c r="CS31">
        <v>-3.6015419999999998</v>
      </c>
      <c r="CT31">
        <v>0.86872499999999997</v>
      </c>
      <c r="CU31">
        <v>-4.5561660000000002</v>
      </c>
      <c r="CV31">
        <v>-1.471166</v>
      </c>
      <c r="CW31">
        <v>-3.573728</v>
      </c>
      <c r="CX31">
        <v>-0.12734500000000001</v>
      </c>
      <c r="CY31">
        <v>-2.6123090000000002</v>
      </c>
      <c r="CZ31">
        <v>0.58762800000000004</v>
      </c>
      <c r="DA31">
        <v>-3.6914440000000002</v>
      </c>
      <c r="DB31">
        <v>-1.382423</v>
      </c>
      <c r="DC31">
        <v>-3.5655290000000002</v>
      </c>
      <c r="DD31">
        <v>1.205638</v>
      </c>
      <c r="DE31">
        <v>104.13593899999999</v>
      </c>
      <c r="DF31">
        <v>89.564508000000004</v>
      </c>
      <c r="DG31">
        <v>99.521224000000004</v>
      </c>
      <c r="DH31">
        <v>89.301563000000002</v>
      </c>
      <c r="DI31">
        <v>93.415790000000001</v>
      </c>
      <c r="DJ31">
        <v>93.395527000000001</v>
      </c>
      <c r="DK31">
        <v>107.703861</v>
      </c>
      <c r="DL31">
        <v>104.754609</v>
      </c>
      <c r="DM31">
        <v>105.13708699999999</v>
      </c>
      <c r="DN31">
        <v>101.312839</v>
      </c>
      <c r="DO31">
        <v>111.412075</v>
      </c>
      <c r="DP31">
        <v>95.694137999999995</v>
      </c>
      <c r="DQ31">
        <v>118.35519600000001</v>
      </c>
      <c r="DR31">
        <v>120.488641</v>
      </c>
      <c r="DS31">
        <v>157.08387999999999</v>
      </c>
      <c r="DT31">
        <v>18.819686000000001</v>
      </c>
      <c r="DU31">
        <v>197.23535799999999</v>
      </c>
      <c r="DV31">
        <v>17.167185</v>
      </c>
      <c r="DW31">
        <v>189.81846899999999</v>
      </c>
      <c r="DX31">
        <v>13.180645999999999</v>
      </c>
      <c r="DY31">
        <v>184.72462899999999</v>
      </c>
      <c r="DZ31">
        <v>117.88</v>
      </c>
      <c r="EA31">
        <v>6.2290000000000001</v>
      </c>
      <c r="EB31">
        <v>728.2</v>
      </c>
      <c r="EC31">
        <v>119.21</v>
      </c>
      <c r="ED31">
        <v>6.0439999999999996</v>
      </c>
      <c r="EE31">
        <v>712.9</v>
      </c>
      <c r="EF31">
        <v>119.5</v>
      </c>
      <c r="EG31">
        <v>5.5709999999999997</v>
      </c>
      <c r="EH31">
        <v>659.2</v>
      </c>
      <c r="EI31">
        <v>118.779999</v>
      </c>
      <c r="EJ31">
        <v>2.6379999999999999</v>
      </c>
      <c r="EK31">
        <v>313.29998799999998</v>
      </c>
      <c r="EL31">
        <v>1.763544</v>
      </c>
      <c r="EM31">
        <v>4.0014589999999997</v>
      </c>
      <c r="EN31">
        <v>26.738558999999999</v>
      </c>
      <c r="EO31">
        <v>-7.199592</v>
      </c>
      <c r="EP31">
        <v>-9.6942959999999996</v>
      </c>
      <c r="EQ31">
        <v>-16.150514999999999</v>
      </c>
      <c r="ER31">
        <v>109.002647</v>
      </c>
      <c r="ES31">
        <v>106.187563</v>
      </c>
      <c r="ET31">
        <v>104.210561</v>
      </c>
      <c r="EU31">
        <v>-1.9060090000000001</v>
      </c>
      <c r="EV31" t="s">
        <v>1167</v>
      </c>
      <c r="EW31" t="s">
        <v>1167</v>
      </c>
      <c r="EX31">
        <v>11622.933618999999</v>
      </c>
      <c r="EY31">
        <v>7667.6389230000004</v>
      </c>
    </row>
    <row r="32" spans="1:155" x14ac:dyDescent="0.25">
      <c r="A32" s="741">
        <v>46246</v>
      </c>
      <c r="B32" s="740">
        <v>0.20097222222222222</v>
      </c>
      <c r="C32">
        <v>1560</v>
      </c>
      <c r="D32">
        <v>0</v>
      </c>
      <c r="E32">
        <v>0</v>
      </c>
      <c r="F32">
        <v>78.331609999999998</v>
      </c>
      <c r="G32">
        <v>75.557261999999994</v>
      </c>
      <c r="H32">
        <v>66.513274999999993</v>
      </c>
      <c r="I32">
        <v>74.752685999999997</v>
      </c>
      <c r="J32">
        <v>77.127769999999998</v>
      </c>
      <c r="K32">
        <v>73.787514000000002</v>
      </c>
      <c r="L32">
        <v>72.801923000000002</v>
      </c>
      <c r="M32">
        <v>75.415108000000004</v>
      </c>
      <c r="N32">
        <v>2.079914</v>
      </c>
      <c r="O32">
        <v>1.360574</v>
      </c>
      <c r="P32">
        <v>-8.9256000000000002E-2</v>
      </c>
      <c r="Q32">
        <v>0.74010399999999998</v>
      </c>
      <c r="R32">
        <v>0.13109000000000001</v>
      </c>
      <c r="S32">
        <v>-0.65837999999999997</v>
      </c>
      <c r="T32">
        <v>-3.9599999999999998E-4</v>
      </c>
      <c r="U32">
        <v>1.5174639999999999</v>
      </c>
      <c r="V32">
        <v>5.1957110000000002</v>
      </c>
      <c r="W32">
        <v>4.6430860000000003</v>
      </c>
      <c r="X32">
        <v>2.6162580000000002</v>
      </c>
      <c r="Y32">
        <v>1.3278019999999999</v>
      </c>
      <c r="Z32">
        <v>4.5742279999999997</v>
      </c>
      <c r="AA32">
        <v>5.9086069999999999</v>
      </c>
      <c r="AB32">
        <v>3.1155249999999999</v>
      </c>
      <c r="AC32">
        <v>-0.47045300000000001</v>
      </c>
      <c r="AD32">
        <v>1.6887399999999999</v>
      </c>
      <c r="AE32">
        <v>-2.7541169999999999</v>
      </c>
      <c r="AF32">
        <v>0.55224200000000001</v>
      </c>
      <c r="AG32">
        <v>-4.0643989999999999</v>
      </c>
      <c r="AH32">
        <v>-6.0039889999999998</v>
      </c>
      <c r="AI32">
        <v>-5.7536019999999999</v>
      </c>
      <c r="AJ32">
        <v>10.409545</v>
      </c>
      <c r="AK32">
        <v>-3.4580700000000002</v>
      </c>
      <c r="AL32">
        <v>1.679209</v>
      </c>
      <c r="AM32">
        <v>-3.8703959999999999</v>
      </c>
      <c r="AN32">
        <v>0.59070500000000004</v>
      </c>
      <c r="AO32">
        <v>-3.4768659999999998</v>
      </c>
      <c r="AP32">
        <v>1.1835690000000001</v>
      </c>
      <c r="AQ32">
        <v>-3.6715309999999999</v>
      </c>
      <c r="AR32">
        <v>0.36691600000000002</v>
      </c>
      <c r="AS32">
        <v>-4.0092549999999996</v>
      </c>
      <c r="AT32">
        <v>0.55815000000000003</v>
      </c>
      <c r="AU32">
        <v>-3.1970209999999999</v>
      </c>
      <c r="AV32">
        <v>0.49859599999999998</v>
      </c>
      <c r="AW32">
        <v>-3.996245</v>
      </c>
      <c r="AX32">
        <v>-2.3865999999999998E-2</v>
      </c>
      <c r="AY32">
        <v>-4.1631650000000002</v>
      </c>
      <c r="AZ32">
        <v>-0.17300399999999999</v>
      </c>
      <c r="BA32">
        <v>-3.6912210000000001</v>
      </c>
      <c r="BB32">
        <v>0.62092899999999995</v>
      </c>
      <c r="BC32">
        <v>-3.8924859999999999</v>
      </c>
      <c r="BD32">
        <v>1.005323</v>
      </c>
      <c r="BE32">
        <v>-4.29664</v>
      </c>
      <c r="BF32">
        <v>0.45602599999999999</v>
      </c>
      <c r="BG32">
        <v>-3.923724</v>
      </c>
      <c r="BH32">
        <v>-0.58445199999999997</v>
      </c>
      <c r="BI32">
        <v>-3.674029</v>
      </c>
      <c r="BJ32">
        <v>0.92414200000000002</v>
      </c>
      <c r="BK32">
        <v>-4.5998559999999999</v>
      </c>
      <c r="BL32">
        <v>-0.25528299999999998</v>
      </c>
      <c r="BM32">
        <v>-4.2365310000000003</v>
      </c>
      <c r="BN32">
        <v>0.91919700000000004</v>
      </c>
      <c r="BO32">
        <v>-3.7877610000000002</v>
      </c>
      <c r="BP32">
        <v>0.31681599999999999</v>
      </c>
      <c r="BQ32">
        <v>-3.8862950000000001</v>
      </c>
      <c r="BR32">
        <v>-0.30405100000000002</v>
      </c>
      <c r="BS32">
        <v>-4.0865650000000002</v>
      </c>
      <c r="BT32">
        <v>-0.40806500000000001</v>
      </c>
      <c r="BU32">
        <v>-3.7950620000000002</v>
      </c>
      <c r="BV32">
        <v>0.45363100000000001</v>
      </c>
      <c r="BW32">
        <v>-4.4125519999999998</v>
      </c>
      <c r="BX32">
        <v>0.39190700000000001</v>
      </c>
      <c r="BY32">
        <v>-3.5625779999999998</v>
      </c>
      <c r="BZ32">
        <v>0.156588</v>
      </c>
      <c r="CA32">
        <v>-0.58845400000000003</v>
      </c>
      <c r="CB32">
        <v>-0.50059500000000001</v>
      </c>
      <c r="CC32">
        <v>-3.9180540000000001</v>
      </c>
      <c r="CD32">
        <v>0.16240499999999999</v>
      </c>
      <c r="CE32">
        <v>-3.8371759999999999</v>
      </c>
      <c r="CF32">
        <v>-0.68949499999999997</v>
      </c>
      <c r="CG32">
        <v>-3.792589</v>
      </c>
      <c r="CH32">
        <v>-1.350557</v>
      </c>
      <c r="CI32">
        <v>-4.6220220000000003</v>
      </c>
      <c r="CJ32">
        <v>-1.6548149999999999</v>
      </c>
      <c r="CK32">
        <v>-3.9055029999999999</v>
      </c>
      <c r="CL32">
        <v>-0.83471300000000004</v>
      </c>
      <c r="CM32">
        <v>-3.881332</v>
      </c>
      <c r="CN32">
        <v>-0.55398999999999998</v>
      </c>
      <c r="CO32">
        <v>-4.1477570000000004</v>
      </c>
      <c r="CP32">
        <v>-1.1547890000000001</v>
      </c>
      <c r="CQ32">
        <v>-4.0611009999999998</v>
      </c>
      <c r="CR32">
        <v>-1.0404739999999999</v>
      </c>
      <c r="CS32">
        <v>-3.5833140000000001</v>
      </c>
      <c r="CT32">
        <v>0.88996399999999998</v>
      </c>
      <c r="CU32">
        <v>-4.5445190000000002</v>
      </c>
      <c r="CV32">
        <v>-1.4489240000000001</v>
      </c>
      <c r="CW32">
        <v>-3.543981</v>
      </c>
      <c r="CX32">
        <v>-0.12529199999999999</v>
      </c>
      <c r="CY32">
        <v>-2.554583</v>
      </c>
      <c r="CZ32">
        <v>0.60260400000000003</v>
      </c>
      <c r="DA32">
        <v>-3.6296140000000001</v>
      </c>
      <c r="DB32">
        <v>-1.358778</v>
      </c>
      <c r="DC32">
        <v>-3.514859</v>
      </c>
      <c r="DD32">
        <v>1.210615</v>
      </c>
      <c r="DE32">
        <v>104.051686</v>
      </c>
      <c r="DF32">
        <v>89.736503999999996</v>
      </c>
      <c r="DG32">
        <v>99.352485000000001</v>
      </c>
      <c r="DH32">
        <v>89.196510000000004</v>
      </c>
      <c r="DI32">
        <v>93.270082000000002</v>
      </c>
      <c r="DJ32">
        <v>86.071146999999996</v>
      </c>
      <c r="DK32">
        <v>107.625995</v>
      </c>
      <c r="DL32">
        <v>104.622444</v>
      </c>
      <c r="DM32">
        <v>105.028244</v>
      </c>
      <c r="DN32">
        <v>101.14197799999999</v>
      </c>
      <c r="DO32">
        <v>111.49076100000001</v>
      </c>
      <c r="DP32">
        <v>95.601809000000003</v>
      </c>
      <c r="DQ32">
        <v>118.268575</v>
      </c>
      <c r="DR32">
        <v>120.26133299999999</v>
      </c>
      <c r="DS32">
        <v>157.09070600000001</v>
      </c>
      <c r="DT32">
        <v>18.777749</v>
      </c>
      <c r="DU32">
        <v>196.94573099999999</v>
      </c>
      <c r="DV32">
        <v>17.133994999999999</v>
      </c>
      <c r="DW32">
        <v>189.75471200000001</v>
      </c>
      <c r="DX32">
        <v>13.145318</v>
      </c>
      <c r="DY32">
        <v>184.23090199999999</v>
      </c>
      <c r="DZ32">
        <v>117.88</v>
      </c>
      <c r="EA32">
        <v>6.2229999999999999</v>
      </c>
      <c r="EB32">
        <v>726.5</v>
      </c>
      <c r="EC32">
        <v>119.2</v>
      </c>
      <c r="ED32">
        <v>6.0410000000000004</v>
      </c>
      <c r="EE32">
        <v>712</v>
      </c>
      <c r="EF32">
        <v>119.52</v>
      </c>
      <c r="EG32">
        <v>5.56</v>
      </c>
      <c r="EH32">
        <v>657.5</v>
      </c>
      <c r="EI32">
        <v>118.879997</v>
      </c>
      <c r="EJ32">
        <v>2.6389999999999998</v>
      </c>
      <c r="EK32">
        <v>313.70001200000002</v>
      </c>
      <c r="EL32">
        <v>1.257733</v>
      </c>
      <c r="EM32">
        <v>3.9918070000000001</v>
      </c>
      <c r="EN32">
        <v>26.620370999999999</v>
      </c>
      <c r="EO32">
        <v>-7.2617219999999998</v>
      </c>
      <c r="EP32">
        <v>-9.7454090000000004</v>
      </c>
      <c r="EQ32">
        <v>-16.210826000000001</v>
      </c>
      <c r="ER32">
        <v>108.894085</v>
      </c>
      <c r="ES32">
        <v>106.163042</v>
      </c>
      <c r="ET32">
        <v>104.01697799999999</v>
      </c>
      <c r="EU32">
        <v>-1.8789800000000001</v>
      </c>
      <c r="EV32" t="s">
        <v>1167</v>
      </c>
      <c r="EW32" t="s">
        <v>1167</v>
      </c>
      <c r="EX32">
        <v>11633.899481</v>
      </c>
      <c r="EY32">
        <v>7672.8646799999997</v>
      </c>
    </row>
    <row r="33" spans="1:155" x14ac:dyDescent="0.25">
      <c r="A33" s="741">
        <v>46246</v>
      </c>
      <c r="B33" s="740">
        <v>0.20166666666666666</v>
      </c>
      <c r="C33">
        <v>1620</v>
      </c>
      <c r="D33">
        <v>0</v>
      </c>
      <c r="E33">
        <v>0</v>
      </c>
      <c r="F33">
        <v>78.333275</v>
      </c>
      <c r="G33">
        <v>75.607476000000005</v>
      </c>
      <c r="H33">
        <v>66.662576000000001</v>
      </c>
      <c r="I33">
        <v>74.787132999999997</v>
      </c>
      <c r="J33">
        <v>77.107346000000007</v>
      </c>
      <c r="K33">
        <v>73.779698999999994</v>
      </c>
      <c r="L33">
        <v>72.771527000000006</v>
      </c>
      <c r="M33">
        <v>75.216747999999995</v>
      </c>
      <c r="N33">
        <v>1.971414</v>
      </c>
      <c r="O33">
        <v>1.230742</v>
      </c>
      <c r="P33">
        <v>-0.222612</v>
      </c>
      <c r="Q33">
        <v>0.62501799999999996</v>
      </c>
      <c r="R33">
        <v>-0.108399</v>
      </c>
      <c r="S33">
        <v>-0.72468100000000002</v>
      </c>
      <c r="T33">
        <v>-0.25252200000000002</v>
      </c>
      <c r="U33">
        <v>1.458189</v>
      </c>
      <c r="V33">
        <v>4.9657460000000002</v>
      </c>
      <c r="W33">
        <v>4.5198600000000004</v>
      </c>
      <c r="X33">
        <v>2.3854030000000002</v>
      </c>
      <c r="Y33">
        <v>1.307814</v>
      </c>
      <c r="Z33">
        <v>4.6015980000000001</v>
      </c>
      <c r="AA33">
        <v>6.0751169999999997</v>
      </c>
      <c r="AB33">
        <v>3.0081030000000002</v>
      </c>
      <c r="AC33">
        <v>-0.60528400000000004</v>
      </c>
      <c r="AD33">
        <v>1.4838560000000001</v>
      </c>
      <c r="AE33">
        <v>-2.8861469999999998</v>
      </c>
      <c r="AF33">
        <v>0.377942</v>
      </c>
      <c r="AG33">
        <v>-4.2232070000000004</v>
      </c>
      <c r="AH33">
        <v>-5.6395609999999996</v>
      </c>
      <c r="AI33">
        <v>-5.8810440000000002</v>
      </c>
      <c r="AJ33">
        <v>10.211436000000001</v>
      </c>
      <c r="AK33">
        <v>-3.4029569999999998</v>
      </c>
      <c r="AL33">
        <v>1.7317039999999999</v>
      </c>
      <c r="AM33">
        <v>-3.868112</v>
      </c>
      <c r="AN33">
        <v>0.59943599999999997</v>
      </c>
      <c r="AO33">
        <v>-3.4727619999999999</v>
      </c>
      <c r="AP33">
        <v>1.2000960000000001</v>
      </c>
      <c r="AQ33">
        <v>-3.6548790000000002</v>
      </c>
      <c r="AR33">
        <v>0.41619200000000001</v>
      </c>
      <c r="AS33">
        <v>-3.9870730000000001</v>
      </c>
      <c r="AT33">
        <v>0.58288499999999999</v>
      </c>
      <c r="AU33">
        <v>-3.1893210000000001</v>
      </c>
      <c r="AV33">
        <v>0.53071999999999997</v>
      </c>
      <c r="AW33">
        <v>-3.979962</v>
      </c>
      <c r="AX33">
        <v>-2.6020000000000001E-3</v>
      </c>
      <c r="AY33">
        <v>-4.1678040000000003</v>
      </c>
      <c r="AZ33">
        <v>-0.15807499999999999</v>
      </c>
      <c r="BA33">
        <v>-3.6817859999999998</v>
      </c>
      <c r="BB33">
        <v>0.64612400000000003</v>
      </c>
      <c r="BC33">
        <v>-3.9038349999999999</v>
      </c>
      <c r="BD33">
        <v>0.985294</v>
      </c>
      <c r="BE33">
        <v>-4.3045359999999997</v>
      </c>
      <c r="BF33">
        <v>0.471273</v>
      </c>
      <c r="BG33">
        <v>-3.9334750000000001</v>
      </c>
      <c r="BH33">
        <v>-0.54731600000000002</v>
      </c>
      <c r="BI33">
        <v>-3.6543709999999998</v>
      </c>
      <c r="BJ33">
        <v>0.96931</v>
      </c>
      <c r="BK33">
        <v>-4.6101400000000003</v>
      </c>
      <c r="BL33">
        <v>-0.27428000000000002</v>
      </c>
      <c r="BM33">
        <v>-4.2482040000000003</v>
      </c>
      <c r="BN33">
        <v>0.92887900000000001</v>
      </c>
      <c r="BO33">
        <v>-3.7715019999999999</v>
      </c>
      <c r="BP33">
        <v>0.32604499999999997</v>
      </c>
      <c r="BQ33">
        <v>-3.8821189999999999</v>
      </c>
      <c r="BR33">
        <v>-0.30268299999999998</v>
      </c>
      <c r="BS33">
        <v>-4.048457</v>
      </c>
      <c r="BT33">
        <v>-0.35676799999999997</v>
      </c>
      <c r="BU33">
        <v>-3.747093</v>
      </c>
      <c r="BV33">
        <v>0.50636400000000004</v>
      </c>
      <c r="BW33">
        <v>-4.3701189999999999</v>
      </c>
      <c r="BX33">
        <v>0.38414199999999998</v>
      </c>
      <c r="BY33">
        <v>-3.530437</v>
      </c>
      <c r="BZ33">
        <v>0.149199</v>
      </c>
      <c r="CA33">
        <v>-0.72350199999999998</v>
      </c>
      <c r="CB33">
        <v>-0.47747400000000001</v>
      </c>
      <c r="CC33">
        <v>-3.9143219999999999</v>
      </c>
      <c r="CD33">
        <v>0.16749900000000001</v>
      </c>
      <c r="CE33">
        <v>-3.8176420000000002</v>
      </c>
      <c r="CF33">
        <v>-0.66397200000000001</v>
      </c>
      <c r="CG33">
        <v>-3.774378</v>
      </c>
      <c r="CH33">
        <v>-1.3204610000000001</v>
      </c>
      <c r="CI33">
        <v>-4.6201590000000001</v>
      </c>
      <c r="CJ33">
        <v>-1.6311899999999999</v>
      </c>
      <c r="CK33">
        <v>-3.8669099999999998</v>
      </c>
      <c r="CL33">
        <v>-0.79954099999999995</v>
      </c>
      <c r="CM33">
        <v>-3.87853</v>
      </c>
      <c r="CN33">
        <v>-0.53818299999999997</v>
      </c>
      <c r="CO33">
        <v>-4.1174470000000003</v>
      </c>
      <c r="CP33">
        <v>-1.1331119999999999</v>
      </c>
      <c r="CQ33">
        <v>-4.0304919999999997</v>
      </c>
      <c r="CR33">
        <v>-1.0113970000000001</v>
      </c>
      <c r="CS33">
        <v>-3.5796749999999999</v>
      </c>
      <c r="CT33">
        <v>0.89542200000000005</v>
      </c>
      <c r="CU33">
        <v>-4.499466</v>
      </c>
      <c r="CV33">
        <v>-1.449003</v>
      </c>
      <c r="CW33">
        <v>-3.5268709999999999</v>
      </c>
      <c r="CX33">
        <v>-0.149144</v>
      </c>
      <c r="CY33">
        <v>-2.5395590000000001</v>
      </c>
      <c r="CZ33">
        <v>0.57924100000000001</v>
      </c>
      <c r="DA33">
        <v>-3.608393</v>
      </c>
      <c r="DB33">
        <v>-1.3533740000000001</v>
      </c>
      <c r="DC33">
        <v>-3.474132</v>
      </c>
      <c r="DD33">
        <v>1.179924</v>
      </c>
      <c r="DE33">
        <v>103.868799</v>
      </c>
      <c r="DF33">
        <v>89.388960999999995</v>
      </c>
      <c r="DG33">
        <v>99.258508000000006</v>
      </c>
      <c r="DH33">
        <v>88.891149999999996</v>
      </c>
      <c r="DI33">
        <v>93.325402999999994</v>
      </c>
      <c r="DJ33">
        <v>97.851330000000004</v>
      </c>
      <c r="DK33">
        <v>107.46024</v>
      </c>
      <c r="DL33">
        <v>104.428253</v>
      </c>
      <c r="DM33">
        <v>104.928848</v>
      </c>
      <c r="DN33">
        <v>101.09369599999999</v>
      </c>
      <c r="DO33">
        <v>111.299143</v>
      </c>
      <c r="DP33">
        <v>95.453802999999994</v>
      </c>
      <c r="DQ33">
        <v>118.143362</v>
      </c>
      <c r="DR33">
        <v>120.075766</v>
      </c>
      <c r="DS33">
        <v>156.97971100000001</v>
      </c>
      <c r="DT33">
        <v>18.656506</v>
      </c>
      <c r="DU33">
        <v>196.317881</v>
      </c>
      <c r="DV33">
        <v>17.002061000000001</v>
      </c>
      <c r="DW33">
        <v>188.90400500000001</v>
      </c>
      <c r="DX33">
        <v>13.096481000000001</v>
      </c>
      <c r="DY33">
        <v>184.546673</v>
      </c>
      <c r="DZ33">
        <v>116.5</v>
      </c>
      <c r="EA33">
        <v>6.2750000000000004</v>
      </c>
      <c r="EB33">
        <v>724.2</v>
      </c>
      <c r="EC33">
        <v>119.18</v>
      </c>
      <c r="ED33">
        <v>6.0389999999999997</v>
      </c>
      <c r="EE33">
        <v>710.1</v>
      </c>
      <c r="EF33">
        <v>119.38</v>
      </c>
      <c r="EG33">
        <v>5.57</v>
      </c>
      <c r="EH33">
        <v>656.7</v>
      </c>
      <c r="EI33">
        <v>116.360001</v>
      </c>
      <c r="EJ33">
        <v>6.3289999999999997</v>
      </c>
      <c r="EK33">
        <v>736.40002400000003</v>
      </c>
      <c r="EL33">
        <v>1.8021210000000001</v>
      </c>
      <c r="EM33">
        <v>4.0679509999999999</v>
      </c>
      <c r="EN33">
        <v>26.505731999999998</v>
      </c>
      <c r="EO33">
        <v>-7.4416820000000001</v>
      </c>
      <c r="EP33">
        <v>-9.948995</v>
      </c>
      <c r="EQ33">
        <v>-16.294295999999999</v>
      </c>
      <c r="ER33">
        <v>108.658371</v>
      </c>
      <c r="ES33">
        <v>105.835323</v>
      </c>
      <c r="ET33">
        <v>104.140827</v>
      </c>
      <c r="EU33">
        <v>-1.865267</v>
      </c>
      <c r="EV33" t="s">
        <v>1167</v>
      </c>
      <c r="EW33" t="s">
        <v>1167</v>
      </c>
      <c r="EX33">
        <v>11644.83963</v>
      </c>
      <c r="EY33">
        <v>7681.2777550000001</v>
      </c>
    </row>
    <row r="34" spans="1:155" x14ac:dyDescent="0.25">
      <c r="A34" s="741">
        <v>46246</v>
      </c>
      <c r="B34" s="740">
        <v>0.2023611111111111</v>
      </c>
      <c r="C34">
        <v>1680</v>
      </c>
      <c r="D34">
        <v>0</v>
      </c>
      <c r="E34">
        <v>0</v>
      </c>
      <c r="F34">
        <v>78.077599000000006</v>
      </c>
      <c r="G34">
        <v>75.538009000000002</v>
      </c>
      <c r="H34">
        <v>66.539040999999997</v>
      </c>
      <c r="I34">
        <v>74.742057000000003</v>
      </c>
      <c r="J34">
        <v>77.096102999999999</v>
      </c>
      <c r="K34">
        <v>73.742608000000004</v>
      </c>
      <c r="L34">
        <v>72.751281000000006</v>
      </c>
      <c r="M34">
        <v>75.004812999999999</v>
      </c>
      <c r="N34">
        <v>1.8841030000000001</v>
      </c>
      <c r="O34">
        <v>1.090751</v>
      </c>
      <c r="P34">
        <v>-0.33610299999999999</v>
      </c>
      <c r="Q34">
        <v>0.413794</v>
      </c>
      <c r="R34">
        <v>-0.231574</v>
      </c>
      <c r="S34">
        <v>-0.99788500000000002</v>
      </c>
      <c r="T34">
        <v>-0.36822300000000002</v>
      </c>
      <c r="U34">
        <v>1.2307380000000001</v>
      </c>
      <c r="V34">
        <v>4.8673609999999998</v>
      </c>
      <c r="W34">
        <v>4.2827919999999997</v>
      </c>
      <c r="X34">
        <v>2.289399</v>
      </c>
      <c r="Y34">
        <v>1.416846</v>
      </c>
      <c r="Z34">
        <v>4.5192220000000001</v>
      </c>
      <c r="AA34">
        <v>5.9301870000000001</v>
      </c>
      <c r="AB34">
        <v>2.9270149999999999</v>
      </c>
      <c r="AC34">
        <v>-0.74463900000000005</v>
      </c>
      <c r="AD34">
        <v>1.431433</v>
      </c>
      <c r="AE34">
        <v>-3.0229370000000002</v>
      </c>
      <c r="AF34">
        <v>0.25661800000000001</v>
      </c>
      <c r="AG34">
        <v>-4.4081960000000002</v>
      </c>
      <c r="AH34">
        <v>-5.9782310000000001</v>
      </c>
      <c r="AI34">
        <v>-6.0038809999999998</v>
      </c>
      <c r="AJ34">
        <v>10.155262</v>
      </c>
      <c r="AK34">
        <v>-3.3543850000000002</v>
      </c>
      <c r="AL34">
        <v>1.755039</v>
      </c>
      <c r="AM34">
        <v>-3.8190119999999999</v>
      </c>
      <c r="AN34">
        <v>0.62788900000000003</v>
      </c>
      <c r="AO34">
        <v>-3.428509</v>
      </c>
      <c r="AP34">
        <v>1.1937629999999999</v>
      </c>
      <c r="AQ34">
        <v>-3.61015</v>
      </c>
      <c r="AR34">
        <v>0.42356700000000003</v>
      </c>
      <c r="AS34">
        <v>-3.9229340000000001</v>
      </c>
      <c r="AT34">
        <v>0.63706700000000005</v>
      </c>
      <c r="AU34">
        <v>-3.1325020000000001</v>
      </c>
      <c r="AV34">
        <v>0.58906099999999995</v>
      </c>
      <c r="AW34">
        <v>-3.898809</v>
      </c>
      <c r="AX34">
        <v>-9.4899999999999997E-4</v>
      </c>
      <c r="AY34">
        <v>-4.0991819999999999</v>
      </c>
      <c r="AZ34">
        <v>-0.12887899999999999</v>
      </c>
      <c r="BA34">
        <v>-3.6584720000000002</v>
      </c>
      <c r="BB34">
        <v>0.66476100000000005</v>
      </c>
      <c r="BC34">
        <v>-3.8399809999999999</v>
      </c>
      <c r="BD34">
        <v>1.00715</v>
      </c>
      <c r="BE34">
        <v>-4.2442700000000002</v>
      </c>
      <c r="BF34">
        <v>0.483543</v>
      </c>
      <c r="BG34">
        <v>-3.8611589999999998</v>
      </c>
      <c r="BH34">
        <v>-0.52041499999999996</v>
      </c>
      <c r="BI34">
        <v>-3.6045739999999999</v>
      </c>
      <c r="BJ34">
        <v>0.97143400000000002</v>
      </c>
      <c r="BK34">
        <v>-4.5484369999999998</v>
      </c>
      <c r="BL34">
        <v>-0.23841000000000001</v>
      </c>
      <c r="BM34">
        <v>-4.1893260000000003</v>
      </c>
      <c r="BN34">
        <v>0.928616</v>
      </c>
      <c r="BO34">
        <v>-3.7257600000000002</v>
      </c>
      <c r="BP34">
        <v>0.34794700000000001</v>
      </c>
      <c r="BQ34">
        <v>-3.8452000000000002</v>
      </c>
      <c r="BR34">
        <v>-0.28910599999999997</v>
      </c>
      <c r="BS34">
        <v>-4.0041169999999999</v>
      </c>
      <c r="BT34">
        <v>-0.33163300000000001</v>
      </c>
      <c r="BU34">
        <v>-3.6742689999999998</v>
      </c>
      <c r="BV34">
        <v>0.51592700000000002</v>
      </c>
      <c r="BW34">
        <v>-4.3265269999999996</v>
      </c>
      <c r="BX34">
        <v>0.39327899999999999</v>
      </c>
      <c r="BY34">
        <v>-3.4715400000000001</v>
      </c>
      <c r="BZ34">
        <v>0.19331999999999999</v>
      </c>
      <c r="CA34">
        <v>-0.800512</v>
      </c>
      <c r="CB34">
        <v>-0.47584700000000002</v>
      </c>
      <c r="CC34">
        <v>-3.8507090000000002</v>
      </c>
      <c r="CD34">
        <v>0.14941699999999999</v>
      </c>
      <c r="CE34">
        <v>-3.73638</v>
      </c>
      <c r="CF34">
        <v>-0.64091699999999996</v>
      </c>
      <c r="CG34">
        <v>-3.692196</v>
      </c>
      <c r="CH34">
        <v>-1.28874</v>
      </c>
      <c r="CI34">
        <v>-4.5617520000000003</v>
      </c>
      <c r="CJ34">
        <v>-1.635119</v>
      </c>
      <c r="CK34">
        <v>-3.8209629999999999</v>
      </c>
      <c r="CL34">
        <v>-0.80839799999999995</v>
      </c>
      <c r="CM34">
        <v>-3.8056260000000002</v>
      </c>
      <c r="CN34">
        <v>-0.52114400000000005</v>
      </c>
      <c r="CO34">
        <v>-4.0835749999999997</v>
      </c>
      <c r="CP34">
        <v>-1.0985799999999999</v>
      </c>
      <c r="CQ34">
        <v>-3.975349</v>
      </c>
      <c r="CR34">
        <v>-1.0055609999999999</v>
      </c>
      <c r="CS34">
        <v>-3.4943749999999998</v>
      </c>
      <c r="CT34">
        <v>0.91113200000000005</v>
      </c>
      <c r="CU34">
        <v>-4.4743199999999996</v>
      </c>
      <c r="CV34">
        <v>-1.447592</v>
      </c>
      <c r="CW34">
        <v>-3.5068730000000001</v>
      </c>
      <c r="CX34">
        <v>-0.16448699999999999</v>
      </c>
      <c r="CY34">
        <v>-2.5234179999999999</v>
      </c>
      <c r="CZ34">
        <v>0.59345800000000004</v>
      </c>
      <c r="DA34">
        <v>-3.5840670000000001</v>
      </c>
      <c r="DB34">
        <v>-1.3624689999999999</v>
      </c>
      <c r="DC34">
        <v>-3.4465599999999998</v>
      </c>
      <c r="DD34">
        <v>1.183019</v>
      </c>
      <c r="DE34">
        <v>103.85969</v>
      </c>
      <c r="DF34">
        <v>89.015600000000006</v>
      </c>
      <c r="DG34">
        <v>98.991628000000006</v>
      </c>
      <c r="DH34">
        <v>88.627348999999995</v>
      </c>
      <c r="DI34">
        <v>93.086741000000004</v>
      </c>
      <c r="DJ34">
        <v>72.368011999999993</v>
      </c>
      <c r="DK34">
        <v>107.319379</v>
      </c>
      <c r="DL34">
        <v>104.265083</v>
      </c>
      <c r="DM34">
        <v>104.68778500000001</v>
      </c>
      <c r="DN34">
        <v>100.766261</v>
      </c>
      <c r="DO34">
        <v>110.98187799999999</v>
      </c>
      <c r="DP34">
        <v>95.271608999999998</v>
      </c>
      <c r="DQ34">
        <v>118.105133</v>
      </c>
      <c r="DR34">
        <v>119.89265899999999</v>
      </c>
      <c r="DS34">
        <v>156.997094</v>
      </c>
      <c r="DT34">
        <v>18.615929999999999</v>
      </c>
      <c r="DU34">
        <v>196.00638499999999</v>
      </c>
      <c r="DV34">
        <v>16.930579000000002</v>
      </c>
      <c r="DW34">
        <v>188.41727599999999</v>
      </c>
      <c r="DX34">
        <v>13.091232</v>
      </c>
      <c r="DY34">
        <v>183.928641</v>
      </c>
      <c r="DZ34">
        <v>117.94</v>
      </c>
      <c r="EA34">
        <v>6.2119999999999997</v>
      </c>
      <c r="EB34">
        <v>723.6</v>
      </c>
      <c r="EC34">
        <v>119.16</v>
      </c>
      <c r="ED34">
        <v>6.032</v>
      </c>
      <c r="EE34">
        <v>710.2</v>
      </c>
      <c r="EF34">
        <v>119.57</v>
      </c>
      <c r="EG34">
        <v>5.5570000000000004</v>
      </c>
      <c r="EH34">
        <v>654.5</v>
      </c>
      <c r="EI34">
        <v>118.769997</v>
      </c>
      <c r="EJ34">
        <v>2.6389999999999998</v>
      </c>
      <c r="EK34">
        <v>313.29998799999998</v>
      </c>
      <c r="EL34">
        <v>1.5237890000000001</v>
      </c>
      <c r="EM34">
        <v>4.0556890000000001</v>
      </c>
      <c r="EN34">
        <v>26.458537</v>
      </c>
      <c r="EO34">
        <v>-7.5020199999999999</v>
      </c>
      <c r="EP34">
        <v>-10.059570000000001</v>
      </c>
      <c r="EQ34">
        <v>-16.303274999999999</v>
      </c>
      <c r="ER34">
        <v>108.541235</v>
      </c>
      <c r="ES34">
        <v>105.647368</v>
      </c>
      <c r="ET34">
        <v>103.898292</v>
      </c>
      <c r="EU34">
        <v>-1.8333980000000001</v>
      </c>
      <c r="EV34" t="s">
        <v>1167</v>
      </c>
      <c r="EW34" t="s">
        <v>1167</v>
      </c>
      <c r="EX34">
        <v>11655.778512999999</v>
      </c>
      <c r="EY34">
        <v>7687.5574310000002</v>
      </c>
    </row>
    <row r="35" spans="1:155" x14ac:dyDescent="0.25">
      <c r="A35" s="741">
        <v>46246</v>
      </c>
      <c r="B35" s="740">
        <v>0.20305555555555554</v>
      </c>
      <c r="C35">
        <v>1740</v>
      </c>
      <c r="D35">
        <v>0</v>
      </c>
      <c r="E35">
        <v>0</v>
      </c>
      <c r="F35">
        <v>78.038724000000002</v>
      </c>
      <c r="G35">
        <v>75.581334999999996</v>
      </c>
      <c r="H35">
        <v>66.377170000000007</v>
      </c>
      <c r="I35">
        <v>74.738928999999999</v>
      </c>
      <c r="J35">
        <v>77.061802</v>
      </c>
      <c r="K35">
        <v>73.723400999999996</v>
      </c>
      <c r="L35">
        <v>72.760480000000001</v>
      </c>
      <c r="M35">
        <v>74.796424999999999</v>
      </c>
      <c r="N35">
        <v>1.7496069999999999</v>
      </c>
      <c r="O35">
        <v>0.97962099999999996</v>
      </c>
      <c r="P35">
        <v>-0.50018600000000002</v>
      </c>
      <c r="Q35">
        <v>0.34303499999999998</v>
      </c>
      <c r="R35">
        <v>-0.30610100000000001</v>
      </c>
      <c r="S35">
        <v>-1.01234</v>
      </c>
      <c r="T35">
        <v>-0.51369600000000004</v>
      </c>
      <c r="U35">
        <v>1.1529609999999999</v>
      </c>
      <c r="V35">
        <v>5.0893519999999999</v>
      </c>
      <c r="W35">
        <v>4.4586259999999998</v>
      </c>
      <c r="X35">
        <v>2.3479130000000001</v>
      </c>
      <c r="Y35">
        <v>1.023358</v>
      </c>
      <c r="Z35">
        <v>4.0049669999999997</v>
      </c>
      <c r="AA35">
        <v>5.6827540000000001</v>
      </c>
      <c r="AB35">
        <v>2.8609390000000001</v>
      </c>
      <c r="AC35">
        <v>-0.87492899999999996</v>
      </c>
      <c r="AD35">
        <v>1.314106</v>
      </c>
      <c r="AE35">
        <v>-3.114144</v>
      </c>
      <c r="AF35">
        <v>0.118293</v>
      </c>
      <c r="AG35">
        <v>-4.4721500000000001</v>
      </c>
      <c r="AH35">
        <v>-5.9036590000000002</v>
      </c>
      <c r="AI35">
        <v>-6.0808730000000004</v>
      </c>
      <c r="AJ35">
        <v>9.9171370000000003</v>
      </c>
      <c r="AK35">
        <v>-3.2963710000000002</v>
      </c>
      <c r="AL35">
        <v>1.8030060000000001</v>
      </c>
      <c r="AM35">
        <v>-3.7622659999999999</v>
      </c>
      <c r="AN35">
        <v>0.64824400000000004</v>
      </c>
      <c r="AO35">
        <v>-3.380646</v>
      </c>
      <c r="AP35">
        <v>1.244515</v>
      </c>
      <c r="AQ35">
        <v>-3.5678480000000001</v>
      </c>
      <c r="AR35">
        <v>0.43338199999999999</v>
      </c>
      <c r="AS35">
        <v>-3.9005030000000001</v>
      </c>
      <c r="AT35">
        <v>0.65337199999999995</v>
      </c>
      <c r="AU35">
        <v>-3.072927</v>
      </c>
      <c r="AV35">
        <v>0.60490500000000003</v>
      </c>
      <c r="AW35">
        <v>-3.8548010000000001</v>
      </c>
      <c r="AX35">
        <v>3.3092999999999997E-2</v>
      </c>
      <c r="AY35">
        <v>-4.0449310000000001</v>
      </c>
      <c r="AZ35">
        <v>-0.14549100000000001</v>
      </c>
      <c r="BA35">
        <v>-3.6459009999999998</v>
      </c>
      <c r="BB35">
        <v>0.65060200000000001</v>
      </c>
      <c r="BC35">
        <v>-3.8059020000000001</v>
      </c>
      <c r="BD35">
        <v>1.010068</v>
      </c>
      <c r="BE35">
        <v>-4.2290710000000002</v>
      </c>
      <c r="BF35">
        <v>0.49816899999999997</v>
      </c>
      <c r="BG35">
        <v>-3.8464339999999999</v>
      </c>
      <c r="BH35">
        <v>-0.49773299999999998</v>
      </c>
      <c r="BI35">
        <v>-3.5283570000000002</v>
      </c>
      <c r="BJ35">
        <v>0.991004</v>
      </c>
      <c r="BK35">
        <v>-4.5147409999999999</v>
      </c>
      <c r="BL35">
        <v>-0.23313200000000001</v>
      </c>
      <c r="BM35">
        <v>-4.1742489999999997</v>
      </c>
      <c r="BN35">
        <v>0.95947000000000005</v>
      </c>
      <c r="BO35">
        <v>-3.6983999999999999</v>
      </c>
      <c r="BP35">
        <v>0.35620299999999999</v>
      </c>
      <c r="BQ35">
        <v>-3.8024979999999999</v>
      </c>
      <c r="BR35">
        <v>-0.26363300000000001</v>
      </c>
      <c r="BS35">
        <v>-3.9780319999999998</v>
      </c>
      <c r="BT35">
        <v>-0.29922500000000002</v>
      </c>
      <c r="BU35">
        <v>-3.6345649999999998</v>
      </c>
      <c r="BV35">
        <v>0.55999100000000002</v>
      </c>
      <c r="BW35">
        <v>-4.3193409999999997</v>
      </c>
      <c r="BX35">
        <v>0.41307899999999997</v>
      </c>
      <c r="BY35">
        <v>-3.4404729999999999</v>
      </c>
      <c r="BZ35">
        <v>0.19653699999999999</v>
      </c>
      <c r="CA35">
        <v>-0.88426400000000005</v>
      </c>
      <c r="CB35">
        <v>-0.46615400000000001</v>
      </c>
      <c r="CC35">
        <v>-3.8380749999999999</v>
      </c>
      <c r="CD35">
        <v>0.171212</v>
      </c>
      <c r="CE35">
        <v>-3.7158479999999998</v>
      </c>
      <c r="CF35">
        <v>-0.60343899999999995</v>
      </c>
      <c r="CG35">
        <v>-3.6596510000000002</v>
      </c>
      <c r="CH35">
        <v>-1.2433879999999999</v>
      </c>
      <c r="CI35">
        <v>-4.5282660000000003</v>
      </c>
      <c r="CJ35">
        <v>-1.580943</v>
      </c>
      <c r="CK35">
        <v>-3.7920630000000002</v>
      </c>
      <c r="CL35">
        <v>-0.78425800000000001</v>
      </c>
      <c r="CM35">
        <v>-3.7832330000000001</v>
      </c>
      <c r="CN35">
        <v>-0.50494300000000003</v>
      </c>
      <c r="CO35">
        <v>-4.0300880000000001</v>
      </c>
      <c r="CP35">
        <v>-1.08233</v>
      </c>
      <c r="CQ35">
        <v>-3.9353189999999998</v>
      </c>
      <c r="CR35">
        <v>-0.97450599999999998</v>
      </c>
      <c r="CS35">
        <v>-3.4780639999999998</v>
      </c>
      <c r="CT35">
        <v>0.93107499999999999</v>
      </c>
      <c r="CU35">
        <v>-4.4281569999999997</v>
      </c>
      <c r="CV35">
        <v>-1.39933</v>
      </c>
      <c r="CW35">
        <v>-3.4473090000000002</v>
      </c>
      <c r="CX35">
        <v>-0.147725</v>
      </c>
      <c r="CY35">
        <v>-2.5177269999999998</v>
      </c>
      <c r="CZ35">
        <v>0.62820299999999996</v>
      </c>
      <c r="DA35">
        <v>-3.5814050000000002</v>
      </c>
      <c r="DB35">
        <v>-1.3107390000000001</v>
      </c>
      <c r="DC35">
        <v>-3.4053460000000002</v>
      </c>
      <c r="DD35">
        <v>1.2277469999999999</v>
      </c>
      <c r="DE35">
        <v>103.574783</v>
      </c>
      <c r="DF35">
        <v>88.918818999999999</v>
      </c>
      <c r="DG35">
        <v>98.779624999999996</v>
      </c>
      <c r="DH35">
        <v>88.953316000000001</v>
      </c>
      <c r="DI35">
        <v>92.941776000000004</v>
      </c>
      <c r="DJ35">
        <v>93.684948000000006</v>
      </c>
      <c r="DK35">
        <v>107.146169</v>
      </c>
      <c r="DL35">
        <v>104.09393799999999</v>
      </c>
      <c r="DM35">
        <v>104.67924499999999</v>
      </c>
      <c r="DN35">
        <v>100.823729</v>
      </c>
      <c r="DO35">
        <v>111.02613100000001</v>
      </c>
      <c r="DP35">
        <v>95.132181000000003</v>
      </c>
      <c r="DQ35">
        <v>118.05950199999999</v>
      </c>
      <c r="DR35">
        <v>119.78085</v>
      </c>
      <c r="DS35">
        <v>156.923125</v>
      </c>
      <c r="DT35">
        <v>18.507565</v>
      </c>
      <c r="DU35">
        <v>195.933007</v>
      </c>
      <c r="DV35">
        <v>16.874987000000001</v>
      </c>
      <c r="DW35">
        <v>188.62254200000001</v>
      </c>
      <c r="DX35">
        <v>13.005948999999999</v>
      </c>
      <c r="DY35">
        <v>183.25336300000001</v>
      </c>
      <c r="DZ35">
        <v>118.43</v>
      </c>
      <c r="EA35">
        <v>6.1840000000000002</v>
      </c>
      <c r="EB35">
        <v>723.6</v>
      </c>
      <c r="EC35">
        <v>119.23</v>
      </c>
      <c r="ED35">
        <v>6.0220000000000002</v>
      </c>
      <c r="EE35">
        <v>708.6</v>
      </c>
      <c r="EF35">
        <v>119.52</v>
      </c>
      <c r="EG35">
        <v>5.5549999999999997</v>
      </c>
      <c r="EH35">
        <v>653.9</v>
      </c>
      <c r="EI35">
        <v>119.25</v>
      </c>
      <c r="EJ35">
        <v>2.6429999999999998</v>
      </c>
      <c r="EK35">
        <v>315.10000600000001</v>
      </c>
      <c r="EL35">
        <v>1.759782</v>
      </c>
      <c r="EM35">
        <v>4.0648249999999999</v>
      </c>
      <c r="EN35">
        <v>26.366468000000001</v>
      </c>
      <c r="EO35">
        <v>-7.6634409999999997</v>
      </c>
      <c r="EP35">
        <v>-10.145697999999999</v>
      </c>
      <c r="EQ35">
        <v>-16.449331000000001</v>
      </c>
      <c r="ER35">
        <v>108.513623</v>
      </c>
      <c r="ES35">
        <v>105.72667300000001</v>
      </c>
      <c r="ET35">
        <v>103.632659</v>
      </c>
      <c r="EU35">
        <v>-1.8061970000000001</v>
      </c>
      <c r="EV35" t="s">
        <v>1167</v>
      </c>
      <c r="EW35" t="s">
        <v>1167</v>
      </c>
      <c r="EX35">
        <v>11666.697026</v>
      </c>
      <c r="EY35">
        <v>7692.806079</v>
      </c>
    </row>
    <row r="36" spans="1:155" x14ac:dyDescent="0.25">
      <c r="A36" s="741">
        <v>46246</v>
      </c>
      <c r="B36" s="740">
        <v>0.20374999999999999</v>
      </c>
      <c r="C36">
        <v>1800</v>
      </c>
      <c r="D36">
        <v>0</v>
      </c>
      <c r="E36">
        <v>0</v>
      </c>
      <c r="F36">
        <v>77.745450000000005</v>
      </c>
      <c r="G36">
        <v>75.486498999999995</v>
      </c>
      <c r="H36">
        <v>66.214715999999996</v>
      </c>
      <c r="I36">
        <v>74.703271000000001</v>
      </c>
      <c r="J36">
        <v>77.026240999999999</v>
      </c>
      <c r="K36">
        <v>73.666971000000004</v>
      </c>
      <c r="L36">
        <v>72.722475000000003</v>
      </c>
      <c r="M36">
        <v>74.720905999999999</v>
      </c>
      <c r="N36">
        <v>1.627553</v>
      </c>
      <c r="O36">
        <v>0.92617300000000002</v>
      </c>
      <c r="P36">
        <v>-0.64902199999999999</v>
      </c>
      <c r="Q36">
        <v>0.14476900000000001</v>
      </c>
      <c r="R36">
        <v>-0.50410299999999997</v>
      </c>
      <c r="S36">
        <v>-1.087901</v>
      </c>
      <c r="T36">
        <v>-0.67108100000000004</v>
      </c>
      <c r="U36">
        <v>0.91247199999999995</v>
      </c>
      <c r="V36">
        <v>4.9229669999999999</v>
      </c>
      <c r="W36">
        <v>4.2705099999999998</v>
      </c>
      <c r="X36">
        <v>2.0583390000000001</v>
      </c>
      <c r="Y36">
        <v>0.95218400000000003</v>
      </c>
      <c r="Z36">
        <v>3.965344</v>
      </c>
      <c r="AA36">
        <v>5.7288920000000001</v>
      </c>
      <c r="AB36">
        <v>2.7858000000000001</v>
      </c>
      <c r="AC36">
        <v>-0.98982800000000004</v>
      </c>
      <c r="AD36">
        <v>1.266289</v>
      </c>
      <c r="AE36">
        <v>-3.221257</v>
      </c>
      <c r="AF36">
        <v>0.122129</v>
      </c>
      <c r="AG36">
        <v>-4.6223010000000002</v>
      </c>
      <c r="AH36">
        <v>-6.0888819999999999</v>
      </c>
      <c r="AI36">
        <v>-6.1719109999999997</v>
      </c>
      <c r="AJ36">
        <v>9.8660630000000005</v>
      </c>
      <c r="AK36">
        <v>-3.21983</v>
      </c>
      <c r="AL36">
        <v>1.827712</v>
      </c>
      <c r="AM36">
        <v>-3.7350240000000001</v>
      </c>
      <c r="AN36">
        <v>0.67437800000000003</v>
      </c>
      <c r="AO36">
        <v>-3.3591500000000001</v>
      </c>
      <c r="AP36">
        <v>1.287992</v>
      </c>
      <c r="AQ36">
        <v>-3.543558</v>
      </c>
      <c r="AR36">
        <v>0.47237499999999999</v>
      </c>
      <c r="AS36">
        <v>-3.879839</v>
      </c>
      <c r="AT36">
        <v>0.71415899999999999</v>
      </c>
      <c r="AU36">
        <v>-3.0275720000000002</v>
      </c>
      <c r="AV36">
        <v>0.64538799999999996</v>
      </c>
      <c r="AW36">
        <v>-3.7898019999999999</v>
      </c>
      <c r="AX36">
        <v>7.1369000000000002E-2</v>
      </c>
      <c r="AY36">
        <v>-4.0240790000000004</v>
      </c>
      <c r="AZ36">
        <v>-9.9732000000000001E-2</v>
      </c>
      <c r="BA36">
        <v>-3.5794510000000002</v>
      </c>
      <c r="BB36">
        <v>0.69154300000000002</v>
      </c>
      <c r="BC36">
        <v>-3.7841969999999998</v>
      </c>
      <c r="BD36">
        <v>1.0408379999999999</v>
      </c>
      <c r="BE36">
        <v>-4.2054229999999997</v>
      </c>
      <c r="BF36">
        <v>0.51564399999999999</v>
      </c>
      <c r="BG36">
        <v>-3.7898019999999999</v>
      </c>
      <c r="BH36">
        <v>-0.429757</v>
      </c>
      <c r="BI36">
        <v>-3.4967579999999998</v>
      </c>
      <c r="BJ36">
        <v>1.053798</v>
      </c>
      <c r="BK36">
        <v>-4.4676929999999997</v>
      </c>
      <c r="BL36">
        <v>-0.20072300000000001</v>
      </c>
      <c r="BM36">
        <v>-4.1486169999999998</v>
      </c>
      <c r="BN36">
        <v>0.94814100000000001</v>
      </c>
      <c r="BO36">
        <v>-3.6884359999999998</v>
      </c>
      <c r="BP36">
        <v>0.38503700000000002</v>
      </c>
      <c r="BQ36">
        <v>-3.7692950000000001</v>
      </c>
      <c r="BR36">
        <v>-0.258382</v>
      </c>
      <c r="BS36">
        <v>-3.9378850000000001</v>
      </c>
      <c r="BT36">
        <v>-0.27086100000000002</v>
      </c>
      <c r="BU36">
        <v>-3.5836009999999998</v>
      </c>
      <c r="BV36">
        <v>0.57046600000000003</v>
      </c>
      <c r="BW36">
        <v>-4.2799500000000004</v>
      </c>
      <c r="BX36">
        <v>0.41756700000000002</v>
      </c>
      <c r="BY36">
        <v>-3.4001929999999998</v>
      </c>
      <c r="BZ36">
        <v>0.22809599999999999</v>
      </c>
      <c r="CA36">
        <v>-1.0076560000000001</v>
      </c>
      <c r="CB36">
        <v>-0.45028299999999999</v>
      </c>
      <c r="CC36">
        <v>-3.8089219999999999</v>
      </c>
      <c r="CD36">
        <v>0.18817500000000001</v>
      </c>
      <c r="CE36">
        <v>-3.6643970000000001</v>
      </c>
      <c r="CF36">
        <v>-0.54969299999999999</v>
      </c>
      <c r="CG36">
        <v>-3.571269</v>
      </c>
      <c r="CH36">
        <v>-1.2052799999999999</v>
      </c>
      <c r="CI36">
        <v>-4.502059</v>
      </c>
      <c r="CJ36">
        <v>-1.6122879999999999</v>
      </c>
      <c r="CK36">
        <v>-3.747576</v>
      </c>
      <c r="CL36">
        <v>-0.758019</v>
      </c>
      <c r="CM36">
        <v>-3.7517589999999998</v>
      </c>
      <c r="CN36">
        <v>-0.48264499999999999</v>
      </c>
      <c r="CO36">
        <v>-4.0178969999999996</v>
      </c>
      <c r="CP36">
        <v>-1.0586409999999999</v>
      </c>
      <c r="CQ36">
        <v>-3.8980440000000001</v>
      </c>
      <c r="CR36">
        <v>-0.96562800000000004</v>
      </c>
      <c r="CS36">
        <v>-3.4812289999999999</v>
      </c>
      <c r="CT36">
        <v>0.916134</v>
      </c>
      <c r="CU36">
        <v>-4.4078670000000004</v>
      </c>
      <c r="CV36">
        <v>-1.388396</v>
      </c>
      <c r="CW36">
        <v>-3.450275</v>
      </c>
      <c r="CX36">
        <v>-0.14999199999999999</v>
      </c>
      <c r="CY36">
        <v>-2.4912450000000002</v>
      </c>
      <c r="CZ36">
        <v>0.64070899999999997</v>
      </c>
      <c r="DA36">
        <v>-3.5130059999999999</v>
      </c>
      <c r="DB36">
        <v>-1.285633</v>
      </c>
      <c r="DC36">
        <v>-3.3643679999999998</v>
      </c>
      <c r="DD36">
        <v>1.2236469999999999</v>
      </c>
      <c r="DE36">
        <v>103.521271</v>
      </c>
      <c r="DF36">
        <v>88.838517999999993</v>
      </c>
      <c r="DG36">
        <v>98.648422999999994</v>
      </c>
      <c r="DH36">
        <v>88.581175000000002</v>
      </c>
      <c r="DI36">
        <v>92.800126000000006</v>
      </c>
      <c r="DJ36">
        <v>70.186154000000002</v>
      </c>
      <c r="DK36">
        <v>107.001462</v>
      </c>
      <c r="DL36">
        <v>103.96938</v>
      </c>
      <c r="DM36">
        <v>104.484525</v>
      </c>
      <c r="DN36">
        <v>100.606695</v>
      </c>
      <c r="DO36">
        <v>110.769764</v>
      </c>
      <c r="DP36">
        <v>95.173372999999998</v>
      </c>
      <c r="DQ36">
        <v>117.976473</v>
      </c>
      <c r="DR36">
        <v>119.706812</v>
      </c>
      <c r="DS36">
        <v>156.80666099999999</v>
      </c>
      <c r="DT36">
        <v>18.456296999999999</v>
      </c>
      <c r="DU36">
        <v>195.69421</v>
      </c>
      <c r="DV36">
        <v>16.812203</v>
      </c>
      <c r="DW36">
        <v>187.841812</v>
      </c>
      <c r="DX36">
        <v>12.982915999999999</v>
      </c>
      <c r="DY36">
        <v>183.592265</v>
      </c>
      <c r="DZ36">
        <v>116.35</v>
      </c>
      <c r="EA36">
        <v>6.2590000000000003</v>
      </c>
      <c r="EB36">
        <v>721.3</v>
      </c>
      <c r="EC36">
        <v>119.2</v>
      </c>
      <c r="ED36">
        <v>6.0039999999999996</v>
      </c>
      <c r="EE36">
        <v>707.7</v>
      </c>
      <c r="EF36">
        <v>119.32</v>
      </c>
      <c r="EG36">
        <v>5.55</v>
      </c>
      <c r="EH36">
        <v>653.5</v>
      </c>
      <c r="EI36">
        <v>116.379997</v>
      </c>
      <c r="EJ36">
        <v>6.33</v>
      </c>
      <c r="EK36">
        <v>736.59997599999997</v>
      </c>
      <c r="EL36">
        <v>1.651068</v>
      </c>
      <c r="EM36">
        <v>4.0711979999999999</v>
      </c>
      <c r="EN36">
        <v>26.354900000000001</v>
      </c>
      <c r="EO36">
        <v>-7.7399500000000003</v>
      </c>
      <c r="EP36">
        <v>-10.243109</v>
      </c>
      <c r="EQ36">
        <v>-16.488837</v>
      </c>
      <c r="ER36">
        <v>108.423716</v>
      </c>
      <c r="ES36">
        <v>105.42472100000001</v>
      </c>
      <c r="ET36">
        <v>103.76605499999999</v>
      </c>
      <c r="EU36">
        <v>-1.77834</v>
      </c>
      <c r="EV36" t="s">
        <v>1167</v>
      </c>
      <c r="EW36" t="s">
        <v>1167</v>
      </c>
      <c r="EX36">
        <v>11677.603929000001</v>
      </c>
      <c r="EY36">
        <v>7701.2565729999997</v>
      </c>
    </row>
    <row r="37" spans="1:155" x14ac:dyDescent="0.25">
      <c r="A37" s="741">
        <v>46246</v>
      </c>
      <c r="B37" s="740">
        <v>0.20444444444444446</v>
      </c>
      <c r="C37">
        <v>1860</v>
      </c>
      <c r="D37">
        <v>0</v>
      </c>
      <c r="E37">
        <v>0</v>
      </c>
      <c r="F37">
        <v>77.735899000000003</v>
      </c>
      <c r="G37">
        <v>75.510695999999996</v>
      </c>
      <c r="H37">
        <v>66.237472999999994</v>
      </c>
      <c r="I37">
        <v>74.665633</v>
      </c>
      <c r="J37">
        <v>76.951196999999993</v>
      </c>
      <c r="K37">
        <v>73.598400999999996</v>
      </c>
      <c r="L37">
        <v>72.686235999999994</v>
      </c>
      <c r="M37">
        <v>74.596010000000007</v>
      </c>
      <c r="N37">
        <v>1.556959</v>
      </c>
      <c r="O37">
        <v>0.74290599999999996</v>
      </c>
      <c r="P37">
        <v>-0.70367299999999999</v>
      </c>
      <c r="Q37">
        <v>4.4504000000000002E-2</v>
      </c>
      <c r="R37">
        <v>-0.59521900000000005</v>
      </c>
      <c r="S37">
        <v>-1.3272349999999999</v>
      </c>
      <c r="T37">
        <v>-0.84959200000000001</v>
      </c>
      <c r="U37">
        <v>0.91989600000000005</v>
      </c>
      <c r="V37">
        <v>4.8710680000000002</v>
      </c>
      <c r="W37">
        <v>3.9536150000000001</v>
      </c>
      <c r="X37">
        <v>2.0739239999999999</v>
      </c>
      <c r="Y37">
        <v>0.75005900000000003</v>
      </c>
      <c r="Z37">
        <v>4.0199759999999998</v>
      </c>
      <c r="AA37">
        <v>5.7146739999999996</v>
      </c>
      <c r="AB37">
        <v>2.7402929999999999</v>
      </c>
      <c r="AC37">
        <v>-1.1008519999999999</v>
      </c>
      <c r="AD37">
        <v>1.0994120000000001</v>
      </c>
      <c r="AE37">
        <v>-3.3233429999999999</v>
      </c>
      <c r="AF37">
        <v>-0.11851299999999999</v>
      </c>
      <c r="AG37">
        <v>-4.7334529999999999</v>
      </c>
      <c r="AH37">
        <v>-6.0148219999999997</v>
      </c>
      <c r="AI37">
        <v>-6.3240999999999996</v>
      </c>
      <c r="AJ37">
        <v>9.626417</v>
      </c>
      <c r="AK37">
        <v>-3.1748880000000002</v>
      </c>
      <c r="AL37">
        <v>1.8707</v>
      </c>
      <c r="AM37">
        <v>-3.6930610000000001</v>
      </c>
      <c r="AN37">
        <v>0.68328800000000001</v>
      </c>
      <c r="AO37">
        <v>-3.3233670000000002</v>
      </c>
      <c r="AP37">
        <v>1.297698</v>
      </c>
      <c r="AQ37">
        <v>-3.4910420000000002</v>
      </c>
      <c r="AR37">
        <v>0.53322199999999997</v>
      </c>
      <c r="AS37">
        <v>-3.8515809999999999</v>
      </c>
      <c r="AT37">
        <v>0.76275000000000004</v>
      </c>
      <c r="AU37">
        <v>-3.004229</v>
      </c>
      <c r="AV37">
        <v>0.70552199999999998</v>
      </c>
      <c r="AW37">
        <v>-3.7434669999999999</v>
      </c>
      <c r="AX37">
        <v>0.114194</v>
      </c>
      <c r="AY37">
        <v>-3.9777269999999998</v>
      </c>
      <c r="AZ37">
        <v>-6.6839999999999997E-2</v>
      </c>
      <c r="BA37">
        <v>-3.5617130000000001</v>
      </c>
      <c r="BB37">
        <v>0.72167599999999998</v>
      </c>
      <c r="BC37">
        <v>-3.742702</v>
      </c>
      <c r="BD37">
        <v>1.068648</v>
      </c>
      <c r="BE37">
        <v>-4.172078</v>
      </c>
      <c r="BF37">
        <v>0.57875200000000004</v>
      </c>
      <c r="BG37">
        <v>-3.7481140000000002</v>
      </c>
      <c r="BH37">
        <v>-0.42088900000000001</v>
      </c>
      <c r="BI37">
        <v>-3.4404680000000001</v>
      </c>
      <c r="BJ37">
        <v>1.084743</v>
      </c>
      <c r="BK37">
        <v>-4.451835</v>
      </c>
      <c r="BL37">
        <v>-0.17249100000000001</v>
      </c>
      <c r="BM37">
        <v>-4.0960330000000003</v>
      </c>
      <c r="BN37">
        <v>0.98748899999999995</v>
      </c>
      <c r="BO37">
        <v>-3.6446239999999999</v>
      </c>
      <c r="BP37">
        <v>0.42626599999999998</v>
      </c>
      <c r="BQ37">
        <v>-3.7408130000000002</v>
      </c>
      <c r="BR37">
        <v>-0.248802</v>
      </c>
      <c r="BS37">
        <v>-3.8873449999999998</v>
      </c>
      <c r="BT37">
        <v>-0.26312999999999998</v>
      </c>
      <c r="BU37">
        <v>-3.5356589999999999</v>
      </c>
      <c r="BV37">
        <v>0.59040499999999996</v>
      </c>
      <c r="BW37">
        <v>-4.2393970000000003</v>
      </c>
      <c r="BX37">
        <v>0.42442299999999999</v>
      </c>
      <c r="BY37">
        <v>-3.3770410000000002</v>
      </c>
      <c r="BZ37">
        <v>0.22042200000000001</v>
      </c>
      <c r="CA37">
        <v>-1.072729</v>
      </c>
      <c r="CB37">
        <v>-0.44964300000000001</v>
      </c>
      <c r="CC37">
        <v>-3.802832</v>
      </c>
      <c r="CD37">
        <v>0.17852399999999999</v>
      </c>
      <c r="CE37">
        <v>-3.6164900000000002</v>
      </c>
      <c r="CF37">
        <v>-0.55585099999999998</v>
      </c>
      <c r="CG37">
        <v>-3.5435409999999998</v>
      </c>
      <c r="CH37">
        <v>-1.178717</v>
      </c>
      <c r="CI37">
        <v>-4.4567509999999997</v>
      </c>
      <c r="CJ37">
        <v>-1.53291</v>
      </c>
      <c r="CK37">
        <v>-3.7038449999999998</v>
      </c>
      <c r="CL37">
        <v>-0.75843300000000002</v>
      </c>
      <c r="CM37">
        <v>-3.70431</v>
      </c>
      <c r="CN37">
        <v>-0.50313699999999995</v>
      </c>
      <c r="CO37">
        <v>-3.9803869999999999</v>
      </c>
      <c r="CP37">
        <v>-1.0649820000000001</v>
      </c>
      <c r="CQ37">
        <v>-3.8732709999999999</v>
      </c>
      <c r="CR37">
        <v>-0.91181699999999999</v>
      </c>
      <c r="CS37">
        <v>-3.428137</v>
      </c>
      <c r="CT37">
        <v>0.959565</v>
      </c>
      <c r="CU37">
        <v>-4.3612859999999998</v>
      </c>
      <c r="CV37">
        <v>-1.4137999999999999</v>
      </c>
      <c r="CW37">
        <v>-3.3963320000000001</v>
      </c>
      <c r="CX37">
        <v>-0.100163</v>
      </c>
      <c r="CY37">
        <v>-2.4903970000000002</v>
      </c>
      <c r="CZ37">
        <v>0.68263200000000002</v>
      </c>
      <c r="DA37">
        <v>-3.5271650000000001</v>
      </c>
      <c r="DB37">
        <v>-1.2506710000000001</v>
      </c>
      <c r="DC37">
        <v>-3.3176830000000002</v>
      </c>
      <c r="DD37">
        <v>1.232952</v>
      </c>
      <c r="DE37">
        <v>103.53769699999999</v>
      </c>
      <c r="DF37">
        <v>88.933857000000003</v>
      </c>
      <c r="DG37">
        <v>98.458637999999993</v>
      </c>
      <c r="DH37">
        <v>88.528520999999998</v>
      </c>
      <c r="DI37">
        <v>92.663315999999995</v>
      </c>
      <c r="DJ37">
        <v>89.055257999999995</v>
      </c>
      <c r="DK37">
        <v>107.024029</v>
      </c>
      <c r="DL37">
        <v>103.99996899999999</v>
      </c>
      <c r="DM37">
        <v>104.373783</v>
      </c>
      <c r="DN37">
        <v>100.51537399999999</v>
      </c>
      <c r="DO37">
        <v>110.567508</v>
      </c>
      <c r="DP37">
        <v>94.887072000000003</v>
      </c>
      <c r="DQ37">
        <v>118.036193</v>
      </c>
      <c r="DR37">
        <v>119.572413</v>
      </c>
      <c r="DS37">
        <v>156.80797899999999</v>
      </c>
      <c r="DT37">
        <v>18.342245999999999</v>
      </c>
      <c r="DU37">
        <v>195.71403699999999</v>
      </c>
      <c r="DV37">
        <v>16.779109999999999</v>
      </c>
      <c r="DW37">
        <v>187.78612200000001</v>
      </c>
      <c r="DX37">
        <v>12.919305</v>
      </c>
      <c r="DY37">
        <v>182.901826</v>
      </c>
      <c r="DZ37">
        <v>118.22</v>
      </c>
      <c r="EA37">
        <v>6.16</v>
      </c>
      <c r="EB37">
        <v>722.1</v>
      </c>
      <c r="EC37">
        <v>119.23</v>
      </c>
      <c r="ED37">
        <v>6.0069999999999997</v>
      </c>
      <c r="EE37">
        <v>708.6</v>
      </c>
      <c r="EF37">
        <v>119.48</v>
      </c>
      <c r="EG37">
        <v>5.5279999999999996</v>
      </c>
      <c r="EH37">
        <v>653.5</v>
      </c>
      <c r="EI37">
        <v>119.010002</v>
      </c>
      <c r="EJ37">
        <v>2.64</v>
      </c>
      <c r="EK37">
        <v>314.20001200000002</v>
      </c>
      <c r="EL37">
        <v>1.8956580000000001</v>
      </c>
      <c r="EM37">
        <v>3.9704130000000002</v>
      </c>
      <c r="EN37">
        <v>26.224492000000001</v>
      </c>
      <c r="EO37">
        <v>-7.9104799999999997</v>
      </c>
      <c r="EP37">
        <v>-10.294513</v>
      </c>
      <c r="EQ37">
        <v>-16.598075000000001</v>
      </c>
      <c r="ER37">
        <v>108.431184</v>
      </c>
      <c r="ES37">
        <v>105.40315</v>
      </c>
      <c r="ET37">
        <v>103.494113</v>
      </c>
      <c r="EU37">
        <v>-1.749177</v>
      </c>
      <c r="EV37" t="s">
        <v>1167</v>
      </c>
      <c r="EW37" t="s">
        <v>1167</v>
      </c>
      <c r="EX37">
        <v>11688.493022000001</v>
      </c>
      <c r="EY37">
        <v>7707.1190589999997</v>
      </c>
    </row>
    <row r="38" spans="1:155" x14ac:dyDescent="0.25">
      <c r="A38" s="741">
        <v>46246</v>
      </c>
      <c r="B38" s="740">
        <v>0.2051388888888889</v>
      </c>
      <c r="C38">
        <v>1920</v>
      </c>
      <c r="D38">
        <v>0</v>
      </c>
      <c r="E38">
        <v>0</v>
      </c>
      <c r="F38">
        <v>77.744468999999995</v>
      </c>
      <c r="G38">
        <v>75.486782000000005</v>
      </c>
      <c r="H38">
        <v>66.256828999999996</v>
      </c>
      <c r="I38">
        <v>74.649067000000002</v>
      </c>
      <c r="J38">
        <v>76.890422999999998</v>
      </c>
      <c r="K38">
        <v>73.624968999999993</v>
      </c>
      <c r="L38">
        <v>72.630793999999995</v>
      </c>
      <c r="M38">
        <v>74.411779999999993</v>
      </c>
      <c r="N38">
        <v>1.48065</v>
      </c>
      <c r="O38">
        <v>0.71173299999999995</v>
      </c>
      <c r="P38">
        <v>-0.79088700000000001</v>
      </c>
      <c r="Q38">
        <v>-7.6060000000000003E-2</v>
      </c>
      <c r="R38">
        <v>-0.71405099999999999</v>
      </c>
      <c r="S38">
        <v>-1.3883220000000001</v>
      </c>
      <c r="T38">
        <v>-0.99579899999999999</v>
      </c>
      <c r="U38">
        <v>0.73578200000000005</v>
      </c>
      <c r="V38">
        <v>4.7923859999999996</v>
      </c>
      <c r="W38">
        <v>3.7778999999999998</v>
      </c>
      <c r="X38">
        <v>1.77193</v>
      </c>
      <c r="Y38">
        <v>0.69747499999999996</v>
      </c>
      <c r="Z38">
        <v>3.8068900000000001</v>
      </c>
      <c r="AA38">
        <v>5.5969680000000004</v>
      </c>
      <c r="AB38">
        <v>2.5985670000000001</v>
      </c>
      <c r="AC38">
        <v>-1.191568</v>
      </c>
      <c r="AD38">
        <v>0.99512999999999996</v>
      </c>
      <c r="AE38">
        <v>-3.4004699999999999</v>
      </c>
      <c r="AF38">
        <v>-0.266899</v>
      </c>
      <c r="AG38">
        <v>-4.8233189999999997</v>
      </c>
      <c r="AH38">
        <v>-6.4983930000000001</v>
      </c>
      <c r="AI38">
        <v>-6.3840560000000002</v>
      </c>
      <c r="AJ38">
        <v>9.4881650000000004</v>
      </c>
      <c r="AK38">
        <v>-3.130544</v>
      </c>
      <c r="AL38">
        <v>1.906094</v>
      </c>
      <c r="AM38">
        <v>-3.6248360000000002</v>
      </c>
      <c r="AN38">
        <v>0.67766899999999997</v>
      </c>
      <c r="AO38">
        <v>-3.29548</v>
      </c>
      <c r="AP38">
        <v>1.3000259999999999</v>
      </c>
      <c r="AQ38">
        <v>-3.4691860000000001</v>
      </c>
      <c r="AR38">
        <v>0.51805500000000004</v>
      </c>
      <c r="AS38">
        <v>-3.825485</v>
      </c>
      <c r="AT38">
        <v>0.75083</v>
      </c>
      <c r="AU38">
        <v>-2.9707300000000001</v>
      </c>
      <c r="AV38">
        <v>0.71806199999999998</v>
      </c>
      <c r="AW38">
        <v>-3.6876959999999999</v>
      </c>
      <c r="AX38">
        <v>0.146538</v>
      </c>
      <c r="AY38">
        <v>-3.9154270000000002</v>
      </c>
      <c r="AZ38">
        <v>-7.6961000000000002E-2</v>
      </c>
      <c r="BA38">
        <v>-3.537045</v>
      </c>
      <c r="BB38">
        <v>0.69683200000000001</v>
      </c>
      <c r="BC38">
        <v>-3.7017289999999998</v>
      </c>
      <c r="BD38">
        <v>1.0525819999999999</v>
      </c>
      <c r="BE38">
        <v>-4.1553300000000002</v>
      </c>
      <c r="BF38">
        <v>0.55059999999999998</v>
      </c>
      <c r="BG38">
        <v>-3.7127889999999999</v>
      </c>
      <c r="BH38">
        <v>-0.40003899999999998</v>
      </c>
      <c r="BI38">
        <v>-3.3781829999999999</v>
      </c>
      <c r="BJ38">
        <v>1.0764879999999999</v>
      </c>
      <c r="BK38">
        <v>-4.4034040000000001</v>
      </c>
      <c r="BL38">
        <v>-0.191854</v>
      </c>
      <c r="BM38">
        <v>-4.0722709999999998</v>
      </c>
      <c r="BN38">
        <v>0.97487000000000001</v>
      </c>
      <c r="BO38">
        <v>-3.5978599999999998</v>
      </c>
      <c r="BP38">
        <v>0.39331899999999997</v>
      </c>
      <c r="BQ38">
        <v>-3.707983</v>
      </c>
      <c r="BR38">
        <v>-0.23855499999999999</v>
      </c>
      <c r="BS38">
        <v>-3.8366039999999999</v>
      </c>
      <c r="BT38">
        <v>-0.23439599999999999</v>
      </c>
      <c r="BU38">
        <v>-3.4842249999999999</v>
      </c>
      <c r="BV38">
        <v>0.60873900000000003</v>
      </c>
      <c r="BW38">
        <v>-4.1925569999999999</v>
      </c>
      <c r="BX38">
        <v>0.42047200000000001</v>
      </c>
      <c r="BY38">
        <v>-3.335499</v>
      </c>
      <c r="BZ38">
        <v>0.22491800000000001</v>
      </c>
      <c r="CA38">
        <v>-1.1779139999999999</v>
      </c>
      <c r="CB38">
        <v>-0.44190499999999999</v>
      </c>
      <c r="CC38">
        <v>-3.7338339999999999</v>
      </c>
      <c r="CD38">
        <v>0.19398199999999999</v>
      </c>
      <c r="CE38">
        <v>-3.5860729999999998</v>
      </c>
      <c r="CF38">
        <v>-0.54232000000000002</v>
      </c>
      <c r="CG38">
        <v>-3.537846</v>
      </c>
      <c r="CH38">
        <v>-1.1570849999999999</v>
      </c>
      <c r="CI38">
        <v>-4.4168649999999996</v>
      </c>
      <c r="CJ38">
        <v>-1.5251600000000001</v>
      </c>
      <c r="CK38">
        <v>-3.6729599999999998</v>
      </c>
      <c r="CL38">
        <v>-0.75359100000000001</v>
      </c>
      <c r="CM38">
        <v>-3.6799300000000001</v>
      </c>
      <c r="CN38">
        <v>-0.50209099999999995</v>
      </c>
      <c r="CO38">
        <v>-3.9453999999999998</v>
      </c>
      <c r="CP38">
        <v>-1.042651</v>
      </c>
      <c r="CQ38">
        <v>-3.828068</v>
      </c>
      <c r="CR38">
        <v>-0.91031200000000001</v>
      </c>
      <c r="CS38">
        <v>-3.394577</v>
      </c>
      <c r="CT38">
        <v>0.94833800000000001</v>
      </c>
      <c r="CU38">
        <v>-4.3060890000000001</v>
      </c>
      <c r="CV38">
        <v>-1.373208</v>
      </c>
      <c r="CW38">
        <v>-3.366298</v>
      </c>
      <c r="CX38">
        <v>-9.7212000000000007E-2</v>
      </c>
      <c r="CY38">
        <v>-2.4262160000000002</v>
      </c>
      <c r="CZ38">
        <v>0.68881000000000003</v>
      </c>
      <c r="DA38">
        <v>-3.4760740000000001</v>
      </c>
      <c r="DB38">
        <v>-1.232626</v>
      </c>
      <c r="DC38">
        <v>-3.2638219999999998</v>
      </c>
      <c r="DD38">
        <v>1.2422839999999999</v>
      </c>
      <c r="DE38">
        <v>103.30554600000001</v>
      </c>
      <c r="DF38">
        <v>88.553552999999994</v>
      </c>
      <c r="DG38">
        <v>98.517515000000003</v>
      </c>
      <c r="DH38">
        <v>88.562285000000003</v>
      </c>
      <c r="DI38">
        <v>92.508193000000006</v>
      </c>
      <c r="DJ38">
        <v>95.247941999999995</v>
      </c>
      <c r="DK38">
        <v>106.873829</v>
      </c>
      <c r="DL38">
        <v>103.732938</v>
      </c>
      <c r="DM38">
        <v>104.352383</v>
      </c>
      <c r="DN38">
        <v>100.465818</v>
      </c>
      <c r="DO38">
        <v>110.472658</v>
      </c>
      <c r="DP38">
        <v>94.829357000000002</v>
      </c>
      <c r="DQ38">
        <v>118.126008</v>
      </c>
      <c r="DR38">
        <v>119.52791000000001</v>
      </c>
      <c r="DS38">
        <v>156.735398</v>
      </c>
      <c r="DT38">
        <v>18.257740999999999</v>
      </c>
      <c r="DU38">
        <v>194.891514</v>
      </c>
      <c r="DV38">
        <v>16.674243000000001</v>
      </c>
      <c r="DW38">
        <v>187.914219</v>
      </c>
      <c r="DX38">
        <v>12.874744</v>
      </c>
      <c r="DY38">
        <v>182.37038999999999</v>
      </c>
      <c r="DZ38">
        <v>118.44</v>
      </c>
      <c r="EA38">
        <v>6.1449999999999996</v>
      </c>
      <c r="EB38">
        <v>720.6</v>
      </c>
      <c r="EC38">
        <v>119.35</v>
      </c>
      <c r="ED38">
        <v>6.02</v>
      </c>
      <c r="EE38">
        <v>709.9</v>
      </c>
      <c r="EF38">
        <v>119.55</v>
      </c>
      <c r="EG38">
        <v>5.5339999999999998</v>
      </c>
      <c r="EH38">
        <v>653.70000000000005</v>
      </c>
      <c r="EI38">
        <v>119.349998</v>
      </c>
      <c r="EJ38">
        <v>2.6429999999999998</v>
      </c>
      <c r="EK38">
        <v>315.39999399999999</v>
      </c>
      <c r="EL38">
        <v>1.5387310000000001</v>
      </c>
      <c r="EM38">
        <v>4.0736249999999998</v>
      </c>
      <c r="EN38">
        <v>26.162879</v>
      </c>
      <c r="EO38">
        <v>-8.0371240000000004</v>
      </c>
      <c r="EP38">
        <v>-10.457680999999999</v>
      </c>
      <c r="EQ38">
        <v>-16.674714000000002</v>
      </c>
      <c r="ER38">
        <v>108.120952</v>
      </c>
      <c r="ES38">
        <v>105.452761</v>
      </c>
      <c r="ET38">
        <v>103.284322</v>
      </c>
      <c r="EU38">
        <v>-1.7288509999999999</v>
      </c>
      <c r="EV38" t="s">
        <v>1167</v>
      </c>
      <c r="EW38" t="s">
        <v>1167</v>
      </c>
      <c r="EX38">
        <v>11699.372894</v>
      </c>
      <c r="EY38">
        <v>7712.3710510000001</v>
      </c>
    </row>
    <row r="39" spans="1:155" x14ac:dyDescent="0.25">
      <c r="A39" s="741">
        <v>46246</v>
      </c>
      <c r="B39" s="740">
        <v>0.20583333333333334</v>
      </c>
      <c r="C39">
        <v>1980</v>
      </c>
      <c r="D39">
        <v>0</v>
      </c>
      <c r="E39">
        <v>0</v>
      </c>
      <c r="F39">
        <v>77.525120999999999</v>
      </c>
      <c r="G39">
        <v>75.440388999999996</v>
      </c>
      <c r="H39">
        <v>66.304675000000003</v>
      </c>
      <c r="I39">
        <v>74.618482999999998</v>
      </c>
      <c r="J39">
        <v>76.847695999999999</v>
      </c>
      <c r="K39">
        <v>73.591809999999995</v>
      </c>
      <c r="L39">
        <v>72.592768000000007</v>
      </c>
      <c r="M39">
        <v>74.247433000000001</v>
      </c>
      <c r="N39">
        <v>1.3618889999999999</v>
      </c>
      <c r="O39">
        <v>0.53743700000000005</v>
      </c>
      <c r="P39">
        <v>-0.92347900000000005</v>
      </c>
      <c r="Q39">
        <v>-0.18681600000000001</v>
      </c>
      <c r="R39">
        <v>-0.87210500000000002</v>
      </c>
      <c r="S39">
        <v>-1.364554</v>
      </c>
      <c r="T39">
        <v>-1.075769</v>
      </c>
      <c r="U39">
        <v>0.665717</v>
      </c>
      <c r="V39">
        <v>4.5049060000000001</v>
      </c>
      <c r="W39">
        <v>3.8350469999999999</v>
      </c>
      <c r="X39">
        <v>1.897896</v>
      </c>
      <c r="Y39">
        <v>0.58177199999999996</v>
      </c>
      <c r="Z39">
        <v>3.8860510000000001</v>
      </c>
      <c r="AA39">
        <v>5.4500380000000002</v>
      </c>
      <c r="AB39">
        <v>2.5765660000000001</v>
      </c>
      <c r="AC39">
        <v>-1.3035049999999999</v>
      </c>
      <c r="AD39">
        <v>0.90170399999999995</v>
      </c>
      <c r="AE39">
        <v>-3.490351</v>
      </c>
      <c r="AF39">
        <v>-0.37021399999999999</v>
      </c>
      <c r="AG39">
        <v>-4.9110719999999999</v>
      </c>
      <c r="AH39">
        <v>-6.5030150000000004</v>
      </c>
      <c r="AI39">
        <v>-6.4675450000000003</v>
      </c>
      <c r="AJ39">
        <v>9.3715689999999991</v>
      </c>
      <c r="AK39">
        <v>-3.0952160000000002</v>
      </c>
      <c r="AL39">
        <v>1.9153340000000001</v>
      </c>
      <c r="AM39">
        <v>-3.5987909999999999</v>
      </c>
      <c r="AN39">
        <v>0.68046499999999999</v>
      </c>
      <c r="AO39">
        <v>-3.240831</v>
      </c>
      <c r="AP39">
        <v>1.313714</v>
      </c>
      <c r="AQ39">
        <v>-3.3978009999999998</v>
      </c>
      <c r="AR39">
        <v>0.54061099999999995</v>
      </c>
      <c r="AS39">
        <v>-3.77861</v>
      </c>
      <c r="AT39">
        <v>0.76446899999999995</v>
      </c>
      <c r="AU39">
        <v>-2.905958</v>
      </c>
      <c r="AV39">
        <v>0.72524100000000002</v>
      </c>
      <c r="AW39">
        <v>-3.6147019999999999</v>
      </c>
      <c r="AX39">
        <v>0.14935300000000001</v>
      </c>
      <c r="AY39">
        <v>-3.8372950000000001</v>
      </c>
      <c r="AZ39">
        <v>-5.9634E-2</v>
      </c>
      <c r="BA39">
        <v>-3.5094050000000001</v>
      </c>
      <c r="BB39">
        <v>0.71462599999999998</v>
      </c>
      <c r="BC39">
        <v>-3.6703389999999998</v>
      </c>
      <c r="BD39">
        <v>1.07175</v>
      </c>
      <c r="BE39">
        <v>-4.0911169999999997</v>
      </c>
      <c r="BF39">
        <v>0.58711199999999997</v>
      </c>
      <c r="BG39">
        <v>-3.6430440000000002</v>
      </c>
      <c r="BH39">
        <v>-0.36282500000000001</v>
      </c>
      <c r="BI39">
        <v>-3.3198979999999998</v>
      </c>
      <c r="BJ39">
        <v>1.0773649999999999</v>
      </c>
      <c r="BK39">
        <v>-4.3611199999999997</v>
      </c>
      <c r="BL39">
        <v>-0.17988399999999999</v>
      </c>
      <c r="BM39">
        <v>-4.0462809999999996</v>
      </c>
      <c r="BN39">
        <v>0.99902599999999997</v>
      </c>
      <c r="BO39">
        <v>-3.5595949999999998</v>
      </c>
      <c r="BP39">
        <v>0.42211399999999999</v>
      </c>
      <c r="BQ39">
        <v>-3.6878329999999999</v>
      </c>
      <c r="BR39">
        <v>-0.22221199999999999</v>
      </c>
      <c r="BS39">
        <v>-3.8011140000000001</v>
      </c>
      <c r="BT39">
        <v>-0.20418700000000001</v>
      </c>
      <c r="BU39">
        <v>-3.4442789999999999</v>
      </c>
      <c r="BV39">
        <v>0.62166200000000005</v>
      </c>
      <c r="BW39">
        <v>-4.1414070000000001</v>
      </c>
      <c r="BX39">
        <v>0.44736700000000001</v>
      </c>
      <c r="BY39">
        <v>-3.2991600000000001</v>
      </c>
      <c r="BZ39">
        <v>0.23441300000000001</v>
      </c>
      <c r="CA39">
        <v>-1.2322770000000001</v>
      </c>
      <c r="CB39">
        <v>-0.430089</v>
      </c>
      <c r="CC39">
        <v>-3.6982240000000002</v>
      </c>
      <c r="CD39">
        <v>0.21967600000000001</v>
      </c>
      <c r="CE39">
        <v>-3.554189</v>
      </c>
      <c r="CF39">
        <v>-0.51306700000000005</v>
      </c>
      <c r="CG39">
        <v>-3.4754749999999999</v>
      </c>
      <c r="CH39">
        <v>-1.1276679999999999</v>
      </c>
      <c r="CI39">
        <v>-4.3663660000000002</v>
      </c>
      <c r="CJ39">
        <v>-1.4679409999999999</v>
      </c>
      <c r="CK39">
        <v>-3.6066880000000001</v>
      </c>
      <c r="CL39">
        <v>-0.72230799999999995</v>
      </c>
      <c r="CM39">
        <v>-3.6248089999999999</v>
      </c>
      <c r="CN39">
        <v>-0.49688399999999999</v>
      </c>
      <c r="CO39">
        <v>-3.9085549999999998</v>
      </c>
      <c r="CP39">
        <v>-1.008778</v>
      </c>
      <c r="CQ39">
        <v>-3.7773159999999999</v>
      </c>
      <c r="CR39">
        <v>-0.847298</v>
      </c>
      <c r="CS39">
        <v>-3.3591859999999998</v>
      </c>
      <c r="CT39">
        <v>0.98053400000000002</v>
      </c>
      <c r="CU39">
        <v>-4.2480510000000002</v>
      </c>
      <c r="CV39">
        <v>-1.370992</v>
      </c>
      <c r="CW39">
        <v>-3.3111299999999999</v>
      </c>
      <c r="CX39">
        <v>-0.11394799999999999</v>
      </c>
      <c r="CY39">
        <v>-2.4128669999999999</v>
      </c>
      <c r="CZ39">
        <v>0.67393999999999998</v>
      </c>
      <c r="DA39">
        <v>-3.4422630000000001</v>
      </c>
      <c r="DB39">
        <v>-1.2401310000000001</v>
      </c>
      <c r="DC39">
        <v>-3.2277010000000002</v>
      </c>
      <c r="DD39">
        <v>1.254877</v>
      </c>
      <c r="DE39">
        <v>103.280317</v>
      </c>
      <c r="DF39">
        <v>88.876481999999996</v>
      </c>
      <c r="DG39">
        <v>98.478358</v>
      </c>
      <c r="DH39">
        <v>88.508960999999999</v>
      </c>
      <c r="DI39">
        <v>91.932115999999994</v>
      </c>
      <c r="DJ39">
        <v>98.345599000000007</v>
      </c>
      <c r="DK39">
        <v>106.837889</v>
      </c>
      <c r="DL39">
        <v>103.695663</v>
      </c>
      <c r="DM39">
        <v>104.22975700000001</v>
      </c>
      <c r="DN39">
        <v>100.299558</v>
      </c>
      <c r="DO39">
        <v>110.09557700000001</v>
      </c>
      <c r="DP39">
        <v>94.475785999999999</v>
      </c>
      <c r="DQ39">
        <v>118.219252</v>
      </c>
      <c r="DR39">
        <v>119.252588</v>
      </c>
      <c r="DS39">
        <v>156.61044899999999</v>
      </c>
      <c r="DT39">
        <v>18.160599999999999</v>
      </c>
      <c r="DU39">
        <v>195.016987</v>
      </c>
      <c r="DV39">
        <v>16.643532</v>
      </c>
      <c r="DW39">
        <v>187.521376</v>
      </c>
      <c r="DX39">
        <v>12.795097999999999</v>
      </c>
      <c r="DY39">
        <v>181.455344</v>
      </c>
      <c r="DZ39">
        <v>117.1</v>
      </c>
      <c r="EA39">
        <v>6.1929999999999996</v>
      </c>
      <c r="EB39">
        <v>718.4</v>
      </c>
      <c r="EC39">
        <v>119.21</v>
      </c>
      <c r="ED39">
        <v>6.0039999999999996</v>
      </c>
      <c r="EE39">
        <v>708.1</v>
      </c>
      <c r="EF39">
        <v>119.38</v>
      </c>
      <c r="EG39">
        <v>5.5220000000000002</v>
      </c>
      <c r="EH39">
        <v>650.79999999999995</v>
      </c>
      <c r="EI39">
        <v>117.07</v>
      </c>
      <c r="EJ39">
        <v>6.3579999999999997</v>
      </c>
      <c r="EK39">
        <v>744.29998799999998</v>
      </c>
      <c r="EL39">
        <v>1.679999</v>
      </c>
      <c r="EM39">
        <v>4.0380010000000004</v>
      </c>
      <c r="EN39">
        <v>26.183502000000001</v>
      </c>
      <c r="EO39">
        <v>-8.183014</v>
      </c>
      <c r="EP39">
        <v>-10.505546000000001</v>
      </c>
      <c r="EQ39">
        <v>-16.811933</v>
      </c>
      <c r="ER39">
        <v>108.168334</v>
      </c>
      <c r="ES39">
        <v>105.300543</v>
      </c>
      <c r="ET39">
        <v>102.922123</v>
      </c>
      <c r="EU39">
        <v>-1.6980980000000001</v>
      </c>
      <c r="EV39" t="s">
        <v>1167</v>
      </c>
      <c r="EW39" t="s">
        <v>1167</v>
      </c>
      <c r="EX39">
        <v>11710.234727999999</v>
      </c>
      <c r="EY39">
        <v>7721.5591450000002</v>
      </c>
    </row>
    <row r="40" spans="1:155" x14ac:dyDescent="0.25">
      <c r="A40" s="741">
        <v>46246</v>
      </c>
      <c r="B40" s="740">
        <v>0.20652777777777778</v>
      </c>
      <c r="C40">
        <v>2040</v>
      </c>
      <c r="D40">
        <v>0</v>
      </c>
      <c r="E40">
        <v>0</v>
      </c>
      <c r="F40">
        <v>77.219689000000002</v>
      </c>
      <c r="G40">
        <v>75.328462999999999</v>
      </c>
      <c r="H40">
        <v>65.976811999999995</v>
      </c>
      <c r="I40">
        <v>74.618356000000006</v>
      </c>
      <c r="J40">
        <v>76.730808999999994</v>
      </c>
      <c r="K40">
        <v>73.576451000000006</v>
      </c>
      <c r="L40">
        <v>72.583123999999998</v>
      </c>
      <c r="M40">
        <v>73.97945</v>
      </c>
      <c r="N40">
        <v>1.278632</v>
      </c>
      <c r="O40">
        <v>0.50116799999999995</v>
      </c>
      <c r="P40">
        <v>-0.97139799999999998</v>
      </c>
      <c r="Q40">
        <v>-0.27832699999999999</v>
      </c>
      <c r="R40">
        <v>-1.0067470000000001</v>
      </c>
      <c r="S40">
        <v>-1.7197709999999999</v>
      </c>
      <c r="T40">
        <v>-1.2645010000000001</v>
      </c>
      <c r="U40">
        <v>0.599827</v>
      </c>
      <c r="V40">
        <v>4.447743</v>
      </c>
      <c r="W40">
        <v>3.8618899999999998</v>
      </c>
      <c r="X40">
        <v>1.6806140000000001</v>
      </c>
      <c r="Y40">
        <v>0.52961100000000005</v>
      </c>
      <c r="Z40">
        <v>3.6269490000000002</v>
      </c>
      <c r="AA40">
        <v>5.3153030000000001</v>
      </c>
      <c r="AB40">
        <v>2.4349180000000001</v>
      </c>
      <c r="AC40">
        <v>-1.3983019999999999</v>
      </c>
      <c r="AD40">
        <v>0.72799199999999997</v>
      </c>
      <c r="AE40">
        <v>-3.602983</v>
      </c>
      <c r="AF40">
        <v>-0.44207800000000003</v>
      </c>
      <c r="AG40">
        <v>-5.0481680000000004</v>
      </c>
      <c r="AH40">
        <v>-7.0141629999999999</v>
      </c>
      <c r="AI40">
        <v>-6.5462990000000003</v>
      </c>
      <c r="AJ40">
        <v>9.3315900000000003</v>
      </c>
      <c r="AK40">
        <v>-3.0449570000000001</v>
      </c>
      <c r="AL40">
        <v>1.983303</v>
      </c>
      <c r="AM40">
        <v>-3.5660150000000002</v>
      </c>
      <c r="AN40">
        <v>0.74533199999999999</v>
      </c>
      <c r="AO40">
        <v>-3.2217159999999998</v>
      </c>
      <c r="AP40">
        <v>1.357593</v>
      </c>
      <c r="AQ40">
        <v>-3.3977249999999999</v>
      </c>
      <c r="AR40">
        <v>0.565747</v>
      </c>
      <c r="AS40">
        <v>-3.7667830000000002</v>
      </c>
      <c r="AT40">
        <v>0.84489000000000003</v>
      </c>
      <c r="AU40">
        <v>-2.8956200000000001</v>
      </c>
      <c r="AV40">
        <v>0.78997700000000004</v>
      </c>
      <c r="AW40">
        <v>-3.5595240000000001</v>
      </c>
      <c r="AX40">
        <v>0.22407199999999999</v>
      </c>
      <c r="AY40">
        <v>-3.803941</v>
      </c>
      <c r="AZ40">
        <v>-1.8814000000000001E-2</v>
      </c>
      <c r="BA40">
        <v>-3.4660440000000001</v>
      </c>
      <c r="BB40">
        <v>0.75998100000000002</v>
      </c>
      <c r="BC40">
        <v>-3.6279279999999998</v>
      </c>
      <c r="BD40">
        <v>1.1096999999999999</v>
      </c>
      <c r="BE40">
        <v>-4.0898320000000004</v>
      </c>
      <c r="BF40">
        <v>0.63131700000000002</v>
      </c>
      <c r="BG40">
        <v>-3.6208520000000002</v>
      </c>
      <c r="BH40">
        <v>-0.32984400000000003</v>
      </c>
      <c r="BI40">
        <v>-3.271906</v>
      </c>
      <c r="BJ40">
        <v>1.1326560000000001</v>
      </c>
      <c r="BK40">
        <v>-4.3211760000000004</v>
      </c>
      <c r="BL40">
        <v>-0.14066000000000001</v>
      </c>
      <c r="BM40">
        <v>-3.9970590000000001</v>
      </c>
      <c r="BN40">
        <v>1.01309</v>
      </c>
      <c r="BO40">
        <v>-3.549614</v>
      </c>
      <c r="BP40">
        <v>0.43896099999999999</v>
      </c>
      <c r="BQ40">
        <v>-3.6541519999999998</v>
      </c>
      <c r="BR40">
        <v>-0.225024</v>
      </c>
      <c r="BS40">
        <v>-3.8188140000000002</v>
      </c>
      <c r="BT40">
        <v>-0.17880699999999999</v>
      </c>
      <c r="BU40">
        <v>-3.3795540000000002</v>
      </c>
      <c r="BV40">
        <v>0.64675000000000005</v>
      </c>
      <c r="BW40">
        <v>-4.1338030000000003</v>
      </c>
      <c r="BX40">
        <v>0.46153300000000003</v>
      </c>
      <c r="BY40">
        <v>-3.2844470000000001</v>
      </c>
      <c r="BZ40">
        <v>0.26329900000000001</v>
      </c>
      <c r="CA40">
        <v>-1.3496159999999999</v>
      </c>
      <c r="CB40">
        <v>-0.41273199999999999</v>
      </c>
      <c r="CC40">
        <v>-3.688596</v>
      </c>
      <c r="CD40">
        <v>0.19552900000000001</v>
      </c>
      <c r="CE40">
        <v>-3.512508</v>
      </c>
      <c r="CF40">
        <v>-0.50470099999999996</v>
      </c>
      <c r="CG40">
        <v>-3.4313030000000002</v>
      </c>
      <c r="CH40">
        <v>-1.090854</v>
      </c>
      <c r="CI40">
        <v>-4.3475070000000002</v>
      </c>
      <c r="CJ40">
        <v>-1.472783</v>
      </c>
      <c r="CK40">
        <v>-3.6054240000000002</v>
      </c>
      <c r="CL40">
        <v>-0.73307599999999995</v>
      </c>
      <c r="CM40">
        <v>-3.6249389999999999</v>
      </c>
      <c r="CN40">
        <v>-0.47141</v>
      </c>
      <c r="CO40">
        <v>-3.8731849999999999</v>
      </c>
      <c r="CP40">
        <v>-1.0079130000000001</v>
      </c>
      <c r="CQ40">
        <v>-3.7871380000000001</v>
      </c>
      <c r="CR40">
        <v>-0.85614900000000005</v>
      </c>
      <c r="CS40">
        <v>-3.3076970000000001</v>
      </c>
      <c r="CT40">
        <v>0.97719900000000004</v>
      </c>
      <c r="CU40">
        <v>-4.2342050000000002</v>
      </c>
      <c r="CV40">
        <v>-1.361375</v>
      </c>
      <c r="CW40">
        <v>-3.2954469999999998</v>
      </c>
      <c r="CX40">
        <v>-0.11071</v>
      </c>
      <c r="CY40">
        <v>-2.4198200000000001</v>
      </c>
      <c r="CZ40">
        <v>0.70255900000000004</v>
      </c>
      <c r="DA40">
        <v>-3.3996309999999998</v>
      </c>
      <c r="DB40">
        <v>-1.210143</v>
      </c>
      <c r="DC40">
        <v>-3.1952980000000002</v>
      </c>
      <c r="DD40">
        <v>1.262283</v>
      </c>
      <c r="DE40">
        <v>103.048845</v>
      </c>
      <c r="DF40">
        <v>88.752337999999995</v>
      </c>
      <c r="DG40">
        <v>98.361316000000002</v>
      </c>
      <c r="DH40">
        <v>88.334023999999999</v>
      </c>
      <c r="DI40">
        <v>92.353482</v>
      </c>
      <c r="DJ40">
        <v>81.179665999999997</v>
      </c>
      <c r="DK40">
        <v>106.724851</v>
      </c>
      <c r="DL40">
        <v>103.5977</v>
      </c>
      <c r="DM40">
        <v>104.18087800000001</v>
      </c>
      <c r="DN40">
        <v>100.24594999999999</v>
      </c>
      <c r="DO40">
        <v>110.13387299999999</v>
      </c>
      <c r="DP40">
        <v>94.488736000000003</v>
      </c>
      <c r="DQ40">
        <v>118.210207</v>
      </c>
      <c r="DR40">
        <v>119.216628</v>
      </c>
      <c r="DS40">
        <v>156.629977</v>
      </c>
      <c r="DT40">
        <v>18.114825</v>
      </c>
      <c r="DU40">
        <v>194.52403699999999</v>
      </c>
      <c r="DV40">
        <v>16.615929999999999</v>
      </c>
      <c r="DW40">
        <v>187.12483900000001</v>
      </c>
      <c r="DX40">
        <v>12.825081000000001</v>
      </c>
      <c r="DY40">
        <v>182.62959599999999</v>
      </c>
      <c r="DZ40">
        <v>118.03</v>
      </c>
      <c r="EA40">
        <v>6.1719999999999997</v>
      </c>
      <c r="EB40">
        <v>718.8</v>
      </c>
      <c r="EC40">
        <v>119.17</v>
      </c>
      <c r="ED40">
        <v>6.0030000000000001</v>
      </c>
      <c r="EE40">
        <v>708</v>
      </c>
      <c r="EF40">
        <v>119.64</v>
      </c>
      <c r="EG40">
        <v>5.5220000000000002</v>
      </c>
      <c r="EH40">
        <v>651.1</v>
      </c>
      <c r="EI40">
        <v>118.699997</v>
      </c>
      <c r="EJ40">
        <v>2.637</v>
      </c>
      <c r="EK40">
        <v>313</v>
      </c>
      <c r="EL40">
        <v>1.2377119999999999</v>
      </c>
      <c r="EM40">
        <v>4.0022960000000003</v>
      </c>
      <c r="EN40">
        <v>26.091830999999999</v>
      </c>
      <c r="EO40">
        <v>-8.2518750000000001</v>
      </c>
      <c r="EP40">
        <v>-10.548595000000001</v>
      </c>
      <c r="EQ40">
        <v>-16.760241000000001</v>
      </c>
      <c r="ER40">
        <v>107.982062</v>
      </c>
      <c r="ES40">
        <v>105.146675</v>
      </c>
      <c r="ET40">
        <v>103.386698</v>
      </c>
      <c r="EU40">
        <v>-1.6744859999999999</v>
      </c>
      <c r="EV40" t="s">
        <v>1167</v>
      </c>
      <c r="EW40" t="s">
        <v>1167</v>
      </c>
      <c r="EX40">
        <v>11721.071782000001</v>
      </c>
      <c r="EY40">
        <v>7727.1423789999999</v>
      </c>
    </row>
    <row r="41" spans="1:155" x14ac:dyDescent="0.25">
      <c r="A41" s="741">
        <v>46246</v>
      </c>
      <c r="B41" s="740">
        <v>0.20722222222222222</v>
      </c>
      <c r="C41">
        <v>2100</v>
      </c>
      <c r="D41">
        <v>0</v>
      </c>
      <c r="E41">
        <v>0</v>
      </c>
      <c r="F41">
        <v>77.277557999999999</v>
      </c>
      <c r="G41">
        <v>75.370416000000006</v>
      </c>
      <c r="H41">
        <v>66.143027000000004</v>
      </c>
      <c r="I41">
        <v>74.597451000000007</v>
      </c>
      <c r="J41">
        <v>76.655574000000001</v>
      </c>
      <c r="K41">
        <v>73.508129999999994</v>
      </c>
      <c r="L41">
        <v>72.479287999999997</v>
      </c>
      <c r="M41">
        <v>73.768767999999994</v>
      </c>
      <c r="N41">
        <v>1.116646</v>
      </c>
      <c r="O41">
        <v>0.36808200000000002</v>
      </c>
      <c r="P41">
        <v>-1.1830069999999999</v>
      </c>
      <c r="Q41">
        <v>-0.423454</v>
      </c>
      <c r="R41">
        <v>-1.1524989999999999</v>
      </c>
      <c r="S41">
        <v>-1.7674589999999999</v>
      </c>
      <c r="T41">
        <v>-1.3684810000000001</v>
      </c>
      <c r="U41">
        <v>0.47629199999999999</v>
      </c>
      <c r="V41">
        <v>4.4517639999999998</v>
      </c>
      <c r="W41">
        <v>4.1313550000000001</v>
      </c>
      <c r="X41">
        <v>1.63534</v>
      </c>
      <c r="Y41">
        <v>0.40174900000000002</v>
      </c>
      <c r="Z41">
        <v>3.5405880000000001</v>
      </c>
      <c r="AA41">
        <v>5.4835229999999999</v>
      </c>
      <c r="AB41">
        <v>2.370657</v>
      </c>
      <c r="AC41">
        <v>-1.5324059999999999</v>
      </c>
      <c r="AD41">
        <v>0.80934200000000001</v>
      </c>
      <c r="AE41">
        <v>-3.7069369999999999</v>
      </c>
      <c r="AF41">
        <v>-0.603329</v>
      </c>
      <c r="AG41">
        <v>-5.126741</v>
      </c>
      <c r="AH41">
        <v>-6.754556</v>
      </c>
      <c r="AI41">
        <v>-6.6761200000000001</v>
      </c>
      <c r="AJ41">
        <v>9.1118679999999994</v>
      </c>
      <c r="AK41">
        <v>-2.9595959999999999</v>
      </c>
      <c r="AL41">
        <v>1.989622</v>
      </c>
      <c r="AM41">
        <v>-3.5652170000000001</v>
      </c>
      <c r="AN41">
        <v>0.73920200000000003</v>
      </c>
      <c r="AO41">
        <v>-3.207881</v>
      </c>
      <c r="AP41">
        <v>1.3685639999999999</v>
      </c>
      <c r="AQ41">
        <v>-3.3908529999999999</v>
      </c>
      <c r="AR41">
        <v>0.59736400000000001</v>
      </c>
      <c r="AS41">
        <v>-3.7586539999999999</v>
      </c>
      <c r="AT41">
        <v>0.82622600000000002</v>
      </c>
      <c r="AU41">
        <v>-2.8897949999999999</v>
      </c>
      <c r="AV41">
        <v>0.80038399999999998</v>
      </c>
      <c r="AW41">
        <v>-3.5344370000000001</v>
      </c>
      <c r="AX41">
        <v>0.22314700000000001</v>
      </c>
      <c r="AY41">
        <v>-3.8016179999999999</v>
      </c>
      <c r="AZ41">
        <v>-1.5568E-2</v>
      </c>
      <c r="BA41">
        <v>-3.479968</v>
      </c>
      <c r="BB41">
        <v>0.74269799999999997</v>
      </c>
      <c r="BC41">
        <v>-3.6207020000000001</v>
      </c>
      <c r="BD41">
        <v>1.096117</v>
      </c>
      <c r="BE41">
        <v>-4.0861130000000001</v>
      </c>
      <c r="BF41">
        <v>0.61792999999999998</v>
      </c>
      <c r="BG41">
        <v>-3.6013380000000002</v>
      </c>
      <c r="BH41">
        <v>-0.315965</v>
      </c>
      <c r="BI41">
        <v>-3.233352</v>
      </c>
      <c r="BJ41">
        <v>1.1249290000000001</v>
      </c>
      <c r="BK41">
        <v>-4.2894329999999998</v>
      </c>
      <c r="BL41">
        <v>-0.156721</v>
      </c>
      <c r="BM41">
        <v>-3.9974090000000002</v>
      </c>
      <c r="BN41">
        <v>0.99922299999999997</v>
      </c>
      <c r="BO41">
        <v>-3.5398849999999999</v>
      </c>
      <c r="BP41">
        <v>0.45324700000000001</v>
      </c>
      <c r="BQ41">
        <v>-3.6420979999999998</v>
      </c>
      <c r="BR41">
        <v>-0.19780800000000001</v>
      </c>
      <c r="BS41">
        <v>-3.767744</v>
      </c>
      <c r="BT41">
        <v>-0.133107</v>
      </c>
      <c r="BU41">
        <v>-3.3537490000000001</v>
      </c>
      <c r="BV41">
        <v>0.693164</v>
      </c>
      <c r="BW41">
        <v>-4.0903</v>
      </c>
      <c r="BX41">
        <v>0.47170499999999999</v>
      </c>
      <c r="BY41">
        <v>-3.242175</v>
      </c>
      <c r="BZ41">
        <v>0.26728099999999999</v>
      </c>
      <c r="CA41">
        <v>-1.411834</v>
      </c>
      <c r="CB41">
        <v>-0.388403</v>
      </c>
      <c r="CC41">
        <v>-3.669492</v>
      </c>
      <c r="CD41">
        <v>0.22883700000000001</v>
      </c>
      <c r="CE41">
        <v>-3.492944</v>
      </c>
      <c r="CF41">
        <v>-0.46530700000000003</v>
      </c>
      <c r="CG41">
        <v>-3.369901</v>
      </c>
      <c r="CH41">
        <v>-1.0572440000000001</v>
      </c>
      <c r="CI41">
        <v>-4.2979130000000003</v>
      </c>
      <c r="CJ41">
        <v>-1.446563</v>
      </c>
      <c r="CK41">
        <v>-3.5584470000000001</v>
      </c>
      <c r="CL41">
        <v>-0.69278300000000004</v>
      </c>
      <c r="CM41">
        <v>-3.6002610000000002</v>
      </c>
      <c r="CN41">
        <v>-0.43710399999999999</v>
      </c>
      <c r="CO41">
        <v>-3.847064</v>
      </c>
      <c r="CP41">
        <v>-0.97038000000000002</v>
      </c>
      <c r="CQ41">
        <v>-3.7657080000000001</v>
      </c>
      <c r="CR41">
        <v>-0.804284</v>
      </c>
      <c r="CS41">
        <v>-3.3215780000000001</v>
      </c>
      <c r="CT41">
        <v>1.015657</v>
      </c>
      <c r="CU41">
        <v>-4.1959010000000001</v>
      </c>
      <c r="CV41">
        <v>-1.3232409999999999</v>
      </c>
      <c r="CW41">
        <v>-3.2646289999999998</v>
      </c>
      <c r="CX41">
        <v>-0.121766</v>
      </c>
      <c r="CY41">
        <v>-2.4049459999999998</v>
      </c>
      <c r="CZ41">
        <v>0.73167000000000004</v>
      </c>
      <c r="DA41">
        <v>-3.4004300000000001</v>
      </c>
      <c r="DB41">
        <v>-1.1993659999999999</v>
      </c>
      <c r="DC41">
        <v>-3.161273</v>
      </c>
      <c r="DD41">
        <v>1.2639320000000001</v>
      </c>
      <c r="DE41">
        <v>102.92962799999999</v>
      </c>
      <c r="DF41">
        <v>88.572682</v>
      </c>
      <c r="DG41">
        <v>97.881670999999997</v>
      </c>
      <c r="DH41">
        <v>87.981207999999995</v>
      </c>
      <c r="DI41">
        <v>92.095630999999997</v>
      </c>
      <c r="DJ41">
        <v>93.896930999999995</v>
      </c>
      <c r="DK41">
        <v>106.535917</v>
      </c>
      <c r="DL41">
        <v>103.34521100000001</v>
      </c>
      <c r="DM41">
        <v>103.863574</v>
      </c>
      <c r="DN41">
        <v>99.858047999999997</v>
      </c>
      <c r="DO41">
        <v>110.00353699999999</v>
      </c>
      <c r="DP41">
        <v>94.365190999999996</v>
      </c>
      <c r="DQ41">
        <v>118.356345</v>
      </c>
      <c r="DR41">
        <v>119.107829</v>
      </c>
      <c r="DS41">
        <v>156.45765900000001</v>
      </c>
      <c r="DT41">
        <v>17.997177000000001</v>
      </c>
      <c r="DU41">
        <v>194.58293499999999</v>
      </c>
      <c r="DV41">
        <v>16.472382</v>
      </c>
      <c r="DW41">
        <v>186.54296099999999</v>
      </c>
      <c r="DX41">
        <v>12.747864</v>
      </c>
      <c r="DY41">
        <v>182.28019699999999</v>
      </c>
      <c r="DZ41">
        <v>117.97</v>
      </c>
      <c r="EA41">
        <v>6.16</v>
      </c>
      <c r="EB41">
        <v>717.8</v>
      </c>
      <c r="EC41">
        <v>119.2</v>
      </c>
      <c r="ED41">
        <v>5.9880000000000004</v>
      </c>
      <c r="EE41">
        <v>706.7</v>
      </c>
      <c r="EF41">
        <v>119.56</v>
      </c>
      <c r="EG41">
        <v>5.5140000000000002</v>
      </c>
      <c r="EH41">
        <v>651.1</v>
      </c>
      <c r="EI41">
        <v>118.57</v>
      </c>
      <c r="EJ41">
        <v>2.6360000000000001</v>
      </c>
      <c r="EK41">
        <v>312.5</v>
      </c>
      <c r="EL41">
        <v>1.6746399999999999</v>
      </c>
      <c r="EM41">
        <v>4.096832</v>
      </c>
      <c r="EN41">
        <v>26.005324999999999</v>
      </c>
      <c r="EO41">
        <v>-8.4291959999999992</v>
      </c>
      <c r="EP41">
        <v>-10.772952</v>
      </c>
      <c r="EQ41">
        <v>-16.893457000000001</v>
      </c>
      <c r="ER41">
        <v>108.004335</v>
      </c>
      <c r="ES41">
        <v>104.92048699999999</v>
      </c>
      <c r="ET41">
        <v>103.248676</v>
      </c>
      <c r="EU41">
        <v>-1.6567970000000001</v>
      </c>
      <c r="EV41" t="s">
        <v>1167</v>
      </c>
      <c r="EW41" t="s">
        <v>1167</v>
      </c>
      <c r="EX41">
        <v>11731.908181000001</v>
      </c>
      <c r="EY41">
        <v>7732.3648039999998</v>
      </c>
    </row>
    <row r="42" spans="1:155" x14ac:dyDescent="0.25">
      <c r="A42" s="741">
        <v>46246</v>
      </c>
      <c r="B42" s="740">
        <v>0.20791666666666667</v>
      </c>
      <c r="C42">
        <v>2160</v>
      </c>
      <c r="D42">
        <v>0</v>
      </c>
      <c r="E42">
        <v>0</v>
      </c>
      <c r="F42">
        <v>77.101369000000005</v>
      </c>
      <c r="G42">
        <v>75.270689000000004</v>
      </c>
      <c r="H42">
        <v>66.073369</v>
      </c>
      <c r="I42">
        <v>74.561655000000002</v>
      </c>
      <c r="J42">
        <v>76.597939999999994</v>
      </c>
      <c r="K42">
        <v>73.449860000000001</v>
      </c>
      <c r="L42">
        <v>72.437728000000007</v>
      </c>
      <c r="M42">
        <v>73.624043999999998</v>
      </c>
      <c r="N42">
        <v>1.0289360000000001</v>
      </c>
      <c r="O42">
        <v>0.24748000000000001</v>
      </c>
      <c r="P42">
        <v>-1.255288</v>
      </c>
      <c r="Q42">
        <v>-0.57660900000000004</v>
      </c>
      <c r="R42">
        <v>-1.2595320000000001</v>
      </c>
      <c r="S42">
        <v>-1.8217719999999999</v>
      </c>
      <c r="T42">
        <v>-1.5532509999999999</v>
      </c>
      <c r="U42">
        <v>0.389484</v>
      </c>
      <c r="V42">
        <v>4.303445</v>
      </c>
      <c r="W42">
        <v>3.6356820000000001</v>
      </c>
      <c r="X42">
        <v>1.6684540000000001</v>
      </c>
      <c r="Y42">
        <v>0.32960699999999998</v>
      </c>
      <c r="Z42">
        <v>3.3456039999999998</v>
      </c>
      <c r="AA42">
        <v>5.1341590000000004</v>
      </c>
      <c r="AB42">
        <v>2.2836379999999998</v>
      </c>
      <c r="AC42">
        <v>-1.6620969999999999</v>
      </c>
      <c r="AD42">
        <v>0.66000800000000004</v>
      </c>
      <c r="AE42">
        <v>-3.7597170000000002</v>
      </c>
      <c r="AF42">
        <v>-0.637818</v>
      </c>
      <c r="AG42">
        <v>-5.2723310000000003</v>
      </c>
      <c r="AH42">
        <v>-6.5512680000000003</v>
      </c>
      <c r="AI42">
        <v>-6.7790889999999999</v>
      </c>
      <c r="AJ42">
        <v>9.0696840000000005</v>
      </c>
      <c r="AK42">
        <v>-2.9060079999999999</v>
      </c>
      <c r="AL42">
        <v>2.0136880000000001</v>
      </c>
      <c r="AM42">
        <v>-3.5223610000000001</v>
      </c>
      <c r="AN42">
        <v>0.74623899999999999</v>
      </c>
      <c r="AO42">
        <v>-3.1600649999999999</v>
      </c>
      <c r="AP42">
        <v>1.3597969999999999</v>
      </c>
      <c r="AQ42">
        <v>-3.340236</v>
      </c>
      <c r="AR42">
        <v>0.62169600000000003</v>
      </c>
      <c r="AS42">
        <v>-3.7183579999999998</v>
      </c>
      <c r="AT42">
        <v>0.87492099999999995</v>
      </c>
      <c r="AU42">
        <v>-2.8176169999999998</v>
      </c>
      <c r="AV42">
        <v>0.839391</v>
      </c>
      <c r="AW42">
        <v>-3.478529</v>
      </c>
      <c r="AX42">
        <v>0.23993700000000001</v>
      </c>
      <c r="AY42">
        <v>-3.7610220000000001</v>
      </c>
      <c r="AZ42">
        <v>-1.6230000000000001E-3</v>
      </c>
      <c r="BA42">
        <v>-3.433897</v>
      </c>
      <c r="BB42">
        <v>0.78263099999999997</v>
      </c>
      <c r="BC42">
        <v>-3.5911849999999998</v>
      </c>
      <c r="BD42">
        <v>1.098668</v>
      </c>
      <c r="BE42">
        <v>-4.0427099999999996</v>
      </c>
      <c r="BF42">
        <v>0.63932500000000003</v>
      </c>
      <c r="BG42">
        <v>-3.5802679999999998</v>
      </c>
      <c r="BH42">
        <v>-0.28260000000000002</v>
      </c>
      <c r="BI42">
        <v>-3.1729059999999998</v>
      </c>
      <c r="BJ42">
        <v>1.1668430000000001</v>
      </c>
      <c r="BK42">
        <v>-4.2480969999999996</v>
      </c>
      <c r="BL42">
        <v>-0.144763</v>
      </c>
      <c r="BM42">
        <v>-3.9858449999999999</v>
      </c>
      <c r="BN42">
        <v>1.009547</v>
      </c>
      <c r="BO42">
        <v>-3.5067249999999999</v>
      </c>
      <c r="BP42">
        <v>0.48020099999999999</v>
      </c>
      <c r="BQ42">
        <v>-3.6196190000000001</v>
      </c>
      <c r="BR42">
        <v>-0.18172199999999999</v>
      </c>
      <c r="BS42">
        <v>-3.729727</v>
      </c>
      <c r="BT42">
        <v>-0.123492</v>
      </c>
      <c r="BU42">
        <v>-3.3118180000000002</v>
      </c>
      <c r="BV42">
        <v>0.73575699999999999</v>
      </c>
      <c r="BW42">
        <v>-4.0450650000000001</v>
      </c>
      <c r="BX42">
        <v>0.47835800000000001</v>
      </c>
      <c r="BY42">
        <v>-3.2048369999999999</v>
      </c>
      <c r="BZ42">
        <v>0.28034599999999998</v>
      </c>
      <c r="CA42">
        <v>-1.5029250000000001</v>
      </c>
      <c r="CB42">
        <v>-0.39751500000000001</v>
      </c>
      <c r="CC42">
        <v>-3.6216300000000001</v>
      </c>
      <c r="CD42">
        <v>0.24916199999999999</v>
      </c>
      <c r="CE42">
        <v>-3.4571730000000001</v>
      </c>
      <c r="CF42">
        <v>-0.41344999999999998</v>
      </c>
      <c r="CG42">
        <v>-3.3201320000000001</v>
      </c>
      <c r="CH42">
        <v>-1.031658</v>
      </c>
      <c r="CI42">
        <v>-4.274057</v>
      </c>
      <c r="CJ42">
        <v>-1.441335</v>
      </c>
      <c r="CK42">
        <v>-3.5440420000000001</v>
      </c>
      <c r="CL42">
        <v>-0.63219199999999998</v>
      </c>
      <c r="CM42">
        <v>-3.5765630000000002</v>
      </c>
      <c r="CN42">
        <v>-0.445351</v>
      </c>
      <c r="CO42">
        <v>-3.8251439999999999</v>
      </c>
      <c r="CP42">
        <v>-0.94448699999999997</v>
      </c>
      <c r="CQ42">
        <v>-3.7048489999999998</v>
      </c>
      <c r="CR42">
        <v>-0.80939099999999997</v>
      </c>
      <c r="CS42">
        <v>-3.2839800000000001</v>
      </c>
      <c r="CT42">
        <v>1.0393669999999999</v>
      </c>
      <c r="CU42">
        <v>-4.1440989999999998</v>
      </c>
      <c r="CV42">
        <v>-1.3114840000000001</v>
      </c>
      <c r="CW42">
        <v>-3.2579440000000002</v>
      </c>
      <c r="CX42">
        <v>-0.118883</v>
      </c>
      <c r="CY42">
        <v>-2.429878</v>
      </c>
      <c r="CZ42">
        <v>0.71701199999999998</v>
      </c>
      <c r="DA42">
        <v>-3.3530380000000002</v>
      </c>
      <c r="DB42">
        <v>-1.161392</v>
      </c>
      <c r="DC42">
        <v>-3.1343269999999999</v>
      </c>
      <c r="DD42">
        <v>1.238618</v>
      </c>
      <c r="DE42">
        <v>102.803247</v>
      </c>
      <c r="DF42">
        <v>88.323429000000004</v>
      </c>
      <c r="DG42">
        <v>97.925132000000005</v>
      </c>
      <c r="DH42">
        <v>87.784640999999993</v>
      </c>
      <c r="DI42">
        <v>91.881035999999995</v>
      </c>
      <c r="DJ42">
        <v>87.639357000000004</v>
      </c>
      <c r="DK42">
        <v>106.425439</v>
      </c>
      <c r="DL42">
        <v>103.23801899999999</v>
      </c>
      <c r="DM42">
        <v>103.899899</v>
      </c>
      <c r="DN42">
        <v>99.943282999999994</v>
      </c>
      <c r="DO42">
        <v>109.907993</v>
      </c>
      <c r="DP42">
        <v>94.282836000000003</v>
      </c>
      <c r="DQ42">
        <v>118.292744</v>
      </c>
      <c r="DR42">
        <v>119.036643</v>
      </c>
      <c r="DS42">
        <v>156.47153499999999</v>
      </c>
      <c r="DT42">
        <v>17.958252999999999</v>
      </c>
      <c r="DU42">
        <v>194.188536</v>
      </c>
      <c r="DV42">
        <v>16.492985999999998</v>
      </c>
      <c r="DW42">
        <v>186.17820599999999</v>
      </c>
      <c r="DX42">
        <v>12.684595</v>
      </c>
      <c r="DY42">
        <v>181.45544100000001</v>
      </c>
      <c r="DZ42">
        <v>116.83</v>
      </c>
      <c r="EA42">
        <v>6.1980000000000004</v>
      </c>
      <c r="EB42">
        <v>715.2</v>
      </c>
      <c r="EC42">
        <v>119.32</v>
      </c>
      <c r="ED42">
        <v>5.992</v>
      </c>
      <c r="EE42">
        <v>706.7</v>
      </c>
      <c r="EF42">
        <v>119.53</v>
      </c>
      <c r="EG42">
        <v>5.4969999999999999</v>
      </c>
      <c r="EH42">
        <v>648.29999999999995</v>
      </c>
      <c r="EI42">
        <v>116.760002</v>
      </c>
      <c r="EJ42">
        <v>6.3460000000000001</v>
      </c>
      <c r="EK42">
        <v>741</v>
      </c>
      <c r="EL42">
        <v>1.9367030000000001</v>
      </c>
      <c r="EM42">
        <v>3.9616120000000001</v>
      </c>
      <c r="EN42">
        <v>26.072509</v>
      </c>
      <c r="EO42">
        <v>-8.4879709999999999</v>
      </c>
      <c r="EP42">
        <v>-10.740701</v>
      </c>
      <c r="EQ42">
        <v>-17.002825000000001</v>
      </c>
      <c r="ER42">
        <v>107.855101</v>
      </c>
      <c r="ES42">
        <v>104.778454</v>
      </c>
      <c r="ET42">
        <v>102.922162</v>
      </c>
      <c r="EU42">
        <v>-1.6310629999999999</v>
      </c>
      <c r="EV42" t="s">
        <v>1167</v>
      </c>
      <c r="EW42" t="s">
        <v>1167</v>
      </c>
      <c r="EX42">
        <v>11742.7276</v>
      </c>
      <c r="EY42">
        <v>7741.5061500000002</v>
      </c>
    </row>
    <row r="43" spans="1:155" x14ac:dyDescent="0.25">
      <c r="A43" s="741">
        <v>46246</v>
      </c>
      <c r="B43" s="740">
        <v>0.20861111111111111</v>
      </c>
      <c r="C43">
        <v>2220</v>
      </c>
      <c r="D43">
        <v>0</v>
      </c>
      <c r="E43">
        <v>0</v>
      </c>
      <c r="F43">
        <v>77.213334000000003</v>
      </c>
      <c r="G43">
        <v>75.176829999999995</v>
      </c>
      <c r="H43">
        <v>66.328497999999996</v>
      </c>
      <c r="I43">
        <v>74.535685000000001</v>
      </c>
      <c r="J43">
        <v>76.574983000000003</v>
      </c>
      <c r="K43">
        <v>73.395926000000003</v>
      </c>
      <c r="L43">
        <v>72.419550000000001</v>
      </c>
      <c r="M43">
        <v>73.466257999999996</v>
      </c>
      <c r="N43">
        <v>0.91452</v>
      </c>
      <c r="O43">
        <v>0.19112899999999999</v>
      </c>
      <c r="P43">
        <v>-1.2997320000000001</v>
      </c>
      <c r="Q43">
        <v>-0.48070000000000002</v>
      </c>
      <c r="R43">
        <v>-1.432499</v>
      </c>
      <c r="S43">
        <v>-2.0046219999999999</v>
      </c>
      <c r="T43">
        <v>-1.5736969999999999</v>
      </c>
      <c r="U43">
        <v>0.23701900000000001</v>
      </c>
      <c r="V43">
        <v>4.2185170000000003</v>
      </c>
      <c r="W43">
        <v>3.5924870000000002</v>
      </c>
      <c r="X43">
        <v>1.3978740000000001</v>
      </c>
      <c r="Y43">
        <v>0.26560499999999998</v>
      </c>
      <c r="Z43">
        <v>3.3080980000000002</v>
      </c>
      <c r="AA43">
        <v>5.1852359999999997</v>
      </c>
      <c r="AB43">
        <v>2.2135820000000002</v>
      </c>
      <c r="AC43">
        <v>-1.741843</v>
      </c>
      <c r="AD43">
        <v>0.55682500000000001</v>
      </c>
      <c r="AE43">
        <v>-3.8575650000000001</v>
      </c>
      <c r="AF43">
        <v>-0.71067899999999995</v>
      </c>
      <c r="AG43">
        <v>-5.388115</v>
      </c>
      <c r="AH43">
        <v>-7.1422369999999997</v>
      </c>
      <c r="AI43">
        <v>-6.8498400000000004</v>
      </c>
      <c r="AJ43">
        <v>9.0065369999999998</v>
      </c>
      <c r="AK43">
        <v>-2.8398829999999999</v>
      </c>
      <c r="AL43">
        <v>2.0421990000000001</v>
      </c>
      <c r="AM43">
        <v>-3.4671280000000002</v>
      </c>
      <c r="AN43">
        <v>0.79649400000000004</v>
      </c>
      <c r="AO43">
        <v>-3.1143800000000001</v>
      </c>
      <c r="AP43">
        <v>1.387645</v>
      </c>
      <c r="AQ43">
        <v>-3.293609</v>
      </c>
      <c r="AR43">
        <v>0.62736800000000004</v>
      </c>
      <c r="AS43">
        <v>-3.6587450000000001</v>
      </c>
      <c r="AT43">
        <v>0.92391999999999996</v>
      </c>
      <c r="AU43">
        <v>-2.7715869999999998</v>
      </c>
      <c r="AV43">
        <v>0.88839199999999996</v>
      </c>
      <c r="AW43">
        <v>-3.4003939999999999</v>
      </c>
      <c r="AX43">
        <v>0.27282699999999999</v>
      </c>
      <c r="AY43">
        <v>-3.7046929999999998</v>
      </c>
      <c r="AZ43">
        <v>2.2186999999999998E-2</v>
      </c>
      <c r="BA43">
        <v>-3.3923109999999999</v>
      </c>
      <c r="BB43">
        <v>0.79656700000000003</v>
      </c>
      <c r="BC43">
        <v>-3.5214059999999998</v>
      </c>
      <c r="BD43">
        <v>1.121821</v>
      </c>
      <c r="BE43">
        <v>-3.9965830000000002</v>
      </c>
      <c r="BF43">
        <v>0.67081100000000005</v>
      </c>
      <c r="BG43">
        <v>-3.4997980000000002</v>
      </c>
      <c r="BH43">
        <v>-0.24768599999999999</v>
      </c>
      <c r="BI43">
        <v>-3.1183360000000002</v>
      </c>
      <c r="BJ43">
        <v>1.188272</v>
      </c>
      <c r="BK43">
        <v>-4.1771929999999999</v>
      </c>
      <c r="BL43">
        <v>-0.10619199999999999</v>
      </c>
      <c r="BM43">
        <v>-3.903813</v>
      </c>
      <c r="BN43">
        <v>1.046033</v>
      </c>
      <c r="BO43">
        <v>-3.468591</v>
      </c>
      <c r="BP43">
        <v>0.49224699999999999</v>
      </c>
      <c r="BQ43">
        <v>-3.5633590000000002</v>
      </c>
      <c r="BR43">
        <v>-0.19868</v>
      </c>
      <c r="BS43">
        <v>-3.652447</v>
      </c>
      <c r="BT43">
        <v>-9.7933999999999993E-2</v>
      </c>
      <c r="BU43">
        <v>-3.2253799999999999</v>
      </c>
      <c r="BV43">
        <v>0.73212999999999995</v>
      </c>
      <c r="BW43">
        <v>-3.9924650000000002</v>
      </c>
      <c r="BX43">
        <v>0.47539799999999999</v>
      </c>
      <c r="BY43">
        <v>-3.1609189999999998</v>
      </c>
      <c r="BZ43">
        <v>0.29855300000000001</v>
      </c>
      <c r="CA43">
        <v>-1.5569139999999999</v>
      </c>
      <c r="CB43">
        <v>-0.39454600000000001</v>
      </c>
      <c r="CC43">
        <v>-3.5894370000000002</v>
      </c>
      <c r="CD43">
        <v>0.22851199999999999</v>
      </c>
      <c r="CE43">
        <v>-3.3878300000000001</v>
      </c>
      <c r="CF43">
        <v>-0.42883500000000002</v>
      </c>
      <c r="CG43">
        <v>-3.2538529999999999</v>
      </c>
      <c r="CH43">
        <v>-0.98888900000000002</v>
      </c>
      <c r="CI43">
        <v>-4.2082850000000001</v>
      </c>
      <c r="CJ43">
        <v>-1.421691</v>
      </c>
      <c r="CK43">
        <v>-3.4774769999999999</v>
      </c>
      <c r="CL43">
        <v>-0.66350699999999996</v>
      </c>
      <c r="CM43">
        <v>-3.4983810000000002</v>
      </c>
      <c r="CN43">
        <v>-0.42652299999999999</v>
      </c>
      <c r="CO43">
        <v>-3.783909</v>
      </c>
      <c r="CP43">
        <v>-0.94364199999999998</v>
      </c>
      <c r="CQ43">
        <v>-3.6756549999999999</v>
      </c>
      <c r="CR43">
        <v>-0.790968</v>
      </c>
      <c r="CS43">
        <v>-3.2278730000000002</v>
      </c>
      <c r="CT43">
        <v>1.0203720000000001</v>
      </c>
      <c r="CU43">
        <v>-4.1018670000000004</v>
      </c>
      <c r="CV43">
        <v>-1.3351770000000001</v>
      </c>
      <c r="CW43">
        <v>-3.203233</v>
      </c>
      <c r="CX43">
        <v>-8.6094000000000004E-2</v>
      </c>
      <c r="CY43">
        <v>-2.3955799999999998</v>
      </c>
      <c r="CZ43">
        <v>0.74468199999999996</v>
      </c>
      <c r="DA43">
        <v>-3.3230050000000002</v>
      </c>
      <c r="DB43">
        <v>-1.128684</v>
      </c>
      <c r="DC43">
        <v>-3.101518</v>
      </c>
      <c r="DD43">
        <v>1.2664359999999999</v>
      </c>
      <c r="DE43">
        <v>102.89912</v>
      </c>
      <c r="DF43">
        <v>88.146151000000003</v>
      </c>
      <c r="DG43">
        <v>97.922177000000005</v>
      </c>
      <c r="DH43">
        <v>88.012186</v>
      </c>
      <c r="DI43">
        <v>91.863719000000003</v>
      </c>
      <c r="DJ43">
        <v>76.741968999999997</v>
      </c>
      <c r="DK43">
        <v>106.393323</v>
      </c>
      <c r="DL43">
        <v>103.07147999999999</v>
      </c>
      <c r="DM43">
        <v>103.75596400000001</v>
      </c>
      <c r="DN43">
        <v>99.730143999999996</v>
      </c>
      <c r="DO43">
        <v>109.749173</v>
      </c>
      <c r="DP43">
        <v>94.120807999999997</v>
      </c>
      <c r="DQ43">
        <v>118.394993</v>
      </c>
      <c r="DR43">
        <v>118.980045</v>
      </c>
      <c r="DS43">
        <v>156.37339900000001</v>
      </c>
      <c r="DT43">
        <v>17.881183</v>
      </c>
      <c r="DU43">
        <v>194.23168799999999</v>
      </c>
      <c r="DV43">
        <v>16.423349999999999</v>
      </c>
      <c r="DW43">
        <v>186.07839200000001</v>
      </c>
      <c r="DX43">
        <v>12.631577999999999</v>
      </c>
      <c r="DY43">
        <v>181.781903</v>
      </c>
      <c r="DZ43">
        <v>118.14</v>
      </c>
      <c r="EA43">
        <v>6.1319999999999997</v>
      </c>
      <c r="EB43">
        <v>715.7</v>
      </c>
      <c r="EC43">
        <v>119.3</v>
      </c>
      <c r="ED43">
        <v>5.9829999999999997</v>
      </c>
      <c r="EE43">
        <v>704.2</v>
      </c>
      <c r="EF43">
        <v>119.75</v>
      </c>
      <c r="EG43">
        <v>5.492</v>
      </c>
      <c r="EH43">
        <v>648.70000000000005</v>
      </c>
      <c r="EI43">
        <v>118.860001</v>
      </c>
      <c r="EJ43">
        <v>2.6389999999999998</v>
      </c>
      <c r="EK43">
        <v>313.60000600000001</v>
      </c>
      <c r="EL43">
        <v>1.462267</v>
      </c>
      <c r="EM43">
        <v>3.9999289999999998</v>
      </c>
      <c r="EN43">
        <v>26.10116</v>
      </c>
      <c r="EO43">
        <v>-8.6045040000000004</v>
      </c>
      <c r="EP43">
        <v>-10.849769</v>
      </c>
      <c r="EQ43">
        <v>-17.094622999999999</v>
      </c>
      <c r="ER43">
        <v>107.871439</v>
      </c>
      <c r="ES43">
        <v>104.739555</v>
      </c>
      <c r="ET43">
        <v>103.051526</v>
      </c>
      <c r="EU43">
        <v>-1.5961669999999999</v>
      </c>
      <c r="EV43" t="s">
        <v>1167</v>
      </c>
      <c r="EW43" t="s">
        <v>1167</v>
      </c>
      <c r="EX43">
        <v>11753.531697</v>
      </c>
      <c r="EY43">
        <v>7747.0898459999999</v>
      </c>
    </row>
    <row r="44" spans="1:155" x14ac:dyDescent="0.25">
      <c r="A44" s="741">
        <v>46246</v>
      </c>
      <c r="B44" s="740">
        <v>0.20930555555555555</v>
      </c>
      <c r="C44">
        <v>2280</v>
      </c>
      <c r="D44">
        <v>0</v>
      </c>
      <c r="E44">
        <v>0</v>
      </c>
      <c r="F44">
        <v>76.708956999999998</v>
      </c>
      <c r="G44">
        <v>75.092862999999994</v>
      </c>
      <c r="H44">
        <v>65.744568999999998</v>
      </c>
      <c r="I44">
        <v>74.500788999999997</v>
      </c>
      <c r="J44">
        <v>76.478187000000005</v>
      </c>
      <c r="K44">
        <v>73.330933999999999</v>
      </c>
      <c r="L44">
        <v>72.387844000000001</v>
      </c>
      <c r="M44">
        <v>73.286466000000004</v>
      </c>
      <c r="N44">
        <v>0.87458999999999998</v>
      </c>
      <c r="O44">
        <v>8.3248000000000003E-2</v>
      </c>
      <c r="P44">
        <v>-1.390266</v>
      </c>
      <c r="Q44">
        <v>-0.59903300000000004</v>
      </c>
      <c r="R44">
        <v>-1.456996</v>
      </c>
      <c r="S44">
        <v>-2.1454840000000002</v>
      </c>
      <c r="T44">
        <v>-1.676437</v>
      </c>
      <c r="U44">
        <v>0.22371199999999999</v>
      </c>
      <c r="V44">
        <v>4.1190980000000001</v>
      </c>
      <c r="W44">
        <v>3.5145740000000001</v>
      </c>
      <c r="X44">
        <v>1.5165630000000001</v>
      </c>
      <c r="Y44">
        <v>8.2735000000000003E-2</v>
      </c>
      <c r="Z44">
        <v>3.3099829999999999</v>
      </c>
      <c r="AA44">
        <v>5.2334139999999998</v>
      </c>
      <c r="AB44">
        <v>2.168542</v>
      </c>
      <c r="AC44">
        <v>-1.847391</v>
      </c>
      <c r="AD44">
        <v>0.49757899999999999</v>
      </c>
      <c r="AE44">
        <v>-3.9353449999999999</v>
      </c>
      <c r="AF44">
        <v>-0.86857700000000004</v>
      </c>
      <c r="AG44">
        <v>-5.471673</v>
      </c>
      <c r="AH44">
        <v>-7.2932699999999997</v>
      </c>
      <c r="AI44">
        <v>-6.9148649999999998</v>
      </c>
      <c r="AJ44">
        <v>8.8897099999999991</v>
      </c>
      <c r="AK44">
        <v>-2.7852359999999998</v>
      </c>
      <c r="AL44">
        <v>2.0952380000000002</v>
      </c>
      <c r="AM44">
        <v>-3.4461529999999998</v>
      </c>
      <c r="AN44">
        <v>0.80718000000000001</v>
      </c>
      <c r="AO44">
        <v>-3.105607</v>
      </c>
      <c r="AP44">
        <v>1.4111100000000001</v>
      </c>
      <c r="AQ44">
        <v>-3.2448990000000002</v>
      </c>
      <c r="AR44">
        <v>0.65793100000000004</v>
      </c>
      <c r="AS44">
        <v>-3.674909</v>
      </c>
      <c r="AT44">
        <v>0.93786800000000003</v>
      </c>
      <c r="AU44">
        <v>-2.7427109999999999</v>
      </c>
      <c r="AV44">
        <v>0.89772799999999997</v>
      </c>
      <c r="AW44">
        <v>-3.3683380000000001</v>
      </c>
      <c r="AX44">
        <v>0.33795199999999997</v>
      </c>
      <c r="AY44">
        <v>-3.6702979999999998</v>
      </c>
      <c r="AZ44">
        <v>3.0025E-2</v>
      </c>
      <c r="BA44">
        <v>-3.3788580000000001</v>
      </c>
      <c r="BB44">
        <v>0.79621200000000003</v>
      </c>
      <c r="BC44">
        <v>-3.5078260000000001</v>
      </c>
      <c r="BD44">
        <v>1.1440680000000001</v>
      </c>
      <c r="BE44">
        <v>-4.0095919999999996</v>
      </c>
      <c r="BF44">
        <v>0.69297399999999998</v>
      </c>
      <c r="BG44">
        <v>-3.5058280000000002</v>
      </c>
      <c r="BH44">
        <v>-0.24076900000000001</v>
      </c>
      <c r="BI44">
        <v>-3.088641</v>
      </c>
      <c r="BJ44">
        <v>1.223752</v>
      </c>
      <c r="BK44">
        <v>-4.1507180000000004</v>
      </c>
      <c r="BL44">
        <v>-9.5132999999999995E-2</v>
      </c>
      <c r="BM44">
        <v>-3.8829280000000002</v>
      </c>
      <c r="BN44">
        <v>1.0436019999999999</v>
      </c>
      <c r="BO44">
        <v>-3.4696449999999999</v>
      </c>
      <c r="BP44">
        <v>0.48196600000000001</v>
      </c>
      <c r="BQ44">
        <v>-3.5602320000000001</v>
      </c>
      <c r="BR44">
        <v>-0.15016099999999999</v>
      </c>
      <c r="BS44">
        <v>-3.6650010000000002</v>
      </c>
      <c r="BT44">
        <v>-5.1270999999999997E-2</v>
      </c>
      <c r="BU44">
        <v>-3.1691699999999998</v>
      </c>
      <c r="BV44">
        <v>0.76907599999999998</v>
      </c>
      <c r="BW44">
        <v>-3.9654750000000001</v>
      </c>
      <c r="BX44">
        <v>0.51017800000000002</v>
      </c>
      <c r="BY44">
        <v>-3.1171229999999999</v>
      </c>
      <c r="BZ44">
        <v>0.32894499999999999</v>
      </c>
      <c r="CA44">
        <v>-1.605634</v>
      </c>
      <c r="CB44">
        <v>-0.34794199999999997</v>
      </c>
      <c r="CC44">
        <v>-3.5485790000000001</v>
      </c>
      <c r="CD44">
        <v>0.26682099999999997</v>
      </c>
      <c r="CE44">
        <v>-3.3590599999999999</v>
      </c>
      <c r="CF44">
        <v>-0.37419799999999998</v>
      </c>
      <c r="CG44">
        <v>-3.209657</v>
      </c>
      <c r="CH44">
        <v>-0.92604799999999998</v>
      </c>
      <c r="CI44">
        <v>-4.1493140000000004</v>
      </c>
      <c r="CJ44">
        <v>-1.3851990000000001</v>
      </c>
      <c r="CK44">
        <v>-3.425014</v>
      </c>
      <c r="CL44">
        <v>-0.61913399999999996</v>
      </c>
      <c r="CM44">
        <v>-3.472858</v>
      </c>
      <c r="CN44">
        <v>-0.40748499999999999</v>
      </c>
      <c r="CO44">
        <v>-3.747112</v>
      </c>
      <c r="CP44">
        <v>-0.892073</v>
      </c>
      <c r="CQ44">
        <v>-3.6424539999999999</v>
      </c>
      <c r="CR44">
        <v>-0.725997</v>
      </c>
      <c r="CS44">
        <v>-3.1761210000000002</v>
      </c>
      <c r="CT44">
        <v>1.0551079999999999</v>
      </c>
      <c r="CU44">
        <v>-4.0236159999999996</v>
      </c>
      <c r="CV44">
        <v>-1.248929</v>
      </c>
      <c r="CW44">
        <v>-3.176628</v>
      </c>
      <c r="CX44">
        <v>-7.1680999999999995E-2</v>
      </c>
      <c r="CY44">
        <v>-2.380188</v>
      </c>
      <c r="CZ44">
        <v>0.76738399999999996</v>
      </c>
      <c r="DA44">
        <v>-3.2869190000000001</v>
      </c>
      <c r="DB44">
        <v>-1.1093820000000001</v>
      </c>
      <c r="DC44">
        <v>-3.0399129999999999</v>
      </c>
      <c r="DD44">
        <v>1.269058</v>
      </c>
      <c r="DE44">
        <v>102.78074700000001</v>
      </c>
      <c r="DF44">
        <v>88.437450999999996</v>
      </c>
      <c r="DG44">
        <v>97.568843999999999</v>
      </c>
      <c r="DH44">
        <v>87.367594999999994</v>
      </c>
      <c r="DI44">
        <v>91.455088000000003</v>
      </c>
      <c r="DJ44">
        <v>78.274069999999995</v>
      </c>
      <c r="DK44">
        <v>106.384676</v>
      </c>
      <c r="DL44">
        <v>103.09138799999999</v>
      </c>
      <c r="DM44">
        <v>103.57719299999999</v>
      </c>
      <c r="DN44">
        <v>99.520865000000001</v>
      </c>
      <c r="DO44">
        <v>109.451235</v>
      </c>
      <c r="DP44">
        <v>93.921773000000002</v>
      </c>
      <c r="DQ44">
        <v>118.46971600000001</v>
      </c>
      <c r="DR44">
        <v>118.787795</v>
      </c>
      <c r="DS44">
        <v>156.283602</v>
      </c>
      <c r="DT44">
        <v>17.792206</v>
      </c>
      <c r="DU44">
        <v>193.726979</v>
      </c>
      <c r="DV44">
        <v>16.323732</v>
      </c>
      <c r="DW44">
        <v>184.96439699999999</v>
      </c>
      <c r="DX44">
        <v>12.582012000000001</v>
      </c>
      <c r="DY44">
        <v>180.17875100000001</v>
      </c>
      <c r="DZ44">
        <v>118.1</v>
      </c>
      <c r="EA44">
        <v>6.1280000000000001</v>
      </c>
      <c r="EB44">
        <v>715.6</v>
      </c>
      <c r="EC44">
        <v>119.27</v>
      </c>
      <c r="ED44">
        <v>5.984</v>
      </c>
      <c r="EE44">
        <v>705.8</v>
      </c>
      <c r="EF44">
        <v>119.79</v>
      </c>
      <c r="EG44">
        <v>5.48</v>
      </c>
      <c r="EH44">
        <v>647.70000000000005</v>
      </c>
      <c r="EI44">
        <v>118.889999</v>
      </c>
      <c r="EJ44">
        <v>2.6389999999999998</v>
      </c>
      <c r="EK44">
        <v>313.70001200000002</v>
      </c>
      <c r="EL44">
        <v>1.446035</v>
      </c>
      <c r="EM44">
        <v>4.0912579999999998</v>
      </c>
      <c r="EN44">
        <v>26.070278999999999</v>
      </c>
      <c r="EO44">
        <v>-8.7393049999999999</v>
      </c>
      <c r="EP44">
        <v>-11.006123000000001</v>
      </c>
      <c r="EQ44">
        <v>-17.180568999999998</v>
      </c>
      <c r="ER44">
        <v>107.680194</v>
      </c>
      <c r="ES44">
        <v>104.30444300000001</v>
      </c>
      <c r="ET44">
        <v>102.41474100000001</v>
      </c>
      <c r="EU44">
        <v>-1.5676870000000001</v>
      </c>
      <c r="EV44" t="s">
        <v>1167</v>
      </c>
      <c r="EW44" t="s">
        <v>1167</v>
      </c>
      <c r="EX44">
        <v>11764.326542999999</v>
      </c>
      <c r="EY44">
        <v>7752.3163839999997</v>
      </c>
    </row>
    <row r="45" spans="1:155" x14ac:dyDescent="0.25">
      <c r="A45" s="741">
        <v>46246</v>
      </c>
      <c r="B45" s="740">
        <v>0.21</v>
      </c>
      <c r="C45">
        <v>2340</v>
      </c>
      <c r="D45">
        <v>0</v>
      </c>
      <c r="E45">
        <v>0</v>
      </c>
      <c r="F45">
        <v>76.890281999999999</v>
      </c>
      <c r="G45">
        <v>75.083224000000001</v>
      </c>
      <c r="H45">
        <v>65.827061999999998</v>
      </c>
      <c r="I45">
        <v>74.449839999999995</v>
      </c>
      <c r="J45">
        <v>76.431151</v>
      </c>
      <c r="K45">
        <v>73.210497000000004</v>
      </c>
      <c r="L45">
        <v>72.353537000000003</v>
      </c>
      <c r="M45">
        <v>73.079905999999994</v>
      </c>
      <c r="N45">
        <v>0.77221399999999996</v>
      </c>
      <c r="O45">
        <v>-5.3443999999999998E-2</v>
      </c>
      <c r="P45">
        <v>-1.4892939999999999</v>
      </c>
      <c r="Q45">
        <v>-0.65786100000000003</v>
      </c>
      <c r="R45">
        <v>-1.5409109999999999</v>
      </c>
      <c r="S45">
        <v>-2.1094210000000002</v>
      </c>
      <c r="T45">
        <v>-1.836044</v>
      </c>
      <c r="U45">
        <v>9.9682000000000007E-2</v>
      </c>
      <c r="V45">
        <v>4.2160390000000003</v>
      </c>
      <c r="W45">
        <v>3.5886279999999999</v>
      </c>
      <c r="X45">
        <v>1.391697</v>
      </c>
      <c r="Y45">
        <v>0.271561</v>
      </c>
      <c r="Z45">
        <v>2.9847920000000001</v>
      </c>
      <c r="AA45">
        <v>5.1517220000000004</v>
      </c>
      <c r="AB45">
        <v>2.1333069999999998</v>
      </c>
      <c r="AC45">
        <v>-1.9213039999999999</v>
      </c>
      <c r="AD45">
        <v>0.495087</v>
      </c>
      <c r="AE45">
        <v>-3.9755090000000002</v>
      </c>
      <c r="AF45">
        <v>-0.95991000000000004</v>
      </c>
      <c r="AG45">
        <v>-5.5347679999999997</v>
      </c>
      <c r="AH45">
        <v>-6.8040729999999998</v>
      </c>
      <c r="AI45">
        <v>-6.985741</v>
      </c>
      <c r="AJ45">
        <v>8.7657880000000006</v>
      </c>
      <c r="AK45">
        <v>-2.749393</v>
      </c>
      <c r="AL45">
        <v>2.1204730000000001</v>
      </c>
      <c r="AM45">
        <v>-3.397942</v>
      </c>
      <c r="AN45">
        <v>0.83338800000000002</v>
      </c>
      <c r="AO45">
        <v>-3.0724399999999998</v>
      </c>
      <c r="AP45">
        <v>1.455573</v>
      </c>
      <c r="AQ45">
        <v>-3.2298339999999999</v>
      </c>
      <c r="AR45">
        <v>0.696523</v>
      </c>
      <c r="AS45">
        <v>-3.6537139999999999</v>
      </c>
      <c r="AT45">
        <v>0.96374400000000005</v>
      </c>
      <c r="AU45">
        <v>-2.7292160000000001</v>
      </c>
      <c r="AV45">
        <v>0.94898000000000005</v>
      </c>
      <c r="AW45">
        <v>-3.306819</v>
      </c>
      <c r="AX45">
        <v>0.36679600000000001</v>
      </c>
      <c r="AY45">
        <v>-3.6152549999999999</v>
      </c>
      <c r="AZ45">
        <v>7.9043000000000002E-2</v>
      </c>
      <c r="BA45">
        <v>-3.3346900000000002</v>
      </c>
      <c r="BB45">
        <v>0.80409699999999995</v>
      </c>
      <c r="BC45">
        <v>-3.4743400000000002</v>
      </c>
      <c r="BD45">
        <v>1.1657839999999999</v>
      </c>
      <c r="BE45">
        <v>-3.973579</v>
      </c>
      <c r="BF45">
        <v>0.71903399999999995</v>
      </c>
      <c r="BG45">
        <v>-3.448477</v>
      </c>
      <c r="BH45">
        <v>-0.18895899999999999</v>
      </c>
      <c r="BI45">
        <v>-3.0166409999999999</v>
      </c>
      <c r="BJ45">
        <v>1.24326</v>
      </c>
      <c r="BK45">
        <v>-4.1487170000000004</v>
      </c>
      <c r="BL45">
        <v>-7.3736999999999997E-2</v>
      </c>
      <c r="BM45">
        <v>-3.8818570000000001</v>
      </c>
      <c r="BN45">
        <v>1.076065</v>
      </c>
      <c r="BO45">
        <v>-3.4369550000000002</v>
      </c>
      <c r="BP45">
        <v>0.53153799999999995</v>
      </c>
      <c r="BQ45">
        <v>-3.5414750000000002</v>
      </c>
      <c r="BR45">
        <v>-0.139902</v>
      </c>
      <c r="BS45">
        <v>-3.6244839999999998</v>
      </c>
      <c r="BT45">
        <v>-5.5336999999999997E-2</v>
      </c>
      <c r="BU45">
        <v>-3.148361</v>
      </c>
      <c r="BV45">
        <v>0.77406900000000001</v>
      </c>
      <c r="BW45">
        <v>-3.9269750000000001</v>
      </c>
      <c r="BX45">
        <v>0.51809799999999995</v>
      </c>
      <c r="BY45">
        <v>-3.0961590000000001</v>
      </c>
      <c r="BZ45">
        <v>0.31345600000000001</v>
      </c>
      <c r="CA45">
        <v>-1.708717</v>
      </c>
      <c r="CB45">
        <v>-0.346804</v>
      </c>
      <c r="CC45">
        <v>-3.5304790000000001</v>
      </c>
      <c r="CD45">
        <v>0.275115</v>
      </c>
      <c r="CE45">
        <v>-3.3525770000000001</v>
      </c>
      <c r="CF45">
        <v>-0.37476700000000002</v>
      </c>
      <c r="CG45">
        <v>-3.1832980000000002</v>
      </c>
      <c r="CH45">
        <v>-0.92444599999999999</v>
      </c>
      <c r="CI45">
        <v>-4.1244550000000002</v>
      </c>
      <c r="CJ45">
        <v>-1.351186</v>
      </c>
      <c r="CK45">
        <v>-3.3948420000000001</v>
      </c>
      <c r="CL45">
        <v>-0.61637799999999998</v>
      </c>
      <c r="CM45">
        <v>-3.4714830000000001</v>
      </c>
      <c r="CN45">
        <v>-0.41822500000000001</v>
      </c>
      <c r="CO45">
        <v>-3.7198009999999999</v>
      </c>
      <c r="CP45">
        <v>-0.89593199999999995</v>
      </c>
      <c r="CQ45">
        <v>-3.614268</v>
      </c>
      <c r="CR45">
        <v>-0.742344</v>
      </c>
      <c r="CS45">
        <v>-3.1470280000000002</v>
      </c>
      <c r="CT45">
        <v>1.0846640000000001</v>
      </c>
      <c r="CU45">
        <v>-4.0198619999999998</v>
      </c>
      <c r="CV45">
        <v>-1.253061</v>
      </c>
      <c r="CW45">
        <v>-3.1120580000000002</v>
      </c>
      <c r="CX45">
        <v>-6.0205000000000002E-2</v>
      </c>
      <c r="CY45">
        <v>-2.4002050000000001</v>
      </c>
      <c r="CZ45">
        <v>0.78161400000000003</v>
      </c>
      <c r="DA45">
        <v>-3.2723429999999998</v>
      </c>
      <c r="DB45">
        <v>-1.104112</v>
      </c>
      <c r="DC45">
        <v>-3.0369470000000001</v>
      </c>
      <c r="DD45">
        <v>1.274988</v>
      </c>
      <c r="DE45">
        <v>102.685345</v>
      </c>
      <c r="DF45">
        <v>88.046109000000001</v>
      </c>
      <c r="DG45">
        <v>97.585796000000002</v>
      </c>
      <c r="DH45">
        <v>87.738174000000001</v>
      </c>
      <c r="DI45">
        <v>91.374561999999997</v>
      </c>
      <c r="DJ45">
        <v>92.822788000000003</v>
      </c>
      <c r="DK45">
        <v>106.360103</v>
      </c>
      <c r="DL45">
        <v>102.880821</v>
      </c>
      <c r="DM45">
        <v>103.477958</v>
      </c>
      <c r="DN45">
        <v>99.485624000000001</v>
      </c>
      <c r="DO45">
        <v>109.394447</v>
      </c>
      <c r="DP45">
        <v>93.795378999999997</v>
      </c>
      <c r="DQ45">
        <v>118.285375</v>
      </c>
      <c r="DR45">
        <v>118.699623</v>
      </c>
      <c r="DS45">
        <v>156.22548</v>
      </c>
      <c r="DT45">
        <v>17.758189999999999</v>
      </c>
      <c r="DU45">
        <v>193.48458600000001</v>
      </c>
      <c r="DV45">
        <v>16.369751000000001</v>
      </c>
      <c r="DW45">
        <v>185.40010100000001</v>
      </c>
      <c r="DX45">
        <v>12.570641</v>
      </c>
      <c r="DY45">
        <v>179.64478800000001</v>
      </c>
      <c r="DZ45">
        <v>116.65</v>
      </c>
      <c r="EA45">
        <v>6.1710000000000003</v>
      </c>
      <c r="EB45">
        <v>712.9</v>
      </c>
      <c r="EC45">
        <v>119.28</v>
      </c>
      <c r="ED45">
        <v>5.9690000000000003</v>
      </c>
      <c r="EE45">
        <v>702.9</v>
      </c>
      <c r="EF45">
        <v>119.43</v>
      </c>
      <c r="EG45">
        <v>5.48</v>
      </c>
      <c r="EH45">
        <v>646.6</v>
      </c>
      <c r="EI45">
        <v>116.699997</v>
      </c>
      <c r="EJ45">
        <v>6.3449999999999998</v>
      </c>
      <c r="EK45">
        <v>740.40002400000003</v>
      </c>
      <c r="EL45">
        <v>1.986842</v>
      </c>
      <c r="EM45">
        <v>3.948105</v>
      </c>
      <c r="EN45">
        <v>25.966090999999999</v>
      </c>
      <c r="EO45">
        <v>-8.790915</v>
      </c>
      <c r="EP45">
        <v>-10.933846000000001</v>
      </c>
      <c r="EQ45">
        <v>-17.200303000000002</v>
      </c>
      <c r="ER45">
        <v>107.58822499999999</v>
      </c>
      <c r="ES45">
        <v>104.474835</v>
      </c>
      <c r="ET45">
        <v>102.201795</v>
      </c>
      <c r="EU45">
        <v>-1.5474270000000001</v>
      </c>
      <c r="EV45" t="s">
        <v>1167</v>
      </c>
      <c r="EW45" t="s">
        <v>1167</v>
      </c>
      <c r="EX45">
        <v>11775.103792</v>
      </c>
      <c r="EY45">
        <v>7761.4532959999997</v>
      </c>
    </row>
    <row r="46" spans="1:155" x14ac:dyDescent="0.25">
      <c r="A46" s="741">
        <v>46246</v>
      </c>
      <c r="B46" s="740">
        <v>0.21069444444444443</v>
      </c>
      <c r="C46">
        <v>2400</v>
      </c>
      <c r="D46">
        <v>0</v>
      </c>
      <c r="E46">
        <v>0</v>
      </c>
      <c r="F46">
        <v>76.593552000000003</v>
      </c>
      <c r="G46">
        <v>74.934151999999997</v>
      </c>
      <c r="H46">
        <v>65.811297999999994</v>
      </c>
      <c r="I46">
        <v>74.417417</v>
      </c>
      <c r="J46">
        <v>76.375609999999995</v>
      </c>
      <c r="K46">
        <v>73.203001999999998</v>
      </c>
      <c r="L46">
        <v>72.328215999999998</v>
      </c>
      <c r="M46">
        <v>72.903450000000007</v>
      </c>
      <c r="N46">
        <v>0.62048000000000003</v>
      </c>
      <c r="O46">
        <v>-8.1517999999999993E-2</v>
      </c>
      <c r="P46">
        <v>-1.5697639999999999</v>
      </c>
      <c r="Q46">
        <v>-0.81910799999999995</v>
      </c>
      <c r="R46">
        <v>-1.591208</v>
      </c>
      <c r="S46">
        <v>-2.3735059999999999</v>
      </c>
      <c r="T46">
        <v>-1.895635</v>
      </c>
      <c r="U46">
        <v>-4.1510999999999999E-2</v>
      </c>
      <c r="V46">
        <v>3.9957509999999998</v>
      </c>
      <c r="W46">
        <v>3.2706750000000002</v>
      </c>
      <c r="X46">
        <v>1.3161929999999999</v>
      </c>
      <c r="Y46">
        <v>3.1083E-2</v>
      </c>
      <c r="Z46">
        <v>3.0102720000000001</v>
      </c>
      <c r="AA46">
        <v>4.8639359999999998</v>
      </c>
      <c r="AB46">
        <v>2.0330849999999998</v>
      </c>
      <c r="AC46">
        <v>-2.0318839999999998</v>
      </c>
      <c r="AD46">
        <v>0.43327900000000003</v>
      </c>
      <c r="AE46">
        <v>-4.0507629999999999</v>
      </c>
      <c r="AF46">
        <v>-1.0042709999999999</v>
      </c>
      <c r="AG46">
        <v>-5.6358410000000001</v>
      </c>
      <c r="AH46">
        <v>-7.402209</v>
      </c>
      <c r="AI46">
        <v>-7.0512990000000002</v>
      </c>
      <c r="AJ46">
        <v>8.7619810000000005</v>
      </c>
      <c r="AK46">
        <v>-2.689702</v>
      </c>
      <c r="AL46">
        <v>2.1420349999999999</v>
      </c>
      <c r="AM46">
        <v>-3.3655140000000001</v>
      </c>
      <c r="AN46">
        <v>0.85314599999999996</v>
      </c>
      <c r="AO46">
        <v>-3.0492409999999999</v>
      </c>
      <c r="AP46">
        <v>1.449568</v>
      </c>
      <c r="AQ46">
        <v>-3.203843</v>
      </c>
      <c r="AR46">
        <v>0.69871099999999997</v>
      </c>
      <c r="AS46">
        <v>-3.6213099999999998</v>
      </c>
      <c r="AT46">
        <v>0.97459099999999999</v>
      </c>
      <c r="AU46">
        <v>-2.6867570000000001</v>
      </c>
      <c r="AV46">
        <v>0.96997699999999998</v>
      </c>
      <c r="AW46">
        <v>-3.2558729999999998</v>
      </c>
      <c r="AX46">
        <v>0.359734</v>
      </c>
      <c r="AY46">
        <v>-3.5726469999999999</v>
      </c>
      <c r="AZ46">
        <v>6.4526E-2</v>
      </c>
      <c r="BA46">
        <v>-3.3228110000000002</v>
      </c>
      <c r="BB46">
        <v>0.81817700000000004</v>
      </c>
      <c r="BC46">
        <v>-3.454593</v>
      </c>
      <c r="BD46">
        <v>1.1600250000000001</v>
      </c>
      <c r="BE46">
        <v>-3.946288</v>
      </c>
      <c r="BF46">
        <v>0.72582100000000005</v>
      </c>
      <c r="BG46">
        <v>-3.4509349999999999</v>
      </c>
      <c r="BH46">
        <v>-0.168819</v>
      </c>
      <c r="BI46">
        <v>-2.9843440000000001</v>
      </c>
      <c r="BJ46">
        <v>1.261514</v>
      </c>
      <c r="BK46">
        <v>-4.0870670000000002</v>
      </c>
      <c r="BL46">
        <v>-7.3005E-2</v>
      </c>
      <c r="BM46">
        <v>-3.8462610000000002</v>
      </c>
      <c r="BN46">
        <v>1.066683</v>
      </c>
      <c r="BO46">
        <v>-3.4106369999999999</v>
      </c>
      <c r="BP46">
        <v>0.50275800000000004</v>
      </c>
      <c r="BQ46">
        <v>-3.5179399999999998</v>
      </c>
      <c r="BR46">
        <v>-0.16966500000000001</v>
      </c>
      <c r="BS46">
        <v>-3.6158429999999999</v>
      </c>
      <c r="BT46">
        <v>-4.9978000000000002E-2</v>
      </c>
      <c r="BU46">
        <v>-3.099653</v>
      </c>
      <c r="BV46">
        <v>0.78602700000000003</v>
      </c>
      <c r="BW46">
        <v>-3.8809979999999999</v>
      </c>
      <c r="BX46">
        <v>0.51356299999999999</v>
      </c>
      <c r="BY46">
        <v>-3.0589379999999999</v>
      </c>
      <c r="BZ46">
        <v>0.33828999999999998</v>
      </c>
      <c r="CA46">
        <v>-1.773679</v>
      </c>
      <c r="CB46">
        <v>-0.35661599999999999</v>
      </c>
      <c r="CC46">
        <v>-3.5235650000000001</v>
      </c>
      <c r="CD46">
        <v>0.255664</v>
      </c>
      <c r="CE46">
        <v>-3.3182640000000001</v>
      </c>
      <c r="CF46">
        <v>-0.358066</v>
      </c>
      <c r="CG46">
        <v>-3.121953</v>
      </c>
      <c r="CH46">
        <v>-0.89308799999999999</v>
      </c>
      <c r="CI46">
        <v>-4.0961949999999998</v>
      </c>
      <c r="CJ46">
        <v>-1.3642540000000001</v>
      </c>
      <c r="CK46">
        <v>-3.3549530000000001</v>
      </c>
      <c r="CL46">
        <v>-0.60995699999999997</v>
      </c>
      <c r="CM46">
        <v>-3.455743</v>
      </c>
      <c r="CN46">
        <v>-0.40152300000000002</v>
      </c>
      <c r="CO46">
        <v>-3.7308949999999999</v>
      </c>
      <c r="CP46">
        <v>-0.896818</v>
      </c>
      <c r="CQ46">
        <v>-3.5993620000000002</v>
      </c>
      <c r="CR46">
        <v>-0.72750300000000001</v>
      </c>
      <c r="CS46">
        <v>-3.1089190000000002</v>
      </c>
      <c r="CT46">
        <v>1.060217</v>
      </c>
      <c r="CU46">
        <v>-3.9798789999999999</v>
      </c>
      <c r="CV46">
        <v>-1.2563</v>
      </c>
      <c r="CW46">
        <v>-3.1106639999999999</v>
      </c>
      <c r="CX46">
        <v>-6.1991999999999998E-2</v>
      </c>
      <c r="CY46">
        <v>-2.401535</v>
      </c>
      <c r="CZ46">
        <v>0.77659900000000004</v>
      </c>
      <c r="DA46">
        <v>-3.2461069999999999</v>
      </c>
      <c r="DB46">
        <v>-1.078889</v>
      </c>
      <c r="DC46">
        <v>-3.0102570000000002</v>
      </c>
      <c r="DD46">
        <v>1.2924020000000001</v>
      </c>
      <c r="DE46">
        <v>102.480614</v>
      </c>
      <c r="DF46">
        <v>87.684505999999999</v>
      </c>
      <c r="DG46">
        <v>97.405946</v>
      </c>
      <c r="DH46">
        <v>87.706981999999996</v>
      </c>
      <c r="DI46">
        <v>91.256193999999994</v>
      </c>
      <c r="DJ46">
        <v>76.097577999999999</v>
      </c>
      <c r="DK46">
        <v>106.07046200000001</v>
      </c>
      <c r="DL46">
        <v>102.73239</v>
      </c>
      <c r="DM46">
        <v>103.360294</v>
      </c>
      <c r="DN46">
        <v>99.327517999999998</v>
      </c>
      <c r="DO46">
        <v>109.08733700000001</v>
      </c>
      <c r="DP46">
        <v>93.668913000000003</v>
      </c>
      <c r="DQ46">
        <v>118.42110599999999</v>
      </c>
      <c r="DR46">
        <v>118.526077</v>
      </c>
      <c r="DS46">
        <v>156.21907400000001</v>
      </c>
      <c r="DT46">
        <v>17.613524999999999</v>
      </c>
      <c r="DU46">
        <v>193.07240200000001</v>
      </c>
      <c r="DV46">
        <v>16.312457999999999</v>
      </c>
      <c r="DW46">
        <v>184.84786600000001</v>
      </c>
      <c r="DX46">
        <v>12.51675</v>
      </c>
      <c r="DY46">
        <v>179.12035</v>
      </c>
      <c r="DZ46">
        <v>117.98</v>
      </c>
      <c r="EA46">
        <v>6.1150000000000002</v>
      </c>
      <c r="EB46">
        <v>713.8</v>
      </c>
      <c r="EC46">
        <v>119.25</v>
      </c>
      <c r="ED46">
        <v>5.9749999999999996</v>
      </c>
      <c r="EE46">
        <v>704.6</v>
      </c>
      <c r="EF46">
        <v>119.67</v>
      </c>
      <c r="EG46">
        <v>5.4779999999999998</v>
      </c>
      <c r="EH46">
        <v>645.6</v>
      </c>
      <c r="EI46">
        <v>118.720001</v>
      </c>
      <c r="EJ46">
        <v>2.637</v>
      </c>
      <c r="EK46">
        <v>313</v>
      </c>
      <c r="EL46">
        <v>1.6086579999999999</v>
      </c>
      <c r="EM46">
        <v>3.9725429999999999</v>
      </c>
      <c r="EN46">
        <v>26.055897999999999</v>
      </c>
      <c r="EO46">
        <v>-9.0108669999999993</v>
      </c>
      <c r="EP46">
        <v>-11.023842</v>
      </c>
      <c r="EQ46">
        <v>-17.293917</v>
      </c>
      <c r="ER46">
        <v>107.43165399999999</v>
      </c>
      <c r="ES46">
        <v>104.258825</v>
      </c>
      <c r="ET46">
        <v>101.99223000000001</v>
      </c>
      <c r="EU46">
        <v>-1.5326329999999999</v>
      </c>
      <c r="EV46" t="s">
        <v>1167</v>
      </c>
      <c r="EW46" t="s">
        <v>1167</v>
      </c>
      <c r="EX46">
        <v>11785.867517000001</v>
      </c>
      <c r="EY46">
        <v>7767.0327269999998</v>
      </c>
    </row>
    <row r="47" spans="1:155" x14ac:dyDescent="0.25">
      <c r="A47" s="741">
        <v>46246</v>
      </c>
      <c r="B47" s="740">
        <v>0.21138888888888888</v>
      </c>
      <c r="C47">
        <v>2460</v>
      </c>
      <c r="D47">
        <v>0</v>
      </c>
      <c r="E47">
        <v>0</v>
      </c>
      <c r="F47">
        <v>76.455185</v>
      </c>
      <c r="G47">
        <v>74.828047999999995</v>
      </c>
      <c r="H47">
        <v>65.731801000000004</v>
      </c>
      <c r="I47">
        <v>74.405083000000005</v>
      </c>
      <c r="J47">
        <v>76.255756000000005</v>
      </c>
      <c r="K47">
        <v>73.172871000000001</v>
      </c>
      <c r="L47">
        <v>72.258872999999994</v>
      </c>
      <c r="M47">
        <v>72.807897999999994</v>
      </c>
      <c r="N47">
        <v>0.52935500000000002</v>
      </c>
      <c r="O47">
        <v>-0.135771</v>
      </c>
      <c r="P47">
        <v>-1.6644399999999999</v>
      </c>
      <c r="Q47">
        <v>-1.057193</v>
      </c>
      <c r="R47">
        <v>-1.7586900000000001</v>
      </c>
      <c r="S47">
        <v>-2.5008370000000002</v>
      </c>
      <c r="T47">
        <v>-1.970105</v>
      </c>
      <c r="U47">
        <v>-8.6655999999999997E-2</v>
      </c>
      <c r="V47">
        <v>3.9253</v>
      </c>
      <c r="W47">
        <v>3.1716389999999999</v>
      </c>
      <c r="X47">
        <v>1.2403820000000001</v>
      </c>
      <c r="Y47">
        <v>0.118602</v>
      </c>
      <c r="Z47">
        <v>3.021515</v>
      </c>
      <c r="AA47">
        <v>4.6756089999999997</v>
      </c>
      <c r="AB47">
        <v>1.920366</v>
      </c>
      <c r="AC47">
        <v>-2.0952449999999998</v>
      </c>
      <c r="AD47">
        <v>0.25864900000000002</v>
      </c>
      <c r="AE47">
        <v>-4.1452289999999996</v>
      </c>
      <c r="AF47">
        <v>-1.112638</v>
      </c>
      <c r="AG47">
        <v>-5.7165559999999997</v>
      </c>
      <c r="AH47">
        <v>-7.9010480000000003</v>
      </c>
      <c r="AI47">
        <v>-7.1189780000000003</v>
      </c>
      <c r="AJ47">
        <v>8.6457339999999991</v>
      </c>
      <c r="AK47">
        <v>-2.6506729999999998</v>
      </c>
      <c r="AL47">
        <v>2.1951700000000001</v>
      </c>
      <c r="AM47">
        <v>-3.3049620000000002</v>
      </c>
      <c r="AN47">
        <v>0.88285400000000003</v>
      </c>
      <c r="AO47">
        <v>-3.0120429999999998</v>
      </c>
      <c r="AP47">
        <v>1.460232</v>
      </c>
      <c r="AQ47">
        <v>-3.1624569999999999</v>
      </c>
      <c r="AR47">
        <v>0.71423899999999996</v>
      </c>
      <c r="AS47">
        <v>-3.587094</v>
      </c>
      <c r="AT47">
        <v>1.0081290000000001</v>
      </c>
      <c r="AU47">
        <v>-2.648854</v>
      </c>
      <c r="AV47">
        <v>1.011819</v>
      </c>
      <c r="AW47">
        <v>-3.1729310000000002</v>
      </c>
      <c r="AX47">
        <v>0.39927299999999999</v>
      </c>
      <c r="AY47">
        <v>-3.5235759999999998</v>
      </c>
      <c r="AZ47">
        <v>7.8615000000000004E-2</v>
      </c>
      <c r="BA47">
        <v>-3.2942520000000002</v>
      </c>
      <c r="BB47">
        <v>0.829573</v>
      </c>
      <c r="BC47">
        <v>-3.4096769999999998</v>
      </c>
      <c r="BD47">
        <v>1.1935530000000001</v>
      </c>
      <c r="BE47">
        <v>-3.9069500000000001</v>
      </c>
      <c r="BF47">
        <v>0.74134</v>
      </c>
      <c r="BG47">
        <v>-3.3753989999999998</v>
      </c>
      <c r="BH47">
        <v>-0.157498</v>
      </c>
      <c r="BI47">
        <v>-2.9330579999999999</v>
      </c>
      <c r="BJ47">
        <v>1.2789820000000001</v>
      </c>
      <c r="BK47">
        <v>-4.018777</v>
      </c>
      <c r="BL47">
        <v>-5.0881000000000003E-2</v>
      </c>
      <c r="BM47">
        <v>-3.769631</v>
      </c>
      <c r="BN47">
        <v>1.0846199999999999</v>
      </c>
      <c r="BO47">
        <v>-3.3744619999999999</v>
      </c>
      <c r="BP47">
        <v>0.53456000000000004</v>
      </c>
      <c r="BQ47">
        <v>-3.4585330000000001</v>
      </c>
      <c r="BR47">
        <v>-0.15718599999999999</v>
      </c>
      <c r="BS47">
        <v>-3.5786739999999999</v>
      </c>
      <c r="BT47">
        <v>-2.1329999999999998E-2</v>
      </c>
      <c r="BU47">
        <v>-3.0465309999999999</v>
      </c>
      <c r="BV47">
        <v>0.83144899999999999</v>
      </c>
      <c r="BW47">
        <v>-3.8566280000000002</v>
      </c>
      <c r="BX47">
        <v>0.53789600000000004</v>
      </c>
      <c r="BY47">
        <v>-3.0544319999999998</v>
      </c>
      <c r="BZ47">
        <v>0.36692999999999998</v>
      </c>
      <c r="CA47">
        <v>-1.8362179999999999</v>
      </c>
      <c r="CB47">
        <v>-0.34273900000000002</v>
      </c>
      <c r="CC47">
        <v>-3.4869680000000001</v>
      </c>
      <c r="CD47">
        <v>0.27311299999999999</v>
      </c>
      <c r="CE47">
        <v>-3.2918949999999998</v>
      </c>
      <c r="CF47">
        <v>-0.35279300000000002</v>
      </c>
      <c r="CG47">
        <v>-3.0925159999999998</v>
      </c>
      <c r="CH47">
        <v>-0.82877100000000004</v>
      </c>
      <c r="CI47">
        <v>-4.0566649999999997</v>
      </c>
      <c r="CJ47">
        <v>-1.3086869999999999</v>
      </c>
      <c r="CK47">
        <v>-3.3322989999999999</v>
      </c>
      <c r="CL47">
        <v>-0.59294800000000003</v>
      </c>
      <c r="CM47">
        <v>-3.4377300000000002</v>
      </c>
      <c r="CN47">
        <v>-0.385154</v>
      </c>
      <c r="CO47">
        <v>-3.7028240000000001</v>
      </c>
      <c r="CP47">
        <v>-0.88350499999999998</v>
      </c>
      <c r="CQ47">
        <v>-3.579024</v>
      </c>
      <c r="CR47">
        <v>-0.67164100000000004</v>
      </c>
      <c r="CS47">
        <v>-3.0704910000000001</v>
      </c>
      <c r="CT47">
        <v>1.093599</v>
      </c>
      <c r="CU47">
        <v>-3.974129</v>
      </c>
      <c r="CV47">
        <v>-1.2542770000000001</v>
      </c>
      <c r="CW47">
        <v>-3.0937790000000001</v>
      </c>
      <c r="CX47">
        <v>-5.5467000000000002E-2</v>
      </c>
      <c r="CY47">
        <v>-2.382466</v>
      </c>
      <c r="CZ47">
        <v>0.78173099999999995</v>
      </c>
      <c r="DA47">
        <v>-3.2089120000000002</v>
      </c>
      <c r="DB47">
        <v>-1.093189</v>
      </c>
      <c r="DC47">
        <v>-2.9517250000000002</v>
      </c>
      <c r="DD47">
        <v>1.285657</v>
      </c>
      <c r="DE47">
        <v>102.387028</v>
      </c>
      <c r="DF47">
        <v>88.154221000000007</v>
      </c>
      <c r="DG47">
        <v>97.405455000000003</v>
      </c>
      <c r="DH47">
        <v>87.524579000000003</v>
      </c>
      <c r="DI47">
        <v>91.355886999999996</v>
      </c>
      <c r="DJ47">
        <v>72.832257999999996</v>
      </c>
      <c r="DK47">
        <v>106.01807700000001</v>
      </c>
      <c r="DL47">
        <v>102.734989</v>
      </c>
      <c r="DM47">
        <v>103.36779900000001</v>
      </c>
      <c r="DN47">
        <v>99.242407</v>
      </c>
      <c r="DO47">
        <v>108.991766</v>
      </c>
      <c r="DP47">
        <v>93.333918999999995</v>
      </c>
      <c r="DQ47">
        <v>118.4012</v>
      </c>
      <c r="DR47">
        <v>118.464749</v>
      </c>
      <c r="DS47">
        <v>156.09357499999999</v>
      </c>
      <c r="DT47">
        <v>17.658231000000001</v>
      </c>
      <c r="DU47">
        <v>193.258521</v>
      </c>
      <c r="DV47">
        <v>16.299046000000001</v>
      </c>
      <c r="DW47">
        <v>184.789163</v>
      </c>
      <c r="DX47">
        <v>12.412369</v>
      </c>
      <c r="DY47">
        <v>178.90351899999999</v>
      </c>
      <c r="DZ47">
        <v>118.06</v>
      </c>
      <c r="EA47">
        <v>6.1180000000000003</v>
      </c>
      <c r="EB47">
        <v>712.8</v>
      </c>
      <c r="EC47">
        <v>119.16</v>
      </c>
      <c r="ED47">
        <v>5.9820000000000002</v>
      </c>
      <c r="EE47">
        <v>703.8</v>
      </c>
      <c r="EF47">
        <v>119.55</v>
      </c>
      <c r="EG47">
        <v>5.4820000000000002</v>
      </c>
      <c r="EH47">
        <v>645.5</v>
      </c>
      <c r="EI47">
        <v>118.739998</v>
      </c>
      <c r="EJ47">
        <v>2.6379999999999999</v>
      </c>
      <c r="EK47">
        <v>313.20001200000002</v>
      </c>
      <c r="EL47">
        <v>1.0417670000000001</v>
      </c>
      <c r="EM47">
        <v>3.9259499999999998</v>
      </c>
      <c r="EN47">
        <v>26.121378</v>
      </c>
      <c r="EO47">
        <v>-8.9428149999999995</v>
      </c>
      <c r="EP47">
        <v>-11.044928000000001</v>
      </c>
      <c r="EQ47">
        <v>-17.475643999999999</v>
      </c>
      <c r="ER47">
        <v>107.502381</v>
      </c>
      <c r="ES47">
        <v>104.235837</v>
      </c>
      <c r="ET47">
        <v>101.905463</v>
      </c>
      <c r="EU47">
        <v>-1.5029159999999999</v>
      </c>
      <c r="EV47" t="s">
        <v>1167</v>
      </c>
      <c r="EW47" t="s">
        <v>1167</v>
      </c>
      <c r="EX47">
        <v>11796.619429</v>
      </c>
      <c r="EY47">
        <v>7772.2554200000004</v>
      </c>
    </row>
    <row r="48" spans="1:155" x14ac:dyDescent="0.25">
      <c r="A48" s="741">
        <v>46246</v>
      </c>
      <c r="B48" s="740">
        <v>0.21208333333333335</v>
      </c>
      <c r="C48">
        <v>2520</v>
      </c>
      <c r="D48">
        <v>0</v>
      </c>
      <c r="E48">
        <v>0</v>
      </c>
      <c r="F48">
        <v>76.496200999999999</v>
      </c>
      <c r="G48">
        <v>74.733097000000001</v>
      </c>
      <c r="H48">
        <v>66.011595</v>
      </c>
      <c r="I48">
        <v>74.361242000000004</v>
      </c>
      <c r="J48">
        <v>76.182906000000003</v>
      </c>
      <c r="K48">
        <v>73.088325999999995</v>
      </c>
      <c r="L48">
        <v>72.194417999999999</v>
      </c>
      <c r="M48">
        <v>72.693083999999999</v>
      </c>
      <c r="N48">
        <v>0.47776400000000002</v>
      </c>
      <c r="O48">
        <v>-0.25720500000000002</v>
      </c>
      <c r="P48">
        <v>-1.732883</v>
      </c>
      <c r="Q48">
        <v>-1.051987</v>
      </c>
      <c r="R48">
        <v>-1.859116</v>
      </c>
      <c r="S48">
        <v>-2.4436749999999998</v>
      </c>
      <c r="T48">
        <v>-2.0932970000000002</v>
      </c>
      <c r="U48">
        <v>-9.6266000000000004E-2</v>
      </c>
      <c r="V48">
        <v>3.9883350000000002</v>
      </c>
      <c r="W48">
        <v>3.242102</v>
      </c>
      <c r="X48">
        <v>0.98450700000000002</v>
      </c>
      <c r="Y48">
        <v>-5.1302E-2</v>
      </c>
      <c r="Z48">
        <v>2.950339</v>
      </c>
      <c r="AA48">
        <v>4.7234340000000001</v>
      </c>
      <c r="AB48">
        <v>1.8992690000000001</v>
      </c>
      <c r="AC48">
        <v>-2.2402510000000002</v>
      </c>
      <c r="AD48">
        <v>0.20099900000000001</v>
      </c>
      <c r="AE48">
        <v>-4.1986220000000003</v>
      </c>
      <c r="AF48">
        <v>-1.1634659999999999</v>
      </c>
      <c r="AG48">
        <v>-5.8106400000000002</v>
      </c>
      <c r="AH48">
        <v>-7.8168699999999998</v>
      </c>
      <c r="AI48">
        <v>-7.1876689999999996</v>
      </c>
      <c r="AJ48">
        <v>8.5234699999999997</v>
      </c>
      <c r="AK48">
        <v>-2.583418</v>
      </c>
      <c r="AL48">
        <v>2.2144870000000001</v>
      </c>
      <c r="AM48">
        <v>-3.3165939999999998</v>
      </c>
      <c r="AN48">
        <v>0.89067499999999999</v>
      </c>
      <c r="AO48">
        <v>-2.99776</v>
      </c>
      <c r="AP48">
        <v>1.4864029999999999</v>
      </c>
      <c r="AQ48">
        <v>-3.1207790000000002</v>
      </c>
      <c r="AR48">
        <v>0.732622</v>
      </c>
      <c r="AS48">
        <v>-3.5690529999999998</v>
      </c>
      <c r="AT48">
        <v>1.040057</v>
      </c>
      <c r="AU48">
        <v>-2.6557140000000001</v>
      </c>
      <c r="AV48">
        <v>1.0280629999999999</v>
      </c>
      <c r="AW48">
        <v>-3.1524429999999999</v>
      </c>
      <c r="AX48">
        <v>0.43165300000000001</v>
      </c>
      <c r="AY48">
        <v>-3.4988959999999998</v>
      </c>
      <c r="AZ48">
        <v>8.455E-2</v>
      </c>
      <c r="BA48">
        <v>-3.2789980000000001</v>
      </c>
      <c r="BB48">
        <v>0.84443800000000002</v>
      </c>
      <c r="BC48">
        <v>-3.3742800000000002</v>
      </c>
      <c r="BD48">
        <v>1.176126</v>
      </c>
      <c r="BE48">
        <v>-3.9045670000000001</v>
      </c>
      <c r="BF48">
        <v>0.75708900000000001</v>
      </c>
      <c r="BG48">
        <v>-3.3767339999999999</v>
      </c>
      <c r="BH48">
        <v>-0.13076499999999999</v>
      </c>
      <c r="BI48">
        <v>-2.8843960000000002</v>
      </c>
      <c r="BJ48">
        <v>1.2918780000000001</v>
      </c>
      <c r="BK48">
        <v>-4.0029849999999998</v>
      </c>
      <c r="BL48">
        <v>-5.1358000000000001E-2</v>
      </c>
      <c r="BM48">
        <v>-3.7543099999999998</v>
      </c>
      <c r="BN48">
        <v>1.064514</v>
      </c>
      <c r="BO48">
        <v>-3.3700909999999999</v>
      </c>
      <c r="BP48">
        <v>0.53844400000000003</v>
      </c>
      <c r="BQ48">
        <v>-3.4578769999999999</v>
      </c>
      <c r="BR48">
        <v>-0.13553499999999999</v>
      </c>
      <c r="BS48">
        <v>-3.5406469999999999</v>
      </c>
      <c r="BT48">
        <v>2.0646000000000001E-2</v>
      </c>
      <c r="BU48">
        <v>-2.9901</v>
      </c>
      <c r="BV48">
        <v>0.86447300000000005</v>
      </c>
      <c r="BW48">
        <v>-3.8029139999999999</v>
      </c>
      <c r="BX48">
        <v>0.55219799999999997</v>
      </c>
      <c r="BY48">
        <v>-2.9954869999999998</v>
      </c>
      <c r="BZ48">
        <v>0.37580799999999998</v>
      </c>
      <c r="CA48">
        <v>-1.89635</v>
      </c>
      <c r="CB48">
        <v>-0.32460499999999998</v>
      </c>
      <c r="CC48">
        <v>-3.4652180000000001</v>
      </c>
      <c r="CD48">
        <v>0.30674499999999999</v>
      </c>
      <c r="CE48">
        <v>-3.260399</v>
      </c>
      <c r="CF48">
        <v>-0.34225499999999998</v>
      </c>
      <c r="CG48">
        <v>-3.0550090000000001</v>
      </c>
      <c r="CH48">
        <v>-0.798597</v>
      </c>
      <c r="CI48">
        <v>-4.023549</v>
      </c>
      <c r="CJ48">
        <v>-1.2835829999999999</v>
      </c>
      <c r="CK48">
        <v>-3.2919770000000002</v>
      </c>
      <c r="CL48">
        <v>-0.56158300000000005</v>
      </c>
      <c r="CM48">
        <v>-3.402047</v>
      </c>
      <c r="CN48">
        <v>-0.36583199999999999</v>
      </c>
      <c r="CO48">
        <v>-3.6638869999999999</v>
      </c>
      <c r="CP48">
        <v>-0.84722699999999995</v>
      </c>
      <c r="CQ48">
        <v>-3.5523500000000001</v>
      </c>
      <c r="CR48">
        <v>-0.66867399999999999</v>
      </c>
      <c r="CS48">
        <v>-3.038268</v>
      </c>
      <c r="CT48">
        <v>1.1055779999999999</v>
      </c>
      <c r="CU48">
        <v>-3.907203</v>
      </c>
      <c r="CV48">
        <v>-1.226054</v>
      </c>
      <c r="CW48">
        <v>-3.0580479999999999</v>
      </c>
      <c r="CX48">
        <v>-5.0866000000000001E-2</v>
      </c>
      <c r="CY48">
        <v>-2.3746019999999999</v>
      </c>
      <c r="CZ48">
        <v>0.81493700000000002</v>
      </c>
      <c r="DA48">
        <v>-3.1666280000000002</v>
      </c>
      <c r="DB48">
        <v>-1.0700179999999999</v>
      </c>
      <c r="DC48">
        <v>-2.959584</v>
      </c>
      <c r="DD48">
        <v>1.296241</v>
      </c>
      <c r="DE48">
        <v>102.27033299999999</v>
      </c>
      <c r="DF48">
        <v>87.912081000000001</v>
      </c>
      <c r="DG48">
        <v>97.045606000000006</v>
      </c>
      <c r="DH48">
        <v>87.273103000000006</v>
      </c>
      <c r="DI48">
        <v>91.286591999999999</v>
      </c>
      <c r="DJ48">
        <v>73.468436999999994</v>
      </c>
      <c r="DK48">
        <v>105.95725400000001</v>
      </c>
      <c r="DL48">
        <v>102.583658</v>
      </c>
      <c r="DM48">
        <v>103.216166</v>
      </c>
      <c r="DN48">
        <v>99.098622000000006</v>
      </c>
      <c r="DO48">
        <v>109.09701800000001</v>
      </c>
      <c r="DP48">
        <v>93.572101000000004</v>
      </c>
      <c r="DQ48">
        <v>118.581709</v>
      </c>
      <c r="DR48">
        <v>118.319474</v>
      </c>
      <c r="DS48">
        <v>156.16621900000001</v>
      </c>
      <c r="DT48">
        <v>17.527512000000002</v>
      </c>
      <c r="DU48">
        <v>192.46360100000001</v>
      </c>
      <c r="DV48">
        <v>16.191943999999999</v>
      </c>
      <c r="DW48">
        <v>184.38786500000001</v>
      </c>
      <c r="DX48">
        <v>12.480790000000001</v>
      </c>
      <c r="DY48">
        <v>179.19888</v>
      </c>
      <c r="DZ48">
        <v>116.78</v>
      </c>
      <c r="EA48">
        <v>6.1520000000000001</v>
      </c>
      <c r="EB48">
        <v>710.3</v>
      </c>
      <c r="EC48">
        <v>119.32</v>
      </c>
      <c r="ED48">
        <v>5.9569999999999999</v>
      </c>
      <c r="EE48">
        <v>701.8</v>
      </c>
      <c r="EF48">
        <v>119.42</v>
      </c>
      <c r="EG48">
        <v>5.4660000000000002</v>
      </c>
      <c r="EH48">
        <v>644.9</v>
      </c>
      <c r="EI48">
        <v>116.769997</v>
      </c>
      <c r="EJ48">
        <v>6.3460000000000001</v>
      </c>
      <c r="EK48">
        <v>741</v>
      </c>
      <c r="EL48">
        <v>1.325132</v>
      </c>
      <c r="EM48">
        <v>4.0258940000000001</v>
      </c>
      <c r="EN48">
        <v>25.879932</v>
      </c>
      <c r="EO48">
        <v>-9.1420019999999997</v>
      </c>
      <c r="EP48">
        <v>-11.213563000000001</v>
      </c>
      <c r="EQ48">
        <v>-17.356462000000001</v>
      </c>
      <c r="ER48">
        <v>107.19998</v>
      </c>
      <c r="ES48">
        <v>104.078559</v>
      </c>
      <c r="ET48">
        <v>102.02363699999999</v>
      </c>
      <c r="EU48">
        <v>-1.4817009999999999</v>
      </c>
      <c r="EV48" t="s">
        <v>1167</v>
      </c>
      <c r="EW48" t="s">
        <v>1167</v>
      </c>
      <c r="EX48">
        <v>11807.358326</v>
      </c>
      <c r="EY48">
        <v>7781.3969020000004</v>
      </c>
    </row>
    <row r="49" spans="1:155" x14ac:dyDescent="0.25">
      <c r="A49" s="741">
        <v>46246</v>
      </c>
      <c r="B49" s="740">
        <v>0.21277777777777779</v>
      </c>
      <c r="C49">
        <v>2580</v>
      </c>
      <c r="D49">
        <v>0</v>
      </c>
      <c r="E49">
        <v>0</v>
      </c>
      <c r="F49">
        <v>76.264598000000007</v>
      </c>
      <c r="G49">
        <v>74.656958000000003</v>
      </c>
      <c r="H49">
        <v>65.584914999999995</v>
      </c>
      <c r="I49">
        <v>74.343179000000006</v>
      </c>
      <c r="J49">
        <v>76.103714999999994</v>
      </c>
      <c r="K49">
        <v>73.097330999999997</v>
      </c>
      <c r="L49">
        <v>72.149758000000006</v>
      </c>
      <c r="M49">
        <v>72.614564000000001</v>
      </c>
      <c r="N49">
        <v>0.355269</v>
      </c>
      <c r="O49">
        <v>-0.35163800000000001</v>
      </c>
      <c r="P49">
        <v>-1.7742500000000001</v>
      </c>
      <c r="Q49">
        <v>-1.1278330000000001</v>
      </c>
      <c r="R49">
        <v>-1.8771329999999999</v>
      </c>
      <c r="S49">
        <v>-2.5238589999999999</v>
      </c>
      <c r="T49">
        <v>-2.2502450000000001</v>
      </c>
      <c r="U49">
        <v>-0.22453699999999999</v>
      </c>
      <c r="V49">
        <v>3.869246</v>
      </c>
      <c r="W49">
        <v>3.243347</v>
      </c>
      <c r="X49">
        <v>1.193325</v>
      </c>
      <c r="Y49">
        <v>-0.24996699999999999</v>
      </c>
      <c r="Z49">
        <v>2.7208320000000001</v>
      </c>
      <c r="AA49">
        <v>4.7936719999999999</v>
      </c>
      <c r="AB49">
        <v>1.773231</v>
      </c>
      <c r="AC49">
        <v>-2.2548819999999998</v>
      </c>
      <c r="AD49">
        <v>0.212836</v>
      </c>
      <c r="AE49">
        <v>-4.2592540000000003</v>
      </c>
      <c r="AF49">
        <v>-1.257144</v>
      </c>
      <c r="AG49">
        <v>-5.8718919999999999</v>
      </c>
      <c r="AH49">
        <v>-8.0986080000000005</v>
      </c>
      <c r="AI49">
        <v>-7.2349860000000001</v>
      </c>
      <c r="AJ49">
        <v>8.4982550000000003</v>
      </c>
      <c r="AK49">
        <v>-2.5394760000000001</v>
      </c>
      <c r="AL49">
        <v>2.2408139999999999</v>
      </c>
      <c r="AM49">
        <v>-3.2408199999999998</v>
      </c>
      <c r="AN49">
        <v>0.91843799999999998</v>
      </c>
      <c r="AO49">
        <v>-2.9491230000000002</v>
      </c>
      <c r="AP49">
        <v>1.505204</v>
      </c>
      <c r="AQ49">
        <v>-3.0865239999999998</v>
      </c>
      <c r="AR49">
        <v>0.75494000000000006</v>
      </c>
      <c r="AS49">
        <v>-3.53172</v>
      </c>
      <c r="AT49">
        <v>1.085464</v>
      </c>
      <c r="AU49">
        <v>-2.5975229999999998</v>
      </c>
      <c r="AV49">
        <v>1.0457939999999999</v>
      </c>
      <c r="AW49">
        <v>-3.0784099999999999</v>
      </c>
      <c r="AX49">
        <v>0.46326499999999998</v>
      </c>
      <c r="AY49">
        <v>-3.4429379999999998</v>
      </c>
      <c r="AZ49">
        <v>0.12928899999999999</v>
      </c>
      <c r="BA49">
        <v>-3.2349540000000001</v>
      </c>
      <c r="BB49">
        <v>0.85802</v>
      </c>
      <c r="BC49">
        <v>-3.3248470000000001</v>
      </c>
      <c r="BD49">
        <v>1.2076880000000001</v>
      </c>
      <c r="BE49">
        <v>-3.8611230000000001</v>
      </c>
      <c r="BF49">
        <v>0.76930299999999996</v>
      </c>
      <c r="BG49">
        <v>-3.3054610000000002</v>
      </c>
      <c r="BH49">
        <v>-0.10957699999999999</v>
      </c>
      <c r="BI49">
        <v>-2.8380589999999999</v>
      </c>
      <c r="BJ49">
        <v>1.3078000000000001</v>
      </c>
      <c r="BK49">
        <v>-3.9506730000000001</v>
      </c>
      <c r="BL49">
        <v>-1.4612E-2</v>
      </c>
      <c r="BM49">
        <v>-3.7233930000000002</v>
      </c>
      <c r="BN49">
        <v>1.1067769999999999</v>
      </c>
      <c r="BO49">
        <v>-3.3447209999999998</v>
      </c>
      <c r="BP49">
        <v>0.54981199999999997</v>
      </c>
      <c r="BQ49">
        <v>-3.4399359999999999</v>
      </c>
      <c r="BR49">
        <v>-0.123849</v>
      </c>
      <c r="BS49">
        <v>-3.5326170000000001</v>
      </c>
      <c r="BT49">
        <v>4.0645000000000001E-2</v>
      </c>
      <c r="BU49">
        <v>-2.952426</v>
      </c>
      <c r="BV49">
        <v>0.87746900000000005</v>
      </c>
      <c r="BW49">
        <v>-3.7791350000000001</v>
      </c>
      <c r="BX49">
        <v>0.56506999999999996</v>
      </c>
      <c r="BY49">
        <v>-2.9751180000000002</v>
      </c>
      <c r="BZ49">
        <v>0.39827200000000001</v>
      </c>
      <c r="CA49">
        <v>-1.9544379999999999</v>
      </c>
      <c r="CB49">
        <v>-0.32014500000000001</v>
      </c>
      <c r="CC49">
        <v>-3.4343659999999998</v>
      </c>
      <c r="CD49">
        <v>0.29031299999999999</v>
      </c>
      <c r="CE49">
        <v>-3.2277</v>
      </c>
      <c r="CF49">
        <v>-0.325048</v>
      </c>
      <c r="CG49">
        <v>-2.9810989999999999</v>
      </c>
      <c r="CH49">
        <v>-0.77424199999999999</v>
      </c>
      <c r="CI49">
        <v>-3.9795470000000002</v>
      </c>
      <c r="CJ49">
        <v>-1.25458</v>
      </c>
      <c r="CK49">
        <v>-3.2578830000000001</v>
      </c>
      <c r="CL49">
        <v>-0.54520500000000005</v>
      </c>
      <c r="CM49">
        <v>-3.385596</v>
      </c>
      <c r="CN49">
        <v>-0.35047299999999998</v>
      </c>
      <c r="CO49">
        <v>-3.6345109999999998</v>
      </c>
      <c r="CP49">
        <v>-0.836206</v>
      </c>
      <c r="CQ49">
        <v>-3.5408179999999998</v>
      </c>
      <c r="CR49">
        <v>-0.63453300000000001</v>
      </c>
      <c r="CS49">
        <v>-3.0146769999999998</v>
      </c>
      <c r="CT49">
        <v>1.1258619999999999</v>
      </c>
      <c r="CU49">
        <v>-3.8774660000000001</v>
      </c>
      <c r="CV49">
        <v>-1.1978279999999999</v>
      </c>
      <c r="CW49">
        <v>-3.0144229999999999</v>
      </c>
      <c r="CX49">
        <v>-4.6233000000000003E-2</v>
      </c>
      <c r="CY49">
        <v>-2.3922119999999998</v>
      </c>
      <c r="CZ49">
        <v>0.80202799999999996</v>
      </c>
      <c r="DA49">
        <v>-3.1556280000000001</v>
      </c>
      <c r="DB49">
        <v>-1.048872</v>
      </c>
      <c r="DC49">
        <v>-2.9244530000000002</v>
      </c>
      <c r="DD49">
        <v>1.3106150000000001</v>
      </c>
      <c r="DE49">
        <v>102.298653</v>
      </c>
      <c r="DF49">
        <v>87.921504999999996</v>
      </c>
      <c r="DG49">
        <v>97.090760000000003</v>
      </c>
      <c r="DH49">
        <v>86.700599999999994</v>
      </c>
      <c r="DI49">
        <v>90.702332999999996</v>
      </c>
      <c r="DJ49">
        <v>71.065263999999999</v>
      </c>
      <c r="DK49">
        <v>105.96621399999999</v>
      </c>
      <c r="DL49">
        <v>102.510147</v>
      </c>
      <c r="DM49">
        <v>103.14802299999999</v>
      </c>
      <c r="DN49">
        <v>98.858908999999997</v>
      </c>
      <c r="DO49">
        <v>108.839635</v>
      </c>
      <c r="DP49">
        <v>93.184062999999995</v>
      </c>
      <c r="DQ49">
        <v>118.627543</v>
      </c>
      <c r="DR49">
        <v>118.12354499999999</v>
      </c>
      <c r="DS49">
        <v>156.03431800000001</v>
      </c>
      <c r="DT49">
        <v>17.433676999999999</v>
      </c>
      <c r="DU49">
        <v>192.905914</v>
      </c>
      <c r="DV49">
        <v>16.193839000000001</v>
      </c>
      <c r="DW49">
        <v>183.512472</v>
      </c>
      <c r="DX49">
        <v>12.380394000000001</v>
      </c>
      <c r="DY49">
        <v>177.608655</v>
      </c>
      <c r="DZ49">
        <v>118.03</v>
      </c>
      <c r="EA49">
        <v>6.0890000000000004</v>
      </c>
      <c r="EB49">
        <v>711.8</v>
      </c>
      <c r="EC49">
        <v>119.32</v>
      </c>
      <c r="ED49">
        <v>5.9489999999999998</v>
      </c>
      <c r="EE49">
        <v>702.3</v>
      </c>
      <c r="EF49">
        <v>119.72</v>
      </c>
      <c r="EG49">
        <v>5.4489999999999998</v>
      </c>
      <c r="EH49">
        <v>644.6</v>
      </c>
      <c r="EI49">
        <v>119</v>
      </c>
      <c r="EJ49">
        <v>2.64</v>
      </c>
      <c r="EK49">
        <v>314.10000600000001</v>
      </c>
      <c r="EL49">
        <v>1.1867620000000001</v>
      </c>
      <c r="EM49">
        <v>3.9755889999999998</v>
      </c>
      <c r="EN49">
        <v>26.029675999999998</v>
      </c>
      <c r="EO49">
        <v>-9.2853700000000003</v>
      </c>
      <c r="EP49">
        <v>-11.210575</v>
      </c>
      <c r="EQ49">
        <v>-17.531421000000002</v>
      </c>
      <c r="ER49">
        <v>107.368348</v>
      </c>
      <c r="ES49">
        <v>103.734663</v>
      </c>
      <c r="ET49">
        <v>101.385824</v>
      </c>
      <c r="EU49">
        <v>-1.4546159999999999</v>
      </c>
      <c r="EV49" t="s">
        <v>1167</v>
      </c>
      <c r="EW49" t="s">
        <v>1167</v>
      </c>
      <c r="EX49">
        <v>11818.087876</v>
      </c>
      <c r="EY49">
        <v>7786.979233</v>
      </c>
    </row>
    <row r="50" spans="1:155" x14ac:dyDescent="0.25">
      <c r="A50" s="741">
        <v>46246</v>
      </c>
      <c r="B50" s="740">
        <v>0.21347222222222223</v>
      </c>
      <c r="C50">
        <v>2640</v>
      </c>
      <c r="D50">
        <v>0</v>
      </c>
      <c r="E50">
        <v>0</v>
      </c>
      <c r="F50">
        <v>76.081612000000007</v>
      </c>
      <c r="G50">
        <v>74.549701999999996</v>
      </c>
      <c r="H50">
        <v>65.444888000000006</v>
      </c>
      <c r="I50">
        <v>74.266204999999999</v>
      </c>
      <c r="J50">
        <v>76.047149000000005</v>
      </c>
      <c r="K50">
        <v>73.057077000000007</v>
      </c>
      <c r="L50">
        <v>72.118418000000005</v>
      </c>
      <c r="M50">
        <v>72.400647000000006</v>
      </c>
      <c r="N50">
        <v>0.239091</v>
      </c>
      <c r="O50">
        <v>-0.38194800000000001</v>
      </c>
      <c r="P50">
        <v>-1.9037839999999999</v>
      </c>
      <c r="Q50">
        <v>-1.1792849999999999</v>
      </c>
      <c r="R50">
        <v>-2.0129899999999998</v>
      </c>
      <c r="S50">
        <v>-2.78559</v>
      </c>
      <c r="T50">
        <v>-2.3010649999999999</v>
      </c>
      <c r="U50">
        <v>-0.25301200000000001</v>
      </c>
      <c r="V50">
        <v>3.6461749999999999</v>
      </c>
      <c r="W50">
        <v>3.0669759999999999</v>
      </c>
      <c r="X50">
        <v>1.030705</v>
      </c>
      <c r="Y50">
        <v>-0.24726899999999999</v>
      </c>
      <c r="Z50">
        <v>2.9176600000000001</v>
      </c>
      <c r="AA50">
        <v>4.6183529999999999</v>
      </c>
      <c r="AB50">
        <v>1.774794</v>
      </c>
      <c r="AC50">
        <v>-2.3478979999999998</v>
      </c>
      <c r="AD50">
        <v>0.20477999999999999</v>
      </c>
      <c r="AE50">
        <v>-4.3208549999999999</v>
      </c>
      <c r="AF50">
        <v>-1.2656810000000001</v>
      </c>
      <c r="AG50">
        <v>-5.947171</v>
      </c>
      <c r="AH50">
        <v>-8.2789459999999995</v>
      </c>
      <c r="AI50">
        <v>-7.3150639999999996</v>
      </c>
      <c r="AJ50">
        <v>8.3726140000000004</v>
      </c>
      <c r="AK50">
        <v>-2.5071780000000001</v>
      </c>
      <c r="AL50">
        <v>2.2993030000000001</v>
      </c>
      <c r="AM50">
        <v>-3.2236250000000002</v>
      </c>
      <c r="AN50">
        <v>0.96135999999999999</v>
      </c>
      <c r="AO50">
        <v>-2.9268000000000001</v>
      </c>
      <c r="AP50">
        <v>1.508014</v>
      </c>
      <c r="AQ50">
        <v>-3.0939070000000002</v>
      </c>
      <c r="AR50">
        <v>0.799732</v>
      </c>
      <c r="AS50">
        <v>-3.5330849999999998</v>
      </c>
      <c r="AT50">
        <v>1.066748</v>
      </c>
      <c r="AU50">
        <v>-2.6028929999999999</v>
      </c>
      <c r="AV50">
        <v>1.0861209999999999</v>
      </c>
      <c r="AW50">
        <v>-3.0664039999999999</v>
      </c>
      <c r="AX50">
        <v>0.48951699999999998</v>
      </c>
      <c r="AY50">
        <v>-3.415597</v>
      </c>
      <c r="AZ50">
        <v>0.150425</v>
      </c>
      <c r="BA50">
        <v>-3.2271740000000002</v>
      </c>
      <c r="BB50">
        <v>0.880826</v>
      </c>
      <c r="BC50">
        <v>-3.3116460000000001</v>
      </c>
      <c r="BD50">
        <v>1.2207969999999999</v>
      </c>
      <c r="BE50">
        <v>-3.860722</v>
      </c>
      <c r="BF50">
        <v>0.814002</v>
      </c>
      <c r="BG50">
        <v>-3.3032029999999999</v>
      </c>
      <c r="BH50">
        <v>-8.6585999999999996E-2</v>
      </c>
      <c r="BI50">
        <v>-2.810794</v>
      </c>
      <c r="BJ50">
        <v>1.3359859999999999</v>
      </c>
      <c r="BK50">
        <v>-3.9259759999999999</v>
      </c>
      <c r="BL50">
        <v>4.8529999999999997E-3</v>
      </c>
      <c r="BM50">
        <v>-3.7033520000000002</v>
      </c>
      <c r="BN50">
        <v>1.115</v>
      </c>
      <c r="BO50">
        <v>-3.321116</v>
      </c>
      <c r="BP50">
        <v>0.57327499999999998</v>
      </c>
      <c r="BQ50">
        <v>-3.4256169999999999</v>
      </c>
      <c r="BR50">
        <v>-0.127831</v>
      </c>
      <c r="BS50">
        <v>-3.4776220000000002</v>
      </c>
      <c r="BT50">
        <v>6.6694000000000003E-2</v>
      </c>
      <c r="BU50">
        <v>-2.8860769999999998</v>
      </c>
      <c r="BV50">
        <v>0.90374900000000002</v>
      </c>
      <c r="BW50">
        <v>-3.7187410000000001</v>
      </c>
      <c r="BX50">
        <v>0.57541699999999996</v>
      </c>
      <c r="BY50">
        <v>-2.9428999999999998</v>
      </c>
      <c r="BZ50">
        <v>0.39977299999999999</v>
      </c>
      <c r="CA50">
        <v>-2.0136430000000001</v>
      </c>
      <c r="CB50">
        <v>-0.301539</v>
      </c>
      <c r="CC50">
        <v>-3.395813</v>
      </c>
      <c r="CD50">
        <v>0.31386599999999998</v>
      </c>
      <c r="CE50">
        <v>-3.1961240000000002</v>
      </c>
      <c r="CF50">
        <v>-0.326324</v>
      </c>
      <c r="CG50">
        <v>-2.9494250000000002</v>
      </c>
      <c r="CH50">
        <v>-0.72093099999999999</v>
      </c>
      <c r="CI50">
        <v>-3.9408449999999999</v>
      </c>
      <c r="CJ50">
        <v>-1.2368729999999999</v>
      </c>
      <c r="CK50">
        <v>-3.225841</v>
      </c>
      <c r="CL50">
        <v>-0.54196699999999998</v>
      </c>
      <c r="CM50">
        <v>-3.353084</v>
      </c>
      <c r="CN50">
        <v>-0.36099500000000001</v>
      </c>
      <c r="CO50">
        <v>-3.5907249999999999</v>
      </c>
      <c r="CP50">
        <v>-0.828762</v>
      </c>
      <c r="CQ50">
        <v>-3.490605</v>
      </c>
      <c r="CR50">
        <v>-0.63634100000000005</v>
      </c>
      <c r="CS50">
        <v>-2.9733230000000002</v>
      </c>
      <c r="CT50">
        <v>1.140547</v>
      </c>
      <c r="CU50">
        <v>-3.8315250000000001</v>
      </c>
      <c r="CV50">
        <v>-1.180776</v>
      </c>
      <c r="CW50">
        <v>-2.9648310000000002</v>
      </c>
      <c r="CX50">
        <v>-5.4427000000000003E-2</v>
      </c>
      <c r="CY50">
        <v>-2.3832770000000001</v>
      </c>
      <c r="CZ50">
        <v>0.81507300000000005</v>
      </c>
      <c r="DA50">
        <v>-3.1352250000000002</v>
      </c>
      <c r="DB50">
        <v>-1.0419560000000001</v>
      </c>
      <c r="DC50">
        <v>-2.9161239999999999</v>
      </c>
      <c r="DD50">
        <v>1.306441</v>
      </c>
      <c r="DE50">
        <v>102.073024</v>
      </c>
      <c r="DF50">
        <v>87.735589000000004</v>
      </c>
      <c r="DG50">
        <v>97.010149999999996</v>
      </c>
      <c r="DH50">
        <v>87.039833999999999</v>
      </c>
      <c r="DI50">
        <v>91.039886999999993</v>
      </c>
      <c r="DJ50">
        <v>72.639020000000002</v>
      </c>
      <c r="DK50">
        <v>105.794112</v>
      </c>
      <c r="DL50">
        <v>102.376865</v>
      </c>
      <c r="DM50">
        <v>103.089693</v>
      </c>
      <c r="DN50">
        <v>98.797775999999999</v>
      </c>
      <c r="DO50">
        <v>108.789339</v>
      </c>
      <c r="DP50">
        <v>93.220980999999995</v>
      </c>
      <c r="DQ50">
        <v>118.56317799999999</v>
      </c>
      <c r="DR50">
        <v>118.01568899999999</v>
      </c>
      <c r="DS50">
        <v>155.97008400000001</v>
      </c>
      <c r="DT50">
        <v>17.405783</v>
      </c>
      <c r="DU50">
        <v>192.47983199999999</v>
      </c>
      <c r="DV50">
        <v>16.160941000000001</v>
      </c>
      <c r="DW50">
        <v>183.80841599999999</v>
      </c>
      <c r="DX50">
        <v>12.389627000000001</v>
      </c>
      <c r="DY50">
        <v>178.189269</v>
      </c>
      <c r="DZ50">
        <v>118.06</v>
      </c>
      <c r="EA50">
        <v>6.0860000000000003</v>
      </c>
      <c r="EB50">
        <v>711.2</v>
      </c>
      <c r="EC50">
        <v>119.19</v>
      </c>
      <c r="ED50">
        <v>5.9580000000000002</v>
      </c>
      <c r="EE50">
        <v>702.1</v>
      </c>
      <c r="EF50">
        <v>119.84</v>
      </c>
      <c r="EG50">
        <v>5.4649999999999999</v>
      </c>
      <c r="EH50">
        <v>642.9</v>
      </c>
      <c r="EI50">
        <v>118.790001</v>
      </c>
      <c r="EJ50">
        <v>2.637</v>
      </c>
      <c r="EK50">
        <v>313.20001200000002</v>
      </c>
      <c r="EL50">
        <v>1.049104</v>
      </c>
      <c r="EM50">
        <v>3.9473980000000002</v>
      </c>
      <c r="EN50">
        <v>25.887924000000002</v>
      </c>
      <c r="EO50">
        <v>-9.3280499999999993</v>
      </c>
      <c r="EP50">
        <v>-11.262461999999999</v>
      </c>
      <c r="EQ50">
        <v>-17.515309999999999</v>
      </c>
      <c r="ER50">
        <v>107.206163</v>
      </c>
      <c r="ES50">
        <v>103.85104800000001</v>
      </c>
      <c r="ET50">
        <v>101.619145</v>
      </c>
      <c r="EU50">
        <v>-1.4342029999999999</v>
      </c>
      <c r="EV50" t="s">
        <v>1167</v>
      </c>
      <c r="EW50" t="s">
        <v>1167</v>
      </c>
      <c r="EX50">
        <v>11828.809520999999</v>
      </c>
      <c r="EY50">
        <v>7792.2087920000004</v>
      </c>
    </row>
    <row r="51" spans="1:155" x14ac:dyDescent="0.25">
      <c r="A51" s="741">
        <v>46246</v>
      </c>
      <c r="B51" s="740">
        <v>0.21416666666666667</v>
      </c>
      <c r="C51">
        <v>2700</v>
      </c>
      <c r="D51">
        <v>0</v>
      </c>
      <c r="E51">
        <v>0</v>
      </c>
      <c r="F51">
        <v>76.128885999999994</v>
      </c>
      <c r="G51">
        <v>74.551841999999994</v>
      </c>
      <c r="H51">
        <v>65.499594999999999</v>
      </c>
      <c r="I51">
        <v>74.268884999999997</v>
      </c>
      <c r="J51">
        <v>75.992024000000001</v>
      </c>
      <c r="K51">
        <v>73.016999999999996</v>
      </c>
      <c r="L51">
        <v>72.05883</v>
      </c>
      <c r="M51">
        <v>72.150379999999998</v>
      </c>
      <c r="N51">
        <v>0.19503200000000001</v>
      </c>
      <c r="O51">
        <v>-0.52129700000000001</v>
      </c>
      <c r="P51">
        <v>-1.947989</v>
      </c>
      <c r="Q51">
        <v>-1.277692</v>
      </c>
      <c r="R51">
        <v>-2.0494129999999999</v>
      </c>
      <c r="S51">
        <v>-2.6661549999999998</v>
      </c>
      <c r="T51">
        <v>-2.3994819999999999</v>
      </c>
      <c r="U51">
        <v>-0.41167999999999999</v>
      </c>
      <c r="V51">
        <v>3.5453610000000002</v>
      </c>
      <c r="W51">
        <v>2.9890720000000002</v>
      </c>
      <c r="X51">
        <v>1.048516</v>
      </c>
      <c r="Y51">
        <v>-0.27804600000000002</v>
      </c>
      <c r="Z51">
        <v>2.6565270000000001</v>
      </c>
      <c r="AA51">
        <v>4.652495</v>
      </c>
      <c r="AB51">
        <v>1.673305</v>
      </c>
      <c r="AC51">
        <v>-2.4467859999999999</v>
      </c>
      <c r="AD51">
        <v>7.1348999999999996E-2</v>
      </c>
      <c r="AE51">
        <v>-4.3696270000000004</v>
      </c>
      <c r="AF51">
        <v>-1.427659</v>
      </c>
      <c r="AG51">
        <v>-5.9853420000000002</v>
      </c>
      <c r="AH51">
        <v>-8.0216510000000003</v>
      </c>
      <c r="AI51">
        <v>-7.3880410000000003</v>
      </c>
      <c r="AJ51">
        <v>8.2584599999999995</v>
      </c>
      <c r="AK51">
        <v>-2.4492720000000001</v>
      </c>
      <c r="AL51">
        <v>2.3133900000000001</v>
      </c>
      <c r="AM51">
        <v>-3.2140620000000002</v>
      </c>
      <c r="AN51">
        <v>0.94041200000000003</v>
      </c>
      <c r="AO51">
        <v>-2.9176229999999999</v>
      </c>
      <c r="AP51">
        <v>1.5226599999999999</v>
      </c>
      <c r="AQ51">
        <v>-3.0819429999999999</v>
      </c>
      <c r="AR51">
        <v>0.77989799999999998</v>
      </c>
      <c r="AS51">
        <v>-3.5163519999999999</v>
      </c>
      <c r="AT51">
        <v>1.0852729999999999</v>
      </c>
      <c r="AU51">
        <v>-2.597715</v>
      </c>
      <c r="AV51">
        <v>1.078816</v>
      </c>
      <c r="AW51">
        <v>-3.0213399999999999</v>
      </c>
      <c r="AX51">
        <v>0.52602499999999996</v>
      </c>
      <c r="AY51">
        <v>-3.3955899999999999</v>
      </c>
      <c r="AZ51">
        <v>0.128609</v>
      </c>
      <c r="BA51">
        <v>-3.2231010000000002</v>
      </c>
      <c r="BB51">
        <v>0.86521300000000001</v>
      </c>
      <c r="BC51">
        <v>-3.3115709999999998</v>
      </c>
      <c r="BD51">
        <v>1.2047300000000001</v>
      </c>
      <c r="BE51">
        <v>-3.8197860000000001</v>
      </c>
      <c r="BF51">
        <v>0.80619200000000002</v>
      </c>
      <c r="BG51">
        <v>-3.2887719999999998</v>
      </c>
      <c r="BH51">
        <v>-7.2366E-2</v>
      </c>
      <c r="BI51">
        <v>-2.7468650000000001</v>
      </c>
      <c r="BJ51">
        <v>1.3678999999999999</v>
      </c>
      <c r="BK51">
        <v>-3.8993799999999998</v>
      </c>
      <c r="BL51">
        <v>4.9519999999999998E-3</v>
      </c>
      <c r="BM51">
        <v>-3.663754</v>
      </c>
      <c r="BN51">
        <v>1.11571</v>
      </c>
      <c r="BO51">
        <v>-3.3166850000000001</v>
      </c>
      <c r="BP51">
        <v>0.55228900000000003</v>
      </c>
      <c r="BQ51">
        <v>-3.402142</v>
      </c>
      <c r="BR51">
        <v>-0.10660699999999999</v>
      </c>
      <c r="BS51">
        <v>-3.4897339999999999</v>
      </c>
      <c r="BT51">
        <v>6.8970000000000004E-2</v>
      </c>
      <c r="BU51">
        <v>-2.865421</v>
      </c>
      <c r="BV51">
        <v>0.92613000000000001</v>
      </c>
      <c r="BW51">
        <v>-3.690159</v>
      </c>
      <c r="BX51">
        <v>0.59129500000000002</v>
      </c>
      <c r="BY51">
        <v>-2.9041929999999998</v>
      </c>
      <c r="BZ51">
        <v>0.411995</v>
      </c>
      <c r="CA51">
        <v>-2.1042719999999999</v>
      </c>
      <c r="CB51">
        <v>-0.29808600000000002</v>
      </c>
      <c r="CC51">
        <v>-3.3904890000000001</v>
      </c>
      <c r="CD51">
        <v>0.32285399999999997</v>
      </c>
      <c r="CE51">
        <v>-3.1819799999999998</v>
      </c>
      <c r="CF51">
        <v>-0.29938199999999998</v>
      </c>
      <c r="CG51">
        <v>-2.9228369999999999</v>
      </c>
      <c r="CH51">
        <v>-0.70868799999999998</v>
      </c>
      <c r="CI51">
        <v>-3.9317950000000002</v>
      </c>
      <c r="CJ51">
        <v>-1.209344</v>
      </c>
      <c r="CK51">
        <v>-3.1759439999999999</v>
      </c>
      <c r="CL51">
        <v>-0.49551299999999998</v>
      </c>
      <c r="CM51">
        <v>-3.3268610000000001</v>
      </c>
      <c r="CN51">
        <v>-0.35577799999999998</v>
      </c>
      <c r="CO51">
        <v>-3.5771190000000002</v>
      </c>
      <c r="CP51">
        <v>-0.81149400000000005</v>
      </c>
      <c r="CQ51">
        <v>-3.5094989999999999</v>
      </c>
      <c r="CR51">
        <v>-0.59734200000000004</v>
      </c>
      <c r="CS51">
        <v>-2.945786</v>
      </c>
      <c r="CT51">
        <v>1.1609</v>
      </c>
      <c r="CU51">
        <v>-3.7743000000000002</v>
      </c>
      <c r="CV51">
        <v>-1.161276</v>
      </c>
      <c r="CW51">
        <v>-2.9568810000000001</v>
      </c>
      <c r="CX51">
        <v>-2.9028000000000002E-2</v>
      </c>
      <c r="CY51">
        <v>-2.3828269999999998</v>
      </c>
      <c r="CZ51">
        <v>0.84089899999999995</v>
      </c>
      <c r="DA51">
        <v>-3.1108120000000001</v>
      </c>
      <c r="DB51">
        <v>-1.014845</v>
      </c>
      <c r="DC51">
        <v>-2.8838300000000001</v>
      </c>
      <c r="DD51">
        <v>1.3386169999999999</v>
      </c>
      <c r="DE51">
        <v>102.061468</v>
      </c>
      <c r="DF51">
        <v>87.437535999999994</v>
      </c>
      <c r="DG51">
        <v>96.847459999999998</v>
      </c>
      <c r="DH51">
        <v>86.640701000000007</v>
      </c>
      <c r="DI51">
        <v>90.825952999999998</v>
      </c>
      <c r="DJ51">
        <v>93.379491000000002</v>
      </c>
      <c r="DK51">
        <v>105.775802</v>
      </c>
      <c r="DL51">
        <v>102.20193999999999</v>
      </c>
      <c r="DM51">
        <v>102.89486100000001</v>
      </c>
      <c r="DN51">
        <v>98.635824</v>
      </c>
      <c r="DO51">
        <v>108.765764</v>
      </c>
      <c r="DP51">
        <v>92.984780999999998</v>
      </c>
      <c r="DQ51">
        <v>118.57810000000001</v>
      </c>
      <c r="DR51">
        <v>117.989172</v>
      </c>
      <c r="DS51">
        <v>155.98443700000001</v>
      </c>
      <c r="DT51">
        <v>17.315932</v>
      </c>
      <c r="DU51">
        <v>192.170669</v>
      </c>
      <c r="DV51">
        <v>16.048396</v>
      </c>
      <c r="DW51">
        <v>183.200783</v>
      </c>
      <c r="DX51">
        <v>12.321789000000001</v>
      </c>
      <c r="DY51">
        <v>177.79263599999999</v>
      </c>
      <c r="DZ51">
        <v>116.7</v>
      </c>
      <c r="EA51">
        <v>6.1260000000000003</v>
      </c>
      <c r="EB51">
        <v>707.8</v>
      </c>
      <c r="EC51">
        <v>119.31</v>
      </c>
      <c r="ED51">
        <v>5.9560000000000004</v>
      </c>
      <c r="EE51">
        <v>700.8</v>
      </c>
      <c r="EF51">
        <v>119.48</v>
      </c>
      <c r="EG51">
        <v>5.4420000000000002</v>
      </c>
      <c r="EH51">
        <v>642.5</v>
      </c>
      <c r="EI51">
        <v>116.760002</v>
      </c>
      <c r="EJ51">
        <v>6.3470000000000004</v>
      </c>
      <c r="EK51">
        <v>741</v>
      </c>
      <c r="EL51">
        <v>1.4440729999999999</v>
      </c>
      <c r="EM51">
        <v>4.0522489999999998</v>
      </c>
      <c r="EN51">
        <v>25.892243000000001</v>
      </c>
      <c r="EO51">
        <v>-9.4657239999999998</v>
      </c>
      <c r="EP51">
        <v>-11.440289999999999</v>
      </c>
      <c r="EQ51">
        <v>-17.633783000000001</v>
      </c>
      <c r="ER51">
        <v>107.088329</v>
      </c>
      <c r="ES51">
        <v>103.611948</v>
      </c>
      <c r="ET51">
        <v>101.459813</v>
      </c>
      <c r="EU51">
        <v>-1.4193990000000001</v>
      </c>
      <c r="EV51" t="s">
        <v>1167</v>
      </c>
      <c r="EW51" t="s">
        <v>1167</v>
      </c>
      <c r="EX51">
        <v>11839.507820000001</v>
      </c>
      <c r="EY51">
        <v>7801.3538410000001</v>
      </c>
    </row>
    <row r="52" spans="1:155" x14ac:dyDescent="0.25">
      <c r="A52" s="741">
        <v>46246</v>
      </c>
      <c r="B52" s="740">
        <v>0.21486111111111111</v>
      </c>
      <c r="C52">
        <v>2760</v>
      </c>
      <c r="D52">
        <v>0</v>
      </c>
      <c r="E52">
        <v>0</v>
      </c>
      <c r="F52">
        <v>75.724234999999993</v>
      </c>
      <c r="G52">
        <v>74.419543000000004</v>
      </c>
      <c r="H52">
        <v>65.250078000000002</v>
      </c>
      <c r="I52">
        <v>74.223444000000001</v>
      </c>
      <c r="J52">
        <v>75.954691999999994</v>
      </c>
      <c r="K52">
        <v>72.995626000000001</v>
      </c>
      <c r="L52">
        <v>72.028779</v>
      </c>
      <c r="M52">
        <v>71.986812999999998</v>
      </c>
      <c r="N52">
        <v>0.10842300000000001</v>
      </c>
      <c r="O52">
        <v>-0.56684299999999999</v>
      </c>
      <c r="P52">
        <v>-2.0242239999999998</v>
      </c>
      <c r="Q52">
        <v>-1.3406659999999999</v>
      </c>
      <c r="R52">
        <v>-2.1166339999999999</v>
      </c>
      <c r="S52">
        <v>-2.7417919999999998</v>
      </c>
      <c r="T52">
        <v>-2.4590649999999998</v>
      </c>
      <c r="U52">
        <v>-0.45813399999999999</v>
      </c>
      <c r="V52">
        <v>3.472521</v>
      </c>
      <c r="W52">
        <v>2.946529</v>
      </c>
      <c r="X52">
        <v>1.095799</v>
      </c>
      <c r="Y52">
        <v>-0.40194600000000003</v>
      </c>
      <c r="Z52">
        <v>2.5851869999999999</v>
      </c>
      <c r="AA52">
        <v>4.6396379999999997</v>
      </c>
      <c r="AB52">
        <v>1.626538</v>
      </c>
      <c r="AC52">
        <v>-2.5355940000000001</v>
      </c>
      <c r="AD52">
        <v>2.1065E-2</v>
      </c>
      <c r="AE52">
        <v>-4.4193280000000001</v>
      </c>
      <c r="AF52">
        <v>-1.432215</v>
      </c>
      <c r="AG52">
        <v>-6.092536</v>
      </c>
      <c r="AH52">
        <v>-7.9525350000000001</v>
      </c>
      <c r="AI52">
        <v>-7.4152699999999996</v>
      </c>
      <c r="AJ52">
        <v>8.2409999999999997</v>
      </c>
      <c r="AK52">
        <v>-2.3830740000000001</v>
      </c>
      <c r="AL52">
        <v>2.322565</v>
      </c>
      <c r="AM52">
        <v>-3.15977</v>
      </c>
      <c r="AN52">
        <v>0.958372</v>
      </c>
      <c r="AO52">
        <v>-2.9092009999999999</v>
      </c>
      <c r="AP52">
        <v>1.531946</v>
      </c>
      <c r="AQ52">
        <v>-3.0224549999999999</v>
      </c>
      <c r="AR52">
        <v>0.78573499999999996</v>
      </c>
      <c r="AS52">
        <v>-3.4728490000000001</v>
      </c>
      <c r="AT52">
        <v>1.114609</v>
      </c>
      <c r="AU52">
        <v>-2.536206</v>
      </c>
      <c r="AV52">
        <v>1.108152</v>
      </c>
      <c r="AW52">
        <v>-2.965112</v>
      </c>
      <c r="AX52">
        <v>0.55009399999999997</v>
      </c>
      <c r="AY52">
        <v>-3.3435079999999999</v>
      </c>
      <c r="AZ52">
        <v>0.157973</v>
      </c>
      <c r="BA52">
        <v>-3.167119</v>
      </c>
      <c r="BB52">
        <v>0.89778800000000003</v>
      </c>
      <c r="BC52">
        <v>-3.2746059999999999</v>
      </c>
      <c r="BD52">
        <v>1.2105410000000001</v>
      </c>
      <c r="BE52">
        <v>-3.822511</v>
      </c>
      <c r="BF52">
        <v>0.84086399999999994</v>
      </c>
      <c r="BG52">
        <v>-3.2682760000000002</v>
      </c>
      <c r="BH52">
        <v>-6.4249000000000001E-2</v>
      </c>
      <c r="BI52">
        <v>-2.6964920000000001</v>
      </c>
      <c r="BJ52">
        <v>1.3791599999999999</v>
      </c>
      <c r="BK52">
        <v>-3.8257439999999998</v>
      </c>
      <c r="BL52">
        <v>1.6698000000000001E-2</v>
      </c>
      <c r="BM52">
        <v>-3.62778</v>
      </c>
      <c r="BN52">
        <v>1.0821320000000001</v>
      </c>
      <c r="BO52">
        <v>-3.2938360000000002</v>
      </c>
      <c r="BP52">
        <v>0.57223299999999999</v>
      </c>
      <c r="BQ52">
        <v>-3.3621050000000001</v>
      </c>
      <c r="BR52">
        <v>-0.11051</v>
      </c>
      <c r="BS52">
        <v>-3.4569589999999999</v>
      </c>
      <c r="BT52">
        <v>8.2161999999999999E-2</v>
      </c>
      <c r="BU52">
        <v>-2.8148569999999999</v>
      </c>
      <c r="BV52">
        <v>0.95056499999999999</v>
      </c>
      <c r="BW52">
        <v>-3.6446399999999999</v>
      </c>
      <c r="BX52">
        <v>0.59062300000000001</v>
      </c>
      <c r="BY52">
        <v>-2.8774869999999999</v>
      </c>
      <c r="BZ52">
        <v>0.411941</v>
      </c>
      <c r="CA52">
        <v>-2.1441910000000002</v>
      </c>
      <c r="CB52">
        <v>-0.28473500000000002</v>
      </c>
      <c r="CC52">
        <v>-3.3736820000000001</v>
      </c>
      <c r="CD52">
        <v>0.32294</v>
      </c>
      <c r="CE52">
        <v>-3.1661069999999998</v>
      </c>
      <c r="CF52">
        <v>-0.27318399999999998</v>
      </c>
      <c r="CG52">
        <v>-2.8584779999999999</v>
      </c>
      <c r="CH52">
        <v>-0.65832800000000002</v>
      </c>
      <c r="CI52">
        <v>-3.8570129999999998</v>
      </c>
      <c r="CJ52">
        <v>-1.1816260000000001</v>
      </c>
      <c r="CK52">
        <v>-3.1716790000000001</v>
      </c>
      <c r="CL52">
        <v>-0.47785699999999998</v>
      </c>
      <c r="CM52">
        <v>-3.312843</v>
      </c>
      <c r="CN52">
        <v>-0.33050299999999999</v>
      </c>
      <c r="CO52">
        <v>-3.5600800000000001</v>
      </c>
      <c r="CP52">
        <v>-0.793794</v>
      </c>
      <c r="CQ52">
        <v>-3.4675690000000001</v>
      </c>
      <c r="CR52">
        <v>-0.59814500000000004</v>
      </c>
      <c r="CS52">
        <v>-2.8871859999999998</v>
      </c>
      <c r="CT52">
        <v>1.174838</v>
      </c>
      <c r="CU52">
        <v>-3.7333020000000001</v>
      </c>
      <c r="CV52">
        <v>-1.1519170000000001</v>
      </c>
      <c r="CW52">
        <v>-2.920112</v>
      </c>
      <c r="CX52">
        <v>-4.4122000000000001E-2</v>
      </c>
      <c r="CY52">
        <v>-2.4063240000000001</v>
      </c>
      <c r="CZ52">
        <v>0.84059099999999998</v>
      </c>
      <c r="DA52">
        <v>-3.066859</v>
      </c>
      <c r="DB52">
        <v>-1.013144</v>
      </c>
      <c r="DC52">
        <v>-2.8394279999999998</v>
      </c>
      <c r="DD52">
        <v>1.3356479999999999</v>
      </c>
      <c r="DE52">
        <v>101.7709</v>
      </c>
      <c r="DF52">
        <v>87.197146000000004</v>
      </c>
      <c r="DG52">
        <v>96.686263999999994</v>
      </c>
      <c r="DH52">
        <v>86.812250000000006</v>
      </c>
      <c r="DI52">
        <v>90.564066999999994</v>
      </c>
      <c r="DJ52">
        <v>80.271378999999996</v>
      </c>
      <c r="DK52">
        <v>105.596197</v>
      </c>
      <c r="DL52">
        <v>101.973564</v>
      </c>
      <c r="DM52">
        <v>102.812336</v>
      </c>
      <c r="DN52">
        <v>98.496333000000007</v>
      </c>
      <c r="DO52">
        <v>108.653042</v>
      </c>
      <c r="DP52">
        <v>92.961488000000003</v>
      </c>
      <c r="DQ52">
        <v>118.762923</v>
      </c>
      <c r="DR52">
        <v>117.820808</v>
      </c>
      <c r="DS52">
        <v>155.95605900000001</v>
      </c>
      <c r="DT52">
        <v>17.298000999999999</v>
      </c>
      <c r="DU52">
        <v>191.56303500000001</v>
      </c>
      <c r="DV52">
        <v>16.031534000000001</v>
      </c>
      <c r="DW52">
        <v>182.996295</v>
      </c>
      <c r="DX52">
        <v>12.296471</v>
      </c>
      <c r="DY52">
        <v>177.11706699999999</v>
      </c>
      <c r="DZ52">
        <v>118.15</v>
      </c>
      <c r="EA52">
        <v>6.07</v>
      </c>
      <c r="EB52">
        <v>708.5</v>
      </c>
      <c r="EC52">
        <v>119.2</v>
      </c>
      <c r="ED52">
        <v>5.952</v>
      </c>
      <c r="EE52">
        <v>701</v>
      </c>
      <c r="EF52">
        <v>119.76</v>
      </c>
      <c r="EG52">
        <v>5.4459999999999997</v>
      </c>
      <c r="EH52">
        <v>640.79999999999995</v>
      </c>
      <c r="EI52">
        <v>118.870003</v>
      </c>
      <c r="EJ52">
        <v>2.6379999999999999</v>
      </c>
      <c r="EK52">
        <v>313.60000600000001</v>
      </c>
      <c r="EL52">
        <v>1.5407</v>
      </c>
      <c r="EM52">
        <v>4.0517070000000004</v>
      </c>
      <c r="EN52">
        <v>25.919058</v>
      </c>
      <c r="EO52">
        <v>-9.4932350000000003</v>
      </c>
      <c r="EP52">
        <v>-11.466977</v>
      </c>
      <c r="EQ52">
        <v>-17.678058</v>
      </c>
      <c r="ER52">
        <v>106.85636</v>
      </c>
      <c r="ES52">
        <v>103.531362</v>
      </c>
      <c r="ET52">
        <v>101.18787399999999</v>
      </c>
      <c r="EU52">
        <v>-1.394908</v>
      </c>
      <c r="EV52" t="s">
        <v>1167</v>
      </c>
      <c r="EW52" t="s">
        <v>1167</v>
      </c>
      <c r="EX52">
        <v>11850.206483</v>
      </c>
      <c r="EY52">
        <v>7806.9364390000001</v>
      </c>
    </row>
    <row r="53" spans="1:155" x14ac:dyDescent="0.25">
      <c r="A53" s="741">
        <v>46246</v>
      </c>
      <c r="B53" s="740">
        <v>0.21555555555555556</v>
      </c>
      <c r="C53">
        <v>2820</v>
      </c>
      <c r="D53">
        <v>0</v>
      </c>
      <c r="E53">
        <v>0</v>
      </c>
      <c r="F53">
        <v>75.710555999999997</v>
      </c>
      <c r="G53">
        <v>74.287057000000004</v>
      </c>
      <c r="H53">
        <v>65.191359000000006</v>
      </c>
      <c r="I53">
        <v>74.137817999999996</v>
      </c>
      <c r="J53">
        <v>75.848984999999999</v>
      </c>
      <c r="K53">
        <v>72.896326000000002</v>
      </c>
      <c r="L53">
        <v>71.955479999999994</v>
      </c>
      <c r="M53">
        <v>71.760454999999993</v>
      </c>
      <c r="N53">
        <v>3.3491E-2</v>
      </c>
      <c r="O53">
        <v>-0.707067</v>
      </c>
      <c r="P53">
        <v>-2.0460989999999999</v>
      </c>
      <c r="Q53">
        <v>-1.387891</v>
      </c>
      <c r="R53">
        <v>-2.2821380000000002</v>
      </c>
      <c r="S53">
        <v>-2.876363</v>
      </c>
      <c r="T53">
        <v>-2.5288409999999999</v>
      </c>
      <c r="U53">
        <v>-0.53000599999999998</v>
      </c>
      <c r="V53">
        <v>3.3611970000000002</v>
      </c>
      <c r="W53">
        <v>3.2219000000000002</v>
      </c>
      <c r="X53">
        <v>0.79074500000000003</v>
      </c>
      <c r="Y53">
        <v>-0.60909599999999997</v>
      </c>
      <c r="Z53">
        <v>2.4830130000000001</v>
      </c>
      <c r="AA53">
        <v>4.2642360000000004</v>
      </c>
      <c r="AB53">
        <v>1.5419879999999999</v>
      </c>
      <c r="AC53">
        <v>-2.6341410000000001</v>
      </c>
      <c r="AD53">
        <v>-4.8204999999999998E-2</v>
      </c>
      <c r="AE53">
        <v>-4.5286239999999998</v>
      </c>
      <c r="AF53">
        <v>-1.5178499999999999</v>
      </c>
      <c r="AG53">
        <v>-6.1773939999999996</v>
      </c>
      <c r="AH53">
        <v>-8.5719770000000004</v>
      </c>
      <c r="AI53">
        <v>-7.5417310000000004</v>
      </c>
      <c r="AJ53">
        <v>8.1590550000000004</v>
      </c>
      <c r="AK53">
        <v>-2.3740489999999999</v>
      </c>
      <c r="AL53">
        <v>2.3693469999999999</v>
      </c>
      <c r="AM53">
        <v>-3.145556</v>
      </c>
      <c r="AN53">
        <v>0.98356900000000003</v>
      </c>
      <c r="AO53">
        <v>-2.8662800000000002</v>
      </c>
      <c r="AP53">
        <v>1.5515289999999999</v>
      </c>
      <c r="AQ53">
        <v>-3.008769</v>
      </c>
      <c r="AR53">
        <v>0.80135999999999996</v>
      </c>
      <c r="AS53">
        <v>-3.4933529999999999</v>
      </c>
      <c r="AT53">
        <v>1.146917</v>
      </c>
      <c r="AU53">
        <v>-2.5352570000000001</v>
      </c>
      <c r="AV53">
        <v>1.1220110000000001</v>
      </c>
      <c r="AW53">
        <v>-2.928569</v>
      </c>
      <c r="AX53">
        <v>0.56935899999999995</v>
      </c>
      <c r="AY53">
        <v>-3.3009059999999999</v>
      </c>
      <c r="AZ53">
        <v>0.18393499999999999</v>
      </c>
      <c r="BA53">
        <v>-3.1637740000000001</v>
      </c>
      <c r="BB53">
        <v>0.90196200000000004</v>
      </c>
      <c r="BC53">
        <v>-3.251366</v>
      </c>
      <c r="BD53">
        <v>1.2460720000000001</v>
      </c>
      <c r="BE53">
        <v>-3.8040440000000002</v>
      </c>
      <c r="BF53">
        <v>0.83289599999999997</v>
      </c>
      <c r="BG53">
        <v>-3.2428590000000002</v>
      </c>
      <c r="BH53">
        <v>-3.7816000000000002E-2</v>
      </c>
      <c r="BI53">
        <v>-2.675055</v>
      </c>
      <c r="BJ53">
        <v>1.3927350000000001</v>
      </c>
      <c r="BK53">
        <v>-3.795328</v>
      </c>
      <c r="BL53">
        <v>3.5846000000000003E-2</v>
      </c>
      <c r="BM53">
        <v>-3.598303</v>
      </c>
      <c r="BN53">
        <v>1.1321760000000001</v>
      </c>
      <c r="BO53">
        <v>-3.277352</v>
      </c>
      <c r="BP53">
        <v>0.58954200000000001</v>
      </c>
      <c r="BQ53">
        <v>-3.3521209999999999</v>
      </c>
      <c r="BR53">
        <v>-0.11330800000000001</v>
      </c>
      <c r="BS53">
        <v>-3.4188960000000002</v>
      </c>
      <c r="BT53">
        <v>0.10338700000000001</v>
      </c>
      <c r="BU53">
        <v>-2.747865</v>
      </c>
      <c r="BV53">
        <v>0.97887800000000003</v>
      </c>
      <c r="BW53">
        <v>-3.60358</v>
      </c>
      <c r="BX53">
        <v>0.59412200000000004</v>
      </c>
      <c r="BY53">
        <v>-2.855407</v>
      </c>
      <c r="BZ53">
        <v>0.42302099999999998</v>
      </c>
      <c r="CA53">
        <v>-2.1891600000000002</v>
      </c>
      <c r="CB53">
        <v>-0.28288799999999997</v>
      </c>
      <c r="CC53">
        <v>-3.3400940000000001</v>
      </c>
      <c r="CD53">
        <v>0.31708399999999998</v>
      </c>
      <c r="CE53">
        <v>-3.1241729999999999</v>
      </c>
      <c r="CF53">
        <v>-0.25880599999999998</v>
      </c>
      <c r="CG53">
        <v>-2.8194469999999998</v>
      </c>
      <c r="CH53">
        <v>-0.62133000000000005</v>
      </c>
      <c r="CI53">
        <v>-3.819366</v>
      </c>
      <c r="CJ53">
        <v>-1.168204</v>
      </c>
      <c r="CK53">
        <v>-3.0921400000000001</v>
      </c>
      <c r="CL53">
        <v>-0.49435400000000002</v>
      </c>
      <c r="CM53">
        <v>-3.2917960000000002</v>
      </c>
      <c r="CN53">
        <v>-0.323519</v>
      </c>
      <c r="CO53">
        <v>-3.5270459999999999</v>
      </c>
      <c r="CP53">
        <v>-0.79882500000000001</v>
      </c>
      <c r="CQ53">
        <v>-3.4507889999999999</v>
      </c>
      <c r="CR53">
        <v>-0.57172800000000001</v>
      </c>
      <c r="CS53">
        <v>-2.8583539999999998</v>
      </c>
      <c r="CT53">
        <v>1.1731819999999999</v>
      </c>
      <c r="CU53">
        <v>-3.6875719999999998</v>
      </c>
      <c r="CV53">
        <v>-1.1309</v>
      </c>
      <c r="CW53">
        <v>-2.887435</v>
      </c>
      <c r="CX53">
        <v>-2.1472999999999999E-2</v>
      </c>
      <c r="CY53">
        <v>-2.4109530000000001</v>
      </c>
      <c r="CZ53">
        <v>0.83044799999999996</v>
      </c>
      <c r="DA53">
        <v>-3.0605630000000001</v>
      </c>
      <c r="DB53">
        <v>-1.000389</v>
      </c>
      <c r="DC53">
        <v>-2.8665470000000002</v>
      </c>
      <c r="DD53">
        <v>1.322346</v>
      </c>
      <c r="DE53">
        <v>101.854934</v>
      </c>
      <c r="DF53">
        <v>87.122506000000001</v>
      </c>
      <c r="DG53">
        <v>96.621903000000003</v>
      </c>
      <c r="DH53">
        <v>86.538381000000001</v>
      </c>
      <c r="DI53">
        <v>90.175883999999996</v>
      </c>
      <c r="DJ53">
        <v>76.766176999999999</v>
      </c>
      <c r="DK53">
        <v>105.568259</v>
      </c>
      <c r="DL53">
        <v>101.94826500000001</v>
      </c>
      <c r="DM53">
        <v>102.735911</v>
      </c>
      <c r="DN53">
        <v>98.412366000000006</v>
      </c>
      <c r="DO53">
        <v>108.31629</v>
      </c>
      <c r="DP53">
        <v>92.604279000000005</v>
      </c>
      <c r="DQ53">
        <v>118.780416</v>
      </c>
      <c r="DR53">
        <v>117.81215899999999</v>
      </c>
      <c r="DS53">
        <v>155.69162600000001</v>
      </c>
      <c r="DT53">
        <v>17.184193</v>
      </c>
      <c r="DU53">
        <v>191.47653600000001</v>
      </c>
      <c r="DV53">
        <v>16.028375</v>
      </c>
      <c r="DW53">
        <v>182.581098</v>
      </c>
      <c r="DX53">
        <v>12.192964999999999</v>
      </c>
      <c r="DY53">
        <v>175.88071199999999</v>
      </c>
      <c r="DZ53">
        <v>118.06</v>
      </c>
      <c r="EA53">
        <v>6.0650000000000004</v>
      </c>
      <c r="EB53">
        <v>707.7</v>
      </c>
      <c r="EC53">
        <v>119.27</v>
      </c>
      <c r="ED53">
        <v>5.9539999999999997</v>
      </c>
      <c r="EE53">
        <v>700.1</v>
      </c>
      <c r="EF53">
        <v>119.59</v>
      </c>
      <c r="EG53">
        <v>5.4349999999999996</v>
      </c>
      <c r="EH53">
        <v>640.4</v>
      </c>
      <c r="EI53">
        <v>118.91999800000001</v>
      </c>
      <c r="EJ53">
        <v>2.6389999999999998</v>
      </c>
      <c r="EK53">
        <v>313.79998799999998</v>
      </c>
      <c r="EL53">
        <v>1.0961419999999999</v>
      </c>
      <c r="EM53">
        <v>3.9302459999999999</v>
      </c>
      <c r="EN53">
        <v>26.018453000000001</v>
      </c>
      <c r="EO53">
        <v>-9.6681190000000008</v>
      </c>
      <c r="EP53">
        <v>-11.471977000000001</v>
      </c>
      <c r="EQ53">
        <v>-17.859397999999999</v>
      </c>
      <c r="ER53">
        <v>106.823297</v>
      </c>
      <c r="ES53">
        <v>103.36755100000001</v>
      </c>
      <c r="ET53">
        <v>100.688378</v>
      </c>
      <c r="EU53">
        <v>-1.3761939999999999</v>
      </c>
      <c r="EV53" t="s">
        <v>1167</v>
      </c>
      <c r="EW53" t="s">
        <v>1167</v>
      </c>
      <c r="EX53">
        <v>11860.886570000001</v>
      </c>
      <c r="EY53">
        <v>7812.1598169999997</v>
      </c>
    </row>
    <row r="54" spans="1:155" x14ac:dyDescent="0.25">
      <c r="A54" s="741">
        <v>46246</v>
      </c>
      <c r="B54" s="740">
        <v>0.21625</v>
      </c>
      <c r="C54">
        <v>2880</v>
      </c>
      <c r="D54">
        <v>0</v>
      </c>
      <c r="E54">
        <v>0</v>
      </c>
      <c r="F54">
        <v>75.604179000000002</v>
      </c>
      <c r="G54">
        <v>74.220667000000006</v>
      </c>
      <c r="H54">
        <v>65.085785999999999</v>
      </c>
      <c r="I54">
        <v>74.109978999999996</v>
      </c>
      <c r="J54">
        <v>75.773515000000003</v>
      </c>
      <c r="K54">
        <v>72.816782000000003</v>
      </c>
      <c r="L54">
        <v>71.879186000000004</v>
      </c>
      <c r="M54">
        <v>71.600176000000005</v>
      </c>
      <c r="N54">
        <v>-8.7767999999999999E-2</v>
      </c>
      <c r="O54">
        <v>-0.82245100000000004</v>
      </c>
      <c r="P54">
        <v>-2.19</v>
      </c>
      <c r="Q54">
        <v>-1.510308</v>
      </c>
      <c r="R54">
        <v>-2.3504679999999998</v>
      </c>
      <c r="S54">
        <v>-3.0942259999999999</v>
      </c>
      <c r="T54">
        <v>-2.6023269999999998</v>
      </c>
      <c r="U54">
        <v>-0.62453899999999996</v>
      </c>
      <c r="V54">
        <v>3.5021019999999998</v>
      </c>
      <c r="W54">
        <v>2.974294</v>
      </c>
      <c r="X54">
        <v>0.89805800000000002</v>
      </c>
      <c r="Y54">
        <v>-0.49412</v>
      </c>
      <c r="Z54">
        <v>2.5242710000000002</v>
      </c>
      <c r="AA54">
        <v>4.3567920000000004</v>
      </c>
      <c r="AB54">
        <v>1.4943150000000001</v>
      </c>
      <c r="AC54">
        <v>-2.7020710000000001</v>
      </c>
      <c r="AD54">
        <v>-0.11583300000000001</v>
      </c>
      <c r="AE54">
        <v>-4.5636850000000004</v>
      </c>
      <c r="AF54">
        <v>-1.6046199999999999</v>
      </c>
      <c r="AG54">
        <v>-6.2778609999999997</v>
      </c>
      <c r="AH54">
        <v>-8.0048929999999991</v>
      </c>
      <c r="AI54">
        <v>-7.5891279999999997</v>
      </c>
      <c r="AJ54">
        <v>8.0328900000000001</v>
      </c>
      <c r="AK54">
        <v>-2.3130169999999999</v>
      </c>
      <c r="AL54">
        <v>2.3670469999999999</v>
      </c>
      <c r="AM54">
        <v>-3.1190899999999999</v>
      </c>
      <c r="AN54">
        <v>0.96327200000000002</v>
      </c>
      <c r="AO54">
        <v>-2.8439779999999999</v>
      </c>
      <c r="AP54">
        <v>1.5298909999999999</v>
      </c>
      <c r="AQ54">
        <v>-2.9781070000000001</v>
      </c>
      <c r="AR54">
        <v>0.80802700000000005</v>
      </c>
      <c r="AS54">
        <v>-3.4550550000000002</v>
      </c>
      <c r="AT54">
        <v>1.126347</v>
      </c>
      <c r="AU54">
        <v>-2.5257939999999999</v>
      </c>
      <c r="AV54">
        <v>1.1328039999999999</v>
      </c>
      <c r="AW54">
        <v>-2.8775919999999999</v>
      </c>
      <c r="AX54">
        <v>0.56051300000000004</v>
      </c>
      <c r="AY54">
        <v>-3.2735829999999999</v>
      </c>
      <c r="AZ54">
        <v>0.15321699999999999</v>
      </c>
      <c r="BA54">
        <v>-3.1129359999999999</v>
      </c>
      <c r="BB54">
        <v>0.87031000000000003</v>
      </c>
      <c r="BC54">
        <v>-3.2256399999999998</v>
      </c>
      <c r="BD54">
        <v>1.197373</v>
      </c>
      <c r="BE54">
        <v>-3.7906420000000001</v>
      </c>
      <c r="BF54">
        <v>0.80513400000000002</v>
      </c>
      <c r="BG54">
        <v>-3.1969650000000001</v>
      </c>
      <c r="BH54">
        <v>-3.9896000000000001E-2</v>
      </c>
      <c r="BI54">
        <v>-2.625184</v>
      </c>
      <c r="BJ54">
        <v>1.3688640000000001</v>
      </c>
      <c r="BK54">
        <v>-3.74085</v>
      </c>
      <c r="BL54">
        <v>1.3773000000000001E-2</v>
      </c>
      <c r="BM54">
        <v>-3.5717159999999999</v>
      </c>
      <c r="BN54">
        <v>1.1095079999999999</v>
      </c>
      <c r="BO54">
        <v>-3.2620960000000001</v>
      </c>
      <c r="BP54">
        <v>0.57747199999999999</v>
      </c>
      <c r="BQ54">
        <v>-3.3312900000000001</v>
      </c>
      <c r="BR54">
        <v>-9.2622999999999997E-2</v>
      </c>
      <c r="BS54">
        <v>-3.4125040000000002</v>
      </c>
      <c r="BT54">
        <v>0.121293</v>
      </c>
      <c r="BU54">
        <v>-2.715541</v>
      </c>
      <c r="BV54">
        <v>1.0022519999999999</v>
      </c>
      <c r="BW54">
        <v>-3.5786470000000001</v>
      </c>
      <c r="BX54">
        <v>0.60713300000000003</v>
      </c>
      <c r="BY54">
        <v>-2.844646</v>
      </c>
      <c r="BZ54">
        <v>0.448963</v>
      </c>
      <c r="CA54">
        <v>-2.253517</v>
      </c>
      <c r="CB54">
        <v>-0.25830500000000001</v>
      </c>
      <c r="CC54">
        <v>-3.3295979999999998</v>
      </c>
      <c r="CD54">
        <v>0.33583400000000002</v>
      </c>
      <c r="CE54">
        <v>-3.1002169999999998</v>
      </c>
      <c r="CF54">
        <v>-0.256268</v>
      </c>
      <c r="CG54">
        <v>-2.7737440000000002</v>
      </c>
      <c r="CH54">
        <v>-0.60598399999999997</v>
      </c>
      <c r="CI54">
        <v>-3.7960430000000001</v>
      </c>
      <c r="CJ54">
        <v>-1.138496</v>
      </c>
      <c r="CK54">
        <v>-3.097432</v>
      </c>
      <c r="CL54">
        <v>-0.47373199999999999</v>
      </c>
      <c r="CM54">
        <v>-3.2710840000000001</v>
      </c>
      <c r="CN54">
        <v>-0.32283000000000001</v>
      </c>
      <c r="CO54">
        <v>-3.5156679999999998</v>
      </c>
      <c r="CP54">
        <v>-0.77552600000000005</v>
      </c>
      <c r="CQ54">
        <v>-3.4501539999999999</v>
      </c>
      <c r="CR54">
        <v>-0.55907300000000004</v>
      </c>
      <c r="CS54">
        <v>-2.8451909999999998</v>
      </c>
      <c r="CT54">
        <v>1.224267</v>
      </c>
      <c r="CU54">
        <v>-3.6639819999999999</v>
      </c>
      <c r="CV54">
        <v>-1.1143449999999999</v>
      </c>
      <c r="CW54">
        <v>-2.8522720000000001</v>
      </c>
      <c r="CX54">
        <v>-6.1590000000000004E-3</v>
      </c>
      <c r="CY54">
        <v>-2.4215529999999998</v>
      </c>
      <c r="CZ54">
        <v>0.89049900000000004</v>
      </c>
      <c r="DA54">
        <v>-3.0374750000000001</v>
      </c>
      <c r="DB54">
        <v>-0.96395600000000004</v>
      </c>
      <c r="DC54">
        <v>-2.8314010000000001</v>
      </c>
      <c r="DD54">
        <v>1.3594539999999999</v>
      </c>
      <c r="DE54">
        <v>101.55279299999999</v>
      </c>
      <c r="DF54">
        <v>86.923991999999998</v>
      </c>
      <c r="DG54">
        <v>96.488986999999995</v>
      </c>
      <c r="DH54">
        <v>86.562731999999997</v>
      </c>
      <c r="DI54">
        <v>89.975373000000005</v>
      </c>
      <c r="DJ54">
        <v>84.031555999999995</v>
      </c>
      <c r="DK54">
        <v>105.272043</v>
      </c>
      <c r="DL54">
        <v>101.72166</v>
      </c>
      <c r="DM54">
        <v>102.569671</v>
      </c>
      <c r="DN54">
        <v>98.319609</v>
      </c>
      <c r="DO54">
        <v>108.132627</v>
      </c>
      <c r="DP54">
        <v>92.483176</v>
      </c>
      <c r="DQ54">
        <v>118.788837</v>
      </c>
      <c r="DR54">
        <v>117.648314</v>
      </c>
      <c r="DS54">
        <v>155.63665800000001</v>
      </c>
      <c r="DT54">
        <v>17.068781000000001</v>
      </c>
      <c r="DU54">
        <v>191.143756</v>
      </c>
      <c r="DV54">
        <v>15.929485</v>
      </c>
      <c r="DW54">
        <v>182.395173</v>
      </c>
      <c r="DX54">
        <v>12.144031</v>
      </c>
      <c r="DY54">
        <v>175.36161899999999</v>
      </c>
      <c r="DZ54">
        <v>116.52</v>
      </c>
      <c r="EA54">
        <v>6.1070000000000002</v>
      </c>
      <c r="EB54">
        <v>703.6</v>
      </c>
      <c r="EC54">
        <v>119.3</v>
      </c>
      <c r="ED54">
        <v>5.9420000000000002</v>
      </c>
      <c r="EE54">
        <v>701</v>
      </c>
      <c r="EF54">
        <v>119.3</v>
      </c>
      <c r="EG54">
        <v>5.423</v>
      </c>
      <c r="EH54">
        <v>638.9</v>
      </c>
      <c r="EI54">
        <v>118.58000199999999</v>
      </c>
      <c r="EJ54">
        <v>2.6379999999999999</v>
      </c>
      <c r="EK54">
        <v>312.79998799999998</v>
      </c>
      <c r="EL54">
        <v>1.8410660000000001</v>
      </c>
      <c r="EM54">
        <v>4.0395940000000001</v>
      </c>
      <c r="EN54">
        <v>25.978207000000001</v>
      </c>
      <c r="EO54">
        <v>-9.8459590000000006</v>
      </c>
      <c r="EP54">
        <v>-11.628722</v>
      </c>
      <c r="EQ54">
        <v>-17.945316999999999</v>
      </c>
      <c r="ER54">
        <v>106.696004</v>
      </c>
      <c r="ES54">
        <v>103.29411500000001</v>
      </c>
      <c r="ET54">
        <v>100.477954</v>
      </c>
      <c r="EU54">
        <v>-1.362058</v>
      </c>
      <c r="EV54" t="s">
        <v>1167</v>
      </c>
      <c r="EW54" t="s">
        <v>1167</v>
      </c>
      <c r="EX54">
        <v>11871.539561</v>
      </c>
      <c r="EY54">
        <v>7821.6585400000004</v>
      </c>
    </row>
    <row r="55" spans="1:155" x14ac:dyDescent="0.25">
      <c r="A55" s="741">
        <v>46246</v>
      </c>
      <c r="B55" s="740">
        <v>0.21694444444444444</v>
      </c>
      <c r="C55">
        <v>2940</v>
      </c>
      <c r="D55">
        <v>0</v>
      </c>
      <c r="E55">
        <v>0</v>
      </c>
      <c r="F55">
        <v>75.469280999999995</v>
      </c>
      <c r="G55">
        <v>74.137983000000006</v>
      </c>
      <c r="H55">
        <v>64.993652999999995</v>
      </c>
      <c r="I55">
        <v>74.088407000000004</v>
      </c>
      <c r="J55">
        <v>75.764645999999999</v>
      </c>
      <c r="K55">
        <v>72.758331999999996</v>
      </c>
      <c r="L55">
        <v>71.873427000000007</v>
      </c>
      <c r="M55">
        <v>71.458691999999999</v>
      </c>
      <c r="N55">
        <v>-0.11323800000000001</v>
      </c>
      <c r="O55">
        <v>-0.83684599999999998</v>
      </c>
      <c r="P55">
        <v>-2.1970079999999998</v>
      </c>
      <c r="Q55">
        <v>-1.5125420000000001</v>
      </c>
      <c r="R55">
        <v>-2.350387</v>
      </c>
      <c r="S55">
        <v>-3.0105849999999998</v>
      </c>
      <c r="T55">
        <v>-2.66927</v>
      </c>
      <c r="U55">
        <v>-0.71671700000000005</v>
      </c>
      <c r="V55">
        <v>3.480448</v>
      </c>
      <c r="W55">
        <v>2.8284210000000001</v>
      </c>
      <c r="X55">
        <v>0.75587800000000005</v>
      </c>
      <c r="Y55">
        <v>-0.47092000000000001</v>
      </c>
      <c r="Z55">
        <v>2.547364</v>
      </c>
      <c r="AA55">
        <v>4.3931319999999996</v>
      </c>
      <c r="AB55">
        <v>1.4397789999999999</v>
      </c>
      <c r="AC55">
        <v>-2.7388650000000001</v>
      </c>
      <c r="AD55">
        <v>-0.13828299999999999</v>
      </c>
      <c r="AE55">
        <v>-4.6267750000000003</v>
      </c>
      <c r="AF55">
        <v>-1.6729799999999999</v>
      </c>
      <c r="AG55">
        <v>-6.3201239999999999</v>
      </c>
      <c r="AH55">
        <v>-8.0209030000000006</v>
      </c>
      <c r="AI55">
        <v>-7.6579620000000004</v>
      </c>
      <c r="AJ55">
        <v>7.9684140000000001</v>
      </c>
      <c r="AK55">
        <v>-2.2672180000000002</v>
      </c>
      <c r="AL55">
        <v>2.3941159999999999</v>
      </c>
      <c r="AM55">
        <v>-3.0922559999999999</v>
      </c>
      <c r="AN55">
        <v>1.006545</v>
      </c>
      <c r="AO55">
        <v>-2.8167499999999999</v>
      </c>
      <c r="AP55">
        <v>1.5380370000000001</v>
      </c>
      <c r="AQ55">
        <v>-2.9810439999999998</v>
      </c>
      <c r="AR55">
        <v>0.80925100000000005</v>
      </c>
      <c r="AS55">
        <v>-3.45661</v>
      </c>
      <c r="AT55">
        <v>1.1373819999999999</v>
      </c>
      <c r="AU55">
        <v>-2.5044930000000001</v>
      </c>
      <c r="AV55">
        <v>1.127235</v>
      </c>
      <c r="AW55">
        <v>-2.8483670000000001</v>
      </c>
      <c r="AX55">
        <v>0.57942800000000005</v>
      </c>
      <c r="AY55">
        <v>-3.2452679999999998</v>
      </c>
      <c r="AZ55">
        <v>0.179475</v>
      </c>
      <c r="BA55">
        <v>-3.1390069999999999</v>
      </c>
      <c r="BB55">
        <v>0.88319499999999995</v>
      </c>
      <c r="BC55">
        <v>-3.2252109999999998</v>
      </c>
      <c r="BD55">
        <v>1.2130190000000001</v>
      </c>
      <c r="BE55">
        <v>-3.7795000000000001</v>
      </c>
      <c r="BF55">
        <v>0.838808</v>
      </c>
      <c r="BG55">
        <v>-3.2011560000000001</v>
      </c>
      <c r="BH55">
        <v>-3.0726E-2</v>
      </c>
      <c r="BI55">
        <v>-2.6029879999999999</v>
      </c>
      <c r="BJ55">
        <v>1.4137949999999999</v>
      </c>
      <c r="BK55">
        <v>-3.7369219999999999</v>
      </c>
      <c r="BL55">
        <v>2.7843E-2</v>
      </c>
      <c r="BM55">
        <v>-3.539914</v>
      </c>
      <c r="BN55">
        <v>1.10467</v>
      </c>
      <c r="BO55">
        <v>-3.2516419999999999</v>
      </c>
      <c r="BP55">
        <v>0.57078499999999999</v>
      </c>
      <c r="BQ55">
        <v>-3.3152620000000002</v>
      </c>
      <c r="BR55">
        <v>-8.3539000000000002E-2</v>
      </c>
      <c r="BS55">
        <v>-3.373183</v>
      </c>
      <c r="BT55">
        <v>0.12575500000000001</v>
      </c>
      <c r="BU55">
        <v>-2.6799309999999998</v>
      </c>
      <c r="BV55">
        <v>0.99936999999999998</v>
      </c>
      <c r="BW55">
        <v>-3.5364849999999999</v>
      </c>
      <c r="BX55">
        <v>0.62341500000000005</v>
      </c>
      <c r="BY55">
        <v>-2.8152840000000001</v>
      </c>
      <c r="BZ55">
        <v>0.43103000000000002</v>
      </c>
      <c r="CA55">
        <v>-2.316964</v>
      </c>
      <c r="CB55">
        <v>-0.25961699999999999</v>
      </c>
      <c r="CC55">
        <v>-3.305701</v>
      </c>
      <c r="CD55">
        <v>0.34989900000000002</v>
      </c>
      <c r="CE55">
        <v>-3.1055760000000001</v>
      </c>
      <c r="CF55">
        <v>-0.26006899999999999</v>
      </c>
      <c r="CG55">
        <v>-2.74044</v>
      </c>
      <c r="CH55">
        <v>-0.58509800000000001</v>
      </c>
      <c r="CI55">
        <v>-3.7657590000000001</v>
      </c>
      <c r="CJ55">
        <v>-1.125462</v>
      </c>
      <c r="CK55">
        <v>-3.0679729999999998</v>
      </c>
      <c r="CL55">
        <v>-0.44762800000000003</v>
      </c>
      <c r="CM55">
        <v>-3.272265</v>
      </c>
      <c r="CN55">
        <v>-0.30952800000000003</v>
      </c>
      <c r="CO55">
        <v>-3.4967259999999998</v>
      </c>
      <c r="CP55">
        <v>-0.75824400000000003</v>
      </c>
      <c r="CQ55">
        <v>-3.4397679999999999</v>
      </c>
      <c r="CR55">
        <v>-0.54827099999999995</v>
      </c>
      <c r="CS55">
        <v>-2.775881</v>
      </c>
      <c r="CT55">
        <v>1.226712</v>
      </c>
      <c r="CU55">
        <v>-3.6159840000000001</v>
      </c>
      <c r="CV55">
        <v>-1.0725519999999999</v>
      </c>
      <c r="CW55">
        <v>-2.8512040000000001</v>
      </c>
      <c r="CX55">
        <v>8.8020000000000008E-3</v>
      </c>
      <c r="CY55">
        <v>-2.3958689999999998</v>
      </c>
      <c r="CZ55">
        <v>0.87037299999999995</v>
      </c>
      <c r="DA55">
        <v>-2.9971800000000002</v>
      </c>
      <c r="DB55">
        <v>-0.94970100000000002</v>
      </c>
      <c r="DC55">
        <v>-2.790654</v>
      </c>
      <c r="DD55">
        <v>1.3696189999999999</v>
      </c>
      <c r="DE55">
        <v>101.736767</v>
      </c>
      <c r="DF55">
        <v>87.126762999999997</v>
      </c>
      <c r="DG55">
        <v>96.390822999999997</v>
      </c>
      <c r="DH55">
        <v>86.338814999999997</v>
      </c>
      <c r="DI55">
        <v>90.157708999999997</v>
      </c>
      <c r="DJ55">
        <v>89.581844000000004</v>
      </c>
      <c r="DK55">
        <v>105.35661399999999</v>
      </c>
      <c r="DL55">
        <v>101.792451</v>
      </c>
      <c r="DM55">
        <v>102.516795</v>
      </c>
      <c r="DN55">
        <v>98.211364000000003</v>
      </c>
      <c r="DO55">
        <v>107.990574</v>
      </c>
      <c r="DP55">
        <v>92.399054000000007</v>
      </c>
      <c r="DQ55">
        <v>118.855683</v>
      </c>
      <c r="DR55">
        <v>117.531674</v>
      </c>
      <c r="DS55">
        <v>155.65107800000001</v>
      </c>
      <c r="DT55">
        <v>17.087344000000002</v>
      </c>
      <c r="DU55">
        <v>191.09516099999999</v>
      </c>
      <c r="DV55">
        <v>15.939302</v>
      </c>
      <c r="DW55">
        <v>181.96160800000001</v>
      </c>
      <c r="DX55">
        <v>12.116429</v>
      </c>
      <c r="DY55">
        <v>175.72608199999999</v>
      </c>
      <c r="DZ55">
        <v>117.87</v>
      </c>
      <c r="EA55">
        <v>6.0419999999999998</v>
      </c>
      <c r="EB55">
        <v>706.4</v>
      </c>
      <c r="EC55">
        <v>119.31</v>
      </c>
      <c r="ED55">
        <v>5.9459999999999997</v>
      </c>
      <c r="EE55">
        <v>699.1</v>
      </c>
      <c r="EF55">
        <v>119.59</v>
      </c>
      <c r="EG55">
        <v>5.42</v>
      </c>
      <c r="EH55">
        <v>637.6</v>
      </c>
      <c r="EI55">
        <v>118.949997</v>
      </c>
      <c r="EJ55">
        <v>2.64</v>
      </c>
      <c r="EK55">
        <v>313.89999399999999</v>
      </c>
      <c r="EL55">
        <v>1.7964180000000001</v>
      </c>
      <c r="EM55">
        <v>3.9551829999999999</v>
      </c>
      <c r="EN55">
        <v>25.962247999999999</v>
      </c>
      <c r="EO55">
        <v>-9.8173209999999997</v>
      </c>
      <c r="EP55">
        <v>-11.613144999999999</v>
      </c>
      <c r="EQ55">
        <v>-17.993834</v>
      </c>
      <c r="ER55">
        <v>106.677403</v>
      </c>
      <c r="ES55">
        <v>103.122668</v>
      </c>
      <c r="ET55">
        <v>100.62573999999999</v>
      </c>
      <c r="EU55">
        <v>-1.3465039999999999</v>
      </c>
      <c r="EV55" t="s">
        <v>1167</v>
      </c>
      <c r="EW55" t="s">
        <v>1167</v>
      </c>
      <c r="EX55">
        <v>11882.192478999999</v>
      </c>
      <c r="EY55">
        <v>7826.882404</v>
      </c>
    </row>
    <row r="56" spans="1:155" x14ac:dyDescent="0.25">
      <c r="A56" s="741">
        <v>46246</v>
      </c>
      <c r="B56" s="740">
        <v>0.21763888888888888</v>
      </c>
      <c r="C56">
        <v>3000</v>
      </c>
      <c r="D56">
        <v>0</v>
      </c>
      <c r="E56">
        <v>0</v>
      </c>
      <c r="F56">
        <v>75.407088000000002</v>
      </c>
      <c r="G56">
        <v>73.989424999999997</v>
      </c>
      <c r="H56">
        <v>64.967872999999997</v>
      </c>
      <c r="I56">
        <v>74.027343999999999</v>
      </c>
      <c r="J56">
        <v>75.711721999999995</v>
      </c>
      <c r="K56">
        <v>72.682772999999997</v>
      </c>
      <c r="L56">
        <v>71.819286000000005</v>
      </c>
      <c r="M56">
        <v>71.242467000000005</v>
      </c>
      <c r="N56">
        <v>-0.20993000000000001</v>
      </c>
      <c r="O56">
        <v>-0.96279700000000001</v>
      </c>
      <c r="P56">
        <v>-2.258311</v>
      </c>
      <c r="Q56">
        <v>-1.619923</v>
      </c>
      <c r="R56">
        <v>-2.5126369999999998</v>
      </c>
      <c r="S56">
        <v>-3.1901809999999999</v>
      </c>
      <c r="T56">
        <v>-2.859226</v>
      </c>
      <c r="U56">
        <v>-0.69145400000000001</v>
      </c>
      <c r="V56">
        <v>3.3479679999999998</v>
      </c>
      <c r="W56">
        <v>2.7022529999999998</v>
      </c>
      <c r="X56">
        <v>0.65931399999999996</v>
      </c>
      <c r="Y56">
        <v>-0.64749900000000005</v>
      </c>
      <c r="Z56">
        <v>2.219659</v>
      </c>
      <c r="AA56">
        <v>4.3932010000000004</v>
      </c>
      <c r="AB56">
        <v>1.3805909999999999</v>
      </c>
      <c r="AC56">
        <v>-2.8406630000000002</v>
      </c>
      <c r="AD56">
        <v>-0.25265300000000002</v>
      </c>
      <c r="AE56">
        <v>-4.7130879999999999</v>
      </c>
      <c r="AF56">
        <v>-1.7825249999999999</v>
      </c>
      <c r="AG56">
        <v>-6.3940669999999997</v>
      </c>
      <c r="AH56">
        <v>-8.8083209999999994</v>
      </c>
      <c r="AI56">
        <v>-7.7276540000000002</v>
      </c>
      <c r="AJ56">
        <v>7.8770740000000004</v>
      </c>
      <c r="AK56">
        <v>-2.2598189999999998</v>
      </c>
      <c r="AL56">
        <v>2.4292470000000002</v>
      </c>
      <c r="AM56">
        <v>-3.0261900000000002</v>
      </c>
      <c r="AN56">
        <v>1.0191460000000001</v>
      </c>
      <c r="AO56">
        <v>-2.807725</v>
      </c>
      <c r="AP56">
        <v>1.5792679999999999</v>
      </c>
      <c r="AQ56">
        <v>-2.9362759999999999</v>
      </c>
      <c r="AR56">
        <v>0.83365800000000001</v>
      </c>
      <c r="AS56">
        <v>-3.4273959999999999</v>
      </c>
      <c r="AT56">
        <v>1.1550260000000001</v>
      </c>
      <c r="AU56">
        <v>-2.4974159999999999</v>
      </c>
      <c r="AV56">
        <v>1.1707080000000001</v>
      </c>
      <c r="AW56">
        <v>-2.7975530000000002</v>
      </c>
      <c r="AX56">
        <v>0.64705299999999999</v>
      </c>
      <c r="AY56">
        <v>-3.1860659999999998</v>
      </c>
      <c r="AZ56">
        <v>0.197187</v>
      </c>
      <c r="BA56">
        <v>-3.091027</v>
      </c>
      <c r="BB56">
        <v>0.91607300000000003</v>
      </c>
      <c r="BC56">
        <v>-3.187945</v>
      </c>
      <c r="BD56">
        <v>1.2228220000000001</v>
      </c>
      <c r="BE56">
        <v>-3.747665</v>
      </c>
      <c r="BF56">
        <v>0.86026499999999995</v>
      </c>
      <c r="BG56">
        <v>-3.1763150000000002</v>
      </c>
      <c r="BH56">
        <v>7.3220000000000004E-3</v>
      </c>
      <c r="BI56">
        <v>-2.5411320000000002</v>
      </c>
      <c r="BJ56">
        <v>1.4176550000000001</v>
      </c>
      <c r="BK56">
        <v>-3.6749450000000001</v>
      </c>
      <c r="BL56">
        <v>4.3722999999999998E-2</v>
      </c>
      <c r="BM56">
        <v>-3.5285920000000002</v>
      </c>
      <c r="BN56">
        <v>1.138242</v>
      </c>
      <c r="BO56">
        <v>-3.2178439999999999</v>
      </c>
      <c r="BP56">
        <v>0.60715300000000005</v>
      </c>
      <c r="BQ56">
        <v>-3.2949280000000001</v>
      </c>
      <c r="BR56">
        <v>-8.8001999999999997E-2</v>
      </c>
      <c r="BS56">
        <v>-3.3502670000000001</v>
      </c>
      <c r="BT56">
        <v>0.128222</v>
      </c>
      <c r="BU56">
        <v>-2.6157089999999998</v>
      </c>
      <c r="BV56">
        <v>1.0323230000000001</v>
      </c>
      <c r="BW56">
        <v>-3.4800740000000001</v>
      </c>
      <c r="BX56">
        <v>0.61055300000000001</v>
      </c>
      <c r="BY56">
        <v>-2.7706740000000001</v>
      </c>
      <c r="BZ56">
        <v>0.45537899999999998</v>
      </c>
      <c r="CA56">
        <v>-2.3620670000000001</v>
      </c>
      <c r="CB56">
        <v>-0.254193</v>
      </c>
      <c r="CC56">
        <v>-3.2741929999999999</v>
      </c>
      <c r="CD56">
        <v>0.34013199999999999</v>
      </c>
      <c r="CE56">
        <v>-3.0485449999999998</v>
      </c>
      <c r="CF56">
        <v>-0.27316000000000001</v>
      </c>
      <c r="CG56">
        <v>-2.6872310000000001</v>
      </c>
      <c r="CH56">
        <v>-0.54545200000000005</v>
      </c>
      <c r="CI56">
        <v>-3.699894</v>
      </c>
      <c r="CJ56">
        <v>-1.100592</v>
      </c>
      <c r="CK56">
        <v>-3.0081600000000002</v>
      </c>
      <c r="CL56">
        <v>-0.45648300000000003</v>
      </c>
      <c r="CM56">
        <v>-3.2240419999999999</v>
      </c>
      <c r="CN56">
        <v>-0.29488500000000001</v>
      </c>
      <c r="CO56">
        <v>-3.4527450000000002</v>
      </c>
      <c r="CP56">
        <v>-0.767683</v>
      </c>
      <c r="CQ56">
        <v>-3.4065129999999999</v>
      </c>
      <c r="CR56">
        <v>-0.52580000000000005</v>
      </c>
      <c r="CS56">
        <v>-2.7236379999999998</v>
      </c>
      <c r="CT56">
        <v>1.2231080000000001</v>
      </c>
      <c r="CU56">
        <v>-3.5736180000000002</v>
      </c>
      <c r="CV56">
        <v>-1.071078</v>
      </c>
      <c r="CW56">
        <v>-2.789863</v>
      </c>
      <c r="CX56">
        <v>1.404E-2</v>
      </c>
      <c r="CY56">
        <v>-2.413799</v>
      </c>
      <c r="CZ56">
        <v>0.86591499999999999</v>
      </c>
      <c r="DA56">
        <v>-2.9890680000000001</v>
      </c>
      <c r="DB56">
        <v>-0.96567599999999998</v>
      </c>
      <c r="DC56">
        <v>-2.7834729999999999</v>
      </c>
      <c r="DD56">
        <v>1.375362</v>
      </c>
      <c r="DE56">
        <v>101.713193</v>
      </c>
      <c r="DF56">
        <v>87.006125999999995</v>
      </c>
      <c r="DG56">
        <v>96.260734999999997</v>
      </c>
      <c r="DH56">
        <v>86.181377999999995</v>
      </c>
      <c r="DI56">
        <v>90.099549999999994</v>
      </c>
      <c r="DJ56">
        <v>85.411949000000007</v>
      </c>
      <c r="DK56">
        <v>105.34228299999999</v>
      </c>
      <c r="DL56">
        <v>101.68160899999999</v>
      </c>
      <c r="DM56">
        <v>102.518198</v>
      </c>
      <c r="DN56">
        <v>98.132137</v>
      </c>
      <c r="DO56">
        <v>108.31043099999999</v>
      </c>
      <c r="DP56">
        <v>92.403347999999994</v>
      </c>
      <c r="DQ56">
        <v>119.067476</v>
      </c>
      <c r="DR56">
        <v>117.534846</v>
      </c>
      <c r="DS56">
        <v>155.54499999999999</v>
      </c>
      <c r="DT56">
        <v>16.973002000000001</v>
      </c>
      <c r="DU56">
        <v>190.99165300000001</v>
      </c>
      <c r="DV56">
        <v>15.900475</v>
      </c>
      <c r="DW56">
        <v>181.64778100000001</v>
      </c>
      <c r="DX56">
        <v>12.107633</v>
      </c>
      <c r="DY56">
        <v>175.78566000000001</v>
      </c>
      <c r="DZ56">
        <v>117.87</v>
      </c>
      <c r="EA56">
        <v>6.0439999999999996</v>
      </c>
      <c r="EB56">
        <v>704.1</v>
      </c>
      <c r="EC56">
        <v>119.24</v>
      </c>
      <c r="ED56">
        <v>5.9370000000000003</v>
      </c>
      <c r="EE56">
        <v>699</v>
      </c>
      <c r="EF56">
        <v>119.61</v>
      </c>
      <c r="EG56">
        <v>5.4139999999999997</v>
      </c>
      <c r="EH56">
        <v>638.1</v>
      </c>
      <c r="EI56">
        <v>118.94000200000001</v>
      </c>
      <c r="EJ56">
        <v>2.6389999999999998</v>
      </c>
      <c r="EK56">
        <v>313.89999399999999</v>
      </c>
      <c r="EL56">
        <v>1.185602</v>
      </c>
      <c r="EM56">
        <v>3.9471240000000001</v>
      </c>
      <c r="EN56">
        <v>25.886378000000001</v>
      </c>
      <c r="EO56">
        <v>-9.9939230000000006</v>
      </c>
      <c r="EP56">
        <v>-11.674778</v>
      </c>
      <c r="EQ56">
        <v>-18.009304</v>
      </c>
      <c r="ER56">
        <v>106.637773</v>
      </c>
      <c r="ES56">
        <v>102.998397</v>
      </c>
      <c r="ET56">
        <v>100.649879</v>
      </c>
      <c r="EU56">
        <v>-1.3209139999999999</v>
      </c>
      <c r="EV56" t="s">
        <v>1167</v>
      </c>
      <c r="EW56" t="s">
        <v>1167</v>
      </c>
      <c r="EX56">
        <v>11892.836729000001</v>
      </c>
      <c r="EY56">
        <v>7832.104628</v>
      </c>
    </row>
    <row r="57" spans="1:155" x14ac:dyDescent="0.25">
      <c r="A57" s="741">
        <v>46246</v>
      </c>
      <c r="B57" s="740">
        <v>0.21833333333333332</v>
      </c>
      <c r="C57">
        <v>3060</v>
      </c>
      <c r="D57">
        <v>0</v>
      </c>
      <c r="E57">
        <v>0</v>
      </c>
      <c r="F57">
        <v>75.271590000000003</v>
      </c>
      <c r="G57">
        <v>73.909531000000001</v>
      </c>
      <c r="H57">
        <v>65.016641000000007</v>
      </c>
      <c r="I57">
        <v>74.002357000000003</v>
      </c>
      <c r="J57">
        <v>75.656817000000004</v>
      </c>
      <c r="K57">
        <v>72.666218000000001</v>
      </c>
      <c r="L57">
        <v>71.782661000000004</v>
      </c>
      <c r="M57">
        <v>71.205816999999996</v>
      </c>
      <c r="N57">
        <v>-0.28453200000000001</v>
      </c>
      <c r="O57">
        <v>-1.037485</v>
      </c>
      <c r="P57">
        <v>-2.3572609999999998</v>
      </c>
      <c r="Q57">
        <v>-1.7419359999999999</v>
      </c>
      <c r="R57">
        <v>-2.4933399999999999</v>
      </c>
      <c r="S57">
        <v>-3.1838639999999998</v>
      </c>
      <c r="T57">
        <v>-2.8640379999999999</v>
      </c>
      <c r="U57">
        <v>-0.79940199999999995</v>
      </c>
      <c r="V57">
        <v>3.3960490000000001</v>
      </c>
      <c r="W57">
        <v>2.6583540000000001</v>
      </c>
      <c r="X57">
        <v>0.50864100000000001</v>
      </c>
      <c r="Y57">
        <v>-0.69300799999999996</v>
      </c>
      <c r="Z57">
        <v>2.349316</v>
      </c>
      <c r="AA57">
        <v>4.2461330000000004</v>
      </c>
      <c r="AB57">
        <v>1.336158</v>
      </c>
      <c r="AC57">
        <v>-2.9638230000000001</v>
      </c>
      <c r="AD57">
        <v>-0.24060100000000001</v>
      </c>
      <c r="AE57">
        <v>-4.6869899999999998</v>
      </c>
      <c r="AF57">
        <v>-1.7797099999999999</v>
      </c>
      <c r="AG57">
        <v>-6.4509650000000001</v>
      </c>
      <c r="AH57">
        <v>-8.6244510000000005</v>
      </c>
      <c r="AI57">
        <v>-7.6778139999999997</v>
      </c>
      <c r="AJ57">
        <v>7.8946940000000003</v>
      </c>
      <c r="AK57">
        <v>-2.1728510000000001</v>
      </c>
      <c r="AL57">
        <v>2.4478</v>
      </c>
      <c r="AM57">
        <v>-3.0251199999999998</v>
      </c>
      <c r="AN57">
        <v>1.0492710000000001</v>
      </c>
      <c r="AO57">
        <v>-2.7940879999999999</v>
      </c>
      <c r="AP57">
        <v>1.573915</v>
      </c>
      <c r="AQ57">
        <v>-2.9263499999999998</v>
      </c>
      <c r="AR57">
        <v>0.832233</v>
      </c>
      <c r="AS57">
        <v>-3.39446</v>
      </c>
      <c r="AT57">
        <v>1.190113</v>
      </c>
      <c r="AU57">
        <v>-2.4533200000000002</v>
      </c>
      <c r="AV57">
        <v>1.208561</v>
      </c>
      <c r="AW57">
        <v>-2.7225030000000001</v>
      </c>
      <c r="AX57">
        <v>0.63308799999999998</v>
      </c>
      <c r="AY57">
        <v>-3.1717900000000001</v>
      </c>
      <c r="AZ57">
        <v>0.21121799999999999</v>
      </c>
      <c r="BA57">
        <v>-3.0662470000000002</v>
      </c>
      <c r="BB57">
        <v>0.91979900000000003</v>
      </c>
      <c r="BC57">
        <v>-3.1461229999999998</v>
      </c>
      <c r="BD57">
        <v>1.2108669999999999</v>
      </c>
      <c r="BE57">
        <v>-3.7375600000000002</v>
      </c>
      <c r="BF57">
        <v>0.88137299999999996</v>
      </c>
      <c r="BG57">
        <v>-3.1397539999999999</v>
      </c>
      <c r="BH57">
        <v>2.4139999999999999E-3</v>
      </c>
      <c r="BI57">
        <v>-2.4978210000000001</v>
      </c>
      <c r="BJ57">
        <v>1.4485140000000001</v>
      </c>
      <c r="BK57">
        <v>-3.6247919999999998</v>
      </c>
      <c r="BL57">
        <v>6.2174E-2</v>
      </c>
      <c r="BM57">
        <v>-3.4580109999999999</v>
      </c>
      <c r="BN57">
        <v>1.13073</v>
      </c>
      <c r="BO57">
        <v>-3.2091539999999998</v>
      </c>
      <c r="BP57">
        <v>0.593634</v>
      </c>
      <c r="BQ57">
        <v>-3.2685909999999998</v>
      </c>
      <c r="BR57">
        <v>-0.10047399999999999</v>
      </c>
      <c r="BS57">
        <v>-3.3488690000000001</v>
      </c>
      <c r="BT57">
        <v>0.13192300000000001</v>
      </c>
      <c r="BU57">
        <v>-2.5806800000000001</v>
      </c>
      <c r="BV57">
        <v>1.0367109999999999</v>
      </c>
      <c r="BW57">
        <v>-3.4649709999999998</v>
      </c>
      <c r="BX57">
        <v>0.631355</v>
      </c>
      <c r="BY57">
        <v>-2.784564</v>
      </c>
      <c r="BZ57">
        <v>0.47325499999999998</v>
      </c>
      <c r="CA57">
        <v>-2.4025430000000001</v>
      </c>
      <c r="CB57">
        <v>-0.25339899999999999</v>
      </c>
      <c r="CC57">
        <v>-3.2585160000000002</v>
      </c>
      <c r="CD57">
        <v>0.35064099999999998</v>
      </c>
      <c r="CE57">
        <v>-3.0542280000000002</v>
      </c>
      <c r="CF57">
        <v>-0.25470199999999998</v>
      </c>
      <c r="CG57">
        <v>-2.6496840000000002</v>
      </c>
      <c r="CH57">
        <v>-0.53217300000000001</v>
      </c>
      <c r="CI57">
        <v>-3.6735389999999999</v>
      </c>
      <c r="CJ57">
        <v>-1.0840620000000001</v>
      </c>
      <c r="CK57">
        <v>-2.9804219999999999</v>
      </c>
      <c r="CL57">
        <v>-0.41914499999999999</v>
      </c>
      <c r="CM57">
        <v>-3.2176529999999999</v>
      </c>
      <c r="CN57">
        <v>-0.290294</v>
      </c>
      <c r="CO57">
        <v>-3.4416289999999998</v>
      </c>
      <c r="CP57">
        <v>-0.75940300000000005</v>
      </c>
      <c r="CQ57">
        <v>-3.4200300000000001</v>
      </c>
      <c r="CR57">
        <v>-0.53740699999999997</v>
      </c>
      <c r="CS57">
        <v>-2.7130130000000001</v>
      </c>
      <c r="CT57">
        <v>1.2444729999999999</v>
      </c>
      <c r="CU57">
        <v>-3.5395509999999999</v>
      </c>
      <c r="CV57">
        <v>-1.061207</v>
      </c>
      <c r="CW57">
        <v>-2.7795019999999999</v>
      </c>
      <c r="CX57">
        <v>4.6290000000000003E-3</v>
      </c>
      <c r="CY57">
        <v>-2.4640580000000001</v>
      </c>
      <c r="CZ57">
        <v>0.86897400000000002</v>
      </c>
      <c r="DA57">
        <v>-2.9554290000000001</v>
      </c>
      <c r="DB57">
        <v>-0.91872399999999999</v>
      </c>
      <c r="DC57">
        <v>-2.7767580000000001</v>
      </c>
      <c r="DD57">
        <v>1.3647050000000001</v>
      </c>
      <c r="DE57">
        <v>101.349288</v>
      </c>
      <c r="DF57">
        <v>86.720229000000003</v>
      </c>
      <c r="DG57">
        <v>96.149756999999994</v>
      </c>
      <c r="DH57">
        <v>86.266752999999994</v>
      </c>
      <c r="DI57">
        <v>89.950666999999996</v>
      </c>
      <c r="DJ57">
        <v>73.320149999999998</v>
      </c>
      <c r="DK57">
        <v>105.19919899999999</v>
      </c>
      <c r="DL57">
        <v>101.434099</v>
      </c>
      <c r="DM57">
        <v>102.54231900000001</v>
      </c>
      <c r="DN57">
        <v>98.117236000000005</v>
      </c>
      <c r="DO57">
        <v>108.093146</v>
      </c>
      <c r="DP57">
        <v>92.201204000000004</v>
      </c>
      <c r="DQ57">
        <v>119.298295</v>
      </c>
      <c r="DR57">
        <v>117.346146</v>
      </c>
      <c r="DS57">
        <v>155.51494700000001</v>
      </c>
      <c r="DT57">
        <v>16.898361000000001</v>
      </c>
      <c r="DU57">
        <v>190.54953399999999</v>
      </c>
      <c r="DV57">
        <v>15.899891</v>
      </c>
      <c r="DW57">
        <v>181.555644</v>
      </c>
      <c r="DX57">
        <v>12.047279</v>
      </c>
      <c r="DY57">
        <v>175.19241099999999</v>
      </c>
      <c r="DZ57">
        <v>116.52</v>
      </c>
      <c r="EA57">
        <v>6.0979999999999999</v>
      </c>
      <c r="EB57">
        <v>701.8</v>
      </c>
      <c r="EC57">
        <v>119.18</v>
      </c>
      <c r="ED57">
        <v>5.9</v>
      </c>
      <c r="EE57">
        <v>693.7</v>
      </c>
      <c r="EF57">
        <v>119.73</v>
      </c>
      <c r="EG57">
        <v>5.4130000000000003</v>
      </c>
      <c r="EH57">
        <v>638.4</v>
      </c>
      <c r="EI57">
        <v>118.650002</v>
      </c>
      <c r="EJ57">
        <v>2.637</v>
      </c>
      <c r="EK57">
        <v>312.89999399999999</v>
      </c>
      <c r="EL57">
        <v>1.48502</v>
      </c>
      <c r="EM57">
        <v>3.9978919999999998</v>
      </c>
      <c r="EN57">
        <v>26.010247</v>
      </c>
      <c r="EO57">
        <v>-10.109470999999999</v>
      </c>
      <c r="EP57">
        <v>-11.675706</v>
      </c>
      <c r="EQ57">
        <v>-18.115552999999998</v>
      </c>
      <c r="ER57">
        <v>106.46833100000001</v>
      </c>
      <c r="ES57">
        <v>102.961885</v>
      </c>
      <c r="ET57">
        <v>100.409271</v>
      </c>
      <c r="EU57">
        <v>-1.3058719999999999</v>
      </c>
      <c r="EV57" t="s">
        <v>1167</v>
      </c>
      <c r="EW57" t="s">
        <v>1167</v>
      </c>
      <c r="EX57">
        <v>11903.472347999999</v>
      </c>
      <c r="EY57">
        <v>7841.592122</v>
      </c>
    </row>
    <row r="58" spans="1:155" x14ac:dyDescent="0.25">
      <c r="A58" s="741">
        <v>46246</v>
      </c>
      <c r="B58" s="740">
        <v>0.21902777777777777</v>
      </c>
      <c r="C58">
        <v>3120</v>
      </c>
      <c r="D58">
        <v>0</v>
      </c>
      <c r="E58">
        <v>0</v>
      </c>
      <c r="F58">
        <v>75.189780999999996</v>
      </c>
      <c r="G58">
        <v>73.878771</v>
      </c>
      <c r="H58">
        <v>64.860731999999999</v>
      </c>
      <c r="I58">
        <v>73.971833000000004</v>
      </c>
      <c r="J58">
        <v>75.604825000000005</v>
      </c>
      <c r="K58">
        <v>72.645387999999997</v>
      </c>
      <c r="L58">
        <v>71.737646999999996</v>
      </c>
      <c r="M58">
        <v>71.064447000000001</v>
      </c>
      <c r="N58">
        <v>-0.37715399999999999</v>
      </c>
      <c r="O58">
        <v>-1.099667</v>
      </c>
      <c r="P58">
        <v>-2.3889640000000001</v>
      </c>
      <c r="Q58">
        <v>-1.7765820000000001</v>
      </c>
      <c r="R58">
        <v>-2.5943589999999999</v>
      </c>
      <c r="S58">
        <v>-3.1243349999999999</v>
      </c>
      <c r="T58">
        <v>-2.934968</v>
      </c>
      <c r="U58">
        <v>-0.89370099999999997</v>
      </c>
      <c r="V58">
        <v>3.2713030000000001</v>
      </c>
      <c r="W58">
        <v>2.5256449999999999</v>
      </c>
      <c r="X58">
        <v>0.75265199999999999</v>
      </c>
      <c r="Y58">
        <v>-0.72898600000000002</v>
      </c>
      <c r="Z58">
        <v>2.1947100000000002</v>
      </c>
      <c r="AA58">
        <v>4.024006</v>
      </c>
      <c r="AB58">
        <v>1.20804</v>
      </c>
      <c r="AC58">
        <v>-2.9734919999999998</v>
      </c>
      <c r="AD58">
        <v>-0.31726900000000002</v>
      </c>
      <c r="AE58">
        <v>-4.7246259999999998</v>
      </c>
      <c r="AF58">
        <v>-1.870924</v>
      </c>
      <c r="AG58">
        <v>-6.4887050000000004</v>
      </c>
      <c r="AH58">
        <v>-8.5399670000000008</v>
      </c>
      <c r="AI58">
        <v>-7.7365349999999999</v>
      </c>
      <c r="AJ58">
        <v>7.755147</v>
      </c>
      <c r="AK58">
        <v>-2.1457679999999999</v>
      </c>
      <c r="AL58">
        <v>2.4749089999999998</v>
      </c>
      <c r="AM58">
        <v>-3.0163500000000001</v>
      </c>
      <c r="AN58">
        <v>1.0515289999999999</v>
      </c>
      <c r="AO58">
        <v>-2.7725970000000002</v>
      </c>
      <c r="AP58">
        <v>1.59388</v>
      </c>
      <c r="AQ58">
        <v>-2.922955</v>
      </c>
      <c r="AR58">
        <v>0.84217600000000004</v>
      </c>
      <c r="AS58">
        <v>-3.423467</v>
      </c>
      <c r="AT58">
        <v>1.207025</v>
      </c>
      <c r="AU58">
        <v>-2.4803730000000002</v>
      </c>
      <c r="AV58">
        <v>1.2005680000000001</v>
      </c>
      <c r="AW58">
        <v>-2.7116889999999998</v>
      </c>
      <c r="AX58">
        <v>0.68076999999999999</v>
      </c>
      <c r="AY58">
        <v>-3.1540050000000002</v>
      </c>
      <c r="AZ58">
        <v>0.225352</v>
      </c>
      <c r="BA58">
        <v>-3.0627179999999998</v>
      </c>
      <c r="BB58">
        <v>0.93071999999999999</v>
      </c>
      <c r="BC58">
        <v>-3.1379190000000001</v>
      </c>
      <c r="BD58">
        <v>1.2536020000000001</v>
      </c>
      <c r="BE58">
        <v>-3.7206890000000001</v>
      </c>
      <c r="BF58">
        <v>0.88843499999999997</v>
      </c>
      <c r="BG58">
        <v>-3.1614339999999999</v>
      </c>
      <c r="BH58">
        <v>2.3021E-2</v>
      </c>
      <c r="BI58">
        <v>-2.4567269999999999</v>
      </c>
      <c r="BJ58">
        <v>1.4462919999999999</v>
      </c>
      <c r="BK58">
        <v>-3.6205270000000001</v>
      </c>
      <c r="BL58">
        <v>8.2122000000000001E-2</v>
      </c>
      <c r="BM58">
        <v>-3.4588570000000001</v>
      </c>
      <c r="BN58">
        <v>1.1431690000000001</v>
      </c>
      <c r="BO58">
        <v>-3.1905960000000002</v>
      </c>
      <c r="BP58">
        <v>0.61208399999999996</v>
      </c>
      <c r="BQ58">
        <v>-3.2704629999999999</v>
      </c>
      <c r="BR58">
        <v>-7.9096E-2</v>
      </c>
      <c r="BS58">
        <v>-3.3273839999999999</v>
      </c>
      <c r="BT58">
        <v>0.15698799999999999</v>
      </c>
      <c r="BU58">
        <v>-2.5445030000000002</v>
      </c>
      <c r="BV58">
        <v>1.0888310000000001</v>
      </c>
      <c r="BW58">
        <v>-3.4217780000000002</v>
      </c>
      <c r="BX58">
        <v>0.65038399999999996</v>
      </c>
      <c r="BY58">
        <v>-2.7501220000000002</v>
      </c>
      <c r="BZ58">
        <v>0.47405799999999998</v>
      </c>
      <c r="CA58">
        <v>-2.447184</v>
      </c>
      <c r="CB58">
        <v>-0.21561900000000001</v>
      </c>
      <c r="CC58">
        <v>-3.2555459999999998</v>
      </c>
      <c r="CD58">
        <v>0.36144599999999999</v>
      </c>
      <c r="CE58">
        <v>-3.0387249999999999</v>
      </c>
      <c r="CF58">
        <v>-0.244867</v>
      </c>
      <c r="CG58">
        <v>-2.6342449999999999</v>
      </c>
      <c r="CH58">
        <v>-0.47218199999999999</v>
      </c>
      <c r="CI58">
        <v>-3.6397400000000002</v>
      </c>
      <c r="CJ58">
        <v>-1.0453079999999999</v>
      </c>
      <c r="CK58">
        <v>-2.9584220000000001</v>
      </c>
      <c r="CL58">
        <v>-0.37781500000000001</v>
      </c>
      <c r="CM58">
        <v>-3.2221120000000001</v>
      </c>
      <c r="CN58">
        <v>-0.28692899999999999</v>
      </c>
      <c r="CO58">
        <v>-3.421062</v>
      </c>
      <c r="CP58">
        <v>-0.75234199999999996</v>
      </c>
      <c r="CQ58">
        <v>-3.406901</v>
      </c>
      <c r="CR58">
        <v>-0.49196899999999999</v>
      </c>
      <c r="CS58">
        <v>-2.6869079999999999</v>
      </c>
      <c r="CT58">
        <v>1.2654719999999999</v>
      </c>
      <c r="CU58">
        <v>-3.4970270000000001</v>
      </c>
      <c r="CV58">
        <v>-1.020235</v>
      </c>
      <c r="CW58">
        <v>-2.7490920000000001</v>
      </c>
      <c r="CX58">
        <v>-6.9210000000000001E-3</v>
      </c>
      <c r="CY58">
        <v>-2.4478249999999999</v>
      </c>
      <c r="CZ58">
        <v>0.894814</v>
      </c>
      <c r="DA58">
        <v>-2.96794</v>
      </c>
      <c r="DB58">
        <v>-0.94785299999999995</v>
      </c>
      <c r="DC58">
        <v>-2.7693120000000002</v>
      </c>
      <c r="DD58">
        <v>1.3591299999999999</v>
      </c>
      <c r="DE58">
        <v>101.517267</v>
      </c>
      <c r="DF58">
        <v>86.368865</v>
      </c>
      <c r="DG58">
        <v>96.101911999999999</v>
      </c>
      <c r="DH58">
        <v>86.195851000000005</v>
      </c>
      <c r="DI58">
        <v>89.921245999999996</v>
      </c>
      <c r="DJ58">
        <v>94.177127999999996</v>
      </c>
      <c r="DK58">
        <v>105.313509</v>
      </c>
      <c r="DL58">
        <v>101.429332</v>
      </c>
      <c r="DM58">
        <v>102.463883</v>
      </c>
      <c r="DN58">
        <v>98.019722999999999</v>
      </c>
      <c r="DO58">
        <v>108.27127299999999</v>
      </c>
      <c r="DP58">
        <v>92.132437999999993</v>
      </c>
      <c r="DQ58">
        <v>119.224007</v>
      </c>
      <c r="DR58">
        <v>117.36271000000001</v>
      </c>
      <c r="DS58">
        <v>155.515773</v>
      </c>
      <c r="DT58">
        <v>16.854917</v>
      </c>
      <c r="DU58">
        <v>190.377702</v>
      </c>
      <c r="DV58">
        <v>15.898191000000001</v>
      </c>
      <c r="DW58">
        <v>181.45310900000001</v>
      </c>
      <c r="DX58">
        <v>12.008015</v>
      </c>
      <c r="DY58">
        <v>175.52956399999999</v>
      </c>
      <c r="DZ58">
        <v>117.94</v>
      </c>
      <c r="EA58">
        <v>6.048</v>
      </c>
      <c r="EB58">
        <v>704.6</v>
      </c>
      <c r="EC58">
        <v>119.12</v>
      </c>
      <c r="ED58">
        <v>5.9089999999999998</v>
      </c>
      <c r="EE58">
        <v>695.2</v>
      </c>
      <c r="EF58">
        <v>119.65</v>
      </c>
      <c r="EG58">
        <v>5.3959999999999999</v>
      </c>
      <c r="EH58">
        <v>636.9</v>
      </c>
      <c r="EI58">
        <v>118.599998</v>
      </c>
      <c r="EJ58">
        <v>2.6360000000000001</v>
      </c>
      <c r="EK58">
        <v>312.60000600000001</v>
      </c>
      <c r="EL58">
        <v>1.636854</v>
      </c>
      <c r="EM58">
        <v>3.9418709999999999</v>
      </c>
      <c r="EN58">
        <v>25.939920999999998</v>
      </c>
      <c r="EO58">
        <v>-10.176821</v>
      </c>
      <c r="EP58">
        <v>-11.678406000000001</v>
      </c>
      <c r="EQ58">
        <v>-18.184774000000001</v>
      </c>
      <c r="ER58">
        <v>106.402404</v>
      </c>
      <c r="ES58">
        <v>102.921237</v>
      </c>
      <c r="ET58">
        <v>100.54608</v>
      </c>
      <c r="EU58">
        <v>-1.2906569999999999</v>
      </c>
      <c r="EV58" t="s">
        <v>1167</v>
      </c>
      <c r="EW58" t="s">
        <v>1167</v>
      </c>
      <c r="EX58">
        <v>11914.093838000001</v>
      </c>
      <c r="EY58">
        <v>7846.806826</v>
      </c>
    </row>
    <row r="59" spans="1:155" x14ac:dyDescent="0.25">
      <c r="A59" s="741">
        <v>46246</v>
      </c>
      <c r="B59" s="740">
        <v>0.21972222222222224</v>
      </c>
      <c r="C59">
        <v>3180</v>
      </c>
      <c r="D59">
        <v>0</v>
      </c>
      <c r="E59">
        <v>0</v>
      </c>
      <c r="F59">
        <v>75.043315000000007</v>
      </c>
      <c r="G59">
        <v>73.687235999999999</v>
      </c>
      <c r="H59">
        <v>64.954012000000006</v>
      </c>
      <c r="I59">
        <v>73.903583999999995</v>
      </c>
      <c r="J59">
        <v>75.537550999999993</v>
      </c>
      <c r="K59">
        <v>72.608801999999997</v>
      </c>
      <c r="L59">
        <v>71.672886000000005</v>
      </c>
      <c r="M59">
        <v>70.941064999999995</v>
      </c>
      <c r="N59">
        <v>-0.50299799999999995</v>
      </c>
      <c r="O59">
        <v>-1.1210439999999999</v>
      </c>
      <c r="P59">
        <v>-2.455368</v>
      </c>
      <c r="Q59">
        <v>-1.807016</v>
      </c>
      <c r="R59">
        <v>-2.687462</v>
      </c>
      <c r="S59">
        <v>-3.452976</v>
      </c>
      <c r="T59">
        <v>-3.0161419999999999</v>
      </c>
      <c r="U59">
        <v>-0.88624499999999995</v>
      </c>
      <c r="V59">
        <v>3.159951</v>
      </c>
      <c r="W59">
        <v>2.6866300000000001</v>
      </c>
      <c r="X59">
        <v>0.70179800000000003</v>
      </c>
      <c r="Y59">
        <v>-0.87085900000000005</v>
      </c>
      <c r="Z59">
        <v>2.061299</v>
      </c>
      <c r="AA59">
        <v>3.9933809999999998</v>
      </c>
      <c r="AB59">
        <v>1.1924129999999999</v>
      </c>
      <c r="AC59">
        <v>-3.0667409999999999</v>
      </c>
      <c r="AD59">
        <v>-0.26232100000000003</v>
      </c>
      <c r="AE59">
        <v>-4.8377929999999996</v>
      </c>
      <c r="AF59">
        <v>-1.990542</v>
      </c>
      <c r="AG59">
        <v>-6.5606419999999996</v>
      </c>
      <c r="AH59">
        <v>-9.1263299999999994</v>
      </c>
      <c r="AI59">
        <v>-7.8421029999999998</v>
      </c>
      <c r="AJ59">
        <v>7.7274099999999999</v>
      </c>
      <c r="AK59">
        <v>-2.105315</v>
      </c>
      <c r="AL59">
        <v>2.505763</v>
      </c>
      <c r="AM59">
        <v>-2.9662039999999998</v>
      </c>
      <c r="AN59">
        <v>1.073224</v>
      </c>
      <c r="AO59">
        <v>-2.7282039999999999</v>
      </c>
      <c r="AP59">
        <v>1.5845119999999999</v>
      </c>
      <c r="AQ59">
        <v>-2.8776229999999998</v>
      </c>
      <c r="AR59">
        <v>0.84619100000000003</v>
      </c>
      <c r="AS59">
        <v>-3.3855189999999999</v>
      </c>
      <c r="AT59">
        <v>1.212855</v>
      </c>
      <c r="AU59">
        <v>-2.43045</v>
      </c>
      <c r="AV59">
        <v>1.219312</v>
      </c>
      <c r="AW59">
        <v>-2.661645</v>
      </c>
      <c r="AX59">
        <v>0.709785</v>
      </c>
      <c r="AY59">
        <v>-3.0988190000000002</v>
      </c>
      <c r="AZ59">
        <v>0.23574899999999999</v>
      </c>
      <c r="BA59">
        <v>-3.0429840000000001</v>
      </c>
      <c r="BB59">
        <v>0.93240000000000001</v>
      </c>
      <c r="BC59">
        <v>-3.1171929999999999</v>
      </c>
      <c r="BD59">
        <v>1.2506710000000001</v>
      </c>
      <c r="BE59">
        <v>-3.6965870000000001</v>
      </c>
      <c r="BF59">
        <v>0.89483199999999996</v>
      </c>
      <c r="BG59">
        <v>-3.1150679999999999</v>
      </c>
      <c r="BH59">
        <v>2.4181000000000001E-2</v>
      </c>
      <c r="BI59">
        <v>-2.4203160000000001</v>
      </c>
      <c r="BJ59">
        <v>1.471101</v>
      </c>
      <c r="BK59">
        <v>-3.5945939999999998</v>
      </c>
      <c r="BL59">
        <v>8.7581000000000006E-2</v>
      </c>
      <c r="BM59">
        <v>-3.4157440000000001</v>
      </c>
      <c r="BN59">
        <v>1.1524479999999999</v>
      </c>
      <c r="BO59">
        <v>-3.1821830000000002</v>
      </c>
      <c r="BP59">
        <v>0.63244900000000004</v>
      </c>
      <c r="BQ59">
        <v>-3.2495120000000002</v>
      </c>
      <c r="BR59">
        <v>-6.5679000000000001E-2</v>
      </c>
      <c r="BS59">
        <v>-3.3245800000000001</v>
      </c>
      <c r="BT59">
        <v>0.17086299999999999</v>
      </c>
      <c r="BU59">
        <v>-2.4981559999999998</v>
      </c>
      <c r="BV59">
        <v>1.102171</v>
      </c>
      <c r="BW59">
        <v>-3.385586</v>
      </c>
      <c r="BX59">
        <v>0.67233699999999996</v>
      </c>
      <c r="BY59">
        <v>-2.7099600000000001</v>
      </c>
      <c r="BZ59">
        <v>0.48091299999999998</v>
      </c>
      <c r="CA59">
        <v>-2.5182180000000001</v>
      </c>
      <c r="CB59">
        <v>-0.22493299999999999</v>
      </c>
      <c r="CC59">
        <v>-3.2326709999999999</v>
      </c>
      <c r="CD59">
        <v>0.35971900000000001</v>
      </c>
      <c r="CE59">
        <v>-3.0121440000000002</v>
      </c>
      <c r="CF59">
        <v>-0.22991300000000001</v>
      </c>
      <c r="CG59">
        <v>-2.5598589999999999</v>
      </c>
      <c r="CH59">
        <v>-0.43248999999999999</v>
      </c>
      <c r="CI59">
        <v>-3.6137920000000001</v>
      </c>
      <c r="CJ59">
        <v>-1.0301070000000001</v>
      </c>
      <c r="CK59">
        <v>-2.9388070000000002</v>
      </c>
      <c r="CL59">
        <v>-0.38555400000000001</v>
      </c>
      <c r="CM59">
        <v>-3.1992389999999999</v>
      </c>
      <c r="CN59">
        <v>-0.26596500000000001</v>
      </c>
      <c r="CO59">
        <v>-3.400925</v>
      </c>
      <c r="CP59">
        <v>-0.72802699999999998</v>
      </c>
      <c r="CQ59">
        <v>-3.3899180000000002</v>
      </c>
      <c r="CR59">
        <v>-0.47367500000000001</v>
      </c>
      <c r="CS59">
        <v>-2.6439629999999998</v>
      </c>
      <c r="CT59">
        <v>1.2635890000000001</v>
      </c>
      <c r="CU59">
        <v>-3.4747680000000001</v>
      </c>
      <c r="CV59">
        <v>-1.021199</v>
      </c>
      <c r="CW59">
        <v>-2.7375310000000002</v>
      </c>
      <c r="CX59">
        <v>4.6059000000000003E-2</v>
      </c>
      <c r="CY59">
        <v>-2.4419490000000001</v>
      </c>
      <c r="CZ59">
        <v>0.90204399999999996</v>
      </c>
      <c r="DA59">
        <v>-2.9064320000000001</v>
      </c>
      <c r="DB59">
        <v>-0.91290899999999997</v>
      </c>
      <c r="DC59">
        <v>-2.74587</v>
      </c>
      <c r="DD59">
        <v>1.381526</v>
      </c>
      <c r="DE59">
        <v>101.470788</v>
      </c>
      <c r="DF59">
        <v>86.628089000000003</v>
      </c>
      <c r="DG59">
        <v>96.150535000000005</v>
      </c>
      <c r="DH59">
        <v>86.151214999999993</v>
      </c>
      <c r="DI59">
        <v>89.895283000000006</v>
      </c>
      <c r="DJ59">
        <v>73.817138999999997</v>
      </c>
      <c r="DK59">
        <v>105.110477</v>
      </c>
      <c r="DL59">
        <v>101.30730699999999</v>
      </c>
      <c r="DM59">
        <v>102.46684999999999</v>
      </c>
      <c r="DN59">
        <v>97.930018000000004</v>
      </c>
      <c r="DO59">
        <v>108.131337</v>
      </c>
      <c r="DP59">
        <v>92.031779999999998</v>
      </c>
      <c r="DQ59">
        <v>119.323047</v>
      </c>
      <c r="DR59">
        <v>117.267055</v>
      </c>
      <c r="DS59">
        <v>155.51363000000001</v>
      </c>
      <c r="DT59">
        <v>16.843692000000001</v>
      </c>
      <c r="DU59">
        <v>190.60298900000001</v>
      </c>
      <c r="DV59">
        <v>15.81592</v>
      </c>
      <c r="DW59">
        <v>181.38575599999999</v>
      </c>
      <c r="DX59">
        <v>11.999851</v>
      </c>
      <c r="DY59">
        <v>175.34733199999999</v>
      </c>
      <c r="DZ59">
        <v>117.95</v>
      </c>
      <c r="EA59">
        <v>6.0229999999999997</v>
      </c>
      <c r="EB59">
        <v>703.6</v>
      </c>
      <c r="EC59">
        <v>119.08</v>
      </c>
      <c r="ED59">
        <v>5.91</v>
      </c>
      <c r="EE59">
        <v>695.3</v>
      </c>
      <c r="EF59">
        <v>119.43</v>
      </c>
      <c r="EG59">
        <v>5.4020000000000001</v>
      </c>
      <c r="EH59">
        <v>637.70000000000005</v>
      </c>
      <c r="EI59">
        <v>118.66999800000001</v>
      </c>
      <c r="EJ59">
        <v>2.637</v>
      </c>
      <c r="EK59">
        <v>312.89999399999999</v>
      </c>
      <c r="EL59">
        <v>1.067904</v>
      </c>
      <c r="EM59">
        <v>3.9671059999999998</v>
      </c>
      <c r="EN59">
        <v>25.926587000000001</v>
      </c>
      <c r="EO59">
        <v>-10.194234</v>
      </c>
      <c r="EP59">
        <v>-11.809208999999999</v>
      </c>
      <c r="EQ59">
        <v>-18.199176999999999</v>
      </c>
      <c r="ER59">
        <v>106.488832</v>
      </c>
      <c r="ES59">
        <v>102.89452799999999</v>
      </c>
      <c r="ET59">
        <v>100.472156</v>
      </c>
      <c r="EU59">
        <v>-1.269174</v>
      </c>
      <c r="EV59" t="s">
        <v>1167</v>
      </c>
      <c r="EW59" t="s">
        <v>1167</v>
      </c>
      <c r="EX59">
        <v>11924.716839000001</v>
      </c>
      <c r="EY59">
        <v>7852.0278010000002</v>
      </c>
    </row>
    <row r="60" spans="1:155" x14ac:dyDescent="0.25">
      <c r="A60" s="741">
        <v>46246</v>
      </c>
      <c r="B60" s="740">
        <v>0.22041666666666668</v>
      </c>
      <c r="C60">
        <v>3240</v>
      </c>
      <c r="D60">
        <v>0</v>
      </c>
      <c r="E60">
        <v>0</v>
      </c>
      <c r="F60">
        <v>74.913535999999993</v>
      </c>
      <c r="G60">
        <v>73.606330999999997</v>
      </c>
      <c r="H60">
        <v>64.746996999999993</v>
      </c>
      <c r="I60">
        <v>73.874967999999996</v>
      </c>
      <c r="J60">
        <v>75.460864000000001</v>
      </c>
      <c r="K60">
        <v>72.582684</v>
      </c>
      <c r="L60">
        <v>71.620317</v>
      </c>
      <c r="M60">
        <v>70.830723000000006</v>
      </c>
      <c r="N60">
        <v>-0.55580600000000002</v>
      </c>
      <c r="O60">
        <v>-1.213247</v>
      </c>
      <c r="P60">
        <v>-2.5477620000000001</v>
      </c>
      <c r="Q60">
        <v>-1.764041</v>
      </c>
      <c r="R60">
        <v>-2.7478910000000001</v>
      </c>
      <c r="S60">
        <v>-3.3680889999999999</v>
      </c>
      <c r="T60">
        <v>-3.009665</v>
      </c>
      <c r="U60">
        <v>-0.98852200000000001</v>
      </c>
      <c r="V60">
        <v>2.9671660000000002</v>
      </c>
      <c r="W60">
        <v>2.4610270000000001</v>
      </c>
      <c r="X60">
        <v>0.468588</v>
      </c>
      <c r="Y60">
        <v>-0.96906099999999995</v>
      </c>
      <c r="Z60">
        <v>2.047831</v>
      </c>
      <c r="AA60">
        <v>4.0818979999999998</v>
      </c>
      <c r="AB60">
        <v>1.12321</v>
      </c>
      <c r="AC60">
        <v>-3.1382569999999999</v>
      </c>
      <c r="AD60">
        <v>-0.47242400000000001</v>
      </c>
      <c r="AE60">
        <v>-4.8924839999999996</v>
      </c>
      <c r="AF60">
        <v>-2.0324770000000001</v>
      </c>
      <c r="AG60">
        <v>-6.6052109999999997</v>
      </c>
      <c r="AH60">
        <v>-9.3458830000000006</v>
      </c>
      <c r="AI60">
        <v>-7.9068339999999999</v>
      </c>
      <c r="AJ60">
        <v>7.623545</v>
      </c>
      <c r="AK60">
        <v>-2.0721229999999999</v>
      </c>
      <c r="AL60">
        <v>2.5480580000000002</v>
      </c>
      <c r="AM60">
        <v>-2.9518650000000002</v>
      </c>
      <c r="AN60">
        <v>1.0990059999999999</v>
      </c>
      <c r="AO60">
        <v>-2.7327789999999998</v>
      </c>
      <c r="AP60">
        <v>1.623291</v>
      </c>
      <c r="AQ60">
        <v>-2.8831280000000001</v>
      </c>
      <c r="AR60">
        <v>0.87800100000000003</v>
      </c>
      <c r="AS60">
        <v>-3.3776519999999999</v>
      </c>
      <c r="AT60">
        <v>1.2182059999999999</v>
      </c>
      <c r="AU60">
        <v>-2.429243</v>
      </c>
      <c r="AV60">
        <v>1.252793</v>
      </c>
      <c r="AW60">
        <v>-2.6414749999999998</v>
      </c>
      <c r="AX60">
        <v>0.75661800000000001</v>
      </c>
      <c r="AY60">
        <v>-3.0865279999999999</v>
      </c>
      <c r="AZ60">
        <v>0.25436700000000001</v>
      </c>
      <c r="BA60">
        <v>-3.0196299999999998</v>
      </c>
      <c r="BB60">
        <v>0.95666899999999999</v>
      </c>
      <c r="BC60">
        <v>-3.0974149999999998</v>
      </c>
      <c r="BD60">
        <v>1.2657050000000001</v>
      </c>
      <c r="BE60">
        <v>-3.7158820000000001</v>
      </c>
      <c r="BF60">
        <v>0.89459100000000003</v>
      </c>
      <c r="BG60">
        <v>-3.1245970000000001</v>
      </c>
      <c r="BH60">
        <v>7.6067999999999997E-2</v>
      </c>
      <c r="BI60">
        <v>-2.4136790000000001</v>
      </c>
      <c r="BJ60">
        <v>1.5175080000000001</v>
      </c>
      <c r="BK60">
        <v>-3.5580440000000002</v>
      </c>
      <c r="BL60">
        <v>0.14424799999999999</v>
      </c>
      <c r="BM60">
        <v>-3.4080020000000002</v>
      </c>
      <c r="BN60">
        <v>1.182814</v>
      </c>
      <c r="BO60">
        <v>-3.1752929999999999</v>
      </c>
      <c r="BP60">
        <v>0.62729800000000002</v>
      </c>
      <c r="BQ60">
        <v>-3.2500499999999999</v>
      </c>
      <c r="BR60">
        <v>-8.1810999999999995E-2</v>
      </c>
      <c r="BS60">
        <v>-3.3147869999999999</v>
      </c>
      <c r="BT60">
        <v>0.18706900000000001</v>
      </c>
      <c r="BU60">
        <v>-2.4790930000000002</v>
      </c>
      <c r="BV60">
        <v>1.10683</v>
      </c>
      <c r="BW60">
        <v>-3.3534920000000001</v>
      </c>
      <c r="BX60">
        <v>0.68521500000000002</v>
      </c>
      <c r="BY60">
        <v>-2.7151079999999999</v>
      </c>
      <c r="BZ60">
        <v>0.50043000000000004</v>
      </c>
      <c r="CA60">
        <v>-2.5561259999999999</v>
      </c>
      <c r="CB60">
        <v>-0.22804199999999999</v>
      </c>
      <c r="CC60">
        <v>-3.2235960000000001</v>
      </c>
      <c r="CD60">
        <v>0.361817</v>
      </c>
      <c r="CE60">
        <v>-3.008178</v>
      </c>
      <c r="CF60">
        <v>-0.22253800000000001</v>
      </c>
      <c r="CG60">
        <v>-2.5640540000000001</v>
      </c>
      <c r="CH60">
        <v>-0.41525699999999999</v>
      </c>
      <c r="CI60">
        <v>-3.5830000000000002</v>
      </c>
      <c r="CJ60">
        <v>-1.0276670000000001</v>
      </c>
      <c r="CK60">
        <v>-2.9065300000000001</v>
      </c>
      <c r="CL60">
        <v>-0.37235800000000002</v>
      </c>
      <c r="CM60">
        <v>-3.185057</v>
      </c>
      <c r="CN60">
        <v>-0.26922099999999999</v>
      </c>
      <c r="CO60">
        <v>-3.4004810000000001</v>
      </c>
      <c r="CP60">
        <v>-0.73062400000000005</v>
      </c>
      <c r="CQ60">
        <v>-3.386952</v>
      </c>
      <c r="CR60">
        <v>-0.47950799999999999</v>
      </c>
      <c r="CS60">
        <v>-2.6113110000000002</v>
      </c>
      <c r="CT60">
        <v>1.2751859999999999</v>
      </c>
      <c r="CU60">
        <v>-3.4249969999999998</v>
      </c>
      <c r="CV60">
        <v>-1.0151140000000001</v>
      </c>
      <c r="CW60">
        <v>-2.6980240000000002</v>
      </c>
      <c r="CX60">
        <v>4.1918999999999998E-2</v>
      </c>
      <c r="CY60">
        <v>-2.433119</v>
      </c>
      <c r="CZ60">
        <v>0.89837100000000003</v>
      </c>
      <c r="DA60">
        <v>-2.8911349999999998</v>
      </c>
      <c r="DB60">
        <v>-0.90922599999999998</v>
      </c>
      <c r="DC60">
        <v>-2.7361439999999999</v>
      </c>
      <c r="DD60">
        <v>1.399821</v>
      </c>
      <c r="DE60">
        <v>101.13662600000001</v>
      </c>
      <c r="DF60">
        <v>86.501400000000004</v>
      </c>
      <c r="DG60">
        <v>95.965017000000003</v>
      </c>
      <c r="DH60">
        <v>86.078250999999995</v>
      </c>
      <c r="DI60">
        <v>90.037548000000001</v>
      </c>
      <c r="DJ60">
        <v>77.406122999999994</v>
      </c>
      <c r="DK60">
        <v>105.081374</v>
      </c>
      <c r="DL60">
        <v>101.199539</v>
      </c>
      <c r="DM60">
        <v>102.399749</v>
      </c>
      <c r="DN60">
        <v>97.809061999999997</v>
      </c>
      <c r="DO60">
        <v>108.185034</v>
      </c>
      <c r="DP60">
        <v>92.091424000000004</v>
      </c>
      <c r="DQ60">
        <v>119.43663100000001</v>
      </c>
      <c r="DR60">
        <v>117.231088</v>
      </c>
      <c r="DS60">
        <v>155.47480899999999</v>
      </c>
      <c r="DT60">
        <v>16.699950000000001</v>
      </c>
      <c r="DU60">
        <v>189.84169700000001</v>
      </c>
      <c r="DV60">
        <v>15.740648</v>
      </c>
      <c r="DW60">
        <v>180.97017099999999</v>
      </c>
      <c r="DX60">
        <v>11.977012</v>
      </c>
      <c r="DY60">
        <v>175.354524</v>
      </c>
      <c r="DZ60">
        <v>116.45</v>
      </c>
      <c r="EA60">
        <v>6.077</v>
      </c>
      <c r="EB60">
        <v>700.6</v>
      </c>
      <c r="EC60">
        <v>119.08</v>
      </c>
      <c r="ED60">
        <v>5.8949999999999996</v>
      </c>
      <c r="EE60">
        <v>694.5</v>
      </c>
      <c r="EF60">
        <v>119.48</v>
      </c>
      <c r="EG60">
        <v>5.399</v>
      </c>
      <c r="EH60">
        <v>636.70000000000005</v>
      </c>
      <c r="EI60">
        <v>118.599998</v>
      </c>
      <c r="EJ60">
        <v>2.6379999999999999</v>
      </c>
      <c r="EK60">
        <v>312.79998799999998</v>
      </c>
      <c r="EL60">
        <v>1.071761</v>
      </c>
      <c r="EM60">
        <v>4.0222879999999996</v>
      </c>
      <c r="EN60">
        <v>25.863032</v>
      </c>
      <c r="EO60">
        <v>-10.417643999999999</v>
      </c>
      <c r="EP60">
        <v>-11.929122</v>
      </c>
      <c r="EQ60">
        <v>-18.239487</v>
      </c>
      <c r="ER60">
        <v>106.196495</v>
      </c>
      <c r="ES60">
        <v>102.72957700000001</v>
      </c>
      <c r="ET60">
        <v>100.475075</v>
      </c>
      <c r="EU60">
        <v>-1.2556670000000001</v>
      </c>
      <c r="EV60" t="s">
        <v>1167</v>
      </c>
      <c r="EW60" t="s">
        <v>1167</v>
      </c>
      <c r="EX60">
        <v>11935.324560999999</v>
      </c>
      <c r="EY60">
        <v>7861.5039210000004</v>
      </c>
    </row>
    <row r="61" spans="1:155" x14ac:dyDescent="0.25">
      <c r="A61" s="741">
        <v>46246</v>
      </c>
      <c r="B61" s="740">
        <v>0.22111111111111112</v>
      </c>
      <c r="C61">
        <v>3300</v>
      </c>
      <c r="D61">
        <v>0</v>
      </c>
      <c r="E61">
        <v>0</v>
      </c>
      <c r="F61">
        <v>75.075348000000005</v>
      </c>
      <c r="G61">
        <v>73.572936999999996</v>
      </c>
      <c r="H61">
        <v>64.857332999999997</v>
      </c>
      <c r="I61">
        <v>73.862915999999998</v>
      </c>
      <c r="J61">
        <v>75.437012999999993</v>
      </c>
      <c r="K61">
        <v>72.548162000000005</v>
      </c>
      <c r="L61">
        <v>71.552375999999995</v>
      </c>
      <c r="M61">
        <v>70.736822000000004</v>
      </c>
      <c r="N61">
        <v>-0.56806999999999996</v>
      </c>
      <c r="O61">
        <v>-1.354687</v>
      </c>
      <c r="P61">
        <v>-2.5762999999999998</v>
      </c>
      <c r="Q61">
        <v>-1.9896149999999999</v>
      </c>
      <c r="R61">
        <v>-2.7255319999999998</v>
      </c>
      <c r="S61">
        <v>-3.5756420000000002</v>
      </c>
      <c r="T61">
        <v>-3.1956319999999998</v>
      </c>
      <c r="U61">
        <v>-1.0725480000000001</v>
      </c>
      <c r="V61">
        <v>2.9623270000000002</v>
      </c>
      <c r="W61">
        <v>2.644882</v>
      </c>
      <c r="X61">
        <v>0.37600099999999997</v>
      </c>
      <c r="Y61">
        <v>-0.99442399999999997</v>
      </c>
      <c r="Z61">
        <v>2.2339690000000001</v>
      </c>
      <c r="AA61">
        <v>3.8670520000000002</v>
      </c>
      <c r="AB61">
        <v>1.03715</v>
      </c>
      <c r="AC61">
        <v>-3.2411370000000002</v>
      </c>
      <c r="AD61">
        <v>-0.54193000000000002</v>
      </c>
      <c r="AE61">
        <v>-4.920566</v>
      </c>
      <c r="AF61">
        <v>-2.108177</v>
      </c>
      <c r="AG61">
        <v>-6.6469060000000004</v>
      </c>
      <c r="AH61">
        <v>-9.0552080000000004</v>
      </c>
      <c r="AI61">
        <v>-7.9619590000000002</v>
      </c>
      <c r="AJ61">
        <v>7.5007270000000004</v>
      </c>
      <c r="AK61">
        <v>-2.051193</v>
      </c>
      <c r="AL61">
        <v>2.5412249999999998</v>
      </c>
      <c r="AM61">
        <v>-2.9104860000000001</v>
      </c>
      <c r="AN61">
        <v>1.0630980000000001</v>
      </c>
      <c r="AO61">
        <v>-2.6975180000000001</v>
      </c>
      <c r="AP61">
        <v>1.5942540000000001</v>
      </c>
      <c r="AQ61">
        <v>-2.8422900000000002</v>
      </c>
      <c r="AR61">
        <v>0.85938499999999995</v>
      </c>
      <c r="AS61">
        <v>-3.3610929999999999</v>
      </c>
      <c r="AT61">
        <v>1.1998070000000001</v>
      </c>
      <c r="AU61">
        <v>-2.4380060000000001</v>
      </c>
      <c r="AV61">
        <v>1.227938</v>
      </c>
      <c r="AW61">
        <v>-2.5865619999999998</v>
      </c>
      <c r="AX61">
        <v>0.73555999999999999</v>
      </c>
      <c r="AY61">
        <v>-3.0320420000000001</v>
      </c>
      <c r="AZ61">
        <v>0.25857599999999997</v>
      </c>
      <c r="BA61">
        <v>-2.9782649999999999</v>
      </c>
      <c r="BB61">
        <v>0.92857400000000001</v>
      </c>
      <c r="BC61">
        <v>-3.057906</v>
      </c>
      <c r="BD61">
        <v>1.2431570000000001</v>
      </c>
      <c r="BE61">
        <v>-3.664596</v>
      </c>
      <c r="BF61">
        <v>0.91091100000000003</v>
      </c>
      <c r="BG61">
        <v>-3.0682510000000001</v>
      </c>
      <c r="BH61">
        <v>4.0547E-2</v>
      </c>
      <c r="BI61">
        <v>-2.339893</v>
      </c>
      <c r="BJ61">
        <v>1.502942</v>
      </c>
      <c r="BK61">
        <v>-3.4821360000000001</v>
      </c>
      <c r="BL61">
        <v>0.11025</v>
      </c>
      <c r="BM61">
        <v>-3.3474370000000002</v>
      </c>
      <c r="BN61">
        <v>1.1554519999999999</v>
      </c>
      <c r="BO61">
        <v>-3.1610510000000001</v>
      </c>
      <c r="BP61">
        <v>0.62206899999999998</v>
      </c>
      <c r="BQ61">
        <v>-3.1949459999999998</v>
      </c>
      <c r="BR61">
        <v>-6.2562000000000006E-2</v>
      </c>
      <c r="BS61">
        <v>-3.3084440000000002</v>
      </c>
      <c r="BT61">
        <v>0.18090700000000001</v>
      </c>
      <c r="BU61">
        <v>-2.4366500000000002</v>
      </c>
      <c r="BV61">
        <v>1.1190599999999999</v>
      </c>
      <c r="BW61">
        <v>-3.3314249999999999</v>
      </c>
      <c r="BX61">
        <v>0.68315000000000003</v>
      </c>
      <c r="BY61">
        <v>-2.6712530000000001</v>
      </c>
      <c r="BZ61">
        <v>0.473028</v>
      </c>
      <c r="CA61">
        <v>-2.617521</v>
      </c>
      <c r="CB61">
        <v>-0.22681799999999999</v>
      </c>
      <c r="CC61">
        <v>-3.2229999999999999</v>
      </c>
      <c r="CD61">
        <v>0.36887500000000001</v>
      </c>
      <c r="CE61">
        <v>-3.013617</v>
      </c>
      <c r="CF61">
        <v>-0.243564</v>
      </c>
      <c r="CG61">
        <v>-2.5466549999999999</v>
      </c>
      <c r="CH61">
        <v>-0.40339999999999998</v>
      </c>
      <c r="CI61">
        <v>-3.5501779999999998</v>
      </c>
      <c r="CJ61">
        <v>-0.99080999999999997</v>
      </c>
      <c r="CK61">
        <v>-2.8915470000000001</v>
      </c>
      <c r="CL61">
        <v>-0.37084</v>
      </c>
      <c r="CM61">
        <v>-3.2048909999999999</v>
      </c>
      <c r="CN61">
        <v>-0.28608800000000001</v>
      </c>
      <c r="CO61">
        <v>-3.3993150000000001</v>
      </c>
      <c r="CP61">
        <v>-0.72775900000000004</v>
      </c>
      <c r="CQ61">
        <v>-3.3891840000000002</v>
      </c>
      <c r="CR61">
        <v>-0.48034199999999999</v>
      </c>
      <c r="CS61">
        <v>-2.5940569999999998</v>
      </c>
      <c r="CT61">
        <v>1.2969930000000001</v>
      </c>
      <c r="CU61">
        <v>-3.378879</v>
      </c>
      <c r="CV61">
        <v>-1.0034110000000001</v>
      </c>
      <c r="CW61">
        <v>-2.6900019999999998</v>
      </c>
      <c r="CX61">
        <v>6.3006000000000006E-2</v>
      </c>
      <c r="CY61">
        <v>-2.4583279999999998</v>
      </c>
      <c r="CZ61">
        <v>0.93234899999999998</v>
      </c>
      <c r="DA61">
        <v>-2.8925689999999999</v>
      </c>
      <c r="DB61">
        <v>-0.89723799999999998</v>
      </c>
      <c r="DC61">
        <v>-2.7329379999999999</v>
      </c>
      <c r="DD61">
        <v>1.422175</v>
      </c>
      <c r="DE61">
        <v>101.245451</v>
      </c>
      <c r="DF61">
        <v>86.798209999999997</v>
      </c>
      <c r="DG61">
        <v>95.935017999999999</v>
      </c>
      <c r="DH61">
        <v>86.170088000000007</v>
      </c>
      <c r="DI61">
        <v>89.467032000000003</v>
      </c>
      <c r="DJ61">
        <v>92.165741999999995</v>
      </c>
      <c r="DK61">
        <v>105.036506</v>
      </c>
      <c r="DL61">
        <v>101.07534</v>
      </c>
      <c r="DM61">
        <v>102.349817</v>
      </c>
      <c r="DN61">
        <v>97.753613999999999</v>
      </c>
      <c r="DO61">
        <v>108.291692</v>
      </c>
      <c r="DP61">
        <v>91.735710999999995</v>
      </c>
      <c r="DQ61">
        <v>119.543926</v>
      </c>
      <c r="DR61">
        <v>117.132442</v>
      </c>
      <c r="DS61">
        <v>155.28362899999999</v>
      </c>
      <c r="DT61">
        <v>16.61627</v>
      </c>
      <c r="DU61">
        <v>190.02664999999999</v>
      </c>
      <c r="DV61">
        <v>15.740209999999999</v>
      </c>
      <c r="DW61">
        <v>180.92692099999999</v>
      </c>
      <c r="DX61">
        <v>11.861649</v>
      </c>
      <c r="DY61">
        <v>174.00504000000001</v>
      </c>
      <c r="DZ61">
        <v>117.84</v>
      </c>
      <c r="EA61">
        <v>6.024</v>
      </c>
      <c r="EB61">
        <v>700.7</v>
      </c>
      <c r="EC61">
        <v>119.1</v>
      </c>
      <c r="ED61">
        <v>5.9020000000000001</v>
      </c>
      <c r="EE61">
        <v>694.3</v>
      </c>
      <c r="EF61">
        <v>119.56</v>
      </c>
      <c r="EG61">
        <v>5.3879999999999999</v>
      </c>
      <c r="EH61">
        <v>633.20000000000005</v>
      </c>
      <c r="EI61">
        <v>118.66999800000001</v>
      </c>
      <c r="EJ61">
        <v>2.6360000000000001</v>
      </c>
      <c r="EK61">
        <v>312.79998799999998</v>
      </c>
      <c r="EL61">
        <v>1.4928570000000001</v>
      </c>
      <c r="EM61">
        <v>3.9678620000000002</v>
      </c>
      <c r="EN61">
        <v>25.944236</v>
      </c>
      <c r="EO61">
        <v>-10.548064999999999</v>
      </c>
      <c r="EP61">
        <v>-11.929821</v>
      </c>
      <c r="EQ61">
        <v>-18.443508999999999</v>
      </c>
      <c r="ER61">
        <v>106.26759</v>
      </c>
      <c r="ES61">
        <v>102.712396</v>
      </c>
      <c r="ET61">
        <v>99.926041999999995</v>
      </c>
      <c r="EU61">
        <v>-1.245884</v>
      </c>
      <c r="EV61" t="s">
        <v>1167</v>
      </c>
      <c r="EW61" t="s">
        <v>1167</v>
      </c>
      <c r="EX61">
        <v>11945.926696</v>
      </c>
      <c r="EY61">
        <v>7866.7141149999998</v>
      </c>
    </row>
    <row r="62" spans="1:155" x14ac:dyDescent="0.25">
      <c r="A62" s="741">
        <v>46246</v>
      </c>
      <c r="B62" s="740">
        <v>0.22180555555555556</v>
      </c>
      <c r="C62">
        <v>3360</v>
      </c>
      <c r="D62">
        <v>0</v>
      </c>
      <c r="E62">
        <v>0</v>
      </c>
      <c r="F62">
        <v>74.903037999999995</v>
      </c>
      <c r="G62">
        <v>73.495536000000001</v>
      </c>
      <c r="H62">
        <v>64.449852000000007</v>
      </c>
      <c r="I62">
        <v>73.836066000000002</v>
      </c>
      <c r="J62">
        <v>75.415278999999998</v>
      </c>
      <c r="K62">
        <v>72.484836999999999</v>
      </c>
      <c r="L62">
        <v>71.515732</v>
      </c>
      <c r="M62">
        <v>70.585507000000007</v>
      </c>
      <c r="N62">
        <v>-0.66791599999999995</v>
      </c>
      <c r="O62">
        <v>-1.418536</v>
      </c>
      <c r="P62">
        <v>-2.6360939999999999</v>
      </c>
      <c r="Q62">
        <v>-1.9601770000000001</v>
      </c>
      <c r="R62">
        <v>-2.8542900000000002</v>
      </c>
      <c r="S62">
        <v>-3.5424150000000001</v>
      </c>
      <c r="T62">
        <v>-3.2767710000000001</v>
      </c>
      <c r="U62">
        <v>-1.045585</v>
      </c>
      <c r="V62">
        <v>3.0667759999999999</v>
      </c>
      <c r="W62">
        <v>2.369688</v>
      </c>
      <c r="X62">
        <v>0.487786</v>
      </c>
      <c r="Y62">
        <v>-0.94374599999999997</v>
      </c>
      <c r="Z62">
        <v>1.9878169999999999</v>
      </c>
      <c r="AA62">
        <v>3.9986470000000001</v>
      </c>
      <c r="AB62">
        <v>1.007285</v>
      </c>
      <c r="AC62">
        <v>-3.3009200000000001</v>
      </c>
      <c r="AD62">
        <v>-0.53001600000000004</v>
      </c>
      <c r="AE62">
        <v>-4.9923770000000003</v>
      </c>
      <c r="AF62">
        <v>-2.1347079999999998</v>
      </c>
      <c r="AG62">
        <v>-6.7114419999999999</v>
      </c>
      <c r="AH62">
        <v>-8.8754410000000004</v>
      </c>
      <c r="AI62">
        <v>-8.0514659999999996</v>
      </c>
      <c r="AJ62">
        <v>7.4704249999999996</v>
      </c>
      <c r="AK62">
        <v>-2.0128740000000001</v>
      </c>
      <c r="AL62">
        <v>2.5702759999999998</v>
      </c>
      <c r="AM62">
        <v>-2.9150710000000002</v>
      </c>
      <c r="AN62">
        <v>1.0991329999999999</v>
      </c>
      <c r="AO62">
        <v>-2.706407</v>
      </c>
      <c r="AP62">
        <v>1.622295</v>
      </c>
      <c r="AQ62">
        <v>-2.852573</v>
      </c>
      <c r="AR62">
        <v>0.88710199999999995</v>
      </c>
      <c r="AS62">
        <v>-3.357809</v>
      </c>
      <c r="AT62">
        <v>1.225776</v>
      </c>
      <c r="AU62">
        <v>-2.4429639999999999</v>
      </c>
      <c r="AV62">
        <v>1.2682020000000001</v>
      </c>
      <c r="AW62">
        <v>-2.5975739999999998</v>
      </c>
      <c r="AX62">
        <v>0.78229199999999999</v>
      </c>
      <c r="AY62">
        <v>-3.048632</v>
      </c>
      <c r="AZ62">
        <v>0.276202</v>
      </c>
      <c r="BA62">
        <v>-2.9962909999999998</v>
      </c>
      <c r="BB62">
        <v>0.94671099999999997</v>
      </c>
      <c r="BC62">
        <v>-3.0823659999999999</v>
      </c>
      <c r="BD62">
        <v>1.2686630000000001</v>
      </c>
      <c r="BE62">
        <v>-3.6946780000000001</v>
      </c>
      <c r="BF62">
        <v>0.92302700000000004</v>
      </c>
      <c r="BG62">
        <v>-3.1099109999999999</v>
      </c>
      <c r="BH62">
        <v>5.8640999999999999E-2</v>
      </c>
      <c r="BI62">
        <v>-2.3342529999999999</v>
      </c>
      <c r="BJ62">
        <v>1.533121</v>
      </c>
      <c r="BK62">
        <v>-3.4707690000000002</v>
      </c>
      <c r="BL62">
        <v>0.12940599999999999</v>
      </c>
      <c r="BM62">
        <v>-3.3476840000000001</v>
      </c>
      <c r="BN62">
        <v>1.1782239999999999</v>
      </c>
      <c r="BO62">
        <v>-3.1645919999999998</v>
      </c>
      <c r="BP62">
        <v>0.62639699999999998</v>
      </c>
      <c r="BQ62">
        <v>-3.2277390000000001</v>
      </c>
      <c r="BR62">
        <v>-6.1956999999999998E-2</v>
      </c>
      <c r="BS62">
        <v>-3.271614</v>
      </c>
      <c r="BT62">
        <v>0.20784</v>
      </c>
      <c r="BU62">
        <v>-2.3596110000000001</v>
      </c>
      <c r="BV62">
        <v>1.1504810000000001</v>
      </c>
      <c r="BW62">
        <v>-3.2500990000000001</v>
      </c>
      <c r="BX62">
        <v>0.68112300000000003</v>
      </c>
      <c r="BY62">
        <v>-2.6273620000000002</v>
      </c>
      <c r="BZ62">
        <v>0.49807899999999999</v>
      </c>
      <c r="CA62">
        <v>-2.6443080000000001</v>
      </c>
      <c r="CB62">
        <v>-0.204513</v>
      </c>
      <c r="CC62">
        <v>-3.1715429999999998</v>
      </c>
      <c r="CD62">
        <v>0.36925400000000003</v>
      </c>
      <c r="CE62">
        <v>-2.946396</v>
      </c>
      <c r="CF62">
        <v>-0.231047</v>
      </c>
      <c r="CG62">
        <v>-2.4784350000000002</v>
      </c>
      <c r="CH62">
        <v>-0.39125900000000002</v>
      </c>
      <c r="CI62">
        <v>-3.5082460000000002</v>
      </c>
      <c r="CJ62">
        <v>-0.98883799999999999</v>
      </c>
      <c r="CK62">
        <v>-2.8475410000000001</v>
      </c>
      <c r="CL62">
        <v>-0.36028900000000003</v>
      </c>
      <c r="CM62">
        <v>-3.1780430000000002</v>
      </c>
      <c r="CN62">
        <v>-0.253695</v>
      </c>
      <c r="CO62">
        <v>-3.3495810000000001</v>
      </c>
      <c r="CP62">
        <v>-0.734236</v>
      </c>
      <c r="CQ62">
        <v>-3.372465</v>
      </c>
      <c r="CR62">
        <v>-0.48820400000000003</v>
      </c>
      <c r="CS62">
        <v>-2.5198399999999999</v>
      </c>
      <c r="CT62">
        <v>1.2965899999999999</v>
      </c>
      <c r="CU62">
        <v>-3.3258760000000001</v>
      </c>
      <c r="CV62">
        <v>-0.97419999999999995</v>
      </c>
      <c r="CW62">
        <v>-2.6444770000000002</v>
      </c>
      <c r="CX62">
        <v>5.6187000000000001E-2</v>
      </c>
      <c r="CY62">
        <v>-2.5045980000000001</v>
      </c>
      <c r="CZ62">
        <v>0.91677299999999995</v>
      </c>
      <c r="DA62">
        <v>-2.8621569999999998</v>
      </c>
      <c r="DB62">
        <v>-0.88958999999999999</v>
      </c>
      <c r="DC62">
        <v>-2.7285159999999999</v>
      </c>
      <c r="DD62">
        <v>1.401853</v>
      </c>
      <c r="DE62">
        <v>101.254435</v>
      </c>
      <c r="DF62">
        <v>86.387837000000005</v>
      </c>
      <c r="DG62">
        <v>95.818856999999994</v>
      </c>
      <c r="DH62">
        <v>85.731052000000005</v>
      </c>
      <c r="DI62">
        <v>89.378409000000005</v>
      </c>
      <c r="DJ62">
        <v>92.464945999999998</v>
      </c>
      <c r="DK62">
        <v>105.102485</v>
      </c>
      <c r="DL62">
        <v>101.090406</v>
      </c>
      <c r="DM62">
        <v>102.30877599999999</v>
      </c>
      <c r="DN62">
        <v>97.639336999999998</v>
      </c>
      <c r="DO62">
        <v>108.099433</v>
      </c>
      <c r="DP62">
        <v>91.681145999999998</v>
      </c>
      <c r="DQ62">
        <v>119.841821</v>
      </c>
      <c r="DR62">
        <v>117.137137</v>
      </c>
      <c r="DS62">
        <v>155.20529999999999</v>
      </c>
      <c r="DT62">
        <v>16.590661000000001</v>
      </c>
      <c r="DU62">
        <v>190.05240599999999</v>
      </c>
      <c r="DV62">
        <v>15.689575</v>
      </c>
      <c r="DW62">
        <v>180.45516000000001</v>
      </c>
      <c r="DX62">
        <v>11.855914</v>
      </c>
      <c r="DY62">
        <v>173.94351900000001</v>
      </c>
      <c r="DZ62">
        <v>117.79</v>
      </c>
      <c r="EA62">
        <v>6.03</v>
      </c>
      <c r="EB62">
        <v>701.3</v>
      </c>
      <c r="EC62">
        <v>119.06</v>
      </c>
      <c r="ED62">
        <v>5.8970000000000002</v>
      </c>
      <c r="EE62">
        <v>693.8</v>
      </c>
      <c r="EF62">
        <v>119.49</v>
      </c>
      <c r="EG62">
        <v>5.39</v>
      </c>
      <c r="EH62">
        <v>634.5</v>
      </c>
      <c r="EI62">
        <v>118.510002</v>
      </c>
      <c r="EJ62">
        <v>2.6360000000000001</v>
      </c>
      <c r="EK62">
        <v>312.29998799999998</v>
      </c>
      <c r="EL62">
        <v>1.712591</v>
      </c>
      <c r="EM62">
        <v>3.959149</v>
      </c>
      <c r="EN62">
        <v>25.924095000000001</v>
      </c>
      <c r="EO62">
        <v>-10.588032</v>
      </c>
      <c r="EP62">
        <v>-12.010615</v>
      </c>
      <c r="EQ62">
        <v>-18.453669999999999</v>
      </c>
      <c r="ER62">
        <v>106.27748699999999</v>
      </c>
      <c r="ES62">
        <v>102.524806</v>
      </c>
      <c r="ET62">
        <v>99.900943999999996</v>
      </c>
      <c r="EU62">
        <v>-1.229959</v>
      </c>
      <c r="EV62" t="s">
        <v>1167</v>
      </c>
      <c r="EW62" t="s">
        <v>1167</v>
      </c>
      <c r="EX62">
        <v>11956.502768</v>
      </c>
      <c r="EY62">
        <v>7871.9243049999995</v>
      </c>
    </row>
    <row r="63" spans="1:155" x14ac:dyDescent="0.25">
      <c r="A63" s="741">
        <v>46246</v>
      </c>
      <c r="B63" s="740">
        <v>0.2225</v>
      </c>
      <c r="C63">
        <v>3420</v>
      </c>
      <c r="D63">
        <v>0</v>
      </c>
      <c r="E63">
        <v>0</v>
      </c>
      <c r="F63">
        <v>75.001150999999993</v>
      </c>
      <c r="G63">
        <v>73.436825999999996</v>
      </c>
      <c r="H63">
        <v>64.598793999999998</v>
      </c>
      <c r="I63">
        <v>73.792060000000006</v>
      </c>
      <c r="J63">
        <v>75.373465999999993</v>
      </c>
      <c r="K63">
        <v>72.469147000000007</v>
      </c>
      <c r="L63">
        <v>71.464800999999994</v>
      </c>
      <c r="M63">
        <v>70.534520000000001</v>
      </c>
      <c r="N63">
        <v>-0.76258599999999999</v>
      </c>
      <c r="O63">
        <v>-1.4600599999999999</v>
      </c>
      <c r="P63">
        <v>-2.7115659999999999</v>
      </c>
      <c r="Q63">
        <v>-1.859216</v>
      </c>
      <c r="R63">
        <v>-2.9272130000000001</v>
      </c>
      <c r="S63">
        <v>-3.5559470000000002</v>
      </c>
      <c r="T63">
        <v>-3.2548270000000001</v>
      </c>
      <c r="U63">
        <v>-1.0857289999999999</v>
      </c>
      <c r="V63">
        <v>2.8847870000000002</v>
      </c>
      <c r="W63">
        <v>2.4839989999999998</v>
      </c>
      <c r="X63">
        <v>0.40067199999999997</v>
      </c>
      <c r="Y63">
        <v>-1.053013</v>
      </c>
      <c r="Z63">
        <v>1.9743999999999999</v>
      </c>
      <c r="AA63">
        <v>3.868611</v>
      </c>
      <c r="AB63">
        <v>0.96034699999999995</v>
      </c>
      <c r="AC63">
        <v>-3.3193769999999998</v>
      </c>
      <c r="AD63">
        <v>-0.60665999999999998</v>
      </c>
      <c r="AE63">
        <v>-5.0229879999999998</v>
      </c>
      <c r="AF63">
        <v>-2.1823350000000001</v>
      </c>
      <c r="AG63">
        <v>-6.7440030000000002</v>
      </c>
      <c r="AH63">
        <v>-8.8666909999999994</v>
      </c>
      <c r="AI63">
        <v>-8.1105699999999992</v>
      </c>
      <c r="AJ63">
        <v>7.3766059999999998</v>
      </c>
      <c r="AK63">
        <v>-1.9666779999999999</v>
      </c>
      <c r="AL63">
        <v>2.5630229999999998</v>
      </c>
      <c r="AM63">
        <v>-2.8861840000000001</v>
      </c>
      <c r="AN63">
        <v>1.0955539999999999</v>
      </c>
      <c r="AO63">
        <v>-2.6757650000000002</v>
      </c>
      <c r="AP63">
        <v>1.612638</v>
      </c>
      <c r="AQ63">
        <v>-2.819604</v>
      </c>
      <c r="AR63">
        <v>0.87962799999999997</v>
      </c>
      <c r="AS63">
        <v>-3.3383949999999998</v>
      </c>
      <c r="AT63">
        <v>1.2119610000000001</v>
      </c>
      <c r="AU63">
        <v>-2.4262480000000002</v>
      </c>
      <c r="AV63">
        <v>1.25946</v>
      </c>
      <c r="AW63">
        <v>-2.5253429999999999</v>
      </c>
      <c r="AX63">
        <v>0.77385499999999996</v>
      </c>
      <c r="AY63">
        <v>-2.9990939999999999</v>
      </c>
      <c r="AZ63">
        <v>0.28305000000000002</v>
      </c>
      <c r="BA63">
        <v>-2.957846</v>
      </c>
      <c r="BB63">
        <v>0.93058300000000005</v>
      </c>
      <c r="BC63">
        <v>-3.0507789999999999</v>
      </c>
      <c r="BD63">
        <v>1.2391700000000001</v>
      </c>
      <c r="BE63">
        <v>-3.677616</v>
      </c>
      <c r="BF63">
        <v>0.90075099999999997</v>
      </c>
      <c r="BG63">
        <v>-3.1086490000000002</v>
      </c>
      <c r="BH63">
        <v>3.4536999999999998E-2</v>
      </c>
      <c r="BI63">
        <v>-2.3014109999999999</v>
      </c>
      <c r="BJ63">
        <v>1.5061500000000001</v>
      </c>
      <c r="BK63">
        <v>-3.4552130000000001</v>
      </c>
      <c r="BL63">
        <v>0.105611</v>
      </c>
      <c r="BM63">
        <v>-3.3168039999999999</v>
      </c>
      <c r="BN63">
        <v>1.1592260000000001</v>
      </c>
      <c r="BO63">
        <v>-3.153073</v>
      </c>
      <c r="BP63">
        <v>0.61015200000000003</v>
      </c>
      <c r="BQ63">
        <v>-3.205076</v>
      </c>
      <c r="BR63">
        <v>-7.4889999999999998E-2</v>
      </c>
      <c r="BS63">
        <v>-3.2971490000000001</v>
      </c>
      <c r="BT63">
        <v>0.206459</v>
      </c>
      <c r="BU63">
        <v>-2.3742830000000001</v>
      </c>
      <c r="BV63">
        <v>1.1640219999999999</v>
      </c>
      <c r="BW63">
        <v>-3.2815099999999999</v>
      </c>
      <c r="BX63">
        <v>0.70960400000000001</v>
      </c>
      <c r="BY63">
        <v>-2.6377030000000001</v>
      </c>
      <c r="BZ63">
        <v>0.50849800000000001</v>
      </c>
      <c r="CA63">
        <v>-2.703894</v>
      </c>
      <c r="CB63">
        <v>-0.194546</v>
      </c>
      <c r="CC63">
        <v>-3.1702970000000001</v>
      </c>
      <c r="CD63">
        <v>0.39127299999999998</v>
      </c>
      <c r="CE63">
        <v>-2.9734630000000002</v>
      </c>
      <c r="CF63">
        <v>-0.233457</v>
      </c>
      <c r="CG63">
        <v>-2.4627650000000001</v>
      </c>
      <c r="CH63">
        <v>-0.340146</v>
      </c>
      <c r="CI63">
        <v>-3.500086</v>
      </c>
      <c r="CJ63">
        <v>-0.95017099999999999</v>
      </c>
      <c r="CK63">
        <v>-2.8379430000000001</v>
      </c>
      <c r="CL63">
        <v>-0.34656700000000001</v>
      </c>
      <c r="CM63">
        <v>-3.1582249999999998</v>
      </c>
      <c r="CN63">
        <v>-0.265349</v>
      </c>
      <c r="CO63">
        <v>-3.3394629999999998</v>
      </c>
      <c r="CP63">
        <v>-0.73090200000000005</v>
      </c>
      <c r="CQ63">
        <v>-3.3658670000000002</v>
      </c>
      <c r="CR63">
        <v>-0.44834499999999999</v>
      </c>
      <c r="CS63">
        <v>-2.4919150000000001</v>
      </c>
      <c r="CT63">
        <v>1.3333470000000001</v>
      </c>
      <c r="CU63">
        <v>-3.3009300000000001</v>
      </c>
      <c r="CV63">
        <v>-0.96646600000000005</v>
      </c>
      <c r="CW63">
        <v>-2.6469290000000001</v>
      </c>
      <c r="CX63">
        <v>5.2465999999999999E-2</v>
      </c>
      <c r="CY63">
        <v>-2.5050859999999999</v>
      </c>
      <c r="CZ63">
        <v>0.92643699999999995</v>
      </c>
      <c r="DA63">
        <v>-2.835385</v>
      </c>
      <c r="DB63">
        <v>-0.89251000000000003</v>
      </c>
      <c r="DC63">
        <v>-2.7087089999999998</v>
      </c>
      <c r="DD63">
        <v>1.4143559999999999</v>
      </c>
      <c r="DE63">
        <v>101.319653</v>
      </c>
      <c r="DF63">
        <v>86.406142000000003</v>
      </c>
      <c r="DG63">
        <v>95.653848999999994</v>
      </c>
      <c r="DH63">
        <v>85.673862</v>
      </c>
      <c r="DI63">
        <v>89.515410000000003</v>
      </c>
      <c r="DJ63">
        <v>92.752937000000003</v>
      </c>
      <c r="DK63">
        <v>105.125671</v>
      </c>
      <c r="DL63">
        <v>101.004357</v>
      </c>
      <c r="DM63">
        <v>102.32233100000001</v>
      </c>
      <c r="DN63">
        <v>97.590326000000005</v>
      </c>
      <c r="DO63">
        <v>108.126244</v>
      </c>
      <c r="DP63">
        <v>91.622273000000007</v>
      </c>
      <c r="DQ63">
        <v>119.722463</v>
      </c>
      <c r="DR63">
        <v>117.11813100000001</v>
      </c>
      <c r="DS63">
        <v>155.244326</v>
      </c>
      <c r="DT63">
        <v>16.605677</v>
      </c>
      <c r="DU63">
        <v>190.134726</v>
      </c>
      <c r="DV63">
        <v>15.628686</v>
      </c>
      <c r="DW63">
        <v>180.31306799999999</v>
      </c>
      <c r="DX63">
        <v>11.838518000000001</v>
      </c>
      <c r="DY63">
        <v>174.13138699999999</v>
      </c>
      <c r="DZ63">
        <v>116.39</v>
      </c>
      <c r="EA63">
        <v>6.0709999999999997</v>
      </c>
      <c r="EB63">
        <v>702.3</v>
      </c>
      <c r="EC63">
        <v>118.95</v>
      </c>
      <c r="ED63">
        <v>5.9340000000000002</v>
      </c>
      <c r="EE63">
        <v>697.2</v>
      </c>
      <c r="EF63">
        <v>119.59</v>
      </c>
      <c r="EG63">
        <v>5.3929999999999998</v>
      </c>
      <c r="EH63">
        <v>634.4</v>
      </c>
      <c r="EI63">
        <v>118.32</v>
      </c>
      <c r="EJ63">
        <v>2.6349999999999998</v>
      </c>
      <c r="EK63">
        <v>311.70001200000002</v>
      </c>
      <c r="EL63">
        <v>1.6979029999999999</v>
      </c>
      <c r="EM63">
        <v>3.9973390000000002</v>
      </c>
      <c r="EN63">
        <v>25.861105999999999</v>
      </c>
      <c r="EO63">
        <v>-10.564594</v>
      </c>
      <c r="EP63">
        <v>-12.107908999999999</v>
      </c>
      <c r="EQ63">
        <v>-18.484500000000001</v>
      </c>
      <c r="ER63">
        <v>106.309112</v>
      </c>
      <c r="ES63">
        <v>102.46823999999999</v>
      </c>
      <c r="ET63">
        <v>99.977568000000005</v>
      </c>
      <c r="EU63">
        <v>-1.222596</v>
      </c>
      <c r="EV63" t="s">
        <v>1167</v>
      </c>
      <c r="EW63" t="s">
        <v>1167</v>
      </c>
      <c r="EX63">
        <v>11967.066817999999</v>
      </c>
      <c r="EY63">
        <v>7881.3813280000004</v>
      </c>
    </row>
    <row r="64" spans="1:155" x14ac:dyDescent="0.25">
      <c r="A64" s="741">
        <v>46246</v>
      </c>
      <c r="B64" s="740">
        <v>0.22319444444444445</v>
      </c>
      <c r="C64">
        <v>3480</v>
      </c>
      <c r="D64">
        <v>0</v>
      </c>
      <c r="E64">
        <v>0</v>
      </c>
      <c r="F64">
        <v>74.695291999999995</v>
      </c>
      <c r="G64">
        <v>73.270093000000003</v>
      </c>
      <c r="H64">
        <v>64.312242999999995</v>
      </c>
      <c r="I64">
        <v>73.774822</v>
      </c>
      <c r="J64">
        <v>75.335993000000002</v>
      </c>
      <c r="K64">
        <v>72.445103000000003</v>
      </c>
      <c r="L64">
        <v>71.480429999999998</v>
      </c>
      <c r="M64">
        <v>70.444428000000002</v>
      </c>
      <c r="N64">
        <v>-0.83889199999999997</v>
      </c>
      <c r="O64">
        <v>-1.532743</v>
      </c>
      <c r="P64">
        <v>-2.7365970000000002</v>
      </c>
      <c r="Q64">
        <v>-2.0524119999999999</v>
      </c>
      <c r="R64">
        <v>-2.9856419999999999</v>
      </c>
      <c r="S64">
        <v>-3.688777</v>
      </c>
      <c r="T64">
        <v>-3.334025</v>
      </c>
      <c r="U64">
        <v>-1.2123379999999999</v>
      </c>
      <c r="V64">
        <v>2.7242479999999998</v>
      </c>
      <c r="W64">
        <v>2.1156899999999998</v>
      </c>
      <c r="X64">
        <v>0.481958</v>
      </c>
      <c r="Y64">
        <v>-0.95208099999999996</v>
      </c>
      <c r="Z64">
        <v>1.8864639999999999</v>
      </c>
      <c r="AA64">
        <v>3.7529020000000002</v>
      </c>
      <c r="AB64">
        <v>0.88627599999999995</v>
      </c>
      <c r="AC64">
        <v>-3.3883649999999998</v>
      </c>
      <c r="AD64">
        <v>-0.555176</v>
      </c>
      <c r="AE64">
        <v>-5.0810430000000002</v>
      </c>
      <c r="AF64">
        <v>-2.2563610000000001</v>
      </c>
      <c r="AG64">
        <v>-6.8008129999999998</v>
      </c>
      <c r="AH64">
        <v>-9.6050249999999995</v>
      </c>
      <c r="AI64">
        <v>-8.1125129999999999</v>
      </c>
      <c r="AJ64">
        <v>7.4213180000000003</v>
      </c>
      <c r="AK64">
        <v>-1.9421870000000001</v>
      </c>
      <c r="AL64">
        <v>2.6099730000000001</v>
      </c>
      <c r="AM64">
        <v>-2.875966</v>
      </c>
      <c r="AN64">
        <v>1.1283110000000001</v>
      </c>
      <c r="AO64">
        <v>-2.7033459999999998</v>
      </c>
      <c r="AP64">
        <v>1.608744</v>
      </c>
      <c r="AQ64">
        <v>-2.8430140000000002</v>
      </c>
      <c r="AR64">
        <v>0.86069899999999999</v>
      </c>
      <c r="AS64">
        <v>-3.3467660000000001</v>
      </c>
      <c r="AT64">
        <v>1.2510490000000001</v>
      </c>
      <c r="AU64">
        <v>-2.4411990000000001</v>
      </c>
      <c r="AV64">
        <v>1.263039</v>
      </c>
      <c r="AW64">
        <v>-2.5167380000000001</v>
      </c>
      <c r="AX64">
        <v>0.79441399999999995</v>
      </c>
      <c r="AY64">
        <v>-3.0058009999999999</v>
      </c>
      <c r="AZ64">
        <v>0.27860099999999999</v>
      </c>
      <c r="BA64">
        <v>-2.9692799999999999</v>
      </c>
      <c r="BB64">
        <v>0.94662100000000005</v>
      </c>
      <c r="BC64">
        <v>-3.031857</v>
      </c>
      <c r="BD64">
        <v>1.278257</v>
      </c>
      <c r="BE64">
        <v>-3.682471</v>
      </c>
      <c r="BF64">
        <v>0.91623100000000002</v>
      </c>
      <c r="BG64">
        <v>-3.0981800000000002</v>
      </c>
      <c r="BH64">
        <v>6.1040999999999998E-2</v>
      </c>
      <c r="BI64">
        <v>-2.2864040000000001</v>
      </c>
      <c r="BJ64">
        <v>1.536557</v>
      </c>
      <c r="BK64">
        <v>-3.4231780000000001</v>
      </c>
      <c r="BL64">
        <v>0.13238900000000001</v>
      </c>
      <c r="BM64">
        <v>-3.3261080000000001</v>
      </c>
      <c r="BN64">
        <v>1.1697610000000001</v>
      </c>
      <c r="BO64">
        <v>-3.1605750000000001</v>
      </c>
      <c r="BP64">
        <v>0.63639000000000001</v>
      </c>
      <c r="BQ64">
        <v>-3.2149000000000001</v>
      </c>
      <c r="BR64">
        <v>-8.2072999999999993E-2</v>
      </c>
      <c r="BS64">
        <v>-3.2844000000000002</v>
      </c>
      <c r="BT64">
        <v>0.20020299999999999</v>
      </c>
      <c r="BU64">
        <v>-2.32938</v>
      </c>
      <c r="BV64">
        <v>1.1953069999999999</v>
      </c>
      <c r="BW64">
        <v>-3.219827</v>
      </c>
      <c r="BX64">
        <v>0.68845000000000001</v>
      </c>
      <c r="BY64">
        <v>-2.6422639999999999</v>
      </c>
      <c r="BZ64">
        <v>0.50478500000000004</v>
      </c>
      <c r="CA64">
        <v>-2.7535590000000001</v>
      </c>
      <c r="CB64">
        <v>-0.19502700000000001</v>
      </c>
      <c r="CC64">
        <v>-3.1599780000000002</v>
      </c>
      <c r="CD64">
        <v>0.38583499999999998</v>
      </c>
      <c r="CE64">
        <v>-2.9733589999999999</v>
      </c>
      <c r="CF64">
        <v>-0.255214</v>
      </c>
      <c r="CG64">
        <v>-2.4340440000000001</v>
      </c>
      <c r="CH64">
        <v>-0.32213599999999998</v>
      </c>
      <c r="CI64">
        <v>-3.464801</v>
      </c>
      <c r="CJ64">
        <v>-0.95111500000000004</v>
      </c>
      <c r="CK64">
        <v>-2.818349</v>
      </c>
      <c r="CL64">
        <v>-0.31965199999999999</v>
      </c>
      <c r="CM64">
        <v>-3.1539429999999999</v>
      </c>
      <c r="CN64">
        <v>-0.265845</v>
      </c>
      <c r="CO64">
        <v>-3.3413550000000001</v>
      </c>
      <c r="CP64">
        <v>-0.72594800000000004</v>
      </c>
      <c r="CQ64">
        <v>-3.3743609999999999</v>
      </c>
      <c r="CR64">
        <v>-0.43507000000000001</v>
      </c>
      <c r="CS64">
        <v>-2.4939040000000001</v>
      </c>
      <c r="CT64">
        <v>1.306311</v>
      </c>
      <c r="CU64">
        <v>-3.2845070000000001</v>
      </c>
      <c r="CV64">
        <v>-0.96352000000000004</v>
      </c>
      <c r="CW64">
        <v>-2.645832</v>
      </c>
      <c r="CX64">
        <v>6.1608999999999997E-2</v>
      </c>
      <c r="CY64">
        <v>-2.5158510000000001</v>
      </c>
      <c r="CZ64">
        <v>0.91203800000000002</v>
      </c>
      <c r="DA64">
        <v>-2.8160790000000002</v>
      </c>
      <c r="DB64">
        <v>-0.89963300000000002</v>
      </c>
      <c r="DC64">
        <v>-2.7413720000000001</v>
      </c>
      <c r="DD64">
        <v>1.4043639999999999</v>
      </c>
      <c r="DE64">
        <v>101.13738600000001</v>
      </c>
      <c r="DF64">
        <v>86.433926999999997</v>
      </c>
      <c r="DG64">
        <v>95.946923999999996</v>
      </c>
      <c r="DH64">
        <v>85.544797000000003</v>
      </c>
      <c r="DI64">
        <v>89.077978000000002</v>
      </c>
      <c r="DJ64">
        <v>76.208470000000005</v>
      </c>
      <c r="DK64">
        <v>104.976744</v>
      </c>
      <c r="DL64">
        <v>100.893593</v>
      </c>
      <c r="DM64">
        <v>102.38081200000001</v>
      </c>
      <c r="DN64">
        <v>97.558082999999996</v>
      </c>
      <c r="DO64">
        <v>107.91497200000001</v>
      </c>
      <c r="DP64">
        <v>91.414928000000003</v>
      </c>
      <c r="DQ64">
        <v>119.861469</v>
      </c>
      <c r="DR64">
        <v>117.12300999999999</v>
      </c>
      <c r="DS64">
        <v>155.19327100000001</v>
      </c>
      <c r="DT64">
        <v>16.491333999999998</v>
      </c>
      <c r="DU64">
        <v>189.851416</v>
      </c>
      <c r="DV64">
        <v>15.672615</v>
      </c>
      <c r="DW64">
        <v>180.404427</v>
      </c>
      <c r="DX64">
        <v>11.814318</v>
      </c>
      <c r="DY64">
        <v>172.76129900000001</v>
      </c>
      <c r="DZ64">
        <v>117.77</v>
      </c>
      <c r="EA64">
        <v>6.0149999999999997</v>
      </c>
      <c r="EB64">
        <v>700.3</v>
      </c>
      <c r="EC64">
        <v>119</v>
      </c>
      <c r="ED64">
        <v>5.9290000000000003</v>
      </c>
      <c r="EE64">
        <v>697.3</v>
      </c>
      <c r="EF64">
        <v>119.45</v>
      </c>
      <c r="EG64">
        <v>5.3780000000000001</v>
      </c>
      <c r="EH64">
        <v>634.20000000000005</v>
      </c>
      <c r="EI64">
        <v>118.400002</v>
      </c>
      <c r="EJ64">
        <v>2.6349999999999998</v>
      </c>
      <c r="EK64">
        <v>311.89999399999999</v>
      </c>
      <c r="EL64">
        <v>1.138261</v>
      </c>
      <c r="EM64">
        <v>3.9251870000000002</v>
      </c>
      <c r="EN64">
        <v>25.948732</v>
      </c>
      <c r="EO64">
        <v>-10.743285999999999</v>
      </c>
      <c r="EP64">
        <v>-12.037699999999999</v>
      </c>
      <c r="EQ64">
        <v>-18.527414</v>
      </c>
      <c r="ER64">
        <v>106.200232</v>
      </c>
      <c r="ES64">
        <v>102.50461300000001</v>
      </c>
      <c r="ET64">
        <v>99.417478000000003</v>
      </c>
      <c r="EU64">
        <v>-1.216658</v>
      </c>
      <c r="EV64" t="s">
        <v>1167</v>
      </c>
      <c r="EW64" t="s">
        <v>1167</v>
      </c>
      <c r="EX64">
        <v>11977.634475000001</v>
      </c>
      <c r="EY64">
        <v>7886.5861020000002</v>
      </c>
    </row>
    <row r="65" spans="1:155" x14ac:dyDescent="0.25">
      <c r="A65" s="741">
        <v>46246</v>
      </c>
      <c r="B65" s="740">
        <v>0.22388888888888889</v>
      </c>
      <c r="C65">
        <v>3540</v>
      </c>
      <c r="D65">
        <v>0</v>
      </c>
      <c r="E65">
        <v>0</v>
      </c>
      <c r="F65">
        <v>74.351304999999996</v>
      </c>
      <c r="G65">
        <v>73.224419999999995</v>
      </c>
      <c r="H65">
        <v>64.279343999999995</v>
      </c>
      <c r="I65">
        <v>73.758443999999997</v>
      </c>
      <c r="J65">
        <v>75.339067</v>
      </c>
      <c r="K65">
        <v>72.461321999999996</v>
      </c>
      <c r="L65">
        <v>71.475989999999996</v>
      </c>
      <c r="M65">
        <v>70.411529999999999</v>
      </c>
      <c r="N65">
        <v>-0.85424500000000003</v>
      </c>
      <c r="O65">
        <v>-1.5629329999999999</v>
      </c>
      <c r="P65">
        <v>-2.7552430000000001</v>
      </c>
      <c r="Q65">
        <v>-2.1457760000000001</v>
      </c>
      <c r="R65">
        <v>-3.0146160000000002</v>
      </c>
      <c r="S65">
        <v>-3.873475</v>
      </c>
      <c r="T65">
        <v>-3.4202699999999999</v>
      </c>
      <c r="U65">
        <v>-1.1728499999999999</v>
      </c>
      <c r="V65">
        <v>2.7623519999999999</v>
      </c>
      <c r="W65">
        <v>2.2380979999999999</v>
      </c>
      <c r="X65">
        <v>0.142903</v>
      </c>
      <c r="Y65">
        <v>-1.1322939999999999</v>
      </c>
      <c r="Z65">
        <v>1.7826040000000001</v>
      </c>
      <c r="AA65">
        <v>3.701254</v>
      </c>
      <c r="AB65">
        <v>0.90164500000000003</v>
      </c>
      <c r="AC65">
        <v>-3.475546</v>
      </c>
      <c r="AD65">
        <v>-0.62888200000000005</v>
      </c>
      <c r="AE65">
        <v>-5.106833</v>
      </c>
      <c r="AF65">
        <v>-2.1981199999999999</v>
      </c>
      <c r="AG65">
        <v>-6.8719700000000001</v>
      </c>
      <c r="AH65">
        <v>-9.3020440000000004</v>
      </c>
      <c r="AI65">
        <v>-8.1325620000000001</v>
      </c>
      <c r="AJ65">
        <v>7.4049379999999996</v>
      </c>
      <c r="AK65">
        <v>-1.8772409999999999</v>
      </c>
      <c r="AL65">
        <v>2.5923120000000002</v>
      </c>
      <c r="AM65">
        <v>-2.8617539999999999</v>
      </c>
      <c r="AN65">
        <v>1.12906</v>
      </c>
      <c r="AO65">
        <v>-2.6562619999999999</v>
      </c>
      <c r="AP65">
        <v>1.60528</v>
      </c>
      <c r="AQ65">
        <v>-2.8112339999999998</v>
      </c>
      <c r="AR65">
        <v>0.87537699999999996</v>
      </c>
      <c r="AS65">
        <v>-3.334314</v>
      </c>
      <c r="AT65">
        <v>1.243242</v>
      </c>
      <c r="AU65">
        <v>-2.4124140000000001</v>
      </c>
      <c r="AV65">
        <v>1.252926</v>
      </c>
      <c r="AW65">
        <v>-2.4859740000000001</v>
      </c>
      <c r="AX65">
        <v>0.789489</v>
      </c>
      <c r="AY65">
        <v>-2.9703719999999998</v>
      </c>
      <c r="AZ65">
        <v>0.29900599999999999</v>
      </c>
      <c r="BA65">
        <v>-2.960839</v>
      </c>
      <c r="BB65">
        <v>0.94711400000000001</v>
      </c>
      <c r="BC65">
        <v>-3.0350739999999998</v>
      </c>
      <c r="BD65">
        <v>1.267682</v>
      </c>
      <c r="BE65">
        <v>-3.6674500000000001</v>
      </c>
      <c r="BF65">
        <v>0.93760500000000002</v>
      </c>
      <c r="BG65">
        <v>-3.0878139999999998</v>
      </c>
      <c r="BH65">
        <v>5.3272E-2</v>
      </c>
      <c r="BI65">
        <v>-2.2418079999999998</v>
      </c>
      <c r="BJ65">
        <v>1.5522339999999999</v>
      </c>
      <c r="BK65">
        <v>-3.3790490000000002</v>
      </c>
      <c r="BL65">
        <v>0.14948500000000001</v>
      </c>
      <c r="BM65">
        <v>-3.2796639999999999</v>
      </c>
      <c r="BN65">
        <v>1.1680219999999999</v>
      </c>
      <c r="BO65">
        <v>-3.154433</v>
      </c>
      <c r="BP65">
        <v>0.62634100000000004</v>
      </c>
      <c r="BQ65">
        <v>-3.1869339999999999</v>
      </c>
      <c r="BR65">
        <v>-7.8990000000000005E-2</v>
      </c>
      <c r="BS65">
        <v>-3.288732</v>
      </c>
      <c r="BT65">
        <v>0.20744099999999999</v>
      </c>
      <c r="BU65">
        <v>-2.2993269999999999</v>
      </c>
      <c r="BV65">
        <v>1.199371</v>
      </c>
      <c r="BW65">
        <v>-3.203198</v>
      </c>
      <c r="BX65">
        <v>0.72131800000000001</v>
      </c>
      <c r="BY65">
        <v>-2.625</v>
      </c>
      <c r="BZ65">
        <v>0.52986299999999997</v>
      </c>
      <c r="CA65">
        <v>-2.8039879999999999</v>
      </c>
      <c r="CB65">
        <v>-0.20643300000000001</v>
      </c>
      <c r="CC65">
        <v>-3.1691609999999999</v>
      </c>
      <c r="CD65">
        <v>0.38547599999999999</v>
      </c>
      <c r="CE65">
        <v>-2.9686149999999998</v>
      </c>
      <c r="CF65">
        <v>-0.24662000000000001</v>
      </c>
      <c r="CG65">
        <v>-2.3604970000000001</v>
      </c>
      <c r="CH65">
        <v>-0.29656399999999999</v>
      </c>
      <c r="CI65">
        <v>-3.4233120000000001</v>
      </c>
      <c r="CJ65">
        <v>-0.930145</v>
      </c>
      <c r="CK65">
        <v>-2.8006120000000001</v>
      </c>
      <c r="CL65">
        <v>-0.35052100000000003</v>
      </c>
      <c r="CM65">
        <v>-3.1714829999999998</v>
      </c>
      <c r="CN65">
        <v>-0.244309</v>
      </c>
      <c r="CO65">
        <v>-3.342937</v>
      </c>
      <c r="CP65">
        <v>-0.71556399999999998</v>
      </c>
      <c r="CQ65">
        <v>-3.3648630000000002</v>
      </c>
      <c r="CR65">
        <v>-0.45150699999999999</v>
      </c>
      <c r="CS65">
        <v>-2.4514900000000002</v>
      </c>
      <c r="CT65">
        <v>1.3459810000000001</v>
      </c>
      <c r="CU65">
        <v>-3.266845</v>
      </c>
      <c r="CV65">
        <v>-0.938056</v>
      </c>
      <c r="CW65">
        <v>-2.6258680000000001</v>
      </c>
      <c r="CX65">
        <v>4.7426999999999997E-2</v>
      </c>
      <c r="CY65">
        <v>-2.5481799999999999</v>
      </c>
      <c r="CZ65">
        <v>0.91955900000000002</v>
      </c>
      <c r="DA65">
        <v>-2.8360439999999998</v>
      </c>
      <c r="DB65">
        <v>-0.88668899999999995</v>
      </c>
      <c r="DC65">
        <v>-2.7297829999999998</v>
      </c>
      <c r="DD65">
        <v>1.423055</v>
      </c>
      <c r="DE65">
        <v>100.905967</v>
      </c>
      <c r="DF65">
        <v>86.476827</v>
      </c>
      <c r="DG65">
        <v>95.819061000000005</v>
      </c>
      <c r="DH65">
        <v>85.714153999999994</v>
      </c>
      <c r="DI65">
        <v>89.191429999999997</v>
      </c>
      <c r="DJ65">
        <v>71.333248999999995</v>
      </c>
      <c r="DK65">
        <v>104.933486</v>
      </c>
      <c r="DL65">
        <v>100.838385</v>
      </c>
      <c r="DM65">
        <v>102.316689</v>
      </c>
      <c r="DN65">
        <v>97.595916000000003</v>
      </c>
      <c r="DO65">
        <v>108.179357</v>
      </c>
      <c r="DP65">
        <v>91.565745000000007</v>
      </c>
      <c r="DQ65">
        <v>119.924125</v>
      </c>
      <c r="DR65">
        <v>116.967938</v>
      </c>
      <c r="DS65">
        <v>155.23625100000001</v>
      </c>
      <c r="DT65">
        <v>16.476513000000001</v>
      </c>
      <c r="DU65">
        <v>189.718265</v>
      </c>
      <c r="DV65">
        <v>15.65828</v>
      </c>
      <c r="DW65">
        <v>180.31228999999999</v>
      </c>
      <c r="DX65">
        <v>11.786619</v>
      </c>
      <c r="DY65">
        <v>173.20468</v>
      </c>
      <c r="DZ65">
        <v>117.58</v>
      </c>
      <c r="EA65">
        <v>6.024</v>
      </c>
      <c r="EB65">
        <v>700.7</v>
      </c>
      <c r="EC65">
        <v>118.82</v>
      </c>
      <c r="ED65">
        <v>5.9459999999999997</v>
      </c>
      <c r="EE65">
        <v>697.5</v>
      </c>
      <c r="EF65">
        <v>119.31</v>
      </c>
      <c r="EG65">
        <v>5.38</v>
      </c>
      <c r="EH65">
        <v>632.5</v>
      </c>
      <c r="EI65">
        <v>118.44000200000001</v>
      </c>
      <c r="EJ65">
        <v>2.6349999999999998</v>
      </c>
      <c r="EK65">
        <v>312</v>
      </c>
      <c r="EL65">
        <v>1.4644410000000001</v>
      </c>
      <c r="EM65">
        <v>3.9280400000000002</v>
      </c>
      <c r="EN65">
        <v>25.981508000000002</v>
      </c>
      <c r="EO65">
        <v>-10.766484999999999</v>
      </c>
      <c r="EP65">
        <v>-12.060601999999999</v>
      </c>
      <c r="EQ65">
        <v>-18.57657</v>
      </c>
      <c r="ER65">
        <v>106.149022</v>
      </c>
      <c r="ES65">
        <v>102.46793</v>
      </c>
      <c r="ET65">
        <v>99.599058999999997</v>
      </c>
      <c r="EU65">
        <v>-1.2050000000000001</v>
      </c>
      <c r="EV65" t="s">
        <v>1167</v>
      </c>
      <c r="EW65" t="s">
        <v>1167</v>
      </c>
      <c r="EX65">
        <v>11988.187110999999</v>
      </c>
      <c r="EY65">
        <v>7891.7906849999999</v>
      </c>
    </row>
    <row r="66" spans="1:155" x14ac:dyDescent="0.25">
      <c r="A66" s="741">
        <v>46246</v>
      </c>
      <c r="B66" s="740">
        <v>0.22458333333333333</v>
      </c>
      <c r="C66">
        <v>3600</v>
      </c>
      <c r="D66">
        <v>0</v>
      </c>
      <c r="E66">
        <v>0</v>
      </c>
      <c r="F66">
        <v>74.394600999999994</v>
      </c>
      <c r="G66">
        <v>73.159835000000001</v>
      </c>
      <c r="H66">
        <v>64.461321999999996</v>
      </c>
      <c r="I66">
        <v>73.740497000000005</v>
      </c>
      <c r="J66">
        <v>75.308064000000002</v>
      </c>
      <c r="K66">
        <v>72.425129999999996</v>
      </c>
      <c r="L66">
        <v>71.434790000000007</v>
      </c>
      <c r="M66">
        <v>70.397882999999993</v>
      </c>
      <c r="N66">
        <v>-0.956457</v>
      </c>
      <c r="O66">
        <v>-1.6332960000000001</v>
      </c>
      <c r="P66">
        <v>-2.8549720000000001</v>
      </c>
      <c r="Q66">
        <v>-2.1943419999999998</v>
      </c>
      <c r="R66">
        <v>-3.0534979999999998</v>
      </c>
      <c r="S66">
        <v>-3.7618200000000002</v>
      </c>
      <c r="T66">
        <v>-3.4999310000000001</v>
      </c>
      <c r="U66">
        <v>-1.3429739999999999</v>
      </c>
      <c r="V66">
        <v>2.7389250000000001</v>
      </c>
      <c r="W66">
        <v>2.310425</v>
      </c>
      <c r="X66">
        <v>0.24501999999999999</v>
      </c>
      <c r="Y66">
        <v>-1.104414</v>
      </c>
      <c r="Z66">
        <v>1.6444669999999999</v>
      </c>
      <c r="AA66">
        <v>3.8796040000000001</v>
      </c>
      <c r="AB66">
        <v>0.78974900000000003</v>
      </c>
      <c r="AC66">
        <v>-3.5979570000000001</v>
      </c>
      <c r="AD66">
        <v>-0.77286600000000005</v>
      </c>
      <c r="AE66">
        <v>-5.1372429999999998</v>
      </c>
      <c r="AF66">
        <v>-2.2946949999999999</v>
      </c>
      <c r="AG66">
        <v>-6.9024650000000003</v>
      </c>
      <c r="AH66">
        <v>-9.2790389999999991</v>
      </c>
      <c r="AI66">
        <v>-8.1723020000000002</v>
      </c>
      <c r="AJ66">
        <v>7.372071</v>
      </c>
      <c r="AK66">
        <v>-1.8512580000000001</v>
      </c>
      <c r="AL66">
        <v>2.6355909999999998</v>
      </c>
      <c r="AM66">
        <v>-2.8403860000000001</v>
      </c>
      <c r="AN66">
        <v>1.160444</v>
      </c>
      <c r="AO66">
        <v>-2.6499980000000001</v>
      </c>
      <c r="AP66">
        <v>1.6382350000000001</v>
      </c>
      <c r="AQ66">
        <v>-2.803112</v>
      </c>
      <c r="AR66">
        <v>0.86531400000000003</v>
      </c>
      <c r="AS66">
        <v>-3.3574470000000001</v>
      </c>
      <c r="AT66">
        <v>1.2563359999999999</v>
      </c>
      <c r="AU66">
        <v>-2.4136220000000002</v>
      </c>
      <c r="AV66">
        <v>1.2886150000000001</v>
      </c>
      <c r="AW66">
        <v>-2.4692050000000001</v>
      </c>
      <c r="AX66">
        <v>0.82693899999999998</v>
      </c>
      <c r="AY66">
        <v>-2.946164</v>
      </c>
      <c r="AZ66">
        <v>0.330405</v>
      </c>
      <c r="BA66">
        <v>-2.9343880000000002</v>
      </c>
      <c r="BB66">
        <v>0.96621100000000004</v>
      </c>
      <c r="BC66">
        <v>-3.0177160000000001</v>
      </c>
      <c r="BD66">
        <v>1.272937</v>
      </c>
      <c r="BE66">
        <v>-3.659478</v>
      </c>
      <c r="BF66">
        <v>0.940446</v>
      </c>
      <c r="BG66">
        <v>-3.080314</v>
      </c>
      <c r="BH66">
        <v>8.4682999999999994E-2</v>
      </c>
      <c r="BI66">
        <v>-2.2306849999999998</v>
      </c>
      <c r="BJ66">
        <v>1.582808</v>
      </c>
      <c r="BK66">
        <v>-3.3519570000000001</v>
      </c>
      <c r="BL66">
        <v>0.17180999999999999</v>
      </c>
      <c r="BM66">
        <v>-3.2748659999999998</v>
      </c>
      <c r="BN66">
        <v>1.1917629999999999</v>
      </c>
      <c r="BO66">
        <v>-3.1514259999999998</v>
      </c>
      <c r="BP66">
        <v>0.63394600000000001</v>
      </c>
      <c r="BQ66">
        <v>-3.194607</v>
      </c>
      <c r="BR66">
        <v>-8.0578999999999998E-2</v>
      </c>
      <c r="BS66">
        <v>-3.260608</v>
      </c>
      <c r="BT66">
        <v>0.21693799999999999</v>
      </c>
      <c r="BU66">
        <v>-2.2327910000000002</v>
      </c>
      <c r="BV66">
        <v>1.2258910000000001</v>
      </c>
      <c r="BW66">
        <v>-3.1412110000000002</v>
      </c>
      <c r="BX66">
        <v>0.70921299999999998</v>
      </c>
      <c r="BY66">
        <v>-2.5935609999999998</v>
      </c>
      <c r="BZ66">
        <v>0.51532800000000001</v>
      </c>
      <c r="CA66">
        <v>-2.8450500000000001</v>
      </c>
      <c r="CB66">
        <v>-0.207119</v>
      </c>
      <c r="CC66">
        <v>-3.1338590000000002</v>
      </c>
      <c r="CD66">
        <v>0.38872499999999999</v>
      </c>
      <c r="CE66">
        <v>-2.9518879999999998</v>
      </c>
      <c r="CF66">
        <v>-0.242566</v>
      </c>
      <c r="CG66">
        <v>-2.3299989999999999</v>
      </c>
      <c r="CH66">
        <v>-0.26165899999999997</v>
      </c>
      <c r="CI66">
        <v>-3.4017059999999999</v>
      </c>
      <c r="CJ66">
        <v>-0.93915999999999999</v>
      </c>
      <c r="CK66">
        <v>-2.7518739999999999</v>
      </c>
      <c r="CL66">
        <v>-0.32230599999999998</v>
      </c>
      <c r="CM66">
        <v>-3.1482510000000001</v>
      </c>
      <c r="CN66">
        <v>-0.23932999999999999</v>
      </c>
      <c r="CO66">
        <v>-3.304497</v>
      </c>
      <c r="CP66">
        <v>-0.71126100000000003</v>
      </c>
      <c r="CQ66">
        <v>-3.351718</v>
      </c>
      <c r="CR66">
        <v>-0.43795899999999999</v>
      </c>
      <c r="CS66">
        <v>-2.4128569999999998</v>
      </c>
      <c r="CT66">
        <v>1.3585400000000001</v>
      </c>
      <c r="CU66">
        <v>-3.2091539999999998</v>
      </c>
      <c r="CV66">
        <v>-0.915273</v>
      </c>
      <c r="CW66">
        <v>-2.5914280000000001</v>
      </c>
      <c r="CX66">
        <v>7.2622000000000006E-2</v>
      </c>
      <c r="CY66">
        <v>-2.5483959999999999</v>
      </c>
      <c r="CZ66">
        <v>0.91703800000000002</v>
      </c>
      <c r="DA66">
        <v>-2.7927029999999999</v>
      </c>
      <c r="DB66">
        <v>-0.85828300000000002</v>
      </c>
      <c r="DC66">
        <v>-2.7054710000000002</v>
      </c>
      <c r="DD66">
        <v>1.4306000000000001</v>
      </c>
      <c r="DE66">
        <v>100.85855100000001</v>
      </c>
      <c r="DF66">
        <v>86.178499000000002</v>
      </c>
      <c r="DG66">
        <v>95.452112</v>
      </c>
      <c r="DH66">
        <v>85.808169000000007</v>
      </c>
      <c r="DI66">
        <v>89.466489999999993</v>
      </c>
      <c r="DJ66">
        <v>74.544140999999996</v>
      </c>
      <c r="DK66">
        <v>104.843304</v>
      </c>
      <c r="DL66">
        <v>100.676877</v>
      </c>
      <c r="DM66">
        <v>102.121872</v>
      </c>
      <c r="DN66">
        <v>97.440897000000007</v>
      </c>
      <c r="DO66">
        <v>108.230351</v>
      </c>
      <c r="DP66">
        <v>91.494208999999998</v>
      </c>
      <c r="DQ66">
        <v>120.34249199999999</v>
      </c>
      <c r="DR66">
        <v>116.723009</v>
      </c>
      <c r="DS66">
        <v>155.27499499999999</v>
      </c>
      <c r="DT66">
        <v>16.360032</v>
      </c>
      <c r="DU66">
        <v>189.08176599999999</v>
      </c>
      <c r="DV66">
        <v>15.61576</v>
      </c>
      <c r="DW66">
        <v>180.34621000000001</v>
      </c>
      <c r="DX66">
        <v>11.756247</v>
      </c>
      <c r="DY66">
        <v>172.72844799999999</v>
      </c>
      <c r="DZ66">
        <v>117.08</v>
      </c>
      <c r="EA66">
        <v>6.0140000000000002</v>
      </c>
      <c r="EB66">
        <v>700.2</v>
      </c>
      <c r="EC66">
        <v>118.96</v>
      </c>
      <c r="ED66">
        <v>5.9240000000000004</v>
      </c>
      <c r="EE66">
        <v>697</v>
      </c>
      <c r="EF66">
        <v>119.49</v>
      </c>
      <c r="EG66">
        <v>5.37</v>
      </c>
      <c r="EH66">
        <v>631.5</v>
      </c>
      <c r="EI66">
        <v>118.449997</v>
      </c>
      <c r="EJ66">
        <v>2.6360000000000001</v>
      </c>
      <c r="EK66">
        <v>312.20001200000002</v>
      </c>
      <c r="EL66">
        <v>1.6700649999999999</v>
      </c>
      <c r="EM66">
        <v>3.95628</v>
      </c>
      <c r="EN66">
        <v>26.002586999999998</v>
      </c>
      <c r="EO66">
        <v>-10.949104</v>
      </c>
      <c r="EP66">
        <v>-12.128582</v>
      </c>
      <c r="EQ66">
        <v>-18.630516</v>
      </c>
      <c r="ER66">
        <v>105.903885</v>
      </c>
      <c r="ES66">
        <v>102.481436</v>
      </c>
      <c r="ET66">
        <v>99.404011999999994</v>
      </c>
      <c r="EU66">
        <v>-1.187052</v>
      </c>
      <c r="EV66" t="s">
        <v>1167</v>
      </c>
      <c r="EW66" t="s">
        <v>1167</v>
      </c>
      <c r="EX66">
        <v>11998.741307</v>
      </c>
      <c r="EY66">
        <v>7901.242553</v>
      </c>
    </row>
    <row r="67" spans="1:155" x14ac:dyDescent="0.25">
      <c r="A67" s="741">
        <v>46246</v>
      </c>
      <c r="B67" s="740">
        <v>0.22527777777777777</v>
      </c>
      <c r="C67">
        <v>3660</v>
      </c>
      <c r="D67">
        <v>0</v>
      </c>
      <c r="E67">
        <v>0</v>
      </c>
      <c r="F67">
        <v>74.559865000000002</v>
      </c>
      <c r="G67">
        <v>73.046380999999997</v>
      </c>
      <c r="H67">
        <v>64.551140000000004</v>
      </c>
      <c r="I67">
        <v>73.680383000000006</v>
      </c>
      <c r="J67">
        <v>75.288599000000005</v>
      </c>
      <c r="K67">
        <v>72.386955</v>
      </c>
      <c r="L67">
        <v>71.406278999999998</v>
      </c>
      <c r="M67">
        <v>70.329413000000002</v>
      </c>
      <c r="N67">
        <v>-1.0115940000000001</v>
      </c>
      <c r="O67">
        <v>-1.7181379999999999</v>
      </c>
      <c r="P67">
        <v>-2.875464</v>
      </c>
      <c r="Q67">
        <v>-2.295356</v>
      </c>
      <c r="R67">
        <v>-3.1110060000000002</v>
      </c>
      <c r="S67">
        <v>-3.7190080000000001</v>
      </c>
      <c r="T67">
        <v>-3.512956</v>
      </c>
      <c r="U67">
        <v>-1.3351200000000001</v>
      </c>
      <c r="V67">
        <v>2.7397740000000002</v>
      </c>
      <c r="W67">
        <v>1.888946</v>
      </c>
      <c r="X67">
        <v>0.14471800000000001</v>
      </c>
      <c r="Y67">
        <v>-1.207573</v>
      </c>
      <c r="Z67">
        <v>1.576773</v>
      </c>
      <c r="AA67">
        <v>3.609067</v>
      </c>
      <c r="AB67">
        <v>0.79711600000000005</v>
      </c>
      <c r="AC67">
        <v>-3.6016910000000002</v>
      </c>
      <c r="AD67">
        <v>-0.64980099999999996</v>
      </c>
      <c r="AE67">
        <v>-5.1931029999999998</v>
      </c>
      <c r="AF67">
        <v>-2.360973</v>
      </c>
      <c r="AG67">
        <v>-6.9472699999999996</v>
      </c>
      <c r="AH67">
        <v>-9.6711340000000003</v>
      </c>
      <c r="AI67">
        <v>-8.2467919999999992</v>
      </c>
      <c r="AJ67">
        <v>7.2485999999999997</v>
      </c>
      <c r="AK67">
        <v>-1.8513390000000001</v>
      </c>
      <c r="AL67">
        <v>2.6524100000000002</v>
      </c>
      <c r="AM67">
        <v>-2.8136800000000002</v>
      </c>
      <c r="AN67">
        <v>1.184218</v>
      </c>
      <c r="AO67">
        <v>-2.6388129999999999</v>
      </c>
      <c r="AP67">
        <v>1.645659</v>
      </c>
      <c r="AQ67">
        <v>-2.802133</v>
      </c>
      <c r="AR67">
        <v>0.90645900000000001</v>
      </c>
      <c r="AS67">
        <v>-3.3281079999999998</v>
      </c>
      <c r="AT67">
        <v>1.2718229999999999</v>
      </c>
      <c r="AU67">
        <v>-2.418453</v>
      </c>
      <c r="AV67">
        <v>1.3096350000000001</v>
      </c>
      <c r="AW67">
        <v>-2.4270640000000001</v>
      </c>
      <c r="AX67">
        <v>0.88732299999999997</v>
      </c>
      <c r="AY67">
        <v>-2.9202360000000001</v>
      </c>
      <c r="AZ67">
        <v>0.32017600000000002</v>
      </c>
      <c r="BA67">
        <v>-2.910787</v>
      </c>
      <c r="BB67">
        <v>0.97755300000000001</v>
      </c>
      <c r="BC67">
        <v>-2.995628</v>
      </c>
      <c r="BD67">
        <v>1.287501</v>
      </c>
      <c r="BE67">
        <v>-3.652571</v>
      </c>
      <c r="BF67">
        <v>0.96068299999999995</v>
      </c>
      <c r="BG67">
        <v>-3.0724849999999999</v>
      </c>
      <c r="BH67">
        <v>7.9070000000000001E-2</v>
      </c>
      <c r="BI67">
        <v>-2.2052559999999999</v>
      </c>
      <c r="BJ67">
        <v>1.58168</v>
      </c>
      <c r="BK67">
        <v>-3.3489140000000002</v>
      </c>
      <c r="BL67">
        <v>0.18546099999999999</v>
      </c>
      <c r="BM67">
        <v>-3.2332809999999998</v>
      </c>
      <c r="BN67">
        <v>1.2068449999999999</v>
      </c>
      <c r="BO67">
        <v>-3.1251009999999999</v>
      </c>
      <c r="BP67">
        <v>0.63750200000000001</v>
      </c>
      <c r="BQ67">
        <v>-3.1859229999999998</v>
      </c>
      <c r="BR67">
        <v>-5.2456000000000003E-2</v>
      </c>
      <c r="BS67">
        <v>-3.2783190000000002</v>
      </c>
      <c r="BT67">
        <v>0.243201</v>
      </c>
      <c r="BU67">
        <v>-2.2323249999999999</v>
      </c>
      <c r="BV67">
        <v>1.2406509999999999</v>
      </c>
      <c r="BW67">
        <v>-3.1258880000000002</v>
      </c>
      <c r="BX67">
        <v>0.72992500000000005</v>
      </c>
      <c r="BY67">
        <v>-2.5843400000000001</v>
      </c>
      <c r="BZ67">
        <v>0.56224200000000002</v>
      </c>
      <c r="CA67">
        <v>-2.9088050000000001</v>
      </c>
      <c r="CB67">
        <v>-0.17494199999999999</v>
      </c>
      <c r="CC67">
        <v>-3.149912</v>
      </c>
      <c r="CD67">
        <v>0.41246899999999997</v>
      </c>
      <c r="CE67">
        <v>-2.9637600000000002</v>
      </c>
      <c r="CF67">
        <v>-0.220836</v>
      </c>
      <c r="CG67">
        <v>-2.3508580000000001</v>
      </c>
      <c r="CH67">
        <v>-0.22162200000000001</v>
      </c>
      <c r="CI67">
        <v>-3.3600810000000001</v>
      </c>
      <c r="CJ67">
        <v>-0.88936599999999999</v>
      </c>
      <c r="CK67">
        <v>-2.7526060000000001</v>
      </c>
      <c r="CL67">
        <v>-0.29021599999999997</v>
      </c>
      <c r="CM67">
        <v>-3.152234</v>
      </c>
      <c r="CN67">
        <v>-0.226382</v>
      </c>
      <c r="CO67">
        <v>-3.3304969999999998</v>
      </c>
      <c r="CP67">
        <v>-0.691272</v>
      </c>
      <c r="CQ67">
        <v>-3.3873799999999998</v>
      </c>
      <c r="CR67">
        <v>-0.43138599999999999</v>
      </c>
      <c r="CS67">
        <v>-2.4076550000000001</v>
      </c>
      <c r="CT67">
        <v>1.3709290000000001</v>
      </c>
      <c r="CU67">
        <v>-3.2152509999999999</v>
      </c>
      <c r="CV67">
        <v>-0.88526000000000005</v>
      </c>
      <c r="CW67">
        <v>-2.574325</v>
      </c>
      <c r="CX67">
        <v>5.8333000000000003E-2</v>
      </c>
      <c r="CY67">
        <v>-2.5655260000000002</v>
      </c>
      <c r="CZ67">
        <v>0.92998899999999995</v>
      </c>
      <c r="DA67">
        <v>-2.7876159999999999</v>
      </c>
      <c r="DB67">
        <v>-0.87402999999999997</v>
      </c>
      <c r="DC67">
        <v>-2.7268309999999998</v>
      </c>
      <c r="DD67">
        <v>1.418385</v>
      </c>
      <c r="DE67">
        <v>101.03178699999999</v>
      </c>
      <c r="DF67">
        <v>86.117536999999999</v>
      </c>
      <c r="DG67">
        <v>95.498645999999994</v>
      </c>
      <c r="DH67">
        <v>85.716728000000003</v>
      </c>
      <c r="DI67">
        <v>89.539974999999998</v>
      </c>
      <c r="DJ67">
        <v>83.845725999999999</v>
      </c>
      <c r="DK67">
        <v>105.04083799999999</v>
      </c>
      <c r="DL67">
        <v>100.73049899999999</v>
      </c>
      <c r="DM67">
        <v>102.081637</v>
      </c>
      <c r="DN67">
        <v>97.354365000000001</v>
      </c>
      <c r="DO67">
        <v>108.390906</v>
      </c>
      <c r="DP67">
        <v>91.584463</v>
      </c>
      <c r="DQ67">
        <v>120.33844499999999</v>
      </c>
      <c r="DR67">
        <v>116.75078000000001</v>
      </c>
      <c r="DS67">
        <v>155.29973699999999</v>
      </c>
      <c r="DT67">
        <v>16.312992000000001</v>
      </c>
      <c r="DU67">
        <v>189.321923</v>
      </c>
      <c r="DV67">
        <v>15.532080000000001</v>
      </c>
      <c r="DW67">
        <v>179.985343</v>
      </c>
      <c r="DX67">
        <v>11.761447</v>
      </c>
      <c r="DY67">
        <v>172.844007</v>
      </c>
      <c r="DZ67">
        <v>117.7</v>
      </c>
      <c r="EA67">
        <v>6.0049999999999999</v>
      </c>
      <c r="EB67">
        <v>698.7</v>
      </c>
      <c r="EC67">
        <v>118.77</v>
      </c>
      <c r="ED67">
        <v>5.931</v>
      </c>
      <c r="EE67">
        <v>696.6</v>
      </c>
      <c r="EF67">
        <v>119.38</v>
      </c>
      <c r="EG67">
        <v>5.3840000000000003</v>
      </c>
      <c r="EH67">
        <v>633.4</v>
      </c>
      <c r="EI67">
        <v>118.510002</v>
      </c>
      <c r="EJ67">
        <v>2.6349999999999998</v>
      </c>
      <c r="EK67">
        <v>312.20001200000002</v>
      </c>
      <c r="EL67">
        <v>1.351869</v>
      </c>
      <c r="EM67">
        <v>4.01579</v>
      </c>
      <c r="EN67">
        <v>25.869876000000001</v>
      </c>
      <c r="EO67">
        <v>-11.023002999999999</v>
      </c>
      <c r="EP67">
        <v>-12.262582</v>
      </c>
      <c r="EQ67">
        <v>-18.621276000000002</v>
      </c>
      <c r="ER67">
        <v>105.996443</v>
      </c>
      <c r="ES67">
        <v>102.337659</v>
      </c>
      <c r="ET67">
        <v>99.451374000000001</v>
      </c>
      <c r="EU67">
        <v>-1.176134</v>
      </c>
      <c r="EV67" t="s">
        <v>1167</v>
      </c>
      <c r="EW67" t="s">
        <v>1167</v>
      </c>
      <c r="EX67">
        <v>12009.294475000001</v>
      </c>
      <c r="EY67">
        <v>7906.4404020000002</v>
      </c>
    </row>
    <row r="68" spans="1:155" x14ac:dyDescent="0.25">
      <c r="A68" s="741">
        <v>46246</v>
      </c>
      <c r="B68" s="740">
        <v>0.22597222222222221</v>
      </c>
      <c r="C68">
        <v>3720</v>
      </c>
      <c r="D68">
        <v>0</v>
      </c>
      <c r="E68">
        <v>0</v>
      </c>
      <c r="F68">
        <v>74.542833999999999</v>
      </c>
      <c r="G68">
        <v>73.019158000000004</v>
      </c>
      <c r="H68">
        <v>64.281541000000004</v>
      </c>
      <c r="I68">
        <v>73.657044999999997</v>
      </c>
      <c r="J68">
        <v>75.295286000000004</v>
      </c>
      <c r="K68">
        <v>72.391122999999993</v>
      </c>
      <c r="L68">
        <v>71.403603000000004</v>
      </c>
      <c r="M68">
        <v>70.249003999999999</v>
      </c>
      <c r="N68">
        <v>-1.087777</v>
      </c>
      <c r="O68">
        <v>-1.745295</v>
      </c>
      <c r="P68">
        <v>-2.9235540000000002</v>
      </c>
      <c r="Q68">
        <v>-2.378333</v>
      </c>
      <c r="R68">
        <v>-3.1648369999999999</v>
      </c>
      <c r="S68">
        <v>-4.0689960000000003</v>
      </c>
      <c r="T68">
        <v>-3.557299</v>
      </c>
      <c r="U68">
        <v>-1.3987609999999999</v>
      </c>
      <c r="V68">
        <v>2.7546719999999998</v>
      </c>
      <c r="W68">
        <v>2.178839</v>
      </c>
      <c r="X68">
        <v>0.101933</v>
      </c>
      <c r="Y68">
        <v>-1.193198</v>
      </c>
      <c r="Z68">
        <v>1.496132</v>
      </c>
      <c r="AA68">
        <v>3.6270120000000001</v>
      </c>
      <c r="AB68">
        <v>0.73783699999999997</v>
      </c>
      <c r="AC68">
        <v>-3.6669499999999999</v>
      </c>
      <c r="AD68">
        <v>-0.85295200000000004</v>
      </c>
      <c r="AE68">
        <v>-5.2215999999999996</v>
      </c>
      <c r="AF68">
        <v>-2.4106770000000002</v>
      </c>
      <c r="AG68">
        <v>-6.9669720000000002</v>
      </c>
      <c r="AH68">
        <v>-9.5717700000000008</v>
      </c>
      <c r="AI68">
        <v>-8.2407769999999996</v>
      </c>
      <c r="AJ68">
        <v>7.2329929999999996</v>
      </c>
      <c r="AK68">
        <v>-1.8022940000000001</v>
      </c>
      <c r="AL68">
        <v>2.6592980000000002</v>
      </c>
      <c r="AM68">
        <v>-2.8197269999999999</v>
      </c>
      <c r="AN68">
        <v>1.168523</v>
      </c>
      <c r="AO68">
        <v>-2.6211380000000002</v>
      </c>
      <c r="AP68">
        <v>1.6185130000000001</v>
      </c>
      <c r="AQ68">
        <v>-2.8025509999999998</v>
      </c>
      <c r="AR68">
        <v>0.87985899999999995</v>
      </c>
      <c r="AS68">
        <v>-3.339556</v>
      </c>
      <c r="AT68">
        <v>1.2765299999999999</v>
      </c>
      <c r="AU68">
        <v>-2.4234580000000001</v>
      </c>
      <c r="AV68">
        <v>1.2899020000000001</v>
      </c>
      <c r="AW68">
        <v>-2.40279</v>
      </c>
      <c r="AX68">
        <v>0.86902400000000002</v>
      </c>
      <c r="AY68">
        <v>-2.9061539999999999</v>
      </c>
      <c r="AZ68">
        <v>0.307618</v>
      </c>
      <c r="BA68">
        <v>-2.93594</v>
      </c>
      <c r="BB68">
        <v>0.972113</v>
      </c>
      <c r="BC68">
        <v>-3.005744</v>
      </c>
      <c r="BD68">
        <v>1.2792969999999999</v>
      </c>
      <c r="BE68">
        <v>-3.6677460000000002</v>
      </c>
      <c r="BF68">
        <v>0.94561499999999998</v>
      </c>
      <c r="BG68">
        <v>-3.1048239999999998</v>
      </c>
      <c r="BH68">
        <v>6.0039000000000002E-2</v>
      </c>
      <c r="BI68">
        <v>-2.1854110000000002</v>
      </c>
      <c r="BJ68">
        <v>1.5969800000000001</v>
      </c>
      <c r="BK68">
        <v>-3.2958810000000001</v>
      </c>
      <c r="BL68">
        <v>0.18693599999999999</v>
      </c>
      <c r="BM68">
        <v>-3.2331910000000001</v>
      </c>
      <c r="BN68">
        <v>1.190212</v>
      </c>
      <c r="BO68">
        <v>-3.141381</v>
      </c>
      <c r="BP68">
        <v>0.62316199999999999</v>
      </c>
      <c r="BQ68">
        <v>-3.1831680000000002</v>
      </c>
      <c r="BR68">
        <v>-8.1356999999999999E-2</v>
      </c>
      <c r="BS68">
        <v>-3.252567</v>
      </c>
      <c r="BT68">
        <v>0.230017</v>
      </c>
      <c r="BU68">
        <v>-2.1763720000000002</v>
      </c>
      <c r="BV68">
        <v>1.2534209999999999</v>
      </c>
      <c r="BW68">
        <v>-3.0888900000000001</v>
      </c>
      <c r="BX68">
        <v>0.75715299999999996</v>
      </c>
      <c r="BY68">
        <v>-2.5597560000000001</v>
      </c>
      <c r="BZ68">
        <v>0.55764000000000002</v>
      </c>
      <c r="CA68">
        <v>-2.9296769999999999</v>
      </c>
      <c r="CB68">
        <v>-0.182785</v>
      </c>
      <c r="CC68">
        <v>-3.1324930000000002</v>
      </c>
      <c r="CD68">
        <v>0.39239200000000002</v>
      </c>
      <c r="CE68">
        <v>-2.9375279999999999</v>
      </c>
      <c r="CF68">
        <v>-0.21615999999999999</v>
      </c>
      <c r="CG68">
        <v>-2.2766150000000001</v>
      </c>
      <c r="CH68">
        <v>-0.216061</v>
      </c>
      <c r="CI68">
        <v>-3.3614600000000001</v>
      </c>
      <c r="CJ68">
        <v>-0.87500900000000004</v>
      </c>
      <c r="CK68">
        <v>-2.7365889999999999</v>
      </c>
      <c r="CL68">
        <v>-0.285354</v>
      </c>
      <c r="CM68">
        <v>-3.1315650000000002</v>
      </c>
      <c r="CN68">
        <v>-0.23279900000000001</v>
      </c>
      <c r="CO68">
        <v>-3.3053650000000001</v>
      </c>
      <c r="CP68">
        <v>-0.69553100000000001</v>
      </c>
      <c r="CQ68">
        <v>-3.3637890000000001</v>
      </c>
      <c r="CR68">
        <v>-0.42038599999999998</v>
      </c>
      <c r="CS68">
        <v>-2.3298459999999999</v>
      </c>
      <c r="CT68">
        <v>1.3701369999999999</v>
      </c>
      <c r="CU68">
        <v>-3.1561520000000001</v>
      </c>
      <c r="CV68">
        <v>-0.88883000000000001</v>
      </c>
      <c r="CW68">
        <v>-2.5556390000000002</v>
      </c>
      <c r="CX68">
        <v>8.8247000000000006E-2</v>
      </c>
      <c r="CY68">
        <v>-2.5707439999999999</v>
      </c>
      <c r="CZ68">
        <v>0.90957299999999996</v>
      </c>
      <c r="DA68">
        <v>-2.7541509999999998</v>
      </c>
      <c r="DB68">
        <v>-0.84760400000000002</v>
      </c>
      <c r="DC68">
        <v>-2.7119279999999999</v>
      </c>
      <c r="DD68">
        <v>1.4320349999999999</v>
      </c>
      <c r="DE68">
        <v>101.057864</v>
      </c>
      <c r="DF68">
        <v>86.241489999999999</v>
      </c>
      <c r="DG68">
        <v>95.631591999999998</v>
      </c>
      <c r="DH68">
        <v>85.519919999999999</v>
      </c>
      <c r="DI68">
        <v>89.315316999999993</v>
      </c>
      <c r="DJ68">
        <v>69.260964000000001</v>
      </c>
      <c r="DK68">
        <v>104.990297</v>
      </c>
      <c r="DL68">
        <v>100.72112199999999</v>
      </c>
      <c r="DM68">
        <v>102.219683</v>
      </c>
      <c r="DN68">
        <v>97.515433999999999</v>
      </c>
      <c r="DO68">
        <v>108.399154</v>
      </c>
      <c r="DP68">
        <v>91.496729000000002</v>
      </c>
      <c r="DQ68">
        <v>120.53156</v>
      </c>
      <c r="DR68">
        <v>116.720226</v>
      </c>
      <c r="DS68">
        <v>155.21928700000001</v>
      </c>
      <c r="DT68">
        <v>16.281503000000001</v>
      </c>
      <c r="DU68">
        <v>189.61038400000001</v>
      </c>
      <c r="DV68">
        <v>15.513031</v>
      </c>
      <c r="DW68">
        <v>179.99525600000001</v>
      </c>
      <c r="DX68">
        <v>11.719073</v>
      </c>
      <c r="DY68">
        <v>171.74381600000001</v>
      </c>
      <c r="DZ68">
        <v>117.69</v>
      </c>
      <c r="EA68">
        <v>6.0010000000000003</v>
      </c>
      <c r="EB68">
        <v>697.8</v>
      </c>
      <c r="EC68">
        <v>118.72</v>
      </c>
      <c r="ED68">
        <v>5.923</v>
      </c>
      <c r="EE68">
        <v>696.6</v>
      </c>
      <c r="EF68">
        <v>119.35</v>
      </c>
      <c r="EG68">
        <v>5.383</v>
      </c>
      <c r="EH68">
        <v>633.29999999999995</v>
      </c>
      <c r="EI68">
        <v>118.30999799999999</v>
      </c>
      <c r="EJ68">
        <v>2.6339999999999999</v>
      </c>
      <c r="EK68">
        <v>311.60000600000001</v>
      </c>
      <c r="EL68">
        <v>1.5007490000000001</v>
      </c>
      <c r="EM68">
        <v>4.0523490000000004</v>
      </c>
      <c r="EN68">
        <v>25.929601000000002</v>
      </c>
      <c r="EO68">
        <v>-11.072519</v>
      </c>
      <c r="EP68">
        <v>-12.293126000000001</v>
      </c>
      <c r="EQ68">
        <v>-18.696608000000001</v>
      </c>
      <c r="ER68">
        <v>106.107513</v>
      </c>
      <c r="ES68">
        <v>102.341611</v>
      </c>
      <c r="ET68">
        <v>98.999589</v>
      </c>
      <c r="EU68">
        <v>-1.1698569999999999</v>
      </c>
      <c r="EV68" t="s">
        <v>1167</v>
      </c>
      <c r="EW68" t="s">
        <v>1167</v>
      </c>
      <c r="EX68">
        <v>12019.843771</v>
      </c>
      <c r="EY68">
        <v>7911.6372879999999</v>
      </c>
    </row>
    <row r="69" spans="1:155" x14ac:dyDescent="0.25">
      <c r="A69" s="741">
        <v>46246</v>
      </c>
      <c r="B69" s="740">
        <v>0.22666666666666666</v>
      </c>
      <c r="C69">
        <v>3780</v>
      </c>
      <c r="D69">
        <v>0</v>
      </c>
      <c r="E69">
        <v>0</v>
      </c>
      <c r="F69">
        <v>74.689159000000004</v>
      </c>
      <c r="G69">
        <v>72.933738000000005</v>
      </c>
      <c r="H69">
        <v>64.385598999999999</v>
      </c>
      <c r="I69">
        <v>73.621027999999995</v>
      </c>
      <c r="J69">
        <v>75.216688000000005</v>
      </c>
      <c r="K69">
        <v>72.396575999999996</v>
      </c>
      <c r="L69">
        <v>71.335261000000003</v>
      </c>
      <c r="M69">
        <v>70.156352999999996</v>
      </c>
      <c r="N69">
        <v>-1.1945479999999999</v>
      </c>
      <c r="O69">
        <v>-1.8906339999999999</v>
      </c>
      <c r="P69">
        <v>-3.0013860000000001</v>
      </c>
      <c r="Q69">
        <v>-2.3820809999999999</v>
      </c>
      <c r="R69">
        <v>-3.2280220000000002</v>
      </c>
      <c r="S69">
        <v>-3.9867430000000001</v>
      </c>
      <c r="T69">
        <v>-3.5848640000000001</v>
      </c>
      <c r="U69">
        <v>-1.467446</v>
      </c>
      <c r="V69">
        <v>2.4984920000000002</v>
      </c>
      <c r="W69">
        <v>2.3774280000000001</v>
      </c>
      <c r="X69">
        <v>2.9083999999999999E-2</v>
      </c>
      <c r="Y69">
        <v>-1.3936949999999999</v>
      </c>
      <c r="Z69">
        <v>1.6362159999999999</v>
      </c>
      <c r="AA69">
        <v>3.5676969999999999</v>
      </c>
      <c r="AB69">
        <v>0.63752900000000001</v>
      </c>
      <c r="AC69">
        <v>-3.7670129999999999</v>
      </c>
      <c r="AD69">
        <v>-0.88310200000000005</v>
      </c>
      <c r="AE69">
        <v>-5.2188840000000001</v>
      </c>
      <c r="AF69">
        <v>-2.4882070000000001</v>
      </c>
      <c r="AG69">
        <v>-6.9829309999999998</v>
      </c>
      <c r="AH69">
        <v>-9.8412389999999998</v>
      </c>
      <c r="AI69">
        <v>-8.2339690000000001</v>
      </c>
      <c r="AJ69">
        <v>7.0718829999999997</v>
      </c>
      <c r="AK69">
        <v>-1.8029679999999999</v>
      </c>
      <c r="AL69">
        <v>2.6841849999999998</v>
      </c>
      <c r="AM69">
        <v>-2.7890619999999999</v>
      </c>
      <c r="AN69">
        <v>1.183781</v>
      </c>
      <c r="AO69">
        <v>-2.6286109999999998</v>
      </c>
      <c r="AP69">
        <v>1.6419680000000001</v>
      </c>
      <c r="AQ69">
        <v>-2.7979609999999999</v>
      </c>
      <c r="AR69">
        <v>0.89744199999999996</v>
      </c>
      <c r="AS69">
        <v>-3.3246440000000002</v>
      </c>
      <c r="AT69">
        <v>1.2686299999999999</v>
      </c>
      <c r="AU69">
        <v>-2.4318659999999999</v>
      </c>
      <c r="AV69">
        <v>1.3036760000000001</v>
      </c>
      <c r="AW69">
        <v>-2.3997190000000002</v>
      </c>
      <c r="AX69">
        <v>0.89238200000000001</v>
      </c>
      <c r="AY69">
        <v>-2.876163</v>
      </c>
      <c r="AZ69">
        <v>0.34575400000000001</v>
      </c>
      <c r="BA69">
        <v>-2.9152480000000001</v>
      </c>
      <c r="BB69">
        <v>0.97804999999999997</v>
      </c>
      <c r="BC69">
        <v>-2.9988419999999998</v>
      </c>
      <c r="BD69">
        <v>1.276931</v>
      </c>
      <c r="BE69">
        <v>-3.6716389999999999</v>
      </c>
      <c r="BF69">
        <v>0.97312200000000004</v>
      </c>
      <c r="BG69">
        <v>-3.086894</v>
      </c>
      <c r="BH69">
        <v>0.109276</v>
      </c>
      <c r="BI69">
        <v>-2.157327</v>
      </c>
      <c r="BJ69">
        <v>1.612989</v>
      </c>
      <c r="BK69">
        <v>-3.265355</v>
      </c>
      <c r="BL69">
        <v>0.219607</v>
      </c>
      <c r="BM69">
        <v>-3.2110259999999999</v>
      </c>
      <c r="BN69">
        <v>1.205187</v>
      </c>
      <c r="BO69">
        <v>-3.140698</v>
      </c>
      <c r="BP69">
        <v>0.64738200000000001</v>
      </c>
      <c r="BQ69">
        <v>-3.1917710000000001</v>
      </c>
      <c r="BR69">
        <v>-6.8998000000000004E-2</v>
      </c>
      <c r="BS69">
        <v>-3.2331819999999998</v>
      </c>
      <c r="BT69">
        <v>0.245142</v>
      </c>
      <c r="BU69">
        <v>-2.1456050000000002</v>
      </c>
      <c r="BV69">
        <v>1.270192</v>
      </c>
      <c r="BW69">
        <v>-3.042761</v>
      </c>
      <c r="BX69">
        <v>0.75456500000000004</v>
      </c>
      <c r="BY69">
        <v>-2.5349900000000001</v>
      </c>
      <c r="BZ69">
        <v>0.53425400000000001</v>
      </c>
      <c r="CA69">
        <v>-2.9564379999999999</v>
      </c>
      <c r="CB69">
        <v>-0.17014799999999999</v>
      </c>
      <c r="CC69">
        <v>-3.1000770000000002</v>
      </c>
      <c r="CD69">
        <v>0.409856</v>
      </c>
      <c r="CE69">
        <v>-2.924614</v>
      </c>
      <c r="CF69">
        <v>-0.229792</v>
      </c>
      <c r="CG69">
        <v>-2.2592249999999998</v>
      </c>
      <c r="CH69">
        <v>-0.18632399999999999</v>
      </c>
      <c r="CI69">
        <v>-3.3009270000000002</v>
      </c>
      <c r="CJ69">
        <v>-0.83691400000000005</v>
      </c>
      <c r="CK69">
        <v>-2.7009449999999999</v>
      </c>
      <c r="CL69">
        <v>-0.28035100000000002</v>
      </c>
      <c r="CM69">
        <v>-3.1242179999999999</v>
      </c>
      <c r="CN69">
        <v>-0.24134700000000001</v>
      </c>
      <c r="CO69">
        <v>-3.2842319999999998</v>
      </c>
      <c r="CP69">
        <v>-0.70372699999999999</v>
      </c>
      <c r="CQ69">
        <v>-3.3580860000000001</v>
      </c>
      <c r="CR69">
        <v>-0.42626700000000001</v>
      </c>
      <c r="CS69">
        <v>-2.3069950000000001</v>
      </c>
      <c r="CT69">
        <v>1.398744</v>
      </c>
      <c r="CU69">
        <v>-3.1106319999999998</v>
      </c>
      <c r="CV69">
        <v>-0.87446699999999999</v>
      </c>
      <c r="CW69">
        <v>-2.527787</v>
      </c>
      <c r="CX69">
        <v>8.5736000000000007E-2</v>
      </c>
      <c r="CY69">
        <v>-2.5797590000000001</v>
      </c>
      <c r="CZ69">
        <v>0.92828999999999995</v>
      </c>
      <c r="DA69">
        <v>-2.7662659999999999</v>
      </c>
      <c r="DB69">
        <v>-0.84858</v>
      </c>
      <c r="DC69">
        <v>-2.6920289999999998</v>
      </c>
      <c r="DD69">
        <v>1.441163</v>
      </c>
      <c r="DE69">
        <v>100.970044</v>
      </c>
      <c r="DF69">
        <v>86.209776000000005</v>
      </c>
      <c r="DG69">
        <v>95.636514000000005</v>
      </c>
      <c r="DH69">
        <v>85.619613000000001</v>
      </c>
      <c r="DI69">
        <v>88.980833000000004</v>
      </c>
      <c r="DJ69">
        <v>90.069884999999999</v>
      </c>
      <c r="DK69">
        <v>105.138471</v>
      </c>
      <c r="DL69">
        <v>100.67121400000001</v>
      </c>
      <c r="DM69">
        <v>102.22922699999999</v>
      </c>
      <c r="DN69">
        <v>97.501411000000004</v>
      </c>
      <c r="DO69">
        <v>108.45768099999999</v>
      </c>
      <c r="DP69">
        <v>91.328017000000003</v>
      </c>
      <c r="DQ69">
        <v>120.916344</v>
      </c>
      <c r="DR69">
        <v>116.71339399999999</v>
      </c>
      <c r="DS69">
        <v>155.21969100000001</v>
      </c>
      <c r="DT69">
        <v>16.226737</v>
      </c>
      <c r="DU69">
        <v>189.36371500000001</v>
      </c>
      <c r="DV69">
        <v>15.590151000000001</v>
      </c>
      <c r="DW69">
        <v>180.104984</v>
      </c>
      <c r="DX69">
        <v>11.661536999999999</v>
      </c>
      <c r="DY69">
        <v>171.25873999999999</v>
      </c>
      <c r="DZ69">
        <v>117.35</v>
      </c>
      <c r="EA69">
        <v>6</v>
      </c>
      <c r="EB69">
        <v>697.9</v>
      </c>
      <c r="EC69">
        <v>118.73</v>
      </c>
      <c r="ED69">
        <v>5.9329999999999998</v>
      </c>
      <c r="EE69">
        <v>696.2</v>
      </c>
      <c r="EF69">
        <v>119.26</v>
      </c>
      <c r="EG69">
        <v>5.3760000000000003</v>
      </c>
      <c r="EH69">
        <v>631.9</v>
      </c>
      <c r="EI69">
        <v>118.220001</v>
      </c>
      <c r="EJ69">
        <v>2.6339999999999999</v>
      </c>
      <c r="EK69">
        <v>311.29998799999998</v>
      </c>
      <c r="EL69">
        <v>1.3174920000000001</v>
      </c>
      <c r="EM69">
        <v>3.9355920000000002</v>
      </c>
      <c r="EN69">
        <v>25.870926999999998</v>
      </c>
      <c r="EO69">
        <v>-11.158731</v>
      </c>
      <c r="EP69">
        <v>-12.169561</v>
      </c>
      <c r="EQ69">
        <v>-18.799043999999999</v>
      </c>
      <c r="ER69">
        <v>106.012542</v>
      </c>
      <c r="ES69">
        <v>102.38534799999999</v>
      </c>
      <c r="ET69">
        <v>98.799775999999994</v>
      </c>
      <c r="EU69">
        <v>-1.155516</v>
      </c>
      <c r="EV69" t="s">
        <v>1167</v>
      </c>
      <c r="EW69" t="s">
        <v>1167</v>
      </c>
      <c r="EX69">
        <v>12030.367547</v>
      </c>
      <c r="EY69">
        <v>7921.0584040000003</v>
      </c>
    </row>
    <row r="70" spans="1:155" x14ac:dyDescent="0.25">
      <c r="A70" s="741">
        <v>46246</v>
      </c>
      <c r="B70" s="740">
        <v>0.22736111111111112</v>
      </c>
      <c r="C70">
        <v>3840</v>
      </c>
      <c r="D70">
        <v>0</v>
      </c>
      <c r="E70">
        <v>0</v>
      </c>
      <c r="F70">
        <v>74.619865000000004</v>
      </c>
      <c r="G70">
        <v>72.916385000000005</v>
      </c>
      <c r="H70">
        <v>64.254705999999999</v>
      </c>
      <c r="I70">
        <v>73.639224999999996</v>
      </c>
      <c r="J70">
        <v>75.198954999999998</v>
      </c>
      <c r="K70">
        <v>72.388105999999993</v>
      </c>
      <c r="L70">
        <v>71.314863000000003</v>
      </c>
      <c r="M70">
        <v>70.161841999999993</v>
      </c>
      <c r="N70">
        <v>-1.262807</v>
      </c>
      <c r="O70">
        <v>-1.8917729999999999</v>
      </c>
      <c r="P70">
        <v>-3.0327000000000002</v>
      </c>
      <c r="Q70">
        <v>-2.4265859999999999</v>
      </c>
      <c r="R70">
        <v>-3.2953410000000001</v>
      </c>
      <c r="S70">
        <v>-4.0360079999999998</v>
      </c>
      <c r="T70">
        <v>-3.6798199999999999</v>
      </c>
      <c r="U70">
        <v>-1.531061</v>
      </c>
      <c r="V70">
        <v>2.4366020000000002</v>
      </c>
      <c r="W70">
        <v>2.1750880000000001</v>
      </c>
      <c r="X70">
        <v>0.18131800000000001</v>
      </c>
      <c r="Y70">
        <v>-1.312192</v>
      </c>
      <c r="Z70">
        <v>1.4435560000000001</v>
      </c>
      <c r="AA70">
        <v>3.5548449999999998</v>
      </c>
      <c r="AB70">
        <v>0.61428000000000005</v>
      </c>
      <c r="AC70">
        <v>-3.8141240000000001</v>
      </c>
      <c r="AD70">
        <v>-0.73243100000000005</v>
      </c>
      <c r="AE70">
        <v>-5.2469710000000003</v>
      </c>
      <c r="AF70">
        <v>-2.5713729999999999</v>
      </c>
      <c r="AG70">
        <v>-7.042859</v>
      </c>
      <c r="AH70">
        <v>-9.4702129999999993</v>
      </c>
      <c r="AI70">
        <v>-8.3065060000000006</v>
      </c>
      <c r="AJ70">
        <v>7.0609190000000002</v>
      </c>
      <c r="AK70">
        <v>-1.736246</v>
      </c>
      <c r="AL70">
        <v>2.7006739999999998</v>
      </c>
      <c r="AM70">
        <v>-2.7756820000000002</v>
      </c>
      <c r="AN70">
        <v>1.1744810000000001</v>
      </c>
      <c r="AO70">
        <v>-2.6105010000000002</v>
      </c>
      <c r="AP70">
        <v>1.6300030000000001</v>
      </c>
      <c r="AQ70">
        <v>-2.7649970000000001</v>
      </c>
      <c r="AR70">
        <v>0.88569399999999998</v>
      </c>
      <c r="AS70">
        <v>-3.3206799999999999</v>
      </c>
      <c r="AT70">
        <v>1.249369</v>
      </c>
      <c r="AU70">
        <v>-2.4303669999999999</v>
      </c>
      <c r="AV70">
        <v>1.2973269999999999</v>
      </c>
      <c r="AW70">
        <v>-2.3468719999999998</v>
      </c>
      <c r="AX70">
        <v>0.89005699999999999</v>
      </c>
      <c r="AY70">
        <v>-2.8766449999999999</v>
      </c>
      <c r="AZ70">
        <v>0.345914</v>
      </c>
      <c r="BA70">
        <v>-2.8830640000000001</v>
      </c>
      <c r="BB70">
        <v>0.97400500000000001</v>
      </c>
      <c r="BC70">
        <v>-2.9931640000000002</v>
      </c>
      <c r="BD70">
        <v>1.2576700000000001</v>
      </c>
      <c r="BE70">
        <v>-3.6493540000000002</v>
      </c>
      <c r="BF70">
        <v>0.94819100000000001</v>
      </c>
      <c r="BG70">
        <v>-3.0776270000000001</v>
      </c>
      <c r="BH70">
        <v>6.1852999999999998E-2</v>
      </c>
      <c r="BI70">
        <v>-2.139551</v>
      </c>
      <c r="BJ70">
        <v>1.5966070000000001</v>
      </c>
      <c r="BK70">
        <v>-3.2252079999999999</v>
      </c>
      <c r="BL70">
        <v>0.163467</v>
      </c>
      <c r="BM70">
        <v>-3.1741329999999999</v>
      </c>
      <c r="BN70">
        <v>1.215554</v>
      </c>
      <c r="BO70">
        <v>-3.118655</v>
      </c>
      <c r="BP70">
        <v>0.62636999999999998</v>
      </c>
      <c r="BQ70">
        <v>-3.15069</v>
      </c>
      <c r="BR70">
        <v>-8.294E-2</v>
      </c>
      <c r="BS70">
        <v>-3.2523</v>
      </c>
      <c r="BT70">
        <v>0.22381599999999999</v>
      </c>
      <c r="BU70">
        <v>-2.1229710000000002</v>
      </c>
      <c r="BV70">
        <v>1.291785</v>
      </c>
      <c r="BW70">
        <v>-3.0344850000000001</v>
      </c>
      <c r="BX70">
        <v>0.76917400000000002</v>
      </c>
      <c r="BY70">
        <v>-2.5421079999999998</v>
      </c>
      <c r="BZ70">
        <v>0.53243099999999999</v>
      </c>
      <c r="CA70">
        <v>-3.0260400000000001</v>
      </c>
      <c r="CB70">
        <v>-0.17104900000000001</v>
      </c>
      <c r="CC70">
        <v>-3.102033</v>
      </c>
      <c r="CD70">
        <v>0.389903</v>
      </c>
      <c r="CE70">
        <v>-2.9312100000000001</v>
      </c>
      <c r="CF70">
        <v>-0.25531799999999999</v>
      </c>
      <c r="CG70">
        <v>-2.2171400000000001</v>
      </c>
      <c r="CH70">
        <v>-0.16642699999999999</v>
      </c>
      <c r="CI70">
        <v>-3.2879</v>
      </c>
      <c r="CJ70">
        <v>-0.86279799999999995</v>
      </c>
      <c r="CK70">
        <v>-2.6820210000000002</v>
      </c>
      <c r="CL70">
        <v>-0.28784500000000002</v>
      </c>
      <c r="CM70">
        <v>-3.124317</v>
      </c>
      <c r="CN70">
        <v>-0.242838</v>
      </c>
      <c r="CO70">
        <v>-3.2815509999999999</v>
      </c>
      <c r="CP70">
        <v>-0.70250999999999997</v>
      </c>
      <c r="CQ70">
        <v>-3.3498969999999999</v>
      </c>
      <c r="CR70">
        <v>-0.42597499999999999</v>
      </c>
      <c r="CS70">
        <v>-2.2890830000000002</v>
      </c>
      <c r="CT70">
        <v>1.3977390000000001</v>
      </c>
      <c r="CU70">
        <v>-3.0749680000000001</v>
      </c>
      <c r="CV70">
        <v>-0.864371</v>
      </c>
      <c r="CW70">
        <v>-2.5139550000000002</v>
      </c>
      <c r="CX70">
        <v>0.10431799999999999</v>
      </c>
      <c r="CY70">
        <v>-2.6190859999999998</v>
      </c>
      <c r="CZ70">
        <v>0.94131100000000001</v>
      </c>
      <c r="DA70">
        <v>-2.7529089999999998</v>
      </c>
      <c r="DB70">
        <v>-0.82554799999999995</v>
      </c>
      <c r="DC70">
        <v>-2.7014070000000001</v>
      </c>
      <c r="DD70">
        <v>1.4576439999999999</v>
      </c>
      <c r="DE70">
        <v>100.903108</v>
      </c>
      <c r="DF70">
        <v>85.535629</v>
      </c>
      <c r="DG70">
        <v>95.668569000000005</v>
      </c>
      <c r="DH70">
        <v>85.606560000000002</v>
      </c>
      <c r="DI70">
        <v>89.31765</v>
      </c>
      <c r="DJ70">
        <v>81.724244999999996</v>
      </c>
      <c r="DK70">
        <v>104.905236</v>
      </c>
      <c r="DL70">
        <v>100.492625</v>
      </c>
      <c r="DM70">
        <v>102.197953</v>
      </c>
      <c r="DN70">
        <v>97.474127999999993</v>
      </c>
      <c r="DO70">
        <v>108.617756</v>
      </c>
      <c r="DP70">
        <v>91.587335999999993</v>
      </c>
      <c r="DQ70">
        <v>120.98877400000001</v>
      </c>
      <c r="DR70">
        <v>116.625372</v>
      </c>
      <c r="DS70">
        <v>155.10028500000001</v>
      </c>
      <c r="DT70">
        <v>16.180087</v>
      </c>
      <c r="DU70">
        <v>189.10878500000001</v>
      </c>
      <c r="DV70">
        <v>15.502827</v>
      </c>
      <c r="DW70">
        <v>179.87940499999999</v>
      </c>
      <c r="DX70">
        <v>11.663772</v>
      </c>
      <c r="DY70">
        <v>172.04802100000001</v>
      </c>
      <c r="DZ70">
        <v>117.63</v>
      </c>
      <c r="EA70">
        <v>5.9960000000000004</v>
      </c>
      <c r="EB70">
        <v>697.1</v>
      </c>
      <c r="EC70">
        <v>118.72</v>
      </c>
      <c r="ED70">
        <v>5.9160000000000004</v>
      </c>
      <c r="EE70">
        <v>695.4</v>
      </c>
      <c r="EF70">
        <v>119.3</v>
      </c>
      <c r="EG70">
        <v>5.3719999999999999</v>
      </c>
      <c r="EH70">
        <v>631.4</v>
      </c>
      <c r="EI70">
        <v>118.32</v>
      </c>
      <c r="EJ70">
        <v>2.6339999999999999</v>
      </c>
      <c r="EK70">
        <v>311.70001200000002</v>
      </c>
      <c r="EL70">
        <v>1.7620469999999999</v>
      </c>
      <c r="EM70">
        <v>4.0029880000000002</v>
      </c>
      <c r="EN70">
        <v>25.855981</v>
      </c>
      <c r="EO70">
        <v>-11.23226</v>
      </c>
      <c r="EP70">
        <v>-12.309494000000001</v>
      </c>
      <c r="EQ70">
        <v>-18.795062000000001</v>
      </c>
      <c r="ER70">
        <v>105.91430200000001</v>
      </c>
      <c r="ES70">
        <v>102.29541399999999</v>
      </c>
      <c r="ET70">
        <v>99.124702999999997</v>
      </c>
      <c r="EU70">
        <v>-1.151959</v>
      </c>
      <c r="EV70" t="s">
        <v>1167</v>
      </c>
      <c r="EW70" t="s">
        <v>1167</v>
      </c>
      <c r="EX70">
        <v>12040.897199999999</v>
      </c>
      <c r="EY70">
        <v>7926.2485779999997</v>
      </c>
    </row>
    <row r="71" spans="1:155" x14ac:dyDescent="0.25">
      <c r="A71" s="741">
        <v>46246</v>
      </c>
      <c r="B71" s="740">
        <v>0.22805555555555557</v>
      </c>
      <c r="C71">
        <v>3900</v>
      </c>
      <c r="D71">
        <v>0</v>
      </c>
      <c r="E71">
        <v>0</v>
      </c>
      <c r="F71">
        <v>74.500017999999997</v>
      </c>
      <c r="G71">
        <v>72.786557000000002</v>
      </c>
      <c r="H71">
        <v>64.139795000000007</v>
      </c>
      <c r="I71">
        <v>73.594066999999995</v>
      </c>
      <c r="J71">
        <v>75.174150999999995</v>
      </c>
      <c r="K71">
        <v>72.312372999999994</v>
      </c>
      <c r="L71">
        <v>71.304229000000007</v>
      </c>
      <c r="M71">
        <v>70.073021999999995</v>
      </c>
      <c r="N71">
        <v>-1.2891349999999999</v>
      </c>
      <c r="O71">
        <v>-1.984396</v>
      </c>
      <c r="P71">
        <v>-3.0651350000000002</v>
      </c>
      <c r="Q71">
        <v>-2.448655</v>
      </c>
      <c r="R71">
        <v>-3.3299789999999998</v>
      </c>
      <c r="S71">
        <v>-3.9316810000000002</v>
      </c>
      <c r="T71">
        <v>-3.8461660000000002</v>
      </c>
      <c r="U71">
        <v>-1.545391</v>
      </c>
      <c r="V71">
        <v>2.3404470000000002</v>
      </c>
      <c r="W71">
        <v>1.7370650000000001</v>
      </c>
      <c r="X71">
        <v>1.6920000000000001E-2</v>
      </c>
      <c r="Y71">
        <v>-1.3694109999999999</v>
      </c>
      <c r="Z71">
        <v>1.586184</v>
      </c>
      <c r="AA71">
        <v>3.4580639999999998</v>
      </c>
      <c r="AB71">
        <v>0.53490700000000002</v>
      </c>
      <c r="AC71">
        <v>-3.8624339999999999</v>
      </c>
      <c r="AD71">
        <v>-0.967719</v>
      </c>
      <c r="AE71">
        <v>-5.3255030000000003</v>
      </c>
      <c r="AF71">
        <v>-2.5326789999999999</v>
      </c>
      <c r="AG71">
        <v>-7.1057290000000002</v>
      </c>
      <c r="AH71">
        <v>-9.8638250000000003</v>
      </c>
      <c r="AI71">
        <v>-8.3224920000000004</v>
      </c>
      <c r="AJ71">
        <v>7.0462179999999996</v>
      </c>
      <c r="AK71">
        <v>-1.7404869999999999</v>
      </c>
      <c r="AL71">
        <v>2.7168209999999999</v>
      </c>
      <c r="AM71">
        <v>-2.7185679999999999</v>
      </c>
      <c r="AN71">
        <v>1.22387</v>
      </c>
      <c r="AO71">
        <v>-2.5745100000000001</v>
      </c>
      <c r="AP71">
        <v>1.6551610000000001</v>
      </c>
      <c r="AQ71">
        <v>-2.754518</v>
      </c>
      <c r="AR71">
        <v>0.889768</v>
      </c>
      <c r="AS71">
        <v>-3.2887149999999998</v>
      </c>
      <c r="AT71">
        <v>1.2713460000000001</v>
      </c>
      <c r="AU71">
        <v>-2.4040919999999999</v>
      </c>
      <c r="AV71">
        <v>1.2994749999999999</v>
      </c>
      <c r="AW71">
        <v>-2.2821940000000001</v>
      </c>
      <c r="AX71">
        <v>0.91796599999999995</v>
      </c>
      <c r="AY71">
        <v>-2.817018</v>
      </c>
      <c r="AZ71">
        <v>0.370618</v>
      </c>
      <c r="BA71">
        <v>-2.8549890000000002</v>
      </c>
      <c r="BB71">
        <v>0.97246299999999997</v>
      </c>
      <c r="BC71">
        <v>-2.9353030000000002</v>
      </c>
      <c r="BD71">
        <v>1.2741130000000001</v>
      </c>
      <c r="BE71">
        <v>-3.6179969999999999</v>
      </c>
      <c r="BF71">
        <v>0.96871600000000002</v>
      </c>
      <c r="BG71">
        <v>-3.0384060000000002</v>
      </c>
      <c r="BH71">
        <v>8.1023999999999999E-2</v>
      </c>
      <c r="BI71">
        <v>-2.0707170000000001</v>
      </c>
      <c r="BJ71">
        <v>1.625202</v>
      </c>
      <c r="BK71">
        <v>-3.1806139999999998</v>
      </c>
      <c r="BL71">
        <v>0.22630400000000001</v>
      </c>
      <c r="BM71">
        <v>-3.1402199999999998</v>
      </c>
      <c r="BN71">
        <v>1.211147</v>
      </c>
      <c r="BO71">
        <v>-3.1021990000000002</v>
      </c>
      <c r="BP71">
        <v>0.64226899999999998</v>
      </c>
      <c r="BQ71">
        <v>-3.1286619999999998</v>
      </c>
      <c r="BR71">
        <v>-7.4635999999999994E-2</v>
      </c>
      <c r="BS71">
        <v>-3.2708889999999999</v>
      </c>
      <c r="BT71">
        <v>0.22472700000000001</v>
      </c>
      <c r="BU71">
        <v>-2.097054</v>
      </c>
      <c r="BV71">
        <v>1.2931269999999999</v>
      </c>
      <c r="BW71">
        <v>-3.011781</v>
      </c>
      <c r="BX71">
        <v>0.77767900000000001</v>
      </c>
      <c r="BY71">
        <v>-2.5548959999999998</v>
      </c>
      <c r="BZ71">
        <v>0.56601800000000002</v>
      </c>
      <c r="CA71">
        <v>-3.0748950000000002</v>
      </c>
      <c r="CB71">
        <v>-0.15082699999999999</v>
      </c>
      <c r="CC71">
        <v>-3.1195599999999999</v>
      </c>
      <c r="CD71">
        <v>0.41587499999999999</v>
      </c>
      <c r="CE71">
        <v>-2.9399150000000001</v>
      </c>
      <c r="CF71">
        <v>-0.23779600000000001</v>
      </c>
      <c r="CG71">
        <v>-2.2102279999999999</v>
      </c>
      <c r="CH71">
        <v>-0.15128900000000001</v>
      </c>
      <c r="CI71">
        <v>-3.2703669999999998</v>
      </c>
      <c r="CJ71">
        <v>-0.83191400000000004</v>
      </c>
      <c r="CK71">
        <v>-2.6596380000000002</v>
      </c>
      <c r="CL71">
        <v>-0.26785500000000001</v>
      </c>
      <c r="CM71">
        <v>-3.1200239999999999</v>
      </c>
      <c r="CN71">
        <v>-0.195275</v>
      </c>
      <c r="CO71">
        <v>-3.2908810000000002</v>
      </c>
      <c r="CP71">
        <v>-0.69572100000000003</v>
      </c>
      <c r="CQ71">
        <v>-3.3602650000000001</v>
      </c>
      <c r="CR71">
        <v>-0.40208300000000002</v>
      </c>
      <c r="CS71">
        <v>-2.2725409999999999</v>
      </c>
      <c r="CT71">
        <v>1.4025430000000001</v>
      </c>
      <c r="CU71">
        <v>-3.0729160000000002</v>
      </c>
      <c r="CV71">
        <v>-0.86232600000000004</v>
      </c>
      <c r="CW71">
        <v>-2.5188630000000001</v>
      </c>
      <c r="CX71">
        <v>8.6319000000000007E-2</v>
      </c>
      <c r="CY71">
        <v>-2.620924</v>
      </c>
      <c r="CZ71">
        <v>0.92333500000000002</v>
      </c>
      <c r="DA71">
        <v>-2.7802280000000001</v>
      </c>
      <c r="DB71">
        <v>-0.84584599999999999</v>
      </c>
      <c r="DC71">
        <v>-2.734756</v>
      </c>
      <c r="DD71">
        <v>1.4408879999999999</v>
      </c>
      <c r="DE71">
        <v>100.68356799999999</v>
      </c>
      <c r="DF71">
        <v>85.598510000000005</v>
      </c>
      <c r="DG71">
        <v>95.437850999999995</v>
      </c>
      <c r="DH71">
        <v>85.441618000000005</v>
      </c>
      <c r="DI71">
        <v>89.126519000000002</v>
      </c>
      <c r="DJ71">
        <v>69.928636999999995</v>
      </c>
      <c r="DK71">
        <v>104.953401</v>
      </c>
      <c r="DL71">
        <v>100.34037600000001</v>
      </c>
      <c r="DM71">
        <v>102.111924</v>
      </c>
      <c r="DN71">
        <v>97.320458000000002</v>
      </c>
      <c r="DO71">
        <v>108.339113</v>
      </c>
      <c r="DP71">
        <v>91.266842999999994</v>
      </c>
      <c r="DQ71">
        <v>120.856398</v>
      </c>
      <c r="DR71">
        <v>116.496804</v>
      </c>
      <c r="DS71">
        <v>155.03097700000001</v>
      </c>
      <c r="DT71">
        <v>16.106563000000001</v>
      </c>
      <c r="DU71">
        <v>189.146884</v>
      </c>
      <c r="DV71">
        <v>15.446942999999999</v>
      </c>
      <c r="DW71">
        <v>179.86346599999999</v>
      </c>
      <c r="DX71">
        <v>11.606285</v>
      </c>
      <c r="DY71">
        <v>171.359624</v>
      </c>
      <c r="DZ71">
        <v>117.65</v>
      </c>
      <c r="EA71">
        <v>6.0049999999999999</v>
      </c>
      <c r="EB71">
        <v>697.7</v>
      </c>
      <c r="EC71">
        <v>118.69</v>
      </c>
      <c r="ED71">
        <v>5.9219999999999997</v>
      </c>
      <c r="EE71">
        <v>695.8</v>
      </c>
      <c r="EF71">
        <v>119.26</v>
      </c>
      <c r="EG71">
        <v>5.3659999999999997</v>
      </c>
      <c r="EH71">
        <v>631.5</v>
      </c>
      <c r="EI71">
        <v>118.379997</v>
      </c>
      <c r="EJ71">
        <v>2.6339999999999999</v>
      </c>
      <c r="EK71">
        <v>311.79998799999998</v>
      </c>
      <c r="EL71">
        <v>1.4844949999999999</v>
      </c>
      <c r="EM71">
        <v>4.0767170000000004</v>
      </c>
      <c r="EN71">
        <v>25.943795000000001</v>
      </c>
      <c r="EO71">
        <v>-11.348319999999999</v>
      </c>
      <c r="EP71">
        <v>-12.399209000000001</v>
      </c>
      <c r="EQ71">
        <v>-18.897576999999998</v>
      </c>
      <c r="ER71">
        <v>105.928989</v>
      </c>
      <c r="ES71">
        <v>102.289056</v>
      </c>
      <c r="ET71">
        <v>98.841363000000001</v>
      </c>
      <c r="EU71">
        <v>-1.1370640000000001</v>
      </c>
      <c r="EV71" t="s">
        <v>1167</v>
      </c>
      <c r="EW71" t="s">
        <v>1167</v>
      </c>
      <c r="EX71">
        <v>12051.424585000001</v>
      </c>
      <c r="EY71">
        <v>7931.4426199999998</v>
      </c>
    </row>
    <row r="72" spans="1:155" x14ac:dyDescent="0.25">
      <c r="A72" s="741">
        <v>46246</v>
      </c>
      <c r="B72" s="740">
        <v>0.22875000000000001</v>
      </c>
      <c r="C72">
        <v>3960</v>
      </c>
      <c r="D72">
        <v>0</v>
      </c>
      <c r="E72">
        <v>0</v>
      </c>
      <c r="F72">
        <v>74.417810000000003</v>
      </c>
      <c r="G72">
        <v>72.785076000000004</v>
      </c>
      <c r="H72">
        <v>64.081389000000001</v>
      </c>
      <c r="I72">
        <v>73.590355000000002</v>
      </c>
      <c r="J72">
        <v>75.151020000000003</v>
      </c>
      <c r="K72">
        <v>72.267550999999997</v>
      </c>
      <c r="L72">
        <v>71.251878000000005</v>
      </c>
      <c r="M72">
        <v>70.077528000000001</v>
      </c>
      <c r="N72">
        <v>-1.328999</v>
      </c>
      <c r="O72">
        <v>-2.0525760000000002</v>
      </c>
      <c r="P72">
        <v>-3.1380710000000001</v>
      </c>
      <c r="Q72">
        <v>-2.550284</v>
      </c>
      <c r="R72">
        <v>-3.3643999999999998</v>
      </c>
      <c r="S72">
        <v>-4.1488560000000003</v>
      </c>
      <c r="T72">
        <v>-3.8217639999999999</v>
      </c>
      <c r="U72">
        <v>-1.583599</v>
      </c>
      <c r="V72">
        <v>2.5291299999999999</v>
      </c>
      <c r="W72">
        <v>1.833779</v>
      </c>
      <c r="X72">
        <v>5.1060000000000001E-2</v>
      </c>
      <c r="Y72">
        <v>-1.479206</v>
      </c>
      <c r="Z72">
        <v>1.5096149999999999</v>
      </c>
      <c r="AA72">
        <v>3.6836419999999999</v>
      </c>
      <c r="AB72">
        <v>0.51851999999999998</v>
      </c>
      <c r="AC72">
        <v>-3.9323890000000001</v>
      </c>
      <c r="AD72">
        <v>-0.98336999999999997</v>
      </c>
      <c r="AE72">
        <v>-5.3352029999999999</v>
      </c>
      <c r="AF72">
        <v>-2.6457839999999999</v>
      </c>
      <c r="AG72">
        <v>-7.1374139999999997</v>
      </c>
      <c r="AH72">
        <v>-9.5263279999999995</v>
      </c>
      <c r="AI72">
        <v>-8.4009029999999996</v>
      </c>
      <c r="AJ72">
        <v>6.9682589999999998</v>
      </c>
      <c r="AK72">
        <v>-1.6994929999999999</v>
      </c>
      <c r="AL72">
        <v>2.7206389999999998</v>
      </c>
      <c r="AM72">
        <v>-2.7304930000000001</v>
      </c>
      <c r="AN72">
        <v>1.2189350000000001</v>
      </c>
      <c r="AO72">
        <v>-2.5943109999999998</v>
      </c>
      <c r="AP72">
        <v>1.6506959999999999</v>
      </c>
      <c r="AQ72">
        <v>-2.7553000000000001</v>
      </c>
      <c r="AR72">
        <v>0.89905999999999997</v>
      </c>
      <c r="AS72">
        <v>-3.3258030000000001</v>
      </c>
      <c r="AT72">
        <v>1.2725489999999999</v>
      </c>
      <c r="AU72">
        <v>-2.4112300000000002</v>
      </c>
      <c r="AV72">
        <v>1.3043670000000001</v>
      </c>
      <c r="AW72">
        <v>-2.3040479999999999</v>
      </c>
      <c r="AX72">
        <v>0.93405300000000002</v>
      </c>
      <c r="AY72">
        <v>-2.8379620000000001</v>
      </c>
      <c r="AZ72">
        <v>0.36251299999999997</v>
      </c>
      <c r="BA72">
        <v>-2.8649900000000001</v>
      </c>
      <c r="BB72">
        <v>0.98012500000000002</v>
      </c>
      <c r="BC72">
        <v>-2.9754019999999999</v>
      </c>
      <c r="BD72">
        <v>1.27301</v>
      </c>
      <c r="BE72">
        <v>-3.6301389999999998</v>
      </c>
      <c r="BF72">
        <v>0.96127300000000004</v>
      </c>
      <c r="BG72">
        <v>-3.0575000000000001</v>
      </c>
      <c r="BH72">
        <v>7.5688000000000005E-2</v>
      </c>
      <c r="BI72">
        <v>-2.0723630000000002</v>
      </c>
      <c r="BJ72">
        <v>1.649132</v>
      </c>
      <c r="BK72">
        <v>-3.1885430000000001</v>
      </c>
      <c r="BL72">
        <v>0.237815</v>
      </c>
      <c r="BM72">
        <v>-3.1453630000000001</v>
      </c>
      <c r="BN72">
        <v>1.2076499999999999</v>
      </c>
      <c r="BO72">
        <v>-3.122433</v>
      </c>
      <c r="BP72">
        <v>0.63599899999999998</v>
      </c>
      <c r="BQ72">
        <v>-3.153076</v>
      </c>
      <c r="BR72">
        <v>-7.6082999999999998E-2</v>
      </c>
      <c r="BS72">
        <v>-3.2440169999999999</v>
      </c>
      <c r="BT72">
        <v>0.23621200000000001</v>
      </c>
      <c r="BU72">
        <v>-2.070567</v>
      </c>
      <c r="BV72">
        <v>1.3061050000000001</v>
      </c>
      <c r="BW72">
        <v>-2.9833989999999999</v>
      </c>
      <c r="BX72">
        <v>0.78086</v>
      </c>
      <c r="BY72">
        <v>-2.5312899999999998</v>
      </c>
      <c r="BZ72">
        <v>0.55052000000000001</v>
      </c>
      <c r="CA72">
        <v>-3.0909460000000002</v>
      </c>
      <c r="CB72">
        <v>-0.17188899999999999</v>
      </c>
      <c r="CC72">
        <v>-3.0898539999999999</v>
      </c>
      <c r="CD72">
        <v>0.40894200000000003</v>
      </c>
      <c r="CE72">
        <v>-2.95106</v>
      </c>
      <c r="CF72">
        <v>-0.25470700000000002</v>
      </c>
      <c r="CG72">
        <v>-2.1942740000000001</v>
      </c>
      <c r="CH72">
        <v>-0.133993</v>
      </c>
      <c r="CI72">
        <v>-3.246486</v>
      </c>
      <c r="CJ72">
        <v>-0.82570299999999996</v>
      </c>
      <c r="CK72">
        <v>-2.6517580000000001</v>
      </c>
      <c r="CL72">
        <v>-0.24105299999999999</v>
      </c>
      <c r="CM72">
        <v>-3.1265299999999998</v>
      </c>
      <c r="CN72">
        <v>-0.20109299999999999</v>
      </c>
      <c r="CO72">
        <v>-3.290225</v>
      </c>
      <c r="CP72">
        <v>-0.70940300000000001</v>
      </c>
      <c r="CQ72">
        <v>-3.3805049999999999</v>
      </c>
      <c r="CR72">
        <v>-0.41807</v>
      </c>
      <c r="CS72">
        <v>-2.2431359999999998</v>
      </c>
      <c r="CT72">
        <v>1.444018</v>
      </c>
      <c r="CU72">
        <v>-3.0404390000000001</v>
      </c>
      <c r="CV72">
        <v>-0.83042199999999999</v>
      </c>
      <c r="CW72">
        <v>-2.5123869999999999</v>
      </c>
      <c r="CX72">
        <v>0.13422999999999999</v>
      </c>
      <c r="CY72">
        <v>-2.6372930000000001</v>
      </c>
      <c r="CZ72">
        <v>0.95411500000000005</v>
      </c>
      <c r="DA72">
        <v>-2.7455419999999999</v>
      </c>
      <c r="DB72">
        <v>-0.810338</v>
      </c>
      <c r="DC72">
        <v>-2.7186309999999998</v>
      </c>
      <c r="DD72">
        <v>1.4883459999999999</v>
      </c>
      <c r="DE72">
        <v>100.891873</v>
      </c>
      <c r="DF72">
        <v>85.842444</v>
      </c>
      <c r="DG72">
        <v>95.379981000000001</v>
      </c>
      <c r="DH72">
        <v>85.482820000000004</v>
      </c>
      <c r="DI72">
        <v>89.145983999999999</v>
      </c>
      <c r="DJ72">
        <v>84.939391999999998</v>
      </c>
      <c r="DK72">
        <v>105.053746</v>
      </c>
      <c r="DL72">
        <v>100.495349</v>
      </c>
      <c r="DM72">
        <v>102.089296</v>
      </c>
      <c r="DN72">
        <v>97.222773000000004</v>
      </c>
      <c r="DO72">
        <v>108.670784</v>
      </c>
      <c r="DP72">
        <v>91.485577000000006</v>
      </c>
      <c r="DQ72">
        <v>121.02681200000001</v>
      </c>
      <c r="DR72">
        <v>116.44877700000001</v>
      </c>
      <c r="DS72">
        <v>155.14164700000001</v>
      </c>
      <c r="DT72">
        <v>16.133631000000001</v>
      </c>
      <c r="DU72">
        <v>189.405799</v>
      </c>
      <c r="DV72">
        <v>15.456079000000001</v>
      </c>
      <c r="DW72">
        <v>179.92527899999999</v>
      </c>
      <c r="DX72">
        <v>11.661731</v>
      </c>
      <c r="DY72">
        <v>171.045019</v>
      </c>
      <c r="DZ72">
        <v>117.27</v>
      </c>
      <c r="EA72">
        <v>5.9930000000000003</v>
      </c>
      <c r="EB72">
        <v>696.7</v>
      </c>
      <c r="EC72">
        <v>118.81</v>
      </c>
      <c r="ED72">
        <v>5.923</v>
      </c>
      <c r="EE72">
        <v>695.2</v>
      </c>
      <c r="EF72">
        <v>119.08</v>
      </c>
      <c r="EG72">
        <v>5.3710000000000004</v>
      </c>
      <c r="EH72">
        <v>631.29999999999995</v>
      </c>
      <c r="EI72">
        <v>118.120003</v>
      </c>
      <c r="EJ72">
        <v>2.6339999999999999</v>
      </c>
      <c r="EK72">
        <v>311</v>
      </c>
      <c r="EL72">
        <v>1.7792399999999999</v>
      </c>
      <c r="EM72">
        <v>3.9836299999999998</v>
      </c>
      <c r="EN72">
        <v>25.766957999999999</v>
      </c>
      <c r="EO72">
        <v>-11.305567999999999</v>
      </c>
      <c r="EP72">
        <v>-12.384532999999999</v>
      </c>
      <c r="EQ72">
        <v>-18.798698999999999</v>
      </c>
      <c r="ER72">
        <v>106.028751</v>
      </c>
      <c r="ES72">
        <v>102.313709</v>
      </c>
      <c r="ET72">
        <v>98.711618000000001</v>
      </c>
      <c r="EU72">
        <v>-1.1333709999999999</v>
      </c>
      <c r="EV72" t="s">
        <v>1167</v>
      </c>
      <c r="EW72" t="s">
        <v>1167</v>
      </c>
      <c r="EX72">
        <v>12061.939177</v>
      </c>
      <c r="EY72">
        <v>7940.8630869999997</v>
      </c>
    </row>
    <row r="73" spans="1:155" x14ac:dyDescent="0.25">
      <c r="A73" s="741">
        <v>46246</v>
      </c>
      <c r="B73" s="740">
        <v>0.22944444444444445</v>
      </c>
      <c r="C73">
        <v>4020</v>
      </c>
      <c r="D73">
        <v>0</v>
      </c>
      <c r="E73">
        <v>0</v>
      </c>
      <c r="F73">
        <v>74.568393</v>
      </c>
      <c r="G73">
        <v>72.662791999999996</v>
      </c>
      <c r="H73">
        <v>64.493906999999993</v>
      </c>
      <c r="I73">
        <v>73.560213000000005</v>
      </c>
      <c r="J73">
        <v>75.142049</v>
      </c>
      <c r="K73">
        <v>72.333554000000007</v>
      </c>
      <c r="L73">
        <v>71.226793000000001</v>
      </c>
      <c r="M73">
        <v>70.0779</v>
      </c>
      <c r="N73">
        <v>-1.428145</v>
      </c>
      <c r="O73">
        <v>-2.101769</v>
      </c>
      <c r="P73">
        <v>-3.1395249999999999</v>
      </c>
      <c r="Q73">
        <v>-2.5624319999999998</v>
      </c>
      <c r="R73">
        <v>-3.4388019999999999</v>
      </c>
      <c r="S73">
        <v>-4.2103279999999996</v>
      </c>
      <c r="T73">
        <v>-3.899197</v>
      </c>
      <c r="U73">
        <v>-1.63575</v>
      </c>
      <c r="V73">
        <v>2.4452980000000002</v>
      </c>
      <c r="W73">
        <v>1.8162100000000001</v>
      </c>
      <c r="X73">
        <v>-8.3918000000000006E-2</v>
      </c>
      <c r="Y73">
        <v>-1.4575290000000001</v>
      </c>
      <c r="Z73">
        <v>1.427932</v>
      </c>
      <c r="AA73">
        <v>3.4786069999999998</v>
      </c>
      <c r="AB73">
        <v>0.44853100000000001</v>
      </c>
      <c r="AC73">
        <v>-3.9387080000000001</v>
      </c>
      <c r="AD73">
        <v>-1.0542210000000001</v>
      </c>
      <c r="AE73">
        <v>-5.4111950000000002</v>
      </c>
      <c r="AF73">
        <v>-2.7042899999999999</v>
      </c>
      <c r="AG73">
        <v>-7.1911930000000002</v>
      </c>
      <c r="AH73">
        <v>-10.158382</v>
      </c>
      <c r="AI73">
        <v>-8.4356039999999997</v>
      </c>
      <c r="AJ73">
        <v>6.9462539999999997</v>
      </c>
      <c r="AK73">
        <v>-1.686118</v>
      </c>
      <c r="AL73">
        <v>2.7546979999999999</v>
      </c>
      <c r="AM73">
        <v>-2.7221299999999999</v>
      </c>
      <c r="AN73">
        <v>1.2332419999999999</v>
      </c>
      <c r="AO73">
        <v>-2.597194</v>
      </c>
      <c r="AP73">
        <v>1.650136</v>
      </c>
      <c r="AQ73">
        <v>-2.770248</v>
      </c>
      <c r="AR73">
        <v>0.90286200000000005</v>
      </c>
      <c r="AS73">
        <v>-3.3349790000000001</v>
      </c>
      <c r="AT73">
        <v>1.2802340000000001</v>
      </c>
      <c r="AU73">
        <v>-2.4234429999999998</v>
      </c>
      <c r="AV73">
        <v>1.3235790000000001</v>
      </c>
      <c r="AW73">
        <v>-2.2863020000000001</v>
      </c>
      <c r="AX73">
        <v>0.96970299999999998</v>
      </c>
      <c r="AY73">
        <v>-2.8099919999999998</v>
      </c>
      <c r="AZ73">
        <v>0.366983</v>
      </c>
      <c r="BA73">
        <v>-2.8646750000000001</v>
      </c>
      <c r="BB73">
        <v>0.99888500000000002</v>
      </c>
      <c r="BC73">
        <v>-2.948636</v>
      </c>
      <c r="BD73">
        <v>1.2853060000000001</v>
      </c>
      <c r="BE73">
        <v>-3.6504560000000001</v>
      </c>
      <c r="BF73">
        <v>0.97754600000000003</v>
      </c>
      <c r="BG73">
        <v>-3.0773350000000002</v>
      </c>
      <c r="BH73">
        <v>9.7713999999999995E-2</v>
      </c>
      <c r="BI73">
        <v>-2.0674130000000002</v>
      </c>
      <c r="BJ73">
        <v>1.655807</v>
      </c>
      <c r="BK73">
        <v>-3.1567460000000001</v>
      </c>
      <c r="BL73">
        <v>0.23711499999999999</v>
      </c>
      <c r="BM73">
        <v>-3.1172819999999999</v>
      </c>
      <c r="BN73">
        <v>1.23305</v>
      </c>
      <c r="BO73">
        <v>-3.137718</v>
      </c>
      <c r="BP73">
        <v>0.63557399999999997</v>
      </c>
      <c r="BQ73">
        <v>-3.1553610000000001</v>
      </c>
      <c r="BR73">
        <v>-7.1799000000000002E-2</v>
      </c>
      <c r="BS73">
        <v>-3.2513209999999999</v>
      </c>
      <c r="BT73">
        <v>0.242341</v>
      </c>
      <c r="BU73">
        <v>-2.0423840000000002</v>
      </c>
      <c r="BV73">
        <v>1.3184640000000001</v>
      </c>
      <c r="BW73">
        <v>-2.9574980000000002</v>
      </c>
      <c r="BX73">
        <v>0.77759699999999998</v>
      </c>
      <c r="BY73">
        <v>-2.4918969999999998</v>
      </c>
      <c r="BZ73">
        <v>0.57270299999999996</v>
      </c>
      <c r="CA73">
        <v>-3.1378110000000001</v>
      </c>
      <c r="CB73">
        <v>-0.164932</v>
      </c>
      <c r="CC73">
        <v>-3.0999180000000002</v>
      </c>
      <c r="CD73">
        <v>0.39754699999999998</v>
      </c>
      <c r="CE73">
        <v>-2.934666</v>
      </c>
      <c r="CF73">
        <v>-0.24591399999999999</v>
      </c>
      <c r="CG73">
        <v>-2.1455869999999999</v>
      </c>
      <c r="CH73">
        <v>-0.11132400000000001</v>
      </c>
      <c r="CI73">
        <v>-3.2028129999999999</v>
      </c>
      <c r="CJ73">
        <v>-0.805786</v>
      </c>
      <c r="CK73">
        <v>-2.6414019999999998</v>
      </c>
      <c r="CL73">
        <v>-0.24598900000000001</v>
      </c>
      <c r="CM73">
        <v>-3.1180240000000001</v>
      </c>
      <c r="CN73">
        <v>-0.20616499999999999</v>
      </c>
      <c r="CO73">
        <v>-3.2651379999999999</v>
      </c>
      <c r="CP73">
        <v>-0.69922899999999999</v>
      </c>
      <c r="CQ73">
        <v>-3.3763269999999999</v>
      </c>
      <c r="CR73">
        <v>-0.42315799999999998</v>
      </c>
      <c r="CS73">
        <v>-2.1935310000000001</v>
      </c>
      <c r="CT73">
        <v>1.4319580000000001</v>
      </c>
      <c r="CU73">
        <v>-2.9982709999999999</v>
      </c>
      <c r="CV73">
        <v>-0.81152899999999994</v>
      </c>
      <c r="CW73">
        <v>-2.481849</v>
      </c>
      <c r="CX73">
        <v>0.10603899999999999</v>
      </c>
      <c r="CY73">
        <v>-2.6614300000000002</v>
      </c>
      <c r="CZ73">
        <v>0.92964999999999998</v>
      </c>
      <c r="DA73">
        <v>-2.7381470000000001</v>
      </c>
      <c r="DB73">
        <v>-0.82933400000000002</v>
      </c>
      <c r="DC73">
        <v>-2.7186599999999999</v>
      </c>
      <c r="DD73">
        <v>1.4771080000000001</v>
      </c>
      <c r="DE73">
        <v>100.723173</v>
      </c>
      <c r="DF73">
        <v>86.014876999999998</v>
      </c>
      <c r="DG73">
        <v>95.351692999999997</v>
      </c>
      <c r="DH73">
        <v>85.621948000000003</v>
      </c>
      <c r="DI73">
        <v>89.057772</v>
      </c>
      <c r="DJ73">
        <v>69.820087000000001</v>
      </c>
      <c r="DK73">
        <v>104.887502</v>
      </c>
      <c r="DL73">
        <v>100.235345</v>
      </c>
      <c r="DM73">
        <v>102.112753</v>
      </c>
      <c r="DN73">
        <v>97.297475000000006</v>
      </c>
      <c r="DO73">
        <v>108.824206</v>
      </c>
      <c r="DP73">
        <v>91.309611000000004</v>
      </c>
      <c r="DQ73">
        <v>120.907571</v>
      </c>
      <c r="DR73">
        <v>116.436573</v>
      </c>
      <c r="DS73">
        <v>155.04862</v>
      </c>
      <c r="DT73">
        <v>16.094901</v>
      </c>
      <c r="DU73">
        <v>188.76239899999999</v>
      </c>
      <c r="DV73">
        <v>15.478481</v>
      </c>
      <c r="DW73">
        <v>179.848207</v>
      </c>
      <c r="DX73">
        <v>11.606965000000001</v>
      </c>
      <c r="DY73">
        <v>170.988552</v>
      </c>
      <c r="DZ73">
        <v>117.44</v>
      </c>
      <c r="EA73">
        <v>5.98</v>
      </c>
      <c r="EB73">
        <v>696.1</v>
      </c>
      <c r="EC73">
        <v>118.67</v>
      </c>
      <c r="ED73">
        <v>5.9160000000000004</v>
      </c>
      <c r="EE73">
        <v>694</v>
      </c>
      <c r="EF73">
        <v>119.12</v>
      </c>
      <c r="EG73">
        <v>5.3570000000000002</v>
      </c>
      <c r="EH73">
        <v>631</v>
      </c>
      <c r="EI73">
        <v>118.339996</v>
      </c>
      <c r="EJ73">
        <v>2.6349999999999998</v>
      </c>
      <c r="EK73">
        <v>311.79998799999998</v>
      </c>
      <c r="EL73">
        <v>1.208367</v>
      </c>
      <c r="EM73">
        <v>3.9129589999999999</v>
      </c>
      <c r="EN73">
        <v>25.842618000000002</v>
      </c>
      <c r="EO73">
        <v>-11.366749</v>
      </c>
      <c r="EP73">
        <v>-12.348563</v>
      </c>
      <c r="EQ73">
        <v>-18.896363999999998</v>
      </c>
      <c r="ER73">
        <v>105.780674</v>
      </c>
      <c r="ES73">
        <v>102.28297000000001</v>
      </c>
      <c r="ET73">
        <v>98.688314000000005</v>
      </c>
      <c r="EU73">
        <v>-1.1253059999999999</v>
      </c>
      <c r="EV73" t="s">
        <v>1167</v>
      </c>
      <c r="EW73" t="s">
        <v>1167</v>
      </c>
      <c r="EX73">
        <v>12072.455679999999</v>
      </c>
      <c r="EY73">
        <v>7946.050937</v>
      </c>
    </row>
    <row r="74" spans="1:155" x14ac:dyDescent="0.25">
      <c r="A74" s="741">
        <v>46246</v>
      </c>
      <c r="B74" s="740">
        <v>0.23013888888888889</v>
      </c>
      <c r="C74">
        <v>4080</v>
      </c>
      <c r="D74">
        <v>0</v>
      </c>
      <c r="E74">
        <v>0</v>
      </c>
      <c r="F74">
        <v>74.374122999999997</v>
      </c>
      <c r="G74">
        <v>72.720975999999993</v>
      </c>
      <c r="H74">
        <v>64.126596000000006</v>
      </c>
      <c r="I74">
        <v>73.553780000000003</v>
      </c>
      <c r="J74">
        <v>75.141963000000004</v>
      </c>
      <c r="K74">
        <v>72.284737000000007</v>
      </c>
      <c r="L74">
        <v>71.225161</v>
      </c>
      <c r="M74">
        <v>70.106854999999996</v>
      </c>
      <c r="N74">
        <v>-1.4267190000000001</v>
      </c>
      <c r="O74">
        <v>-2.085045</v>
      </c>
      <c r="P74">
        <v>-3.192418</v>
      </c>
      <c r="Q74">
        <v>-2.5657130000000001</v>
      </c>
      <c r="R74">
        <v>-3.3663789999999998</v>
      </c>
      <c r="S74">
        <v>-4.2494290000000001</v>
      </c>
      <c r="T74">
        <v>-3.8314400000000002</v>
      </c>
      <c r="U74">
        <v>-1.6747639999999999</v>
      </c>
      <c r="V74">
        <v>2.24783</v>
      </c>
      <c r="W74">
        <v>2.0148009999999998</v>
      </c>
      <c r="X74">
        <v>7.6059999999999999E-3</v>
      </c>
      <c r="Y74">
        <v>-1.52888</v>
      </c>
      <c r="Z74">
        <v>1.2868090000000001</v>
      </c>
      <c r="AA74">
        <v>3.270343</v>
      </c>
      <c r="AB74">
        <v>0.45258199999999998</v>
      </c>
      <c r="AC74">
        <v>-3.9481099999999998</v>
      </c>
      <c r="AD74">
        <v>-1.0193479999999999</v>
      </c>
      <c r="AE74">
        <v>-5.399381</v>
      </c>
      <c r="AF74">
        <v>-2.7676910000000001</v>
      </c>
      <c r="AG74">
        <v>-7.2195289999999996</v>
      </c>
      <c r="AH74">
        <v>-9.56128</v>
      </c>
      <c r="AI74">
        <v>-8.4034910000000007</v>
      </c>
      <c r="AJ74">
        <v>6.8143710000000004</v>
      </c>
      <c r="AK74">
        <v>-1.638593</v>
      </c>
      <c r="AL74">
        <v>2.7437010000000002</v>
      </c>
      <c r="AM74">
        <v>-2.7360039999999999</v>
      </c>
      <c r="AN74">
        <v>1.2199139999999999</v>
      </c>
      <c r="AO74">
        <v>-2.6037189999999999</v>
      </c>
      <c r="AP74">
        <v>1.644115</v>
      </c>
      <c r="AQ74">
        <v>-2.753574</v>
      </c>
      <c r="AR74">
        <v>0.88065700000000002</v>
      </c>
      <c r="AS74">
        <v>-3.320176</v>
      </c>
      <c r="AT74">
        <v>1.253066</v>
      </c>
      <c r="AU74">
        <v>-2.4628239999999999</v>
      </c>
      <c r="AV74">
        <v>1.291801</v>
      </c>
      <c r="AW74">
        <v>-2.2897569999999998</v>
      </c>
      <c r="AX74">
        <v>0.94550500000000004</v>
      </c>
      <c r="AY74">
        <v>-2.8004560000000001</v>
      </c>
      <c r="AZ74">
        <v>0.37550899999999998</v>
      </c>
      <c r="BA74">
        <v>-2.848681</v>
      </c>
      <c r="BB74">
        <v>0.97262899999999997</v>
      </c>
      <c r="BC74">
        <v>-2.9680909999999998</v>
      </c>
      <c r="BD74">
        <v>1.2456879999999999</v>
      </c>
      <c r="BE74">
        <v>-3.6529889999999998</v>
      </c>
      <c r="BF74">
        <v>0.97457000000000005</v>
      </c>
      <c r="BG74">
        <v>-3.079402</v>
      </c>
      <c r="BH74">
        <v>7.0671999999999999E-2</v>
      </c>
      <c r="BI74">
        <v>-2.0486580000000001</v>
      </c>
      <c r="BJ74">
        <v>1.648711</v>
      </c>
      <c r="BK74">
        <v>-3.1388229999999999</v>
      </c>
      <c r="BL74">
        <v>0.236931</v>
      </c>
      <c r="BM74">
        <v>-3.122109</v>
      </c>
      <c r="BN74">
        <v>1.185937</v>
      </c>
      <c r="BO74">
        <v>-3.133149</v>
      </c>
      <c r="BP74">
        <v>0.63596200000000003</v>
      </c>
      <c r="BQ74">
        <v>-3.1656490000000002</v>
      </c>
      <c r="BR74">
        <v>-9.5890000000000003E-2</v>
      </c>
      <c r="BS74">
        <v>-3.241168</v>
      </c>
      <c r="BT74">
        <v>0.22519</v>
      </c>
      <c r="BU74">
        <v>-2.0212249999999998</v>
      </c>
      <c r="BV74">
        <v>1.3404370000000001</v>
      </c>
      <c r="BW74">
        <v>-2.9367719999999999</v>
      </c>
      <c r="BX74">
        <v>0.77698100000000003</v>
      </c>
      <c r="BY74">
        <v>-2.4962260000000001</v>
      </c>
      <c r="BZ74">
        <v>0.56606900000000004</v>
      </c>
      <c r="CA74">
        <v>-3.1509830000000001</v>
      </c>
      <c r="CB74">
        <v>-0.16880000000000001</v>
      </c>
      <c r="CC74">
        <v>-3.0856219999999999</v>
      </c>
      <c r="CD74">
        <v>0.38498500000000002</v>
      </c>
      <c r="CE74">
        <v>-2.950542</v>
      </c>
      <c r="CF74">
        <v>-0.25967600000000002</v>
      </c>
      <c r="CG74">
        <v>-2.1311119999999999</v>
      </c>
      <c r="CH74">
        <v>-0.106875</v>
      </c>
      <c r="CI74">
        <v>-3.1895199999999999</v>
      </c>
      <c r="CJ74">
        <v>-0.80457000000000001</v>
      </c>
      <c r="CK74">
        <v>-2.634074</v>
      </c>
      <c r="CL74">
        <v>-0.23915</v>
      </c>
      <c r="CM74">
        <v>-3.1255480000000002</v>
      </c>
      <c r="CN74">
        <v>-0.22870799999999999</v>
      </c>
      <c r="CO74">
        <v>-3.2956819999999998</v>
      </c>
      <c r="CP74">
        <v>-0.70302699999999996</v>
      </c>
      <c r="CQ74">
        <v>-3.399184</v>
      </c>
      <c r="CR74">
        <v>-0.44036199999999998</v>
      </c>
      <c r="CS74">
        <v>-2.1783299999999999</v>
      </c>
      <c r="CT74">
        <v>1.428488</v>
      </c>
      <c r="CU74">
        <v>-2.9483860000000002</v>
      </c>
      <c r="CV74">
        <v>-0.80853399999999997</v>
      </c>
      <c r="CW74">
        <v>-2.471425</v>
      </c>
      <c r="CX74">
        <v>0.110323</v>
      </c>
      <c r="CY74">
        <v>-2.700739</v>
      </c>
      <c r="CZ74">
        <v>0.94546300000000005</v>
      </c>
      <c r="DA74">
        <v>-2.741692</v>
      </c>
      <c r="DB74">
        <v>-0.83610799999999996</v>
      </c>
      <c r="DC74">
        <v>-2.7291650000000001</v>
      </c>
      <c r="DD74">
        <v>1.4867939999999999</v>
      </c>
      <c r="DE74">
        <v>100.671092</v>
      </c>
      <c r="DF74">
        <v>85.816485999999998</v>
      </c>
      <c r="DG74">
        <v>95.460337999999993</v>
      </c>
      <c r="DH74">
        <v>85.820656999999997</v>
      </c>
      <c r="DI74">
        <v>89.091545999999994</v>
      </c>
      <c r="DJ74">
        <v>85.019972999999993</v>
      </c>
      <c r="DK74">
        <v>105.025582</v>
      </c>
      <c r="DL74">
        <v>100.339658</v>
      </c>
      <c r="DM74">
        <v>102.05141999999999</v>
      </c>
      <c r="DN74">
        <v>97.323959000000002</v>
      </c>
      <c r="DO74">
        <v>109.062893</v>
      </c>
      <c r="DP74">
        <v>91.351612000000003</v>
      </c>
      <c r="DQ74">
        <v>120.98830599999999</v>
      </c>
      <c r="DR74">
        <v>116.45885199999999</v>
      </c>
      <c r="DS74">
        <v>155.01581400000001</v>
      </c>
      <c r="DT74">
        <v>16.068221999999999</v>
      </c>
      <c r="DU74">
        <v>189.06339700000001</v>
      </c>
      <c r="DV74">
        <v>15.459237</v>
      </c>
      <c r="DW74">
        <v>180.12665699999999</v>
      </c>
      <c r="DX74">
        <v>11.573095</v>
      </c>
      <c r="DY74">
        <v>171.808933</v>
      </c>
      <c r="DZ74">
        <v>117.41</v>
      </c>
      <c r="EA74">
        <v>5.9969999999999999</v>
      </c>
      <c r="EB74">
        <v>696.8</v>
      </c>
      <c r="EC74">
        <v>118.58</v>
      </c>
      <c r="ED74">
        <v>5.9219999999999997</v>
      </c>
      <c r="EE74">
        <v>695.5</v>
      </c>
      <c r="EF74">
        <v>119.1</v>
      </c>
      <c r="EG74">
        <v>5.3659999999999997</v>
      </c>
      <c r="EH74">
        <v>631.5</v>
      </c>
      <c r="EI74">
        <v>118.25</v>
      </c>
      <c r="EJ74">
        <v>2.6339999999999999</v>
      </c>
      <c r="EK74">
        <v>311.39999399999999</v>
      </c>
      <c r="EL74">
        <v>1.847648</v>
      </c>
      <c r="EM74">
        <v>3.9759699999999998</v>
      </c>
      <c r="EN74">
        <v>25.771215000000002</v>
      </c>
      <c r="EO74">
        <v>-11.408928</v>
      </c>
      <c r="EP74">
        <v>-12.379460999999999</v>
      </c>
      <c r="EQ74">
        <v>-18.956844</v>
      </c>
      <c r="ER74">
        <v>105.89680199999999</v>
      </c>
      <c r="ES74">
        <v>102.393985</v>
      </c>
      <c r="ET74">
        <v>99.026382999999996</v>
      </c>
      <c r="EU74">
        <v>-1.129051</v>
      </c>
      <c r="EV74" t="s">
        <v>1167</v>
      </c>
      <c r="EW74" t="s">
        <v>1167</v>
      </c>
      <c r="EX74">
        <v>12082.962382</v>
      </c>
      <c r="EY74">
        <v>7951.2389979999998</v>
      </c>
    </row>
    <row r="75" spans="1:155" x14ac:dyDescent="0.25">
      <c r="A75" s="741">
        <v>46246</v>
      </c>
      <c r="B75" s="740">
        <v>0.23083333333333333</v>
      </c>
      <c r="C75">
        <v>4140</v>
      </c>
      <c r="D75">
        <v>0</v>
      </c>
      <c r="E75">
        <v>0</v>
      </c>
      <c r="F75">
        <v>74.186656999999997</v>
      </c>
      <c r="G75">
        <v>72.684790000000007</v>
      </c>
      <c r="H75">
        <v>64.042113000000001</v>
      </c>
      <c r="I75">
        <v>73.552959000000001</v>
      </c>
      <c r="J75">
        <v>75.113691000000003</v>
      </c>
      <c r="K75">
        <v>72.264421999999996</v>
      </c>
      <c r="L75">
        <v>71.208847000000006</v>
      </c>
      <c r="M75">
        <v>70.070550999999995</v>
      </c>
      <c r="N75">
        <v>-1.509638</v>
      </c>
      <c r="O75">
        <v>-2.1712940000000001</v>
      </c>
      <c r="P75">
        <v>-3.2523460000000002</v>
      </c>
      <c r="Q75">
        <v>-2.5262769999999999</v>
      </c>
      <c r="R75">
        <v>-3.4931760000000001</v>
      </c>
      <c r="S75">
        <v>-4.2568609999999998</v>
      </c>
      <c r="T75">
        <v>-3.9333619999999998</v>
      </c>
      <c r="U75">
        <v>-1.7128760000000001</v>
      </c>
      <c r="V75">
        <v>2.257012</v>
      </c>
      <c r="W75">
        <v>1.7770539999999999</v>
      </c>
      <c r="X75">
        <v>-0.177259</v>
      </c>
      <c r="Y75">
        <v>-1.5409120000000001</v>
      </c>
      <c r="Z75">
        <v>1.204272</v>
      </c>
      <c r="AA75">
        <v>3.111262</v>
      </c>
      <c r="AB75">
        <v>0.40212700000000001</v>
      </c>
      <c r="AC75">
        <v>-4.044937</v>
      </c>
      <c r="AD75">
        <v>-1.030211</v>
      </c>
      <c r="AE75">
        <v>-5.4196359999999997</v>
      </c>
      <c r="AF75">
        <v>-2.7846160000000002</v>
      </c>
      <c r="AG75">
        <v>-7.2426450000000004</v>
      </c>
      <c r="AH75">
        <v>-9.7709460000000004</v>
      </c>
      <c r="AI75">
        <v>-8.4208090000000002</v>
      </c>
      <c r="AJ75">
        <v>6.8761099999999997</v>
      </c>
      <c r="AK75">
        <v>-1.6237680000000001</v>
      </c>
      <c r="AL75">
        <v>2.7498499999999999</v>
      </c>
      <c r="AM75">
        <v>-2.6912929999999999</v>
      </c>
      <c r="AN75">
        <v>1.243601</v>
      </c>
      <c r="AO75">
        <v>-2.5544169999999999</v>
      </c>
      <c r="AP75">
        <v>1.638255</v>
      </c>
      <c r="AQ75">
        <v>-2.759938</v>
      </c>
      <c r="AR75">
        <v>0.88156900000000005</v>
      </c>
      <c r="AS75">
        <v>-3.3234370000000002</v>
      </c>
      <c r="AT75">
        <v>1.2745059999999999</v>
      </c>
      <c r="AU75">
        <v>-2.453783</v>
      </c>
      <c r="AV75">
        <v>1.2947960000000001</v>
      </c>
      <c r="AW75">
        <v>-2.2356729999999998</v>
      </c>
      <c r="AX75">
        <v>0.97671399999999997</v>
      </c>
      <c r="AY75">
        <v>-2.7913389999999998</v>
      </c>
      <c r="AZ75">
        <v>0.38180199999999997</v>
      </c>
      <c r="BA75">
        <v>-2.840964</v>
      </c>
      <c r="BB75">
        <v>0.98300600000000005</v>
      </c>
      <c r="BC75">
        <v>-2.9390849999999999</v>
      </c>
      <c r="BD75">
        <v>1.278656</v>
      </c>
      <c r="BE75">
        <v>-3.6271330000000002</v>
      </c>
      <c r="BF75">
        <v>0.94580299999999995</v>
      </c>
      <c r="BG75">
        <v>-3.0679599999999998</v>
      </c>
      <c r="BH75">
        <v>6.4493999999999996E-2</v>
      </c>
      <c r="BI75">
        <v>-2.000629</v>
      </c>
      <c r="BJ75">
        <v>1.659673</v>
      </c>
      <c r="BK75">
        <v>-3.0794980000000001</v>
      </c>
      <c r="BL75">
        <v>0.232213</v>
      </c>
      <c r="BM75">
        <v>-3.0915680000000001</v>
      </c>
      <c r="BN75">
        <v>1.208251</v>
      </c>
      <c r="BO75">
        <v>-3.1329699999999998</v>
      </c>
      <c r="BP75">
        <v>0.60936800000000002</v>
      </c>
      <c r="BQ75">
        <v>-3.1478269999999999</v>
      </c>
      <c r="BR75">
        <v>-9.1825000000000004E-2</v>
      </c>
      <c r="BS75">
        <v>-3.2616930000000002</v>
      </c>
      <c r="BT75">
        <v>0.23017799999999999</v>
      </c>
      <c r="BU75">
        <v>-1.9952810000000001</v>
      </c>
      <c r="BV75">
        <v>1.3325880000000001</v>
      </c>
      <c r="BW75">
        <v>-2.8991889999999998</v>
      </c>
      <c r="BX75">
        <v>0.80333900000000003</v>
      </c>
      <c r="BY75">
        <v>-2.492461</v>
      </c>
      <c r="BZ75">
        <v>0.58158399999999999</v>
      </c>
      <c r="CA75">
        <v>-3.1845940000000001</v>
      </c>
      <c r="CB75">
        <v>-0.16435900000000001</v>
      </c>
      <c r="CC75">
        <v>-3.0740699999999999</v>
      </c>
      <c r="CD75">
        <v>0.40432499999999999</v>
      </c>
      <c r="CE75">
        <v>-2.939921</v>
      </c>
      <c r="CF75">
        <v>-0.27079199999999998</v>
      </c>
      <c r="CG75">
        <v>-2.094052</v>
      </c>
      <c r="CH75">
        <v>-6.6391000000000006E-2</v>
      </c>
      <c r="CI75">
        <v>-3.156272</v>
      </c>
      <c r="CJ75">
        <v>-0.79225999999999996</v>
      </c>
      <c r="CK75">
        <v>-2.6174279999999999</v>
      </c>
      <c r="CL75">
        <v>-0.224414</v>
      </c>
      <c r="CM75">
        <v>-3.1037810000000001</v>
      </c>
      <c r="CN75">
        <v>-0.21579000000000001</v>
      </c>
      <c r="CO75">
        <v>-3.274343</v>
      </c>
      <c r="CP75">
        <v>-0.70777699999999999</v>
      </c>
      <c r="CQ75">
        <v>-3.3946649999999998</v>
      </c>
      <c r="CR75">
        <v>-0.43077799999999999</v>
      </c>
      <c r="CS75">
        <v>-2.1515680000000001</v>
      </c>
      <c r="CT75">
        <v>1.4455880000000001</v>
      </c>
      <c r="CU75">
        <v>-2.932099</v>
      </c>
      <c r="CV75">
        <v>-0.77934899999999996</v>
      </c>
      <c r="CW75">
        <v>-2.4579339999999998</v>
      </c>
      <c r="CX75">
        <v>0.10315100000000001</v>
      </c>
      <c r="CY75">
        <v>-2.7283559999999998</v>
      </c>
      <c r="CZ75">
        <v>0.94568200000000002</v>
      </c>
      <c r="DA75">
        <v>-2.7483140000000001</v>
      </c>
      <c r="DB75">
        <v>-0.83253200000000005</v>
      </c>
      <c r="DC75">
        <v>-2.7394980000000002</v>
      </c>
      <c r="DD75">
        <v>1.4904219999999999</v>
      </c>
      <c r="DE75">
        <v>100.752653</v>
      </c>
      <c r="DF75">
        <v>85.981702999999996</v>
      </c>
      <c r="DG75">
        <v>95.507007000000002</v>
      </c>
      <c r="DH75">
        <v>85.487364999999997</v>
      </c>
      <c r="DI75">
        <v>89.038013000000007</v>
      </c>
      <c r="DJ75">
        <v>78.203733999999997</v>
      </c>
      <c r="DK75">
        <v>105.05218600000001</v>
      </c>
      <c r="DL75">
        <v>100.32329799999999</v>
      </c>
      <c r="DM75">
        <v>102.133371</v>
      </c>
      <c r="DN75">
        <v>97.258138000000002</v>
      </c>
      <c r="DO75">
        <v>109.014994</v>
      </c>
      <c r="DP75">
        <v>91.373631000000003</v>
      </c>
      <c r="DQ75">
        <v>121.223795</v>
      </c>
      <c r="DR75">
        <v>116.38516</v>
      </c>
      <c r="DS75">
        <v>155.074737</v>
      </c>
      <c r="DT75">
        <v>16.025410999999998</v>
      </c>
      <c r="DU75">
        <v>188.825086</v>
      </c>
      <c r="DV75">
        <v>15.409914000000001</v>
      </c>
      <c r="DW75">
        <v>179.76442900000001</v>
      </c>
      <c r="DX75">
        <v>11.577226</v>
      </c>
      <c r="DY75">
        <v>171.98251500000001</v>
      </c>
      <c r="DZ75">
        <v>117.23</v>
      </c>
      <c r="EA75">
        <v>6</v>
      </c>
      <c r="EB75">
        <v>695.3</v>
      </c>
      <c r="EC75">
        <v>118.69</v>
      </c>
      <c r="ED75">
        <v>5.92</v>
      </c>
      <c r="EE75">
        <v>695.4</v>
      </c>
      <c r="EF75">
        <v>119.25</v>
      </c>
      <c r="EG75">
        <v>5.3710000000000004</v>
      </c>
      <c r="EH75">
        <v>629.70000000000005</v>
      </c>
      <c r="EI75">
        <v>118.050003</v>
      </c>
      <c r="EJ75">
        <v>2.633</v>
      </c>
      <c r="EK75">
        <v>310.79998799999998</v>
      </c>
      <c r="EL75">
        <v>1.705724</v>
      </c>
      <c r="EM75">
        <v>4.0379160000000001</v>
      </c>
      <c r="EN75">
        <v>25.825574</v>
      </c>
      <c r="EO75">
        <v>-11.47667</v>
      </c>
      <c r="EP75">
        <v>-12.458724999999999</v>
      </c>
      <c r="EQ75">
        <v>-18.949463999999999</v>
      </c>
      <c r="ER75">
        <v>105.80486999999999</v>
      </c>
      <c r="ES75">
        <v>102.249545</v>
      </c>
      <c r="ET75">
        <v>99.097774000000001</v>
      </c>
      <c r="EU75">
        <v>-1.116995</v>
      </c>
      <c r="EV75" t="s">
        <v>1167</v>
      </c>
      <c r="EW75" t="s">
        <v>1167</v>
      </c>
      <c r="EX75">
        <v>12093.462398</v>
      </c>
      <c r="EY75">
        <v>7960.6423809999997</v>
      </c>
    </row>
    <row r="76" spans="1:155" x14ac:dyDescent="0.25">
      <c r="A76" s="741">
        <v>46246</v>
      </c>
      <c r="B76" s="740">
        <v>0.23152777777777778</v>
      </c>
      <c r="C76">
        <v>4200</v>
      </c>
      <c r="D76">
        <v>0</v>
      </c>
      <c r="E76">
        <v>0</v>
      </c>
      <c r="F76">
        <v>74.244268000000005</v>
      </c>
      <c r="G76">
        <v>72.557826000000006</v>
      </c>
      <c r="H76">
        <v>64.132086000000001</v>
      </c>
      <c r="I76">
        <v>73.506356999999994</v>
      </c>
      <c r="J76">
        <v>75.059150000000002</v>
      </c>
      <c r="K76">
        <v>72.255042000000003</v>
      </c>
      <c r="L76">
        <v>71.168543</v>
      </c>
      <c r="M76">
        <v>70.122812999999994</v>
      </c>
      <c r="N76">
        <v>-1.578659</v>
      </c>
      <c r="O76">
        <v>-2.2172049999999999</v>
      </c>
      <c r="P76">
        <v>-3.2909039999999998</v>
      </c>
      <c r="Q76">
        <v>-2.6641240000000002</v>
      </c>
      <c r="R76">
        <v>-3.562932</v>
      </c>
      <c r="S76">
        <v>-4.2304240000000002</v>
      </c>
      <c r="T76">
        <v>-4.008</v>
      </c>
      <c r="U76">
        <v>-1.8252489999999999</v>
      </c>
      <c r="V76">
        <v>2.0870709999999999</v>
      </c>
      <c r="W76">
        <v>1.66506</v>
      </c>
      <c r="X76">
        <v>2.4197E-2</v>
      </c>
      <c r="Y76">
        <v>-1.731822</v>
      </c>
      <c r="Z76">
        <v>1.284902</v>
      </c>
      <c r="AA76">
        <v>3.0721020000000001</v>
      </c>
      <c r="AB76">
        <v>0.35477199999999998</v>
      </c>
      <c r="AC76">
        <v>-4.0572819999999998</v>
      </c>
      <c r="AD76">
        <v>-1.113599</v>
      </c>
      <c r="AE76">
        <v>-5.4793640000000003</v>
      </c>
      <c r="AF76">
        <v>-2.7754210000000001</v>
      </c>
      <c r="AG76">
        <v>-7.2600210000000001</v>
      </c>
      <c r="AH76">
        <v>-10.374782</v>
      </c>
      <c r="AI76">
        <v>-8.5090669999999999</v>
      </c>
      <c r="AJ76">
        <v>6.7748049999999997</v>
      </c>
      <c r="AK76">
        <v>-1.6253979999999999</v>
      </c>
      <c r="AL76">
        <v>2.7693379999999999</v>
      </c>
      <c r="AM76">
        <v>-2.6744270000000001</v>
      </c>
      <c r="AN76">
        <v>1.2511429999999999</v>
      </c>
      <c r="AO76">
        <v>-2.5734140000000001</v>
      </c>
      <c r="AP76">
        <v>1.642884</v>
      </c>
      <c r="AQ76">
        <v>-2.7436769999999999</v>
      </c>
      <c r="AR76">
        <v>0.87309700000000001</v>
      </c>
      <c r="AS76">
        <v>-3.333358</v>
      </c>
      <c r="AT76">
        <v>1.2467060000000001</v>
      </c>
      <c r="AU76">
        <v>-2.4469590000000001</v>
      </c>
      <c r="AV76">
        <v>1.2928189999999999</v>
      </c>
      <c r="AW76">
        <v>-2.2146460000000001</v>
      </c>
      <c r="AX76">
        <v>0.99856</v>
      </c>
      <c r="AY76">
        <v>-2.7549809999999999</v>
      </c>
      <c r="AZ76">
        <v>0.37120399999999998</v>
      </c>
      <c r="BA76">
        <v>-2.8381569999999998</v>
      </c>
      <c r="BB76">
        <v>0.987487</v>
      </c>
      <c r="BC76">
        <v>-2.9424670000000002</v>
      </c>
      <c r="BD76">
        <v>1.2886690000000001</v>
      </c>
      <c r="BE76">
        <v>-3.63022</v>
      </c>
      <c r="BF76">
        <v>0.97411000000000003</v>
      </c>
      <c r="BG76">
        <v>-3.0868280000000001</v>
      </c>
      <c r="BH76">
        <v>7.1909000000000001E-2</v>
      </c>
      <c r="BI76">
        <v>-1.9931909999999999</v>
      </c>
      <c r="BJ76">
        <v>1.6627339999999999</v>
      </c>
      <c r="BK76">
        <v>-3.0963759999999998</v>
      </c>
      <c r="BL76">
        <v>0.27176800000000001</v>
      </c>
      <c r="BM76">
        <v>-3.0610940000000002</v>
      </c>
      <c r="BN76">
        <v>1.2078629999999999</v>
      </c>
      <c r="BO76">
        <v>-3.1022560000000001</v>
      </c>
      <c r="BP76">
        <v>0.62559600000000004</v>
      </c>
      <c r="BQ76">
        <v>-3.141718</v>
      </c>
      <c r="BR76">
        <v>-9.7217999999999999E-2</v>
      </c>
      <c r="BS76">
        <v>-3.2842950000000002</v>
      </c>
      <c r="BT76">
        <v>0.23125299999999999</v>
      </c>
      <c r="BU76">
        <v>-1.9699789999999999</v>
      </c>
      <c r="BV76">
        <v>1.3480780000000001</v>
      </c>
      <c r="BW76">
        <v>-2.863178</v>
      </c>
      <c r="BX76">
        <v>0.79575399999999996</v>
      </c>
      <c r="BY76">
        <v>-2.487098</v>
      </c>
      <c r="BZ76">
        <v>0.56756099999999998</v>
      </c>
      <c r="CA76">
        <v>-3.2423470000000001</v>
      </c>
      <c r="CB76">
        <v>-0.16314699999999999</v>
      </c>
      <c r="CC76">
        <v>-3.0882209999999999</v>
      </c>
      <c r="CD76">
        <v>0.398561</v>
      </c>
      <c r="CE76">
        <v>-2.942002</v>
      </c>
      <c r="CF76">
        <v>-0.27824500000000002</v>
      </c>
      <c r="CG76">
        <v>-2.0880839999999998</v>
      </c>
      <c r="CH76">
        <v>-6.2868999999999994E-2</v>
      </c>
      <c r="CI76">
        <v>-3.1425190000000001</v>
      </c>
      <c r="CJ76">
        <v>-0.75866599999999995</v>
      </c>
      <c r="CK76">
        <v>-2.6014149999999998</v>
      </c>
      <c r="CL76">
        <v>-0.22787199999999999</v>
      </c>
      <c r="CM76">
        <v>-3.1304690000000002</v>
      </c>
      <c r="CN76">
        <v>-0.21815799999999999</v>
      </c>
      <c r="CO76">
        <v>-3.2720790000000002</v>
      </c>
      <c r="CP76">
        <v>-0.70402500000000001</v>
      </c>
      <c r="CQ76">
        <v>-3.4029729999999998</v>
      </c>
      <c r="CR76">
        <v>-0.42147899999999999</v>
      </c>
      <c r="CS76">
        <v>-2.127875</v>
      </c>
      <c r="CT76">
        <v>1.4438899999999999</v>
      </c>
      <c r="CU76">
        <v>-2.9157069999999998</v>
      </c>
      <c r="CV76">
        <v>-0.78012599999999999</v>
      </c>
      <c r="CW76">
        <v>-2.4429449999999999</v>
      </c>
      <c r="CX76">
        <v>0.10764899999999999</v>
      </c>
      <c r="CY76">
        <v>-2.7001759999999999</v>
      </c>
      <c r="CZ76">
        <v>0.90495899999999996</v>
      </c>
      <c r="DA76">
        <v>-2.7353800000000001</v>
      </c>
      <c r="DB76">
        <v>-0.85525899999999999</v>
      </c>
      <c r="DC76">
        <v>-2.7502279999999999</v>
      </c>
      <c r="DD76">
        <v>1.4796100000000001</v>
      </c>
      <c r="DE76">
        <v>100.70407299999999</v>
      </c>
      <c r="DF76">
        <v>86.170455000000004</v>
      </c>
      <c r="DG76">
        <v>95.088037999999997</v>
      </c>
      <c r="DH76">
        <v>85.296498999999997</v>
      </c>
      <c r="DI76">
        <v>89.167522000000005</v>
      </c>
      <c r="DJ76">
        <v>84.529613999999995</v>
      </c>
      <c r="DK76">
        <v>105.115714</v>
      </c>
      <c r="DL76">
        <v>100.261548</v>
      </c>
      <c r="DM76">
        <v>102.059051</v>
      </c>
      <c r="DN76">
        <v>97.099464999999995</v>
      </c>
      <c r="DO76">
        <v>109.110747</v>
      </c>
      <c r="DP76">
        <v>91.394621999999998</v>
      </c>
      <c r="DQ76">
        <v>121.331119</v>
      </c>
      <c r="DR76">
        <v>116.33100399999999</v>
      </c>
      <c r="DS76">
        <v>155.16364999999999</v>
      </c>
      <c r="DT76">
        <v>15.950234999999999</v>
      </c>
      <c r="DU76">
        <v>188.74645899999999</v>
      </c>
      <c r="DV76">
        <v>15.374392</v>
      </c>
      <c r="DW76">
        <v>179.52786900000001</v>
      </c>
      <c r="DX76">
        <v>11.524403</v>
      </c>
      <c r="DY76">
        <v>174.12837400000001</v>
      </c>
      <c r="DZ76">
        <v>117.42</v>
      </c>
      <c r="EA76">
        <v>5.9779999999999998</v>
      </c>
      <c r="EB76">
        <v>693.7</v>
      </c>
      <c r="EC76">
        <v>118.7</v>
      </c>
      <c r="ED76">
        <v>5.915</v>
      </c>
      <c r="EE76">
        <v>694.9</v>
      </c>
      <c r="EF76">
        <v>119.2</v>
      </c>
      <c r="EG76">
        <v>5.3680000000000003</v>
      </c>
      <c r="EH76">
        <v>631.6</v>
      </c>
      <c r="EI76">
        <v>118.349998</v>
      </c>
      <c r="EJ76">
        <v>2.6339999999999999</v>
      </c>
      <c r="EK76">
        <v>311.70001200000002</v>
      </c>
      <c r="EL76">
        <v>1.2210179999999999</v>
      </c>
      <c r="EM76">
        <v>4.0068060000000001</v>
      </c>
      <c r="EN76">
        <v>25.818701000000001</v>
      </c>
      <c r="EO76">
        <v>-11.595800000000001</v>
      </c>
      <c r="EP76">
        <v>-12.515872999999999</v>
      </c>
      <c r="EQ76">
        <v>-19.043896</v>
      </c>
      <c r="ER76">
        <v>105.77452099999999</v>
      </c>
      <c r="ES76">
        <v>102.15510999999999</v>
      </c>
      <c r="ET76">
        <v>99.976338999999996</v>
      </c>
      <c r="EU76">
        <v>-1.1138889999999999</v>
      </c>
      <c r="EV76" t="s">
        <v>1167</v>
      </c>
      <c r="EW76" t="s">
        <v>1167</v>
      </c>
      <c r="EX76">
        <v>12103.963629</v>
      </c>
      <c r="EY76">
        <v>7965.828066</v>
      </c>
    </row>
    <row r="77" spans="1:155" x14ac:dyDescent="0.25">
      <c r="A77" s="741">
        <v>46246</v>
      </c>
      <c r="B77" s="740">
        <v>0.23222222222222222</v>
      </c>
      <c r="C77">
        <v>4260</v>
      </c>
      <c r="D77">
        <v>0</v>
      </c>
      <c r="E77">
        <v>0</v>
      </c>
      <c r="F77">
        <v>74.187218999999999</v>
      </c>
      <c r="G77">
        <v>72.613346000000007</v>
      </c>
      <c r="H77">
        <v>63.887332000000001</v>
      </c>
      <c r="I77">
        <v>73.496241999999995</v>
      </c>
      <c r="J77">
        <v>75.083687999999995</v>
      </c>
      <c r="K77">
        <v>72.254234999999994</v>
      </c>
      <c r="L77">
        <v>71.193628000000004</v>
      </c>
      <c r="M77">
        <v>70.124562999999995</v>
      </c>
      <c r="N77">
        <v>-1.6002989999999999</v>
      </c>
      <c r="O77">
        <v>-2.2685390000000001</v>
      </c>
      <c r="P77">
        <v>-3.3353579999999998</v>
      </c>
      <c r="Q77">
        <v>-2.6367959999999999</v>
      </c>
      <c r="R77">
        <v>-3.6024669999999999</v>
      </c>
      <c r="S77">
        <v>-4.3486060000000002</v>
      </c>
      <c r="T77">
        <v>-3.9556559999999998</v>
      </c>
      <c r="U77">
        <v>-1.7364839999999999</v>
      </c>
      <c r="V77">
        <v>2.2083159999999999</v>
      </c>
      <c r="W77">
        <v>1.5412060000000001</v>
      </c>
      <c r="X77">
        <v>-0.16975000000000001</v>
      </c>
      <c r="Y77">
        <v>-1.675349</v>
      </c>
      <c r="Z77">
        <v>0.97629299999999997</v>
      </c>
      <c r="AA77">
        <v>3.175983</v>
      </c>
      <c r="AB77">
        <v>0.31486999999999998</v>
      </c>
      <c r="AC77">
        <v>-4.1309360000000002</v>
      </c>
      <c r="AD77">
        <v>-1.186253</v>
      </c>
      <c r="AE77">
        <v>-5.5049799999999998</v>
      </c>
      <c r="AF77">
        <v>-2.8366600000000002</v>
      </c>
      <c r="AG77">
        <v>-7.3123440000000004</v>
      </c>
      <c r="AH77">
        <v>-9.9525550000000003</v>
      </c>
      <c r="AI77">
        <v>-8.5589530000000007</v>
      </c>
      <c r="AJ77">
        <v>6.7283609999999996</v>
      </c>
      <c r="AK77">
        <v>-1.599248</v>
      </c>
      <c r="AL77">
        <v>2.796942</v>
      </c>
      <c r="AM77">
        <v>-2.6563340000000002</v>
      </c>
      <c r="AN77">
        <v>1.235463</v>
      </c>
      <c r="AO77">
        <v>-2.5483090000000002</v>
      </c>
      <c r="AP77">
        <v>1.629575</v>
      </c>
      <c r="AQ77">
        <v>-2.7385169999999999</v>
      </c>
      <c r="AR77">
        <v>0.89679299999999995</v>
      </c>
      <c r="AS77">
        <v>-3.3085789999999999</v>
      </c>
      <c r="AT77">
        <v>1.261809</v>
      </c>
      <c r="AU77">
        <v>-2.4447559999999999</v>
      </c>
      <c r="AV77">
        <v>1.301005</v>
      </c>
      <c r="AW77">
        <v>-2.197063</v>
      </c>
      <c r="AX77">
        <v>1.016057</v>
      </c>
      <c r="AY77">
        <v>-2.7448070000000002</v>
      </c>
      <c r="AZ77">
        <v>0.38876899999999998</v>
      </c>
      <c r="BA77">
        <v>-2.8404590000000001</v>
      </c>
      <c r="BB77">
        <v>0.97583900000000001</v>
      </c>
      <c r="BC77">
        <v>-2.9295870000000002</v>
      </c>
      <c r="BD77">
        <v>1.2613479999999999</v>
      </c>
      <c r="BE77">
        <v>-3.6451229999999999</v>
      </c>
      <c r="BF77">
        <v>0.96438800000000002</v>
      </c>
      <c r="BG77">
        <v>-3.09429</v>
      </c>
      <c r="BH77">
        <v>7.8395000000000006E-2</v>
      </c>
      <c r="BI77">
        <v>-1.9695370000000001</v>
      </c>
      <c r="BJ77">
        <v>1.6737839999999999</v>
      </c>
      <c r="BK77">
        <v>-3.0532140000000001</v>
      </c>
      <c r="BL77">
        <v>0.27591300000000002</v>
      </c>
      <c r="BM77">
        <v>-3.040216</v>
      </c>
      <c r="BN77">
        <v>1.2361949999999999</v>
      </c>
      <c r="BO77">
        <v>-3.1224810000000001</v>
      </c>
      <c r="BP77">
        <v>0.62856699999999999</v>
      </c>
      <c r="BQ77">
        <v>-3.1456949999999999</v>
      </c>
      <c r="BR77">
        <v>-0.10237400000000001</v>
      </c>
      <c r="BS77">
        <v>-3.307588</v>
      </c>
      <c r="BT77">
        <v>0.23672199999999999</v>
      </c>
      <c r="BU77">
        <v>-1.950224</v>
      </c>
      <c r="BV77">
        <v>1.3797200000000001</v>
      </c>
      <c r="BW77">
        <v>-2.8749530000000001</v>
      </c>
      <c r="BX77">
        <v>0.84467199999999998</v>
      </c>
      <c r="BY77">
        <v>-2.4870939999999999</v>
      </c>
      <c r="BZ77">
        <v>0.58402500000000002</v>
      </c>
      <c r="CA77">
        <v>-3.2898679999999998</v>
      </c>
      <c r="CB77">
        <v>-0.14805099999999999</v>
      </c>
      <c r="CC77">
        <v>-3.0913979999999999</v>
      </c>
      <c r="CD77">
        <v>0.42033500000000001</v>
      </c>
      <c r="CE77">
        <v>-2.9618869999999999</v>
      </c>
      <c r="CF77">
        <v>-0.27843400000000001</v>
      </c>
      <c r="CG77">
        <v>-2.0780759999999998</v>
      </c>
      <c r="CH77">
        <v>-3.7148E-2</v>
      </c>
      <c r="CI77">
        <v>-3.146388</v>
      </c>
      <c r="CJ77">
        <v>-0.73430499999999999</v>
      </c>
      <c r="CK77">
        <v>-2.5911369999999998</v>
      </c>
      <c r="CL77">
        <v>-0.22364100000000001</v>
      </c>
      <c r="CM77">
        <v>-3.1327180000000001</v>
      </c>
      <c r="CN77">
        <v>-0.201709</v>
      </c>
      <c r="CO77">
        <v>-3.262982</v>
      </c>
      <c r="CP77">
        <v>-0.69457199999999997</v>
      </c>
      <c r="CQ77">
        <v>-3.415775</v>
      </c>
      <c r="CR77">
        <v>-0.40370899999999998</v>
      </c>
      <c r="CS77">
        <v>-2.1068120000000001</v>
      </c>
      <c r="CT77">
        <v>1.4899039999999999</v>
      </c>
      <c r="CU77">
        <v>-2.8758810000000001</v>
      </c>
      <c r="CV77">
        <v>-0.74644500000000003</v>
      </c>
      <c r="CW77">
        <v>-2.4453499999999999</v>
      </c>
      <c r="CX77">
        <v>0.10797</v>
      </c>
      <c r="CY77">
        <v>-2.7453240000000001</v>
      </c>
      <c r="CZ77">
        <v>0.92235100000000003</v>
      </c>
      <c r="DA77">
        <v>-2.7183649999999999</v>
      </c>
      <c r="DB77">
        <v>-0.84476899999999999</v>
      </c>
      <c r="DC77">
        <v>-2.7643</v>
      </c>
      <c r="DD77">
        <v>1.4862059999999999</v>
      </c>
      <c r="DE77">
        <v>100.838712</v>
      </c>
      <c r="DF77">
        <v>85.950237999999999</v>
      </c>
      <c r="DG77">
        <v>95.236158000000003</v>
      </c>
      <c r="DH77">
        <v>85.424584999999993</v>
      </c>
      <c r="DI77">
        <v>89.006202000000002</v>
      </c>
      <c r="DJ77">
        <v>88.477817000000002</v>
      </c>
      <c r="DK77">
        <v>105.188683</v>
      </c>
      <c r="DL77">
        <v>100.26937100000001</v>
      </c>
      <c r="DM77">
        <v>102.070544</v>
      </c>
      <c r="DN77">
        <v>97.127016999999995</v>
      </c>
      <c r="DO77">
        <v>109.342688</v>
      </c>
      <c r="DP77">
        <v>91.496950999999996</v>
      </c>
      <c r="DQ77">
        <v>121.536706</v>
      </c>
      <c r="DR77">
        <v>116.449033</v>
      </c>
      <c r="DS77">
        <v>155.27893499999999</v>
      </c>
      <c r="DT77">
        <v>15.938184</v>
      </c>
      <c r="DU77">
        <v>188.96270799999999</v>
      </c>
      <c r="DV77">
        <v>15.371282000000001</v>
      </c>
      <c r="DW77">
        <v>179.563537</v>
      </c>
      <c r="DX77">
        <v>11.542967000000001</v>
      </c>
      <c r="DY77">
        <v>173.30750699999999</v>
      </c>
      <c r="DZ77">
        <v>117.55</v>
      </c>
      <c r="EA77">
        <v>5.9829999999999997</v>
      </c>
      <c r="EB77">
        <v>695.6</v>
      </c>
      <c r="EC77">
        <v>118.63</v>
      </c>
      <c r="ED77">
        <v>5.9169999999999998</v>
      </c>
      <c r="EE77">
        <v>694.6</v>
      </c>
      <c r="EF77">
        <v>119.22</v>
      </c>
      <c r="EG77">
        <v>5.3630000000000004</v>
      </c>
      <c r="EH77">
        <v>631.70000000000005</v>
      </c>
      <c r="EI77">
        <v>118.370003</v>
      </c>
      <c r="EJ77">
        <v>2.6339999999999999</v>
      </c>
      <c r="EK77">
        <v>311.79998799999998</v>
      </c>
      <c r="EL77">
        <v>1.662363</v>
      </c>
      <c r="EM77">
        <v>3.9619249999999999</v>
      </c>
      <c r="EN77">
        <v>25.739052999999998</v>
      </c>
      <c r="EO77">
        <v>-11.614917999999999</v>
      </c>
      <c r="EP77">
        <v>-12.520878</v>
      </c>
      <c r="EQ77">
        <v>-19.010691999999999</v>
      </c>
      <c r="ER77">
        <v>105.857969</v>
      </c>
      <c r="ES77">
        <v>102.169354</v>
      </c>
      <c r="ET77">
        <v>99.641125000000002</v>
      </c>
      <c r="EU77">
        <v>-1.1062050000000001</v>
      </c>
      <c r="EV77" t="s">
        <v>1167</v>
      </c>
      <c r="EW77" t="s">
        <v>1167</v>
      </c>
      <c r="EX77">
        <v>12114.473727000001</v>
      </c>
      <c r="EY77">
        <v>7971.0190199999997</v>
      </c>
    </row>
    <row r="78" spans="1:155" x14ac:dyDescent="0.25">
      <c r="A78" s="741">
        <v>46246</v>
      </c>
      <c r="B78" s="740">
        <v>0.23291666666666666</v>
      </c>
      <c r="C78">
        <v>4320</v>
      </c>
      <c r="D78">
        <v>0</v>
      </c>
      <c r="E78">
        <v>0</v>
      </c>
      <c r="F78">
        <v>74.315625999999995</v>
      </c>
      <c r="G78">
        <v>72.560278999999994</v>
      </c>
      <c r="H78">
        <v>63.984791999999999</v>
      </c>
      <c r="I78">
        <v>73.485551000000001</v>
      </c>
      <c r="J78">
        <v>75.066259000000002</v>
      </c>
      <c r="K78">
        <v>72.254546000000005</v>
      </c>
      <c r="L78">
        <v>71.192077999999995</v>
      </c>
      <c r="M78">
        <v>70.077977000000004</v>
      </c>
      <c r="N78">
        <v>-1.666299</v>
      </c>
      <c r="O78">
        <v>-2.336462</v>
      </c>
      <c r="P78">
        <v>-3.3783120000000002</v>
      </c>
      <c r="Q78">
        <v>-2.6832220000000002</v>
      </c>
      <c r="R78">
        <v>-3.5648680000000001</v>
      </c>
      <c r="S78">
        <v>-4.3346850000000003</v>
      </c>
      <c r="T78">
        <v>-4.0841269999999996</v>
      </c>
      <c r="U78">
        <v>-1.9317029999999999</v>
      </c>
      <c r="V78">
        <v>2.1205949999999998</v>
      </c>
      <c r="W78">
        <v>1.645146</v>
      </c>
      <c r="X78">
        <v>-0.389073</v>
      </c>
      <c r="Y78">
        <v>-1.7217070000000001</v>
      </c>
      <c r="Z78">
        <v>1.1838310000000001</v>
      </c>
      <c r="AA78">
        <v>3.109734</v>
      </c>
      <c r="AB78">
        <v>0.25975999999999999</v>
      </c>
      <c r="AC78">
        <v>-4.1617800000000003</v>
      </c>
      <c r="AD78">
        <v>-1.230747</v>
      </c>
      <c r="AE78">
        <v>-5.5413860000000001</v>
      </c>
      <c r="AF78">
        <v>-2.9095789999999999</v>
      </c>
      <c r="AG78">
        <v>-7.336703</v>
      </c>
      <c r="AH78">
        <v>-10.061280999999999</v>
      </c>
      <c r="AI78">
        <v>-8.5293010000000002</v>
      </c>
      <c r="AJ78">
        <v>6.7495510000000003</v>
      </c>
      <c r="AK78">
        <v>-1.572233</v>
      </c>
      <c r="AL78">
        <v>2.8025289999999998</v>
      </c>
      <c r="AM78">
        <v>-2.653483</v>
      </c>
      <c r="AN78">
        <v>1.2544379999999999</v>
      </c>
      <c r="AO78">
        <v>-2.5665040000000001</v>
      </c>
      <c r="AP78">
        <v>1.6290100000000001</v>
      </c>
      <c r="AQ78">
        <v>-2.7479010000000001</v>
      </c>
      <c r="AR78">
        <v>0.90258000000000005</v>
      </c>
      <c r="AS78">
        <v>-3.3199380000000001</v>
      </c>
      <c r="AT78">
        <v>1.239927</v>
      </c>
      <c r="AU78">
        <v>-2.477894</v>
      </c>
      <c r="AV78">
        <v>1.294802</v>
      </c>
      <c r="AW78">
        <v>-2.2003620000000002</v>
      </c>
      <c r="AX78">
        <v>1.020616</v>
      </c>
      <c r="AY78">
        <v>-2.7564609999999998</v>
      </c>
      <c r="AZ78">
        <v>0.39996100000000001</v>
      </c>
      <c r="BA78">
        <v>-2.8138969999999999</v>
      </c>
      <c r="BB78">
        <v>0.99362300000000003</v>
      </c>
      <c r="BC78">
        <v>-2.9390779999999999</v>
      </c>
      <c r="BD78">
        <v>1.2758959999999999</v>
      </c>
      <c r="BE78">
        <v>-3.643783</v>
      </c>
      <c r="BF78">
        <v>0.96202699999999997</v>
      </c>
      <c r="BG78">
        <v>-3.1040930000000002</v>
      </c>
      <c r="BH78">
        <v>6.6031000000000006E-2</v>
      </c>
      <c r="BI78">
        <v>-1.965719</v>
      </c>
      <c r="BJ78">
        <v>1.682761</v>
      </c>
      <c r="BK78">
        <v>-3.0293160000000001</v>
      </c>
      <c r="BL78">
        <v>0.27613500000000002</v>
      </c>
      <c r="BM78">
        <v>-3.0381360000000002</v>
      </c>
      <c r="BN78">
        <v>1.2295799999999999</v>
      </c>
      <c r="BO78">
        <v>-3.1221760000000001</v>
      </c>
      <c r="BP78">
        <v>0.62609999999999999</v>
      </c>
      <c r="BQ78">
        <v>-3.159783</v>
      </c>
      <c r="BR78">
        <v>-0.111332</v>
      </c>
      <c r="BS78">
        <v>-3.2812969999999999</v>
      </c>
      <c r="BT78">
        <v>0.23285</v>
      </c>
      <c r="BU78">
        <v>-1.9165589999999999</v>
      </c>
      <c r="BV78">
        <v>1.3758699999999999</v>
      </c>
      <c r="BW78">
        <v>-2.845415</v>
      </c>
      <c r="BX78">
        <v>0.82386499999999996</v>
      </c>
      <c r="BY78">
        <v>-2.4797159999999998</v>
      </c>
      <c r="BZ78">
        <v>0.57985200000000003</v>
      </c>
      <c r="CA78">
        <v>-3.307998</v>
      </c>
      <c r="CB78">
        <v>-0.15684999999999999</v>
      </c>
      <c r="CC78">
        <v>-3.0857640000000002</v>
      </c>
      <c r="CD78">
        <v>0.40285199999999999</v>
      </c>
      <c r="CE78">
        <v>-2.9641449999999998</v>
      </c>
      <c r="CF78">
        <v>-0.28969899999999998</v>
      </c>
      <c r="CG78">
        <v>-2.0648059999999999</v>
      </c>
      <c r="CH78">
        <v>-1.1753E-2</v>
      </c>
      <c r="CI78">
        <v>-3.1101930000000002</v>
      </c>
      <c r="CJ78">
        <v>-0.72460999999999998</v>
      </c>
      <c r="CK78">
        <v>-2.5590670000000002</v>
      </c>
      <c r="CL78">
        <v>-0.21340899999999999</v>
      </c>
      <c r="CM78">
        <v>-3.1340469999999998</v>
      </c>
      <c r="CN78">
        <v>-0.21066099999999999</v>
      </c>
      <c r="CO78">
        <v>-3.2812640000000002</v>
      </c>
      <c r="CP78">
        <v>-0.729159</v>
      </c>
      <c r="CQ78">
        <v>-3.4361090000000001</v>
      </c>
      <c r="CR78">
        <v>-0.41054000000000002</v>
      </c>
      <c r="CS78">
        <v>-2.0835330000000001</v>
      </c>
      <c r="CT78">
        <v>1.4863010000000001</v>
      </c>
      <c r="CU78">
        <v>-2.8623370000000001</v>
      </c>
      <c r="CV78">
        <v>-0.75468599999999997</v>
      </c>
      <c r="CW78">
        <v>-2.42625</v>
      </c>
      <c r="CX78">
        <v>0.14025499999999999</v>
      </c>
      <c r="CY78">
        <v>-2.7671830000000002</v>
      </c>
      <c r="CZ78">
        <v>0.93383499999999997</v>
      </c>
      <c r="DA78">
        <v>-2.72668</v>
      </c>
      <c r="DB78">
        <v>-0.82669099999999995</v>
      </c>
      <c r="DC78">
        <v>-2.7540559999999998</v>
      </c>
      <c r="DD78">
        <v>1.5004169999999999</v>
      </c>
      <c r="DE78">
        <v>100.96124399999999</v>
      </c>
      <c r="DF78">
        <v>85.969785000000002</v>
      </c>
      <c r="DG78">
        <v>95.197312999999994</v>
      </c>
      <c r="DH78">
        <v>85.497139000000004</v>
      </c>
      <c r="DI78">
        <v>89.050493000000003</v>
      </c>
      <c r="DJ78">
        <v>91.962580000000003</v>
      </c>
      <c r="DK78">
        <v>105.316639</v>
      </c>
      <c r="DL78">
        <v>100.40295399999999</v>
      </c>
      <c r="DM78">
        <v>102.117051</v>
      </c>
      <c r="DN78">
        <v>97.191198999999997</v>
      </c>
      <c r="DO78">
        <v>109.556279</v>
      </c>
      <c r="DP78">
        <v>91.289248999999998</v>
      </c>
      <c r="DQ78">
        <v>121.644763</v>
      </c>
      <c r="DR78">
        <v>116.42669100000001</v>
      </c>
      <c r="DS78">
        <v>155.21954199999999</v>
      </c>
      <c r="DT78">
        <v>15.931672000000001</v>
      </c>
      <c r="DU78">
        <v>189.442634</v>
      </c>
      <c r="DV78">
        <v>15.358355</v>
      </c>
      <c r="DW78">
        <v>179.17458199999999</v>
      </c>
      <c r="DX78">
        <v>11.492623</v>
      </c>
      <c r="DY78">
        <v>172.91330400000001</v>
      </c>
      <c r="DZ78">
        <v>117.32</v>
      </c>
      <c r="EA78">
        <v>5.9790000000000001</v>
      </c>
      <c r="EB78">
        <v>693.5</v>
      </c>
      <c r="EC78">
        <v>118.82</v>
      </c>
      <c r="ED78">
        <v>5.915</v>
      </c>
      <c r="EE78">
        <v>694.5</v>
      </c>
      <c r="EF78">
        <v>119.23</v>
      </c>
      <c r="EG78">
        <v>5.3479999999999999</v>
      </c>
      <c r="EH78">
        <v>630.1</v>
      </c>
      <c r="EI78">
        <v>118.08000199999999</v>
      </c>
      <c r="EJ78">
        <v>2.633</v>
      </c>
      <c r="EK78">
        <v>310.79998799999998</v>
      </c>
      <c r="EL78">
        <v>1.563971</v>
      </c>
      <c r="EM78">
        <v>4.0123889999999998</v>
      </c>
      <c r="EN78">
        <v>25.850331000000001</v>
      </c>
      <c r="EO78">
        <v>-11.625252</v>
      </c>
      <c r="EP78">
        <v>-12.541689999999999</v>
      </c>
      <c r="EQ78">
        <v>-19.10078</v>
      </c>
      <c r="ER78">
        <v>106.042936</v>
      </c>
      <c r="ES78">
        <v>102.01392</v>
      </c>
      <c r="ET78">
        <v>99.479765</v>
      </c>
      <c r="EU78">
        <v>-1.1042289999999999</v>
      </c>
      <c r="EV78" t="s">
        <v>1167</v>
      </c>
      <c r="EW78" t="s">
        <v>1167</v>
      </c>
      <c r="EX78">
        <v>12124.95521</v>
      </c>
      <c r="EY78">
        <v>7980.4436050000004</v>
      </c>
    </row>
    <row r="79" spans="1:155" x14ac:dyDescent="0.25">
      <c r="A79" s="741">
        <v>46246</v>
      </c>
      <c r="B79" s="740">
        <v>0.2336111111111111</v>
      </c>
      <c r="C79">
        <v>4380</v>
      </c>
      <c r="D79">
        <v>0</v>
      </c>
      <c r="E79">
        <v>0</v>
      </c>
      <c r="F79">
        <v>74.218253000000004</v>
      </c>
      <c r="G79">
        <v>72.449146999999996</v>
      </c>
      <c r="H79">
        <v>63.880226999999998</v>
      </c>
      <c r="I79">
        <v>73.451279999999997</v>
      </c>
      <c r="J79">
        <v>75.051902999999996</v>
      </c>
      <c r="K79">
        <v>72.260059999999996</v>
      </c>
      <c r="L79">
        <v>71.178747999999999</v>
      </c>
      <c r="M79">
        <v>70.084173000000007</v>
      </c>
      <c r="N79">
        <v>-1.684682</v>
      </c>
      <c r="O79">
        <v>-2.3428079999999998</v>
      </c>
      <c r="P79">
        <v>-3.3581949999999998</v>
      </c>
      <c r="Q79">
        <v>-2.7959149999999999</v>
      </c>
      <c r="R79">
        <v>-3.617775</v>
      </c>
      <c r="S79">
        <v>-4.4927960000000002</v>
      </c>
      <c r="T79">
        <v>-4.123488</v>
      </c>
      <c r="U79">
        <v>-1.948688</v>
      </c>
      <c r="V79">
        <v>2.0129649999999999</v>
      </c>
      <c r="W79">
        <v>1.6964459999999999</v>
      </c>
      <c r="X79">
        <v>-8.2950999999999997E-2</v>
      </c>
      <c r="Y79">
        <v>-1.708215</v>
      </c>
      <c r="Z79">
        <v>1.221705</v>
      </c>
      <c r="AA79">
        <v>3.296465</v>
      </c>
      <c r="AB79">
        <v>0.219277</v>
      </c>
      <c r="AC79">
        <v>-4.2113769999999997</v>
      </c>
      <c r="AD79">
        <v>-1.0871379999999999</v>
      </c>
      <c r="AE79">
        <v>-5.5925260000000003</v>
      </c>
      <c r="AF79">
        <v>-2.9145590000000001</v>
      </c>
      <c r="AG79">
        <v>-7.4015409999999999</v>
      </c>
      <c r="AH79">
        <v>-10.454174</v>
      </c>
      <c r="AI79">
        <v>-8.6060199999999991</v>
      </c>
      <c r="AJ79">
        <v>6.710744</v>
      </c>
      <c r="AK79">
        <v>-1.586981</v>
      </c>
      <c r="AL79">
        <v>2.8038460000000001</v>
      </c>
      <c r="AM79">
        <v>-2.6377730000000001</v>
      </c>
      <c r="AN79">
        <v>1.2668250000000001</v>
      </c>
      <c r="AO79">
        <v>-2.5407009999999999</v>
      </c>
      <c r="AP79">
        <v>1.6385160000000001</v>
      </c>
      <c r="AQ79">
        <v>-2.7638509999999998</v>
      </c>
      <c r="AR79">
        <v>0.87214100000000006</v>
      </c>
      <c r="AS79">
        <v>-3.3273540000000001</v>
      </c>
      <c r="AT79">
        <v>1.229133</v>
      </c>
      <c r="AU79">
        <v>-2.4864310000000001</v>
      </c>
      <c r="AV79">
        <v>1.2913870000000001</v>
      </c>
      <c r="AW79">
        <v>-2.1873290000000001</v>
      </c>
      <c r="AX79">
        <v>1.0192840000000001</v>
      </c>
      <c r="AY79">
        <v>-2.7359939999999998</v>
      </c>
      <c r="AZ79">
        <v>0.39118599999999998</v>
      </c>
      <c r="BA79">
        <v>-2.8152919999999999</v>
      </c>
      <c r="BB79">
        <v>0.96621599999999996</v>
      </c>
      <c r="BC79">
        <v>-2.947622</v>
      </c>
      <c r="BD79">
        <v>1.2466569999999999</v>
      </c>
      <c r="BE79">
        <v>-3.6534879999999998</v>
      </c>
      <c r="BF79">
        <v>0.95331299999999997</v>
      </c>
      <c r="BG79">
        <v>-3.1151840000000002</v>
      </c>
      <c r="BH79">
        <v>3.1841000000000001E-2</v>
      </c>
      <c r="BI79">
        <v>-1.954135</v>
      </c>
      <c r="BJ79">
        <v>1.6720440000000001</v>
      </c>
      <c r="BK79">
        <v>-3.031291</v>
      </c>
      <c r="BL79">
        <v>0.27047500000000002</v>
      </c>
      <c r="BM79">
        <v>-3.0387189999999999</v>
      </c>
      <c r="BN79">
        <v>1.214442</v>
      </c>
      <c r="BO79">
        <v>-3.1025969999999998</v>
      </c>
      <c r="BP79">
        <v>0.61463999999999996</v>
      </c>
      <c r="BQ79">
        <v>-3.1787390000000002</v>
      </c>
      <c r="BR79">
        <v>-0.122722</v>
      </c>
      <c r="BS79">
        <v>-3.3289659999999999</v>
      </c>
      <c r="BT79">
        <v>0.218694</v>
      </c>
      <c r="BU79">
        <v>-1.9210400000000001</v>
      </c>
      <c r="BV79">
        <v>1.3944639999999999</v>
      </c>
      <c r="BW79">
        <v>-2.8109220000000001</v>
      </c>
      <c r="BX79">
        <v>0.83833299999999999</v>
      </c>
      <c r="BY79">
        <v>-2.4930020000000002</v>
      </c>
      <c r="BZ79">
        <v>0.60531199999999996</v>
      </c>
      <c r="CA79">
        <v>-3.357154</v>
      </c>
      <c r="CB79">
        <v>-0.162324</v>
      </c>
      <c r="CC79">
        <v>-3.1229170000000002</v>
      </c>
      <c r="CD79">
        <v>0.39175700000000002</v>
      </c>
      <c r="CE79">
        <v>-2.9752969999999999</v>
      </c>
      <c r="CF79">
        <v>-0.32325999999999999</v>
      </c>
      <c r="CG79">
        <v>-2.0391300000000001</v>
      </c>
      <c r="CH79">
        <v>-1.1220000000000001E-2</v>
      </c>
      <c r="CI79">
        <v>-3.1045500000000001</v>
      </c>
      <c r="CJ79">
        <v>-0.71852499999999997</v>
      </c>
      <c r="CK79">
        <v>-2.5632540000000001</v>
      </c>
      <c r="CL79">
        <v>-0.201405</v>
      </c>
      <c r="CM79">
        <v>-3.1270959999999999</v>
      </c>
      <c r="CN79">
        <v>-0.22341900000000001</v>
      </c>
      <c r="CO79">
        <v>-3.282009</v>
      </c>
      <c r="CP79">
        <v>-0.71457099999999996</v>
      </c>
      <c r="CQ79">
        <v>-3.4344649999999999</v>
      </c>
      <c r="CR79">
        <v>-0.42601099999999997</v>
      </c>
      <c r="CS79">
        <v>-2.0601080000000001</v>
      </c>
      <c r="CT79">
        <v>1.474561</v>
      </c>
      <c r="CU79">
        <v>-2.853272</v>
      </c>
      <c r="CV79">
        <v>-0.73362400000000005</v>
      </c>
      <c r="CW79">
        <v>-2.4218289999999998</v>
      </c>
      <c r="CX79">
        <v>0.10087599999999999</v>
      </c>
      <c r="CY79">
        <v>-2.8025630000000001</v>
      </c>
      <c r="CZ79">
        <v>0.90926799999999997</v>
      </c>
      <c r="DA79">
        <v>-2.7071879999999999</v>
      </c>
      <c r="DB79">
        <v>-0.85213099999999997</v>
      </c>
      <c r="DC79">
        <v>-2.809733</v>
      </c>
      <c r="DD79">
        <v>1.476351</v>
      </c>
      <c r="DE79">
        <v>100.96320900000001</v>
      </c>
      <c r="DF79">
        <v>85.966393999999994</v>
      </c>
      <c r="DG79">
        <v>95.656864999999996</v>
      </c>
      <c r="DH79">
        <v>85.529632000000007</v>
      </c>
      <c r="DI79">
        <v>89.385577999999995</v>
      </c>
      <c r="DJ79">
        <v>86.253111000000004</v>
      </c>
      <c r="DK79">
        <v>105.462075</v>
      </c>
      <c r="DL79">
        <v>100.403977</v>
      </c>
      <c r="DM79">
        <v>102.20979199999999</v>
      </c>
      <c r="DN79">
        <v>97.145438999999996</v>
      </c>
      <c r="DO79">
        <v>109.54322999999999</v>
      </c>
      <c r="DP79">
        <v>91.340592999999998</v>
      </c>
      <c r="DQ79">
        <v>121.73513</v>
      </c>
      <c r="DR79">
        <v>116.351097</v>
      </c>
      <c r="DS79">
        <v>155.295209</v>
      </c>
      <c r="DT79">
        <v>15.846826</v>
      </c>
      <c r="DU79">
        <v>189.63118299999999</v>
      </c>
      <c r="DV79">
        <v>15.339501</v>
      </c>
      <c r="DW79">
        <v>179.525925</v>
      </c>
      <c r="DX79">
        <v>11.473281999999999</v>
      </c>
      <c r="DY79">
        <v>174.104465</v>
      </c>
      <c r="DZ79">
        <v>117.46</v>
      </c>
      <c r="EA79">
        <v>5.9749999999999996</v>
      </c>
      <c r="EB79">
        <v>693.8</v>
      </c>
      <c r="EC79">
        <v>118.73</v>
      </c>
      <c r="ED79">
        <v>5.9059999999999997</v>
      </c>
      <c r="EE79">
        <v>693.9</v>
      </c>
      <c r="EF79">
        <v>119.22</v>
      </c>
      <c r="EG79">
        <v>5.36</v>
      </c>
      <c r="EH79">
        <v>629.6</v>
      </c>
      <c r="EI79">
        <v>118.290001</v>
      </c>
      <c r="EJ79">
        <v>2.6339999999999999</v>
      </c>
      <c r="EK79">
        <v>311.5</v>
      </c>
      <c r="EL79">
        <v>1.305866</v>
      </c>
      <c r="EM79">
        <v>3.9660350000000002</v>
      </c>
      <c r="EN79">
        <v>25.846170000000001</v>
      </c>
      <c r="EO79">
        <v>-11.76004</v>
      </c>
      <c r="EP79">
        <v>-12.572055000000001</v>
      </c>
      <c r="EQ79">
        <v>-19.135425999999999</v>
      </c>
      <c r="ER79">
        <v>106.115517</v>
      </c>
      <c r="ES79">
        <v>102.15433400000001</v>
      </c>
      <c r="ET79">
        <v>99.966590999999994</v>
      </c>
      <c r="EU79">
        <v>-1.109939</v>
      </c>
      <c r="EV79" t="s">
        <v>1167</v>
      </c>
      <c r="EW79" t="s">
        <v>1167</v>
      </c>
      <c r="EX79">
        <v>12135.457071000001</v>
      </c>
      <c r="EY79">
        <v>7985.6315500000001</v>
      </c>
    </row>
    <row r="80" spans="1:155" x14ac:dyDescent="0.25">
      <c r="A80" s="741">
        <v>46246</v>
      </c>
      <c r="B80" s="740">
        <v>0.23430555555555554</v>
      </c>
      <c r="C80">
        <v>4440</v>
      </c>
      <c r="D80">
        <v>0</v>
      </c>
      <c r="E80">
        <v>0</v>
      </c>
      <c r="F80">
        <v>74.466742999999994</v>
      </c>
      <c r="G80">
        <v>72.441868999999997</v>
      </c>
      <c r="H80">
        <v>64.233181999999999</v>
      </c>
      <c r="I80">
        <v>73.454458000000002</v>
      </c>
      <c r="J80">
        <v>75.057608999999999</v>
      </c>
      <c r="K80">
        <v>72.228916999999996</v>
      </c>
      <c r="L80">
        <v>71.172034999999994</v>
      </c>
      <c r="M80">
        <v>70.093596000000005</v>
      </c>
      <c r="N80">
        <v>-1.7207870000000001</v>
      </c>
      <c r="O80">
        <v>-2.4165130000000001</v>
      </c>
      <c r="P80">
        <v>-3.4185460000000001</v>
      </c>
      <c r="Q80">
        <v>-2.8278910000000002</v>
      </c>
      <c r="R80">
        <v>-3.6409639999999999</v>
      </c>
      <c r="S80">
        <v>-4.4955449999999999</v>
      </c>
      <c r="T80">
        <v>-4.2061760000000001</v>
      </c>
      <c r="U80">
        <v>-2.003752</v>
      </c>
      <c r="V80">
        <v>2.2561529999999999</v>
      </c>
      <c r="W80">
        <v>1.568349</v>
      </c>
      <c r="X80">
        <v>-0.24282599999999999</v>
      </c>
      <c r="Y80">
        <v>-1.740138</v>
      </c>
      <c r="Z80">
        <v>1.068621</v>
      </c>
      <c r="AA80">
        <v>3.1553580000000001</v>
      </c>
      <c r="AB80">
        <v>0.20227200000000001</v>
      </c>
      <c r="AC80">
        <v>-4.2866350000000004</v>
      </c>
      <c r="AD80">
        <v>-1.2191749999999999</v>
      </c>
      <c r="AE80">
        <v>-5.5903210000000003</v>
      </c>
      <c r="AF80">
        <v>-2.993125</v>
      </c>
      <c r="AG80">
        <v>-7.404471</v>
      </c>
      <c r="AH80">
        <v>-10.450283000000001</v>
      </c>
      <c r="AI80">
        <v>-8.5609339999999996</v>
      </c>
      <c r="AJ80">
        <v>6.6669619999999998</v>
      </c>
      <c r="AK80">
        <v>-1.547482</v>
      </c>
      <c r="AL80">
        <v>2.8181050000000001</v>
      </c>
      <c r="AM80">
        <v>-2.6410239999999998</v>
      </c>
      <c r="AN80">
        <v>1.2788109999999999</v>
      </c>
      <c r="AO80">
        <v>-2.5639240000000001</v>
      </c>
      <c r="AP80">
        <v>1.6652180000000001</v>
      </c>
      <c r="AQ80">
        <v>-2.7587760000000001</v>
      </c>
      <c r="AR80">
        <v>0.87887499999999996</v>
      </c>
      <c r="AS80">
        <v>-3.3210410000000001</v>
      </c>
      <c r="AT80">
        <v>1.2281409999999999</v>
      </c>
      <c r="AU80">
        <v>-2.493458</v>
      </c>
      <c r="AV80">
        <v>1.30884</v>
      </c>
      <c r="AW80">
        <v>-2.1777440000000001</v>
      </c>
      <c r="AX80">
        <v>1.0500419999999999</v>
      </c>
      <c r="AY80">
        <v>-2.7124799999999998</v>
      </c>
      <c r="AZ80">
        <v>0.40408899999999998</v>
      </c>
      <c r="BA80">
        <v>-2.816246</v>
      </c>
      <c r="BB80">
        <v>0.99382800000000004</v>
      </c>
      <c r="BC80">
        <v>-2.949084</v>
      </c>
      <c r="BD80">
        <v>1.2599610000000001</v>
      </c>
      <c r="BE80">
        <v>-3.670366</v>
      </c>
      <c r="BF80">
        <v>0.97069499999999997</v>
      </c>
      <c r="BG80">
        <v>-3.1046559999999999</v>
      </c>
      <c r="BH80">
        <v>6.6003000000000006E-2</v>
      </c>
      <c r="BI80">
        <v>-1.931454</v>
      </c>
      <c r="BJ80">
        <v>1.729867</v>
      </c>
      <c r="BK80">
        <v>-2.9944000000000002</v>
      </c>
      <c r="BL80">
        <v>0.296095</v>
      </c>
      <c r="BM80">
        <v>-3.0217869999999998</v>
      </c>
      <c r="BN80">
        <v>1.213239</v>
      </c>
      <c r="BO80">
        <v>-3.1214490000000001</v>
      </c>
      <c r="BP80">
        <v>0.63282300000000002</v>
      </c>
      <c r="BQ80">
        <v>-3.1739139999999999</v>
      </c>
      <c r="BR80">
        <v>-0.123547</v>
      </c>
      <c r="BS80">
        <v>-3.322829</v>
      </c>
      <c r="BT80">
        <v>0.228493</v>
      </c>
      <c r="BU80">
        <v>-1.901473</v>
      </c>
      <c r="BV80">
        <v>1.411626</v>
      </c>
      <c r="BW80">
        <v>-2.8038569999999998</v>
      </c>
      <c r="BX80">
        <v>0.85328400000000004</v>
      </c>
      <c r="BY80">
        <v>-2.4738000000000002</v>
      </c>
      <c r="BZ80">
        <v>0.59867899999999996</v>
      </c>
      <c r="CA80">
        <v>-3.4047010000000002</v>
      </c>
      <c r="CB80">
        <v>-0.14216100000000001</v>
      </c>
      <c r="CC80">
        <v>-3.1096219999999999</v>
      </c>
      <c r="CD80">
        <v>0.41329199999999999</v>
      </c>
      <c r="CE80">
        <v>-2.9968170000000001</v>
      </c>
      <c r="CF80">
        <v>-0.312753</v>
      </c>
      <c r="CG80">
        <v>-2.0355470000000002</v>
      </c>
      <c r="CH80">
        <v>1.1249E-2</v>
      </c>
      <c r="CI80">
        <v>-3.1116860000000002</v>
      </c>
      <c r="CJ80">
        <v>-0.69742000000000004</v>
      </c>
      <c r="CK80">
        <v>-2.5727000000000002</v>
      </c>
      <c r="CL80">
        <v>-0.19001799999999999</v>
      </c>
      <c r="CM80">
        <v>-3.1147290000000001</v>
      </c>
      <c r="CN80">
        <v>-0.21060300000000001</v>
      </c>
      <c r="CO80">
        <v>-3.2835269999999999</v>
      </c>
      <c r="CP80">
        <v>-0.72101000000000004</v>
      </c>
      <c r="CQ80">
        <v>-3.4525440000000001</v>
      </c>
      <c r="CR80">
        <v>-0.415802</v>
      </c>
      <c r="CS80">
        <v>-2.0457019999999999</v>
      </c>
      <c r="CT80">
        <v>1.493827</v>
      </c>
      <c r="CU80">
        <v>-2.83527</v>
      </c>
      <c r="CV80">
        <v>-0.72678200000000004</v>
      </c>
      <c r="CW80">
        <v>-2.4126500000000002</v>
      </c>
      <c r="CX80">
        <v>0.116285</v>
      </c>
      <c r="CY80">
        <v>-2.8065739999999999</v>
      </c>
      <c r="CZ80">
        <v>0.91312400000000005</v>
      </c>
      <c r="DA80">
        <v>-2.7073610000000001</v>
      </c>
      <c r="DB80">
        <v>-0.84860199999999997</v>
      </c>
      <c r="DC80">
        <v>-2.7839200000000002</v>
      </c>
      <c r="DD80">
        <v>1.4961789999999999</v>
      </c>
      <c r="DE80">
        <v>100.875468</v>
      </c>
      <c r="DF80">
        <v>85.790029000000004</v>
      </c>
      <c r="DG80">
        <v>95.402401999999995</v>
      </c>
      <c r="DH80">
        <v>85.258018000000007</v>
      </c>
      <c r="DI80">
        <v>89.047499000000002</v>
      </c>
      <c r="DJ80">
        <v>91.458270999999996</v>
      </c>
      <c r="DK80">
        <v>105.407948</v>
      </c>
      <c r="DL80">
        <v>100.26281</v>
      </c>
      <c r="DM80">
        <v>102.124191</v>
      </c>
      <c r="DN80">
        <v>97.085382999999993</v>
      </c>
      <c r="DO80">
        <v>109.73131100000001</v>
      </c>
      <c r="DP80">
        <v>91.207182000000003</v>
      </c>
      <c r="DQ80">
        <v>122.001341</v>
      </c>
      <c r="DR80">
        <v>116.372997</v>
      </c>
      <c r="DS80">
        <v>155.18578299999999</v>
      </c>
      <c r="DT80">
        <v>15.828215</v>
      </c>
      <c r="DU80">
        <v>189.028797</v>
      </c>
      <c r="DV80">
        <v>15.289593999999999</v>
      </c>
      <c r="DW80">
        <v>179.15465800000001</v>
      </c>
      <c r="DX80">
        <v>11.427555</v>
      </c>
      <c r="DY80">
        <v>175.25820899999999</v>
      </c>
      <c r="DZ80">
        <v>117.51</v>
      </c>
      <c r="EA80">
        <v>5.9690000000000003</v>
      </c>
      <c r="EB80">
        <v>693.6</v>
      </c>
      <c r="EC80">
        <v>118.73</v>
      </c>
      <c r="ED80">
        <v>5.92</v>
      </c>
      <c r="EE80">
        <v>694.5</v>
      </c>
      <c r="EF80">
        <v>119.16</v>
      </c>
      <c r="EG80">
        <v>5.3460000000000001</v>
      </c>
      <c r="EH80">
        <v>629.70000000000005</v>
      </c>
      <c r="EI80">
        <v>118.290001</v>
      </c>
      <c r="EJ80">
        <v>2.6339999999999999</v>
      </c>
      <c r="EK80">
        <v>311.5</v>
      </c>
      <c r="EL80">
        <v>1.339361</v>
      </c>
      <c r="EM80">
        <v>4.0915710000000001</v>
      </c>
      <c r="EN80">
        <v>25.884377000000001</v>
      </c>
      <c r="EO80">
        <v>-11.789643999999999</v>
      </c>
      <c r="EP80">
        <v>-12.652505</v>
      </c>
      <c r="EQ80">
        <v>-19.217414999999999</v>
      </c>
      <c r="ER80">
        <v>105.883459</v>
      </c>
      <c r="ES80">
        <v>102.00595199999999</v>
      </c>
      <c r="ET80">
        <v>100.435984</v>
      </c>
      <c r="EU80">
        <v>-1.1004529999999999</v>
      </c>
      <c r="EV80" t="s">
        <v>1167</v>
      </c>
      <c r="EW80" t="s">
        <v>1167</v>
      </c>
      <c r="EX80">
        <v>12145.959766</v>
      </c>
      <c r="EY80">
        <v>7990.8223850000004</v>
      </c>
    </row>
    <row r="81" spans="1:155" x14ac:dyDescent="0.25">
      <c r="A81" s="741">
        <v>46246</v>
      </c>
      <c r="B81" s="740">
        <v>0.23499999999999999</v>
      </c>
      <c r="C81">
        <v>4500</v>
      </c>
      <c r="D81">
        <v>0</v>
      </c>
      <c r="E81">
        <v>0</v>
      </c>
      <c r="F81">
        <v>74.393730000000005</v>
      </c>
      <c r="G81">
        <v>72.447490000000002</v>
      </c>
      <c r="H81">
        <v>64.125905000000003</v>
      </c>
      <c r="I81">
        <v>73.449078</v>
      </c>
      <c r="J81">
        <v>75.076314999999994</v>
      </c>
      <c r="K81">
        <v>72.251923000000005</v>
      </c>
      <c r="L81">
        <v>71.156930000000003</v>
      </c>
      <c r="M81">
        <v>70.126054999999994</v>
      </c>
      <c r="N81">
        <v>-1.807558</v>
      </c>
      <c r="O81">
        <v>-2.45004</v>
      </c>
      <c r="P81">
        <v>-3.4632740000000002</v>
      </c>
      <c r="Q81">
        <v>-2.8185060000000002</v>
      </c>
      <c r="R81">
        <v>-3.7091660000000002</v>
      </c>
      <c r="S81">
        <v>-4.492184</v>
      </c>
      <c r="T81">
        <v>-4.1768090000000004</v>
      </c>
      <c r="U81">
        <v>-1.9800469999999999</v>
      </c>
      <c r="V81">
        <v>2.0248339999999998</v>
      </c>
      <c r="W81">
        <v>1.3455490000000001</v>
      </c>
      <c r="X81">
        <v>-0.26838299999999998</v>
      </c>
      <c r="Y81">
        <v>-1.9341740000000001</v>
      </c>
      <c r="Z81">
        <v>1.0258240000000001</v>
      </c>
      <c r="AA81">
        <v>3.1021190000000001</v>
      </c>
      <c r="AB81">
        <v>0.18478900000000001</v>
      </c>
      <c r="AC81">
        <v>-4.3261010000000004</v>
      </c>
      <c r="AD81">
        <v>-1.226936</v>
      </c>
      <c r="AE81">
        <v>-5.6018629999999998</v>
      </c>
      <c r="AF81">
        <v>-3.0366490000000002</v>
      </c>
      <c r="AG81">
        <v>-7.4534390000000004</v>
      </c>
      <c r="AH81">
        <v>-10.18796</v>
      </c>
      <c r="AI81">
        <v>-8.5929249999999993</v>
      </c>
      <c r="AJ81">
        <v>6.6736769999999996</v>
      </c>
      <c r="AK81">
        <v>-1.520305</v>
      </c>
      <c r="AL81">
        <v>2.830848</v>
      </c>
      <c r="AM81">
        <v>-2.6179679999999999</v>
      </c>
      <c r="AN81">
        <v>1.2985009999999999</v>
      </c>
      <c r="AO81">
        <v>-2.5347490000000001</v>
      </c>
      <c r="AP81">
        <v>1.6495</v>
      </c>
      <c r="AQ81">
        <v>-2.7592889999999999</v>
      </c>
      <c r="AR81">
        <v>0.87985199999999997</v>
      </c>
      <c r="AS81">
        <v>-3.3149489999999999</v>
      </c>
      <c r="AT81">
        <v>1.2410810000000001</v>
      </c>
      <c r="AU81">
        <v>-2.4892560000000001</v>
      </c>
      <c r="AV81">
        <v>1.286273</v>
      </c>
      <c r="AW81">
        <v>-2.1341450000000002</v>
      </c>
      <c r="AX81">
        <v>1.072668</v>
      </c>
      <c r="AY81">
        <v>-2.6860110000000001</v>
      </c>
      <c r="AZ81">
        <v>0.432004</v>
      </c>
      <c r="BA81">
        <v>-2.7932959999999998</v>
      </c>
      <c r="BB81">
        <v>0.99616199999999999</v>
      </c>
      <c r="BC81">
        <v>-2.919816</v>
      </c>
      <c r="BD81">
        <v>1.268289</v>
      </c>
      <c r="BE81">
        <v>-3.6457160000000002</v>
      </c>
      <c r="BF81">
        <v>0.96195299999999995</v>
      </c>
      <c r="BG81">
        <v>-3.104168</v>
      </c>
      <c r="BH81">
        <v>5.1893000000000002E-2</v>
      </c>
      <c r="BI81">
        <v>-1.9164129999999999</v>
      </c>
      <c r="BJ81">
        <v>1.7236290000000001</v>
      </c>
      <c r="BK81">
        <v>-2.9695849999999999</v>
      </c>
      <c r="BL81">
        <v>0.321247</v>
      </c>
      <c r="BM81">
        <v>-3.012289</v>
      </c>
      <c r="BN81">
        <v>1.2296020000000001</v>
      </c>
      <c r="BO81">
        <v>-3.1086909999999999</v>
      </c>
      <c r="BP81">
        <v>0.644123</v>
      </c>
      <c r="BQ81">
        <v>-3.139332</v>
      </c>
      <c r="BR81">
        <v>-0.12651200000000001</v>
      </c>
      <c r="BS81">
        <v>-3.2840129999999998</v>
      </c>
      <c r="BT81">
        <v>0.201512</v>
      </c>
      <c r="BU81">
        <v>-1.8545370000000001</v>
      </c>
      <c r="BV81">
        <v>1.410838</v>
      </c>
      <c r="BW81">
        <v>-2.768456</v>
      </c>
      <c r="BX81">
        <v>0.83442799999999995</v>
      </c>
      <c r="BY81">
        <v>-2.4473009999999999</v>
      </c>
      <c r="BZ81">
        <v>0.56794100000000003</v>
      </c>
      <c r="CA81">
        <v>-3.409618</v>
      </c>
      <c r="CB81">
        <v>-0.149365</v>
      </c>
      <c r="CC81">
        <v>-3.0762559999999999</v>
      </c>
      <c r="CD81">
        <v>0.41</v>
      </c>
      <c r="CE81">
        <v>-2.9903780000000002</v>
      </c>
      <c r="CF81">
        <v>-0.324878</v>
      </c>
      <c r="CG81">
        <v>-1.9795750000000001</v>
      </c>
      <c r="CH81">
        <v>1.5598000000000001E-2</v>
      </c>
      <c r="CI81">
        <v>-3.069248</v>
      </c>
      <c r="CJ81">
        <v>-0.70694199999999996</v>
      </c>
      <c r="CK81">
        <v>-2.527765</v>
      </c>
      <c r="CL81">
        <v>-0.187305</v>
      </c>
      <c r="CM81">
        <v>-3.1120030000000001</v>
      </c>
      <c r="CN81">
        <v>-0.231045</v>
      </c>
      <c r="CO81">
        <v>-3.2645949999999999</v>
      </c>
      <c r="CP81">
        <v>-0.72098099999999998</v>
      </c>
      <c r="CQ81">
        <v>-3.432077</v>
      </c>
      <c r="CR81">
        <v>-0.42224600000000001</v>
      </c>
      <c r="CS81">
        <v>-1.9854229999999999</v>
      </c>
      <c r="CT81">
        <v>1.497941</v>
      </c>
      <c r="CU81">
        <v>-2.7875079999999999</v>
      </c>
      <c r="CV81">
        <v>-0.70692699999999997</v>
      </c>
      <c r="CW81">
        <v>-2.3820779999999999</v>
      </c>
      <c r="CX81">
        <v>0.128471</v>
      </c>
      <c r="CY81">
        <v>-2.840738</v>
      </c>
      <c r="CZ81">
        <v>0.911914</v>
      </c>
      <c r="DA81">
        <v>-2.7259630000000001</v>
      </c>
      <c r="DB81">
        <v>-0.86576299999999995</v>
      </c>
      <c r="DC81">
        <v>-2.808557</v>
      </c>
      <c r="DD81">
        <v>1.4911110000000001</v>
      </c>
      <c r="DE81">
        <v>100.93779499999999</v>
      </c>
      <c r="DF81">
        <v>86.222486000000004</v>
      </c>
      <c r="DG81">
        <v>95.710131000000004</v>
      </c>
      <c r="DH81">
        <v>85.618564000000006</v>
      </c>
      <c r="DI81">
        <v>89.113731999999999</v>
      </c>
      <c r="DJ81">
        <v>90.361975999999999</v>
      </c>
      <c r="DK81">
        <v>105.412592</v>
      </c>
      <c r="DL81">
        <v>100.28707799999999</v>
      </c>
      <c r="DM81">
        <v>102.24176300000001</v>
      </c>
      <c r="DN81">
        <v>97.211380000000005</v>
      </c>
      <c r="DO81">
        <v>110.000878</v>
      </c>
      <c r="DP81">
        <v>91.435567000000006</v>
      </c>
      <c r="DQ81">
        <v>122.166955</v>
      </c>
      <c r="DR81">
        <v>116.36267100000001</v>
      </c>
      <c r="DS81">
        <v>155.111986</v>
      </c>
      <c r="DT81">
        <v>15.734961999999999</v>
      </c>
      <c r="DU81">
        <v>189.38412500000001</v>
      </c>
      <c r="DV81">
        <v>15.321229000000001</v>
      </c>
      <c r="DW81">
        <v>179.81749500000001</v>
      </c>
      <c r="DX81">
        <v>11.416281</v>
      </c>
      <c r="DY81">
        <v>176.47668100000001</v>
      </c>
      <c r="DZ81">
        <v>117.32</v>
      </c>
      <c r="EA81">
        <v>5.9790000000000001</v>
      </c>
      <c r="EB81">
        <v>693.2</v>
      </c>
      <c r="EC81">
        <v>118.82</v>
      </c>
      <c r="ED81">
        <v>5.8959999999999999</v>
      </c>
      <c r="EE81">
        <v>694</v>
      </c>
      <c r="EF81">
        <v>119.22</v>
      </c>
      <c r="EG81">
        <v>5.351</v>
      </c>
      <c r="EH81">
        <v>629.20000000000005</v>
      </c>
      <c r="EI81">
        <v>118.050003</v>
      </c>
      <c r="EJ81">
        <v>2.6320000000000001</v>
      </c>
      <c r="EK81">
        <v>310.60000600000001</v>
      </c>
      <c r="EL81">
        <v>1.75023</v>
      </c>
      <c r="EM81">
        <v>4.008572</v>
      </c>
      <c r="EN81">
        <v>25.911324</v>
      </c>
      <c r="EO81">
        <v>-11.938190000000001</v>
      </c>
      <c r="EP81">
        <v>-12.601497</v>
      </c>
      <c r="EQ81">
        <v>-19.237646999999999</v>
      </c>
      <c r="ER81">
        <v>106.020403</v>
      </c>
      <c r="ES81">
        <v>102.270718</v>
      </c>
      <c r="ET81">
        <v>100.92944900000001</v>
      </c>
      <c r="EU81">
        <v>-1.090231</v>
      </c>
      <c r="EV81" t="s">
        <v>1167</v>
      </c>
      <c r="EW81" t="s">
        <v>1167</v>
      </c>
      <c r="EX81">
        <v>12156.448004</v>
      </c>
      <c r="EY81">
        <v>8000.2388689999998</v>
      </c>
    </row>
    <row r="82" spans="1:155" x14ac:dyDescent="0.25">
      <c r="A82" s="741">
        <v>46246</v>
      </c>
      <c r="B82" s="740">
        <v>0.23569444444444446</v>
      </c>
      <c r="C82">
        <v>4560</v>
      </c>
      <c r="D82">
        <v>0</v>
      </c>
      <c r="E82">
        <v>0</v>
      </c>
      <c r="F82">
        <v>74.218776000000005</v>
      </c>
      <c r="G82">
        <v>72.428064000000006</v>
      </c>
      <c r="H82">
        <v>64.087030999999996</v>
      </c>
      <c r="I82">
        <v>73.478953000000004</v>
      </c>
      <c r="J82">
        <v>75.058828000000005</v>
      </c>
      <c r="K82">
        <v>72.208102999999994</v>
      </c>
      <c r="L82">
        <v>71.134378999999996</v>
      </c>
      <c r="M82">
        <v>70.174423000000004</v>
      </c>
      <c r="N82">
        <v>-1.860725</v>
      </c>
      <c r="O82">
        <v>-2.4912010000000002</v>
      </c>
      <c r="P82">
        <v>-3.5323730000000002</v>
      </c>
      <c r="Q82">
        <v>-2.8959450000000002</v>
      </c>
      <c r="R82">
        <v>-3.685406</v>
      </c>
      <c r="S82">
        <v>-4.5274830000000001</v>
      </c>
      <c r="T82">
        <v>-4.2758390000000004</v>
      </c>
      <c r="U82">
        <v>-2.0462940000000001</v>
      </c>
      <c r="V82">
        <v>1.857729</v>
      </c>
      <c r="W82">
        <v>1.7992140000000001</v>
      </c>
      <c r="X82">
        <v>-0.39955099999999999</v>
      </c>
      <c r="Y82">
        <v>-1.658442</v>
      </c>
      <c r="Z82">
        <v>0.85841000000000001</v>
      </c>
      <c r="AA82">
        <v>2.8837120000000001</v>
      </c>
      <c r="AB82">
        <v>0.14047399999999999</v>
      </c>
      <c r="AC82">
        <v>-4.3660759999999996</v>
      </c>
      <c r="AD82">
        <v>-1.22105</v>
      </c>
      <c r="AE82">
        <v>-5.6789009999999998</v>
      </c>
      <c r="AF82">
        <v>-3.019142</v>
      </c>
      <c r="AG82">
        <v>-7.5208839999999997</v>
      </c>
      <c r="AH82">
        <v>-10.157579</v>
      </c>
      <c r="AI82">
        <v>-8.6426940000000005</v>
      </c>
      <c r="AJ82">
        <v>6.6991649999999998</v>
      </c>
      <c r="AK82">
        <v>-1.5102469999999999</v>
      </c>
      <c r="AL82">
        <v>2.8724660000000002</v>
      </c>
      <c r="AM82">
        <v>-2.6284209999999999</v>
      </c>
      <c r="AN82">
        <v>1.3346819999999999</v>
      </c>
      <c r="AO82">
        <v>-2.55776</v>
      </c>
      <c r="AP82">
        <v>1.6621239999999999</v>
      </c>
      <c r="AQ82">
        <v>-2.764211</v>
      </c>
      <c r="AR82">
        <v>0.89080300000000001</v>
      </c>
      <c r="AS82">
        <v>-3.3336489999999999</v>
      </c>
      <c r="AT82">
        <v>1.267971</v>
      </c>
      <c r="AU82">
        <v>-2.5257540000000001</v>
      </c>
      <c r="AV82">
        <v>1.301172</v>
      </c>
      <c r="AW82">
        <v>-2.127891</v>
      </c>
      <c r="AX82">
        <v>1.083504</v>
      </c>
      <c r="AY82">
        <v>-2.7103730000000001</v>
      </c>
      <c r="AZ82">
        <v>0.456818</v>
      </c>
      <c r="BA82">
        <v>-2.8235779999999999</v>
      </c>
      <c r="BB82">
        <v>1.012451</v>
      </c>
      <c r="BC82">
        <v>-2.9424139999999999</v>
      </c>
      <c r="BD82">
        <v>1.274427</v>
      </c>
      <c r="BE82">
        <v>-3.6673260000000001</v>
      </c>
      <c r="BF82">
        <v>0.99539599999999995</v>
      </c>
      <c r="BG82">
        <v>-3.139688</v>
      </c>
      <c r="BH82">
        <v>7.5797000000000003E-2</v>
      </c>
      <c r="BI82">
        <v>-1.9132880000000001</v>
      </c>
      <c r="BJ82">
        <v>1.7440880000000001</v>
      </c>
      <c r="BK82">
        <v>-2.9693999999999998</v>
      </c>
      <c r="BL82">
        <v>0.31542700000000001</v>
      </c>
      <c r="BM82">
        <v>-3.0144250000000001</v>
      </c>
      <c r="BN82">
        <v>1.2257579999999999</v>
      </c>
      <c r="BO82">
        <v>-3.1538810000000002</v>
      </c>
      <c r="BP82">
        <v>0.63889200000000002</v>
      </c>
      <c r="BQ82">
        <v>-3.1483089999999998</v>
      </c>
      <c r="BR82">
        <v>-0.130967</v>
      </c>
      <c r="BS82">
        <v>-3.3261059999999998</v>
      </c>
      <c r="BT82">
        <v>0.22384899999999999</v>
      </c>
      <c r="BU82">
        <v>-1.8493790000000001</v>
      </c>
      <c r="BV82">
        <v>1.423808</v>
      </c>
      <c r="BW82">
        <v>-2.7642180000000001</v>
      </c>
      <c r="BX82">
        <v>0.860734</v>
      </c>
      <c r="BY82">
        <v>-2.472804</v>
      </c>
      <c r="BZ82">
        <v>0.58378799999999997</v>
      </c>
      <c r="CA82">
        <v>-3.456378</v>
      </c>
      <c r="CB82">
        <v>-0.15568199999999999</v>
      </c>
      <c r="CC82">
        <v>-3.0873110000000001</v>
      </c>
      <c r="CD82">
        <v>0.41193400000000002</v>
      </c>
      <c r="CE82">
        <v>-2.9995750000000001</v>
      </c>
      <c r="CF82">
        <v>-0.332312</v>
      </c>
      <c r="CG82">
        <v>-1.977295</v>
      </c>
      <c r="CH82">
        <v>3.8850999999999997E-2</v>
      </c>
      <c r="CI82">
        <v>-3.04867</v>
      </c>
      <c r="CJ82">
        <v>-0.68412600000000001</v>
      </c>
      <c r="CK82">
        <v>-2.5671059999999999</v>
      </c>
      <c r="CL82">
        <v>-0.180286</v>
      </c>
      <c r="CM82">
        <v>-3.1360579999999998</v>
      </c>
      <c r="CN82">
        <v>-0.203814</v>
      </c>
      <c r="CO82">
        <v>-3.2901729999999998</v>
      </c>
      <c r="CP82">
        <v>-0.72233999999999998</v>
      </c>
      <c r="CQ82">
        <v>-3.468744</v>
      </c>
      <c r="CR82">
        <v>-0.440249</v>
      </c>
      <c r="CS82">
        <v>-1.987711</v>
      </c>
      <c r="CT82">
        <v>1.51617</v>
      </c>
      <c r="CU82">
        <v>-2.7895759999999998</v>
      </c>
      <c r="CV82">
        <v>-0.69927499999999998</v>
      </c>
      <c r="CW82">
        <v>-2.4175339999999998</v>
      </c>
      <c r="CX82">
        <v>0.12410499999999999</v>
      </c>
      <c r="CY82">
        <v>-2.8678629999999998</v>
      </c>
      <c r="CZ82">
        <v>0.91447500000000004</v>
      </c>
      <c r="DA82">
        <v>-2.7123919999999999</v>
      </c>
      <c r="DB82">
        <v>-0.82354799999999995</v>
      </c>
      <c r="DC82">
        <v>-2.8149380000000002</v>
      </c>
      <c r="DD82">
        <v>1.51379</v>
      </c>
      <c r="DE82">
        <v>100.92024600000001</v>
      </c>
      <c r="DF82">
        <v>85.833026000000004</v>
      </c>
      <c r="DG82">
        <v>95.422651999999999</v>
      </c>
      <c r="DH82">
        <v>85.445857000000004</v>
      </c>
      <c r="DI82">
        <v>89.214382000000001</v>
      </c>
      <c r="DJ82">
        <v>79.330556000000001</v>
      </c>
      <c r="DK82">
        <v>105.494277</v>
      </c>
      <c r="DL82">
        <v>100.29162599999999</v>
      </c>
      <c r="DM82">
        <v>102.343739</v>
      </c>
      <c r="DN82">
        <v>97.229534999999998</v>
      </c>
      <c r="DO82">
        <v>109.977372</v>
      </c>
      <c r="DP82">
        <v>91.421514000000002</v>
      </c>
      <c r="DQ82">
        <v>122.171852</v>
      </c>
      <c r="DR82">
        <v>116.419195</v>
      </c>
      <c r="DS82">
        <v>155.195696</v>
      </c>
      <c r="DT82">
        <v>15.750221</v>
      </c>
      <c r="DU82">
        <v>189.34962300000001</v>
      </c>
      <c r="DV82">
        <v>15.302909</v>
      </c>
      <c r="DW82">
        <v>179.783187</v>
      </c>
      <c r="DX82">
        <v>11.396357</v>
      </c>
      <c r="DY82">
        <v>174.49526700000001</v>
      </c>
      <c r="DZ82">
        <v>117.42</v>
      </c>
      <c r="EA82">
        <v>5.9560000000000004</v>
      </c>
      <c r="EB82">
        <v>693.3</v>
      </c>
      <c r="EC82">
        <v>118.77</v>
      </c>
      <c r="ED82">
        <v>5.9249999999999998</v>
      </c>
      <c r="EE82">
        <v>695.7</v>
      </c>
      <c r="EF82">
        <v>119.27</v>
      </c>
      <c r="EG82">
        <v>5.3460000000000001</v>
      </c>
      <c r="EH82">
        <v>630.29999999999995</v>
      </c>
      <c r="EI82">
        <v>118.339996</v>
      </c>
      <c r="EJ82">
        <v>2.6339999999999999</v>
      </c>
      <c r="EK82">
        <v>311.70001200000002</v>
      </c>
      <c r="EL82">
        <v>1.7562800000000001</v>
      </c>
      <c r="EM82">
        <v>3.988337</v>
      </c>
      <c r="EN82">
        <v>25.972583</v>
      </c>
      <c r="EO82">
        <v>-11.913859</v>
      </c>
      <c r="EP82">
        <v>-12.631031</v>
      </c>
      <c r="EQ82">
        <v>-19.273417999999999</v>
      </c>
      <c r="ER82">
        <v>106.007114</v>
      </c>
      <c r="ES82">
        <v>102.25703</v>
      </c>
      <c r="ET82">
        <v>100.125821</v>
      </c>
      <c r="EU82">
        <v>-1.091302</v>
      </c>
      <c r="EV82" t="s">
        <v>1167</v>
      </c>
      <c r="EW82" t="s">
        <v>1167</v>
      </c>
      <c r="EX82">
        <v>12166.932519</v>
      </c>
      <c r="EY82">
        <v>8005.4281129999999</v>
      </c>
    </row>
    <row r="83" spans="1:155" x14ac:dyDescent="0.25">
      <c r="A83" s="741">
        <v>46246</v>
      </c>
      <c r="B83" s="740">
        <v>0.2363888888888889</v>
      </c>
      <c r="C83">
        <v>4620</v>
      </c>
      <c r="D83">
        <v>0</v>
      </c>
      <c r="E83">
        <v>0</v>
      </c>
      <c r="F83">
        <v>74.377690000000001</v>
      </c>
      <c r="G83">
        <v>72.388620000000003</v>
      </c>
      <c r="H83">
        <v>64.197809000000007</v>
      </c>
      <c r="I83">
        <v>73.450400000000002</v>
      </c>
      <c r="J83">
        <v>75.073410999999993</v>
      </c>
      <c r="K83">
        <v>72.251975000000002</v>
      </c>
      <c r="L83">
        <v>71.137613999999999</v>
      </c>
      <c r="M83">
        <v>70.188282000000001</v>
      </c>
      <c r="N83">
        <v>-1.914874</v>
      </c>
      <c r="O83">
        <v>-2.5630289999999998</v>
      </c>
      <c r="P83">
        <v>-3.5211570000000001</v>
      </c>
      <c r="Q83">
        <v>-2.986345</v>
      </c>
      <c r="R83">
        <v>-3.763369</v>
      </c>
      <c r="S83">
        <v>-4.5222579999999999</v>
      </c>
      <c r="T83">
        <v>-4.2490230000000002</v>
      </c>
      <c r="U83">
        <v>-2.083996</v>
      </c>
      <c r="V83">
        <v>1.9172260000000001</v>
      </c>
      <c r="W83">
        <v>1.6591929999999999</v>
      </c>
      <c r="X83">
        <v>-0.48316900000000002</v>
      </c>
      <c r="Y83">
        <v>-1.7722960000000001</v>
      </c>
      <c r="Z83">
        <v>0.80406500000000003</v>
      </c>
      <c r="AA83">
        <v>3.0112269999999999</v>
      </c>
      <c r="AB83">
        <v>0.134773</v>
      </c>
      <c r="AC83">
        <v>-4.4011230000000001</v>
      </c>
      <c r="AD83">
        <v>-1.2767820000000001</v>
      </c>
      <c r="AE83">
        <v>-5.673025</v>
      </c>
      <c r="AF83">
        <v>-3.0982419999999999</v>
      </c>
      <c r="AG83">
        <v>-7.53369</v>
      </c>
      <c r="AH83">
        <v>-10.346023000000001</v>
      </c>
      <c r="AI83">
        <v>-8.6203939999999992</v>
      </c>
      <c r="AJ83">
        <v>6.6916719999999996</v>
      </c>
      <c r="AK83">
        <v>-1.491436</v>
      </c>
      <c r="AL83">
        <v>2.8720819999999998</v>
      </c>
      <c r="AM83">
        <v>-2.6070039999999999</v>
      </c>
      <c r="AN83">
        <v>1.3163149999999999</v>
      </c>
      <c r="AO83">
        <v>-2.5318839999999998</v>
      </c>
      <c r="AP83">
        <v>1.657416</v>
      </c>
      <c r="AQ83">
        <v>-2.7425030000000001</v>
      </c>
      <c r="AR83">
        <v>0.85930200000000001</v>
      </c>
      <c r="AS83">
        <v>-3.332382</v>
      </c>
      <c r="AT83">
        <v>1.2452110000000001</v>
      </c>
      <c r="AU83">
        <v>-2.5106120000000001</v>
      </c>
      <c r="AV83">
        <v>1.3000860000000001</v>
      </c>
      <c r="AW83">
        <v>-2.1219350000000001</v>
      </c>
      <c r="AX83">
        <v>1.0977330000000001</v>
      </c>
      <c r="AY83">
        <v>-2.6812140000000002</v>
      </c>
      <c r="AZ83">
        <v>0.44649899999999998</v>
      </c>
      <c r="BA83">
        <v>-2.8042500000000001</v>
      </c>
      <c r="BB83">
        <v>0.99706399999999995</v>
      </c>
      <c r="BC83">
        <v>-2.9393289999999999</v>
      </c>
      <c r="BD83">
        <v>1.267808</v>
      </c>
      <c r="BE83">
        <v>-3.6799430000000002</v>
      </c>
      <c r="BF83">
        <v>0.95887999999999995</v>
      </c>
      <c r="BG83">
        <v>-3.1360450000000002</v>
      </c>
      <c r="BH83">
        <v>4.5607000000000002E-2</v>
      </c>
      <c r="BI83">
        <v>-1.886574</v>
      </c>
      <c r="BJ83">
        <v>1.751109</v>
      </c>
      <c r="BK83">
        <v>-2.9303020000000002</v>
      </c>
      <c r="BL83">
        <v>0.31692199999999998</v>
      </c>
      <c r="BM83">
        <v>-2.9743949999999999</v>
      </c>
      <c r="BN83">
        <v>1.2364139999999999</v>
      </c>
      <c r="BO83">
        <v>-3.1412949999999999</v>
      </c>
      <c r="BP83">
        <v>0.62232399999999999</v>
      </c>
      <c r="BQ83">
        <v>-3.131081</v>
      </c>
      <c r="BR83">
        <v>-0.133995</v>
      </c>
      <c r="BS83">
        <v>-3.3184670000000001</v>
      </c>
      <c r="BT83">
        <v>0.20650399999999999</v>
      </c>
      <c r="BU83">
        <v>-1.8348709999999999</v>
      </c>
      <c r="BV83">
        <v>1.451613</v>
      </c>
      <c r="BW83">
        <v>-2.7311299999999998</v>
      </c>
      <c r="BX83">
        <v>0.88395699999999999</v>
      </c>
      <c r="BY83">
        <v>-2.4652310000000002</v>
      </c>
      <c r="BZ83">
        <v>0.59999400000000003</v>
      </c>
      <c r="CA83">
        <v>-3.4776959999999999</v>
      </c>
      <c r="CB83">
        <v>-0.150087</v>
      </c>
      <c r="CC83">
        <v>-3.0857800000000002</v>
      </c>
      <c r="CD83">
        <v>0.40791500000000003</v>
      </c>
      <c r="CE83">
        <v>-2.9734440000000002</v>
      </c>
      <c r="CF83">
        <v>-0.33871400000000002</v>
      </c>
      <c r="CG83">
        <v>-1.9582250000000001</v>
      </c>
      <c r="CH83">
        <v>6.8005999999999997E-2</v>
      </c>
      <c r="CI83">
        <v>-3.0439769999999999</v>
      </c>
      <c r="CJ83">
        <v>-0.67297499999999999</v>
      </c>
      <c r="CK83">
        <v>-2.5103789999999999</v>
      </c>
      <c r="CL83">
        <v>-0.176452</v>
      </c>
      <c r="CM83">
        <v>-3.132206</v>
      </c>
      <c r="CN83">
        <v>-0.20097200000000001</v>
      </c>
      <c r="CO83">
        <v>-3.2812809999999999</v>
      </c>
      <c r="CP83">
        <v>-0.73374399999999995</v>
      </c>
      <c r="CQ83">
        <v>-3.4644020000000002</v>
      </c>
      <c r="CR83">
        <v>-0.43592799999999998</v>
      </c>
      <c r="CS83">
        <v>-1.956963</v>
      </c>
      <c r="CT83">
        <v>1.523134</v>
      </c>
      <c r="CU83">
        <v>-2.7607569999999999</v>
      </c>
      <c r="CV83">
        <v>-0.67332400000000003</v>
      </c>
      <c r="CW83">
        <v>-2.4086720000000001</v>
      </c>
      <c r="CX83">
        <v>9.9519999999999997E-2</v>
      </c>
      <c r="CY83">
        <v>-2.8879220000000001</v>
      </c>
      <c r="CZ83">
        <v>0.880691</v>
      </c>
      <c r="DA83">
        <v>-2.6995979999999999</v>
      </c>
      <c r="DB83">
        <v>-0.84965100000000005</v>
      </c>
      <c r="DC83">
        <v>-2.8318409999999998</v>
      </c>
      <c r="DD83">
        <v>1.5080169999999999</v>
      </c>
      <c r="DE83">
        <v>100.885998</v>
      </c>
      <c r="DF83">
        <v>86.139945999999995</v>
      </c>
      <c r="DG83">
        <v>95.425105000000002</v>
      </c>
      <c r="DH83">
        <v>85.603977</v>
      </c>
      <c r="DI83">
        <v>89.420975999999996</v>
      </c>
      <c r="DJ83">
        <v>71.752081000000004</v>
      </c>
      <c r="DK83">
        <v>105.633897</v>
      </c>
      <c r="DL83">
        <v>100.17803000000001</v>
      </c>
      <c r="DM83">
        <v>102.353223</v>
      </c>
      <c r="DN83">
        <v>97.225807000000003</v>
      </c>
      <c r="DO83">
        <v>110.305284</v>
      </c>
      <c r="DP83">
        <v>91.506865000000005</v>
      </c>
      <c r="DQ83">
        <v>122.39626699999999</v>
      </c>
      <c r="DR83">
        <v>116.34997300000001</v>
      </c>
      <c r="DS83">
        <v>155.336321</v>
      </c>
      <c r="DT83">
        <v>15.692053</v>
      </c>
      <c r="DU83">
        <v>189.185371</v>
      </c>
      <c r="DV83">
        <v>15.292802</v>
      </c>
      <c r="DW83">
        <v>179.67724999999999</v>
      </c>
      <c r="DX83">
        <v>11.429499</v>
      </c>
      <c r="DY83">
        <v>175.834352</v>
      </c>
      <c r="DZ83">
        <v>117.61</v>
      </c>
      <c r="EA83">
        <v>5.9569999999999999</v>
      </c>
      <c r="EB83">
        <v>693.7</v>
      </c>
      <c r="EC83">
        <v>118.88</v>
      </c>
      <c r="ED83">
        <v>5.9059999999999997</v>
      </c>
      <c r="EE83">
        <v>693.7</v>
      </c>
      <c r="EF83">
        <v>119.34</v>
      </c>
      <c r="EG83">
        <v>5.3460000000000001</v>
      </c>
      <c r="EH83">
        <v>629.70000000000005</v>
      </c>
      <c r="EI83">
        <v>118.410004</v>
      </c>
      <c r="EJ83">
        <v>2.6349999999999998</v>
      </c>
      <c r="EK83">
        <v>312</v>
      </c>
      <c r="EL83">
        <v>1.660636</v>
      </c>
      <c r="EM83">
        <v>4.0269360000000001</v>
      </c>
      <c r="EN83">
        <v>25.905598999999999</v>
      </c>
      <c r="EO83">
        <v>-12.006659000000001</v>
      </c>
      <c r="EP83">
        <v>-12.64733</v>
      </c>
      <c r="EQ83">
        <v>-19.213927000000002</v>
      </c>
      <c r="ER83">
        <v>105.943825</v>
      </c>
      <c r="ES83">
        <v>102.214753</v>
      </c>
      <c r="ET83">
        <v>100.669603</v>
      </c>
      <c r="EU83">
        <v>-1.08626</v>
      </c>
      <c r="EV83" t="s">
        <v>1167</v>
      </c>
      <c r="EW83" t="s">
        <v>1167</v>
      </c>
      <c r="EX83">
        <v>12177.426869000001</v>
      </c>
      <c r="EY83">
        <v>8010.6270670000004</v>
      </c>
    </row>
    <row r="84" spans="1:155" x14ac:dyDescent="0.25">
      <c r="A84" s="741">
        <v>46246</v>
      </c>
      <c r="B84" s="740">
        <v>0.23708333333333334</v>
      </c>
      <c r="C84">
        <v>4680</v>
      </c>
      <c r="D84">
        <v>0</v>
      </c>
      <c r="E84">
        <v>0</v>
      </c>
      <c r="F84">
        <v>74.581496000000001</v>
      </c>
      <c r="G84">
        <v>72.386584999999997</v>
      </c>
      <c r="H84">
        <v>64.283457999999996</v>
      </c>
      <c r="I84">
        <v>73.438916000000006</v>
      </c>
      <c r="J84">
        <v>75.072085000000001</v>
      </c>
      <c r="K84">
        <v>72.258273000000003</v>
      </c>
      <c r="L84">
        <v>71.102838000000006</v>
      </c>
      <c r="M84">
        <v>70.239700999999997</v>
      </c>
      <c r="N84">
        <v>-1.9542040000000001</v>
      </c>
      <c r="O84">
        <v>-2.651573</v>
      </c>
      <c r="P84">
        <v>-3.5768450000000001</v>
      </c>
      <c r="Q84">
        <v>-3.007568</v>
      </c>
      <c r="R84">
        <v>-3.8120379999999998</v>
      </c>
      <c r="S84">
        <v>-4.6375279999999997</v>
      </c>
      <c r="T84">
        <v>-4.2895969999999997</v>
      </c>
      <c r="U84">
        <v>-2.0590769999999998</v>
      </c>
      <c r="V84">
        <v>1.791968</v>
      </c>
      <c r="W84">
        <v>1.532043</v>
      </c>
      <c r="X84">
        <v>-0.496056</v>
      </c>
      <c r="Y84">
        <v>-1.8560289999999999</v>
      </c>
      <c r="Z84">
        <v>0.80927000000000004</v>
      </c>
      <c r="AA84">
        <v>2.8112599999999999</v>
      </c>
      <c r="AB84">
        <v>0.106946</v>
      </c>
      <c r="AC84">
        <v>-4.5268480000000002</v>
      </c>
      <c r="AD84">
        <v>-1.4680489999999999</v>
      </c>
      <c r="AE84">
        <v>-5.7262089999999999</v>
      </c>
      <c r="AF84">
        <v>-3.0787879999999999</v>
      </c>
      <c r="AG84">
        <v>-7.5935750000000004</v>
      </c>
      <c r="AH84">
        <v>-10.220573999999999</v>
      </c>
      <c r="AI84">
        <v>-8.6830590000000001</v>
      </c>
      <c r="AJ84">
        <v>6.6071309999999999</v>
      </c>
      <c r="AK84">
        <v>-1.4927379999999999</v>
      </c>
      <c r="AL84">
        <v>2.858282</v>
      </c>
      <c r="AM84">
        <v>-2.6032920000000002</v>
      </c>
      <c r="AN84">
        <v>1.3001769999999999</v>
      </c>
      <c r="AO84">
        <v>-2.5324610000000001</v>
      </c>
      <c r="AP84">
        <v>1.6305730000000001</v>
      </c>
      <c r="AQ84">
        <v>-2.7398319999999998</v>
      </c>
      <c r="AR84">
        <v>0.84318199999999999</v>
      </c>
      <c r="AS84">
        <v>-3.3430330000000001</v>
      </c>
      <c r="AT84">
        <v>1.2089829999999999</v>
      </c>
      <c r="AU84">
        <v>-2.5233940000000001</v>
      </c>
      <c r="AV84">
        <v>1.277695</v>
      </c>
      <c r="AW84">
        <v>-2.1016819999999998</v>
      </c>
      <c r="AX84">
        <v>1.0726830000000001</v>
      </c>
      <c r="AY84">
        <v>-2.6841409999999999</v>
      </c>
      <c r="AZ84">
        <v>0.41970800000000003</v>
      </c>
      <c r="BA84">
        <v>-2.7931240000000002</v>
      </c>
      <c r="BB84">
        <v>0.96912600000000004</v>
      </c>
      <c r="BC84">
        <v>-2.9279850000000001</v>
      </c>
      <c r="BD84">
        <v>1.2541770000000001</v>
      </c>
      <c r="BE84">
        <v>-3.6693989999999999</v>
      </c>
      <c r="BF84">
        <v>0.95458600000000005</v>
      </c>
      <c r="BG84">
        <v>-3.1473309999999999</v>
      </c>
      <c r="BH84">
        <v>1.3717E-2</v>
      </c>
      <c r="BI84">
        <v>-1.87222</v>
      </c>
      <c r="BJ84">
        <v>1.7326550000000001</v>
      </c>
      <c r="BK84">
        <v>-2.9038689999999998</v>
      </c>
      <c r="BL84">
        <v>0.31459100000000001</v>
      </c>
      <c r="BM84">
        <v>-2.9614210000000001</v>
      </c>
      <c r="BN84">
        <v>1.21282</v>
      </c>
      <c r="BO84">
        <v>-3.1371920000000002</v>
      </c>
      <c r="BP84">
        <v>0.619479</v>
      </c>
      <c r="BQ84">
        <v>-3.159014</v>
      </c>
      <c r="BR84">
        <v>-0.143929</v>
      </c>
      <c r="BS84">
        <v>-3.3205559999999998</v>
      </c>
      <c r="BT84">
        <v>0.212279</v>
      </c>
      <c r="BU84">
        <v>-1.8119499999999999</v>
      </c>
      <c r="BV84">
        <v>1.4439930000000001</v>
      </c>
      <c r="BW84">
        <v>-2.7188479999999999</v>
      </c>
      <c r="BX84">
        <v>0.88274399999999997</v>
      </c>
      <c r="BY84">
        <v>-2.4594930000000002</v>
      </c>
      <c r="BZ84">
        <v>0.58717200000000003</v>
      </c>
      <c r="CA84">
        <v>-3.5249760000000001</v>
      </c>
      <c r="CB84">
        <v>-0.15922700000000001</v>
      </c>
      <c r="CC84">
        <v>-3.0892590000000002</v>
      </c>
      <c r="CD84">
        <v>0.40122200000000002</v>
      </c>
      <c r="CE84">
        <v>-3.0112709999999998</v>
      </c>
      <c r="CF84">
        <v>-0.347468</v>
      </c>
      <c r="CG84">
        <v>-1.94661</v>
      </c>
      <c r="CH84">
        <v>6.8109000000000003E-2</v>
      </c>
      <c r="CI84">
        <v>-3.0067390000000001</v>
      </c>
      <c r="CJ84">
        <v>-0.68119799999999997</v>
      </c>
      <c r="CK84">
        <v>-2.511072</v>
      </c>
      <c r="CL84">
        <v>-0.162353</v>
      </c>
      <c r="CM84">
        <v>-3.1296499999999998</v>
      </c>
      <c r="CN84">
        <v>-0.21804299999999999</v>
      </c>
      <c r="CO84">
        <v>-3.2654619999999999</v>
      </c>
      <c r="CP84">
        <v>-0.73656999999999995</v>
      </c>
      <c r="CQ84">
        <v>-3.4830350000000001</v>
      </c>
      <c r="CR84">
        <v>-0.42811900000000003</v>
      </c>
      <c r="CS84">
        <v>-1.940331</v>
      </c>
      <c r="CT84">
        <v>1.5263150000000001</v>
      </c>
      <c r="CU84">
        <v>-2.726003</v>
      </c>
      <c r="CV84">
        <v>-0.68539499999999998</v>
      </c>
      <c r="CW84">
        <v>-2.382285</v>
      </c>
      <c r="CX84">
        <v>0.112772</v>
      </c>
      <c r="CY84">
        <v>-2.8959570000000001</v>
      </c>
      <c r="CZ84">
        <v>0.90223200000000003</v>
      </c>
      <c r="DA84">
        <v>-2.7178249999999999</v>
      </c>
      <c r="DB84">
        <v>-0.85718499999999997</v>
      </c>
      <c r="DC84">
        <v>-2.845431</v>
      </c>
      <c r="DD84">
        <v>1.510988</v>
      </c>
      <c r="DE84">
        <v>100.944405</v>
      </c>
      <c r="DF84">
        <v>86.006663000000003</v>
      </c>
      <c r="DG84">
        <v>95.526747</v>
      </c>
      <c r="DH84">
        <v>85.384646000000004</v>
      </c>
      <c r="DI84">
        <v>89.133291</v>
      </c>
      <c r="DJ84">
        <v>80.644504999999995</v>
      </c>
      <c r="DK84">
        <v>105.751591</v>
      </c>
      <c r="DL84">
        <v>100.27199299999999</v>
      </c>
      <c r="DM84">
        <v>102.279526</v>
      </c>
      <c r="DN84">
        <v>97.087196000000006</v>
      </c>
      <c r="DO84">
        <v>110.31679800000001</v>
      </c>
      <c r="DP84">
        <v>91.468064999999996</v>
      </c>
      <c r="DQ84">
        <v>122.71563500000001</v>
      </c>
      <c r="DR84">
        <v>116.317145</v>
      </c>
      <c r="DS84">
        <v>155.34273400000001</v>
      </c>
      <c r="DT84">
        <v>15.673539</v>
      </c>
      <c r="DU84">
        <v>189.26137399999999</v>
      </c>
      <c r="DV84">
        <v>15.235606000000001</v>
      </c>
      <c r="DW84">
        <v>179.36905999999999</v>
      </c>
      <c r="DX84">
        <v>11.397524000000001</v>
      </c>
      <c r="DY84">
        <v>175.99131399999999</v>
      </c>
      <c r="DZ84">
        <v>117.5</v>
      </c>
      <c r="EA84">
        <v>5.9619999999999997</v>
      </c>
      <c r="EB84">
        <v>690.8</v>
      </c>
      <c r="EC84">
        <v>118.78</v>
      </c>
      <c r="ED84">
        <v>5.8929999999999998</v>
      </c>
      <c r="EE84">
        <v>694.4</v>
      </c>
      <c r="EF84">
        <v>119.35</v>
      </c>
      <c r="EG84">
        <v>5.351</v>
      </c>
      <c r="EH84">
        <v>629.4</v>
      </c>
      <c r="EI84">
        <v>118.150002</v>
      </c>
      <c r="EJ84">
        <v>2.633</v>
      </c>
      <c r="EK84">
        <v>311</v>
      </c>
      <c r="EL84">
        <v>1.81565</v>
      </c>
      <c r="EM84">
        <v>4.0565899999999999</v>
      </c>
      <c r="EN84">
        <v>25.878453</v>
      </c>
      <c r="EO84">
        <v>-12.036224000000001</v>
      </c>
      <c r="EP84">
        <v>-12.739649</v>
      </c>
      <c r="EQ84">
        <v>-19.271322000000001</v>
      </c>
      <c r="ER84">
        <v>105.973114</v>
      </c>
      <c r="ES84">
        <v>102.091666</v>
      </c>
      <c r="ET84">
        <v>100.733159</v>
      </c>
      <c r="EU84">
        <v>-1.0898350000000001</v>
      </c>
      <c r="EV84" t="s">
        <v>1167</v>
      </c>
      <c r="EW84" t="s">
        <v>1167</v>
      </c>
      <c r="EX84">
        <v>12187.905857</v>
      </c>
      <c r="EY84">
        <v>8020.0701159999999</v>
      </c>
    </row>
    <row r="85" spans="1:155" x14ac:dyDescent="0.25">
      <c r="A85" s="741">
        <v>46246</v>
      </c>
      <c r="B85" s="740">
        <v>0.23777777777777778</v>
      </c>
      <c r="C85">
        <v>4740</v>
      </c>
      <c r="D85">
        <v>0</v>
      </c>
      <c r="E85">
        <v>0</v>
      </c>
      <c r="F85">
        <v>74.473803000000004</v>
      </c>
      <c r="G85">
        <v>72.345564999999993</v>
      </c>
      <c r="H85">
        <v>64.141069000000002</v>
      </c>
      <c r="I85">
        <v>73.434531000000007</v>
      </c>
      <c r="J85">
        <v>75.058417000000006</v>
      </c>
      <c r="K85">
        <v>72.227185000000006</v>
      </c>
      <c r="L85">
        <v>71.145242999999994</v>
      </c>
      <c r="M85">
        <v>70.251565999999997</v>
      </c>
      <c r="N85">
        <v>-2.0418270000000001</v>
      </c>
      <c r="O85">
        <v>-2.5912959999999998</v>
      </c>
      <c r="P85">
        <v>-3.6135799999999998</v>
      </c>
      <c r="Q85">
        <v>-2.9667669999999999</v>
      </c>
      <c r="R85">
        <v>-3.88924</v>
      </c>
      <c r="S85">
        <v>-4.531015</v>
      </c>
      <c r="T85">
        <v>-4.2918989999999999</v>
      </c>
      <c r="U85">
        <v>-2.1434160000000002</v>
      </c>
      <c r="V85">
        <v>1.8117509999999999</v>
      </c>
      <c r="W85">
        <v>1.4241410000000001</v>
      </c>
      <c r="X85">
        <v>-0.561747</v>
      </c>
      <c r="Y85">
        <v>-1.9450449999999999</v>
      </c>
      <c r="Z85">
        <v>0.81752999999999998</v>
      </c>
      <c r="AA85">
        <v>2.87792</v>
      </c>
      <c r="AB85">
        <v>-3.4403999999999997E-2</v>
      </c>
      <c r="AC85">
        <v>-4.5533460000000003</v>
      </c>
      <c r="AD85">
        <v>-1.255811</v>
      </c>
      <c r="AE85">
        <v>-5.7497990000000003</v>
      </c>
      <c r="AF85">
        <v>-3.1793520000000002</v>
      </c>
      <c r="AG85">
        <v>-7.5803000000000003</v>
      </c>
      <c r="AH85">
        <v>-11.052978</v>
      </c>
      <c r="AI85">
        <v>-8.6778689999999994</v>
      </c>
      <c r="AJ85">
        <v>6.5952739999999999</v>
      </c>
      <c r="AK85">
        <v>-1.4704710000000001</v>
      </c>
      <c r="AL85">
        <v>2.884036</v>
      </c>
      <c r="AM85">
        <v>-2.6032999999999999</v>
      </c>
      <c r="AN85">
        <v>1.351351</v>
      </c>
      <c r="AO85">
        <v>-2.5478070000000002</v>
      </c>
      <c r="AP85">
        <v>1.646665</v>
      </c>
      <c r="AQ85">
        <v>-2.7825600000000001</v>
      </c>
      <c r="AR85">
        <v>0.85380699999999998</v>
      </c>
      <c r="AS85">
        <v>-3.369494</v>
      </c>
      <c r="AT85">
        <v>1.219168</v>
      </c>
      <c r="AU85">
        <v>-2.5553599999999999</v>
      </c>
      <c r="AV85">
        <v>1.269434</v>
      </c>
      <c r="AW85">
        <v>-2.094354</v>
      </c>
      <c r="AX85">
        <v>1.1076509999999999</v>
      </c>
      <c r="AY85">
        <v>-2.6777340000000001</v>
      </c>
      <c r="AZ85">
        <v>0.45711400000000002</v>
      </c>
      <c r="BA85">
        <v>-2.805647</v>
      </c>
      <c r="BB85">
        <v>1.0009980000000001</v>
      </c>
      <c r="BC85">
        <v>-2.9530090000000002</v>
      </c>
      <c r="BD85">
        <v>1.271739</v>
      </c>
      <c r="BE85">
        <v>-3.6913269999999998</v>
      </c>
      <c r="BF85">
        <v>0.96557000000000004</v>
      </c>
      <c r="BG85">
        <v>-3.1785269999999999</v>
      </c>
      <c r="BH85">
        <v>2.9432E-2</v>
      </c>
      <c r="BI85">
        <v>-1.8898219999999999</v>
      </c>
      <c r="BJ85">
        <v>1.7474639999999999</v>
      </c>
      <c r="BK85">
        <v>-2.9270119999999999</v>
      </c>
      <c r="BL85">
        <v>0.34328500000000001</v>
      </c>
      <c r="BM85">
        <v>-2.9590369999999999</v>
      </c>
      <c r="BN85">
        <v>1.2213259999999999</v>
      </c>
      <c r="BO85">
        <v>-3.1430210000000001</v>
      </c>
      <c r="BP85">
        <v>0.61506899999999998</v>
      </c>
      <c r="BQ85">
        <v>-3.1718069999999998</v>
      </c>
      <c r="BR85">
        <v>-0.13874600000000001</v>
      </c>
      <c r="BS85">
        <v>-3.331137</v>
      </c>
      <c r="BT85">
        <v>0.19944500000000001</v>
      </c>
      <c r="BU85">
        <v>-1.7784880000000001</v>
      </c>
      <c r="BV85">
        <v>1.4639180000000001</v>
      </c>
      <c r="BW85">
        <v>-2.683948</v>
      </c>
      <c r="BX85">
        <v>0.87667300000000004</v>
      </c>
      <c r="BY85">
        <v>-2.4437980000000001</v>
      </c>
      <c r="BZ85">
        <v>0.61601799999999995</v>
      </c>
      <c r="CA85">
        <v>-3.5256769999999999</v>
      </c>
      <c r="CB85">
        <v>-0.14421200000000001</v>
      </c>
      <c r="CC85">
        <v>-3.1106129999999999</v>
      </c>
      <c r="CD85">
        <v>0.40907399999999999</v>
      </c>
      <c r="CE85">
        <v>-3.012197</v>
      </c>
      <c r="CF85">
        <v>-0.34373799999999999</v>
      </c>
      <c r="CG85">
        <v>-1.9451879999999999</v>
      </c>
      <c r="CH85">
        <v>9.1434000000000001E-2</v>
      </c>
      <c r="CI85">
        <v>-3.014402</v>
      </c>
      <c r="CJ85">
        <v>-0.64628300000000005</v>
      </c>
      <c r="CK85">
        <v>-2.4846330000000001</v>
      </c>
      <c r="CL85">
        <v>-0.16420000000000001</v>
      </c>
      <c r="CM85">
        <v>-3.1491470000000001</v>
      </c>
      <c r="CN85">
        <v>-0.1986</v>
      </c>
      <c r="CO85">
        <v>-3.2812190000000001</v>
      </c>
      <c r="CP85">
        <v>-0.72798799999999997</v>
      </c>
      <c r="CQ85">
        <v>-3.4725579999999998</v>
      </c>
      <c r="CR85">
        <v>-0.45005499999999998</v>
      </c>
      <c r="CS85">
        <v>-1.9080999999999999</v>
      </c>
      <c r="CT85">
        <v>1.53535</v>
      </c>
      <c r="CU85">
        <v>-2.7141250000000001</v>
      </c>
      <c r="CV85">
        <v>-0.66060399999999997</v>
      </c>
      <c r="CW85">
        <v>-2.383861</v>
      </c>
      <c r="CX85">
        <v>0.126693</v>
      </c>
      <c r="CY85">
        <v>-2.9033190000000002</v>
      </c>
      <c r="CZ85">
        <v>0.88476200000000005</v>
      </c>
      <c r="DA85">
        <v>-2.7121620000000002</v>
      </c>
      <c r="DB85">
        <v>-0.85986600000000002</v>
      </c>
      <c r="DC85">
        <v>-2.8597220000000001</v>
      </c>
      <c r="DD85">
        <v>1.5295179999999999</v>
      </c>
      <c r="DE85">
        <v>101.13102600000001</v>
      </c>
      <c r="DF85">
        <v>86.077275</v>
      </c>
      <c r="DG85">
        <v>95.556995999999998</v>
      </c>
      <c r="DH85">
        <v>85.505382999999995</v>
      </c>
      <c r="DI85">
        <v>89.072970999999995</v>
      </c>
      <c r="DJ85">
        <v>73.193971000000005</v>
      </c>
      <c r="DK85">
        <v>106.047971</v>
      </c>
      <c r="DL85">
        <v>100.27887200000001</v>
      </c>
      <c r="DM85">
        <v>102.461598</v>
      </c>
      <c r="DN85">
        <v>97.224449000000007</v>
      </c>
      <c r="DO85">
        <v>110.308004</v>
      </c>
      <c r="DP85">
        <v>91.258887000000001</v>
      </c>
      <c r="DQ85">
        <v>123.068622</v>
      </c>
      <c r="DR85">
        <v>116.420681</v>
      </c>
      <c r="DS85">
        <v>155.214932</v>
      </c>
      <c r="DT85">
        <v>15.570276</v>
      </c>
      <c r="DU85">
        <v>189.94442699999999</v>
      </c>
      <c r="DV85">
        <v>15.256599</v>
      </c>
      <c r="DW85">
        <v>179.370712</v>
      </c>
      <c r="DX85">
        <v>11.342855</v>
      </c>
      <c r="DY85">
        <v>176.09977799999999</v>
      </c>
      <c r="DZ85">
        <v>117.76</v>
      </c>
      <c r="EA85">
        <v>5.944</v>
      </c>
      <c r="EB85">
        <v>691</v>
      </c>
      <c r="EC85">
        <v>118.8</v>
      </c>
      <c r="ED85">
        <v>5.9039999999999999</v>
      </c>
      <c r="EE85">
        <v>693</v>
      </c>
      <c r="EF85">
        <v>119.33</v>
      </c>
      <c r="EG85">
        <v>5.3339999999999996</v>
      </c>
      <c r="EH85">
        <v>627.4</v>
      </c>
      <c r="EI85">
        <v>118.360001</v>
      </c>
      <c r="EJ85">
        <v>2.6339999999999999</v>
      </c>
      <c r="EK85">
        <v>311.79998799999998</v>
      </c>
      <c r="EL85">
        <v>1.148404</v>
      </c>
      <c r="EM85">
        <v>4.0278799999999997</v>
      </c>
      <c r="EN85">
        <v>25.964852</v>
      </c>
      <c r="EO85">
        <v>-12.201382000000001</v>
      </c>
      <c r="EP85">
        <v>-12.705749000000001</v>
      </c>
      <c r="EQ85">
        <v>-19.369578000000001</v>
      </c>
      <c r="ER85">
        <v>106.23599</v>
      </c>
      <c r="ES85">
        <v>102.092326</v>
      </c>
      <c r="ET85">
        <v>100.777055</v>
      </c>
      <c r="EU85">
        <v>-1.0854429999999999</v>
      </c>
      <c r="EV85" t="s">
        <v>1167</v>
      </c>
      <c r="EW85" t="s">
        <v>1167</v>
      </c>
      <c r="EX85">
        <v>12198.379198000001</v>
      </c>
      <c r="EY85">
        <v>8025.2641759999997</v>
      </c>
    </row>
    <row r="86" spans="1:155" x14ac:dyDescent="0.25">
      <c r="A86" s="741">
        <v>46246</v>
      </c>
      <c r="B86" s="740">
        <v>0.23847222222222222</v>
      </c>
      <c r="C86">
        <v>4800</v>
      </c>
      <c r="D86">
        <v>0</v>
      </c>
      <c r="E86">
        <v>0</v>
      </c>
      <c r="F86">
        <v>74.449889999999996</v>
      </c>
      <c r="G86">
        <v>72.317353999999995</v>
      </c>
      <c r="H86">
        <v>63.969226999999997</v>
      </c>
      <c r="I86">
        <v>73.416092000000006</v>
      </c>
      <c r="J86">
        <v>75.080561000000003</v>
      </c>
      <c r="K86">
        <v>72.256606000000005</v>
      </c>
      <c r="L86">
        <v>71.116303000000002</v>
      </c>
      <c r="M86">
        <v>70.307124999999999</v>
      </c>
      <c r="N86">
        <v>-2.1355749999999998</v>
      </c>
      <c r="O86">
        <v>-2.6591429999999998</v>
      </c>
      <c r="P86">
        <v>-3.6583019999999999</v>
      </c>
      <c r="Q86">
        <v>-2.9778190000000002</v>
      </c>
      <c r="R86">
        <v>-3.8691650000000002</v>
      </c>
      <c r="S86">
        <v>-4.7026409999999998</v>
      </c>
      <c r="T86">
        <v>-4.3884059999999998</v>
      </c>
      <c r="U86">
        <v>-2.1714509999999998</v>
      </c>
      <c r="V86">
        <v>1.6830719999999999</v>
      </c>
      <c r="W86">
        <v>1.564624</v>
      </c>
      <c r="X86">
        <v>-0.45412599999999997</v>
      </c>
      <c r="Y86">
        <v>-2.0070589999999999</v>
      </c>
      <c r="Z86">
        <v>0.57207799999999998</v>
      </c>
      <c r="AA86">
        <v>2.8504049999999999</v>
      </c>
      <c r="AB86">
        <v>-8.3603999999999998E-2</v>
      </c>
      <c r="AC86">
        <v>-4.6191789999999999</v>
      </c>
      <c r="AD86">
        <v>-1.3509089999999999</v>
      </c>
      <c r="AE86">
        <v>-5.7747000000000002</v>
      </c>
      <c r="AF86">
        <v>-3.1275430000000002</v>
      </c>
      <c r="AG86">
        <v>-7.6314549999999999</v>
      </c>
      <c r="AH86">
        <v>-11.104340000000001</v>
      </c>
      <c r="AI86">
        <v>-8.6831399999999999</v>
      </c>
      <c r="AJ86">
        <v>6.6399889999999999</v>
      </c>
      <c r="AK86">
        <v>-1.460402</v>
      </c>
      <c r="AL86">
        <v>2.8735580000000001</v>
      </c>
      <c r="AM86">
        <v>-2.6031960000000001</v>
      </c>
      <c r="AN86">
        <v>1.325172</v>
      </c>
      <c r="AO86">
        <v>-2.5488400000000002</v>
      </c>
      <c r="AP86">
        <v>1.6170640000000001</v>
      </c>
      <c r="AQ86">
        <v>-2.7589999999999999</v>
      </c>
      <c r="AR86">
        <v>0.85178100000000001</v>
      </c>
      <c r="AS86">
        <v>-3.3613149999999998</v>
      </c>
      <c r="AT86">
        <v>1.2044570000000001</v>
      </c>
      <c r="AU86">
        <v>-2.5655190000000001</v>
      </c>
      <c r="AV86">
        <v>1.270402</v>
      </c>
      <c r="AW86">
        <v>-2.1091570000000002</v>
      </c>
      <c r="AX86">
        <v>1.116444</v>
      </c>
      <c r="AY86">
        <v>-2.6623939999999999</v>
      </c>
      <c r="AZ86">
        <v>0.44289000000000001</v>
      </c>
      <c r="BA86">
        <v>-2.8074140000000001</v>
      </c>
      <c r="BB86">
        <v>0.972441</v>
      </c>
      <c r="BC86">
        <v>-2.938574</v>
      </c>
      <c r="BD86">
        <v>1.2685580000000001</v>
      </c>
      <c r="BE86">
        <v>-3.6917620000000002</v>
      </c>
      <c r="BF86">
        <v>0.95406599999999997</v>
      </c>
      <c r="BG86">
        <v>-3.1784970000000001</v>
      </c>
      <c r="BH86">
        <v>1.3812E-2</v>
      </c>
      <c r="BI86">
        <v>-1.877685</v>
      </c>
      <c r="BJ86">
        <v>1.7417959999999999</v>
      </c>
      <c r="BK86">
        <v>-2.902088</v>
      </c>
      <c r="BL86">
        <v>0.33852900000000002</v>
      </c>
      <c r="BM86">
        <v>-2.9549989999999999</v>
      </c>
      <c r="BN86">
        <v>1.2376780000000001</v>
      </c>
      <c r="BO86">
        <v>-3.1511659999999999</v>
      </c>
      <c r="BP86">
        <v>0.61112599999999995</v>
      </c>
      <c r="BQ86">
        <v>-3.1832020000000001</v>
      </c>
      <c r="BR86">
        <v>-0.157607</v>
      </c>
      <c r="BS86">
        <v>-3.3505549999999999</v>
      </c>
      <c r="BT86">
        <v>0.15934699999999999</v>
      </c>
      <c r="BU86">
        <v>-1.763644</v>
      </c>
      <c r="BV86">
        <v>1.457945</v>
      </c>
      <c r="BW86">
        <v>-2.6806809999999999</v>
      </c>
      <c r="BX86">
        <v>0.87543800000000005</v>
      </c>
      <c r="BY86">
        <v>-2.443184</v>
      </c>
      <c r="BZ86">
        <v>0.601217</v>
      </c>
      <c r="CA86">
        <v>-3.5712350000000002</v>
      </c>
      <c r="CB86">
        <v>-0.13961999999999999</v>
      </c>
      <c r="CC86">
        <v>-3.0827300000000002</v>
      </c>
      <c r="CD86">
        <v>0.37631799999999999</v>
      </c>
      <c r="CE86">
        <v>-3.0200610000000001</v>
      </c>
      <c r="CF86">
        <v>-0.38097199999999998</v>
      </c>
      <c r="CG86">
        <v>-1.917171</v>
      </c>
      <c r="CH86">
        <v>9.8795999999999995E-2</v>
      </c>
      <c r="CI86">
        <v>-2.990758</v>
      </c>
      <c r="CJ86">
        <v>-0.65510000000000002</v>
      </c>
      <c r="CK86">
        <v>-2.4818220000000002</v>
      </c>
      <c r="CL86">
        <v>-0.17480100000000001</v>
      </c>
      <c r="CM86">
        <v>-3.1370480000000001</v>
      </c>
      <c r="CN86">
        <v>-0.20301</v>
      </c>
      <c r="CO86">
        <v>-3.2898299999999998</v>
      </c>
      <c r="CP86">
        <v>-0.75624199999999997</v>
      </c>
      <c r="CQ86">
        <v>-3.5013969999999999</v>
      </c>
      <c r="CR86">
        <v>-0.445932</v>
      </c>
      <c r="CS86">
        <v>-1.9035040000000001</v>
      </c>
      <c r="CT86">
        <v>1.5099929999999999</v>
      </c>
      <c r="CU86">
        <v>-2.6974260000000001</v>
      </c>
      <c r="CV86">
        <v>-0.664771</v>
      </c>
      <c r="CW86">
        <v>-2.3611430000000002</v>
      </c>
      <c r="CX86">
        <v>0.13816000000000001</v>
      </c>
      <c r="CY86">
        <v>-2.913611</v>
      </c>
      <c r="CZ86">
        <v>0.90175300000000003</v>
      </c>
      <c r="DA86">
        <v>-2.6897690000000001</v>
      </c>
      <c r="DB86">
        <v>-0.85604199999999997</v>
      </c>
      <c r="DC86">
        <v>-2.851709</v>
      </c>
      <c r="DD86">
        <v>1.525746</v>
      </c>
      <c r="DE86">
        <v>100.94318199999999</v>
      </c>
      <c r="DF86">
        <v>85.507472000000007</v>
      </c>
      <c r="DG86">
        <v>95.474905000000007</v>
      </c>
      <c r="DH86">
        <v>85.739444000000006</v>
      </c>
      <c r="DI86">
        <v>89.393330000000006</v>
      </c>
      <c r="DJ86">
        <v>71.407047000000006</v>
      </c>
      <c r="DK86">
        <v>106.220833</v>
      </c>
      <c r="DL86">
        <v>100.14203999999999</v>
      </c>
      <c r="DM86">
        <v>102.391008</v>
      </c>
      <c r="DN86">
        <v>97.144159999999999</v>
      </c>
      <c r="DO86">
        <v>110.665432</v>
      </c>
      <c r="DP86">
        <v>91.462401</v>
      </c>
      <c r="DQ86">
        <v>123.321934</v>
      </c>
      <c r="DR86">
        <v>116.392077</v>
      </c>
      <c r="DS86">
        <v>155.40500499999999</v>
      </c>
      <c r="DT86">
        <v>15.550741</v>
      </c>
      <c r="DU86">
        <v>189.382959</v>
      </c>
      <c r="DV86">
        <v>15.255141</v>
      </c>
      <c r="DW86">
        <v>179.82847799999999</v>
      </c>
      <c r="DX86">
        <v>11.36652</v>
      </c>
      <c r="DY86">
        <v>178.02637799999999</v>
      </c>
      <c r="DZ86">
        <v>117.63</v>
      </c>
      <c r="EA86">
        <v>5.94</v>
      </c>
      <c r="EB86">
        <v>689.9</v>
      </c>
      <c r="EC86">
        <v>118.87</v>
      </c>
      <c r="ED86">
        <v>5.9089999999999998</v>
      </c>
      <c r="EE86">
        <v>694</v>
      </c>
      <c r="EF86">
        <v>119.27</v>
      </c>
      <c r="EG86">
        <v>5.3339999999999996</v>
      </c>
      <c r="EH86">
        <v>628.79999999999995</v>
      </c>
      <c r="EI86">
        <v>118.43</v>
      </c>
      <c r="EJ86">
        <v>2.6349999999999998</v>
      </c>
      <c r="EK86">
        <v>312</v>
      </c>
      <c r="EL86">
        <v>1.1283350000000001</v>
      </c>
      <c r="EM86">
        <v>4.0249629999999996</v>
      </c>
      <c r="EN86">
        <v>25.967015</v>
      </c>
      <c r="EO86">
        <v>-12.232675</v>
      </c>
      <c r="EP86">
        <v>-12.708102999999999</v>
      </c>
      <c r="EQ86">
        <v>-19.327026</v>
      </c>
      <c r="ER86">
        <v>106.019954</v>
      </c>
      <c r="ES86">
        <v>102.275099</v>
      </c>
      <c r="ET86">
        <v>101.55373899999999</v>
      </c>
      <c r="EU86">
        <v>-1.0882240000000001</v>
      </c>
      <c r="EV86" t="s">
        <v>1167</v>
      </c>
      <c r="EW86" t="s">
        <v>1167</v>
      </c>
      <c r="EX86">
        <v>12208.848881</v>
      </c>
      <c r="EY86">
        <v>8030.4626289999997</v>
      </c>
    </row>
    <row r="87" spans="1:155" x14ac:dyDescent="0.25">
      <c r="A87" s="741">
        <v>46246</v>
      </c>
      <c r="B87" s="740">
        <v>0.23916666666666667</v>
      </c>
      <c r="C87">
        <v>4860</v>
      </c>
      <c r="D87">
        <v>0</v>
      </c>
      <c r="E87">
        <v>0</v>
      </c>
      <c r="F87">
        <v>74.387584000000004</v>
      </c>
      <c r="G87">
        <v>72.378623000000005</v>
      </c>
      <c r="H87">
        <v>63.785438999999997</v>
      </c>
      <c r="I87">
        <v>73.457637000000005</v>
      </c>
      <c r="J87">
        <v>75.087813999999995</v>
      </c>
      <c r="K87">
        <v>72.232101</v>
      </c>
      <c r="L87">
        <v>71.154036000000005</v>
      </c>
      <c r="M87">
        <v>70.345742999999999</v>
      </c>
      <c r="N87">
        <v>-2.114061</v>
      </c>
      <c r="O87">
        <v>-2.759169</v>
      </c>
      <c r="P87">
        <v>-3.6683330000000001</v>
      </c>
      <c r="Q87">
        <v>-2.9375990000000001</v>
      </c>
      <c r="R87">
        <v>-3.925106</v>
      </c>
      <c r="S87">
        <v>-4.7875129999999997</v>
      </c>
      <c r="T87">
        <v>-4.3818219999999997</v>
      </c>
      <c r="U87">
        <v>-2.2005870000000001</v>
      </c>
      <c r="V87">
        <v>1.6989300000000001</v>
      </c>
      <c r="W87">
        <v>1.4804580000000001</v>
      </c>
      <c r="X87">
        <v>-0.611155</v>
      </c>
      <c r="Y87">
        <v>-1.875146</v>
      </c>
      <c r="Z87">
        <v>0.81099699999999997</v>
      </c>
      <c r="AA87">
        <v>2.8056209999999999</v>
      </c>
      <c r="AB87">
        <v>-7.5216000000000005E-2</v>
      </c>
      <c r="AC87">
        <v>-4.6619210000000004</v>
      </c>
      <c r="AD87">
        <v>-1.502621</v>
      </c>
      <c r="AE87">
        <v>-5.7801239999999998</v>
      </c>
      <c r="AF87">
        <v>-3.2072340000000001</v>
      </c>
      <c r="AG87">
        <v>-7.6214659999999999</v>
      </c>
      <c r="AH87">
        <v>-10.663713</v>
      </c>
      <c r="AI87">
        <v>-8.7222069999999992</v>
      </c>
      <c r="AJ87">
        <v>6.5158189999999996</v>
      </c>
      <c r="AK87">
        <v>-1.4434610000000001</v>
      </c>
      <c r="AL87">
        <v>2.8908459999999998</v>
      </c>
      <c r="AM87">
        <v>-2.574166</v>
      </c>
      <c r="AN87">
        <v>1.303769</v>
      </c>
      <c r="AO87">
        <v>-2.5059450000000001</v>
      </c>
      <c r="AP87">
        <v>1.608989</v>
      </c>
      <c r="AQ87">
        <v>-2.7638820000000002</v>
      </c>
      <c r="AR87">
        <v>0.84290699999999996</v>
      </c>
      <c r="AS87">
        <v>-3.3460960000000002</v>
      </c>
      <c r="AT87">
        <v>1.1744749999999999</v>
      </c>
      <c r="AU87">
        <v>-2.5659860000000001</v>
      </c>
      <c r="AV87">
        <v>1.2454970000000001</v>
      </c>
      <c r="AW87">
        <v>-2.0733630000000001</v>
      </c>
      <c r="AX87">
        <v>1.10317</v>
      </c>
      <c r="AY87">
        <v>-2.6539410000000001</v>
      </c>
      <c r="AZ87">
        <v>0.440166</v>
      </c>
      <c r="BA87">
        <v>-2.7772049999999999</v>
      </c>
      <c r="BB87">
        <v>0.95628999999999997</v>
      </c>
      <c r="BC87">
        <v>-2.9334730000000002</v>
      </c>
      <c r="BD87">
        <v>1.227973</v>
      </c>
      <c r="BE87">
        <v>-3.6819009999999999</v>
      </c>
      <c r="BF87">
        <v>0.93986599999999998</v>
      </c>
      <c r="BG87">
        <v>-3.1793230000000001</v>
      </c>
      <c r="BH87">
        <v>-3.6979999999999999E-3</v>
      </c>
      <c r="BI87">
        <v>-1.8489100000000001</v>
      </c>
      <c r="BJ87">
        <v>1.7487189999999999</v>
      </c>
      <c r="BK87">
        <v>-2.8589169999999999</v>
      </c>
      <c r="BL87">
        <v>0.34592899999999999</v>
      </c>
      <c r="BM87">
        <v>-2.9350299999999998</v>
      </c>
      <c r="BN87">
        <v>1.2081230000000001</v>
      </c>
      <c r="BO87">
        <v>-3.1563140000000001</v>
      </c>
      <c r="BP87">
        <v>0.60508399999999996</v>
      </c>
      <c r="BQ87">
        <v>-3.1618849999999998</v>
      </c>
      <c r="BR87">
        <v>-0.15587599999999999</v>
      </c>
      <c r="BS87">
        <v>-3.375289</v>
      </c>
      <c r="BT87">
        <v>0.169853</v>
      </c>
      <c r="BU87">
        <v>-1.7709839999999999</v>
      </c>
      <c r="BV87">
        <v>1.470464</v>
      </c>
      <c r="BW87">
        <v>-2.6750409999999998</v>
      </c>
      <c r="BX87">
        <v>0.88892099999999996</v>
      </c>
      <c r="BY87">
        <v>-2.4495740000000001</v>
      </c>
      <c r="BZ87">
        <v>0.59055899999999995</v>
      </c>
      <c r="CA87">
        <v>-3.6051929999999999</v>
      </c>
      <c r="CB87">
        <v>-0.137351</v>
      </c>
      <c r="CC87">
        <v>-3.108921</v>
      </c>
      <c r="CD87">
        <v>0.383052</v>
      </c>
      <c r="CE87">
        <v>-3.058319</v>
      </c>
      <c r="CF87">
        <v>-0.404449</v>
      </c>
      <c r="CG87">
        <v>-1.9142889999999999</v>
      </c>
      <c r="CH87">
        <v>0.11584700000000001</v>
      </c>
      <c r="CI87">
        <v>-2.9912640000000001</v>
      </c>
      <c r="CJ87">
        <v>-0.62831800000000004</v>
      </c>
      <c r="CK87">
        <v>-2.5014949999999998</v>
      </c>
      <c r="CL87">
        <v>-0.154197</v>
      </c>
      <c r="CM87">
        <v>-3.1423480000000001</v>
      </c>
      <c r="CN87">
        <v>-0.20105999999999999</v>
      </c>
      <c r="CO87">
        <v>-3.3013379999999999</v>
      </c>
      <c r="CP87">
        <v>-0.75073199999999995</v>
      </c>
      <c r="CQ87">
        <v>-3.5158390000000002</v>
      </c>
      <c r="CR87">
        <v>-0.454758</v>
      </c>
      <c r="CS87">
        <v>-1.9081790000000001</v>
      </c>
      <c r="CT87">
        <v>1.5315259999999999</v>
      </c>
      <c r="CU87">
        <v>-2.6678660000000001</v>
      </c>
      <c r="CV87">
        <v>-0.63576600000000005</v>
      </c>
      <c r="CW87">
        <v>-2.3775059999999999</v>
      </c>
      <c r="CX87">
        <v>0.1479</v>
      </c>
      <c r="CY87">
        <v>-2.9381699999999999</v>
      </c>
      <c r="CZ87">
        <v>0.88518200000000002</v>
      </c>
      <c r="DA87">
        <v>-2.7096520000000002</v>
      </c>
      <c r="DB87">
        <v>-0.85597500000000004</v>
      </c>
      <c r="DC87">
        <v>-2.866028</v>
      </c>
      <c r="DD87">
        <v>1.537706</v>
      </c>
      <c r="DE87">
        <v>101.00712</v>
      </c>
      <c r="DF87">
        <v>86.174586000000005</v>
      </c>
      <c r="DG87">
        <v>95.573238000000003</v>
      </c>
      <c r="DH87">
        <v>85.796745999999999</v>
      </c>
      <c r="DI87">
        <v>89.028565</v>
      </c>
      <c r="DJ87">
        <v>91.685120999999995</v>
      </c>
      <c r="DK87">
        <v>106.283649</v>
      </c>
      <c r="DL87">
        <v>100.254516</v>
      </c>
      <c r="DM87">
        <v>102.420109</v>
      </c>
      <c r="DN87">
        <v>97.180546000000007</v>
      </c>
      <c r="DO87">
        <v>111.041113</v>
      </c>
      <c r="DP87">
        <v>91.459237999999999</v>
      </c>
      <c r="DQ87">
        <v>123.53800699999999</v>
      </c>
      <c r="DR87">
        <v>116.392927</v>
      </c>
      <c r="DS87">
        <v>155.383759</v>
      </c>
      <c r="DT87">
        <v>15.454620999999999</v>
      </c>
      <c r="DU87">
        <v>189.26487299999999</v>
      </c>
      <c r="DV87">
        <v>15.216362999999999</v>
      </c>
      <c r="DW87">
        <v>179.603385</v>
      </c>
      <c r="DX87">
        <v>11.320307</v>
      </c>
      <c r="DY87">
        <v>174.492254</v>
      </c>
      <c r="DZ87">
        <v>117.35</v>
      </c>
      <c r="EA87">
        <v>5.9489999999999998</v>
      </c>
      <c r="EB87">
        <v>690.9</v>
      </c>
      <c r="EC87">
        <v>118.9</v>
      </c>
      <c r="ED87">
        <v>5.907</v>
      </c>
      <c r="EE87">
        <v>693.5</v>
      </c>
      <c r="EF87">
        <v>119.3</v>
      </c>
      <c r="EG87">
        <v>5.3289999999999997</v>
      </c>
      <c r="EH87">
        <v>628</v>
      </c>
      <c r="EI87">
        <v>118.209999</v>
      </c>
      <c r="EJ87">
        <v>2.6339999999999999</v>
      </c>
      <c r="EK87">
        <v>311.39999399999999</v>
      </c>
      <c r="EL87">
        <v>1.7231620000000001</v>
      </c>
      <c r="EM87">
        <v>4.0485319999999998</v>
      </c>
      <c r="EN87">
        <v>25.925968999999998</v>
      </c>
      <c r="EO87">
        <v>-12.386875</v>
      </c>
      <c r="EP87">
        <v>-12.770739000000001</v>
      </c>
      <c r="EQ87">
        <v>-19.410150000000002</v>
      </c>
      <c r="ER87">
        <v>105.974463</v>
      </c>
      <c r="ES87">
        <v>102.185265</v>
      </c>
      <c r="ET87">
        <v>100.124594</v>
      </c>
      <c r="EU87">
        <v>-1.088284</v>
      </c>
      <c r="EV87" t="s">
        <v>1167</v>
      </c>
      <c r="EW87" t="s">
        <v>1167</v>
      </c>
      <c r="EX87">
        <v>12219.321255999999</v>
      </c>
      <c r="EY87">
        <v>8039.8922279999997</v>
      </c>
    </row>
    <row r="88" spans="1:155" x14ac:dyDescent="0.25">
      <c r="A88" s="741">
        <v>46246</v>
      </c>
      <c r="B88" s="740">
        <v>0.23986111111111111</v>
      </c>
      <c r="C88">
        <v>4920</v>
      </c>
      <c r="D88">
        <v>0</v>
      </c>
      <c r="E88">
        <v>0</v>
      </c>
      <c r="F88">
        <v>74.366228000000007</v>
      </c>
      <c r="G88">
        <v>72.309759</v>
      </c>
      <c r="H88">
        <v>63.715868</v>
      </c>
      <c r="I88">
        <v>73.447447999999994</v>
      </c>
      <c r="J88">
        <v>75.050612999999998</v>
      </c>
      <c r="K88">
        <v>72.260461000000006</v>
      </c>
      <c r="L88">
        <v>71.111552000000003</v>
      </c>
      <c r="M88">
        <v>70.348664999999997</v>
      </c>
      <c r="N88">
        <v>-2.2161840000000002</v>
      </c>
      <c r="O88">
        <v>-2.7811129999999999</v>
      </c>
      <c r="P88">
        <v>-3.7014610000000001</v>
      </c>
      <c r="Q88">
        <v>-3.0875970000000001</v>
      </c>
      <c r="R88">
        <v>-3.966078</v>
      </c>
      <c r="S88">
        <v>-4.72288</v>
      </c>
      <c r="T88">
        <v>-4.4254220000000002</v>
      </c>
      <c r="U88">
        <v>-2.2417210000000001</v>
      </c>
      <c r="V88">
        <v>1.705247</v>
      </c>
      <c r="W88">
        <v>1.2045950000000001</v>
      </c>
      <c r="X88">
        <v>-0.50770599999999999</v>
      </c>
      <c r="Y88">
        <v>-1.8325819999999999</v>
      </c>
      <c r="Z88">
        <v>0.81462400000000001</v>
      </c>
      <c r="AA88">
        <v>2.703875</v>
      </c>
      <c r="AB88">
        <v>-0.14671500000000001</v>
      </c>
      <c r="AC88">
        <v>-4.7316039999999999</v>
      </c>
      <c r="AD88">
        <v>-1.4346829999999999</v>
      </c>
      <c r="AE88">
        <v>-5.7895839999999996</v>
      </c>
      <c r="AF88">
        <v>-3.2974549999999998</v>
      </c>
      <c r="AG88">
        <v>-7.6356289999999998</v>
      </c>
      <c r="AH88">
        <v>-11.294157</v>
      </c>
      <c r="AI88">
        <v>-8.7167200000000005</v>
      </c>
      <c r="AJ88">
        <v>6.5051649999999999</v>
      </c>
      <c r="AK88">
        <v>-1.4121060000000001</v>
      </c>
      <c r="AL88">
        <v>2.8942009999999998</v>
      </c>
      <c r="AM88">
        <v>-2.5874820000000001</v>
      </c>
      <c r="AN88">
        <v>1.3384860000000001</v>
      </c>
      <c r="AO88">
        <v>-2.5343640000000001</v>
      </c>
      <c r="AP88">
        <v>1.623613</v>
      </c>
      <c r="AQ88">
        <v>-2.784888</v>
      </c>
      <c r="AR88">
        <v>0.82585699999999995</v>
      </c>
      <c r="AS88">
        <v>-3.3799769999999998</v>
      </c>
      <c r="AT88">
        <v>1.1817550000000001</v>
      </c>
      <c r="AU88">
        <v>-2.586033</v>
      </c>
      <c r="AV88">
        <v>1.244013</v>
      </c>
      <c r="AW88">
        <v>-2.062147</v>
      </c>
      <c r="AX88">
        <v>1.136009</v>
      </c>
      <c r="AY88">
        <v>-2.621839</v>
      </c>
      <c r="AZ88">
        <v>0.44370599999999999</v>
      </c>
      <c r="BA88">
        <v>-2.79128</v>
      </c>
      <c r="BB88">
        <v>0.96541699999999997</v>
      </c>
      <c r="BC88">
        <v>-2.9396070000000001</v>
      </c>
      <c r="BD88">
        <v>1.2389410000000001</v>
      </c>
      <c r="BE88">
        <v>-3.6892429999999998</v>
      </c>
      <c r="BF88">
        <v>0.939496</v>
      </c>
      <c r="BG88">
        <v>-3.194553</v>
      </c>
      <c r="BH88">
        <v>-7.0860000000000003E-3</v>
      </c>
      <c r="BI88">
        <v>-1.84721</v>
      </c>
      <c r="BJ88">
        <v>1.738998</v>
      </c>
      <c r="BK88">
        <v>-2.8710279999999999</v>
      </c>
      <c r="BL88">
        <v>0.34865499999999999</v>
      </c>
      <c r="BM88">
        <v>-2.938323</v>
      </c>
      <c r="BN88">
        <v>1.2314750000000001</v>
      </c>
      <c r="BO88">
        <v>-3.159732</v>
      </c>
      <c r="BP88">
        <v>0.59753100000000003</v>
      </c>
      <c r="BQ88">
        <v>-3.179697</v>
      </c>
      <c r="BR88">
        <v>-0.16747400000000001</v>
      </c>
      <c r="BS88">
        <v>-3.3716179999999998</v>
      </c>
      <c r="BT88">
        <v>0.158723</v>
      </c>
      <c r="BU88">
        <v>-1.7404569999999999</v>
      </c>
      <c r="BV88">
        <v>1.4731799999999999</v>
      </c>
      <c r="BW88">
        <v>-2.6375130000000002</v>
      </c>
      <c r="BX88">
        <v>0.90071000000000001</v>
      </c>
      <c r="BY88">
        <v>-2.4562759999999999</v>
      </c>
      <c r="BZ88">
        <v>0.59012399999999998</v>
      </c>
      <c r="CA88">
        <v>-3.6460530000000002</v>
      </c>
      <c r="CB88">
        <v>-0.146566</v>
      </c>
      <c r="CC88">
        <v>-3.09239</v>
      </c>
      <c r="CD88">
        <v>0.39579999999999999</v>
      </c>
      <c r="CE88">
        <v>-3.0482879999999999</v>
      </c>
      <c r="CF88">
        <v>-0.40728399999999998</v>
      </c>
      <c r="CG88">
        <v>-1.8990579999999999</v>
      </c>
      <c r="CH88">
        <v>9.9243999999999999E-2</v>
      </c>
      <c r="CI88">
        <v>-2.9592100000000001</v>
      </c>
      <c r="CJ88">
        <v>-0.63476500000000002</v>
      </c>
      <c r="CK88">
        <v>-2.4896180000000001</v>
      </c>
      <c r="CL88">
        <v>-0.15668899999999999</v>
      </c>
      <c r="CM88">
        <v>-3.1457799999999998</v>
      </c>
      <c r="CN88">
        <v>-0.20666699999999999</v>
      </c>
      <c r="CO88">
        <v>-3.2744650000000002</v>
      </c>
      <c r="CP88">
        <v>-0.76148700000000002</v>
      </c>
      <c r="CQ88">
        <v>-3.5261749999999998</v>
      </c>
      <c r="CR88">
        <v>-0.46689399999999998</v>
      </c>
      <c r="CS88">
        <v>-1.86381</v>
      </c>
      <c r="CT88">
        <v>1.520715</v>
      </c>
      <c r="CU88">
        <v>-2.6629740000000002</v>
      </c>
      <c r="CV88">
        <v>-0.62903900000000001</v>
      </c>
      <c r="CW88">
        <v>-2.34572</v>
      </c>
      <c r="CX88">
        <v>0.13195899999999999</v>
      </c>
      <c r="CY88">
        <v>-2.9509379999999998</v>
      </c>
      <c r="CZ88">
        <v>0.86095299999999997</v>
      </c>
      <c r="DA88">
        <v>-2.697794</v>
      </c>
      <c r="DB88">
        <v>-0.88625200000000004</v>
      </c>
      <c r="DC88">
        <v>-2.8810850000000001</v>
      </c>
      <c r="DD88">
        <v>1.5321720000000001</v>
      </c>
      <c r="DE88">
        <v>101.044427</v>
      </c>
      <c r="DF88">
        <v>85.954514000000003</v>
      </c>
      <c r="DG88">
        <v>95.681411999999995</v>
      </c>
      <c r="DH88">
        <v>85.690477000000001</v>
      </c>
      <c r="DI88">
        <v>89.627465000000001</v>
      </c>
      <c r="DJ88">
        <v>80.872155000000006</v>
      </c>
      <c r="DK88">
        <v>106.70034800000001</v>
      </c>
      <c r="DL88">
        <v>100.17639800000001</v>
      </c>
      <c r="DM88">
        <v>102.68272</v>
      </c>
      <c r="DN88">
        <v>97.349044000000006</v>
      </c>
      <c r="DO88">
        <v>110.864419</v>
      </c>
      <c r="DP88">
        <v>91.492912000000004</v>
      </c>
      <c r="DQ88">
        <v>124.07809399999999</v>
      </c>
      <c r="DR88">
        <v>116.401628</v>
      </c>
      <c r="DS88">
        <v>155.58794399999999</v>
      </c>
      <c r="DT88">
        <v>15.410011000000001</v>
      </c>
      <c r="DU88">
        <v>189.94384400000001</v>
      </c>
      <c r="DV88">
        <v>15.237161</v>
      </c>
      <c r="DW88">
        <v>180.054348</v>
      </c>
      <c r="DX88">
        <v>11.333816000000001</v>
      </c>
      <c r="DY88">
        <v>175.48407900000001</v>
      </c>
      <c r="DZ88">
        <v>117.61</v>
      </c>
      <c r="EA88">
        <v>5.9349999999999996</v>
      </c>
      <c r="EB88">
        <v>689.9</v>
      </c>
      <c r="EC88">
        <v>118.85</v>
      </c>
      <c r="ED88">
        <v>5.9</v>
      </c>
      <c r="EE88">
        <v>694.3</v>
      </c>
      <c r="EF88">
        <v>119.28</v>
      </c>
      <c r="EG88">
        <v>5.34</v>
      </c>
      <c r="EH88">
        <v>627.5</v>
      </c>
      <c r="EI88">
        <v>118.470001</v>
      </c>
      <c r="EJ88">
        <v>2.6349999999999998</v>
      </c>
      <c r="EK88">
        <v>312.10000600000001</v>
      </c>
      <c r="EL88">
        <v>1.164412</v>
      </c>
      <c r="EM88">
        <v>4.0204170000000001</v>
      </c>
      <c r="EN88">
        <v>25.891003999999999</v>
      </c>
      <c r="EO88">
        <v>-12.458569000000001</v>
      </c>
      <c r="EP88">
        <v>-12.737137000000001</v>
      </c>
      <c r="EQ88">
        <v>-19.385839000000001</v>
      </c>
      <c r="ER88">
        <v>106.235766</v>
      </c>
      <c r="ES88">
        <v>102.365167</v>
      </c>
      <c r="ET88">
        <v>100.52763299999999</v>
      </c>
      <c r="EU88">
        <v>-1.0878779999999999</v>
      </c>
      <c r="EV88" t="s">
        <v>1167</v>
      </c>
      <c r="EW88" t="s">
        <v>1167</v>
      </c>
      <c r="EX88">
        <v>12229.785056999999</v>
      </c>
      <c r="EY88">
        <v>8045.082754</v>
      </c>
    </row>
    <row r="89" spans="1:155" x14ac:dyDescent="0.25">
      <c r="A89" s="741">
        <v>46246</v>
      </c>
      <c r="B89" s="740">
        <v>0.24055555555555555</v>
      </c>
      <c r="C89">
        <v>4980</v>
      </c>
      <c r="D89">
        <v>0</v>
      </c>
      <c r="E89">
        <v>0</v>
      </c>
      <c r="F89">
        <v>74.444325000000006</v>
      </c>
      <c r="G89">
        <v>72.376181000000003</v>
      </c>
      <c r="H89">
        <v>63.976002999999999</v>
      </c>
      <c r="I89">
        <v>73.445226000000005</v>
      </c>
      <c r="J89">
        <v>75.144692000000006</v>
      </c>
      <c r="K89">
        <v>72.326882999999995</v>
      </c>
      <c r="L89">
        <v>71.168228999999997</v>
      </c>
      <c r="M89">
        <v>70.388830999999996</v>
      </c>
      <c r="N89">
        <v>-2.2332709999999998</v>
      </c>
      <c r="O89">
        <v>-2.8812829999999998</v>
      </c>
      <c r="P89">
        <v>-3.7106880000000002</v>
      </c>
      <c r="Q89">
        <v>-3.0229270000000001</v>
      </c>
      <c r="R89">
        <v>-3.9352529999999999</v>
      </c>
      <c r="S89">
        <v>-4.8363110000000002</v>
      </c>
      <c r="T89">
        <v>-4.5162430000000002</v>
      </c>
      <c r="U89">
        <v>-2.2496999999999998</v>
      </c>
      <c r="V89">
        <v>1.557831</v>
      </c>
      <c r="W89">
        <v>1.1825239999999999</v>
      </c>
      <c r="X89">
        <v>-0.47573500000000002</v>
      </c>
      <c r="Y89">
        <v>-2.035876</v>
      </c>
      <c r="Z89">
        <v>0.64539100000000005</v>
      </c>
      <c r="AA89">
        <v>2.5378889999999998</v>
      </c>
      <c r="AB89">
        <v>-0.194415</v>
      </c>
      <c r="AC89">
        <v>-4.7898839999999998</v>
      </c>
      <c r="AD89">
        <v>-1.3746</v>
      </c>
      <c r="AE89">
        <v>-5.810676</v>
      </c>
      <c r="AF89">
        <v>-3.270168</v>
      </c>
      <c r="AG89">
        <v>-7.6871749999999999</v>
      </c>
      <c r="AH89">
        <v>-10.719814</v>
      </c>
      <c r="AI89">
        <v>-8.6755650000000006</v>
      </c>
      <c r="AJ89">
        <v>6.515631</v>
      </c>
      <c r="AK89">
        <v>-1.405219</v>
      </c>
      <c r="AL89">
        <v>2.9138600000000001</v>
      </c>
      <c r="AM89">
        <v>-2.6145100000000001</v>
      </c>
      <c r="AN89">
        <v>1.3549640000000001</v>
      </c>
      <c r="AO89">
        <v>-2.5732460000000001</v>
      </c>
      <c r="AP89">
        <v>1.639365</v>
      </c>
      <c r="AQ89">
        <v>-2.809399</v>
      </c>
      <c r="AR89">
        <v>0.84403499999999998</v>
      </c>
      <c r="AS89">
        <v>-3.4039450000000002</v>
      </c>
      <c r="AT89">
        <v>1.1755139999999999</v>
      </c>
      <c r="AU89">
        <v>-2.6326689999999999</v>
      </c>
      <c r="AV89">
        <v>1.2363900000000001</v>
      </c>
      <c r="AW89">
        <v>-2.0741260000000001</v>
      </c>
      <c r="AX89">
        <v>1.126857</v>
      </c>
      <c r="AY89">
        <v>-2.6755819999999999</v>
      </c>
      <c r="AZ89">
        <v>0.461372</v>
      </c>
      <c r="BA89">
        <v>-2.8259620000000001</v>
      </c>
      <c r="BB89">
        <v>0.979935</v>
      </c>
      <c r="BC89">
        <v>-2.9788420000000002</v>
      </c>
      <c r="BD89">
        <v>1.2391570000000001</v>
      </c>
      <c r="BE89">
        <v>-3.719376</v>
      </c>
      <c r="BF89">
        <v>0.957561</v>
      </c>
      <c r="BG89">
        <v>-3.2358069999999999</v>
      </c>
      <c r="BH89">
        <v>5.0480000000000004E-3</v>
      </c>
      <c r="BI89">
        <v>-1.8535759999999999</v>
      </c>
      <c r="BJ89">
        <v>1.7691809999999999</v>
      </c>
      <c r="BK89">
        <v>-2.8647610000000001</v>
      </c>
      <c r="BL89">
        <v>0.37613200000000002</v>
      </c>
      <c r="BM89">
        <v>-2.9645459999999999</v>
      </c>
      <c r="BN89">
        <v>1.232775</v>
      </c>
      <c r="BO89">
        <v>-3.1742089999999998</v>
      </c>
      <c r="BP89">
        <v>0.61821999999999999</v>
      </c>
      <c r="BQ89">
        <v>-3.2113550000000002</v>
      </c>
      <c r="BR89">
        <v>-0.168987</v>
      </c>
      <c r="BS89">
        <v>-3.4014709999999999</v>
      </c>
      <c r="BT89">
        <v>0.160443</v>
      </c>
      <c r="BU89">
        <v>-1.7387509999999999</v>
      </c>
      <c r="BV89">
        <v>1.5076069999999999</v>
      </c>
      <c r="BW89">
        <v>-2.6492580000000001</v>
      </c>
      <c r="BX89">
        <v>0.90720500000000004</v>
      </c>
      <c r="BY89">
        <v>-2.4594870000000002</v>
      </c>
      <c r="BZ89">
        <v>0.58747799999999994</v>
      </c>
      <c r="CA89">
        <v>-3.6724139999999998</v>
      </c>
      <c r="CB89">
        <v>-0.132579</v>
      </c>
      <c r="CC89">
        <v>-3.1183689999999999</v>
      </c>
      <c r="CD89">
        <v>0.40505400000000003</v>
      </c>
      <c r="CE89">
        <v>-3.077515</v>
      </c>
      <c r="CF89">
        <v>-0.40662900000000002</v>
      </c>
      <c r="CG89">
        <v>-1.8738429999999999</v>
      </c>
      <c r="CH89">
        <v>0.11969299999999999</v>
      </c>
      <c r="CI89">
        <v>-2.952588</v>
      </c>
      <c r="CJ89">
        <v>-0.62307900000000005</v>
      </c>
      <c r="CK89">
        <v>-2.4691909999999999</v>
      </c>
      <c r="CL89">
        <v>-0.12848000000000001</v>
      </c>
      <c r="CM89">
        <v>-3.1810480000000001</v>
      </c>
      <c r="CN89">
        <v>-0.19168499999999999</v>
      </c>
      <c r="CO89">
        <v>-3.3239619999999999</v>
      </c>
      <c r="CP89">
        <v>-0.75205</v>
      </c>
      <c r="CQ89">
        <v>-3.5394610000000002</v>
      </c>
      <c r="CR89">
        <v>-0.47040799999999999</v>
      </c>
      <c r="CS89">
        <v>-1.834433</v>
      </c>
      <c r="CT89">
        <v>1.5533570000000001</v>
      </c>
      <c r="CU89">
        <v>-2.651926</v>
      </c>
      <c r="CV89">
        <v>-0.62450000000000006</v>
      </c>
      <c r="CW89">
        <v>-2.3624999999999998</v>
      </c>
      <c r="CX89">
        <v>0.14619199999999999</v>
      </c>
      <c r="CY89">
        <v>-2.9974419999999999</v>
      </c>
      <c r="CZ89">
        <v>0.87701600000000002</v>
      </c>
      <c r="DA89">
        <v>-2.7102400000000002</v>
      </c>
      <c r="DB89">
        <v>-0.86720299999999995</v>
      </c>
      <c r="DC89">
        <v>-2.9158119999999998</v>
      </c>
      <c r="DD89">
        <v>1.5375620000000001</v>
      </c>
      <c r="DE89">
        <v>101.18613999999999</v>
      </c>
      <c r="DF89">
        <v>86.104799999999997</v>
      </c>
      <c r="DG89">
        <v>95.579687000000007</v>
      </c>
      <c r="DH89">
        <v>85.680622999999997</v>
      </c>
      <c r="DI89">
        <v>89.642354999999995</v>
      </c>
      <c r="DJ89">
        <v>76.710919000000004</v>
      </c>
      <c r="DK89">
        <v>106.817612</v>
      </c>
      <c r="DL89">
        <v>100.2717</v>
      </c>
      <c r="DM89">
        <v>102.835038</v>
      </c>
      <c r="DN89">
        <v>97.346729999999994</v>
      </c>
      <c r="DO89">
        <v>111.28825999999999</v>
      </c>
      <c r="DP89">
        <v>91.770272000000006</v>
      </c>
      <c r="DQ89">
        <v>124.239131</v>
      </c>
      <c r="DR89">
        <v>116.418499</v>
      </c>
      <c r="DS89">
        <v>155.63664499999999</v>
      </c>
      <c r="DT89">
        <v>15.350046000000001</v>
      </c>
      <c r="DU89">
        <v>189.637111</v>
      </c>
      <c r="DV89">
        <v>15.233176</v>
      </c>
      <c r="DW89">
        <v>180.21490600000001</v>
      </c>
      <c r="DX89">
        <v>11.343195</v>
      </c>
      <c r="DY89">
        <v>175.472902</v>
      </c>
      <c r="DZ89">
        <v>117.57</v>
      </c>
      <c r="EA89">
        <v>5.9459999999999997</v>
      </c>
      <c r="EB89">
        <v>690.9</v>
      </c>
      <c r="EC89">
        <v>118.73</v>
      </c>
      <c r="ED89">
        <v>5.8970000000000002</v>
      </c>
      <c r="EE89">
        <v>692.5</v>
      </c>
      <c r="EF89">
        <v>119.24</v>
      </c>
      <c r="EG89">
        <v>5.34</v>
      </c>
      <c r="EH89">
        <v>628.5</v>
      </c>
      <c r="EI89">
        <v>118.290001</v>
      </c>
      <c r="EJ89">
        <v>2.633</v>
      </c>
      <c r="EK89">
        <v>311.39999399999999</v>
      </c>
      <c r="EL89">
        <v>1.835256</v>
      </c>
      <c r="EM89">
        <v>4.068009</v>
      </c>
      <c r="EN89">
        <v>25.884598</v>
      </c>
      <c r="EO89">
        <v>-12.555070000000001</v>
      </c>
      <c r="EP89">
        <v>-12.743574000000001</v>
      </c>
      <c r="EQ89">
        <v>-19.368967000000001</v>
      </c>
      <c r="ER89">
        <v>106.11779799999999</v>
      </c>
      <c r="ES89">
        <v>102.42914399999999</v>
      </c>
      <c r="ET89">
        <v>100.5231</v>
      </c>
      <c r="EU89">
        <v>-1.0913949999999999</v>
      </c>
      <c r="EV89" t="s">
        <v>1167</v>
      </c>
      <c r="EW89" t="s">
        <v>1167</v>
      </c>
      <c r="EX89">
        <v>12240.260582999999</v>
      </c>
      <c r="EY89">
        <v>8050.277658</v>
      </c>
    </row>
    <row r="90" spans="1:155" x14ac:dyDescent="0.25">
      <c r="A90" s="741">
        <v>46246</v>
      </c>
      <c r="B90" s="740">
        <v>0.24124999999999999</v>
      </c>
      <c r="C90">
        <v>5040</v>
      </c>
      <c r="D90">
        <v>0</v>
      </c>
      <c r="E90">
        <v>0</v>
      </c>
      <c r="F90">
        <v>74.368168999999995</v>
      </c>
      <c r="G90">
        <v>72.352382000000006</v>
      </c>
      <c r="H90">
        <v>63.955817000000003</v>
      </c>
      <c r="I90">
        <v>73.437826999999999</v>
      </c>
      <c r="J90">
        <v>75.144064999999998</v>
      </c>
      <c r="K90">
        <v>72.305491000000004</v>
      </c>
      <c r="L90">
        <v>71.154118999999994</v>
      </c>
      <c r="M90">
        <v>70.466015999999996</v>
      </c>
      <c r="N90">
        <v>-2.2636699999999998</v>
      </c>
      <c r="O90">
        <v>-2.9664799999999998</v>
      </c>
      <c r="P90">
        <v>-3.771363</v>
      </c>
      <c r="Q90">
        <v>-3.0450170000000001</v>
      </c>
      <c r="R90">
        <v>-3.9689969999999999</v>
      </c>
      <c r="S90">
        <v>-4.8649810000000002</v>
      </c>
      <c r="T90">
        <v>-4.5864919999999998</v>
      </c>
      <c r="U90">
        <v>-2.3266580000000001</v>
      </c>
      <c r="V90">
        <v>1.564945</v>
      </c>
      <c r="W90">
        <v>1.244983</v>
      </c>
      <c r="X90">
        <v>-0.43715900000000002</v>
      </c>
      <c r="Y90">
        <v>-1.829467</v>
      </c>
      <c r="Z90">
        <v>0.58142000000000005</v>
      </c>
      <c r="AA90">
        <v>2.4814660000000002</v>
      </c>
      <c r="AB90">
        <v>-0.18007600000000001</v>
      </c>
      <c r="AC90">
        <v>-4.8946139999999998</v>
      </c>
      <c r="AD90">
        <v>-1.419651</v>
      </c>
      <c r="AE90">
        <v>-5.8569709999999997</v>
      </c>
      <c r="AF90">
        <v>-3.294918</v>
      </c>
      <c r="AG90">
        <v>-7.7265920000000001</v>
      </c>
      <c r="AH90">
        <v>-10.687457999999999</v>
      </c>
      <c r="AI90">
        <v>-8.7636780000000005</v>
      </c>
      <c r="AJ90">
        <v>6.4217700000000004</v>
      </c>
      <c r="AK90">
        <v>-1.398334</v>
      </c>
      <c r="AL90">
        <v>2.9118970000000002</v>
      </c>
      <c r="AM90">
        <v>-2.5789149999999998</v>
      </c>
      <c r="AN90">
        <v>1.344236</v>
      </c>
      <c r="AO90">
        <v>-2.5343300000000002</v>
      </c>
      <c r="AP90">
        <v>1.611202</v>
      </c>
      <c r="AQ90">
        <v>-2.787639</v>
      </c>
      <c r="AR90">
        <v>0.81719399999999998</v>
      </c>
      <c r="AS90">
        <v>-3.3868390000000002</v>
      </c>
      <c r="AT90">
        <v>1.172018</v>
      </c>
      <c r="AU90">
        <v>-2.6398969999999999</v>
      </c>
      <c r="AV90">
        <v>1.2356609999999999</v>
      </c>
      <c r="AW90">
        <v>-2.0590619999999999</v>
      </c>
      <c r="AX90">
        <v>1.140924</v>
      </c>
      <c r="AY90">
        <v>-2.64473</v>
      </c>
      <c r="AZ90">
        <v>0.47027400000000003</v>
      </c>
      <c r="BA90">
        <v>-2.7896359999999998</v>
      </c>
      <c r="BB90">
        <v>0.97505399999999998</v>
      </c>
      <c r="BC90">
        <v>-2.9350170000000002</v>
      </c>
      <c r="BD90">
        <v>1.221365</v>
      </c>
      <c r="BE90">
        <v>-3.6986970000000001</v>
      </c>
      <c r="BF90">
        <v>0.93749199999999999</v>
      </c>
      <c r="BG90">
        <v>-3.218394</v>
      </c>
      <c r="BH90">
        <v>-3.5943999999999997E-2</v>
      </c>
      <c r="BI90">
        <v>-1.8131349999999999</v>
      </c>
      <c r="BJ90">
        <v>1.7750429999999999</v>
      </c>
      <c r="BK90">
        <v>-2.814308</v>
      </c>
      <c r="BL90">
        <v>0.35383799999999999</v>
      </c>
      <c r="BM90">
        <v>-2.9289369999999999</v>
      </c>
      <c r="BN90">
        <v>1.230685</v>
      </c>
      <c r="BO90">
        <v>-3.1735280000000001</v>
      </c>
      <c r="BP90">
        <v>0.59073900000000001</v>
      </c>
      <c r="BQ90">
        <v>-3.1907079999999999</v>
      </c>
      <c r="BR90">
        <v>-0.18789400000000001</v>
      </c>
      <c r="BS90">
        <v>-3.3958550000000001</v>
      </c>
      <c r="BT90">
        <v>0.14154700000000001</v>
      </c>
      <c r="BU90">
        <v>-1.718486</v>
      </c>
      <c r="BV90">
        <v>1.450326</v>
      </c>
      <c r="BW90">
        <v>-2.6131920000000002</v>
      </c>
      <c r="BX90">
        <v>0.87228300000000003</v>
      </c>
      <c r="BY90">
        <v>-2.4611960000000002</v>
      </c>
      <c r="BZ90">
        <v>0.58266700000000005</v>
      </c>
      <c r="CA90">
        <v>-3.6679629999999999</v>
      </c>
      <c r="CB90">
        <v>-0.17713899999999999</v>
      </c>
      <c r="CC90">
        <v>-3.104695</v>
      </c>
      <c r="CD90">
        <v>0.35724</v>
      </c>
      <c r="CE90">
        <v>-3.0670920000000002</v>
      </c>
      <c r="CF90">
        <v>-0.460534</v>
      </c>
      <c r="CG90">
        <v>-1.845853</v>
      </c>
      <c r="CH90">
        <v>0.10009700000000001</v>
      </c>
      <c r="CI90">
        <v>-2.9379309999999998</v>
      </c>
      <c r="CJ90">
        <v>-0.62327399999999999</v>
      </c>
      <c r="CK90">
        <v>-2.4856780000000001</v>
      </c>
      <c r="CL90">
        <v>-0.171711</v>
      </c>
      <c r="CM90">
        <v>-3.1539079999999999</v>
      </c>
      <c r="CN90">
        <v>-0.22569800000000001</v>
      </c>
      <c r="CO90">
        <v>-3.3079830000000001</v>
      </c>
      <c r="CP90">
        <v>-0.80027199999999998</v>
      </c>
      <c r="CQ90">
        <v>-3.5609459999999999</v>
      </c>
      <c r="CR90">
        <v>-0.495952</v>
      </c>
      <c r="CS90">
        <v>-1.818794</v>
      </c>
      <c r="CT90">
        <v>1.5458289999999999</v>
      </c>
      <c r="CU90">
        <v>-2.6145019999999999</v>
      </c>
      <c r="CV90">
        <v>-0.64454</v>
      </c>
      <c r="CW90">
        <v>-2.3598710000000001</v>
      </c>
      <c r="CX90">
        <v>0.141263</v>
      </c>
      <c r="CY90">
        <v>-2.9963609999999998</v>
      </c>
      <c r="CZ90">
        <v>0.85178900000000002</v>
      </c>
      <c r="DA90">
        <v>-2.7281939999999998</v>
      </c>
      <c r="DB90">
        <v>-0.87261299999999997</v>
      </c>
      <c r="DC90">
        <v>-2.916598</v>
      </c>
      <c r="DD90">
        <v>1.5252289999999999</v>
      </c>
      <c r="DE90">
        <v>101.09933599999999</v>
      </c>
      <c r="DF90">
        <v>85.701693000000006</v>
      </c>
      <c r="DG90">
        <v>95.561745999999999</v>
      </c>
      <c r="DH90">
        <v>85.973234000000005</v>
      </c>
      <c r="DI90">
        <v>89.474729999999994</v>
      </c>
      <c r="DJ90">
        <v>83.869102999999996</v>
      </c>
      <c r="DK90">
        <v>107.181876</v>
      </c>
      <c r="DL90">
        <v>100.135563</v>
      </c>
      <c r="DM90">
        <v>102.816729</v>
      </c>
      <c r="DN90">
        <v>97.393045999999998</v>
      </c>
      <c r="DO90">
        <v>111.665767</v>
      </c>
      <c r="DP90">
        <v>91.717451999999994</v>
      </c>
      <c r="DQ90">
        <v>124.427538</v>
      </c>
      <c r="DR90">
        <v>116.460584</v>
      </c>
      <c r="DS90">
        <v>155.70297099999999</v>
      </c>
      <c r="DT90">
        <v>15.262479000000001</v>
      </c>
      <c r="DU90">
        <v>189.69902200000001</v>
      </c>
      <c r="DV90">
        <v>15.241972000000001</v>
      </c>
      <c r="DW90">
        <v>180.15523099999999</v>
      </c>
      <c r="DX90">
        <v>11.301695</v>
      </c>
      <c r="DY90">
        <v>174.99394899999999</v>
      </c>
      <c r="DZ90">
        <v>117.32</v>
      </c>
      <c r="EA90">
        <v>5.9550000000000001</v>
      </c>
      <c r="EB90">
        <v>689.1</v>
      </c>
      <c r="EC90">
        <v>118.75</v>
      </c>
      <c r="ED90">
        <v>5.9029999999999996</v>
      </c>
      <c r="EE90">
        <v>692.6</v>
      </c>
      <c r="EF90">
        <v>119.26</v>
      </c>
      <c r="EG90">
        <v>5.335</v>
      </c>
      <c r="EH90">
        <v>627.79999999999995</v>
      </c>
      <c r="EI90">
        <v>117.980003</v>
      </c>
      <c r="EJ90">
        <v>2.6320000000000001</v>
      </c>
      <c r="EK90">
        <v>310.5</v>
      </c>
      <c r="EL90">
        <v>2.0087989999999998</v>
      </c>
      <c r="EM90">
        <v>3.9656889999999998</v>
      </c>
      <c r="EN90">
        <v>25.86543</v>
      </c>
      <c r="EO90">
        <v>-12.696256999999999</v>
      </c>
      <c r="EP90">
        <v>-12.729367</v>
      </c>
      <c r="EQ90">
        <v>-19.443660000000001</v>
      </c>
      <c r="ER90">
        <v>106.14161900000001</v>
      </c>
      <c r="ES90">
        <v>102.40537</v>
      </c>
      <c r="ET90">
        <v>100.328656</v>
      </c>
      <c r="EU90">
        <v>-1.092873</v>
      </c>
      <c r="EV90" t="s">
        <v>1167</v>
      </c>
      <c r="EW90" t="s">
        <v>1167</v>
      </c>
      <c r="EX90">
        <v>12250.730876</v>
      </c>
      <c r="EY90">
        <v>8059.6984009999996</v>
      </c>
    </row>
    <row r="91" spans="1:155" x14ac:dyDescent="0.25">
      <c r="A91" s="741">
        <v>46246</v>
      </c>
      <c r="B91" s="740">
        <v>0.24194444444444443</v>
      </c>
      <c r="C91">
        <v>5100</v>
      </c>
      <c r="D91">
        <v>0</v>
      </c>
      <c r="E91">
        <v>0</v>
      </c>
      <c r="F91">
        <v>74.295939000000004</v>
      </c>
      <c r="G91">
        <v>72.260064</v>
      </c>
      <c r="H91">
        <v>64.004234999999994</v>
      </c>
      <c r="I91">
        <v>73.464575999999994</v>
      </c>
      <c r="J91">
        <v>75.142464000000004</v>
      </c>
      <c r="K91">
        <v>72.329733000000004</v>
      </c>
      <c r="L91">
        <v>71.149683999999993</v>
      </c>
      <c r="M91">
        <v>70.519328999999999</v>
      </c>
      <c r="N91">
        <v>-2.3474349999999999</v>
      </c>
      <c r="O91">
        <v>-2.9500739999999999</v>
      </c>
      <c r="P91">
        <v>-3.777244</v>
      </c>
      <c r="Q91">
        <v>-3.1723409999999999</v>
      </c>
      <c r="R91">
        <v>-4.0434999999999999</v>
      </c>
      <c r="S91">
        <v>-4.9102569999999996</v>
      </c>
      <c r="T91">
        <v>-4.5894050000000002</v>
      </c>
      <c r="U91">
        <v>-2.3151860000000002</v>
      </c>
      <c r="V91">
        <v>1.4231229999999999</v>
      </c>
      <c r="W91">
        <v>0.99514899999999995</v>
      </c>
      <c r="X91">
        <v>-0.66266199999999997</v>
      </c>
      <c r="Y91">
        <v>-2.0626850000000001</v>
      </c>
      <c r="Z91">
        <v>0.835144</v>
      </c>
      <c r="AA91">
        <v>2.7528630000000001</v>
      </c>
      <c r="AB91">
        <v>-0.24305299999999999</v>
      </c>
      <c r="AC91">
        <v>-4.9114940000000002</v>
      </c>
      <c r="AD91">
        <v>-1.5799559999999999</v>
      </c>
      <c r="AE91">
        <v>-5.9008729999999998</v>
      </c>
      <c r="AF91">
        <v>-3.3702260000000002</v>
      </c>
      <c r="AG91">
        <v>-7.7533200000000004</v>
      </c>
      <c r="AH91">
        <v>-11.378821</v>
      </c>
      <c r="AI91">
        <v>-8.7640370000000001</v>
      </c>
      <c r="AJ91">
        <v>6.5024090000000001</v>
      </c>
      <c r="AK91">
        <v>-1.3843350000000001</v>
      </c>
      <c r="AL91">
        <v>2.9081790000000001</v>
      </c>
      <c r="AM91">
        <v>-2.5719940000000001</v>
      </c>
      <c r="AN91">
        <v>1.357108</v>
      </c>
      <c r="AO91">
        <v>-2.5402670000000001</v>
      </c>
      <c r="AP91">
        <v>1.6246609999999999</v>
      </c>
      <c r="AQ91">
        <v>-2.8074979999999998</v>
      </c>
      <c r="AR91">
        <v>0.79085799999999995</v>
      </c>
      <c r="AS91">
        <v>-3.4152040000000001</v>
      </c>
      <c r="AT91">
        <v>1.1580779999999999</v>
      </c>
      <c r="AU91">
        <v>-2.6460330000000001</v>
      </c>
      <c r="AV91">
        <v>1.21296</v>
      </c>
      <c r="AW91">
        <v>-2.0716389999999998</v>
      </c>
      <c r="AX91">
        <v>1.163462</v>
      </c>
      <c r="AY91">
        <v>-2.6369050000000001</v>
      </c>
      <c r="AZ91">
        <v>0.466534</v>
      </c>
      <c r="BA91">
        <v>-2.82959</v>
      </c>
      <c r="BB91">
        <v>0.98371600000000003</v>
      </c>
      <c r="BC91">
        <v>-2.9615779999999998</v>
      </c>
      <c r="BD91">
        <v>1.2148049999999999</v>
      </c>
      <c r="BE91">
        <v>-3.7452290000000001</v>
      </c>
      <c r="BF91">
        <v>0.92358899999999999</v>
      </c>
      <c r="BG91">
        <v>-3.2565330000000001</v>
      </c>
      <c r="BH91">
        <v>-4.4308E-2</v>
      </c>
      <c r="BI91">
        <v>-1.847469</v>
      </c>
      <c r="BJ91">
        <v>1.7866690000000001</v>
      </c>
      <c r="BK91">
        <v>-2.8364750000000001</v>
      </c>
      <c r="BL91">
        <v>0.38811600000000002</v>
      </c>
      <c r="BM91">
        <v>-2.9172259999999999</v>
      </c>
      <c r="BN91">
        <v>1.2300420000000001</v>
      </c>
      <c r="BO91">
        <v>-3.1862469999999998</v>
      </c>
      <c r="BP91">
        <v>0.57209200000000004</v>
      </c>
      <c r="BQ91">
        <v>-3.2229290000000002</v>
      </c>
      <c r="BR91">
        <v>-0.192048</v>
      </c>
      <c r="BS91">
        <v>-3.409319</v>
      </c>
      <c r="BT91">
        <v>0.159105</v>
      </c>
      <c r="BU91">
        <v>-1.7182980000000001</v>
      </c>
      <c r="BV91">
        <v>1.4952300000000001</v>
      </c>
      <c r="BW91">
        <v>-2.6041889999999999</v>
      </c>
      <c r="BX91">
        <v>0.92231099999999999</v>
      </c>
      <c r="BY91">
        <v>-2.4656370000000001</v>
      </c>
      <c r="BZ91">
        <v>0.61457700000000004</v>
      </c>
      <c r="CA91">
        <v>-3.7078660000000001</v>
      </c>
      <c r="CB91">
        <v>-0.15443499999999999</v>
      </c>
      <c r="CC91">
        <v>-3.117791</v>
      </c>
      <c r="CD91">
        <v>0.38254100000000002</v>
      </c>
      <c r="CE91">
        <v>-3.088079</v>
      </c>
      <c r="CF91">
        <v>-0.44128499999999998</v>
      </c>
      <c r="CG91">
        <v>-1.865021</v>
      </c>
      <c r="CH91">
        <v>0.15836</v>
      </c>
      <c r="CI91">
        <v>-2.9378709999999999</v>
      </c>
      <c r="CJ91">
        <v>-0.60980299999999998</v>
      </c>
      <c r="CK91">
        <v>-2.473252</v>
      </c>
      <c r="CL91">
        <v>-0.16117799999999999</v>
      </c>
      <c r="CM91">
        <v>-3.1832560000000001</v>
      </c>
      <c r="CN91">
        <v>-0.21154000000000001</v>
      </c>
      <c r="CO91">
        <v>-3.3313739999999998</v>
      </c>
      <c r="CP91">
        <v>-0.78029999999999999</v>
      </c>
      <c r="CQ91">
        <v>-3.5971030000000002</v>
      </c>
      <c r="CR91">
        <v>-0.49402200000000002</v>
      </c>
      <c r="CS91">
        <v>-1.810373</v>
      </c>
      <c r="CT91">
        <v>1.555469</v>
      </c>
      <c r="CU91">
        <v>-2.6456240000000002</v>
      </c>
      <c r="CV91">
        <v>-0.62099300000000002</v>
      </c>
      <c r="CW91">
        <v>-2.3603740000000002</v>
      </c>
      <c r="CX91">
        <v>0.13273299999999999</v>
      </c>
      <c r="CY91">
        <v>-3.0095740000000002</v>
      </c>
      <c r="CZ91">
        <v>0.84373100000000001</v>
      </c>
      <c r="DA91">
        <v>-2.7063760000000001</v>
      </c>
      <c r="DB91">
        <v>-0.89897400000000005</v>
      </c>
      <c r="DC91">
        <v>-2.9425789999999998</v>
      </c>
      <c r="DD91">
        <v>1.4984919999999999</v>
      </c>
      <c r="DE91">
        <v>101.126391</v>
      </c>
      <c r="DF91">
        <v>86.241882000000004</v>
      </c>
      <c r="DG91">
        <v>95.477699999999999</v>
      </c>
      <c r="DH91">
        <v>85.408479</v>
      </c>
      <c r="DI91">
        <v>89.591762000000003</v>
      </c>
      <c r="DJ91">
        <v>68.991091999999995</v>
      </c>
      <c r="DK91">
        <v>107.375581</v>
      </c>
      <c r="DL91">
        <v>100.301492</v>
      </c>
      <c r="DM91">
        <v>102.87456400000001</v>
      </c>
      <c r="DN91">
        <v>97.199655000000007</v>
      </c>
      <c r="DO91">
        <v>111.71409</v>
      </c>
      <c r="DP91">
        <v>91.606104999999999</v>
      </c>
      <c r="DQ91">
        <v>124.817801</v>
      </c>
      <c r="DR91">
        <v>116.473389</v>
      </c>
      <c r="DS91">
        <v>155.68314899999999</v>
      </c>
      <c r="DT91">
        <v>15.276182</v>
      </c>
      <c r="DU91">
        <v>189.916922</v>
      </c>
      <c r="DV91">
        <v>15.150517000000001</v>
      </c>
      <c r="DW91">
        <v>179.39734200000001</v>
      </c>
      <c r="DX91">
        <v>11.270498</v>
      </c>
      <c r="DY91">
        <v>174.814536</v>
      </c>
      <c r="DZ91">
        <v>117.45</v>
      </c>
      <c r="EA91">
        <v>5.9349999999999996</v>
      </c>
      <c r="EB91">
        <v>689.9</v>
      </c>
      <c r="EC91">
        <v>118.68</v>
      </c>
      <c r="ED91">
        <v>5.907</v>
      </c>
      <c r="EE91">
        <v>691.9</v>
      </c>
      <c r="EF91">
        <v>119</v>
      </c>
      <c r="EG91">
        <v>5.351</v>
      </c>
      <c r="EH91">
        <v>627.79999999999995</v>
      </c>
      <c r="EI91">
        <v>118.029999</v>
      </c>
      <c r="EJ91">
        <v>2.6320000000000001</v>
      </c>
      <c r="EK91">
        <v>310.5</v>
      </c>
      <c r="EL91">
        <v>1.2953209999999999</v>
      </c>
      <c r="EM91">
        <v>4.1132030000000004</v>
      </c>
      <c r="EN91">
        <v>26.002279999999999</v>
      </c>
      <c r="EO91">
        <v>-12.674142</v>
      </c>
      <c r="EP91">
        <v>-12.87724</v>
      </c>
      <c r="EQ91">
        <v>-19.499870999999999</v>
      </c>
      <c r="ER91">
        <v>106.22541699999999</v>
      </c>
      <c r="ES91">
        <v>102.10296700000001</v>
      </c>
      <c r="ET91">
        <v>100.255726</v>
      </c>
      <c r="EU91">
        <v>-1.0960639999999999</v>
      </c>
      <c r="EV91" t="s">
        <v>1167</v>
      </c>
      <c r="EW91" t="s">
        <v>1167</v>
      </c>
      <c r="EX91">
        <v>12261.183743</v>
      </c>
      <c r="EY91">
        <v>8064.8790019999997</v>
      </c>
    </row>
    <row r="92" spans="1:155" x14ac:dyDescent="0.25">
      <c r="A92" s="741">
        <v>46246</v>
      </c>
      <c r="B92" s="740">
        <v>0.24263888888888888</v>
      </c>
      <c r="C92">
        <v>5160</v>
      </c>
      <c r="D92">
        <v>0</v>
      </c>
      <c r="E92">
        <v>0</v>
      </c>
      <c r="F92">
        <v>74.270718000000002</v>
      </c>
      <c r="G92">
        <v>72.364024999999998</v>
      </c>
      <c r="H92">
        <v>63.775399999999998</v>
      </c>
      <c r="I92">
        <v>73.441765000000004</v>
      </c>
      <c r="J92">
        <v>75.167844000000002</v>
      </c>
      <c r="K92">
        <v>72.319180000000003</v>
      </c>
      <c r="L92">
        <v>71.130937000000003</v>
      </c>
      <c r="M92">
        <v>70.548552999999998</v>
      </c>
      <c r="N92">
        <v>-2.4301020000000002</v>
      </c>
      <c r="O92">
        <v>-3.0634570000000001</v>
      </c>
      <c r="P92">
        <v>-3.8126869999999999</v>
      </c>
      <c r="Q92">
        <v>-3.132844</v>
      </c>
      <c r="R92">
        <v>-4.0476510000000001</v>
      </c>
      <c r="S92">
        <v>-4.8613419999999996</v>
      </c>
      <c r="T92">
        <v>-4.5883200000000004</v>
      </c>
      <c r="U92">
        <v>-2.340071</v>
      </c>
      <c r="V92">
        <v>1.35615</v>
      </c>
      <c r="W92">
        <v>1.039776</v>
      </c>
      <c r="X92">
        <v>-0.77471800000000002</v>
      </c>
      <c r="Y92">
        <v>-2.1317179999999998</v>
      </c>
      <c r="Z92">
        <v>0.50239299999999998</v>
      </c>
      <c r="AA92">
        <v>2.5610059999999999</v>
      </c>
      <c r="AB92">
        <v>-0.28542400000000001</v>
      </c>
      <c r="AC92">
        <v>-4.9653470000000004</v>
      </c>
      <c r="AD92">
        <v>-1.4325840000000001</v>
      </c>
      <c r="AE92">
        <v>-5.9170879999999997</v>
      </c>
      <c r="AF92">
        <v>-3.4109940000000001</v>
      </c>
      <c r="AG92">
        <v>-7.7494740000000002</v>
      </c>
      <c r="AH92">
        <v>-11.178174</v>
      </c>
      <c r="AI92">
        <v>-8.8180540000000001</v>
      </c>
      <c r="AJ92">
        <v>6.3796299999999997</v>
      </c>
      <c r="AK92">
        <v>-1.395133</v>
      </c>
      <c r="AL92">
        <v>2.9330799999999999</v>
      </c>
      <c r="AM92">
        <v>-2.5728589999999998</v>
      </c>
      <c r="AN92">
        <v>1.338266</v>
      </c>
      <c r="AO92">
        <v>-2.554424</v>
      </c>
      <c r="AP92">
        <v>1.6152029999999999</v>
      </c>
      <c r="AQ92">
        <v>-2.8049559999999998</v>
      </c>
      <c r="AR92">
        <v>0.808531</v>
      </c>
      <c r="AS92">
        <v>-3.4122789999999998</v>
      </c>
      <c r="AT92">
        <v>1.1348469999999999</v>
      </c>
      <c r="AU92">
        <v>-2.6605859999999999</v>
      </c>
      <c r="AV92">
        <v>1.2164790000000001</v>
      </c>
      <c r="AW92">
        <v>-2.0423499999999999</v>
      </c>
      <c r="AX92">
        <v>1.1681630000000001</v>
      </c>
      <c r="AY92">
        <v>-2.6228989999999999</v>
      </c>
      <c r="AZ92">
        <v>0.47327599999999997</v>
      </c>
      <c r="BA92">
        <v>-2.8158539999999999</v>
      </c>
      <c r="BB92">
        <v>0.97108899999999998</v>
      </c>
      <c r="BC92">
        <v>-2.953859</v>
      </c>
      <c r="BD92">
        <v>1.216018</v>
      </c>
      <c r="BE92">
        <v>-3.7279460000000002</v>
      </c>
      <c r="BF92">
        <v>0.93290499999999998</v>
      </c>
      <c r="BG92">
        <v>-3.273161</v>
      </c>
      <c r="BH92">
        <v>-3.6174999999999999E-2</v>
      </c>
      <c r="BI92">
        <v>-1.8156829999999999</v>
      </c>
      <c r="BJ92">
        <v>1.7789489999999999</v>
      </c>
      <c r="BK92">
        <v>-2.8173339999999998</v>
      </c>
      <c r="BL92">
        <v>0.38592100000000001</v>
      </c>
      <c r="BM92">
        <v>-2.92361</v>
      </c>
      <c r="BN92">
        <v>1.2282150000000001</v>
      </c>
      <c r="BO92">
        <v>-3.1876229999999999</v>
      </c>
      <c r="BP92">
        <v>0.58134200000000003</v>
      </c>
      <c r="BQ92">
        <v>-3.2182680000000001</v>
      </c>
      <c r="BR92">
        <v>-0.20003000000000001</v>
      </c>
      <c r="BS92">
        <v>-3.4238439999999999</v>
      </c>
      <c r="BT92">
        <v>0.12618299999999999</v>
      </c>
      <c r="BU92">
        <v>-1.6939029999999999</v>
      </c>
      <c r="BV92">
        <v>1.4863150000000001</v>
      </c>
      <c r="BW92">
        <v>-2.6034190000000001</v>
      </c>
      <c r="BX92">
        <v>0.91731799999999997</v>
      </c>
      <c r="BY92">
        <v>-2.4534950000000002</v>
      </c>
      <c r="BZ92">
        <v>0.56026500000000001</v>
      </c>
      <c r="CA92">
        <v>-3.7551070000000002</v>
      </c>
      <c r="CB92">
        <v>-0.18246699999999999</v>
      </c>
      <c r="CC92">
        <v>-3.1393970000000002</v>
      </c>
      <c r="CD92">
        <v>0.37998399999999999</v>
      </c>
      <c r="CE92">
        <v>-3.1082909999999999</v>
      </c>
      <c r="CF92">
        <v>-0.45169599999999999</v>
      </c>
      <c r="CG92">
        <v>-1.8731370000000001</v>
      </c>
      <c r="CH92">
        <v>0.16960500000000001</v>
      </c>
      <c r="CI92">
        <v>-2.912185</v>
      </c>
      <c r="CJ92">
        <v>-0.58883399999999997</v>
      </c>
      <c r="CK92">
        <v>-2.4772120000000002</v>
      </c>
      <c r="CL92">
        <v>-0.147562</v>
      </c>
      <c r="CM92">
        <v>-3.1927910000000002</v>
      </c>
      <c r="CN92">
        <v>-0.22194700000000001</v>
      </c>
      <c r="CO92">
        <v>-3.3381150000000002</v>
      </c>
      <c r="CP92">
        <v>-0.778474</v>
      </c>
      <c r="CQ92">
        <v>-3.5896940000000002</v>
      </c>
      <c r="CR92">
        <v>-0.48711100000000002</v>
      </c>
      <c r="CS92">
        <v>-1.801131</v>
      </c>
      <c r="CT92">
        <v>1.5716429999999999</v>
      </c>
      <c r="CU92">
        <v>-2.5862039999999999</v>
      </c>
      <c r="CV92">
        <v>-0.60800299999999996</v>
      </c>
      <c r="CW92">
        <v>-2.3454950000000001</v>
      </c>
      <c r="CX92">
        <v>0.149118</v>
      </c>
      <c r="CY92">
        <v>-3.0358149999999999</v>
      </c>
      <c r="CZ92">
        <v>0.85086899999999999</v>
      </c>
      <c r="DA92">
        <v>-2.7260149999999999</v>
      </c>
      <c r="DB92">
        <v>-0.88755899999999999</v>
      </c>
      <c r="DC92">
        <v>-2.9483009999999998</v>
      </c>
      <c r="DD92">
        <v>1.525768</v>
      </c>
      <c r="DE92">
        <v>101.113753</v>
      </c>
      <c r="DF92">
        <v>85.999167</v>
      </c>
      <c r="DG92">
        <v>95.624108000000007</v>
      </c>
      <c r="DH92">
        <v>85.369631999999996</v>
      </c>
      <c r="DI92">
        <v>89.437302000000003</v>
      </c>
      <c r="DJ92">
        <v>90.614980000000003</v>
      </c>
      <c r="DK92">
        <v>107.65038199999999</v>
      </c>
      <c r="DL92">
        <v>100.06373600000001</v>
      </c>
      <c r="DM92">
        <v>102.86664</v>
      </c>
      <c r="DN92">
        <v>97.149386000000007</v>
      </c>
      <c r="DO92">
        <v>112.175011</v>
      </c>
      <c r="DP92">
        <v>91.608141000000003</v>
      </c>
      <c r="DQ92">
        <v>125.11699900000001</v>
      </c>
      <c r="DR92">
        <v>116.37307199999999</v>
      </c>
      <c r="DS92">
        <v>155.70061000000001</v>
      </c>
      <c r="DT92">
        <v>15.251059</v>
      </c>
      <c r="DU92">
        <v>189.931209</v>
      </c>
      <c r="DV92">
        <v>15.123887</v>
      </c>
      <c r="DW92">
        <v>179.576852</v>
      </c>
      <c r="DX92">
        <v>11.248193000000001</v>
      </c>
      <c r="DY92">
        <v>174.632499</v>
      </c>
      <c r="DZ92">
        <v>117.28</v>
      </c>
      <c r="EA92">
        <v>5.9409999999999998</v>
      </c>
      <c r="EB92">
        <v>689.4</v>
      </c>
      <c r="EC92">
        <v>118.65</v>
      </c>
      <c r="ED92">
        <v>5.915</v>
      </c>
      <c r="EE92">
        <v>693.3</v>
      </c>
      <c r="EF92">
        <v>118.98</v>
      </c>
      <c r="EG92">
        <v>5.3380000000000001</v>
      </c>
      <c r="EH92">
        <v>626.79999999999995</v>
      </c>
      <c r="EI92">
        <v>118.199997</v>
      </c>
      <c r="EJ92">
        <v>2.633</v>
      </c>
      <c r="EK92">
        <v>311.20001200000002</v>
      </c>
      <c r="EL92">
        <v>1.536519</v>
      </c>
      <c r="EM92">
        <v>4.1023100000000001</v>
      </c>
      <c r="EN92">
        <v>25.919722</v>
      </c>
      <c r="EO92">
        <v>-12.714693</v>
      </c>
      <c r="EP92">
        <v>-12.920363999999999</v>
      </c>
      <c r="EQ92">
        <v>-19.540092000000001</v>
      </c>
      <c r="ER92">
        <v>106.230909</v>
      </c>
      <c r="ES92">
        <v>102.174671</v>
      </c>
      <c r="ET92">
        <v>100.18167800000001</v>
      </c>
      <c r="EU92">
        <v>-1.0954569999999999</v>
      </c>
      <c r="EV92" t="s">
        <v>1167</v>
      </c>
      <c r="EW92" t="s">
        <v>1167</v>
      </c>
      <c r="EX92">
        <v>12271.637119999999</v>
      </c>
      <c r="EY92">
        <v>8070.0614409999998</v>
      </c>
    </row>
    <row r="93" spans="1:155" x14ac:dyDescent="0.25">
      <c r="A93" s="741">
        <v>46246</v>
      </c>
      <c r="B93" s="740">
        <v>0.24333333333333335</v>
      </c>
      <c r="C93">
        <v>5220</v>
      </c>
      <c r="D93">
        <v>0</v>
      </c>
      <c r="E93">
        <v>0</v>
      </c>
      <c r="F93">
        <v>74.442998000000003</v>
      </c>
      <c r="G93">
        <v>72.387985999999998</v>
      </c>
      <c r="H93">
        <v>64.011035000000007</v>
      </c>
      <c r="I93">
        <v>73.430681000000007</v>
      </c>
      <c r="J93">
        <v>75.190989999999999</v>
      </c>
      <c r="K93">
        <v>72.310624000000004</v>
      </c>
      <c r="L93">
        <v>71.165201999999994</v>
      </c>
      <c r="M93">
        <v>70.525942000000001</v>
      </c>
      <c r="N93">
        <v>-2.4754909999999999</v>
      </c>
      <c r="O93">
        <v>-3.1237460000000001</v>
      </c>
      <c r="P93">
        <v>-3.8484129999999999</v>
      </c>
      <c r="Q93">
        <v>-3.2248230000000002</v>
      </c>
      <c r="R93">
        <v>-4.0328189999999999</v>
      </c>
      <c r="S93">
        <v>-4.9335490000000002</v>
      </c>
      <c r="T93">
        <v>-4.6669270000000003</v>
      </c>
      <c r="U93">
        <v>-2.372493</v>
      </c>
      <c r="V93">
        <v>1.412461</v>
      </c>
      <c r="W93">
        <v>1.220642</v>
      </c>
      <c r="X93">
        <v>-0.58548699999999998</v>
      </c>
      <c r="Y93">
        <v>-2.1238839999999999</v>
      </c>
      <c r="Z93">
        <v>0.71560699999999999</v>
      </c>
      <c r="AA93">
        <v>2.6709480000000001</v>
      </c>
      <c r="AB93">
        <v>-0.31404500000000002</v>
      </c>
      <c r="AC93">
        <v>-5.0398100000000001</v>
      </c>
      <c r="AD93">
        <v>-1.591426</v>
      </c>
      <c r="AE93">
        <v>-5.9320060000000003</v>
      </c>
      <c r="AF93">
        <v>-3.402164</v>
      </c>
      <c r="AG93">
        <v>-7.7737869999999996</v>
      </c>
      <c r="AH93">
        <v>-11.086563999999999</v>
      </c>
      <c r="AI93">
        <v>-8.8003210000000003</v>
      </c>
      <c r="AJ93">
        <v>6.3493599999999999</v>
      </c>
      <c r="AK93">
        <v>-1.4132579999999999</v>
      </c>
      <c r="AL93">
        <v>2.9246859999999999</v>
      </c>
      <c r="AM93">
        <v>-2.575758</v>
      </c>
      <c r="AN93">
        <v>1.3312349999999999</v>
      </c>
      <c r="AO93">
        <v>-2.5468440000000001</v>
      </c>
      <c r="AP93">
        <v>1.6006119999999999</v>
      </c>
      <c r="AQ93">
        <v>-2.8215029999999999</v>
      </c>
      <c r="AR93">
        <v>0.78724000000000005</v>
      </c>
      <c r="AS93">
        <v>-3.4142009999999998</v>
      </c>
      <c r="AT93">
        <v>1.136112</v>
      </c>
      <c r="AU93">
        <v>-2.6834380000000002</v>
      </c>
      <c r="AV93">
        <v>1.1739310000000001</v>
      </c>
      <c r="AW93">
        <v>-2.0666549999999999</v>
      </c>
      <c r="AX93">
        <v>1.1582749999999999</v>
      </c>
      <c r="AY93">
        <v>-2.6379480000000002</v>
      </c>
      <c r="AZ93">
        <v>0.45736199999999999</v>
      </c>
      <c r="BA93">
        <v>-2.799366</v>
      </c>
      <c r="BB93">
        <v>0.94698000000000004</v>
      </c>
      <c r="BC93">
        <v>-2.9767220000000001</v>
      </c>
      <c r="BD93">
        <v>1.1905349999999999</v>
      </c>
      <c r="BE93">
        <v>-3.7481330000000002</v>
      </c>
      <c r="BF93">
        <v>0.92024499999999998</v>
      </c>
      <c r="BG93">
        <v>-3.2965840000000002</v>
      </c>
      <c r="BH93">
        <v>-5.0252999999999999E-2</v>
      </c>
      <c r="BI93">
        <v>-1.8163640000000001</v>
      </c>
      <c r="BJ93">
        <v>1.7581469999999999</v>
      </c>
      <c r="BK93">
        <v>-2.7951280000000001</v>
      </c>
      <c r="BL93">
        <v>0.36923</v>
      </c>
      <c r="BM93">
        <v>-2.9259979999999999</v>
      </c>
      <c r="BN93">
        <v>1.2042170000000001</v>
      </c>
      <c r="BO93">
        <v>-3.1922830000000002</v>
      </c>
      <c r="BP93">
        <v>0.54254899999999995</v>
      </c>
      <c r="BQ93">
        <v>-3.2489319999999999</v>
      </c>
      <c r="BR93">
        <v>-0.20239499999999999</v>
      </c>
      <c r="BS93">
        <v>-3.4666329999999999</v>
      </c>
      <c r="BT93">
        <v>0.13675300000000001</v>
      </c>
      <c r="BU93">
        <v>-1.712923</v>
      </c>
      <c r="BV93">
        <v>1.507954</v>
      </c>
      <c r="BW93">
        <v>-2.5834990000000002</v>
      </c>
      <c r="BX93">
        <v>0.91824399999999995</v>
      </c>
      <c r="BY93">
        <v>-2.492451</v>
      </c>
      <c r="BZ93">
        <v>0.59765199999999996</v>
      </c>
      <c r="CA93">
        <v>-3.7764890000000002</v>
      </c>
      <c r="CB93">
        <v>-0.170455</v>
      </c>
      <c r="CC93">
        <v>-3.1503519999999998</v>
      </c>
      <c r="CD93">
        <v>0.38940599999999997</v>
      </c>
      <c r="CE93">
        <v>-3.1494230000000001</v>
      </c>
      <c r="CF93">
        <v>-0.46093800000000001</v>
      </c>
      <c r="CG93">
        <v>-1.8657189999999999</v>
      </c>
      <c r="CH93">
        <v>0.17929999999999999</v>
      </c>
      <c r="CI93">
        <v>-2.9256489999999999</v>
      </c>
      <c r="CJ93">
        <v>-0.581901</v>
      </c>
      <c r="CK93">
        <v>-2.4951120000000002</v>
      </c>
      <c r="CL93">
        <v>-0.151535</v>
      </c>
      <c r="CM93">
        <v>-3.2060689999999998</v>
      </c>
      <c r="CN93">
        <v>-0.22101799999999999</v>
      </c>
      <c r="CO93">
        <v>-3.3427549999999999</v>
      </c>
      <c r="CP93">
        <v>-0.802149</v>
      </c>
      <c r="CQ93">
        <v>-3.6204420000000002</v>
      </c>
      <c r="CR93">
        <v>-0.50430200000000003</v>
      </c>
      <c r="CS93">
        <v>-1.806311</v>
      </c>
      <c r="CT93">
        <v>1.5632600000000001</v>
      </c>
      <c r="CU93">
        <v>-2.583971</v>
      </c>
      <c r="CV93">
        <v>-0.583117</v>
      </c>
      <c r="CW93">
        <v>-2.3636659999999998</v>
      </c>
      <c r="CX93">
        <v>0.139871</v>
      </c>
      <c r="CY93">
        <v>-3.0752820000000001</v>
      </c>
      <c r="CZ93">
        <v>0.86008899999999999</v>
      </c>
      <c r="DA93">
        <v>-2.7604579999999999</v>
      </c>
      <c r="DB93">
        <v>-0.88905500000000004</v>
      </c>
      <c r="DC93">
        <v>-3.0027149999999998</v>
      </c>
      <c r="DD93">
        <v>1.5439879999999999</v>
      </c>
      <c r="DE93">
        <v>101.13077699999999</v>
      </c>
      <c r="DF93">
        <v>85.283265</v>
      </c>
      <c r="DG93">
        <v>95.656718999999995</v>
      </c>
      <c r="DH93">
        <v>85.463137000000003</v>
      </c>
      <c r="DI93">
        <v>89.555141000000006</v>
      </c>
      <c r="DJ93">
        <v>91.284972999999994</v>
      </c>
      <c r="DK93">
        <v>107.881799</v>
      </c>
      <c r="DL93">
        <v>100.134004</v>
      </c>
      <c r="DM93">
        <v>102.912959</v>
      </c>
      <c r="DN93">
        <v>97.264700000000005</v>
      </c>
      <c r="DO93">
        <v>112.311091</v>
      </c>
      <c r="DP93">
        <v>91.746139999999997</v>
      </c>
      <c r="DQ93">
        <v>125.352856</v>
      </c>
      <c r="DR93">
        <v>116.32901200000001</v>
      </c>
      <c r="DS93">
        <v>155.77981199999999</v>
      </c>
      <c r="DT93">
        <v>15.149594</v>
      </c>
      <c r="DU93">
        <v>189.86754999999999</v>
      </c>
      <c r="DV93">
        <v>15.166748</v>
      </c>
      <c r="DW93">
        <v>179.63351399999999</v>
      </c>
      <c r="DX93">
        <v>11.24173</v>
      </c>
      <c r="DY93">
        <v>174.42198500000001</v>
      </c>
      <c r="DZ93">
        <v>117.09</v>
      </c>
      <c r="EA93">
        <v>5.9470000000000001</v>
      </c>
      <c r="EB93">
        <v>690.2</v>
      </c>
      <c r="EC93">
        <v>118.65</v>
      </c>
      <c r="ED93">
        <v>5.9189999999999996</v>
      </c>
      <c r="EE93">
        <v>692</v>
      </c>
      <c r="EF93">
        <v>119.02</v>
      </c>
      <c r="EG93">
        <v>5.35</v>
      </c>
      <c r="EH93">
        <v>627.6</v>
      </c>
      <c r="EI93">
        <v>118.010002</v>
      </c>
      <c r="EJ93">
        <v>2.6320000000000001</v>
      </c>
      <c r="EK93">
        <v>310.60000600000001</v>
      </c>
      <c r="EL93">
        <v>1.79217</v>
      </c>
      <c r="EM93">
        <v>4.0506500000000001</v>
      </c>
      <c r="EN93">
        <v>25.901112000000001</v>
      </c>
      <c r="EO93">
        <v>-12.878734</v>
      </c>
      <c r="EP93">
        <v>-12.850970999999999</v>
      </c>
      <c r="EQ93">
        <v>-19.551752</v>
      </c>
      <c r="ER93">
        <v>106.206435</v>
      </c>
      <c r="ES93">
        <v>102.197294</v>
      </c>
      <c r="ET93">
        <v>100.09598099999999</v>
      </c>
      <c r="EU93">
        <v>-1.105809</v>
      </c>
      <c r="EV93" t="s">
        <v>1167</v>
      </c>
      <c r="EW93" t="s">
        <v>1167</v>
      </c>
      <c r="EX93">
        <v>12282.090741</v>
      </c>
      <c r="EY93">
        <v>8079.4514019999997</v>
      </c>
    </row>
    <row r="94" spans="1:155" x14ac:dyDescent="0.25">
      <c r="A94" s="741">
        <v>46246</v>
      </c>
      <c r="B94" s="740">
        <v>0.24402777777777779</v>
      </c>
      <c r="C94">
        <v>5280</v>
      </c>
      <c r="D94">
        <v>0</v>
      </c>
      <c r="E94">
        <v>0</v>
      </c>
      <c r="F94">
        <v>74.345056999999997</v>
      </c>
      <c r="G94">
        <v>72.337266999999997</v>
      </c>
      <c r="H94">
        <v>63.945258000000003</v>
      </c>
      <c r="I94">
        <v>73.421353999999994</v>
      </c>
      <c r="J94">
        <v>75.212933000000007</v>
      </c>
      <c r="K94">
        <v>72.425856999999993</v>
      </c>
      <c r="L94">
        <v>71.138574000000006</v>
      </c>
      <c r="M94">
        <v>70.575301999999994</v>
      </c>
      <c r="N94">
        <v>-2.5788129999999998</v>
      </c>
      <c r="O94">
        <v>-3.1635610000000001</v>
      </c>
      <c r="P94">
        <v>-3.891991</v>
      </c>
      <c r="Q94">
        <v>-3.198941</v>
      </c>
      <c r="R94">
        <v>-4.167783</v>
      </c>
      <c r="S94">
        <v>-4.9220300000000003</v>
      </c>
      <c r="T94">
        <v>-4.6410689999999999</v>
      </c>
      <c r="U94">
        <v>-2.4125779999999999</v>
      </c>
      <c r="V94">
        <v>1.209686</v>
      </c>
      <c r="W94">
        <v>0.89600999999999997</v>
      </c>
      <c r="X94">
        <v>-0.83838199999999996</v>
      </c>
      <c r="Y94">
        <v>-2.1471819999999999</v>
      </c>
      <c r="Z94">
        <v>0.55485700000000004</v>
      </c>
      <c r="AA94">
        <v>2.4674079999999998</v>
      </c>
      <c r="AB94">
        <v>-0.36833300000000002</v>
      </c>
      <c r="AC94">
        <v>-5.0572429999999997</v>
      </c>
      <c r="AD94">
        <v>-1.6610100000000001</v>
      </c>
      <c r="AE94">
        <v>-5.9572929999999999</v>
      </c>
      <c r="AF94">
        <v>-3.473338</v>
      </c>
      <c r="AG94">
        <v>-7.7837149999999999</v>
      </c>
      <c r="AH94">
        <v>-11.458035000000001</v>
      </c>
      <c r="AI94">
        <v>-8.8185660000000006</v>
      </c>
      <c r="AJ94">
        <v>6.2990409999999999</v>
      </c>
      <c r="AK94">
        <v>-1.4007320000000001</v>
      </c>
      <c r="AL94">
        <v>2.9192390000000001</v>
      </c>
      <c r="AM94">
        <v>-2.5510999999999999</v>
      </c>
      <c r="AN94">
        <v>1.352517</v>
      </c>
      <c r="AO94">
        <v>-2.5537329999999998</v>
      </c>
      <c r="AP94">
        <v>1.602984</v>
      </c>
      <c r="AQ94">
        <v>-2.8112249999999999</v>
      </c>
      <c r="AR94">
        <v>0.78971000000000002</v>
      </c>
      <c r="AS94">
        <v>-3.4219330000000001</v>
      </c>
      <c r="AT94">
        <v>1.120279</v>
      </c>
      <c r="AU94">
        <v>-2.6951890000000001</v>
      </c>
      <c r="AV94">
        <v>1.1779310000000001</v>
      </c>
      <c r="AW94">
        <v>-2.0386160000000002</v>
      </c>
      <c r="AX94">
        <v>1.178334</v>
      </c>
      <c r="AY94">
        <v>-2.6094210000000002</v>
      </c>
      <c r="AZ94">
        <v>0.452129</v>
      </c>
      <c r="BA94">
        <v>-2.7999839999999998</v>
      </c>
      <c r="BB94">
        <v>0.95697900000000002</v>
      </c>
      <c r="BC94">
        <v>-2.9601639999999998</v>
      </c>
      <c r="BD94">
        <v>1.1996070000000001</v>
      </c>
      <c r="BE94">
        <v>-3.7576619999999998</v>
      </c>
      <c r="BF94">
        <v>0.90293999999999996</v>
      </c>
      <c r="BG94">
        <v>-3.3019280000000002</v>
      </c>
      <c r="BH94">
        <v>-7.2585999999999998E-2</v>
      </c>
      <c r="BI94">
        <v>-1.810494</v>
      </c>
      <c r="BJ94">
        <v>1.775701</v>
      </c>
      <c r="BK94">
        <v>-2.8141090000000002</v>
      </c>
      <c r="BL94">
        <v>0.36281000000000002</v>
      </c>
      <c r="BM94">
        <v>-2.9111020000000001</v>
      </c>
      <c r="BN94">
        <v>1.2056990000000001</v>
      </c>
      <c r="BO94">
        <v>-3.2186509999999999</v>
      </c>
      <c r="BP94">
        <v>0.56342099999999995</v>
      </c>
      <c r="BQ94">
        <v>-3.2367599999999999</v>
      </c>
      <c r="BR94">
        <v>-0.22283800000000001</v>
      </c>
      <c r="BS94">
        <v>-3.4820700000000002</v>
      </c>
      <c r="BT94">
        <v>9.8766000000000007E-2</v>
      </c>
      <c r="BU94">
        <v>-1.69831</v>
      </c>
      <c r="BV94">
        <v>1.494837</v>
      </c>
      <c r="BW94">
        <v>-2.57768</v>
      </c>
      <c r="BX94">
        <v>0.91798999999999997</v>
      </c>
      <c r="BY94">
        <v>-2.4829659999999998</v>
      </c>
      <c r="BZ94">
        <v>0.586314</v>
      </c>
      <c r="CA94">
        <v>-3.8078880000000002</v>
      </c>
      <c r="CB94">
        <v>-0.157775</v>
      </c>
      <c r="CC94">
        <v>-3.1586829999999999</v>
      </c>
      <c r="CD94">
        <v>0.37003799999999998</v>
      </c>
      <c r="CE94">
        <v>-3.1535760000000002</v>
      </c>
      <c r="CF94">
        <v>-0.49886200000000003</v>
      </c>
      <c r="CG94">
        <v>-1.8527530000000001</v>
      </c>
      <c r="CH94">
        <v>0.16933999999999999</v>
      </c>
      <c r="CI94">
        <v>-2.9342640000000002</v>
      </c>
      <c r="CJ94">
        <v>-0.58169899999999997</v>
      </c>
      <c r="CK94">
        <v>-2.4821</v>
      </c>
      <c r="CL94">
        <v>-0.17138100000000001</v>
      </c>
      <c r="CM94">
        <v>-3.219973</v>
      </c>
      <c r="CN94">
        <v>-0.22703499999999999</v>
      </c>
      <c r="CO94">
        <v>-3.3469440000000001</v>
      </c>
      <c r="CP94">
        <v>-0.81151099999999998</v>
      </c>
      <c r="CQ94">
        <v>-3.649359</v>
      </c>
      <c r="CR94">
        <v>-0.537242</v>
      </c>
      <c r="CS94">
        <v>-1.7814019999999999</v>
      </c>
      <c r="CT94">
        <v>1.5691120000000001</v>
      </c>
      <c r="CU94">
        <v>-2.5766900000000001</v>
      </c>
      <c r="CV94">
        <v>-0.59713099999999997</v>
      </c>
      <c r="CW94">
        <v>-2.3485040000000001</v>
      </c>
      <c r="CX94">
        <v>0.119821</v>
      </c>
      <c r="CY94">
        <v>-3.1070380000000002</v>
      </c>
      <c r="CZ94">
        <v>0.85251999999999994</v>
      </c>
      <c r="DA94">
        <v>-2.7680470000000001</v>
      </c>
      <c r="DB94">
        <v>-0.91697899999999999</v>
      </c>
      <c r="DC94">
        <v>-2.9991660000000002</v>
      </c>
      <c r="DD94">
        <v>1.509512</v>
      </c>
      <c r="DE94">
        <v>101.318592</v>
      </c>
      <c r="DF94">
        <v>86.176736000000005</v>
      </c>
      <c r="DG94">
        <v>95.586915000000005</v>
      </c>
      <c r="DH94">
        <v>85.676669000000004</v>
      </c>
      <c r="DI94">
        <v>90.037324999999996</v>
      </c>
      <c r="DJ94">
        <v>88.416486000000006</v>
      </c>
      <c r="DK94">
        <v>107.95269999999999</v>
      </c>
      <c r="DL94">
        <v>100.261043</v>
      </c>
      <c r="DM94">
        <v>102.998288</v>
      </c>
      <c r="DN94">
        <v>97.426806999999997</v>
      </c>
      <c r="DO94">
        <v>112.770437</v>
      </c>
      <c r="DP94">
        <v>91.799902000000003</v>
      </c>
      <c r="DQ94">
        <v>125.613225</v>
      </c>
      <c r="DR94">
        <v>116.33234400000001</v>
      </c>
      <c r="DS94">
        <v>155.853037</v>
      </c>
      <c r="DT94">
        <v>15.136473000000001</v>
      </c>
      <c r="DU94">
        <v>190.31812400000001</v>
      </c>
      <c r="DV94">
        <v>15.179479000000001</v>
      </c>
      <c r="DW94">
        <v>179.945786</v>
      </c>
      <c r="DX94">
        <v>11.260439</v>
      </c>
      <c r="DY94">
        <v>175.594292</v>
      </c>
      <c r="DZ94">
        <v>117.43</v>
      </c>
      <c r="EA94">
        <v>5.9359999999999999</v>
      </c>
      <c r="EB94">
        <v>688.8</v>
      </c>
      <c r="EC94">
        <v>118.48</v>
      </c>
      <c r="ED94">
        <v>5.92</v>
      </c>
      <c r="EE94">
        <v>693.5</v>
      </c>
      <c r="EF94">
        <v>119.19</v>
      </c>
      <c r="EG94">
        <v>5.3280000000000003</v>
      </c>
      <c r="EH94">
        <v>626.5</v>
      </c>
      <c r="EI94">
        <v>118.269997</v>
      </c>
      <c r="EJ94">
        <v>2.6339999999999999</v>
      </c>
      <c r="EK94">
        <v>311.5</v>
      </c>
      <c r="EL94">
        <v>1.4419439999999999</v>
      </c>
      <c r="EM94">
        <v>4.0118080000000003</v>
      </c>
      <c r="EN94">
        <v>25.817046999999999</v>
      </c>
      <c r="EO94">
        <v>-12.899979</v>
      </c>
      <c r="EP94">
        <v>-12.830374000000001</v>
      </c>
      <c r="EQ94">
        <v>-19.518006</v>
      </c>
      <c r="ER94">
        <v>106.379536</v>
      </c>
      <c r="ES94">
        <v>102.321887</v>
      </c>
      <c r="ET94">
        <v>100.57232399999999</v>
      </c>
      <c r="EU94">
        <v>-1.1092599999999999</v>
      </c>
      <c r="EV94" t="s">
        <v>1167</v>
      </c>
      <c r="EW94" t="s">
        <v>1167</v>
      </c>
      <c r="EX94">
        <v>12292.546501999999</v>
      </c>
      <c r="EY94">
        <v>8084.6333249999998</v>
      </c>
    </row>
    <row r="95" spans="1:155" x14ac:dyDescent="0.25">
      <c r="A95" s="741">
        <v>46246</v>
      </c>
      <c r="B95" s="740">
        <v>0.24472222222222223</v>
      </c>
      <c r="C95">
        <v>5340</v>
      </c>
      <c r="D95">
        <v>0</v>
      </c>
      <c r="E95">
        <v>0</v>
      </c>
      <c r="F95">
        <v>74.224136000000001</v>
      </c>
      <c r="G95">
        <v>72.369033999999999</v>
      </c>
      <c r="H95">
        <v>63.687137999999997</v>
      </c>
      <c r="I95">
        <v>73.453858999999994</v>
      </c>
      <c r="J95">
        <v>75.218344000000002</v>
      </c>
      <c r="K95">
        <v>72.388492999999997</v>
      </c>
      <c r="L95">
        <v>71.158465000000007</v>
      </c>
      <c r="M95">
        <v>70.690312000000006</v>
      </c>
      <c r="N95">
        <v>-2.6215069999999998</v>
      </c>
      <c r="O95">
        <v>-3.1816840000000002</v>
      </c>
      <c r="P95">
        <v>-3.8873579999999999</v>
      </c>
      <c r="Q95">
        <v>-3.2199689999999999</v>
      </c>
      <c r="R95">
        <v>-4.175357</v>
      </c>
      <c r="S95">
        <v>-4.7527179999999998</v>
      </c>
      <c r="T95">
        <v>-4.7465859999999997</v>
      </c>
      <c r="U95">
        <v>-2.396217</v>
      </c>
      <c r="V95">
        <v>1.438375</v>
      </c>
      <c r="W95">
        <v>1.1317269999999999</v>
      </c>
      <c r="X95">
        <v>-0.76438099999999998</v>
      </c>
      <c r="Y95">
        <v>-2.1973820000000002</v>
      </c>
      <c r="Z95">
        <v>0.57549700000000004</v>
      </c>
      <c r="AA95">
        <v>2.3715259999999998</v>
      </c>
      <c r="AB95">
        <v>-0.42553099999999999</v>
      </c>
      <c r="AC95">
        <v>-5.146528</v>
      </c>
      <c r="AD95">
        <v>-1.6298490000000001</v>
      </c>
      <c r="AE95">
        <v>-5.9417770000000001</v>
      </c>
      <c r="AF95">
        <v>-3.4787849999999998</v>
      </c>
      <c r="AG95">
        <v>-7.8401769999999997</v>
      </c>
      <c r="AH95">
        <v>-11.628307</v>
      </c>
      <c r="AI95">
        <v>-8.8218150000000009</v>
      </c>
      <c r="AJ95">
        <v>6.2862549999999997</v>
      </c>
      <c r="AK95">
        <v>-1.387275</v>
      </c>
      <c r="AL95">
        <v>2.942733</v>
      </c>
      <c r="AM95">
        <v>-2.5640529999999999</v>
      </c>
      <c r="AN95">
        <v>1.3792949999999999</v>
      </c>
      <c r="AO95">
        <v>-2.5290780000000002</v>
      </c>
      <c r="AP95">
        <v>1.617343</v>
      </c>
      <c r="AQ95">
        <v>-2.8102260000000001</v>
      </c>
      <c r="AR95">
        <v>0.79127400000000003</v>
      </c>
      <c r="AS95">
        <v>-3.4338289999999998</v>
      </c>
      <c r="AT95">
        <v>1.126986</v>
      </c>
      <c r="AU95">
        <v>-2.695865</v>
      </c>
      <c r="AV95">
        <v>1.1883280000000001</v>
      </c>
      <c r="AW95">
        <v>-2.0512169999999998</v>
      </c>
      <c r="AX95">
        <v>1.197157</v>
      </c>
      <c r="AY95">
        <v>-2.6276000000000002</v>
      </c>
      <c r="AZ95">
        <v>0.494863</v>
      </c>
      <c r="BA95">
        <v>-2.8076140000000001</v>
      </c>
      <c r="BB95">
        <v>0.96968600000000005</v>
      </c>
      <c r="BC95">
        <v>-2.9951889999999999</v>
      </c>
      <c r="BD95">
        <v>1.2169209999999999</v>
      </c>
      <c r="BE95">
        <v>-3.7535660000000002</v>
      </c>
      <c r="BF95">
        <v>0.93884199999999995</v>
      </c>
      <c r="BG95">
        <v>-3.3270919999999999</v>
      </c>
      <c r="BH95">
        <v>-7.7411999999999995E-2</v>
      </c>
      <c r="BI95">
        <v>-1.81209</v>
      </c>
      <c r="BJ95">
        <v>1.8011219999999999</v>
      </c>
      <c r="BK95">
        <v>-2.7982529999999999</v>
      </c>
      <c r="BL95">
        <v>0.42660999999999999</v>
      </c>
      <c r="BM95">
        <v>-2.8989560000000001</v>
      </c>
      <c r="BN95">
        <v>1.2317340000000001</v>
      </c>
      <c r="BO95">
        <v>-3.2128670000000001</v>
      </c>
      <c r="BP95">
        <v>0.56270699999999996</v>
      </c>
      <c r="BQ95">
        <v>-3.2463000000000002</v>
      </c>
      <c r="BR95">
        <v>-0.24287400000000001</v>
      </c>
      <c r="BS95">
        <v>-3.4766569999999999</v>
      </c>
      <c r="BT95">
        <v>8.0127000000000004E-2</v>
      </c>
      <c r="BU95">
        <v>-1.672464</v>
      </c>
      <c r="BV95">
        <v>1.4776860000000001</v>
      </c>
      <c r="BW95">
        <v>-2.5541179999999999</v>
      </c>
      <c r="BX95">
        <v>0.91978800000000005</v>
      </c>
      <c r="BY95">
        <v>-2.4663170000000001</v>
      </c>
      <c r="BZ95">
        <v>0.567747</v>
      </c>
      <c r="CA95">
        <v>-3.80985</v>
      </c>
      <c r="CB95">
        <v>-0.182833</v>
      </c>
      <c r="CC95">
        <v>-3.1529319999999998</v>
      </c>
      <c r="CD95">
        <v>0.34020099999999998</v>
      </c>
      <c r="CE95">
        <v>-3.1663960000000002</v>
      </c>
      <c r="CF95">
        <v>-0.51934999999999998</v>
      </c>
      <c r="CG95">
        <v>-1.8524339999999999</v>
      </c>
      <c r="CH95">
        <v>0.16184799999999999</v>
      </c>
      <c r="CI95">
        <v>-2.9041990000000002</v>
      </c>
      <c r="CJ95">
        <v>-0.60122399999999998</v>
      </c>
      <c r="CK95">
        <v>-2.4684699999999999</v>
      </c>
      <c r="CL95">
        <v>-0.15364</v>
      </c>
      <c r="CM95">
        <v>-3.1923979999999998</v>
      </c>
      <c r="CN95">
        <v>-0.26461699999999999</v>
      </c>
      <c r="CO95">
        <v>-3.368452</v>
      </c>
      <c r="CP95">
        <v>-0.84153100000000003</v>
      </c>
      <c r="CQ95">
        <v>-3.635834</v>
      </c>
      <c r="CR95">
        <v>-0.54875200000000002</v>
      </c>
      <c r="CS95">
        <v>-1.770232</v>
      </c>
      <c r="CT95">
        <v>1.566994</v>
      </c>
      <c r="CU95">
        <v>-2.559339</v>
      </c>
      <c r="CV95">
        <v>-0.58769400000000005</v>
      </c>
      <c r="CW95">
        <v>-2.341361</v>
      </c>
      <c r="CX95">
        <v>0.143897</v>
      </c>
      <c r="CY95">
        <v>-3.100482</v>
      </c>
      <c r="CZ95">
        <v>0.82258200000000004</v>
      </c>
      <c r="DA95">
        <v>-2.7628460000000001</v>
      </c>
      <c r="DB95">
        <v>-0.91456899999999997</v>
      </c>
      <c r="DC95">
        <v>-3.0278489999999998</v>
      </c>
      <c r="DD95">
        <v>1.535134</v>
      </c>
      <c r="DE95">
        <v>101.381946</v>
      </c>
      <c r="DF95">
        <v>86.506428</v>
      </c>
      <c r="DG95">
        <v>95.660285000000002</v>
      </c>
      <c r="DH95">
        <v>85.78049</v>
      </c>
      <c r="DI95">
        <v>90.057494000000005</v>
      </c>
      <c r="DJ95">
        <v>86.994095000000002</v>
      </c>
      <c r="DK95">
        <v>108.256389</v>
      </c>
      <c r="DL95">
        <v>100.29336000000001</v>
      </c>
      <c r="DM95">
        <v>103.041141</v>
      </c>
      <c r="DN95">
        <v>97.377357000000003</v>
      </c>
      <c r="DO95">
        <v>112.909589</v>
      </c>
      <c r="DP95">
        <v>92.038439999999994</v>
      </c>
      <c r="DQ95">
        <v>126.016486</v>
      </c>
      <c r="DR95">
        <v>116.326937</v>
      </c>
      <c r="DS95">
        <v>156.00761499999999</v>
      </c>
      <c r="DT95">
        <v>15.089142000000001</v>
      </c>
      <c r="DU95">
        <v>190.468478</v>
      </c>
      <c r="DV95">
        <v>15.121312</v>
      </c>
      <c r="DW95">
        <v>180.01654099999999</v>
      </c>
      <c r="DX95">
        <v>11.247415</v>
      </c>
      <c r="DY95">
        <v>175.424307</v>
      </c>
      <c r="DZ95">
        <v>117.59</v>
      </c>
      <c r="EA95">
        <v>5.9349999999999996</v>
      </c>
      <c r="EB95">
        <v>689.2</v>
      </c>
      <c r="EC95">
        <v>118.64</v>
      </c>
      <c r="ED95">
        <v>5.8890000000000002</v>
      </c>
      <c r="EE95">
        <v>693.7</v>
      </c>
      <c r="EF95">
        <v>119.29</v>
      </c>
      <c r="EG95">
        <v>5.351</v>
      </c>
      <c r="EH95">
        <v>628.79999999999995</v>
      </c>
      <c r="EI95">
        <v>118.19000200000001</v>
      </c>
      <c r="EJ95">
        <v>2.6320000000000001</v>
      </c>
      <c r="EK95">
        <v>311.10000600000001</v>
      </c>
      <c r="EL95">
        <v>1.348366</v>
      </c>
      <c r="EM95">
        <v>4.1027199999999997</v>
      </c>
      <c r="EN95">
        <v>25.827750999999999</v>
      </c>
      <c r="EO95">
        <v>-12.976673</v>
      </c>
      <c r="EP95">
        <v>-12.924535000000001</v>
      </c>
      <c r="EQ95">
        <v>-19.541495999999999</v>
      </c>
      <c r="ER95">
        <v>106.437237</v>
      </c>
      <c r="ES95">
        <v>102.35009700000001</v>
      </c>
      <c r="ET95">
        <v>100.503388</v>
      </c>
      <c r="EU95">
        <v>-1.1064799999999999</v>
      </c>
      <c r="EV95" t="s">
        <v>1167</v>
      </c>
      <c r="EW95" t="s">
        <v>1167</v>
      </c>
      <c r="EX95">
        <v>12303.011624999999</v>
      </c>
      <c r="EY95">
        <v>8089.8235969999996</v>
      </c>
    </row>
    <row r="96" spans="1:155" x14ac:dyDescent="0.25">
      <c r="A96" s="741">
        <v>46246</v>
      </c>
      <c r="B96" s="740">
        <v>0.24541666666666667</v>
      </c>
      <c r="C96">
        <v>5400</v>
      </c>
      <c r="D96">
        <v>0</v>
      </c>
      <c r="E96">
        <v>0</v>
      </c>
      <c r="F96">
        <v>74.440952999999993</v>
      </c>
      <c r="G96">
        <v>72.405426000000006</v>
      </c>
      <c r="H96">
        <v>63.851039999999998</v>
      </c>
      <c r="I96">
        <v>73.465805000000003</v>
      </c>
      <c r="J96">
        <v>75.201971</v>
      </c>
      <c r="K96">
        <v>72.350031999999999</v>
      </c>
      <c r="L96">
        <v>71.154161000000002</v>
      </c>
      <c r="M96">
        <v>70.676241000000005</v>
      </c>
      <c r="N96">
        <v>-2.643805</v>
      </c>
      <c r="O96">
        <v>-3.2564730000000002</v>
      </c>
      <c r="P96">
        <v>-3.9794299999999998</v>
      </c>
      <c r="Q96">
        <v>-3.2483040000000001</v>
      </c>
      <c r="R96">
        <v>-4.1893180000000001</v>
      </c>
      <c r="S96">
        <v>-4.8225490000000004</v>
      </c>
      <c r="T96">
        <v>-4.7350750000000001</v>
      </c>
      <c r="U96">
        <v>-2.445036</v>
      </c>
      <c r="V96">
        <v>1.311553</v>
      </c>
      <c r="W96">
        <v>0.83828800000000003</v>
      </c>
      <c r="X96">
        <v>-0.73665800000000004</v>
      </c>
      <c r="Y96">
        <v>-2.2483900000000001</v>
      </c>
      <c r="Z96">
        <v>0.33355099999999999</v>
      </c>
      <c r="AA96">
        <v>2.334686</v>
      </c>
      <c r="AB96">
        <v>-0.47789999999999999</v>
      </c>
      <c r="AC96">
        <v>-5.2276959999999999</v>
      </c>
      <c r="AD96">
        <v>-1.650771</v>
      </c>
      <c r="AE96">
        <v>-5.9656380000000002</v>
      </c>
      <c r="AF96">
        <v>-3.4728240000000001</v>
      </c>
      <c r="AG96">
        <v>-7.8636410000000003</v>
      </c>
      <c r="AH96">
        <v>-11.153713</v>
      </c>
      <c r="AI96">
        <v>-8.783379</v>
      </c>
      <c r="AJ96">
        <v>6.3320480000000003</v>
      </c>
      <c r="AK96">
        <v>-1.371043</v>
      </c>
      <c r="AL96">
        <v>2.9249830000000001</v>
      </c>
      <c r="AM96">
        <v>-2.6246309999999999</v>
      </c>
      <c r="AN96">
        <v>1.3656520000000001</v>
      </c>
      <c r="AO96">
        <v>-2.5842320000000001</v>
      </c>
      <c r="AP96">
        <v>1.5929599999999999</v>
      </c>
      <c r="AQ96">
        <v>-2.8584429999999998</v>
      </c>
      <c r="AR96">
        <v>0.76760300000000004</v>
      </c>
      <c r="AS96">
        <v>-3.4855260000000001</v>
      </c>
      <c r="AT96">
        <v>1.102779</v>
      </c>
      <c r="AU96">
        <v>-2.7573340000000002</v>
      </c>
      <c r="AV96">
        <v>1.164123</v>
      </c>
      <c r="AW96">
        <v>-2.0948790000000002</v>
      </c>
      <c r="AX96">
        <v>1.1546350000000001</v>
      </c>
      <c r="AY96">
        <v>-2.6694450000000001</v>
      </c>
      <c r="AZ96">
        <v>0.47318700000000002</v>
      </c>
      <c r="BA96">
        <v>-2.8502839999999998</v>
      </c>
      <c r="BB96">
        <v>0.93440000000000001</v>
      </c>
      <c r="BC96">
        <v>-3.0334759999999998</v>
      </c>
      <c r="BD96">
        <v>1.189028</v>
      </c>
      <c r="BE96">
        <v>-3.8122159999999998</v>
      </c>
      <c r="BF96">
        <v>0.88292199999999998</v>
      </c>
      <c r="BG96">
        <v>-3.383845</v>
      </c>
      <c r="BH96">
        <v>-0.100493</v>
      </c>
      <c r="BI96">
        <v>-1.8523769999999999</v>
      </c>
      <c r="BJ96">
        <v>1.780116</v>
      </c>
      <c r="BK96">
        <v>-2.8175520000000001</v>
      </c>
      <c r="BL96">
        <v>0.38801400000000003</v>
      </c>
      <c r="BM96">
        <v>-2.9442490000000001</v>
      </c>
      <c r="BN96">
        <v>1.2131639999999999</v>
      </c>
      <c r="BO96">
        <v>-3.25664</v>
      </c>
      <c r="BP96">
        <v>0.55796800000000002</v>
      </c>
      <c r="BQ96">
        <v>-3.2817159999999999</v>
      </c>
      <c r="BR96">
        <v>-0.24371000000000001</v>
      </c>
      <c r="BS96">
        <v>-3.4756399999999998</v>
      </c>
      <c r="BT96">
        <v>0.101465</v>
      </c>
      <c r="BU96">
        <v>-1.6562809999999999</v>
      </c>
      <c r="BV96">
        <v>1.492408</v>
      </c>
      <c r="BW96">
        <v>-2.52075</v>
      </c>
      <c r="BX96">
        <v>0.93295300000000003</v>
      </c>
      <c r="BY96">
        <v>-2.4642140000000001</v>
      </c>
      <c r="BZ96">
        <v>0.57893899999999998</v>
      </c>
      <c r="CA96">
        <v>-3.829256</v>
      </c>
      <c r="CB96">
        <v>-0.17809800000000001</v>
      </c>
      <c r="CC96">
        <v>-3.1580919999999999</v>
      </c>
      <c r="CD96">
        <v>0.36323699999999998</v>
      </c>
      <c r="CE96">
        <v>-3.1636639999999998</v>
      </c>
      <c r="CF96">
        <v>-0.51912499999999995</v>
      </c>
      <c r="CG96">
        <v>-1.808654</v>
      </c>
      <c r="CH96">
        <v>0.188752</v>
      </c>
      <c r="CI96">
        <v>-2.8873769999999999</v>
      </c>
      <c r="CJ96">
        <v>-0.58723700000000001</v>
      </c>
      <c r="CK96">
        <v>-2.4444059999999999</v>
      </c>
      <c r="CL96">
        <v>-0.14075299999999999</v>
      </c>
      <c r="CM96">
        <v>-3.1952370000000001</v>
      </c>
      <c r="CN96">
        <v>-0.22186900000000001</v>
      </c>
      <c r="CO96">
        <v>-3.3417530000000002</v>
      </c>
      <c r="CP96">
        <v>-0.82620899999999997</v>
      </c>
      <c r="CQ96">
        <v>-3.655294</v>
      </c>
      <c r="CR96">
        <v>-0.526501</v>
      </c>
      <c r="CS96">
        <v>-1.7298709999999999</v>
      </c>
      <c r="CT96">
        <v>1.589043</v>
      </c>
      <c r="CU96">
        <v>-2.5241609999999999</v>
      </c>
      <c r="CV96">
        <v>-0.593781</v>
      </c>
      <c r="CW96">
        <v>-2.3558110000000001</v>
      </c>
      <c r="CX96">
        <v>0.11228299999999999</v>
      </c>
      <c r="CY96">
        <v>-3.119256</v>
      </c>
      <c r="CZ96">
        <v>0.82007200000000002</v>
      </c>
      <c r="DA96">
        <v>-2.7713999999999999</v>
      </c>
      <c r="DB96">
        <v>-0.92864999999999998</v>
      </c>
      <c r="DC96">
        <v>-3.0303710000000001</v>
      </c>
      <c r="DD96">
        <v>1.507784</v>
      </c>
      <c r="DE96">
        <v>101.52687400000001</v>
      </c>
      <c r="DF96">
        <v>86.556768000000005</v>
      </c>
      <c r="DG96">
        <v>95.766192000000004</v>
      </c>
      <c r="DH96">
        <v>85.833792000000003</v>
      </c>
      <c r="DI96">
        <v>90.003563</v>
      </c>
      <c r="DJ96">
        <v>84.186576000000002</v>
      </c>
      <c r="DK96">
        <v>108.32799900000001</v>
      </c>
      <c r="DL96">
        <v>100.36394</v>
      </c>
      <c r="DM96">
        <v>103.149545</v>
      </c>
      <c r="DN96">
        <v>97.451775999999995</v>
      </c>
      <c r="DO96">
        <v>113.248518</v>
      </c>
      <c r="DP96">
        <v>92.107097999999993</v>
      </c>
      <c r="DQ96">
        <v>126.221159</v>
      </c>
      <c r="DR96">
        <v>116.251582</v>
      </c>
      <c r="DS96">
        <v>155.95465200000001</v>
      </c>
      <c r="DT96">
        <v>15.029469000000001</v>
      </c>
      <c r="DU96">
        <v>190.680352</v>
      </c>
      <c r="DV96">
        <v>15.174327999999999</v>
      </c>
      <c r="DW96">
        <v>180.10770500000001</v>
      </c>
      <c r="DX96">
        <v>11.238668000000001</v>
      </c>
      <c r="DY96">
        <v>175.96789100000001</v>
      </c>
      <c r="DZ96">
        <v>117.33</v>
      </c>
      <c r="EA96">
        <v>5.9470000000000001</v>
      </c>
      <c r="EB96">
        <v>689.3</v>
      </c>
      <c r="EC96">
        <v>118.55</v>
      </c>
      <c r="ED96">
        <v>5.9080000000000004</v>
      </c>
      <c r="EE96">
        <v>693.6</v>
      </c>
      <c r="EF96">
        <v>119.09</v>
      </c>
      <c r="EG96">
        <v>5.3419999999999996</v>
      </c>
      <c r="EH96">
        <v>628.29999999999995</v>
      </c>
      <c r="EI96">
        <v>117.889999</v>
      </c>
      <c r="EJ96">
        <v>2.6309999999999998</v>
      </c>
      <c r="EK96">
        <v>310.10000600000001</v>
      </c>
      <c r="EL96">
        <v>1.9197869999999999</v>
      </c>
      <c r="EM96">
        <v>4.0553280000000003</v>
      </c>
      <c r="EN96">
        <v>25.889323999999998</v>
      </c>
      <c r="EO96">
        <v>-13.073499999999999</v>
      </c>
      <c r="EP96">
        <v>-12.838706999999999</v>
      </c>
      <c r="EQ96">
        <v>-19.557276000000002</v>
      </c>
      <c r="ER96">
        <v>106.518494</v>
      </c>
      <c r="ES96">
        <v>102.386432</v>
      </c>
      <c r="ET96">
        <v>100.723677</v>
      </c>
      <c r="EU96">
        <v>-1.1180190000000001</v>
      </c>
      <c r="EV96" t="s">
        <v>1167</v>
      </c>
      <c r="EW96" t="s">
        <v>1167</v>
      </c>
      <c r="EX96">
        <v>12313.458257</v>
      </c>
      <c r="EY96">
        <v>8099.2274239999997</v>
      </c>
    </row>
    <row r="97" spans="1:155" x14ac:dyDescent="0.25">
      <c r="A97" s="741">
        <v>46246</v>
      </c>
      <c r="B97" s="740">
        <v>0.24611111111111111</v>
      </c>
      <c r="C97">
        <v>5460</v>
      </c>
      <c r="D97">
        <v>0</v>
      </c>
      <c r="E97">
        <v>0</v>
      </c>
      <c r="F97">
        <v>74.593346999999994</v>
      </c>
      <c r="G97">
        <v>72.381941999999995</v>
      </c>
      <c r="H97">
        <v>64.027184000000005</v>
      </c>
      <c r="I97">
        <v>73.420354000000003</v>
      </c>
      <c r="J97">
        <v>75.211090999999996</v>
      </c>
      <c r="K97">
        <v>72.310029999999998</v>
      </c>
      <c r="L97">
        <v>71.158427000000003</v>
      </c>
      <c r="M97">
        <v>70.768388999999999</v>
      </c>
      <c r="N97">
        <v>-2.7489720000000002</v>
      </c>
      <c r="O97">
        <v>-3.3009019999999998</v>
      </c>
      <c r="P97">
        <v>-4.010427</v>
      </c>
      <c r="Q97">
        <v>-3.3028170000000001</v>
      </c>
      <c r="R97">
        <v>-4.2062410000000003</v>
      </c>
      <c r="S97">
        <v>-5.0112860000000001</v>
      </c>
      <c r="T97">
        <v>-4.8145559999999996</v>
      </c>
      <c r="U97">
        <v>-2.5474260000000002</v>
      </c>
      <c r="V97">
        <v>1.230083</v>
      </c>
      <c r="W97">
        <v>0.691222</v>
      </c>
      <c r="X97">
        <v>-0.86696099999999998</v>
      </c>
      <c r="Y97">
        <v>-2.1563140000000001</v>
      </c>
      <c r="Z97">
        <v>0.30196800000000001</v>
      </c>
      <c r="AA97">
        <v>2.3031990000000002</v>
      </c>
      <c r="AB97">
        <v>-0.50136899999999995</v>
      </c>
      <c r="AC97">
        <v>-5.2979209999999997</v>
      </c>
      <c r="AD97">
        <v>-1.678885</v>
      </c>
      <c r="AE97">
        <v>-6.0139950000000004</v>
      </c>
      <c r="AF97">
        <v>-3.5516549999999998</v>
      </c>
      <c r="AG97">
        <v>-7.9257080000000002</v>
      </c>
      <c r="AH97">
        <v>-11.175761</v>
      </c>
      <c r="AI97">
        <v>-8.8554670000000009</v>
      </c>
      <c r="AJ97">
        <v>6.2996020000000001</v>
      </c>
      <c r="AK97">
        <v>-1.391367</v>
      </c>
      <c r="AL97">
        <v>2.9387979999999998</v>
      </c>
      <c r="AM97">
        <v>-2.5601349999999998</v>
      </c>
      <c r="AN97">
        <v>1.3707400000000001</v>
      </c>
      <c r="AO97">
        <v>-2.542926</v>
      </c>
      <c r="AP97">
        <v>1.588373</v>
      </c>
      <c r="AQ97">
        <v>-2.8384649999999998</v>
      </c>
      <c r="AR97">
        <v>0.76899700000000004</v>
      </c>
      <c r="AS97">
        <v>-3.463219</v>
      </c>
      <c r="AT97">
        <v>1.112476</v>
      </c>
      <c r="AU97">
        <v>-2.758715</v>
      </c>
      <c r="AV97">
        <v>1.1655169999999999</v>
      </c>
      <c r="AW97">
        <v>-2.0525479999999998</v>
      </c>
      <c r="AX97">
        <v>1.1926049999999999</v>
      </c>
      <c r="AY97">
        <v>-2.6535190000000002</v>
      </c>
      <c r="AZ97">
        <v>0.47887800000000003</v>
      </c>
      <c r="BA97">
        <v>-2.8334260000000002</v>
      </c>
      <c r="BB97">
        <v>0.95517200000000002</v>
      </c>
      <c r="BC97">
        <v>-2.998186</v>
      </c>
      <c r="BD97">
        <v>1.1816599999999999</v>
      </c>
      <c r="BE97">
        <v>-3.7697720000000001</v>
      </c>
      <c r="BF97">
        <v>0.90475899999999998</v>
      </c>
      <c r="BG97">
        <v>-3.3493249999999999</v>
      </c>
      <c r="BH97">
        <v>-9.9418000000000006E-2</v>
      </c>
      <c r="BI97">
        <v>-1.8253509999999999</v>
      </c>
      <c r="BJ97">
        <v>1.799728</v>
      </c>
      <c r="BK97">
        <v>-2.7838799999999999</v>
      </c>
      <c r="BL97">
        <v>0.39889400000000003</v>
      </c>
      <c r="BM97">
        <v>-2.917996</v>
      </c>
      <c r="BN97">
        <v>1.225875</v>
      </c>
      <c r="BO97">
        <v>-3.2243390000000001</v>
      </c>
      <c r="BP97">
        <v>0.56007399999999996</v>
      </c>
      <c r="BQ97">
        <v>-3.2582360000000001</v>
      </c>
      <c r="BR97">
        <v>-0.25582300000000002</v>
      </c>
      <c r="BS97">
        <v>-3.5040719999999999</v>
      </c>
      <c r="BT97">
        <v>5.7944000000000002E-2</v>
      </c>
      <c r="BU97">
        <v>-1.662013</v>
      </c>
      <c r="BV97">
        <v>1.5028379999999999</v>
      </c>
      <c r="BW97">
        <v>-2.5348389999999998</v>
      </c>
      <c r="BX97">
        <v>0.91869599999999996</v>
      </c>
      <c r="BY97">
        <v>-2.4762270000000002</v>
      </c>
      <c r="BZ97">
        <v>0.55621100000000001</v>
      </c>
      <c r="CA97">
        <v>-3.877704</v>
      </c>
      <c r="CB97">
        <v>-0.19484499999999999</v>
      </c>
      <c r="CC97">
        <v>-3.163205</v>
      </c>
      <c r="CD97">
        <v>0.347993</v>
      </c>
      <c r="CE97">
        <v>-3.1794549999999999</v>
      </c>
      <c r="CF97">
        <v>-0.56031399999999998</v>
      </c>
      <c r="CG97">
        <v>-1.823051</v>
      </c>
      <c r="CH97">
        <v>0.172015</v>
      </c>
      <c r="CI97">
        <v>-2.8930549999999999</v>
      </c>
      <c r="CJ97">
        <v>-0.59844399999999998</v>
      </c>
      <c r="CK97">
        <v>-2.4629629999999998</v>
      </c>
      <c r="CL97">
        <v>-0.16340399999999999</v>
      </c>
      <c r="CM97">
        <v>-3.2277450000000001</v>
      </c>
      <c r="CN97">
        <v>-0.25471899999999997</v>
      </c>
      <c r="CO97">
        <v>-3.3585060000000002</v>
      </c>
      <c r="CP97">
        <v>-0.86499300000000001</v>
      </c>
      <c r="CQ97">
        <v>-3.679843</v>
      </c>
      <c r="CR97">
        <v>-0.57359099999999996</v>
      </c>
      <c r="CS97">
        <v>-1.730721</v>
      </c>
      <c r="CT97">
        <v>1.5804590000000001</v>
      </c>
      <c r="CU97">
        <v>-2.521204</v>
      </c>
      <c r="CV97">
        <v>-0.59499500000000005</v>
      </c>
      <c r="CW97">
        <v>-2.3639839999999999</v>
      </c>
      <c r="CX97">
        <v>0.13308600000000001</v>
      </c>
      <c r="CY97">
        <v>-3.1712410000000002</v>
      </c>
      <c r="CZ97">
        <v>0.82101000000000002</v>
      </c>
      <c r="DA97">
        <v>-2.76084</v>
      </c>
      <c r="DB97">
        <v>-0.93986800000000004</v>
      </c>
      <c r="DC97">
        <v>-3.0764420000000001</v>
      </c>
      <c r="DD97">
        <v>1.521104</v>
      </c>
      <c r="DE97">
        <v>101.37521</v>
      </c>
      <c r="DF97">
        <v>86.365567999999996</v>
      </c>
      <c r="DG97">
        <v>95.695783000000006</v>
      </c>
      <c r="DH97">
        <v>85.755488</v>
      </c>
      <c r="DI97">
        <v>89.882728999999998</v>
      </c>
      <c r="DJ97">
        <v>81.797835000000006</v>
      </c>
      <c r="DK97">
        <v>108.64796699999999</v>
      </c>
      <c r="DL97">
        <v>100.25779799999999</v>
      </c>
      <c r="DM97">
        <v>103.099362</v>
      </c>
      <c r="DN97">
        <v>97.360917000000001</v>
      </c>
      <c r="DO97">
        <v>113.099367</v>
      </c>
      <c r="DP97">
        <v>92.012788</v>
      </c>
      <c r="DQ97">
        <v>126.292129</v>
      </c>
      <c r="DR97">
        <v>116.19632300000001</v>
      </c>
      <c r="DS97">
        <v>155.994472</v>
      </c>
      <c r="DT97">
        <v>15.044047000000001</v>
      </c>
      <c r="DU97">
        <v>190.493067</v>
      </c>
      <c r="DV97">
        <v>15.121069</v>
      </c>
      <c r="DW97">
        <v>179.966002</v>
      </c>
      <c r="DX97">
        <v>11.208005</v>
      </c>
      <c r="DY97">
        <v>175.05819199999999</v>
      </c>
      <c r="DZ97">
        <v>117.37</v>
      </c>
      <c r="EA97">
        <v>5.9320000000000004</v>
      </c>
      <c r="EB97">
        <v>689.5</v>
      </c>
      <c r="EC97">
        <v>118.63</v>
      </c>
      <c r="ED97">
        <v>5.9029999999999996</v>
      </c>
      <c r="EE97">
        <v>692.9</v>
      </c>
      <c r="EF97">
        <v>118.98</v>
      </c>
      <c r="EG97">
        <v>5.3410000000000002</v>
      </c>
      <c r="EH97">
        <v>627.4</v>
      </c>
      <c r="EI97">
        <v>118.16999800000001</v>
      </c>
      <c r="EJ97">
        <v>2.633</v>
      </c>
      <c r="EK97">
        <v>311.10000600000001</v>
      </c>
      <c r="EL97">
        <v>1.8740699999999999</v>
      </c>
      <c r="EM97">
        <v>4.0694619999999997</v>
      </c>
      <c r="EN97">
        <v>25.912230000000001</v>
      </c>
      <c r="EO97">
        <v>-13.049830999999999</v>
      </c>
      <c r="EP97">
        <v>-12.924929000000001</v>
      </c>
      <c r="EQ97">
        <v>-19.612628000000001</v>
      </c>
      <c r="ER97">
        <v>106.44667099999999</v>
      </c>
      <c r="ES97">
        <v>102.329947</v>
      </c>
      <c r="ET97">
        <v>100.354758</v>
      </c>
      <c r="EU97">
        <v>-1.1185419999999999</v>
      </c>
      <c r="EV97" t="s">
        <v>1167</v>
      </c>
      <c r="EW97" t="s">
        <v>1167</v>
      </c>
      <c r="EX97">
        <v>12323.904659</v>
      </c>
      <c r="EY97">
        <v>8104.4075009999997</v>
      </c>
    </row>
    <row r="98" spans="1:155" x14ac:dyDescent="0.25">
      <c r="A98" s="741">
        <v>46246</v>
      </c>
      <c r="B98" s="740">
        <v>0.24680555555555556</v>
      </c>
      <c r="C98">
        <v>5520</v>
      </c>
      <c r="D98">
        <v>0</v>
      </c>
      <c r="E98">
        <v>0</v>
      </c>
      <c r="F98">
        <v>74.651089999999996</v>
      </c>
      <c r="G98">
        <v>72.341113000000007</v>
      </c>
      <c r="H98">
        <v>64.331233999999995</v>
      </c>
      <c r="I98">
        <v>73.451010999999994</v>
      </c>
      <c r="J98">
        <v>75.225213999999994</v>
      </c>
      <c r="K98">
        <v>72.367420999999993</v>
      </c>
      <c r="L98">
        <v>71.148559000000006</v>
      </c>
      <c r="M98">
        <v>70.813276999999999</v>
      </c>
      <c r="N98">
        <v>-2.812665</v>
      </c>
      <c r="O98">
        <v>-3.3586109999999998</v>
      </c>
      <c r="P98">
        <v>-3.9924170000000001</v>
      </c>
      <c r="Q98">
        <v>-3.3533740000000001</v>
      </c>
      <c r="R98">
        <v>-4.2582639999999996</v>
      </c>
      <c r="S98">
        <v>-5.0144799999999998</v>
      </c>
      <c r="T98">
        <v>-4.760751</v>
      </c>
      <c r="U98">
        <v>-2.544368</v>
      </c>
      <c r="V98">
        <v>1.242413</v>
      </c>
      <c r="W98">
        <v>1.199063</v>
      </c>
      <c r="X98">
        <v>-0.74402900000000005</v>
      </c>
      <c r="Y98">
        <v>-2.2702969999999998</v>
      </c>
      <c r="Z98">
        <v>0.61507000000000001</v>
      </c>
      <c r="AA98">
        <v>2.3359519999999998</v>
      </c>
      <c r="AB98">
        <v>-0.50340700000000005</v>
      </c>
      <c r="AC98">
        <v>-5.3055640000000004</v>
      </c>
      <c r="AD98">
        <v>-1.626072</v>
      </c>
      <c r="AE98">
        <v>-5.9985980000000003</v>
      </c>
      <c r="AF98">
        <v>-3.561404</v>
      </c>
      <c r="AG98">
        <v>-7.9621890000000004</v>
      </c>
      <c r="AH98">
        <v>-11.711129</v>
      </c>
      <c r="AI98">
        <v>-8.789968</v>
      </c>
      <c r="AJ98">
        <v>6.3581029999999998</v>
      </c>
      <c r="AK98">
        <v>-1.365056</v>
      </c>
      <c r="AL98">
        <v>2.9279570000000001</v>
      </c>
      <c r="AM98">
        <v>-2.57246</v>
      </c>
      <c r="AN98">
        <v>1.3672500000000001</v>
      </c>
      <c r="AO98">
        <v>-2.5659990000000001</v>
      </c>
      <c r="AP98">
        <v>1.572821</v>
      </c>
      <c r="AQ98">
        <v>-2.8420580000000002</v>
      </c>
      <c r="AR98">
        <v>0.751718</v>
      </c>
      <c r="AS98">
        <v>-3.4755020000000001</v>
      </c>
      <c r="AT98">
        <v>1.0645009999999999</v>
      </c>
      <c r="AU98">
        <v>-2.7712469999999998</v>
      </c>
      <c r="AV98">
        <v>1.11155</v>
      </c>
      <c r="AW98">
        <v>-2.033147</v>
      </c>
      <c r="AX98">
        <v>1.167635</v>
      </c>
      <c r="AY98">
        <v>-2.6308530000000001</v>
      </c>
      <c r="AZ98">
        <v>0.44229000000000002</v>
      </c>
      <c r="BA98">
        <v>-2.8163689999999999</v>
      </c>
      <c r="BB98">
        <v>0.93532999999999999</v>
      </c>
      <c r="BC98">
        <v>-2.9949409999999999</v>
      </c>
      <c r="BD98">
        <v>1.161824</v>
      </c>
      <c r="BE98">
        <v>-3.7721610000000001</v>
      </c>
      <c r="BF98">
        <v>0.88716099999999998</v>
      </c>
      <c r="BG98">
        <v>-3.376792</v>
      </c>
      <c r="BH98">
        <v>-0.14019699999999999</v>
      </c>
      <c r="BI98">
        <v>-1.7981279999999999</v>
      </c>
      <c r="BJ98">
        <v>1.788959</v>
      </c>
      <c r="BK98">
        <v>-2.7622429999999998</v>
      </c>
      <c r="BL98">
        <v>0.40611000000000003</v>
      </c>
      <c r="BM98">
        <v>-2.8907859999999999</v>
      </c>
      <c r="BN98">
        <v>1.226232</v>
      </c>
      <c r="BO98">
        <v>-3.223516</v>
      </c>
      <c r="BP98">
        <v>0.54335</v>
      </c>
      <c r="BQ98">
        <v>-3.2750590000000002</v>
      </c>
      <c r="BR98">
        <v>-0.27737699999999998</v>
      </c>
      <c r="BS98">
        <v>-3.5085470000000001</v>
      </c>
      <c r="BT98">
        <v>6.1348E-2</v>
      </c>
      <c r="BU98">
        <v>-1.6411530000000001</v>
      </c>
      <c r="BV98">
        <v>1.5166820000000001</v>
      </c>
      <c r="BW98">
        <v>-2.526475</v>
      </c>
      <c r="BX98">
        <v>0.93008100000000005</v>
      </c>
      <c r="BY98">
        <v>-2.468493</v>
      </c>
      <c r="BZ98">
        <v>0.57788300000000004</v>
      </c>
      <c r="CA98">
        <v>-3.8972519999999999</v>
      </c>
      <c r="CB98">
        <v>-0.202265</v>
      </c>
      <c r="CC98">
        <v>-3.1573329999999999</v>
      </c>
      <c r="CD98">
        <v>0.33998</v>
      </c>
      <c r="CE98">
        <v>-3.1861199999999998</v>
      </c>
      <c r="CF98">
        <v>-0.56045400000000001</v>
      </c>
      <c r="CG98">
        <v>-1.8199479999999999</v>
      </c>
      <c r="CH98">
        <v>0.18954199999999999</v>
      </c>
      <c r="CI98">
        <v>-2.8610579999999999</v>
      </c>
      <c r="CJ98">
        <v>-0.58182100000000003</v>
      </c>
      <c r="CK98">
        <v>-2.442256</v>
      </c>
      <c r="CL98">
        <v>-0.172348</v>
      </c>
      <c r="CM98">
        <v>-3.2176939999999998</v>
      </c>
      <c r="CN98">
        <v>-0.24607699999999999</v>
      </c>
      <c r="CO98">
        <v>-3.364684</v>
      </c>
      <c r="CP98">
        <v>-0.83891800000000005</v>
      </c>
      <c r="CQ98">
        <v>-3.7015159999999998</v>
      </c>
      <c r="CR98">
        <v>-0.58452300000000001</v>
      </c>
      <c r="CS98">
        <v>-1.710634</v>
      </c>
      <c r="CT98">
        <v>1.5518099999999999</v>
      </c>
      <c r="CU98">
        <v>-2.5324080000000002</v>
      </c>
      <c r="CV98">
        <v>-0.59090399999999998</v>
      </c>
      <c r="CW98">
        <v>-2.3594189999999999</v>
      </c>
      <c r="CX98">
        <v>0.11032400000000001</v>
      </c>
      <c r="CY98">
        <v>-3.1843680000000001</v>
      </c>
      <c r="CZ98">
        <v>0.77658300000000002</v>
      </c>
      <c r="DA98">
        <v>-2.7680030000000002</v>
      </c>
      <c r="DB98">
        <v>-0.94469599999999998</v>
      </c>
      <c r="DC98">
        <v>-3.0817510000000001</v>
      </c>
      <c r="DD98">
        <v>1.53162</v>
      </c>
      <c r="DE98">
        <v>101.50380800000001</v>
      </c>
      <c r="DF98">
        <v>86.349346999999995</v>
      </c>
      <c r="DG98">
        <v>96.307678999999993</v>
      </c>
      <c r="DH98">
        <v>85.887752000000006</v>
      </c>
      <c r="DI98">
        <v>90.116117000000003</v>
      </c>
      <c r="DJ98">
        <v>68.442524000000006</v>
      </c>
      <c r="DK98">
        <v>108.92891899999999</v>
      </c>
      <c r="DL98">
        <v>100.308986</v>
      </c>
      <c r="DM98">
        <v>103.291895</v>
      </c>
      <c r="DN98">
        <v>97.533016000000003</v>
      </c>
      <c r="DO98">
        <v>113.48647099999999</v>
      </c>
      <c r="DP98">
        <v>92.108493999999993</v>
      </c>
      <c r="DQ98">
        <v>126.47286800000001</v>
      </c>
      <c r="DR98">
        <v>116.15246</v>
      </c>
      <c r="DS98">
        <v>156.06688700000001</v>
      </c>
      <c r="DT98">
        <v>14.951572000000001</v>
      </c>
      <c r="DU98">
        <v>191.04743999999999</v>
      </c>
      <c r="DV98">
        <v>15.149545</v>
      </c>
      <c r="DW98">
        <v>180.01216700000001</v>
      </c>
      <c r="DX98">
        <v>11.144784</v>
      </c>
      <c r="DY98">
        <v>175.47504000000001</v>
      </c>
      <c r="DZ98">
        <v>117.4</v>
      </c>
      <c r="EA98">
        <v>5.9249999999999998</v>
      </c>
      <c r="EB98">
        <v>687.8</v>
      </c>
      <c r="EC98">
        <v>118.61</v>
      </c>
      <c r="ED98">
        <v>5.9249999999999998</v>
      </c>
      <c r="EE98">
        <v>694.1</v>
      </c>
      <c r="EF98">
        <v>119.09</v>
      </c>
      <c r="EG98">
        <v>5.3380000000000001</v>
      </c>
      <c r="EH98">
        <v>628.20000000000005</v>
      </c>
      <c r="EI98">
        <v>118.30999799999999</v>
      </c>
      <c r="EJ98">
        <v>2.6339999999999999</v>
      </c>
      <c r="EK98">
        <v>311.5</v>
      </c>
      <c r="EL98">
        <v>1.4889939999999999</v>
      </c>
      <c r="EM98">
        <v>4.0888460000000002</v>
      </c>
      <c r="EN98">
        <v>26.085017000000001</v>
      </c>
      <c r="EO98">
        <v>-13.200123</v>
      </c>
      <c r="EP98">
        <v>-12.878814</v>
      </c>
      <c r="EQ98">
        <v>-19.726914000000001</v>
      </c>
      <c r="ER98">
        <v>106.65913399999999</v>
      </c>
      <c r="ES98">
        <v>102.348353</v>
      </c>
      <c r="ET98">
        <v>100.523967</v>
      </c>
      <c r="EU98">
        <v>-1.1221449999999999</v>
      </c>
      <c r="EV98" t="s">
        <v>1167</v>
      </c>
      <c r="EW98" t="s">
        <v>1167</v>
      </c>
      <c r="EX98">
        <v>12334.347597</v>
      </c>
      <c r="EY98">
        <v>8109.5927760000004</v>
      </c>
    </row>
    <row r="99" spans="1:155" x14ac:dyDescent="0.25">
      <c r="A99" s="741">
        <v>46246</v>
      </c>
      <c r="B99" s="740">
        <v>0.2475</v>
      </c>
      <c r="C99">
        <v>5580</v>
      </c>
      <c r="D99">
        <v>0</v>
      </c>
      <c r="E99">
        <v>0</v>
      </c>
      <c r="F99">
        <v>74.512198999999995</v>
      </c>
      <c r="G99">
        <v>72.386174999999994</v>
      </c>
      <c r="H99">
        <v>64.188922000000005</v>
      </c>
      <c r="I99">
        <v>73.443431000000004</v>
      </c>
      <c r="J99">
        <v>75.245520999999997</v>
      </c>
      <c r="K99">
        <v>72.387371999999999</v>
      </c>
      <c r="L99">
        <v>71.2119</v>
      </c>
      <c r="M99">
        <v>70.888527999999994</v>
      </c>
      <c r="N99">
        <v>-2.823121</v>
      </c>
      <c r="O99">
        <v>-3.3765070000000001</v>
      </c>
      <c r="P99">
        <v>-4.0145150000000003</v>
      </c>
      <c r="Q99">
        <v>-3.3632719999999998</v>
      </c>
      <c r="R99">
        <v>-4.193765</v>
      </c>
      <c r="S99">
        <v>-5.1575930000000003</v>
      </c>
      <c r="T99">
        <v>-4.7999070000000001</v>
      </c>
      <c r="U99">
        <v>-2.5922040000000002</v>
      </c>
      <c r="V99">
        <v>1.0143180000000001</v>
      </c>
      <c r="W99">
        <v>0.61100399999999999</v>
      </c>
      <c r="X99">
        <v>-0.63095800000000002</v>
      </c>
      <c r="Y99">
        <v>-2.345558</v>
      </c>
      <c r="Z99">
        <v>0.56184000000000001</v>
      </c>
      <c r="AA99">
        <v>2.1889280000000002</v>
      </c>
      <c r="AB99">
        <v>-0.55201699999999998</v>
      </c>
      <c r="AC99">
        <v>-5.3913440000000001</v>
      </c>
      <c r="AD99">
        <v>-1.7262519999999999</v>
      </c>
      <c r="AE99">
        <v>-6.0346320000000002</v>
      </c>
      <c r="AF99">
        <v>-3.5945140000000002</v>
      </c>
      <c r="AG99">
        <v>-7.9810249999999998</v>
      </c>
      <c r="AH99">
        <v>-11.657157</v>
      </c>
      <c r="AI99">
        <v>-8.8341410000000007</v>
      </c>
      <c r="AJ99">
        <v>6.3803879999999999</v>
      </c>
      <c r="AK99">
        <v>-1.3614919999999999</v>
      </c>
      <c r="AL99">
        <v>2.9398279999999999</v>
      </c>
      <c r="AM99">
        <v>-2.5697649999999999</v>
      </c>
      <c r="AN99">
        <v>1.382377</v>
      </c>
      <c r="AO99">
        <v>-2.5589390000000001</v>
      </c>
      <c r="AP99">
        <v>1.59182</v>
      </c>
      <c r="AQ99">
        <v>-2.838708</v>
      </c>
      <c r="AR99">
        <v>0.74333300000000002</v>
      </c>
      <c r="AS99">
        <v>-3.4714</v>
      </c>
      <c r="AT99">
        <v>1.063844</v>
      </c>
      <c r="AU99">
        <v>-2.7774770000000002</v>
      </c>
      <c r="AV99">
        <v>1.120579</v>
      </c>
      <c r="AW99">
        <v>-2.0393690000000002</v>
      </c>
      <c r="AX99">
        <v>1.19096</v>
      </c>
      <c r="AY99">
        <v>-2.6407919999999998</v>
      </c>
      <c r="AZ99">
        <v>0.46307399999999999</v>
      </c>
      <c r="BA99">
        <v>-2.8247149999999999</v>
      </c>
      <c r="BB99">
        <v>0.92729099999999998</v>
      </c>
      <c r="BC99">
        <v>-3.001172</v>
      </c>
      <c r="BD99">
        <v>1.170852</v>
      </c>
      <c r="BE99">
        <v>-3.8002440000000002</v>
      </c>
      <c r="BF99">
        <v>0.88742600000000005</v>
      </c>
      <c r="BG99">
        <v>-3.3802409999999998</v>
      </c>
      <c r="BH99">
        <v>-0.13603100000000001</v>
      </c>
      <c r="BI99">
        <v>-1.808778</v>
      </c>
      <c r="BJ99">
        <v>1.7852300000000001</v>
      </c>
      <c r="BK99">
        <v>-2.7358389999999999</v>
      </c>
      <c r="BL99">
        <v>0.41114699999999998</v>
      </c>
      <c r="BM99">
        <v>-2.888973</v>
      </c>
      <c r="BN99">
        <v>1.221436</v>
      </c>
      <c r="BO99">
        <v>-3.2455250000000002</v>
      </c>
      <c r="BP99">
        <v>0.53762600000000005</v>
      </c>
      <c r="BQ99">
        <v>-3.2640989999999999</v>
      </c>
      <c r="BR99">
        <v>-0.26497900000000002</v>
      </c>
      <c r="BS99">
        <v>-3.5448650000000002</v>
      </c>
      <c r="BT99">
        <v>4.8792000000000002E-2</v>
      </c>
      <c r="BU99">
        <v>-1.653489</v>
      </c>
      <c r="BV99">
        <v>1.51593</v>
      </c>
      <c r="BW99">
        <v>-2.5165630000000001</v>
      </c>
      <c r="BX99">
        <v>0.92340299999999997</v>
      </c>
      <c r="BY99">
        <v>-2.4923670000000002</v>
      </c>
      <c r="BZ99">
        <v>0.58007200000000003</v>
      </c>
      <c r="CA99">
        <v>-3.9201480000000002</v>
      </c>
      <c r="CB99">
        <v>-0.19406399999999999</v>
      </c>
      <c r="CC99">
        <v>-3.19584</v>
      </c>
      <c r="CD99">
        <v>0.35155500000000001</v>
      </c>
      <c r="CE99">
        <v>-3.214413</v>
      </c>
      <c r="CF99">
        <v>-0.56859400000000004</v>
      </c>
      <c r="CG99">
        <v>-1.818838</v>
      </c>
      <c r="CH99">
        <v>0.193581</v>
      </c>
      <c r="CI99">
        <v>-2.878349</v>
      </c>
      <c r="CJ99">
        <v>-0.59350199999999997</v>
      </c>
      <c r="CK99">
        <v>-2.4589219999999998</v>
      </c>
      <c r="CL99">
        <v>-0.18248500000000001</v>
      </c>
      <c r="CM99">
        <v>-3.2380939999999998</v>
      </c>
      <c r="CN99">
        <v>-0.24820500000000001</v>
      </c>
      <c r="CO99">
        <v>-3.393761</v>
      </c>
      <c r="CP99">
        <v>-0.86314400000000002</v>
      </c>
      <c r="CQ99">
        <v>-3.7225959999999998</v>
      </c>
      <c r="CR99">
        <v>-0.59347700000000003</v>
      </c>
      <c r="CS99">
        <v>-1.6992210000000001</v>
      </c>
      <c r="CT99">
        <v>1.5710059999999999</v>
      </c>
      <c r="CU99">
        <v>-2.5251510000000001</v>
      </c>
      <c r="CV99">
        <v>-0.57719500000000001</v>
      </c>
      <c r="CW99">
        <v>-2.354482</v>
      </c>
      <c r="CX99">
        <v>0.120056</v>
      </c>
      <c r="CY99">
        <v>-3.195481</v>
      </c>
      <c r="CZ99">
        <v>0.77430600000000005</v>
      </c>
      <c r="DA99">
        <v>-2.757584</v>
      </c>
      <c r="DB99">
        <v>-0.95882999999999996</v>
      </c>
      <c r="DC99">
        <v>-3.0968599999999999</v>
      </c>
      <c r="DD99">
        <v>1.4976480000000001</v>
      </c>
      <c r="DE99">
        <v>101.579735</v>
      </c>
      <c r="DF99">
        <v>86.203581</v>
      </c>
      <c r="DG99">
        <v>95.977624000000006</v>
      </c>
      <c r="DH99">
        <v>85.832845000000006</v>
      </c>
      <c r="DI99">
        <v>89.816063999999997</v>
      </c>
      <c r="DJ99">
        <v>68.495403999999994</v>
      </c>
      <c r="DK99">
        <v>109.205322</v>
      </c>
      <c r="DL99">
        <v>100.38082900000001</v>
      </c>
      <c r="DM99">
        <v>103.42033600000001</v>
      </c>
      <c r="DN99">
        <v>97.557034999999999</v>
      </c>
      <c r="DO99">
        <v>113.68959</v>
      </c>
      <c r="DP99">
        <v>92.066813999999994</v>
      </c>
      <c r="DQ99">
        <v>126.719757</v>
      </c>
      <c r="DR99">
        <v>116.23278500000001</v>
      </c>
      <c r="DS99">
        <v>156.124605</v>
      </c>
      <c r="DT99">
        <v>14.902490999999999</v>
      </c>
      <c r="DU99">
        <v>190.68482299999999</v>
      </c>
      <c r="DV99">
        <v>15.108532</v>
      </c>
      <c r="DW99">
        <v>180.36370400000001</v>
      </c>
      <c r="DX99">
        <v>11.128845</v>
      </c>
      <c r="DY99">
        <v>175.078699</v>
      </c>
      <c r="DZ99">
        <v>117.16</v>
      </c>
      <c r="EA99">
        <v>5.9329999999999998</v>
      </c>
      <c r="EB99">
        <v>688.1</v>
      </c>
      <c r="EC99">
        <v>118.71</v>
      </c>
      <c r="ED99">
        <v>5.9080000000000004</v>
      </c>
      <c r="EE99">
        <v>692.2</v>
      </c>
      <c r="EF99">
        <v>119.21</v>
      </c>
      <c r="EG99">
        <v>5.3380000000000001</v>
      </c>
      <c r="EH99">
        <v>625.79999999999995</v>
      </c>
      <c r="EI99">
        <v>117.989998</v>
      </c>
      <c r="EJ99">
        <v>2.6320000000000001</v>
      </c>
      <c r="EK99">
        <v>310.5</v>
      </c>
      <c r="EL99">
        <v>1.6228800000000001</v>
      </c>
      <c r="EM99">
        <v>4.1111009999999997</v>
      </c>
      <c r="EN99">
        <v>26.136149</v>
      </c>
      <c r="EO99">
        <v>-13.280037</v>
      </c>
      <c r="EP99">
        <v>-12.945242</v>
      </c>
      <c r="EQ99">
        <v>-19.755761</v>
      </c>
      <c r="ER99">
        <v>106.52020899999999</v>
      </c>
      <c r="ES99">
        <v>102.488401</v>
      </c>
      <c r="ET99">
        <v>100.363089</v>
      </c>
      <c r="EU99">
        <v>-1.125721</v>
      </c>
      <c r="EV99" t="s">
        <v>1167</v>
      </c>
      <c r="EW99" t="s">
        <v>1167</v>
      </c>
      <c r="EX99">
        <v>12344.786582000001</v>
      </c>
      <c r="EY99">
        <v>8118.9920300000003</v>
      </c>
    </row>
    <row r="100" spans="1:155" x14ac:dyDescent="0.25">
      <c r="A100" s="741">
        <v>46246</v>
      </c>
      <c r="B100" s="740">
        <v>0.24819444444444444</v>
      </c>
      <c r="C100">
        <v>5640</v>
      </c>
      <c r="D100">
        <v>0</v>
      </c>
      <c r="E100">
        <v>0</v>
      </c>
      <c r="F100">
        <v>74.756377000000001</v>
      </c>
      <c r="G100">
        <v>72.451346999999998</v>
      </c>
      <c r="H100">
        <v>64.389482999999998</v>
      </c>
      <c r="I100">
        <v>73.460650999999999</v>
      </c>
      <c r="J100">
        <v>75.242013</v>
      </c>
      <c r="K100">
        <v>72.459269000000006</v>
      </c>
      <c r="L100">
        <v>71.207306000000003</v>
      </c>
      <c r="M100">
        <v>70.962451999999999</v>
      </c>
      <c r="N100">
        <v>-2.8557190000000001</v>
      </c>
      <c r="O100">
        <v>-3.4541900000000001</v>
      </c>
      <c r="P100">
        <v>-4.0615870000000003</v>
      </c>
      <c r="Q100">
        <v>-3.3448289999999998</v>
      </c>
      <c r="R100">
        <v>-4.2562189999999998</v>
      </c>
      <c r="S100">
        <v>-5.1269900000000002</v>
      </c>
      <c r="T100">
        <v>-4.8524849999999997</v>
      </c>
      <c r="U100">
        <v>-2.6255799999999998</v>
      </c>
      <c r="V100">
        <v>1.0566439999999999</v>
      </c>
      <c r="W100">
        <v>0.65289399999999997</v>
      </c>
      <c r="X100">
        <v>-0.790184</v>
      </c>
      <c r="Y100">
        <v>-2.2664040000000001</v>
      </c>
      <c r="Z100">
        <v>0.60279000000000005</v>
      </c>
      <c r="AA100">
        <v>1.9055299999999999</v>
      </c>
      <c r="AB100">
        <v>-0.56725300000000001</v>
      </c>
      <c r="AC100">
        <v>-5.4430389999999997</v>
      </c>
      <c r="AD100">
        <v>-1.7591380000000001</v>
      </c>
      <c r="AE100">
        <v>-6.0374249999999998</v>
      </c>
      <c r="AF100">
        <v>-3.5898620000000001</v>
      </c>
      <c r="AG100">
        <v>-7.9740019999999996</v>
      </c>
      <c r="AH100">
        <v>-11.459671999999999</v>
      </c>
      <c r="AI100">
        <v>-8.8183220000000002</v>
      </c>
      <c r="AJ100">
        <v>6.371588</v>
      </c>
      <c r="AK100">
        <v>-1.3666910000000001</v>
      </c>
      <c r="AL100">
        <v>2.9108399999999999</v>
      </c>
      <c r="AM100">
        <v>-2.571631</v>
      </c>
      <c r="AN100">
        <v>1.3694580000000001</v>
      </c>
      <c r="AO100">
        <v>-2.5753370000000002</v>
      </c>
      <c r="AP100">
        <v>1.541417</v>
      </c>
      <c r="AQ100">
        <v>-2.8815659999999998</v>
      </c>
      <c r="AR100">
        <v>0.71904500000000005</v>
      </c>
      <c r="AS100">
        <v>-3.5153569999999998</v>
      </c>
      <c r="AT100">
        <v>1.029744</v>
      </c>
      <c r="AU100">
        <v>-2.8057470000000002</v>
      </c>
      <c r="AV100">
        <v>1.0897110000000001</v>
      </c>
      <c r="AW100">
        <v>-2.0476529999999999</v>
      </c>
      <c r="AX100">
        <v>1.155044</v>
      </c>
      <c r="AY100">
        <v>-2.6630020000000001</v>
      </c>
      <c r="AZ100">
        <v>0.455793</v>
      </c>
      <c r="BA100">
        <v>-2.8440989999999999</v>
      </c>
      <c r="BB100">
        <v>0.91579200000000005</v>
      </c>
      <c r="BC100">
        <v>-3.0303800000000001</v>
      </c>
      <c r="BD100">
        <v>1.14506</v>
      </c>
      <c r="BE100">
        <v>-3.8090160000000002</v>
      </c>
      <c r="BF100">
        <v>0.83811199999999997</v>
      </c>
      <c r="BG100">
        <v>-3.418733</v>
      </c>
      <c r="BH100">
        <v>-0.18398800000000001</v>
      </c>
      <c r="BI100">
        <v>-1.8234980000000001</v>
      </c>
      <c r="BJ100">
        <v>1.789156</v>
      </c>
      <c r="BK100">
        <v>-2.760653</v>
      </c>
      <c r="BL100">
        <v>0.39153199999999999</v>
      </c>
      <c r="BM100">
        <v>-2.8915160000000002</v>
      </c>
      <c r="BN100">
        <v>1.1967509999999999</v>
      </c>
      <c r="BO100">
        <v>-3.241126</v>
      </c>
      <c r="BP100">
        <v>0.524918</v>
      </c>
      <c r="BQ100">
        <v>-3.298244</v>
      </c>
      <c r="BR100">
        <v>-0.30891600000000002</v>
      </c>
      <c r="BS100">
        <v>-3.5509279999999999</v>
      </c>
      <c r="BT100">
        <v>2.2433999999999999E-2</v>
      </c>
      <c r="BU100">
        <v>-1.64055</v>
      </c>
      <c r="BV100">
        <v>1.513595</v>
      </c>
      <c r="BW100">
        <v>-2.509636</v>
      </c>
      <c r="BX100">
        <v>0.94390799999999997</v>
      </c>
      <c r="BY100">
        <v>-2.4977260000000001</v>
      </c>
      <c r="BZ100">
        <v>0.56403099999999995</v>
      </c>
      <c r="CA100">
        <v>-3.9446690000000002</v>
      </c>
      <c r="CB100">
        <v>-0.20457900000000001</v>
      </c>
      <c r="CC100">
        <v>-3.2000540000000002</v>
      </c>
      <c r="CD100">
        <v>0.33997500000000003</v>
      </c>
      <c r="CE100">
        <v>-3.23488</v>
      </c>
      <c r="CF100">
        <v>-0.573743</v>
      </c>
      <c r="CG100">
        <v>-1.7994399999999999</v>
      </c>
      <c r="CH100">
        <v>0.20662900000000001</v>
      </c>
      <c r="CI100">
        <v>-2.8638460000000001</v>
      </c>
      <c r="CJ100">
        <v>-0.58136200000000005</v>
      </c>
      <c r="CK100">
        <v>-2.479365</v>
      </c>
      <c r="CL100">
        <v>-0.17050399999999999</v>
      </c>
      <c r="CM100">
        <v>-3.235344</v>
      </c>
      <c r="CN100">
        <v>-0.24179600000000001</v>
      </c>
      <c r="CO100">
        <v>-3.411009</v>
      </c>
      <c r="CP100">
        <v>-0.86199499999999996</v>
      </c>
      <c r="CQ100">
        <v>-3.7307359999999998</v>
      </c>
      <c r="CR100">
        <v>-0.59186700000000003</v>
      </c>
      <c r="CS100">
        <v>-1.6980710000000001</v>
      </c>
      <c r="CT100">
        <v>1.5737399999999999</v>
      </c>
      <c r="CU100">
        <v>-2.497817</v>
      </c>
      <c r="CV100">
        <v>-0.55503000000000002</v>
      </c>
      <c r="CW100">
        <v>-2.3572959999999998</v>
      </c>
      <c r="CX100">
        <v>0.119891</v>
      </c>
      <c r="CY100">
        <v>-3.22072</v>
      </c>
      <c r="CZ100">
        <v>0.76352799999999998</v>
      </c>
      <c r="DA100">
        <v>-2.7907929999999999</v>
      </c>
      <c r="DB100">
        <v>-0.95770500000000003</v>
      </c>
      <c r="DC100">
        <v>-3.1384439999999998</v>
      </c>
      <c r="DD100">
        <v>1.5072289999999999</v>
      </c>
      <c r="DE100">
        <v>101.49196000000001</v>
      </c>
      <c r="DF100">
        <v>86.052214000000006</v>
      </c>
      <c r="DG100">
        <v>95.884017</v>
      </c>
      <c r="DH100">
        <v>85.888313999999994</v>
      </c>
      <c r="DI100">
        <v>89.754220000000004</v>
      </c>
      <c r="DJ100">
        <v>76.869147999999996</v>
      </c>
      <c r="DK100">
        <v>109.347533</v>
      </c>
      <c r="DL100">
        <v>100.283491</v>
      </c>
      <c r="DM100">
        <v>103.43618600000001</v>
      </c>
      <c r="DN100">
        <v>97.636049999999997</v>
      </c>
      <c r="DO100">
        <v>113.92161400000001</v>
      </c>
      <c r="DP100">
        <v>92.103252999999995</v>
      </c>
      <c r="DQ100">
        <v>126.998797</v>
      </c>
      <c r="DR100">
        <v>116.202169</v>
      </c>
      <c r="DS100">
        <v>156.21435600000001</v>
      </c>
      <c r="DT100">
        <v>14.866434</v>
      </c>
      <c r="DU100">
        <v>190.68317099999999</v>
      </c>
      <c r="DV100">
        <v>15.161159</v>
      </c>
      <c r="DW100">
        <v>180.553031</v>
      </c>
      <c r="DX100">
        <v>11.128942</v>
      </c>
      <c r="DY100">
        <v>175.046626</v>
      </c>
      <c r="DZ100">
        <v>117.42</v>
      </c>
      <c r="EA100">
        <v>5.9249999999999998</v>
      </c>
      <c r="EB100">
        <v>686.9</v>
      </c>
      <c r="EC100">
        <v>118.66</v>
      </c>
      <c r="ED100">
        <v>5.9169999999999998</v>
      </c>
      <c r="EE100">
        <v>693.8</v>
      </c>
      <c r="EF100">
        <v>119.23</v>
      </c>
      <c r="EG100">
        <v>5.3250000000000002</v>
      </c>
      <c r="EH100">
        <v>626.70000000000005</v>
      </c>
      <c r="EI100">
        <v>118.269997</v>
      </c>
      <c r="EJ100">
        <v>2.6320000000000001</v>
      </c>
      <c r="EK100">
        <v>310.70001200000002</v>
      </c>
      <c r="EL100">
        <v>1.879138</v>
      </c>
      <c r="EM100">
        <v>4.0416930000000004</v>
      </c>
      <c r="EN100">
        <v>26.127172999999999</v>
      </c>
      <c r="EO100">
        <v>-13.33881</v>
      </c>
      <c r="EP100">
        <v>-12.860015000000001</v>
      </c>
      <c r="EQ100">
        <v>-19.755585</v>
      </c>
      <c r="ER100">
        <v>106.519575</v>
      </c>
      <c r="ES100">
        <v>102.56375</v>
      </c>
      <c r="ET100">
        <v>100.35006</v>
      </c>
      <c r="EU100">
        <v>-1.138191</v>
      </c>
      <c r="EV100" t="s">
        <v>1167</v>
      </c>
      <c r="EW100" t="s">
        <v>1167</v>
      </c>
      <c r="EX100">
        <v>12355.227294</v>
      </c>
      <c r="EY100">
        <v>8124.1713730000001</v>
      </c>
    </row>
    <row r="101" spans="1:155" x14ac:dyDescent="0.25">
      <c r="A101" s="741">
        <v>46246</v>
      </c>
      <c r="B101" s="740">
        <v>0.24888888888888888</v>
      </c>
      <c r="C101">
        <v>5700</v>
      </c>
      <c r="D101">
        <v>0</v>
      </c>
      <c r="E101">
        <v>0</v>
      </c>
      <c r="F101">
        <v>74.452280999999999</v>
      </c>
      <c r="G101">
        <v>72.437541999999993</v>
      </c>
      <c r="H101">
        <v>63.847529999999999</v>
      </c>
      <c r="I101">
        <v>73.428179</v>
      </c>
      <c r="J101">
        <v>75.239169000000004</v>
      </c>
      <c r="K101">
        <v>72.420402999999993</v>
      </c>
      <c r="L101">
        <v>71.200773999999996</v>
      </c>
      <c r="M101">
        <v>70.948278999999999</v>
      </c>
      <c r="N101">
        <v>-2.9304230000000002</v>
      </c>
      <c r="O101">
        <v>-3.5168849999999998</v>
      </c>
      <c r="P101">
        <v>-4.0652900000000001</v>
      </c>
      <c r="Q101">
        <v>-3.2803019999999998</v>
      </c>
      <c r="R101">
        <v>-4.2906610000000001</v>
      </c>
      <c r="S101">
        <v>-5.014786</v>
      </c>
      <c r="T101">
        <v>-4.8607180000000003</v>
      </c>
      <c r="U101">
        <v>-2.6848179999999999</v>
      </c>
      <c r="V101">
        <v>1.144298</v>
      </c>
      <c r="W101">
        <v>0.61552300000000004</v>
      </c>
      <c r="X101">
        <v>-0.91322899999999996</v>
      </c>
      <c r="Y101">
        <v>-2.3447900000000002</v>
      </c>
      <c r="Z101">
        <v>0.468887</v>
      </c>
      <c r="AA101">
        <v>2.0897559999999999</v>
      </c>
      <c r="AB101">
        <v>-0.67116399999999998</v>
      </c>
      <c r="AC101">
        <v>-5.4596669999999996</v>
      </c>
      <c r="AD101">
        <v>-1.6797519999999999</v>
      </c>
      <c r="AE101">
        <v>-6.0521789999999998</v>
      </c>
      <c r="AF101">
        <v>-3.688196</v>
      </c>
      <c r="AG101">
        <v>-7.9761699999999998</v>
      </c>
      <c r="AH101">
        <v>-11.837897999999999</v>
      </c>
      <c r="AI101">
        <v>-8.8322979999999998</v>
      </c>
      <c r="AJ101">
        <v>6.3236109999999996</v>
      </c>
      <c r="AK101">
        <v>-1.3948579999999999</v>
      </c>
      <c r="AL101">
        <v>2.9227759999999998</v>
      </c>
      <c r="AM101">
        <v>-2.5665520000000002</v>
      </c>
      <c r="AN101">
        <v>1.348225</v>
      </c>
      <c r="AO101">
        <v>-2.5828739999999999</v>
      </c>
      <c r="AP101">
        <v>1.5514429999999999</v>
      </c>
      <c r="AQ101">
        <v>-2.893748</v>
      </c>
      <c r="AR101">
        <v>0.69953299999999996</v>
      </c>
      <c r="AS101">
        <v>-3.502478</v>
      </c>
      <c r="AT101">
        <v>1.036859</v>
      </c>
      <c r="AU101">
        <v>-2.8268960000000001</v>
      </c>
      <c r="AV101">
        <v>1.07653</v>
      </c>
      <c r="AW101">
        <v>-2.0411519999999999</v>
      </c>
      <c r="AX101">
        <v>1.176733</v>
      </c>
      <c r="AY101">
        <v>-2.6448960000000001</v>
      </c>
      <c r="AZ101">
        <v>0.48283199999999998</v>
      </c>
      <c r="BA101">
        <v>-2.8271299999999999</v>
      </c>
      <c r="BB101">
        <v>0.901223</v>
      </c>
      <c r="BC101">
        <v>-3.0148649999999999</v>
      </c>
      <c r="BD101">
        <v>1.147562</v>
      </c>
      <c r="BE101">
        <v>-3.8234110000000001</v>
      </c>
      <c r="BF101">
        <v>0.84689199999999998</v>
      </c>
      <c r="BG101">
        <v>-3.4312619999999998</v>
      </c>
      <c r="BH101">
        <v>-0.19343199999999999</v>
      </c>
      <c r="BI101">
        <v>-1.822309</v>
      </c>
      <c r="BJ101">
        <v>1.772648</v>
      </c>
      <c r="BK101">
        <v>-2.7503649999999999</v>
      </c>
      <c r="BL101">
        <v>0.402694</v>
      </c>
      <c r="BM101">
        <v>-2.8867950000000002</v>
      </c>
      <c r="BN101">
        <v>1.201921</v>
      </c>
      <c r="BO101">
        <v>-3.2772480000000002</v>
      </c>
      <c r="BP101">
        <v>0.50978100000000004</v>
      </c>
      <c r="BQ101">
        <v>-3.306969</v>
      </c>
      <c r="BR101">
        <v>-0.300597</v>
      </c>
      <c r="BS101">
        <v>-3.592279</v>
      </c>
      <c r="BT101">
        <v>1.5963999999999999E-2</v>
      </c>
      <c r="BU101">
        <v>-1.671743</v>
      </c>
      <c r="BV101">
        <v>1.5083679999999999</v>
      </c>
      <c r="BW101">
        <v>-2.5144319999999998</v>
      </c>
      <c r="BX101">
        <v>0.94955900000000004</v>
      </c>
      <c r="BY101">
        <v>-2.497611</v>
      </c>
      <c r="BZ101">
        <v>0.56075399999999997</v>
      </c>
      <c r="CA101">
        <v>-3.9758619999999998</v>
      </c>
      <c r="CB101">
        <v>-0.21895200000000001</v>
      </c>
      <c r="CC101">
        <v>-3.2497240000000001</v>
      </c>
      <c r="CD101">
        <v>0.33029199999999997</v>
      </c>
      <c r="CE101">
        <v>-3.2761930000000001</v>
      </c>
      <c r="CF101">
        <v>-0.60101499999999997</v>
      </c>
      <c r="CG101">
        <v>-1.8337140000000001</v>
      </c>
      <c r="CH101">
        <v>0.18718399999999999</v>
      </c>
      <c r="CI101">
        <v>-2.891737</v>
      </c>
      <c r="CJ101">
        <v>-0.57724600000000004</v>
      </c>
      <c r="CK101">
        <v>-2.4742479999999998</v>
      </c>
      <c r="CL101">
        <v>-0.15523799999999999</v>
      </c>
      <c r="CM101">
        <v>-3.2785150000000001</v>
      </c>
      <c r="CN101">
        <v>-0.26951700000000001</v>
      </c>
      <c r="CO101">
        <v>-3.444439</v>
      </c>
      <c r="CP101">
        <v>-0.87659399999999998</v>
      </c>
      <c r="CQ101">
        <v>-3.7677070000000001</v>
      </c>
      <c r="CR101">
        <v>-0.59119900000000003</v>
      </c>
      <c r="CS101">
        <v>-1.7062029999999999</v>
      </c>
      <c r="CT101">
        <v>1.5994390000000001</v>
      </c>
      <c r="CU101">
        <v>-2.5109170000000001</v>
      </c>
      <c r="CV101">
        <v>-0.54589399999999999</v>
      </c>
      <c r="CW101">
        <v>-2.3690020000000001</v>
      </c>
      <c r="CX101">
        <v>0.116636</v>
      </c>
      <c r="CY101">
        <v>-3.2314219999999998</v>
      </c>
      <c r="CZ101">
        <v>0.77135200000000004</v>
      </c>
      <c r="DA101">
        <v>-2.8079529999999999</v>
      </c>
      <c r="DB101">
        <v>-0.96648800000000001</v>
      </c>
      <c r="DC101">
        <v>-3.1560779999999999</v>
      </c>
      <c r="DD101">
        <v>1.50926</v>
      </c>
      <c r="DE101">
        <v>101.592105</v>
      </c>
      <c r="DF101">
        <v>86.468835999999996</v>
      </c>
      <c r="DG101">
        <v>95.989703000000006</v>
      </c>
      <c r="DH101">
        <v>85.840475999999995</v>
      </c>
      <c r="DI101">
        <v>89.966825999999998</v>
      </c>
      <c r="DJ101">
        <v>90.449917999999997</v>
      </c>
      <c r="DK101">
        <v>109.632676</v>
      </c>
      <c r="DL101">
        <v>100.44377</v>
      </c>
      <c r="DM101">
        <v>103.500236</v>
      </c>
      <c r="DN101">
        <v>97.664985000000001</v>
      </c>
      <c r="DO101">
        <v>114.36259699999999</v>
      </c>
      <c r="DP101">
        <v>92.134027000000003</v>
      </c>
      <c r="DQ101">
        <v>127.279748</v>
      </c>
      <c r="DR101">
        <v>116.14010399999999</v>
      </c>
      <c r="DS101">
        <v>156.17454599999999</v>
      </c>
      <c r="DT101">
        <v>14.849232000000001</v>
      </c>
      <c r="DU101">
        <v>190.97833800000001</v>
      </c>
      <c r="DV101">
        <v>15.158778</v>
      </c>
      <c r="DW101">
        <v>180.630977</v>
      </c>
      <c r="DX101">
        <v>11.169762</v>
      </c>
      <c r="DY101">
        <v>175.22924599999999</v>
      </c>
      <c r="DZ101">
        <v>117.42</v>
      </c>
      <c r="EA101">
        <v>5.9189999999999996</v>
      </c>
      <c r="EB101">
        <v>686.4</v>
      </c>
      <c r="EC101">
        <v>118.53</v>
      </c>
      <c r="ED101">
        <v>5.9210000000000003</v>
      </c>
      <c r="EE101">
        <v>693.8</v>
      </c>
      <c r="EF101">
        <v>119.14</v>
      </c>
      <c r="EG101">
        <v>5.3259999999999996</v>
      </c>
      <c r="EH101">
        <v>627.20000000000005</v>
      </c>
      <c r="EI101">
        <v>118.08000199999999</v>
      </c>
      <c r="EJ101">
        <v>2.6320000000000001</v>
      </c>
      <c r="EK101">
        <v>310.70001200000002</v>
      </c>
      <c r="EL101">
        <v>1.5289710000000001</v>
      </c>
      <c r="EM101">
        <v>4.0315709999999996</v>
      </c>
      <c r="EN101">
        <v>26.005345999999999</v>
      </c>
      <c r="EO101">
        <v>-13.366868999999999</v>
      </c>
      <c r="EP101">
        <v>-12.863868999999999</v>
      </c>
      <c r="EQ101">
        <v>-19.681735</v>
      </c>
      <c r="ER101">
        <v>106.63267399999999</v>
      </c>
      <c r="ES101">
        <v>102.594756</v>
      </c>
      <c r="ET101">
        <v>100.424226</v>
      </c>
      <c r="EU101">
        <v>-1.146018</v>
      </c>
      <c r="EV101" t="s">
        <v>1167</v>
      </c>
      <c r="EW101" t="s">
        <v>1167</v>
      </c>
      <c r="EX101">
        <v>12365.659696999999</v>
      </c>
      <c r="EY101">
        <v>8129.3578390000002</v>
      </c>
    </row>
    <row r="102" spans="1:155" x14ac:dyDescent="0.25">
      <c r="A102" s="741">
        <v>46246</v>
      </c>
      <c r="B102" s="740">
        <v>0.24958333333333332</v>
      </c>
      <c r="C102">
        <v>5760</v>
      </c>
      <c r="D102">
        <v>0</v>
      </c>
      <c r="E102">
        <v>0</v>
      </c>
      <c r="F102">
        <v>74.491071000000005</v>
      </c>
      <c r="G102">
        <v>72.488286000000002</v>
      </c>
      <c r="H102">
        <v>64.263368999999997</v>
      </c>
      <c r="I102">
        <v>73.458616000000006</v>
      </c>
      <c r="J102">
        <v>75.275452999999999</v>
      </c>
      <c r="K102">
        <v>72.436470999999997</v>
      </c>
      <c r="L102">
        <v>71.236045000000004</v>
      </c>
      <c r="M102">
        <v>71.017088000000001</v>
      </c>
      <c r="N102">
        <v>-2.932957</v>
      </c>
      <c r="O102">
        <v>-3.456709</v>
      </c>
      <c r="P102">
        <v>-4.0785220000000004</v>
      </c>
      <c r="Q102">
        <v>-3.3650329999999999</v>
      </c>
      <c r="R102">
        <v>-4.3383120000000002</v>
      </c>
      <c r="S102">
        <v>-5.114649</v>
      </c>
      <c r="T102">
        <v>-4.9009970000000003</v>
      </c>
      <c r="U102">
        <v>-2.6525829999999999</v>
      </c>
      <c r="V102">
        <v>1.114568</v>
      </c>
      <c r="W102">
        <v>0.88528899999999999</v>
      </c>
      <c r="X102">
        <v>-0.70156799999999997</v>
      </c>
      <c r="Y102">
        <v>-2.30002</v>
      </c>
      <c r="Z102">
        <v>0.51300199999999996</v>
      </c>
      <c r="AA102">
        <v>2.1581700000000001</v>
      </c>
      <c r="AB102">
        <v>-0.63209199999999999</v>
      </c>
      <c r="AC102">
        <v>-5.5335349999999996</v>
      </c>
      <c r="AD102">
        <v>-1.722872</v>
      </c>
      <c r="AE102">
        <v>-6.0330950000000003</v>
      </c>
      <c r="AF102">
        <v>-3.6547779999999999</v>
      </c>
      <c r="AG102">
        <v>-8.0356229999999993</v>
      </c>
      <c r="AH102">
        <v>-11.490402</v>
      </c>
      <c r="AI102">
        <v>-8.8329970000000007</v>
      </c>
      <c r="AJ102">
        <v>6.2890600000000001</v>
      </c>
      <c r="AK102">
        <v>-1.3580449999999999</v>
      </c>
      <c r="AL102">
        <v>2.9421080000000002</v>
      </c>
      <c r="AM102">
        <v>-2.5883409999999998</v>
      </c>
      <c r="AN102">
        <v>1.3583810000000001</v>
      </c>
      <c r="AO102">
        <v>-2.5917599999999998</v>
      </c>
      <c r="AP102">
        <v>1.5343169999999999</v>
      </c>
      <c r="AQ102">
        <v>-2.8928910000000001</v>
      </c>
      <c r="AR102">
        <v>0.708507</v>
      </c>
      <c r="AS102">
        <v>-3.526894</v>
      </c>
      <c r="AT102">
        <v>1.003044</v>
      </c>
      <c r="AU102">
        <v>-2.8711229999999999</v>
      </c>
      <c r="AV102">
        <v>1.0667040000000001</v>
      </c>
      <c r="AW102">
        <v>-2.0800049999999999</v>
      </c>
      <c r="AX102">
        <v>1.1740470000000001</v>
      </c>
      <c r="AY102">
        <v>-2.665692</v>
      </c>
      <c r="AZ102">
        <v>0.46276600000000001</v>
      </c>
      <c r="BA102">
        <v>-2.8584369999999999</v>
      </c>
      <c r="BB102">
        <v>0.90062299999999995</v>
      </c>
      <c r="BC102">
        <v>-3.0549270000000002</v>
      </c>
      <c r="BD102">
        <v>1.1238999999999999</v>
      </c>
      <c r="BE102">
        <v>-3.8484280000000002</v>
      </c>
      <c r="BF102">
        <v>0.84374199999999999</v>
      </c>
      <c r="BG102">
        <v>-3.4623020000000002</v>
      </c>
      <c r="BH102">
        <v>-0.180705</v>
      </c>
      <c r="BI102">
        <v>-1.8243769999999999</v>
      </c>
      <c r="BJ102">
        <v>1.7837700000000001</v>
      </c>
      <c r="BK102">
        <v>-2.743341</v>
      </c>
      <c r="BL102">
        <v>0.410607</v>
      </c>
      <c r="BM102">
        <v>-2.907616</v>
      </c>
      <c r="BN102">
        <v>1.18919</v>
      </c>
      <c r="BO102">
        <v>-3.2965689999999999</v>
      </c>
      <c r="BP102">
        <v>0.48872599999999999</v>
      </c>
      <c r="BQ102">
        <v>-3.337437</v>
      </c>
      <c r="BR102">
        <v>-0.27268500000000001</v>
      </c>
      <c r="BS102">
        <v>-3.6232289999999998</v>
      </c>
      <c r="BT102">
        <v>2.8153999999999998E-2</v>
      </c>
      <c r="BU102">
        <v>-1.664785</v>
      </c>
      <c r="BV102">
        <v>1.5632299999999999</v>
      </c>
      <c r="BW102">
        <v>-2.5139589999999998</v>
      </c>
      <c r="BX102">
        <v>0.96508400000000005</v>
      </c>
      <c r="BY102">
        <v>-2.5167899999999999</v>
      </c>
      <c r="BZ102">
        <v>0.57311999999999996</v>
      </c>
      <c r="CA102">
        <v>-4.0085030000000001</v>
      </c>
      <c r="CB102">
        <v>-0.18715999999999999</v>
      </c>
      <c r="CC102">
        <v>-3.2515429999999999</v>
      </c>
      <c r="CD102">
        <v>0.34372200000000003</v>
      </c>
      <c r="CE102">
        <v>-3.3044820000000001</v>
      </c>
      <c r="CF102">
        <v>-0.62175800000000003</v>
      </c>
      <c r="CG102">
        <v>-1.838279</v>
      </c>
      <c r="CH102">
        <v>0.225884</v>
      </c>
      <c r="CI102">
        <v>-2.8867310000000002</v>
      </c>
      <c r="CJ102">
        <v>-0.55930899999999995</v>
      </c>
      <c r="CK102">
        <v>-2.5150250000000001</v>
      </c>
      <c r="CL102">
        <v>-0.13116900000000001</v>
      </c>
      <c r="CM102">
        <v>-3.2942650000000002</v>
      </c>
      <c r="CN102">
        <v>-0.25049700000000003</v>
      </c>
      <c r="CO102">
        <v>-3.4648089999999998</v>
      </c>
      <c r="CP102">
        <v>-0.88562300000000005</v>
      </c>
      <c r="CQ102">
        <v>-3.7921130000000001</v>
      </c>
      <c r="CR102">
        <v>-0.59883600000000003</v>
      </c>
      <c r="CS102">
        <v>-1.7249719999999999</v>
      </c>
      <c r="CT102">
        <v>1.6236740000000001</v>
      </c>
      <c r="CU102">
        <v>-2.5078640000000001</v>
      </c>
      <c r="CV102">
        <v>-0.51880499999999996</v>
      </c>
      <c r="CW102">
        <v>-2.3872810000000002</v>
      </c>
      <c r="CX102">
        <v>0.100677</v>
      </c>
      <c r="CY102">
        <v>-3.2479269999999998</v>
      </c>
      <c r="CZ102">
        <v>0.75494799999999995</v>
      </c>
      <c r="DA102">
        <v>-2.7951069999999998</v>
      </c>
      <c r="DB102">
        <v>-1.0050410000000001</v>
      </c>
      <c r="DC102">
        <v>-3.1641170000000001</v>
      </c>
      <c r="DD102">
        <v>1.4844250000000001</v>
      </c>
      <c r="DE102">
        <v>101.679832</v>
      </c>
      <c r="DF102">
        <v>86.447508999999997</v>
      </c>
      <c r="DG102">
        <v>95.831293000000002</v>
      </c>
      <c r="DH102">
        <v>85.718185000000005</v>
      </c>
      <c r="DI102">
        <v>89.984881000000001</v>
      </c>
      <c r="DJ102">
        <v>85.135541000000003</v>
      </c>
      <c r="DK102">
        <v>109.884614</v>
      </c>
      <c r="DL102">
        <v>100.388969</v>
      </c>
      <c r="DM102">
        <v>103.53107199999999</v>
      </c>
      <c r="DN102">
        <v>97.531159000000002</v>
      </c>
      <c r="DO102">
        <v>114.480487</v>
      </c>
      <c r="DP102">
        <v>92.103313</v>
      </c>
      <c r="DQ102">
        <v>127.363209</v>
      </c>
      <c r="DR102">
        <v>116.11368899999999</v>
      </c>
      <c r="DS102">
        <v>156.10898599999999</v>
      </c>
      <c r="DT102">
        <v>14.869399</v>
      </c>
      <c r="DU102">
        <v>191.29955200000001</v>
      </c>
      <c r="DV102">
        <v>15.111739</v>
      </c>
      <c r="DW102">
        <v>180.048225</v>
      </c>
      <c r="DX102">
        <v>11.119757999999999</v>
      </c>
      <c r="DY102">
        <v>175.94378800000001</v>
      </c>
      <c r="DZ102">
        <v>117.47</v>
      </c>
      <c r="EA102">
        <v>5.915</v>
      </c>
      <c r="EB102">
        <v>687</v>
      </c>
      <c r="EC102">
        <v>118.61</v>
      </c>
      <c r="ED102">
        <v>5.8949999999999996</v>
      </c>
      <c r="EE102">
        <v>692.2</v>
      </c>
      <c r="EF102">
        <v>119.17</v>
      </c>
      <c r="EG102">
        <v>5.3319999999999999</v>
      </c>
      <c r="EH102">
        <v>624.20000000000005</v>
      </c>
      <c r="EI102">
        <v>118.110001</v>
      </c>
      <c r="EJ102">
        <v>2.633</v>
      </c>
      <c r="EK102">
        <v>310.89999399999999</v>
      </c>
      <c r="EL102">
        <v>1.8435729999999999</v>
      </c>
      <c r="EM102">
        <v>4.1070489999999999</v>
      </c>
      <c r="EN102">
        <v>26.061273</v>
      </c>
      <c r="EO102">
        <v>-13.333975000000001</v>
      </c>
      <c r="EP102">
        <v>-12.940046000000001</v>
      </c>
      <c r="EQ102">
        <v>-19.772213000000001</v>
      </c>
      <c r="ER102">
        <v>106.755617</v>
      </c>
      <c r="ES102">
        <v>102.36272599999999</v>
      </c>
      <c r="ET102">
        <v>100.713919</v>
      </c>
      <c r="EU102">
        <v>-1.152336</v>
      </c>
      <c r="EV102" t="s">
        <v>1167</v>
      </c>
      <c r="EW102" t="s">
        <v>1167</v>
      </c>
      <c r="EX102">
        <v>12376.092280999999</v>
      </c>
      <c r="EY102">
        <v>8138.7698819999996</v>
      </c>
    </row>
    <row r="103" spans="1:155" x14ac:dyDescent="0.25">
      <c r="A103" s="741">
        <v>46246</v>
      </c>
      <c r="B103" s="740">
        <v>0.25027777777777777</v>
      </c>
      <c r="C103">
        <v>5820</v>
      </c>
      <c r="D103">
        <v>0</v>
      </c>
      <c r="E103">
        <v>0</v>
      </c>
      <c r="F103">
        <v>74.538916</v>
      </c>
      <c r="G103">
        <v>72.522264000000007</v>
      </c>
      <c r="H103">
        <v>64.115420999999998</v>
      </c>
      <c r="I103">
        <v>73.450869999999995</v>
      </c>
      <c r="J103">
        <v>75.282926000000003</v>
      </c>
      <c r="K103">
        <v>72.392279000000002</v>
      </c>
      <c r="L103">
        <v>71.258319</v>
      </c>
      <c r="M103">
        <v>70.976982000000007</v>
      </c>
      <c r="N103">
        <v>-2.9511699999999998</v>
      </c>
      <c r="O103">
        <v>-3.5864319999999998</v>
      </c>
      <c r="P103">
        <v>-4.0684060000000004</v>
      </c>
      <c r="Q103">
        <v>-3.26518</v>
      </c>
      <c r="R103">
        <v>-4.2517950000000004</v>
      </c>
      <c r="S103">
        <v>-5.2706749999999998</v>
      </c>
      <c r="T103">
        <v>-4.9430230000000002</v>
      </c>
      <c r="U103">
        <v>-2.7158039999999999</v>
      </c>
      <c r="V103">
        <v>0.96545700000000001</v>
      </c>
      <c r="W103">
        <v>0.69135800000000003</v>
      </c>
      <c r="X103">
        <v>-0.85803399999999996</v>
      </c>
      <c r="Y103">
        <v>-2.4521169999999999</v>
      </c>
      <c r="Z103">
        <v>0.23964199999999999</v>
      </c>
      <c r="AA103">
        <v>1.976709</v>
      </c>
      <c r="AB103">
        <v>-0.70760500000000004</v>
      </c>
      <c r="AC103">
        <v>-5.5308640000000002</v>
      </c>
      <c r="AD103">
        <v>-1.7542359999999999</v>
      </c>
      <c r="AE103">
        <v>-6.1024510000000003</v>
      </c>
      <c r="AF103">
        <v>-3.6393059999999999</v>
      </c>
      <c r="AG103">
        <v>-8.0541979999999995</v>
      </c>
      <c r="AH103">
        <v>-11.712398</v>
      </c>
      <c r="AI103">
        <v>-8.8924149999999997</v>
      </c>
      <c r="AJ103">
        <v>6.2667080000000004</v>
      </c>
      <c r="AK103">
        <v>-1.39177</v>
      </c>
      <c r="AL103">
        <v>2.957093</v>
      </c>
      <c r="AM103">
        <v>-2.5658059999999998</v>
      </c>
      <c r="AN103">
        <v>1.3692530000000001</v>
      </c>
      <c r="AO103">
        <v>-2.596295</v>
      </c>
      <c r="AP103">
        <v>1.551936</v>
      </c>
      <c r="AQ103">
        <v>-2.9048539999999998</v>
      </c>
      <c r="AR103">
        <v>0.69370699999999996</v>
      </c>
      <c r="AS103">
        <v>-3.5315699999999999</v>
      </c>
      <c r="AT103">
        <v>1.015306</v>
      </c>
      <c r="AU103">
        <v>-2.870854</v>
      </c>
      <c r="AV103">
        <v>1.068816</v>
      </c>
      <c r="AW103">
        <v>-2.0617909999999999</v>
      </c>
      <c r="AX103">
        <v>1.1907859999999999</v>
      </c>
      <c r="AY103">
        <v>-2.651173</v>
      </c>
      <c r="AZ103">
        <v>0.48409200000000002</v>
      </c>
      <c r="BA103">
        <v>-2.8379289999999999</v>
      </c>
      <c r="BB103">
        <v>0.89719899999999997</v>
      </c>
      <c r="BC103">
        <v>-3.027269</v>
      </c>
      <c r="BD103">
        <v>1.125551</v>
      </c>
      <c r="BE103">
        <v>-3.8506140000000002</v>
      </c>
      <c r="BF103">
        <v>0.85541500000000004</v>
      </c>
      <c r="BG103">
        <v>-3.475171</v>
      </c>
      <c r="BH103">
        <v>-0.19864100000000001</v>
      </c>
      <c r="BI103">
        <v>-1.828921</v>
      </c>
      <c r="BJ103">
        <v>1.7921</v>
      </c>
      <c r="BK103">
        <v>-2.7437680000000002</v>
      </c>
      <c r="BL103">
        <v>0.38986500000000002</v>
      </c>
      <c r="BM103">
        <v>-2.9052579999999999</v>
      </c>
      <c r="BN103">
        <v>1.200018</v>
      </c>
      <c r="BO103">
        <v>-3.2870599999999999</v>
      </c>
      <c r="BP103">
        <v>0.507413</v>
      </c>
      <c r="BQ103">
        <v>-3.3465039999999999</v>
      </c>
      <c r="BR103">
        <v>-0.31067299999999998</v>
      </c>
      <c r="BS103">
        <v>-3.6293540000000002</v>
      </c>
      <c r="BT103">
        <v>3.5829999999999998E-3</v>
      </c>
      <c r="BU103">
        <v>-1.6573249999999999</v>
      </c>
      <c r="BV103">
        <v>1.5250189999999999</v>
      </c>
      <c r="BW103">
        <v>-2.4976769999999999</v>
      </c>
      <c r="BX103">
        <v>0.95072500000000004</v>
      </c>
      <c r="BY103">
        <v>-2.5321539999999998</v>
      </c>
      <c r="BZ103">
        <v>0.55630800000000002</v>
      </c>
      <c r="CA103">
        <v>-4.0096270000000001</v>
      </c>
      <c r="CB103">
        <v>-0.20075599999999999</v>
      </c>
      <c r="CC103">
        <v>-3.265746</v>
      </c>
      <c r="CD103">
        <v>0.33329199999999998</v>
      </c>
      <c r="CE103">
        <v>-3.330762</v>
      </c>
      <c r="CF103">
        <v>-0.63783299999999998</v>
      </c>
      <c r="CG103">
        <v>-1.8228770000000001</v>
      </c>
      <c r="CH103">
        <v>0.20721600000000001</v>
      </c>
      <c r="CI103">
        <v>-2.8864610000000002</v>
      </c>
      <c r="CJ103">
        <v>-0.54794200000000004</v>
      </c>
      <c r="CK103">
        <v>-2.4967440000000001</v>
      </c>
      <c r="CL103">
        <v>-0.16101699999999999</v>
      </c>
      <c r="CM103">
        <v>-3.2750339999999998</v>
      </c>
      <c r="CN103">
        <v>-0.25362099999999999</v>
      </c>
      <c r="CO103">
        <v>-3.4851350000000001</v>
      </c>
      <c r="CP103">
        <v>-0.900837</v>
      </c>
      <c r="CQ103">
        <v>-3.8129729999999999</v>
      </c>
      <c r="CR103">
        <v>-0.62190500000000004</v>
      </c>
      <c r="CS103">
        <v>-1.6887840000000001</v>
      </c>
      <c r="CT103">
        <v>1.588382</v>
      </c>
      <c r="CU103">
        <v>-2.4942150000000001</v>
      </c>
      <c r="CV103">
        <v>-0.53525299999999998</v>
      </c>
      <c r="CW103">
        <v>-2.3689969999999998</v>
      </c>
      <c r="CX103">
        <v>0.126834</v>
      </c>
      <c r="CY103">
        <v>-3.2815379999999998</v>
      </c>
      <c r="CZ103">
        <v>0.75385000000000002</v>
      </c>
      <c r="DA103">
        <v>-2.822835</v>
      </c>
      <c r="DB103">
        <v>-0.98502900000000004</v>
      </c>
      <c r="DC103">
        <v>-3.1760739999999998</v>
      </c>
      <c r="DD103">
        <v>1.511914</v>
      </c>
      <c r="DE103">
        <v>101.513335</v>
      </c>
      <c r="DF103">
        <v>86.100085000000007</v>
      </c>
      <c r="DG103">
        <v>95.965577999999994</v>
      </c>
      <c r="DH103">
        <v>86.130108000000007</v>
      </c>
      <c r="DI103">
        <v>90.168064000000001</v>
      </c>
      <c r="DJ103">
        <v>91.104737999999998</v>
      </c>
      <c r="DK103">
        <v>110.10150400000001</v>
      </c>
      <c r="DL103">
        <v>100.229027</v>
      </c>
      <c r="DM103">
        <v>103.543825</v>
      </c>
      <c r="DN103">
        <v>97.54213</v>
      </c>
      <c r="DO103">
        <v>114.953639</v>
      </c>
      <c r="DP103">
        <v>92.212494000000007</v>
      </c>
      <c r="DQ103">
        <v>127.58560300000001</v>
      </c>
      <c r="DR103">
        <v>116.16703800000001</v>
      </c>
      <c r="DS103">
        <v>156.262258</v>
      </c>
      <c r="DT103">
        <v>14.815556000000001</v>
      </c>
      <c r="DU103">
        <v>190.620192</v>
      </c>
      <c r="DV103">
        <v>15.102263000000001</v>
      </c>
      <c r="DW103">
        <v>180.639724</v>
      </c>
      <c r="DX103">
        <v>11.067712999999999</v>
      </c>
      <c r="DY103">
        <v>176.83074500000001</v>
      </c>
      <c r="DZ103">
        <v>117.4</v>
      </c>
      <c r="EA103">
        <v>5.91</v>
      </c>
      <c r="EB103">
        <v>686</v>
      </c>
      <c r="EC103">
        <v>118.54</v>
      </c>
      <c r="ED103">
        <v>5.9050000000000002</v>
      </c>
      <c r="EE103">
        <v>693.3</v>
      </c>
      <c r="EF103">
        <v>119</v>
      </c>
      <c r="EG103">
        <v>5.319</v>
      </c>
      <c r="EH103">
        <v>625.5</v>
      </c>
      <c r="EI103">
        <v>118.129997</v>
      </c>
      <c r="EJ103">
        <v>2.6320000000000001</v>
      </c>
      <c r="EK103">
        <v>310.89999399999999</v>
      </c>
      <c r="EL103">
        <v>1.709438</v>
      </c>
      <c r="EM103">
        <v>4.0629879999999998</v>
      </c>
      <c r="EN103">
        <v>26.133237000000001</v>
      </c>
      <c r="EO103">
        <v>-13.421836000000001</v>
      </c>
      <c r="EP103">
        <v>-12.955403</v>
      </c>
      <c r="EQ103">
        <v>-19.866529</v>
      </c>
      <c r="ER103">
        <v>106.495428</v>
      </c>
      <c r="ES103">
        <v>102.598235</v>
      </c>
      <c r="ET103">
        <v>101.072408</v>
      </c>
      <c r="EU103">
        <v>-1.154288</v>
      </c>
      <c r="EV103" t="s">
        <v>1167</v>
      </c>
      <c r="EW103" t="s">
        <v>1167</v>
      </c>
      <c r="EX103">
        <v>12386.526406000001</v>
      </c>
      <c r="EY103">
        <v>8143.9552910000002</v>
      </c>
    </row>
    <row r="104" spans="1:155" x14ac:dyDescent="0.25">
      <c r="A104" s="741">
        <v>46246</v>
      </c>
      <c r="B104" s="740">
        <v>0.25097222222222221</v>
      </c>
      <c r="C104">
        <v>5880</v>
      </c>
      <c r="D104">
        <v>0</v>
      </c>
      <c r="E104">
        <v>0</v>
      </c>
      <c r="F104">
        <v>74.498311000000001</v>
      </c>
      <c r="G104">
        <v>72.445975000000004</v>
      </c>
      <c r="H104">
        <v>64.137210999999994</v>
      </c>
      <c r="I104">
        <v>73.458685000000003</v>
      </c>
      <c r="J104">
        <v>75.256519999999995</v>
      </c>
      <c r="K104">
        <v>72.416627000000005</v>
      </c>
      <c r="L104">
        <v>71.226186999999996</v>
      </c>
      <c r="M104">
        <v>70.938473000000002</v>
      </c>
      <c r="N104">
        <v>-3.095386</v>
      </c>
      <c r="O104">
        <v>-3.6294919999999999</v>
      </c>
      <c r="P104">
        <v>-4.1314929999999999</v>
      </c>
      <c r="Q104">
        <v>-3.4011200000000001</v>
      </c>
      <c r="R104">
        <v>-4.3395669999999997</v>
      </c>
      <c r="S104">
        <v>-5.0982079999999996</v>
      </c>
      <c r="T104">
        <v>-4.956582</v>
      </c>
      <c r="U104">
        <v>-2.70519</v>
      </c>
      <c r="V104">
        <v>1.029269</v>
      </c>
      <c r="W104">
        <v>0.59642200000000001</v>
      </c>
      <c r="X104">
        <v>-0.79681900000000006</v>
      </c>
      <c r="Y104">
        <v>-2.4700700000000002</v>
      </c>
      <c r="Z104">
        <v>0.239315</v>
      </c>
      <c r="AA104">
        <v>1.973157</v>
      </c>
      <c r="AB104">
        <v>-0.77288199999999996</v>
      </c>
      <c r="AC104">
        <v>-5.6040900000000002</v>
      </c>
      <c r="AD104">
        <v>-1.768907</v>
      </c>
      <c r="AE104">
        <v>-6.0962319999999997</v>
      </c>
      <c r="AF104">
        <v>-3.7339449999999998</v>
      </c>
      <c r="AG104">
        <v>-8.0830500000000001</v>
      </c>
      <c r="AH104">
        <v>-12.140514</v>
      </c>
      <c r="AI104">
        <v>-8.8518760000000007</v>
      </c>
      <c r="AJ104">
        <v>6.3662660000000004</v>
      </c>
      <c r="AK104">
        <v>-1.375316</v>
      </c>
      <c r="AL104">
        <v>2.9378099999999998</v>
      </c>
      <c r="AM104">
        <v>-2.5551020000000002</v>
      </c>
      <c r="AN104">
        <v>1.362833</v>
      </c>
      <c r="AO104">
        <v>-2.576066</v>
      </c>
      <c r="AP104">
        <v>1.531012</v>
      </c>
      <c r="AQ104">
        <v>-2.8846159999999998</v>
      </c>
      <c r="AR104">
        <v>0.66786100000000004</v>
      </c>
      <c r="AS104">
        <v>-3.5287809999999999</v>
      </c>
      <c r="AT104">
        <v>0.98397599999999996</v>
      </c>
      <c r="AU104">
        <v>-2.8912330000000002</v>
      </c>
      <c r="AV104">
        <v>1.0365660000000001</v>
      </c>
      <c r="AW104">
        <v>-2.0304250000000001</v>
      </c>
      <c r="AX104">
        <v>1.1735720000000001</v>
      </c>
      <c r="AY104">
        <v>-2.6341589999999999</v>
      </c>
      <c r="AZ104">
        <v>0.468391</v>
      </c>
      <c r="BA104">
        <v>-2.8244750000000001</v>
      </c>
      <c r="BB104">
        <v>0.87555300000000003</v>
      </c>
      <c r="BC104">
        <v>-3.0411549999999998</v>
      </c>
      <c r="BD104">
        <v>1.1315869999999999</v>
      </c>
      <c r="BE104">
        <v>-3.8414700000000002</v>
      </c>
      <c r="BF104">
        <v>0.82065600000000005</v>
      </c>
      <c r="BG104">
        <v>-3.4767160000000001</v>
      </c>
      <c r="BH104">
        <v>-0.23238500000000001</v>
      </c>
      <c r="BI104">
        <v>-1.7988090000000001</v>
      </c>
      <c r="BJ104">
        <v>1.7713369999999999</v>
      </c>
      <c r="BK104">
        <v>-2.7038950000000002</v>
      </c>
      <c r="BL104">
        <v>0.40045700000000001</v>
      </c>
      <c r="BM104">
        <v>-2.8741919999999999</v>
      </c>
      <c r="BN104">
        <v>1.182831</v>
      </c>
      <c r="BO104">
        <v>-3.2755740000000002</v>
      </c>
      <c r="BP104">
        <v>0.48097400000000001</v>
      </c>
      <c r="BQ104">
        <v>-3.331302</v>
      </c>
      <c r="BR104">
        <v>-0.30985800000000002</v>
      </c>
      <c r="BS104">
        <v>-3.6471200000000001</v>
      </c>
      <c r="BT104">
        <v>8.5559999999999994E-3</v>
      </c>
      <c r="BU104">
        <v>-1.6440049999999999</v>
      </c>
      <c r="BV104">
        <v>1.5428839999999999</v>
      </c>
      <c r="BW104">
        <v>-2.4954710000000002</v>
      </c>
      <c r="BX104">
        <v>0.972715</v>
      </c>
      <c r="BY104">
        <v>-2.5258159999999998</v>
      </c>
      <c r="BZ104">
        <v>0.55949499999999996</v>
      </c>
      <c r="CA104">
        <v>-4.0254789999999998</v>
      </c>
      <c r="CB104">
        <v>-0.19895199999999999</v>
      </c>
      <c r="CC104">
        <v>-3.2526000000000002</v>
      </c>
      <c r="CD104">
        <v>0.32927899999999999</v>
      </c>
      <c r="CE104">
        <v>-3.3143630000000002</v>
      </c>
      <c r="CF104">
        <v>-0.65572699999999995</v>
      </c>
      <c r="CG104">
        <v>-1.8190269999999999</v>
      </c>
      <c r="CH104">
        <v>0.23488400000000001</v>
      </c>
      <c r="CI104">
        <v>-2.8507709999999999</v>
      </c>
      <c r="CJ104">
        <v>-0.57943199999999995</v>
      </c>
      <c r="CK104">
        <v>-2.4757289999999998</v>
      </c>
      <c r="CL104">
        <v>-0.17011699999999999</v>
      </c>
      <c r="CM104">
        <v>-3.2818550000000002</v>
      </c>
      <c r="CN104">
        <v>-0.26226100000000002</v>
      </c>
      <c r="CO104">
        <v>-3.4673400000000001</v>
      </c>
      <c r="CP104">
        <v>-0.91221799999999997</v>
      </c>
      <c r="CQ104">
        <v>-3.7969840000000001</v>
      </c>
      <c r="CR104">
        <v>-0.630969</v>
      </c>
      <c r="CS104">
        <v>-1.6751640000000001</v>
      </c>
      <c r="CT104">
        <v>1.60253</v>
      </c>
      <c r="CU104">
        <v>-2.4971390000000002</v>
      </c>
      <c r="CV104">
        <v>-0.52845799999999998</v>
      </c>
      <c r="CW104">
        <v>-2.3737750000000002</v>
      </c>
      <c r="CX104">
        <v>0.10764700000000001</v>
      </c>
      <c r="CY104">
        <v>-3.310114</v>
      </c>
      <c r="CZ104">
        <v>0.71252800000000005</v>
      </c>
      <c r="DA104">
        <v>-2.841186</v>
      </c>
      <c r="DB104">
        <v>-0.99870099999999995</v>
      </c>
      <c r="DC104">
        <v>-3.2380840000000002</v>
      </c>
      <c r="DD104">
        <v>1.514699</v>
      </c>
      <c r="DE104">
        <v>101.613328</v>
      </c>
      <c r="DF104">
        <v>86.536610999999994</v>
      </c>
      <c r="DG104">
        <v>95.957381999999996</v>
      </c>
      <c r="DH104">
        <v>86.297348</v>
      </c>
      <c r="DI104">
        <v>89.973658999999998</v>
      </c>
      <c r="DJ104">
        <v>70.449715999999995</v>
      </c>
      <c r="DK104">
        <v>110.339583</v>
      </c>
      <c r="DL104">
        <v>100.481781</v>
      </c>
      <c r="DM104">
        <v>103.604755</v>
      </c>
      <c r="DN104">
        <v>97.686224999999993</v>
      </c>
      <c r="DO104">
        <v>115.100634</v>
      </c>
      <c r="DP104">
        <v>92.124754999999993</v>
      </c>
      <c r="DQ104">
        <v>127.75552</v>
      </c>
      <c r="DR104">
        <v>116.179399</v>
      </c>
      <c r="DS104">
        <v>156.28880899999999</v>
      </c>
      <c r="DT104">
        <v>14.800103</v>
      </c>
      <c r="DU104">
        <v>191.31840700000001</v>
      </c>
      <c r="DV104">
        <v>15.128261</v>
      </c>
      <c r="DW104">
        <v>180.64565300000001</v>
      </c>
      <c r="DX104">
        <v>11.07199</v>
      </c>
      <c r="DY104">
        <v>175.42595900000001</v>
      </c>
      <c r="DZ104">
        <v>117.28</v>
      </c>
      <c r="EA104">
        <v>5.9210000000000003</v>
      </c>
      <c r="EB104">
        <v>686.9</v>
      </c>
      <c r="EC104">
        <v>118.41</v>
      </c>
      <c r="ED104">
        <v>5.91</v>
      </c>
      <c r="EE104">
        <v>693.3</v>
      </c>
      <c r="EF104">
        <v>118.93</v>
      </c>
      <c r="EG104">
        <v>5.3360000000000003</v>
      </c>
      <c r="EH104">
        <v>625.4</v>
      </c>
      <c r="EI104">
        <v>118.099998</v>
      </c>
      <c r="EJ104">
        <v>2.6320000000000001</v>
      </c>
      <c r="EK104">
        <v>310.79998799999998</v>
      </c>
      <c r="EL104">
        <v>1.3065610000000001</v>
      </c>
      <c r="EM104">
        <v>4.0614030000000003</v>
      </c>
      <c r="EN104">
        <v>26.225038999999999</v>
      </c>
      <c r="EO104">
        <v>-13.447075</v>
      </c>
      <c r="EP104">
        <v>-12.913278999999999</v>
      </c>
      <c r="EQ104">
        <v>-19.858772999999999</v>
      </c>
      <c r="ER104">
        <v>106.762829</v>
      </c>
      <c r="ES104">
        <v>102.600593</v>
      </c>
      <c r="ET104">
        <v>100.504058</v>
      </c>
      <c r="EU104">
        <v>-1.1561630000000001</v>
      </c>
      <c r="EV104" t="s">
        <v>1167</v>
      </c>
      <c r="EW104" t="s">
        <v>1167</v>
      </c>
      <c r="EX104">
        <v>12396.956566000001</v>
      </c>
      <c r="EY104">
        <v>8149.1364409999996</v>
      </c>
    </row>
    <row r="105" spans="1:155" x14ac:dyDescent="0.25">
      <c r="A105" s="741">
        <v>46246</v>
      </c>
      <c r="B105" s="740">
        <v>0.25166666666666665</v>
      </c>
      <c r="C105">
        <v>5940</v>
      </c>
      <c r="D105">
        <v>0</v>
      </c>
      <c r="E105">
        <v>0</v>
      </c>
      <c r="F105">
        <v>74.478772000000006</v>
      </c>
      <c r="G105">
        <v>72.498412000000002</v>
      </c>
      <c r="H105">
        <v>63.942407000000003</v>
      </c>
      <c r="I105">
        <v>73.457932999999997</v>
      </c>
      <c r="J105">
        <v>75.262103999999994</v>
      </c>
      <c r="K105">
        <v>72.409519000000003</v>
      </c>
      <c r="L105">
        <v>71.229984999999999</v>
      </c>
      <c r="M105">
        <v>71.013148999999999</v>
      </c>
      <c r="N105">
        <v>-3.1061670000000001</v>
      </c>
      <c r="O105">
        <v>-3.6607270000000001</v>
      </c>
      <c r="P105">
        <v>-4.1362459999999999</v>
      </c>
      <c r="Q105">
        <v>-3.381084</v>
      </c>
      <c r="R105">
        <v>-4.4246309999999998</v>
      </c>
      <c r="S105">
        <v>-5.1875650000000002</v>
      </c>
      <c r="T105">
        <v>-4.946733</v>
      </c>
      <c r="U105">
        <v>-2.8109109999999999</v>
      </c>
      <c r="V105">
        <v>0.97657499999999997</v>
      </c>
      <c r="W105">
        <v>1.030089</v>
      </c>
      <c r="X105">
        <v>-0.76963000000000004</v>
      </c>
      <c r="Y105">
        <v>-2.486704</v>
      </c>
      <c r="Z105">
        <v>0.13129299999999999</v>
      </c>
      <c r="AA105">
        <v>1.9617039999999999</v>
      </c>
      <c r="AB105">
        <v>-0.77373599999999998</v>
      </c>
      <c r="AC105">
        <v>-5.6473639999999996</v>
      </c>
      <c r="AD105">
        <v>-1.8264210000000001</v>
      </c>
      <c r="AE105">
        <v>-6.1126209999999999</v>
      </c>
      <c r="AF105">
        <v>-3.7758340000000001</v>
      </c>
      <c r="AG105">
        <v>-8.0966830000000005</v>
      </c>
      <c r="AH105">
        <v>-12.248108999999999</v>
      </c>
      <c r="AI105">
        <v>-8.8450710000000008</v>
      </c>
      <c r="AJ105">
        <v>6.2722280000000001</v>
      </c>
      <c r="AK105">
        <v>-1.388037</v>
      </c>
      <c r="AL105">
        <v>2.9135819999999999</v>
      </c>
      <c r="AM105">
        <v>-2.5851009999999999</v>
      </c>
      <c r="AN105">
        <v>1.374511</v>
      </c>
      <c r="AO105">
        <v>-2.5854750000000002</v>
      </c>
      <c r="AP105">
        <v>1.50553</v>
      </c>
      <c r="AQ105">
        <v>-2.9107370000000001</v>
      </c>
      <c r="AR105">
        <v>0.64305999999999996</v>
      </c>
      <c r="AS105">
        <v>-3.538878</v>
      </c>
      <c r="AT105">
        <v>0.965252</v>
      </c>
      <c r="AU105">
        <v>-2.9040360000000001</v>
      </c>
      <c r="AV105">
        <v>0.99293200000000004</v>
      </c>
      <c r="AW105">
        <v>-2.0516809999999999</v>
      </c>
      <c r="AX105">
        <v>1.178248</v>
      </c>
      <c r="AY105">
        <v>-2.643837</v>
      </c>
      <c r="AZ105">
        <v>0.44706400000000002</v>
      </c>
      <c r="BA105">
        <v>-2.830597</v>
      </c>
      <c r="BB105">
        <v>0.90711900000000001</v>
      </c>
      <c r="BC105">
        <v>-3.0446770000000001</v>
      </c>
      <c r="BD105">
        <v>1.1303939999999999</v>
      </c>
      <c r="BE105">
        <v>-3.8623210000000001</v>
      </c>
      <c r="BF105">
        <v>0.79857</v>
      </c>
      <c r="BG105">
        <v>-3.5031300000000001</v>
      </c>
      <c r="BH105">
        <v>-0.23940700000000001</v>
      </c>
      <c r="BI105">
        <v>-1.801215</v>
      </c>
      <c r="BJ105">
        <v>1.778402</v>
      </c>
      <c r="BK105">
        <v>-2.710699</v>
      </c>
      <c r="BL105">
        <v>0.39276100000000003</v>
      </c>
      <c r="BM105">
        <v>-2.892601</v>
      </c>
      <c r="BN105">
        <v>1.178547</v>
      </c>
      <c r="BO105">
        <v>-3.2938190000000001</v>
      </c>
      <c r="BP105">
        <v>0.45267800000000002</v>
      </c>
      <c r="BQ105">
        <v>-3.350012</v>
      </c>
      <c r="BR105">
        <v>-0.35908400000000001</v>
      </c>
      <c r="BS105">
        <v>-3.673368</v>
      </c>
      <c r="BT105">
        <v>-4.9887000000000001E-2</v>
      </c>
      <c r="BU105">
        <v>-1.6439539999999999</v>
      </c>
      <c r="BV105">
        <v>1.5231140000000001</v>
      </c>
      <c r="BW105">
        <v>-2.4866079999999999</v>
      </c>
      <c r="BX105">
        <v>0.94329099999999999</v>
      </c>
      <c r="BY105">
        <v>-2.5405549999999999</v>
      </c>
      <c r="BZ105">
        <v>0.54270200000000002</v>
      </c>
      <c r="CA105">
        <v>-4.0516909999999999</v>
      </c>
      <c r="CB105">
        <v>-0.23425299999999999</v>
      </c>
      <c r="CC105">
        <v>-3.2714020000000001</v>
      </c>
      <c r="CD105">
        <v>0.31335200000000002</v>
      </c>
      <c r="CE105">
        <v>-3.3475640000000002</v>
      </c>
      <c r="CF105">
        <v>-0.69492699999999996</v>
      </c>
      <c r="CG105">
        <v>-1.828643</v>
      </c>
      <c r="CH105">
        <v>0.21438699999999999</v>
      </c>
      <c r="CI105">
        <v>-2.8593000000000002</v>
      </c>
      <c r="CJ105">
        <v>-0.56573300000000004</v>
      </c>
      <c r="CK105">
        <v>-2.5033210000000001</v>
      </c>
      <c r="CL105">
        <v>-0.17866199999999999</v>
      </c>
      <c r="CM105">
        <v>-3.287655</v>
      </c>
      <c r="CN105">
        <v>-0.28803200000000001</v>
      </c>
      <c r="CO105">
        <v>-3.48813</v>
      </c>
      <c r="CP105">
        <v>-0.93137400000000004</v>
      </c>
      <c r="CQ105">
        <v>-3.8408600000000002</v>
      </c>
      <c r="CR105">
        <v>-0.66029199999999999</v>
      </c>
      <c r="CS105">
        <v>-1.6656230000000001</v>
      </c>
      <c r="CT105">
        <v>1.5828249999999999</v>
      </c>
      <c r="CU105">
        <v>-2.4877479999999998</v>
      </c>
      <c r="CV105">
        <v>-0.54360299999999995</v>
      </c>
      <c r="CW105">
        <v>-2.4065859999999999</v>
      </c>
      <c r="CX105">
        <v>0.117933</v>
      </c>
      <c r="CY105">
        <v>-3.322994</v>
      </c>
      <c r="CZ105">
        <v>0.714036</v>
      </c>
      <c r="DA105">
        <v>-2.8506960000000001</v>
      </c>
      <c r="DB105">
        <v>-1.0044820000000001</v>
      </c>
      <c r="DC105">
        <v>-3.249457</v>
      </c>
      <c r="DD105">
        <v>1.495714</v>
      </c>
      <c r="DE105">
        <v>101.64398</v>
      </c>
      <c r="DF105">
        <v>86.292366999999999</v>
      </c>
      <c r="DG105">
        <v>96.002757000000003</v>
      </c>
      <c r="DH105">
        <v>86.581643</v>
      </c>
      <c r="DI105">
        <v>90.224943999999994</v>
      </c>
      <c r="DJ105">
        <v>74.654321999999993</v>
      </c>
      <c r="DK105">
        <v>110.581549</v>
      </c>
      <c r="DL105">
        <v>100.475296</v>
      </c>
      <c r="DM105">
        <v>103.817386</v>
      </c>
      <c r="DN105">
        <v>97.876349000000005</v>
      </c>
      <c r="DO105">
        <v>115.329503</v>
      </c>
      <c r="DP105">
        <v>92.328085999999999</v>
      </c>
      <c r="DQ105">
        <v>127.77717800000001</v>
      </c>
      <c r="DR105">
        <v>116.253337</v>
      </c>
      <c r="DS105">
        <v>156.49698699999999</v>
      </c>
      <c r="DT105">
        <v>14.81094</v>
      </c>
      <c r="DU105">
        <v>191.26650699999999</v>
      </c>
      <c r="DV105">
        <v>15.141332999999999</v>
      </c>
      <c r="DW105">
        <v>181.36087499999999</v>
      </c>
      <c r="DX105">
        <v>11.076848999999999</v>
      </c>
      <c r="DY105">
        <v>176.72655700000001</v>
      </c>
      <c r="DZ105">
        <v>116.97</v>
      </c>
      <c r="EA105">
        <v>5.9189999999999996</v>
      </c>
      <c r="EB105">
        <v>685</v>
      </c>
      <c r="EC105">
        <v>118.4</v>
      </c>
      <c r="ED105">
        <v>5.9169999999999998</v>
      </c>
      <c r="EE105">
        <v>692.8</v>
      </c>
      <c r="EF105">
        <v>118.94</v>
      </c>
      <c r="EG105">
        <v>5.3339999999999996</v>
      </c>
      <c r="EH105">
        <v>625.1</v>
      </c>
      <c r="EI105">
        <v>118.029999</v>
      </c>
      <c r="EJ105">
        <v>2.6320000000000001</v>
      </c>
      <c r="EK105">
        <v>310.70001200000002</v>
      </c>
      <c r="EL105">
        <v>1.181265</v>
      </c>
      <c r="EM105">
        <v>4.0470379999999997</v>
      </c>
      <c r="EN105">
        <v>26.12219</v>
      </c>
      <c r="EO105">
        <v>-13.429373999999999</v>
      </c>
      <c r="EP105">
        <v>-12.892109</v>
      </c>
      <c r="EQ105">
        <v>-19.849962000000001</v>
      </c>
      <c r="ER105">
        <v>106.742976</v>
      </c>
      <c r="ES105">
        <v>102.88466</v>
      </c>
      <c r="ET105">
        <v>101.030361</v>
      </c>
      <c r="EU105">
        <v>-1.1714830000000001</v>
      </c>
      <c r="EV105" t="s">
        <v>1167</v>
      </c>
      <c r="EW105" t="s">
        <v>1167</v>
      </c>
      <c r="EX105">
        <v>12407.382068000001</v>
      </c>
      <c r="EY105">
        <v>8158.5115820000001</v>
      </c>
    </row>
    <row r="106" spans="1:155" x14ac:dyDescent="0.25">
      <c r="A106" s="741">
        <v>46246</v>
      </c>
      <c r="B106" s="740">
        <v>0.25236111111111109</v>
      </c>
      <c r="C106">
        <v>6000</v>
      </c>
      <c r="D106">
        <v>0</v>
      </c>
      <c r="E106">
        <v>0</v>
      </c>
      <c r="F106">
        <v>74.93262</v>
      </c>
      <c r="G106">
        <v>72.541653999999994</v>
      </c>
      <c r="H106">
        <v>64.414361999999997</v>
      </c>
      <c r="I106">
        <v>73.499650000000003</v>
      </c>
      <c r="J106">
        <v>75.299087</v>
      </c>
      <c r="K106">
        <v>72.41019</v>
      </c>
      <c r="L106">
        <v>71.203744</v>
      </c>
      <c r="M106">
        <v>71.023824000000005</v>
      </c>
      <c r="N106">
        <v>-3.1455799999999998</v>
      </c>
      <c r="O106">
        <v>-3.7359550000000001</v>
      </c>
      <c r="P106">
        <v>-4.1264310000000002</v>
      </c>
      <c r="Q106">
        <v>-3.5091230000000002</v>
      </c>
      <c r="R106">
        <v>-4.4309810000000001</v>
      </c>
      <c r="S106">
        <v>-5.2810269999999999</v>
      </c>
      <c r="T106">
        <v>-4.9669400000000001</v>
      </c>
      <c r="U106">
        <v>-2.7902149999999999</v>
      </c>
      <c r="V106">
        <v>0.92910499999999996</v>
      </c>
      <c r="W106">
        <v>0.58852099999999996</v>
      </c>
      <c r="X106">
        <v>-0.84035800000000005</v>
      </c>
      <c r="Y106">
        <v>-2.518545</v>
      </c>
      <c r="Z106">
        <v>0.379469</v>
      </c>
      <c r="AA106">
        <v>1.9918070000000001</v>
      </c>
      <c r="AB106">
        <v>-0.78779900000000003</v>
      </c>
      <c r="AC106">
        <v>-5.67272</v>
      </c>
      <c r="AD106">
        <v>-1.885408</v>
      </c>
      <c r="AE106">
        <v>-6.1202259999999997</v>
      </c>
      <c r="AF106">
        <v>-3.7676099999999999</v>
      </c>
      <c r="AG106">
        <v>-8.1103939999999994</v>
      </c>
      <c r="AH106">
        <v>-11.896172999999999</v>
      </c>
      <c r="AI106">
        <v>-8.8799899999999994</v>
      </c>
      <c r="AJ106">
        <v>6.2056129999999996</v>
      </c>
      <c r="AK106">
        <v>-1.392917</v>
      </c>
      <c r="AL106">
        <v>2.9333809999999998</v>
      </c>
      <c r="AM106">
        <v>-2.5776590000000001</v>
      </c>
      <c r="AN106">
        <v>1.3316509999999999</v>
      </c>
      <c r="AO106">
        <v>-2.610017</v>
      </c>
      <c r="AP106">
        <v>1.5078780000000001</v>
      </c>
      <c r="AQ106">
        <v>-2.9153340000000001</v>
      </c>
      <c r="AR106">
        <v>0.64229599999999998</v>
      </c>
      <c r="AS106">
        <v>-3.582389</v>
      </c>
      <c r="AT106">
        <v>0.94160699999999997</v>
      </c>
      <c r="AU106">
        <v>-2.9463870000000001</v>
      </c>
      <c r="AV106">
        <v>0.98312900000000003</v>
      </c>
      <c r="AW106">
        <v>-2.076953</v>
      </c>
      <c r="AX106">
        <v>1.173856</v>
      </c>
      <c r="AY106">
        <v>-2.6621730000000001</v>
      </c>
      <c r="AZ106">
        <v>0.45256400000000002</v>
      </c>
      <c r="BA106">
        <v>-2.851521</v>
      </c>
      <c r="BB106">
        <v>0.86870700000000001</v>
      </c>
      <c r="BC106">
        <v>-3.0805380000000002</v>
      </c>
      <c r="BD106">
        <v>1.1030660000000001</v>
      </c>
      <c r="BE106">
        <v>-3.8946369999999999</v>
      </c>
      <c r="BF106">
        <v>0.80155900000000002</v>
      </c>
      <c r="BG106">
        <v>-3.525207</v>
      </c>
      <c r="BH106">
        <v>-0.261633</v>
      </c>
      <c r="BI106">
        <v>-1.822568</v>
      </c>
      <c r="BJ106">
        <v>1.777722</v>
      </c>
      <c r="BK106">
        <v>-2.7345839999999999</v>
      </c>
      <c r="BL106">
        <v>0.39115499999999997</v>
      </c>
      <c r="BM106">
        <v>-2.8988559999999999</v>
      </c>
      <c r="BN106">
        <v>1.158447</v>
      </c>
      <c r="BO106">
        <v>-3.3312409999999999</v>
      </c>
      <c r="BP106">
        <v>0.44779200000000002</v>
      </c>
      <c r="BQ106">
        <v>-3.392547</v>
      </c>
      <c r="BR106">
        <v>-0.36543100000000001</v>
      </c>
      <c r="BS106">
        <v>-3.6704539999999999</v>
      </c>
      <c r="BT106">
        <v>-7.6563000000000006E-2</v>
      </c>
      <c r="BU106">
        <v>-1.634622</v>
      </c>
      <c r="BV106">
        <v>1.4982899999999999</v>
      </c>
      <c r="BW106">
        <v>-2.4883950000000001</v>
      </c>
      <c r="BX106">
        <v>0.94320000000000004</v>
      </c>
      <c r="BY106">
        <v>-2.5313699999999999</v>
      </c>
      <c r="BZ106">
        <v>0.51344800000000002</v>
      </c>
      <c r="CA106">
        <v>-4.0537210000000004</v>
      </c>
      <c r="CB106">
        <v>-0.24828800000000001</v>
      </c>
      <c r="CC106">
        <v>-3.287836</v>
      </c>
      <c r="CD106">
        <v>0.26976</v>
      </c>
      <c r="CE106">
        <v>-3.3324189999999998</v>
      </c>
      <c r="CF106">
        <v>-0.70294000000000001</v>
      </c>
      <c r="CG106">
        <v>-1.8195269999999999</v>
      </c>
      <c r="CH106">
        <v>0.20959900000000001</v>
      </c>
      <c r="CI106">
        <v>-2.839051</v>
      </c>
      <c r="CJ106">
        <v>-0.57607600000000003</v>
      </c>
      <c r="CK106">
        <v>-2.4636140000000002</v>
      </c>
      <c r="CL106">
        <v>-0.19039600000000001</v>
      </c>
      <c r="CM106">
        <v>-3.3115199999999998</v>
      </c>
      <c r="CN106">
        <v>-0.30713400000000002</v>
      </c>
      <c r="CO106">
        <v>-3.496178</v>
      </c>
      <c r="CP106">
        <v>-0.94437000000000004</v>
      </c>
      <c r="CQ106">
        <v>-3.8441540000000001</v>
      </c>
      <c r="CR106">
        <v>-0.68993300000000002</v>
      </c>
      <c r="CS106">
        <v>-1.662884</v>
      </c>
      <c r="CT106">
        <v>1.5859589999999999</v>
      </c>
      <c r="CU106">
        <v>-2.4470260000000001</v>
      </c>
      <c r="CV106">
        <v>-0.55201900000000004</v>
      </c>
      <c r="CW106">
        <v>-2.3774630000000001</v>
      </c>
      <c r="CX106">
        <v>9.7642000000000007E-2</v>
      </c>
      <c r="CY106">
        <v>-3.334568</v>
      </c>
      <c r="CZ106">
        <v>0.71084099999999995</v>
      </c>
      <c r="DA106">
        <v>-2.84978</v>
      </c>
      <c r="DB106">
        <v>-1.0350360000000001</v>
      </c>
      <c r="DC106">
        <v>-3.2364670000000002</v>
      </c>
      <c r="DD106">
        <v>1.495986</v>
      </c>
      <c r="DE106">
        <v>101.792931</v>
      </c>
      <c r="DF106">
        <v>86.579070999999999</v>
      </c>
      <c r="DG106">
        <v>96.186143000000001</v>
      </c>
      <c r="DH106">
        <v>86.458202999999997</v>
      </c>
      <c r="DI106">
        <v>89.846007</v>
      </c>
      <c r="DJ106">
        <v>90.84648</v>
      </c>
      <c r="DK106">
        <v>110.85660300000001</v>
      </c>
      <c r="DL106">
        <v>100.46226299999999</v>
      </c>
      <c r="DM106">
        <v>103.980131</v>
      </c>
      <c r="DN106">
        <v>97.977485000000001</v>
      </c>
      <c r="DO106">
        <v>115.53038599999999</v>
      </c>
      <c r="DP106">
        <v>92.117250999999996</v>
      </c>
      <c r="DQ106">
        <v>128.10131799999999</v>
      </c>
      <c r="DR106">
        <v>116.40174399999999</v>
      </c>
      <c r="DS106">
        <v>156.41507200000001</v>
      </c>
      <c r="DT106">
        <v>14.755445</v>
      </c>
      <c r="DU106">
        <v>191.55001200000001</v>
      </c>
      <c r="DV106">
        <v>15.129719</v>
      </c>
      <c r="DW106">
        <v>181.520656</v>
      </c>
      <c r="DX106">
        <v>11.023833</v>
      </c>
      <c r="DY106">
        <v>176.264321</v>
      </c>
      <c r="DZ106">
        <v>117.09</v>
      </c>
      <c r="EA106">
        <v>5.91</v>
      </c>
      <c r="EB106">
        <v>685.8</v>
      </c>
      <c r="EC106">
        <v>118.25</v>
      </c>
      <c r="ED106">
        <v>5.9139999999999997</v>
      </c>
      <c r="EE106">
        <v>691.3</v>
      </c>
      <c r="EF106">
        <v>118.84</v>
      </c>
      <c r="EG106">
        <v>5.33</v>
      </c>
      <c r="EH106">
        <v>623.9</v>
      </c>
      <c r="EI106">
        <v>118.089996</v>
      </c>
      <c r="EJ106">
        <v>2.6309999999999998</v>
      </c>
      <c r="EK106">
        <v>310.29998799999998</v>
      </c>
      <c r="EL106">
        <v>1.6238980000000001</v>
      </c>
      <c r="EM106">
        <v>4.0309270000000001</v>
      </c>
      <c r="EN106">
        <v>26.151776000000002</v>
      </c>
      <c r="EO106">
        <v>-13.520071</v>
      </c>
      <c r="EP106">
        <v>-12.910917</v>
      </c>
      <c r="EQ106">
        <v>-19.946162999999999</v>
      </c>
      <c r="ER106">
        <v>106.851382</v>
      </c>
      <c r="ES106">
        <v>102.948016</v>
      </c>
      <c r="ET106">
        <v>100.84361199999999</v>
      </c>
      <c r="EU106">
        <v>-1.181762</v>
      </c>
      <c r="EV106" t="s">
        <v>1167</v>
      </c>
      <c r="EW106" t="s">
        <v>1167</v>
      </c>
      <c r="EX106">
        <v>12417.791605</v>
      </c>
      <c r="EY106">
        <v>8163.6812680000003</v>
      </c>
    </row>
    <row r="107" spans="1:155" x14ac:dyDescent="0.25">
      <c r="A107" s="741">
        <v>46246</v>
      </c>
      <c r="B107" s="740">
        <v>0.25305555555555553</v>
      </c>
      <c r="C107">
        <v>6060</v>
      </c>
      <c r="D107">
        <v>0</v>
      </c>
      <c r="E107">
        <v>0</v>
      </c>
      <c r="F107">
        <v>74.922247999999996</v>
      </c>
      <c r="G107">
        <v>72.584204</v>
      </c>
      <c r="H107">
        <v>64.464596</v>
      </c>
      <c r="I107">
        <v>73.505038999999996</v>
      </c>
      <c r="J107">
        <v>75.270685</v>
      </c>
      <c r="K107">
        <v>72.424484000000007</v>
      </c>
      <c r="L107">
        <v>71.200198</v>
      </c>
      <c r="M107">
        <v>71.041921000000002</v>
      </c>
      <c r="N107">
        <v>-3.1774619999999998</v>
      </c>
      <c r="O107">
        <v>-3.722324</v>
      </c>
      <c r="P107">
        <v>-4.1964940000000004</v>
      </c>
      <c r="Q107">
        <v>-3.5350160000000002</v>
      </c>
      <c r="R107">
        <v>-4.3796860000000004</v>
      </c>
      <c r="S107">
        <v>-5.2860290000000001</v>
      </c>
      <c r="T107">
        <v>-5.0690860000000004</v>
      </c>
      <c r="U107">
        <v>-2.8307570000000002</v>
      </c>
      <c r="V107">
        <v>0.92971999999999999</v>
      </c>
      <c r="W107">
        <v>0.78990800000000005</v>
      </c>
      <c r="X107">
        <v>-0.873977</v>
      </c>
      <c r="Y107">
        <v>-2.3936639999999998</v>
      </c>
      <c r="Z107">
        <v>0.138044</v>
      </c>
      <c r="AA107">
        <v>2.1397740000000001</v>
      </c>
      <c r="AB107">
        <v>-0.80554599999999998</v>
      </c>
      <c r="AC107">
        <v>-5.7423460000000004</v>
      </c>
      <c r="AD107">
        <v>-1.8469329999999999</v>
      </c>
      <c r="AE107">
        <v>-6.1136799999999996</v>
      </c>
      <c r="AF107">
        <v>-3.7736350000000001</v>
      </c>
      <c r="AG107">
        <v>-8.1716770000000007</v>
      </c>
      <c r="AH107">
        <v>-11.757966</v>
      </c>
      <c r="AI107">
        <v>-8.8740670000000001</v>
      </c>
      <c r="AJ107">
        <v>6.2544259999999996</v>
      </c>
      <c r="AK107">
        <v>-1.3907670000000001</v>
      </c>
      <c r="AL107">
        <v>2.9085779999999999</v>
      </c>
      <c r="AM107">
        <v>-2.6022080000000001</v>
      </c>
      <c r="AN107">
        <v>1.352436</v>
      </c>
      <c r="AO107">
        <v>-2.615049</v>
      </c>
      <c r="AP107">
        <v>1.48997</v>
      </c>
      <c r="AQ107">
        <v>-2.9352200000000002</v>
      </c>
      <c r="AR107">
        <v>0.61741900000000005</v>
      </c>
      <c r="AS107">
        <v>-3.573048</v>
      </c>
      <c r="AT107">
        <v>0.91289200000000004</v>
      </c>
      <c r="AU107">
        <v>-2.9599579999999999</v>
      </c>
      <c r="AV107">
        <v>0.95810600000000001</v>
      </c>
      <c r="AW107">
        <v>-2.0653239999999999</v>
      </c>
      <c r="AX107">
        <v>1.151297</v>
      </c>
      <c r="AY107">
        <v>-2.6765140000000001</v>
      </c>
      <c r="AZ107">
        <v>0.44404500000000002</v>
      </c>
      <c r="BA107">
        <v>-2.8568349999999998</v>
      </c>
      <c r="BB107">
        <v>0.85982999999999998</v>
      </c>
      <c r="BC107">
        <v>-3.0862189999999998</v>
      </c>
      <c r="BD107">
        <v>1.084967</v>
      </c>
      <c r="BE107">
        <v>-3.9141189999999999</v>
      </c>
      <c r="BF107">
        <v>0.75868199999999997</v>
      </c>
      <c r="BG107">
        <v>-3.5446780000000002</v>
      </c>
      <c r="BH107">
        <v>-0.28772599999999998</v>
      </c>
      <c r="BI107">
        <v>-1.81351</v>
      </c>
      <c r="BJ107">
        <v>1.7609349999999999</v>
      </c>
      <c r="BK107">
        <v>-2.7139039999999999</v>
      </c>
      <c r="BL107">
        <v>0.37387100000000001</v>
      </c>
      <c r="BM107">
        <v>-2.9050889999999998</v>
      </c>
      <c r="BN107">
        <v>1.1684680000000001</v>
      </c>
      <c r="BO107">
        <v>-3.3169710000000001</v>
      </c>
      <c r="BP107">
        <v>0.42088599999999998</v>
      </c>
      <c r="BQ107">
        <v>-3.4001049999999999</v>
      </c>
      <c r="BR107">
        <v>-0.36434299999999997</v>
      </c>
      <c r="BS107">
        <v>-3.6991000000000001</v>
      </c>
      <c r="BT107">
        <v>-4.7751000000000002E-2</v>
      </c>
      <c r="BU107">
        <v>-1.6690910000000001</v>
      </c>
      <c r="BV107">
        <v>1.5289839999999999</v>
      </c>
      <c r="BW107">
        <v>-2.4895139999999998</v>
      </c>
      <c r="BX107">
        <v>0.96248999999999996</v>
      </c>
      <c r="BY107">
        <v>-2.556041</v>
      </c>
      <c r="BZ107">
        <v>0.534883</v>
      </c>
      <c r="CA107">
        <v>-4.0874620000000004</v>
      </c>
      <c r="CB107">
        <v>-0.218971</v>
      </c>
      <c r="CC107">
        <v>-3.3043610000000001</v>
      </c>
      <c r="CD107">
        <v>0.29535299999999998</v>
      </c>
      <c r="CE107">
        <v>-3.3865639999999999</v>
      </c>
      <c r="CF107">
        <v>-0.71026900000000004</v>
      </c>
      <c r="CG107">
        <v>-1.8393790000000001</v>
      </c>
      <c r="CH107">
        <v>0.20979800000000001</v>
      </c>
      <c r="CI107">
        <v>-2.8727279999999999</v>
      </c>
      <c r="CJ107">
        <v>-0.57541500000000001</v>
      </c>
      <c r="CK107">
        <v>-2.511657</v>
      </c>
      <c r="CL107">
        <v>-0.174952</v>
      </c>
      <c r="CM107">
        <v>-3.331296</v>
      </c>
      <c r="CN107">
        <v>-0.271007</v>
      </c>
      <c r="CO107">
        <v>-3.5300180000000001</v>
      </c>
      <c r="CP107">
        <v>-0.93716200000000005</v>
      </c>
      <c r="CQ107">
        <v>-3.8787449999999999</v>
      </c>
      <c r="CR107">
        <v>-0.69752899999999995</v>
      </c>
      <c r="CS107">
        <v>-1.6542790000000001</v>
      </c>
      <c r="CT107">
        <v>1.600174</v>
      </c>
      <c r="CU107">
        <v>-2.4800300000000002</v>
      </c>
      <c r="CV107">
        <v>-0.53775799999999996</v>
      </c>
      <c r="CW107">
        <v>-2.4086080000000001</v>
      </c>
      <c r="CX107">
        <v>0.115082</v>
      </c>
      <c r="CY107">
        <v>-3.3690509999999998</v>
      </c>
      <c r="CZ107">
        <v>0.69826500000000002</v>
      </c>
      <c r="DA107">
        <v>-2.8823949999999998</v>
      </c>
      <c r="DB107">
        <v>-1.0175799999999999</v>
      </c>
      <c r="DC107">
        <v>-3.2974290000000002</v>
      </c>
      <c r="DD107">
        <v>1.508114</v>
      </c>
      <c r="DE107">
        <v>101.65213300000001</v>
      </c>
      <c r="DF107">
        <v>86.253636999999998</v>
      </c>
      <c r="DG107">
        <v>96.175538000000003</v>
      </c>
      <c r="DH107">
        <v>85.981350000000006</v>
      </c>
      <c r="DI107">
        <v>90.06183</v>
      </c>
      <c r="DJ107">
        <v>79.035719999999998</v>
      </c>
      <c r="DK107">
        <v>110.95387599999999</v>
      </c>
      <c r="DL107">
        <v>100.305758</v>
      </c>
      <c r="DM107">
        <v>103.870422</v>
      </c>
      <c r="DN107">
        <v>97.735257000000004</v>
      </c>
      <c r="DO107">
        <v>115.734633</v>
      </c>
      <c r="DP107">
        <v>92.144282000000004</v>
      </c>
      <c r="DQ107">
        <v>128.243765</v>
      </c>
      <c r="DR107">
        <v>116.16625500000001</v>
      </c>
      <c r="DS107">
        <v>156.33111400000001</v>
      </c>
      <c r="DT107">
        <v>14.649412</v>
      </c>
      <c r="DU107">
        <v>191.11712600000001</v>
      </c>
      <c r="DV107">
        <v>15.153093</v>
      </c>
      <c r="DW107">
        <v>180.834202</v>
      </c>
      <c r="DX107">
        <v>11.009546</v>
      </c>
      <c r="DY107">
        <v>176.85154399999999</v>
      </c>
      <c r="DZ107">
        <v>117.2</v>
      </c>
      <c r="EA107">
        <v>5.8959999999999999</v>
      </c>
      <c r="EB107">
        <v>684.7</v>
      </c>
      <c r="EC107">
        <v>118.28</v>
      </c>
      <c r="ED107">
        <v>5.907</v>
      </c>
      <c r="EE107">
        <v>691</v>
      </c>
      <c r="EF107">
        <v>118.81</v>
      </c>
      <c r="EG107">
        <v>5.3170000000000002</v>
      </c>
      <c r="EH107">
        <v>623.70000000000005</v>
      </c>
      <c r="EI107">
        <v>117.839996</v>
      </c>
      <c r="EJ107">
        <v>2.6309999999999998</v>
      </c>
      <c r="EK107">
        <v>309.89999399999999</v>
      </c>
      <c r="EL107">
        <v>1.935764</v>
      </c>
      <c r="EM107">
        <v>3.9990030000000001</v>
      </c>
      <c r="EN107">
        <v>26.22654</v>
      </c>
      <c r="EO107">
        <v>-13.69373</v>
      </c>
      <c r="EP107">
        <v>-12.87307</v>
      </c>
      <c r="EQ107">
        <v>-19.972114000000001</v>
      </c>
      <c r="ER107">
        <v>106.685811</v>
      </c>
      <c r="ES107">
        <v>102.67555299999999</v>
      </c>
      <c r="ET107">
        <v>101.0808</v>
      </c>
      <c r="EU107">
        <v>-1.1908639999999999</v>
      </c>
      <c r="EV107" t="s">
        <v>1167</v>
      </c>
      <c r="EW107" t="s">
        <v>1167</v>
      </c>
      <c r="EX107">
        <v>12428.192668</v>
      </c>
      <c r="EY107">
        <v>8168.8521060000003</v>
      </c>
    </row>
    <row r="108" spans="1:155" x14ac:dyDescent="0.25">
      <c r="A108" s="741">
        <v>46246</v>
      </c>
      <c r="B108" s="740">
        <v>0.25374999999999998</v>
      </c>
      <c r="C108">
        <v>6120</v>
      </c>
      <c r="D108">
        <v>0</v>
      </c>
      <c r="E108">
        <v>0</v>
      </c>
      <c r="F108">
        <v>74.958285000000004</v>
      </c>
      <c r="G108">
        <v>72.588994</v>
      </c>
      <c r="H108">
        <v>64.504503999999997</v>
      </c>
      <c r="I108">
        <v>73.488771</v>
      </c>
      <c r="J108">
        <v>75.303854999999999</v>
      </c>
      <c r="K108">
        <v>72.492081999999996</v>
      </c>
      <c r="L108">
        <v>71.197063999999997</v>
      </c>
      <c r="M108">
        <v>71.077403000000004</v>
      </c>
      <c r="N108">
        <v>-3.234003</v>
      </c>
      <c r="O108">
        <v>-3.782632</v>
      </c>
      <c r="P108">
        <v>-4.2228960000000004</v>
      </c>
      <c r="Q108">
        <v>-3.338797</v>
      </c>
      <c r="R108">
        <v>-4.4413559999999999</v>
      </c>
      <c r="S108">
        <v>-5.283963</v>
      </c>
      <c r="T108">
        <v>-5.0148989999999998</v>
      </c>
      <c r="U108">
        <v>-2.844509</v>
      </c>
      <c r="V108">
        <v>0.67048099999999999</v>
      </c>
      <c r="W108">
        <v>0.66448099999999999</v>
      </c>
      <c r="X108">
        <v>-0.93031799999999998</v>
      </c>
      <c r="Y108">
        <v>-2.5367739999999999</v>
      </c>
      <c r="Z108">
        <v>3.6149000000000001E-2</v>
      </c>
      <c r="AA108">
        <v>1.6765220000000001</v>
      </c>
      <c r="AB108">
        <v>-0.88818900000000001</v>
      </c>
      <c r="AC108">
        <v>-5.7911250000000001</v>
      </c>
      <c r="AD108">
        <v>-1.8608009999999999</v>
      </c>
      <c r="AE108">
        <v>-6.1504960000000004</v>
      </c>
      <c r="AF108">
        <v>-3.8242609999999999</v>
      </c>
      <c r="AG108">
        <v>-8.1870860000000008</v>
      </c>
      <c r="AH108">
        <v>-11.761224</v>
      </c>
      <c r="AI108">
        <v>-8.8946430000000003</v>
      </c>
      <c r="AJ108">
        <v>6.1999930000000001</v>
      </c>
      <c r="AK108">
        <v>-1.4036949999999999</v>
      </c>
      <c r="AL108">
        <v>2.914059</v>
      </c>
      <c r="AM108">
        <v>-2.6082779999999999</v>
      </c>
      <c r="AN108">
        <v>1.3445590000000001</v>
      </c>
      <c r="AO108">
        <v>-2.6337700000000002</v>
      </c>
      <c r="AP108">
        <v>1.4856579999999999</v>
      </c>
      <c r="AQ108">
        <v>-2.9590559999999999</v>
      </c>
      <c r="AR108">
        <v>0.62947399999999998</v>
      </c>
      <c r="AS108">
        <v>-3.6083029999999998</v>
      </c>
      <c r="AT108">
        <v>0.92064699999999999</v>
      </c>
      <c r="AU108">
        <v>-2.9869690000000002</v>
      </c>
      <c r="AV108">
        <v>0.96216999999999997</v>
      </c>
      <c r="AW108">
        <v>-2.0897100000000002</v>
      </c>
      <c r="AX108">
        <v>1.186067</v>
      </c>
      <c r="AY108">
        <v>-2.6777250000000001</v>
      </c>
      <c r="AZ108">
        <v>0.46208100000000002</v>
      </c>
      <c r="BA108">
        <v>-2.8934679999999999</v>
      </c>
      <c r="BB108">
        <v>0.86020300000000005</v>
      </c>
      <c r="BC108">
        <v>-3.097915</v>
      </c>
      <c r="BD108">
        <v>1.089952</v>
      </c>
      <c r="BE108">
        <v>-3.9395039999999999</v>
      </c>
      <c r="BF108">
        <v>0.78424400000000005</v>
      </c>
      <c r="BG108">
        <v>-3.5942069999999999</v>
      </c>
      <c r="BH108">
        <v>-0.29324299999999998</v>
      </c>
      <c r="BI108">
        <v>-1.8547180000000001</v>
      </c>
      <c r="BJ108">
        <v>1.7793380000000001</v>
      </c>
      <c r="BK108">
        <v>-2.729244</v>
      </c>
      <c r="BL108">
        <v>0.40154800000000002</v>
      </c>
      <c r="BM108">
        <v>-2.9074390000000001</v>
      </c>
      <c r="BN108">
        <v>1.17242</v>
      </c>
      <c r="BO108">
        <v>-3.3598979999999998</v>
      </c>
      <c r="BP108">
        <v>0.447467</v>
      </c>
      <c r="BQ108">
        <v>-3.4021629999999998</v>
      </c>
      <c r="BR108">
        <v>-0.36124499999999998</v>
      </c>
      <c r="BS108">
        <v>-3.6890149999999999</v>
      </c>
      <c r="BT108">
        <v>-6.3136999999999999E-2</v>
      </c>
      <c r="BU108">
        <v>-1.63734</v>
      </c>
      <c r="BV108">
        <v>1.519555</v>
      </c>
      <c r="BW108">
        <v>-2.462361</v>
      </c>
      <c r="BX108">
        <v>0.95119799999999999</v>
      </c>
      <c r="BY108">
        <v>-2.5553349999999999</v>
      </c>
      <c r="BZ108">
        <v>0.52396200000000004</v>
      </c>
      <c r="CA108">
        <v>-4.1031120000000003</v>
      </c>
      <c r="CB108">
        <v>-0.234989</v>
      </c>
      <c r="CC108">
        <v>-3.3154119999999998</v>
      </c>
      <c r="CD108">
        <v>0.28898200000000002</v>
      </c>
      <c r="CE108">
        <v>-3.3976169999999999</v>
      </c>
      <c r="CF108">
        <v>-0.721167</v>
      </c>
      <c r="CG108">
        <v>-1.8331519999999999</v>
      </c>
      <c r="CH108">
        <v>0.23443600000000001</v>
      </c>
      <c r="CI108">
        <v>-2.8623590000000001</v>
      </c>
      <c r="CJ108">
        <v>-0.56045800000000001</v>
      </c>
      <c r="CK108">
        <v>-2.5087790000000001</v>
      </c>
      <c r="CL108">
        <v>-0.173933</v>
      </c>
      <c r="CM108">
        <v>-3.3177340000000002</v>
      </c>
      <c r="CN108">
        <v>-0.29068100000000002</v>
      </c>
      <c r="CO108">
        <v>-3.560012</v>
      </c>
      <c r="CP108">
        <v>-0.95047300000000001</v>
      </c>
      <c r="CQ108">
        <v>-3.9046669999999999</v>
      </c>
      <c r="CR108">
        <v>-0.69695799999999997</v>
      </c>
      <c r="CS108">
        <v>-1.6472230000000001</v>
      </c>
      <c r="CT108">
        <v>1.607963</v>
      </c>
      <c r="CU108">
        <v>-2.4582769999999998</v>
      </c>
      <c r="CV108">
        <v>-0.52716799999999997</v>
      </c>
      <c r="CW108">
        <v>-2.4067989999999999</v>
      </c>
      <c r="CX108">
        <v>8.9927999999999994E-2</v>
      </c>
      <c r="CY108">
        <v>-3.3836590000000002</v>
      </c>
      <c r="CZ108">
        <v>0.69482600000000005</v>
      </c>
      <c r="DA108">
        <v>-2.8758159999999999</v>
      </c>
      <c r="DB108">
        <v>-1.048967</v>
      </c>
      <c r="DC108">
        <v>-3.3029199999999999</v>
      </c>
      <c r="DD108">
        <v>1.515854</v>
      </c>
      <c r="DE108">
        <v>101.72783800000001</v>
      </c>
      <c r="DF108">
        <v>86.546184999999994</v>
      </c>
      <c r="DG108">
        <v>95.885210000000001</v>
      </c>
      <c r="DH108">
        <v>86.074686999999997</v>
      </c>
      <c r="DI108">
        <v>90.117458999999997</v>
      </c>
      <c r="DJ108">
        <v>83.093633999999994</v>
      </c>
      <c r="DK108">
        <v>111.20931</v>
      </c>
      <c r="DL108">
        <v>100.36465200000001</v>
      </c>
      <c r="DM108">
        <v>103.962592</v>
      </c>
      <c r="DN108">
        <v>97.764398</v>
      </c>
      <c r="DO108">
        <v>116.17938599999999</v>
      </c>
      <c r="DP108">
        <v>92.374422999999993</v>
      </c>
      <c r="DQ108">
        <v>128.31421599999999</v>
      </c>
      <c r="DR108">
        <v>116.14771500000001</v>
      </c>
      <c r="DS108">
        <v>156.49274500000001</v>
      </c>
      <c r="DT108">
        <v>14.657235</v>
      </c>
      <c r="DU108">
        <v>191.41793000000001</v>
      </c>
      <c r="DV108">
        <v>15.138709</v>
      </c>
      <c r="DW108">
        <v>180.91759099999999</v>
      </c>
      <c r="DX108">
        <v>10.994626999999999</v>
      </c>
      <c r="DY108">
        <v>176.51060100000001</v>
      </c>
      <c r="DZ108">
        <v>116.96</v>
      </c>
      <c r="EA108">
        <v>5.915</v>
      </c>
      <c r="EB108">
        <v>683.8</v>
      </c>
      <c r="EC108">
        <v>118.32</v>
      </c>
      <c r="ED108">
        <v>5.9080000000000004</v>
      </c>
      <c r="EE108">
        <v>692.5</v>
      </c>
      <c r="EF108">
        <v>118.81</v>
      </c>
      <c r="EG108">
        <v>5.3239999999999998</v>
      </c>
      <c r="EH108">
        <v>625</v>
      </c>
      <c r="EI108">
        <v>117.720001</v>
      </c>
      <c r="EJ108">
        <v>2.63</v>
      </c>
      <c r="EK108">
        <v>309.5</v>
      </c>
      <c r="EL108">
        <v>1.9196770000000001</v>
      </c>
      <c r="EM108">
        <v>4.0017149999999999</v>
      </c>
      <c r="EN108">
        <v>26.199217999999998</v>
      </c>
      <c r="EO108">
        <v>-13.680901</v>
      </c>
      <c r="EP108">
        <v>-12.896357999999999</v>
      </c>
      <c r="EQ108">
        <v>-19.999224999999999</v>
      </c>
      <c r="ER108">
        <v>106.80089099999999</v>
      </c>
      <c r="ES108">
        <v>102.70868900000001</v>
      </c>
      <c r="ET108">
        <v>100.943153</v>
      </c>
      <c r="EU108">
        <v>-1.194771</v>
      </c>
      <c r="EV108" t="s">
        <v>1167</v>
      </c>
      <c r="EW108" t="s">
        <v>1167</v>
      </c>
      <c r="EX108">
        <v>12438.604241999999</v>
      </c>
      <c r="EY108">
        <v>8178.2251450000003</v>
      </c>
    </row>
    <row r="109" spans="1:155" x14ac:dyDescent="0.25">
      <c r="A109" s="741">
        <v>46246</v>
      </c>
      <c r="B109" s="740">
        <v>0.25444444444444442</v>
      </c>
      <c r="C109">
        <v>6180</v>
      </c>
      <c r="D109">
        <v>0</v>
      </c>
      <c r="E109">
        <v>0</v>
      </c>
      <c r="F109">
        <v>74.760463999999999</v>
      </c>
      <c r="G109">
        <v>72.640568999999999</v>
      </c>
      <c r="H109">
        <v>64.086444</v>
      </c>
      <c r="I109">
        <v>73.511201999999997</v>
      </c>
      <c r="J109">
        <v>75.306393</v>
      </c>
      <c r="K109">
        <v>72.491240000000005</v>
      </c>
      <c r="L109">
        <v>71.234351000000004</v>
      </c>
      <c r="M109">
        <v>71.114694999999998</v>
      </c>
      <c r="N109">
        <v>-3.2756699999999999</v>
      </c>
      <c r="O109">
        <v>-3.8271229999999998</v>
      </c>
      <c r="P109">
        <v>-4.252535</v>
      </c>
      <c r="Q109">
        <v>-3.5487980000000001</v>
      </c>
      <c r="R109">
        <v>-4.4921139999999999</v>
      </c>
      <c r="S109">
        <v>-5.3264019999999999</v>
      </c>
      <c r="T109">
        <v>-5.1288499999999999</v>
      </c>
      <c r="U109">
        <v>-2.8415840000000001</v>
      </c>
      <c r="V109">
        <v>0.86212500000000003</v>
      </c>
      <c r="W109">
        <v>0.59121400000000002</v>
      </c>
      <c r="X109">
        <v>-1.0393969999999999</v>
      </c>
      <c r="Y109">
        <v>-2.601763</v>
      </c>
      <c r="Z109">
        <v>5.0424999999999998E-2</v>
      </c>
      <c r="AA109">
        <v>2.033077</v>
      </c>
      <c r="AB109">
        <v>-0.90748099999999998</v>
      </c>
      <c r="AC109">
        <v>-5.7755999999999998</v>
      </c>
      <c r="AD109">
        <v>-1.9609479999999999</v>
      </c>
      <c r="AE109">
        <v>-6.1486850000000004</v>
      </c>
      <c r="AF109">
        <v>-3.8503430000000001</v>
      </c>
      <c r="AG109">
        <v>-8.1838650000000008</v>
      </c>
      <c r="AH109">
        <v>-11.998124000000001</v>
      </c>
      <c r="AI109">
        <v>-8.8816629999999996</v>
      </c>
      <c r="AJ109">
        <v>6.1815480000000003</v>
      </c>
      <c r="AK109">
        <v>-1.392255</v>
      </c>
      <c r="AL109">
        <v>2.9090349999999998</v>
      </c>
      <c r="AM109">
        <v>-2.5878299999999999</v>
      </c>
      <c r="AN109">
        <v>1.3307629999999999</v>
      </c>
      <c r="AO109">
        <v>-2.6208490000000002</v>
      </c>
      <c r="AP109">
        <v>1.478675</v>
      </c>
      <c r="AQ109">
        <v>-2.9410229999999999</v>
      </c>
      <c r="AR109">
        <v>0.61369399999999996</v>
      </c>
      <c r="AS109">
        <v>-3.6065309999999999</v>
      </c>
      <c r="AT109">
        <v>0.89715400000000001</v>
      </c>
      <c r="AU109">
        <v>-2.9980709999999999</v>
      </c>
      <c r="AV109">
        <v>0.94283099999999997</v>
      </c>
      <c r="AW109">
        <v>-2.0799029999999998</v>
      </c>
      <c r="AX109">
        <v>1.1616960000000001</v>
      </c>
      <c r="AY109">
        <v>-2.688323</v>
      </c>
      <c r="AZ109">
        <v>0.46553499999999998</v>
      </c>
      <c r="BA109">
        <v>-2.87561</v>
      </c>
      <c r="BB109">
        <v>0.86670100000000005</v>
      </c>
      <c r="BC109">
        <v>-3.109947</v>
      </c>
      <c r="BD109">
        <v>1.060468</v>
      </c>
      <c r="BE109">
        <v>-3.9352469999999999</v>
      </c>
      <c r="BF109">
        <v>0.76539500000000005</v>
      </c>
      <c r="BG109">
        <v>-3.5839129999999999</v>
      </c>
      <c r="BH109">
        <v>-0.32306800000000002</v>
      </c>
      <c r="BI109">
        <v>-1.8229880000000001</v>
      </c>
      <c r="BJ109">
        <v>1.7672060000000001</v>
      </c>
      <c r="BK109">
        <v>-2.6959909999999998</v>
      </c>
      <c r="BL109">
        <v>0.404167</v>
      </c>
      <c r="BM109">
        <v>-2.914088</v>
      </c>
      <c r="BN109">
        <v>1.1431549999999999</v>
      </c>
      <c r="BO109">
        <v>-3.3248120000000001</v>
      </c>
      <c r="BP109">
        <v>0.40893499999999999</v>
      </c>
      <c r="BQ109">
        <v>-3.4158430000000002</v>
      </c>
      <c r="BR109">
        <v>-0.38805000000000001</v>
      </c>
      <c r="BS109">
        <v>-3.7215349999999998</v>
      </c>
      <c r="BT109">
        <v>-8.3460999999999994E-2</v>
      </c>
      <c r="BU109">
        <v>-1.6209309999999999</v>
      </c>
      <c r="BV109">
        <v>1.50454</v>
      </c>
      <c r="BW109">
        <v>-2.436191</v>
      </c>
      <c r="BX109">
        <v>0.95686099999999996</v>
      </c>
      <c r="BY109">
        <v>-2.5575269999999999</v>
      </c>
      <c r="BZ109">
        <v>0.52607400000000004</v>
      </c>
      <c r="CA109">
        <v>-4.1060990000000004</v>
      </c>
      <c r="CB109">
        <v>-0.25228699999999998</v>
      </c>
      <c r="CC109">
        <v>-3.316926</v>
      </c>
      <c r="CD109">
        <v>0.27731499999999998</v>
      </c>
      <c r="CE109">
        <v>-3.4344320000000002</v>
      </c>
      <c r="CF109">
        <v>-0.76188999999999996</v>
      </c>
      <c r="CG109">
        <v>-1.8118559999999999</v>
      </c>
      <c r="CH109">
        <v>0.227774</v>
      </c>
      <c r="CI109">
        <v>-2.8634840000000001</v>
      </c>
      <c r="CJ109">
        <v>-0.57175299999999996</v>
      </c>
      <c r="CK109">
        <v>-2.5084369999999998</v>
      </c>
      <c r="CL109">
        <v>-0.18376000000000001</v>
      </c>
      <c r="CM109">
        <v>-3.3536160000000002</v>
      </c>
      <c r="CN109">
        <v>-0.30733899999999997</v>
      </c>
      <c r="CO109">
        <v>-3.5488789999999999</v>
      </c>
      <c r="CP109">
        <v>-0.97205900000000001</v>
      </c>
      <c r="CQ109">
        <v>-3.9319299999999999</v>
      </c>
      <c r="CR109">
        <v>-0.72269899999999998</v>
      </c>
      <c r="CS109">
        <v>-1.6424289999999999</v>
      </c>
      <c r="CT109">
        <v>1.607299</v>
      </c>
      <c r="CU109">
        <v>-2.4719319999999998</v>
      </c>
      <c r="CV109">
        <v>-0.52367300000000006</v>
      </c>
      <c r="CW109">
        <v>-2.4005109999999998</v>
      </c>
      <c r="CX109">
        <v>9.8476999999999995E-2</v>
      </c>
      <c r="CY109">
        <v>-3.425691</v>
      </c>
      <c r="CZ109">
        <v>0.69228999999999996</v>
      </c>
      <c r="DA109">
        <v>-2.9241549999999998</v>
      </c>
      <c r="DB109">
        <v>-1.0235860000000001</v>
      </c>
      <c r="DC109">
        <v>-3.345253</v>
      </c>
      <c r="DD109">
        <v>1.4966870000000001</v>
      </c>
      <c r="DE109">
        <v>101.82304600000001</v>
      </c>
      <c r="DF109">
        <v>86.561411000000007</v>
      </c>
      <c r="DG109">
        <v>96.049946000000006</v>
      </c>
      <c r="DH109">
        <v>86.200417000000002</v>
      </c>
      <c r="DI109">
        <v>90.008407000000005</v>
      </c>
      <c r="DJ109">
        <v>81.352558999999999</v>
      </c>
      <c r="DK109">
        <v>111.32414199999999</v>
      </c>
      <c r="DL109">
        <v>100.389224</v>
      </c>
      <c r="DM109">
        <v>104.046314</v>
      </c>
      <c r="DN109">
        <v>97.809880000000007</v>
      </c>
      <c r="DO109">
        <v>116.336026</v>
      </c>
      <c r="DP109">
        <v>92.381681999999998</v>
      </c>
      <c r="DQ109">
        <v>128.36606599999999</v>
      </c>
      <c r="DR109">
        <v>116.123234</v>
      </c>
      <c r="DS109">
        <v>156.45960400000001</v>
      </c>
      <c r="DT109">
        <v>14.690619999999999</v>
      </c>
      <c r="DU109">
        <v>191.369238</v>
      </c>
      <c r="DV109">
        <v>15.155863</v>
      </c>
      <c r="DW109">
        <v>181.23394500000001</v>
      </c>
      <c r="DX109">
        <v>10.988845</v>
      </c>
      <c r="DY109">
        <v>175.90539799999999</v>
      </c>
      <c r="DZ109">
        <v>117.07</v>
      </c>
      <c r="EA109">
        <v>5.8949999999999996</v>
      </c>
      <c r="EB109">
        <v>684.6</v>
      </c>
      <c r="EC109">
        <v>118.31</v>
      </c>
      <c r="ED109">
        <v>5.9139999999999997</v>
      </c>
      <c r="EE109">
        <v>690.8</v>
      </c>
      <c r="EF109">
        <v>118.77</v>
      </c>
      <c r="EG109">
        <v>5.3259999999999996</v>
      </c>
      <c r="EH109">
        <v>622.9</v>
      </c>
      <c r="EI109">
        <v>117.849998</v>
      </c>
      <c r="EJ109">
        <v>2.6309999999999998</v>
      </c>
      <c r="EK109">
        <v>310.20001200000002</v>
      </c>
      <c r="EL109">
        <v>1.6280589999999999</v>
      </c>
      <c r="EM109">
        <v>3.9869240000000001</v>
      </c>
      <c r="EN109">
        <v>26.191282999999999</v>
      </c>
      <c r="EO109">
        <v>-13.626182999999999</v>
      </c>
      <c r="EP109">
        <v>-12.868587</v>
      </c>
      <c r="EQ109">
        <v>-20.009734999999999</v>
      </c>
      <c r="ER109">
        <v>106.78227099999999</v>
      </c>
      <c r="ES109">
        <v>102.83430199999999</v>
      </c>
      <c r="ET109">
        <v>100.698375</v>
      </c>
      <c r="EU109">
        <v>-1.201749</v>
      </c>
      <c r="EV109" t="s">
        <v>1167</v>
      </c>
      <c r="EW109" t="s">
        <v>1167</v>
      </c>
      <c r="EX109">
        <v>12449.003597000001</v>
      </c>
      <c r="EY109">
        <v>8183.3886149999998</v>
      </c>
    </row>
    <row r="110" spans="1:155" x14ac:dyDescent="0.25">
      <c r="A110" s="741">
        <v>46246</v>
      </c>
      <c r="B110" s="740">
        <v>0.25513888888888892</v>
      </c>
      <c r="C110">
        <v>6240</v>
      </c>
      <c r="D110">
        <v>0</v>
      </c>
      <c r="E110">
        <v>0</v>
      </c>
      <c r="F110">
        <v>74.652899000000005</v>
      </c>
      <c r="G110">
        <v>72.599242000000004</v>
      </c>
      <c r="H110">
        <v>64.205579</v>
      </c>
      <c r="I110">
        <v>73.503320000000002</v>
      </c>
      <c r="J110">
        <v>75.311194999999998</v>
      </c>
      <c r="K110">
        <v>72.475722000000005</v>
      </c>
      <c r="L110">
        <v>71.248965999999996</v>
      </c>
      <c r="M110">
        <v>71.133979999999994</v>
      </c>
      <c r="N110">
        <v>-3.2879649999999998</v>
      </c>
      <c r="O110">
        <v>-3.8068939999999998</v>
      </c>
      <c r="P110">
        <v>-4.2104350000000004</v>
      </c>
      <c r="Q110">
        <v>-3.5232399999999999</v>
      </c>
      <c r="R110">
        <v>-4.4832679999999998</v>
      </c>
      <c r="S110">
        <v>-5.4102569999999996</v>
      </c>
      <c r="T110">
        <v>-5.1034920000000001</v>
      </c>
      <c r="U110">
        <v>-2.8395190000000001</v>
      </c>
      <c r="V110">
        <v>0.81668399999999997</v>
      </c>
      <c r="W110">
        <v>0.59099400000000002</v>
      </c>
      <c r="X110">
        <v>-0.93596500000000005</v>
      </c>
      <c r="Y110">
        <v>-2.5284659999999999</v>
      </c>
      <c r="Z110">
        <v>0.25506299999999998</v>
      </c>
      <c r="AA110">
        <v>1.92944</v>
      </c>
      <c r="AB110">
        <v>-0.91051199999999999</v>
      </c>
      <c r="AC110">
        <v>-5.81968</v>
      </c>
      <c r="AD110">
        <v>-1.854263</v>
      </c>
      <c r="AE110">
        <v>-6.196161</v>
      </c>
      <c r="AF110">
        <v>-3.8139850000000002</v>
      </c>
      <c r="AG110">
        <v>-8.2146460000000001</v>
      </c>
      <c r="AH110">
        <v>-12.132237</v>
      </c>
      <c r="AI110">
        <v>-8.9223470000000002</v>
      </c>
      <c r="AJ110">
        <v>6.2040509999999998</v>
      </c>
      <c r="AK110">
        <v>-1.386625</v>
      </c>
      <c r="AL110">
        <v>2.916925</v>
      </c>
      <c r="AM110">
        <v>-2.633686</v>
      </c>
      <c r="AN110">
        <v>1.370485</v>
      </c>
      <c r="AO110">
        <v>-2.6491530000000001</v>
      </c>
      <c r="AP110">
        <v>1.463457</v>
      </c>
      <c r="AQ110">
        <v>-2.9999760000000002</v>
      </c>
      <c r="AR110">
        <v>0.59824200000000005</v>
      </c>
      <c r="AS110">
        <v>-3.644387</v>
      </c>
      <c r="AT110">
        <v>0.87678599999999995</v>
      </c>
      <c r="AU110">
        <v>-3.0338790000000002</v>
      </c>
      <c r="AV110">
        <v>0.93676700000000002</v>
      </c>
      <c r="AW110">
        <v>-2.1149659999999999</v>
      </c>
      <c r="AX110">
        <v>1.173851</v>
      </c>
      <c r="AY110">
        <v>-2.7127479999999999</v>
      </c>
      <c r="AZ110">
        <v>0.44830700000000001</v>
      </c>
      <c r="BA110">
        <v>-2.9138120000000001</v>
      </c>
      <c r="BB110">
        <v>0.87078800000000001</v>
      </c>
      <c r="BC110">
        <v>-3.1415839999999999</v>
      </c>
      <c r="BD110">
        <v>1.059941</v>
      </c>
      <c r="BE110">
        <v>-3.9592550000000002</v>
      </c>
      <c r="BF110">
        <v>0.75263800000000003</v>
      </c>
      <c r="BG110">
        <v>-3.6385730000000001</v>
      </c>
      <c r="BH110">
        <v>-0.32228800000000002</v>
      </c>
      <c r="BI110">
        <v>-1.864835</v>
      </c>
      <c r="BJ110">
        <v>1.763873</v>
      </c>
      <c r="BK110">
        <v>-2.7401770000000001</v>
      </c>
      <c r="BL110">
        <v>0.39713300000000001</v>
      </c>
      <c r="BM110">
        <v>-2.9165179999999999</v>
      </c>
      <c r="BN110">
        <v>1.145106</v>
      </c>
      <c r="BO110">
        <v>-3.375327</v>
      </c>
      <c r="BP110">
        <v>0.41550599999999999</v>
      </c>
      <c r="BQ110">
        <v>-3.4477859999999998</v>
      </c>
      <c r="BR110">
        <v>-0.39483400000000002</v>
      </c>
      <c r="BS110">
        <v>-3.7548430000000002</v>
      </c>
      <c r="BT110">
        <v>-0.112884</v>
      </c>
      <c r="BU110">
        <v>-1.641114</v>
      </c>
      <c r="BV110">
        <v>1.5310109999999999</v>
      </c>
      <c r="BW110">
        <v>-2.4879380000000002</v>
      </c>
      <c r="BX110">
        <v>0.94348299999999996</v>
      </c>
      <c r="BY110">
        <v>-2.5835020000000002</v>
      </c>
      <c r="BZ110">
        <v>0.52381200000000006</v>
      </c>
      <c r="CA110">
        <v>-4.1506920000000003</v>
      </c>
      <c r="CB110">
        <v>-0.24992900000000001</v>
      </c>
      <c r="CC110">
        <v>-3.3687070000000001</v>
      </c>
      <c r="CD110">
        <v>0.28170499999999998</v>
      </c>
      <c r="CE110">
        <v>-3.4430230000000002</v>
      </c>
      <c r="CF110">
        <v>-0.77182300000000004</v>
      </c>
      <c r="CG110">
        <v>-1.848679</v>
      </c>
      <c r="CH110">
        <v>0.23243900000000001</v>
      </c>
      <c r="CI110">
        <v>-2.8736480000000002</v>
      </c>
      <c r="CJ110">
        <v>-0.57771799999999995</v>
      </c>
      <c r="CK110">
        <v>-2.5281470000000001</v>
      </c>
      <c r="CL110">
        <v>-0.21033199999999999</v>
      </c>
      <c r="CM110">
        <v>-3.3742809999999999</v>
      </c>
      <c r="CN110">
        <v>-0.30201099999999997</v>
      </c>
      <c r="CO110">
        <v>-3.5946289999999999</v>
      </c>
      <c r="CP110">
        <v>-0.96249799999999996</v>
      </c>
      <c r="CQ110">
        <v>-3.9502169999999999</v>
      </c>
      <c r="CR110">
        <v>-0.73256900000000003</v>
      </c>
      <c r="CS110">
        <v>-1.65185</v>
      </c>
      <c r="CT110">
        <v>1.5764180000000001</v>
      </c>
      <c r="CU110">
        <v>-2.477033</v>
      </c>
      <c r="CV110">
        <v>-0.512575</v>
      </c>
      <c r="CW110">
        <v>-2.4329740000000002</v>
      </c>
      <c r="CX110">
        <v>9.8300999999999999E-2</v>
      </c>
      <c r="CY110">
        <v>-3.4398019999999998</v>
      </c>
      <c r="CZ110">
        <v>0.67134499999999997</v>
      </c>
      <c r="DA110">
        <v>-2.9298999999999999</v>
      </c>
      <c r="DB110">
        <v>-1.0714269999999999</v>
      </c>
      <c r="DC110">
        <v>-3.3505379999999998</v>
      </c>
      <c r="DD110">
        <v>1.49139</v>
      </c>
      <c r="DE110">
        <v>101.779425</v>
      </c>
      <c r="DF110">
        <v>86.486456000000004</v>
      </c>
      <c r="DG110">
        <v>95.834773999999996</v>
      </c>
      <c r="DH110">
        <v>86.117925</v>
      </c>
      <c r="DI110">
        <v>90.031006000000005</v>
      </c>
      <c r="DJ110">
        <v>69.006350999999995</v>
      </c>
      <c r="DK110">
        <v>111.631511</v>
      </c>
      <c r="DL110">
        <v>100.492454</v>
      </c>
      <c r="DM110">
        <v>104.099687</v>
      </c>
      <c r="DN110">
        <v>97.754807999999997</v>
      </c>
      <c r="DO110">
        <v>116.649263</v>
      </c>
      <c r="DP110">
        <v>92.341173999999995</v>
      </c>
      <c r="DQ110">
        <v>128.35470100000001</v>
      </c>
      <c r="DR110">
        <v>116.08792800000001</v>
      </c>
      <c r="DS110">
        <v>156.631429</v>
      </c>
      <c r="DT110">
        <v>14.664427</v>
      </c>
      <c r="DU110">
        <v>191.35533899999999</v>
      </c>
      <c r="DV110">
        <v>15.070774</v>
      </c>
      <c r="DW110">
        <v>180.95335700000001</v>
      </c>
      <c r="DX110">
        <v>11.009935</v>
      </c>
      <c r="DY110">
        <v>175.42129399999999</v>
      </c>
      <c r="DZ110">
        <v>117.09</v>
      </c>
      <c r="EA110">
        <v>5.9059999999999997</v>
      </c>
      <c r="EB110">
        <v>684.1</v>
      </c>
      <c r="EC110">
        <v>118.26</v>
      </c>
      <c r="ED110">
        <v>5.9139999999999997</v>
      </c>
      <c r="EE110">
        <v>691.8</v>
      </c>
      <c r="EF110">
        <v>118.76</v>
      </c>
      <c r="EG110">
        <v>5.3289999999999997</v>
      </c>
      <c r="EH110">
        <v>623.1</v>
      </c>
      <c r="EI110">
        <v>117.879997</v>
      </c>
      <c r="EJ110">
        <v>2.6309999999999998</v>
      </c>
      <c r="EK110">
        <v>310.10000600000001</v>
      </c>
      <c r="EL110">
        <v>1.536872</v>
      </c>
      <c r="EM110">
        <v>4.0841139999999996</v>
      </c>
      <c r="EN110">
        <v>26.175459</v>
      </c>
      <c r="EO110">
        <v>-13.669109000000001</v>
      </c>
      <c r="EP110">
        <v>-13.006461</v>
      </c>
      <c r="EQ110">
        <v>-19.971408</v>
      </c>
      <c r="ER110">
        <v>106.776955</v>
      </c>
      <c r="ES110">
        <v>102.722898</v>
      </c>
      <c r="ET110">
        <v>100.502166</v>
      </c>
      <c r="EU110">
        <v>-1.2185550000000001</v>
      </c>
      <c r="EV110" t="s">
        <v>1167</v>
      </c>
      <c r="EW110" t="s">
        <v>1167</v>
      </c>
      <c r="EX110">
        <v>12459.406778</v>
      </c>
      <c r="EY110">
        <v>8188.5546789999999</v>
      </c>
    </row>
    <row r="111" spans="1:155" x14ac:dyDescent="0.25">
      <c r="A111" s="741">
        <v>46246</v>
      </c>
      <c r="B111" s="740">
        <v>0.25583333333333336</v>
      </c>
      <c r="C111">
        <v>6300</v>
      </c>
      <c r="D111">
        <v>0</v>
      </c>
      <c r="E111">
        <v>0</v>
      </c>
      <c r="F111">
        <v>74.873292000000006</v>
      </c>
      <c r="G111">
        <v>72.605434000000002</v>
      </c>
      <c r="H111">
        <v>64.398775999999998</v>
      </c>
      <c r="I111">
        <v>73.476455000000001</v>
      </c>
      <c r="J111">
        <v>75.316478000000004</v>
      </c>
      <c r="K111">
        <v>72.514491000000007</v>
      </c>
      <c r="L111">
        <v>71.271764000000005</v>
      </c>
      <c r="M111">
        <v>71.231458000000003</v>
      </c>
      <c r="N111">
        <v>-3.3704719999999999</v>
      </c>
      <c r="O111">
        <v>-3.864833</v>
      </c>
      <c r="P111">
        <v>-4.2177170000000004</v>
      </c>
      <c r="Q111">
        <v>-3.5211540000000001</v>
      </c>
      <c r="R111">
        <v>-4.5183989999999996</v>
      </c>
      <c r="S111">
        <v>-5.4659420000000001</v>
      </c>
      <c r="T111">
        <v>-5.0970110000000002</v>
      </c>
      <c r="U111">
        <v>-2.9472299999999998</v>
      </c>
      <c r="V111">
        <v>0.70193000000000005</v>
      </c>
      <c r="W111">
        <v>0.69316</v>
      </c>
      <c r="X111">
        <v>-1.0024379999999999</v>
      </c>
      <c r="Y111">
        <v>-2.5556040000000002</v>
      </c>
      <c r="Z111">
        <v>6.5442E-2</v>
      </c>
      <c r="AA111">
        <v>2.000146</v>
      </c>
      <c r="AB111">
        <v>-0.97995600000000005</v>
      </c>
      <c r="AC111">
        <v>-5.8574849999999996</v>
      </c>
      <c r="AD111">
        <v>-1.990011</v>
      </c>
      <c r="AE111">
        <v>-6.1578790000000003</v>
      </c>
      <c r="AF111">
        <v>-3.8869280000000002</v>
      </c>
      <c r="AG111">
        <v>-8.2291240000000005</v>
      </c>
      <c r="AH111">
        <v>-12.282999</v>
      </c>
      <c r="AI111">
        <v>-8.8408920000000002</v>
      </c>
      <c r="AJ111">
        <v>6.2337449999999999</v>
      </c>
      <c r="AK111">
        <v>-1.4190959999999999</v>
      </c>
      <c r="AL111">
        <v>2.9225639999999999</v>
      </c>
      <c r="AM111">
        <v>-2.6057320000000002</v>
      </c>
      <c r="AN111">
        <v>1.3576950000000001</v>
      </c>
      <c r="AO111">
        <v>-2.6492900000000001</v>
      </c>
      <c r="AP111">
        <v>1.4388879999999999</v>
      </c>
      <c r="AQ111">
        <v>-2.9894370000000001</v>
      </c>
      <c r="AR111">
        <v>0.57440100000000005</v>
      </c>
      <c r="AS111">
        <v>-3.6493340000000001</v>
      </c>
      <c r="AT111">
        <v>0.85692900000000005</v>
      </c>
      <c r="AU111">
        <v>-3.0506069999999998</v>
      </c>
      <c r="AV111">
        <v>0.88507499999999995</v>
      </c>
      <c r="AW111">
        <v>-2.101613</v>
      </c>
      <c r="AX111">
        <v>1.149319</v>
      </c>
      <c r="AY111">
        <v>-2.6887110000000001</v>
      </c>
      <c r="AZ111">
        <v>0.422014</v>
      </c>
      <c r="BA111">
        <v>-2.9082159999999999</v>
      </c>
      <c r="BB111">
        <v>0.84077900000000005</v>
      </c>
      <c r="BC111">
        <v>-3.1262789999999998</v>
      </c>
      <c r="BD111">
        <v>1.044702</v>
      </c>
      <c r="BE111">
        <v>-3.9849130000000001</v>
      </c>
      <c r="BF111">
        <v>0.73731999999999998</v>
      </c>
      <c r="BG111">
        <v>-3.654925</v>
      </c>
      <c r="BH111">
        <v>-0.35739500000000002</v>
      </c>
      <c r="BI111">
        <v>-1.852298</v>
      </c>
      <c r="BJ111">
        <v>1.7605930000000001</v>
      </c>
      <c r="BK111">
        <v>-2.7165680000000001</v>
      </c>
      <c r="BL111">
        <v>0.41462500000000002</v>
      </c>
      <c r="BM111">
        <v>-2.9198210000000002</v>
      </c>
      <c r="BN111">
        <v>1.1269899999999999</v>
      </c>
      <c r="BO111">
        <v>-3.3777780000000002</v>
      </c>
      <c r="BP111">
        <v>0.38813500000000001</v>
      </c>
      <c r="BQ111">
        <v>-3.4511660000000002</v>
      </c>
      <c r="BR111">
        <v>-0.41204400000000002</v>
      </c>
      <c r="BS111">
        <v>-3.77772</v>
      </c>
      <c r="BT111">
        <v>-0.117148</v>
      </c>
      <c r="BU111">
        <v>-1.657929</v>
      </c>
      <c r="BV111">
        <v>1.52488</v>
      </c>
      <c r="BW111">
        <v>-2.4843670000000002</v>
      </c>
      <c r="BX111">
        <v>0.96269899999999997</v>
      </c>
      <c r="BY111">
        <v>-2.5971160000000002</v>
      </c>
      <c r="BZ111">
        <v>0.52076699999999998</v>
      </c>
      <c r="CA111">
        <v>-4.1495730000000002</v>
      </c>
      <c r="CB111">
        <v>-0.26499499999999998</v>
      </c>
      <c r="CC111">
        <v>-3.361885</v>
      </c>
      <c r="CD111">
        <v>0.27094000000000001</v>
      </c>
      <c r="CE111">
        <v>-3.4756830000000001</v>
      </c>
      <c r="CF111">
        <v>-0.78378599999999998</v>
      </c>
      <c r="CG111">
        <v>-1.8513949999999999</v>
      </c>
      <c r="CH111">
        <v>0.23355000000000001</v>
      </c>
      <c r="CI111">
        <v>-2.8688189999999998</v>
      </c>
      <c r="CJ111">
        <v>-0.56180799999999997</v>
      </c>
      <c r="CK111">
        <v>-2.5287549999999999</v>
      </c>
      <c r="CL111">
        <v>-0.17119100000000001</v>
      </c>
      <c r="CM111">
        <v>-3.3637429999999999</v>
      </c>
      <c r="CN111">
        <v>-0.30471999999999999</v>
      </c>
      <c r="CO111">
        <v>-3.5778379999999999</v>
      </c>
      <c r="CP111">
        <v>-0.99182499999999996</v>
      </c>
      <c r="CQ111">
        <v>-3.9508580000000002</v>
      </c>
      <c r="CR111">
        <v>-0.73228099999999996</v>
      </c>
      <c r="CS111">
        <v>-1.632107</v>
      </c>
      <c r="CT111">
        <v>1.571456</v>
      </c>
      <c r="CU111">
        <v>-2.4773890000000001</v>
      </c>
      <c r="CV111">
        <v>-0.530501</v>
      </c>
      <c r="CW111">
        <v>-2.4286910000000002</v>
      </c>
      <c r="CX111">
        <v>8.2901000000000002E-2</v>
      </c>
      <c r="CY111">
        <v>-3.4380999999999999</v>
      </c>
      <c r="CZ111">
        <v>0.64903500000000003</v>
      </c>
      <c r="DA111">
        <v>-2.9368759999999998</v>
      </c>
      <c r="DB111">
        <v>-1.1019859999999999</v>
      </c>
      <c r="DC111">
        <v>-3.4021059999999999</v>
      </c>
      <c r="DD111">
        <v>1.459886</v>
      </c>
      <c r="DE111">
        <v>101.906674</v>
      </c>
      <c r="DF111">
        <v>86.889915999999999</v>
      </c>
      <c r="DG111">
        <v>96.455692999999997</v>
      </c>
      <c r="DH111">
        <v>86.250603999999996</v>
      </c>
      <c r="DI111">
        <v>90.202376999999998</v>
      </c>
      <c r="DJ111">
        <v>73.992155999999994</v>
      </c>
      <c r="DK111">
        <v>111.864822</v>
      </c>
      <c r="DL111">
        <v>100.597172</v>
      </c>
      <c r="DM111">
        <v>104.31469</v>
      </c>
      <c r="DN111">
        <v>97.968022000000005</v>
      </c>
      <c r="DO111">
        <v>117.102999</v>
      </c>
      <c r="DP111">
        <v>92.405019999999993</v>
      </c>
      <c r="DQ111">
        <v>128.54326499999999</v>
      </c>
      <c r="DR111">
        <v>116.063683</v>
      </c>
      <c r="DS111">
        <v>156.728792</v>
      </c>
      <c r="DT111">
        <v>14.628905</v>
      </c>
      <c r="DU111">
        <v>191.64584099999999</v>
      </c>
      <c r="DV111">
        <v>15.132975</v>
      </c>
      <c r="DW111">
        <v>181.50879900000001</v>
      </c>
      <c r="DX111">
        <v>10.980874999999999</v>
      </c>
      <c r="DY111">
        <v>175.64696900000001</v>
      </c>
      <c r="DZ111">
        <v>116.86</v>
      </c>
      <c r="EA111">
        <v>5.9189999999999996</v>
      </c>
      <c r="EB111">
        <v>682.9</v>
      </c>
      <c r="EC111">
        <v>118.22</v>
      </c>
      <c r="ED111">
        <v>5.9240000000000004</v>
      </c>
      <c r="EE111">
        <v>693.6</v>
      </c>
      <c r="EF111">
        <v>118.79</v>
      </c>
      <c r="EG111">
        <v>5.335</v>
      </c>
      <c r="EH111">
        <v>625</v>
      </c>
      <c r="EI111">
        <v>117.739998</v>
      </c>
      <c r="EJ111">
        <v>2.63</v>
      </c>
      <c r="EK111">
        <v>309.60000600000001</v>
      </c>
      <c r="EL111">
        <v>1.4443729999999999</v>
      </c>
      <c r="EM111">
        <v>4.0647520000000004</v>
      </c>
      <c r="EN111">
        <v>26.257971000000001</v>
      </c>
      <c r="EO111">
        <v>-13.727372000000001</v>
      </c>
      <c r="EP111">
        <v>-12.905644000000001</v>
      </c>
      <c r="EQ111">
        <v>-20.024225999999999</v>
      </c>
      <c r="ER111">
        <v>106.888001</v>
      </c>
      <c r="ES111">
        <v>102.943316</v>
      </c>
      <c r="ET111">
        <v>100.593678</v>
      </c>
      <c r="EU111">
        <v>-1.2255590000000001</v>
      </c>
      <c r="EV111" t="s">
        <v>1167</v>
      </c>
      <c r="EW111" t="s">
        <v>1167</v>
      </c>
      <c r="EX111">
        <v>12469.799438</v>
      </c>
      <c r="EY111">
        <v>8197.9144209999995</v>
      </c>
    </row>
    <row r="112" spans="1:155" x14ac:dyDescent="0.25">
      <c r="A112" s="741">
        <v>46246</v>
      </c>
      <c r="B112" s="740">
        <v>0.2565277777777778</v>
      </c>
      <c r="C112">
        <v>6360</v>
      </c>
      <c r="D112">
        <v>0</v>
      </c>
      <c r="E112">
        <v>0</v>
      </c>
      <c r="F112">
        <v>75.002560000000003</v>
      </c>
      <c r="G112">
        <v>72.620686000000006</v>
      </c>
      <c r="H112">
        <v>64.350014999999999</v>
      </c>
      <c r="I112">
        <v>73.521174999999999</v>
      </c>
      <c r="J112">
        <v>75.325633999999994</v>
      </c>
      <c r="K112">
        <v>72.505883999999995</v>
      </c>
      <c r="L112">
        <v>71.295427000000004</v>
      </c>
      <c r="M112">
        <v>71.231363000000002</v>
      </c>
      <c r="N112">
        <v>-3.306969</v>
      </c>
      <c r="O112">
        <v>-3.8677450000000002</v>
      </c>
      <c r="P112">
        <v>-4.2424879999999998</v>
      </c>
      <c r="Q112">
        <v>-3.495247</v>
      </c>
      <c r="R112">
        <v>-4.4803550000000003</v>
      </c>
      <c r="S112">
        <v>-5.4124650000000001</v>
      </c>
      <c r="T112">
        <v>-5.1415170000000003</v>
      </c>
      <c r="U112">
        <v>-2.926142</v>
      </c>
      <c r="V112">
        <v>0.65888400000000003</v>
      </c>
      <c r="W112">
        <v>0.33617000000000002</v>
      </c>
      <c r="X112">
        <v>-0.926674</v>
      </c>
      <c r="Y112">
        <v>-2.5571030000000001</v>
      </c>
      <c r="Z112">
        <v>4.3159000000000003E-2</v>
      </c>
      <c r="AA112">
        <v>1.816686</v>
      </c>
      <c r="AB112">
        <v>-0.96448500000000004</v>
      </c>
      <c r="AC112">
        <v>-5.8731350000000004</v>
      </c>
      <c r="AD112">
        <v>-1.9481489999999999</v>
      </c>
      <c r="AE112">
        <v>-6.1917790000000004</v>
      </c>
      <c r="AF112">
        <v>-3.8533089999999999</v>
      </c>
      <c r="AG112">
        <v>-8.2472220000000007</v>
      </c>
      <c r="AH112">
        <v>-12.166218000000001</v>
      </c>
      <c r="AI112">
        <v>-8.8886909999999997</v>
      </c>
      <c r="AJ112">
        <v>6.2387649999999999</v>
      </c>
      <c r="AK112">
        <v>-1.415408</v>
      </c>
      <c r="AL112">
        <v>2.9075630000000001</v>
      </c>
      <c r="AM112">
        <v>-2.618541</v>
      </c>
      <c r="AN112">
        <v>1.3583350000000001</v>
      </c>
      <c r="AO112">
        <v>-2.6607530000000001</v>
      </c>
      <c r="AP112">
        <v>1.4450149999999999</v>
      </c>
      <c r="AQ112">
        <v>-3.0050840000000001</v>
      </c>
      <c r="AR112">
        <v>0.55963399999999996</v>
      </c>
      <c r="AS112">
        <v>-3.6772079999999998</v>
      </c>
      <c r="AT112">
        <v>0.83552400000000004</v>
      </c>
      <c r="AU112">
        <v>-3.084676</v>
      </c>
      <c r="AV112">
        <v>0.89827699999999999</v>
      </c>
      <c r="AW112">
        <v>-2.1176699999999999</v>
      </c>
      <c r="AX112">
        <v>1.1554800000000001</v>
      </c>
      <c r="AY112">
        <v>-2.693184</v>
      </c>
      <c r="AZ112">
        <v>0.43163499999999999</v>
      </c>
      <c r="BA112">
        <v>-2.9198949999999999</v>
      </c>
      <c r="BB112">
        <v>0.82675600000000005</v>
      </c>
      <c r="BC112">
        <v>-3.1338879999999998</v>
      </c>
      <c r="BD112">
        <v>1.0279160000000001</v>
      </c>
      <c r="BE112">
        <v>-3.973589</v>
      </c>
      <c r="BF112">
        <v>0.725024</v>
      </c>
      <c r="BG112">
        <v>-3.688679</v>
      </c>
      <c r="BH112">
        <v>-0.36579200000000001</v>
      </c>
      <c r="BI112">
        <v>-1.857008</v>
      </c>
      <c r="BJ112">
        <v>1.7557910000000001</v>
      </c>
      <c r="BK112">
        <v>-2.7232590000000001</v>
      </c>
      <c r="BL112">
        <v>0.40519500000000003</v>
      </c>
      <c r="BM112">
        <v>-2.9214090000000001</v>
      </c>
      <c r="BN112">
        <v>1.1417470000000001</v>
      </c>
      <c r="BO112">
        <v>-3.391715</v>
      </c>
      <c r="BP112">
        <v>0.393673</v>
      </c>
      <c r="BQ112">
        <v>-3.4604590000000002</v>
      </c>
      <c r="BR112">
        <v>-0.40970699999999999</v>
      </c>
      <c r="BS112">
        <v>-3.793031</v>
      </c>
      <c r="BT112">
        <v>-0.13006200000000001</v>
      </c>
      <c r="BU112">
        <v>-1.6287130000000001</v>
      </c>
      <c r="BV112">
        <v>1.5396639999999999</v>
      </c>
      <c r="BW112">
        <v>-2.480159</v>
      </c>
      <c r="BX112">
        <v>0.96908799999999995</v>
      </c>
      <c r="BY112">
        <v>-2.5786310000000001</v>
      </c>
      <c r="BZ112">
        <v>0.52835900000000002</v>
      </c>
      <c r="CA112">
        <v>-4.1670369999999997</v>
      </c>
      <c r="CB112">
        <v>-0.25462099999999999</v>
      </c>
      <c r="CC112">
        <v>-3.351207</v>
      </c>
      <c r="CD112">
        <v>0.272783</v>
      </c>
      <c r="CE112">
        <v>-3.4784739999999998</v>
      </c>
      <c r="CF112">
        <v>-0.81330000000000002</v>
      </c>
      <c r="CG112">
        <v>-1.832306</v>
      </c>
      <c r="CH112">
        <v>0.23513999999999999</v>
      </c>
      <c r="CI112">
        <v>-2.8857840000000001</v>
      </c>
      <c r="CJ112">
        <v>-0.55882799999999999</v>
      </c>
      <c r="CK112">
        <v>-2.5027840000000001</v>
      </c>
      <c r="CL112">
        <v>-0.182287</v>
      </c>
      <c r="CM112">
        <v>-3.383718</v>
      </c>
      <c r="CN112">
        <v>-0.31525999999999998</v>
      </c>
      <c r="CO112">
        <v>-3.6009760000000002</v>
      </c>
      <c r="CP112">
        <v>-0.98452200000000001</v>
      </c>
      <c r="CQ112">
        <v>-3.9746670000000002</v>
      </c>
      <c r="CR112">
        <v>-0.75967300000000004</v>
      </c>
      <c r="CS112">
        <v>-1.6377660000000001</v>
      </c>
      <c r="CT112">
        <v>1.563199</v>
      </c>
      <c r="CU112">
        <v>-2.4754939999999999</v>
      </c>
      <c r="CV112">
        <v>-0.52768700000000002</v>
      </c>
      <c r="CW112">
        <v>-2.4342169999999999</v>
      </c>
      <c r="CX112">
        <v>6.2797000000000006E-2</v>
      </c>
      <c r="CY112">
        <v>-3.4652820000000002</v>
      </c>
      <c r="CZ112">
        <v>0.60909899999999995</v>
      </c>
      <c r="DA112">
        <v>-2.9761679999999999</v>
      </c>
      <c r="DB112">
        <v>-1.1170990000000001</v>
      </c>
      <c r="DC112">
        <v>-3.43771</v>
      </c>
      <c r="DD112">
        <v>1.4693039999999999</v>
      </c>
      <c r="DE112">
        <v>101.83599</v>
      </c>
      <c r="DF112">
        <v>86.772268999999994</v>
      </c>
      <c r="DG112">
        <v>96.328192000000001</v>
      </c>
      <c r="DH112">
        <v>85.942293000000006</v>
      </c>
      <c r="DI112">
        <v>90.324794999999995</v>
      </c>
      <c r="DJ112">
        <v>68.663770999999997</v>
      </c>
      <c r="DK112">
        <v>112.018736</v>
      </c>
      <c r="DL112">
        <v>100.573325</v>
      </c>
      <c r="DM112">
        <v>104.348128</v>
      </c>
      <c r="DN112">
        <v>97.879825999999994</v>
      </c>
      <c r="DO112">
        <v>117.417371</v>
      </c>
      <c r="DP112">
        <v>92.390788999999998</v>
      </c>
      <c r="DQ112">
        <v>128.565539</v>
      </c>
      <c r="DR112">
        <v>116.12416</v>
      </c>
      <c r="DS112">
        <v>156.58730199999999</v>
      </c>
      <c r="DT112">
        <v>14.580602000000001</v>
      </c>
      <c r="DU112">
        <v>191.644384</v>
      </c>
      <c r="DV112">
        <v>15.075099</v>
      </c>
      <c r="DW112">
        <v>180.78686999999999</v>
      </c>
      <c r="DX112">
        <v>10.955655</v>
      </c>
      <c r="DY112">
        <v>175.60060999999999</v>
      </c>
      <c r="DZ112">
        <v>117.19</v>
      </c>
      <c r="EA112">
        <v>5.9</v>
      </c>
      <c r="EB112">
        <v>684.9</v>
      </c>
      <c r="EC112">
        <v>118.14</v>
      </c>
      <c r="ED112">
        <v>5.9249999999999998</v>
      </c>
      <c r="EE112">
        <v>690.8</v>
      </c>
      <c r="EF112">
        <v>118.79</v>
      </c>
      <c r="EG112">
        <v>5.3170000000000002</v>
      </c>
      <c r="EH112">
        <v>623.9</v>
      </c>
      <c r="EI112">
        <v>117.94000200000001</v>
      </c>
      <c r="EJ112">
        <v>2.6320000000000001</v>
      </c>
      <c r="EK112">
        <v>310.39999399999999</v>
      </c>
      <c r="EL112">
        <v>1.6404669999999999</v>
      </c>
      <c r="EM112">
        <v>4.1107550000000002</v>
      </c>
      <c r="EN112">
        <v>26.308868</v>
      </c>
      <c r="EO112">
        <v>-13.806685</v>
      </c>
      <c r="EP112">
        <v>-12.999446000000001</v>
      </c>
      <c r="EQ112">
        <v>-20.070103</v>
      </c>
      <c r="ER112">
        <v>106.887444</v>
      </c>
      <c r="ES112">
        <v>102.656741</v>
      </c>
      <c r="ET112">
        <v>100.57488600000001</v>
      </c>
      <c r="EU112">
        <v>-1.2323390000000001</v>
      </c>
      <c r="EV112" t="s">
        <v>1167</v>
      </c>
      <c r="EW112" t="s">
        <v>1167</v>
      </c>
      <c r="EX112">
        <v>12480.197158999999</v>
      </c>
      <c r="EY112">
        <v>8203.0754070000003</v>
      </c>
    </row>
    <row r="113" spans="1:155" x14ac:dyDescent="0.25">
      <c r="A113" s="741">
        <v>46246</v>
      </c>
      <c r="B113" s="740">
        <v>0.25722222222222224</v>
      </c>
      <c r="C113">
        <v>6420</v>
      </c>
      <c r="D113">
        <v>0</v>
      </c>
      <c r="E113">
        <v>0</v>
      </c>
      <c r="F113">
        <v>75.315661000000006</v>
      </c>
      <c r="G113">
        <v>72.670827000000003</v>
      </c>
      <c r="H113">
        <v>64.426743999999999</v>
      </c>
      <c r="I113">
        <v>73.499257999999998</v>
      </c>
      <c r="J113">
        <v>75.332898</v>
      </c>
      <c r="K113">
        <v>72.539438000000004</v>
      </c>
      <c r="L113">
        <v>71.280309000000003</v>
      </c>
      <c r="M113">
        <v>71.275642000000005</v>
      </c>
      <c r="N113">
        <v>-3.3797709999999999</v>
      </c>
      <c r="O113">
        <v>-3.9136500000000001</v>
      </c>
      <c r="P113">
        <v>-4.2707459999999999</v>
      </c>
      <c r="Q113">
        <v>-3.5955300000000001</v>
      </c>
      <c r="R113">
        <v>-4.4593550000000004</v>
      </c>
      <c r="S113">
        <v>-5.4030829999999996</v>
      </c>
      <c r="T113">
        <v>-5.2090370000000004</v>
      </c>
      <c r="U113">
        <v>-2.9576880000000001</v>
      </c>
      <c r="V113">
        <v>0.61560700000000002</v>
      </c>
      <c r="W113">
        <v>0.59945099999999996</v>
      </c>
      <c r="X113">
        <v>-1.1037969999999999</v>
      </c>
      <c r="Y113">
        <v>-2.5482260000000001</v>
      </c>
      <c r="Z113">
        <v>-1.1294999999999999E-2</v>
      </c>
      <c r="AA113">
        <v>1.845315</v>
      </c>
      <c r="AB113">
        <v>-0.95891700000000002</v>
      </c>
      <c r="AC113">
        <v>-5.8861749999999997</v>
      </c>
      <c r="AD113">
        <v>-1.9259520000000001</v>
      </c>
      <c r="AE113">
        <v>-6.188561</v>
      </c>
      <c r="AF113">
        <v>-3.888217</v>
      </c>
      <c r="AG113">
        <v>-8.2439929999999997</v>
      </c>
      <c r="AH113">
        <v>-12.25403</v>
      </c>
      <c r="AI113">
        <v>-8.9038970000000006</v>
      </c>
      <c r="AJ113">
        <v>6.1662309999999998</v>
      </c>
      <c r="AK113">
        <v>-1.440161</v>
      </c>
      <c r="AL113">
        <v>2.9331960000000001</v>
      </c>
      <c r="AM113">
        <v>-2.6140289999999999</v>
      </c>
      <c r="AN113">
        <v>1.343915</v>
      </c>
      <c r="AO113">
        <v>-2.6542370000000002</v>
      </c>
      <c r="AP113">
        <v>1.4390430000000001</v>
      </c>
      <c r="AQ113">
        <v>-3.023631</v>
      </c>
      <c r="AR113">
        <v>0.55902600000000002</v>
      </c>
      <c r="AS113">
        <v>-3.6796790000000001</v>
      </c>
      <c r="AT113">
        <v>0.82105799999999995</v>
      </c>
      <c r="AU113">
        <v>-3.1080510000000001</v>
      </c>
      <c r="AV113">
        <v>0.87089300000000003</v>
      </c>
      <c r="AW113">
        <v>-2.1225890000000001</v>
      </c>
      <c r="AX113">
        <v>1.1685730000000001</v>
      </c>
      <c r="AY113">
        <v>-2.6930040000000002</v>
      </c>
      <c r="AZ113">
        <v>0.430255</v>
      </c>
      <c r="BA113">
        <v>-2.9379909999999998</v>
      </c>
      <c r="BB113">
        <v>0.83951600000000004</v>
      </c>
      <c r="BC113">
        <v>-3.1484420000000002</v>
      </c>
      <c r="BD113">
        <v>1.041595</v>
      </c>
      <c r="BE113">
        <v>-4.0124589999999998</v>
      </c>
      <c r="BF113">
        <v>0.71828099999999995</v>
      </c>
      <c r="BG113">
        <v>-3.7052269999999998</v>
      </c>
      <c r="BH113">
        <v>-0.395374</v>
      </c>
      <c r="BI113">
        <v>-1.8713660000000001</v>
      </c>
      <c r="BJ113">
        <v>1.750874</v>
      </c>
      <c r="BK113">
        <v>-2.7347060000000001</v>
      </c>
      <c r="BL113">
        <v>0.40119199999999999</v>
      </c>
      <c r="BM113">
        <v>-2.9426060000000001</v>
      </c>
      <c r="BN113">
        <v>1.133324</v>
      </c>
      <c r="BO113">
        <v>-3.4266719999999999</v>
      </c>
      <c r="BP113">
        <v>0.37692900000000001</v>
      </c>
      <c r="BQ113">
        <v>-3.4810189999999999</v>
      </c>
      <c r="BR113">
        <v>-0.44264399999999998</v>
      </c>
      <c r="BS113">
        <v>-3.8121969999999998</v>
      </c>
      <c r="BT113">
        <v>-0.15420300000000001</v>
      </c>
      <c r="BU113">
        <v>-1.656747</v>
      </c>
      <c r="BV113">
        <v>1.489179</v>
      </c>
      <c r="BW113">
        <v>-2.4525730000000001</v>
      </c>
      <c r="BX113">
        <v>0.96098499999999998</v>
      </c>
      <c r="BY113">
        <v>-2.6062630000000002</v>
      </c>
      <c r="BZ113">
        <v>0.48593399999999998</v>
      </c>
      <c r="CA113">
        <v>-4.1688479999999997</v>
      </c>
      <c r="CB113">
        <v>-0.276758</v>
      </c>
      <c r="CC113">
        <v>-3.3907639999999999</v>
      </c>
      <c r="CD113">
        <v>0.25238300000000002</v>
      </c>
      <c r="CE113">
        <v>-3.5147870000000001</v>
      </c>
      <c r="CF113">
        <v>-0.84391899999999997</v>
      </c>
      <c r="CG113">
        <v>-1.861583</v>
      </c>
      <c r="CH113">
        <v>0.21809999999999999</v>
      </c>
      <c r="CI113">
        <v>-2.8602099999999999</v>
      </c>
      <c r="CJ113">
        <v>-0.57080200000000003</v>
      </c>
      <c r="CK113">
        <v>-2.5302289999999998</v>
      </c>
      <c r="CL113">
        <v>-0.195768</v>
      </c>
      <c r="CM113">
        <v>-3.3875130000000002</v>
      </c>
      <c r="CN113">
        <v>-0.33522299999999999</v>
      </c>
      <c r="CO113">
        <v>-3.5973459999999999</v>
      </c>
      <c r="CP113">
        <v>-1.0175780000000001</v>
      </c>
      <c r="CQ113">
        <v>-4.0055519999999998</v>
      </c>
      <c r="CR113">
        <v>-0.79364299999999999</v>
      </c>
      <c r="CS113">
        <v>-1.6439889999999999</v>
      </c>
      <c r="CT113">
        <v>1.5804670000000001</v>
      </c>
      <c r="CU113">
        <v>-2.4585819999999998</v>
      </c>
      <c r="CV113">
        <v>-0.53486999999999996</v>
      </c>
      <c r="CW113">
        <v>-2.4377119999999999</v>
      </c>
      <c r="CX113">
        <v>9.5230999999999996E-2</v>
      </c>
      <c r="CY113">
        <v>-3.474011</v>
      </c>
      <c r="CZ113">
        <v>0.63042799999999999</v>
      </c>
      <c r="DA113">
        <v>-2.971479</v>
      </c>
      <c r="DB113">
        <v>-1.1147370000000001</v>
      </c>
      <c r="DC113">
        <v>-3.4311590000000001</v>
      </c>
      <c r="DD113">
        <v>1.4771840000000001</v>
      </c>
      <c r="DE113">
        <v>101.96422699999999</v>
      </c>
      <c r="DF113">
        <v>86.490897000000004</v>
      </c>
      <c r="DG113">
        <v>96.138917000000006</v>
      </c>
      <c r="DH113">
        <v>86.299148000000002</v>
      </c>
      <c r="DI113">
        <v>90.104808000000006</v>
      </c>
      <c r="DJ113">
        <v>89.719116999999997</v>
      </c>
      <c r="DK113">
        <v>112.384376</v>
      </c>
      <c r="DL113">
        <v>100.45559900000001</v>
      </c>
      <c r="DM113">
        <v>104.369784</v>
      </c>
      <c r="DN113">
        <v>97.964500999999998</v>
      </c>
      <c r="DO113">
        <v>117.79611300000001</v>
      </c>
      <c r="DP113">
        <v>92.357591999999997</v>
      </c>
      <c r="DQ113">
        <v>128.70873900000001</v>
      </c>
      <c r="DR113">
        <v>116.186229</v>
      </c>
      <c r="DS113">
        <v>156.72335200000001</v>
      </c>
      <c r="DT113">
        <v>14.661123</v>
      </c>
      <c r="DU113">
        <v>191.72621799999999</v>
      </c>
      <c r="DV113">
        <v>15.085012000000001</v>
      </c>
      <c r="DW113">
        <v>181.455927</v>
      </c>
      <c r="DX113">
        <v>10.917946000000001</v>
      </c>
      <c r="DY113">
        <v>175.42838900000001</v>
      </c>
      <c r="DZ113">
        <v>117.13</v>
      </c>
      <c r="EA113">
        <v>5.8920000000000003</v>
      </c>
      <c r="EB113">
        <v>681.8</v>
      </c>
      <c r="EC113">
        <v>118.1</v>
      </c>
      <c r="ED113">
        <v>5.9269999999999996</v>
      </c>
      <c r="EE113">
        <v>691.9</v>
      </c>
      <c r="EF113">
        <v>118.71</v>
      </c>
      <c r="EG113">
        <v>5.3250000000000002</v>
      </c>
      <c r="EH113">
        <v>623.70000000000005</v>
      </c>
      <c r="EI113">
        <v>117.889999</v>
      </c>
      <c r="EJ113">
        <v>2.63</v>
      </c>
      <c r="EK113">
        <v>310.10000600000001</v>
      </c>
      <c r="EL113">
        <v>1.420496</v>
      </c>
      <c r="EM113">
        <v>4.0794730000000001</v>
      </c>
      <c r="EN113">
        <v>26.304994000000001</v>
      </c>
      <c r="EO113">
        <v>-13.674526</v>
      </c>
      <c r="EP113">
        <v>-12.983370000000001</v>
      </c>
      <c r="EQ113">
        <v>-20.138763000000001</v>
      </c>
      <c r="ER113">
        <v>106.918705</v>
      </c>
      <c r="ES113">
        <v>102.922355</v>
      </c>
      <c r="ET113">
        <v>100.505044</v>
      </c>
      <c r="EU113">
        <v>-1.243269</v>
      </c>
      <c r="EV113" t="s">
        <v>1167</v>
      </c>
      <c r="EW113" t="s">
        <v>1167</v>
      </c>
      <c r="EX113">
        <v>12490.587288000001</v>
      </c>
      <c r="EY113">
        <v>8208.2424439999995</v>
      </c>
    </row>
    <row r="114" spans="1:155" x14ac:dyDescent="0.25">
      <c r="A114" s="741">
        <v>46246</v>
      </c>
      <c r="B114" s="740">
        <v>0.25791666666666668</v>
      </c>
      <c r="C114">
        <v>6480</v>
      </c>
      <c r="D114">
        <v>0</v>
      </c>
      <c r="E114">
        <v>0</v>
      </c>
      <c r="F114">
        <v>75.286940999999999</v>
      </c>
      <c r="G114">
        <v>72.743245999999999</v>
      </c>
      <c r="H114">
        <v>64.435291000000007</v>
      </c>
      <c r="I114">
        <v>73.529579999999996</v>
      </c>
      <c r="J114">
        <v>75.359354999999994</v>
      </c>
      <c r="K114">
        <v>72.593092999999996</v>
      </c>
      <c r="L114">
        <v>71.274140000000003</v>
      </c>
      <c r="M114">
        <v>71.335230999999993</v>
      </c>
      <c r="N114">
        <v>-3.3801260000000002</v>
      </c>
      <c r="O114">
        <v>-3.9600249999999999</v>
      </c>
      <c r="P114">
        <v>-4.3050540000000002</v>
      </c>
      <c r="Q114">
        <v>-3.5829040000000001</v>
      </c>
      <c r="R114">
        <v>-4.485792</v>
      </c>
      <c r="S114">
        <v>-5.4640399999999998</v>
      </c>
      <c r="T114">
        <v>-5.1768340000000004</v>
      </c>
      <c r="U114">
        <v>-2.9121380000000001</v>
      </c>
      <c r="V114">
        <v>0.71264499999999997</v>
      </c>
      <c r="W114">
        <v>0.51692700000000003</v>
      </c>
      <c r="X114">
        <v>-1.2735639999999999</v>
      </c>
      <c r="Y114">
        <v>-2.6149429999999998</v>
      </c>
      <c r="Z114">
        <v>6.3170000000000004E-2</v>
      </c>
      <c r="AA114">
        <v>1.8223590000000001</v>
      </c>
      <c r="AB114">
        <v>-1.00929</v>
      </c>
      <c r="AC114">
        <v>-5.8856440000000001</v>
      </c>
      <c r="AD114">
        <v>-2.04447</v>
      </c>
      <c r="AE114">
        <v>-6.1954330000000004</v>
      </c>
      <c r="AF114">
        <v>-3.951775</v>
      </c>
      <c r="AG114">
        <v>-8.2775639999999999</v>
      </c>
      <c r="AH114">
        <v>-11.816977</v>
      </c>
      <c r="AI114">
        <v>-8.8929869999999998</v>
      </c>
      <c r="AJ114">
        <v>6.1842160000000002</v>
      </c>
      <c r="AK114">
        <v>-1.41919</v>
      </c>
      <c r="AL114">
        <v>2.9220890000000002</v>
      </c>
      <c r="AM114">
        <v>-2.6298699999999999</v>
      </c>
      <c r="AN114">
        <v>1.3586020000000001</v>
      </c>
      <c r="AO114">
        <v>-2.6840069999999998</v>
      </c>
      <c r="AP114">
        <v>1.443114</v>
      </c>
      <c r="AQ114">
        <v>-3.0464549999999999</v>
      </c>
      <c r="AR114">
        <v>0.55220499999999995</v>
      </c>
      <c r="AS114">
        <v>-3.6990910000000001</v>
      </c>
      <c r="AT114">
        <v>0.83232700000000004</v>
      </c>
      <c r="AU114">
        <v>-3.1366390000000002</v>
      </c>
      <c r="AV114">
        <v>0.86924199999999996</v>
      </c>
      <c r="AW114">
        <v>-2.1209609999999999</v>
      </c>
      <c r="AX114">
        <v>1.198787</v>
      </c>
      <c r="AY114">
        <v>-2.7322039999999999</v>
      </c>
      <c r="AZ114">
        <v>0.44867000000000001</v>
      </c>
      <c r="BA114">
        <v>-2.9264420000000002</v>
      </c>
      <c r="BB114">
        <v>0.84386300000000003</v>
      </c>
      <c r="BC114">
        <v>-3.1682109999999999</v>
      </c>
      <c r="BD114">
        <v>1.0321020000000001</v>
      </c>
      <c r="BE114">
        <v>-3.9992040000000002</v>
      </c>
      <c r="BF114">
        <v>0.724055</v>
      </c>
      <c r="BG114">
        <v>-3.731941</v>
      </c>
      <c r="BH114">
        <v>-0.40190100000000001</v>
      </c>
      <c r="BI114">
        <v>-1.8881019999999999</v>
      </c>
      <c r="BJ114">
        <v>1.765255</v>
      </c>
      <c r="BK114">
        <v>-2.738321</v>
      </c>
      <c r="BL114">
        <v>0.41883500000000001</v>
      </c>
      <c r="BM114">
        <v>-2.9559690000000001</v>
      </c>
      <c r="BN114">
        <v>1.138657</v>
      </c>
      <c r="BO114">
        <v>-3.4171209999999999</v>
      </c>
      <c r="BP114">
        <v>0.39196399999999998</v>
      </c>
      <c r="BQ114">
        <v>-3.4974820000000002</v>
      </c>
      <c r="BR114">
        <v>-0.442278</v>
      </c>
      <c r="BS114">
        <v>-3.8643510000000001</v>
      </c>
      <c r="BT114">
        <v>-0.18249199999999999</v>
      </c>
      <c r="BU114">
        <v>-1.6747890000000001</v>
      </c>
      <c r="BV114">
        <v>1.513633</v>
      </c>
      <c r="BW114">
        <v>-2.5058880000000001</v>
      </c>
      <c r="BX114">
        <v>0.96090299999999995</v>
      </c>
      <c r="BY114">
        <v>-2.6272199999999999</v>
      </c>
      <c r="BZ114">
        <v>0.50177499999999997</v>
      </c>
      <c r="CA114">
        <v>-4.2272990000000004</v>
      </c>
      <c r="CB114">
        <v>-0.27568999999999999</v>
      </c>
      <c r="CC114">
        <v>-3.4166349999999999</v>
      </c>
      <c r="CD114">
        <v>0.23219999999999999</v>
      </c>
      <c r="CE114">
        <v>-3.5411280000000001</v>
      </c>
      <c r="CF114">
        <v>-0.84975599999999996</v>
      </c>
      <c r="CG114">
        <v>-1.870209</v>
      </c>
      <c r="CH114">
        <v>0.21501100000000001</v>
      </c>
      <c r="CI114">
        <v>-2.891159</v>
      </c>
      <c r="CJ114">
        <v>-0.58129399999999998</v>
      </c>
      <c r="CK114">
        <v>-2.5426139999999999</v>
      </c>
      <c r="CL114">
        <v>-0.20533599999999999</v>
      </c>
      <c r="CM114">
        <v>-3.4314990000000001</v>
      </c>
      <c r="CN114">
        <v>-0.32765</v>
      </c>
      <c r="CO114">
        <v>-3.6482770000000002</v>
      </c>
      <c r="CP114">
        <v>-1.0415540000000001</v>
      </c>
      <c r="CQ114">
        <v>-4.0310350000000001</v>
      </c>
      <c r="CR114">
        <v>-0.78522800000000004</v>
      </c>
      <c r="CS114">
        <v>-1.638806</v>
      </c>
      <c r="CT114">
        <v>1.5892189999999999</v>
      </c>
      <c r="CU114">
        <v>-2.4706459999999999</v>
      </c>
      <c r="CV114">
        <v>-0.51776699999999998</v>
      </c>
      <c r="CW114">
        <v>-2.4618340000000001</v>
      </c>
      <c r="CX114">
        <v>9.4601000000000005E-2</v>
      </c>
      <c r="CY114">
        <v>-3.5257450000000001</v>
      </c>
      <c r="CZ114">
        <v>0.630722</v>
      </c>
      <c r="DA114">
        <v>-2.9947710000000001</v>
      </c>
      <c r="DB114">
        <v>-1.1018619999999999</v>
      </c>
      <c r="DC114">
        <v>-3.4744419999999998</v>
      </c>
      <c r="DD114">
        <v>1.478888</v>
      </c>
      <c r="DE114">
        <v>101.89570399999999</v>
      </c>
      <c r="DF114">
        <v>86.558779000000001</v>
      </c>
      <c r="DG114">
        <v>96.356500999999994</v>
      </c>
      <c r="DH114">
        <v>86.496678000000003</v>
      </c>
      <c r="DI114">
        <v>90.544552999999993</v>
      </c>
      <c r="DJ114">
        <v>89.979320000000001</v>
      </c>
      <c r="DK114">
        <v>112.31501900000001</v>
      </c>
      <c r="DL114">
        <v>100.602074</v>
      </c>
      <c r="DM114">
        <v>104.63731199999999</v>
      </c>
      <c r="DN114">
        <v>98.145854</v>
      </c>
      <c r="DO114">
        <v>118.209723</v>
      </c>
      <c r="DP114">
        <v>92.674200999999996</v>
      </c>
      <c r="DQ114">
        <v>128.60756900000001</v>
      </c>
      <c r="DR114">
        <v>116.22320000000001</v>
      </c>
      <c r="DS114">
        <v>156.74062799999999</v>
      </c>
      <c r="DT114">
        <v>14.570154</v>
      </c>
      <c r="DU114">
        <v>192.131404</v>
      </c>
      <c r="DV114">
        <v>15.098181</v>
      </c>
      <c r="DW114">
        <v>181.97861599999999</v>
      </c>
      <c r="DX114">
        <v>10.940153</v>
      </c>
      <c r="DY114">
        <v>176.146624</v>
      </c>
      <c r="DZ114">
        <v>116.72</v>
      </c>
      <c r="EA114">
        <v>5.9109999999999996</v>
      </c>
      <c r="EB114">
        <v>682.3</v>
      </c>
      <c r="EC114">
        <v>118.16</v>
      </c>
      <c r="ED114">
        <v>5.9240000000000004</v>
      </c>
      <c r="EE114">
        <v>691.9</v>
      </c>
      <c r="EF114">
        <v>118.53</v>
      </c>
      <c r="EG114">
        <v>5.3259999999999996</v>
      </c>
      <c r="EH114">
        <v>624.5</v>
      </c>
      <c r="EI114">
        <v>117.660004</v>
      </c>
      <c r="EJ114">
        <v>2.629</v>
      </c>
      <c r="EK114">
        <v>309.29998799999998</v>
      </c>
      <c r="EL114">
        <v>2.0068760000000001</v>
      </c>
      <c r="EM114">
        <v>4.069032</v>
      </c>
      <c r="EN114">
        <v>26.282534999999999</v>
      </c>
      <c r="EO114">
        <v>-13.823853</v>
      </c>
      <c r="EP114">
        <v>-12.962019</v>
      </c>
      <c r="EQ114">
        <v>-20.098319</v>
      </c>
      <c r="ER114">
        <v>107.07335399999999</v>
      </c>
      <c r="ES114">
        <v>103.12939900000001</v>
      </c>
      <c r="ET114">
        <v>100.796009</v>
      </c>
      <c r="EU114">
        <v>-1.252578</v>
      </c>
      <c r="EV114" t="s">
        <v>1167</v>
      </c>
      <c r="EW114" t="s">
        <v>1167</v>
      </c>
      <c r="EX114">
        <v>12500.98256</v>
      </c>
      <c r="EY114">
        <v>8217.348054</v>
      </c>
    </row>
    <row r="115" spans="1:155" x14ac:dyDescent="0.25">
      <c r="A115" s="741">
        <v>46246</v>
      </c>
      <c r="B115" s="740">
        <v>0.25861111111111112</v>
      </c>
      <c r="C115">
        <v>6540</v>
      </c>
      <c r="D115">
        <v>0</v>
      </c>
      <c r="E115">
        <v>0</v>
      </c>
      <c r="F115">
        <v>75.018285000000006</v>
      </c>
      <c r="G115">
        <v>72.738530999999995</v>
      </c>
      <c r="H115">
        <v>64.164868999999996</v>
      </c>
      <c r="I115">
        <v>73.505954000000003</v>
      </c>
      <c r="J115">
        <v>75.414734999999993</v>
      </c>
      <c r="K115">
        <v>72.556731999999997</v>
      </c>
      <c r="L115">
        <v>71.296546000000006</v>
      </c>
      <c r="M115">
        <v>71.366968</v>
      </c>
      <c r="N115">
        <v>-3.426202</v>
      </c>
      <c r="O115">
        <v>-4.009862</v>
      </c>
      <c r="P115">
        <v>-4.3293340000000002</v>
      </c>
      <c r="Q115">
        <v>-3.5808870000000002</v>
      </c>
      <c r="R115">
        <v>-4.5340210000000001</v>
      </c>
      <c r="S115">
        <v>-5.471336</v>
      </c>
      <c r="T115">
        <v>-5.2312500000000002</v>
      </c>
      <c r="U115">
        <v>-2.9830730000000001</v>
      </c>
      <c r="V115">
        <v>0.65531899999999998</v>
      </c>
      <c r="W115">
        <v>0.52606699999999995</v>
      </c>
      <c r="X115">
        <v>-0.83308899999999997</v>
      </c>
      <c r="Y115">
        <v>-2.670455</v>
      </c>
      <c r="Z115">
        <v>-5.2641E-2</v>
      </c>
      <c r="AA115">
        <v>1.865826</v>
      </c>
      <c r="AB115">
        <v>-1.06243</v>
      </c>
      <c r="AC115">
        <v>-5.9536439999999997</v>
      </c>
      <c r="AD115">
        <v>-1.9522010000000001</v>
      </c>
      <c r="AE115">
        <v>-6.2140519999999997</v>
      </c>
      <c r="AF115">
        <v>-3.9684689999999998</v>
      </c>
      <c r="AG115">
        <v>-8.3037329999999994</v>
      </c>
      <c r="AH115">
        <v>-11.924173</v>
      </c>
      <c r="AI115">
        <v>-8.9270659999999999</v>
      </c>
      <c r="AJ115">
        <v>6.1930319999999996</v>
      </c>
      <c r="AK115">
        <v>-1.453336</v>
      </c>
      <c r="AL115">
        <v>2.8974129999999998</v>
      </c>
      <c r="AM115">
        <v>-2.6315599999999999</v>
      </c>
      <c r="AN115">
        <v>1.349083</v>
      </c>
      <c r="AO115">
        <v>-2.6805819999999998</v>
      </c>
      <c r="AP115">
        <v>1.403181</v>
      </c>
      <c r="AQ115">
        <v>-3.0360649999999998</v>
      </c>
      <c r="AR115">
        <v>0.52480000000000004</v>
      </c>
      <c r="AS115">
        <v>-3.7039070000000001</v>
      </c>
      <c r="AT115">
        <v>0.80473499999999998</v>
      </c>
      <c r="AU115">
        <v>-3.1458300000000001</v>
      </c>
      <c r="AV115">
        <v>0.84303499999999998</v>
      </c>
      <c r="AW115">
        <v>-2.1321189999999999</v>
      </c>
      <c r="AX115">
        <v>1.157708</v>
      </c>
      <c r="AY115">
        <v>-2.7299159999999998</v>
      </c>
      <c r="AZ115">
        <v>0.41539500000000001</v>
      </c>
      <c r="BA115">
        <v>-2.945967</v>
      </c>
      <c r="BB115">
        <v>0.80842599999999998</v>
      </c>
      <c r="BC115">
        <v>-3.1769379999999998</v>
      </c>
      <c r="BD115">
        <v>0.99390699999999998</v>
      </c>
      <c r="BE115">
        <v>-4.0350349999999997</v>
      </c>
      <c r="BF115">
        <v>0.69494699999999998</v>
      </c>
      <c r="BG115">
        <v>-3.7370860000000001</v>
      </c>
      <c r="BH115">
        <v>-0.40840399999999999</v>
      </c>
      <c r="BI115">
        <v>-1.898328</v>
      </c>
      <c r="BJ115">
        <v>1.7515270000000001</v>
      </c>
      <c r="BK115">
        <v>-2.7215210000000001</v>
      </c>
      <c r="BL115">
        <v>0.402308</v>
      </c>
      <c r="BM115">
        <v>-2.951695</v>
      </c>
      <c r="BN115">
        <v>1.1206849999999999</v>
      </c>
      <c r="BO115">
        <v>-3.4352200000000002</v>
      </c>
      <c r="BP115">
        <v>0.36473699999999998</v>
      </c>
      <c r="BQ115">
        <v>-3.5220859999999998</v>
      </c>
      <c r="BR115">
        <v>-0.45647900000000002</v>
      </c>
      <c r="BS115">
        <v>-3.8697949999999999</v>
      </c>
      <c r="BT115">
        <v>-0.19483800000000001</v>
      </c>
      <c r="BU115">
        <v>-1.6886019999999999</v>
      </c>
      <c r="BV115">
        <v>1.5215529999999999</v>
      </c>
      <c r="BW115">
        <v>-2.496991</v>
      </c>
      <c r="BX115">
        <v>0.96560400000000002</v>
      </c>
      <c r="BY115">
        <v>-2.646153</v>
      </c>
      <c r="BZ115">
        <v>0.48282000000000003</v>
      </c>
      <c r="CA115">
        <v>-4.2166290000000002</v>
      </c>
      <c r="CB115">
        <v>-0.28496100000000002</v>
      </c>
      <c r="CC115">
        <v>-3.4393349999999998</v>
      </c>
      <c r="CD115">
        <v>0.233183</v>
      </c>
      <c r="CE115">
        <v>-3.5712660000000001</v>
      </c>
      <c r="CF115">
        <v>-0.86632100000000001</v>
      </c>
      <c r="CG115">
        <v>-1.8668750000000001</v>
      </c>
      <c r="CH115">
        <v>0.233459</v>
      </c>
      <c r="CI115">
        <v>-2.887937</v>
      </c>
      <c r="CJ115">
        <v>-0.58779499999999996</v>
      </c>
      <c r="CK115">
        <v>-2.5522960000000001</v>
      </c>
      <c r="CL115">
        <v>-0.207125</v>
      </c>
      <c r="CM115">
        <v>-3.4249360000000002</v>
      </c>
      <c r="CN115">
        <v>-0.35344700000000001</v>
      </c>
      <c r="CO115">
        <v>-3.6616610000000001</v>
      </c>
      <c r="CP115">
        <v>-1.053545</v>
      </c>
      <c r="CQ115">
        <v>-4.0523809999999996</v>
      </c>
      <c r="CR115">
        <v>-0.81433100000000003</v>
      </c>
      <c r="CS115">
        <v>-1.640155</v>
      </c>
      <c r="CT115">
        <v>1.6030979999999999</v>
      </c>
      <c r="CU115">
        <v>-2.4641000000000002</v>
      </c>
      <c r="CV115">
        <v>-0.52002700000000002</v>
      </c>
      <c r="CW115">
        <v>-2.4840439999999999</v>
      </c>
      <c r="CX115">
        <v>6.6112000000000004E-2</v>
      </c>
      <c r="CY115">
        <v>-3.5204800000000001</v>
      </c>
      <c r="CZ115">
        <v>0.61702699999999999</v>
      </c>
      <c r="DA115">
        <v>-2.993277</v>
      </c>
      <c r="DB115">
        <v>-1.133696</v>
      </c>
      <c r="DC115">
        <v>-3.4892059999999998</v>
      </c>
      <c r="DD115">
        <v>1.4605509999999999</v>
      </c>
      <c r="DE115">
        <v>102.040367</v>
      </c>
      <c r="DF115">
        <v>86.528833000000006</v>
      </c>
      <c r="DG115">
        <v>96.101821999999999</v>
      </c>
      <c r="DH115">
        <v>86.341261000000003</v>
      </c>
      <c r="DI115">
        <v>90.451909000000001</v>
      </c>
      <c r="DJ115">
        <v>82.863431000000006</v>
      </c>
      <c r="DK115">
        <v>112.70068000000001</v>
      </c>
      <c r="DL115">
        <v>100.54059599999999</v>
      </c>
      <c r="DM115">
        <v>104.791291</v>
      </c>
      <c r="DN115">
        <v>97.992894000000007</v>
      </c>
      <c r="DO115">
        <v>118.545243</v>
      </c>
      <c r="DP115">
        <v>92.620457999999999</v>
      </c>
      <c r="DQ115">
        <v>128.75027</v>
      </c>
      <c r="DR115">
        <v>116.146877</v>
      </c>
      <c r="DS115">
        <v>156.867289</v>
      </c>
      <c r="DT115">
        <v>14.547218000000001</v>
      </c>
      <c r="DU115">
        <v>192.25726599999999</v>
      </c>
      <c r="DV115">
        <v>15.085984</v>
      </c>
      <c r="DW115">
        <v>181.507147</v>
      </c>
      <c r="DX115">
        <v>10.918723</v>
      </c>
      <c r="DY115">
        <v>176.16159099999999</v>
      </c>
      <c r="DZ115">
        <v>117.08</v>
      </c>
      <c r="EA115">
        <v>5.89</v>
      </c>
      <c r="EB115">
        <v>681.2</v>
      </c>
      <c r="EC115">
        <v>118.14</v>
      </c>
      <c r="ED115">
        <v>5.9290000000000003</v>
      </c>
      <c r="EE115">
        <v>691.8</v>
      </c>
      <c r="EF115">
        <v>118.63</v>
      </c>
      <c r="EG115">
        <v>5.3209999999999997</v>
      </c>
      <c r="EH115">
        <v>624.5</v>
      </c>
      <c r="EI115">
        <v>117.760002</v>
      </c>
      <c r="EJ115">
        <v>2.6320000000000001</v>
      </c>
      <c r="EK115">
        <v>310.39999399999999</v>
      </c>
      <c r="EL115">
        <v>1.937387</v>
      </c>
      <c r="EM115">
        <v>4.0547279999999999</v>
      </c>
      <c r="EN115">
        <v>26.330379000000001</v>
      </c>
      <c r="EO115">
        <v>-13.861560000000001</v>
      </c>
      <c r="EP115">
        <v>-12.981794000000001</v>
      </c>
      <c r="EQ115">
        <v>-20.137346999999998</v>
      </c>
      <c r="ER115">
        <v>107.121347</v>
      </c>
      <c r="ES115">
        <v>102.942661</v>
      </c>
      <c r="ET115">
        <v>100.802063</v>
      </c>
      <c r="EU115">
        <v>-1.2648470000000001</v>
      </c>
      <c r="EV115" t="s">
        <v>1167</v>
      </c>
      <c r="EW115" t="s">
        <v>1167</v>
      </c>
      <c r="EX115">
        <v>12511.377667000001</v>
      </c>
      <c r="EY115">
        <v>8222.5096360000007</v>
      </c>
    </row>
    <row r="116" spans="1:155" x14ac:dyDescent="0.25">
      <c r="A116" s="741">
        <v>46246</v>
      </c>
      <c r="B116" s="740">
        <v>0.25930555555555557</v>
      </c>
      <c r="C116">
        <v>6600</v>
      </c>
      <c r="D116">
        <v>0</v>
      </c>
      <c r="E116">
        <v>0</v>
      </c>
      <c r="F116">
        <v>74.896285000000006</v>
      </c>
      <c r="G116">
        <v>72.722517999999994</v>
      </c>
      <c r="H116">
        <v>64.263354000000007</v>
      </c>
      <c r="I116">
        <v>73.497371000000001</v>
      </c>
      <c r="J116">
        <v>75.408282</v>
      </c>
      <c r="K116">
        <v>72.568049999999999</v>
      </c>
      <c r="L116">
        <v>71.293246999999994</v>
      </c>
      <c r="M116">
        <v>71.451477999999994</v>
      </c>
      <c r="N116">
        <v>-3.4867020000000002</v>
      </c>
      <c r="O116">
        <v>-3.9593029999999998</v>
      </c>
      <c r="P116">
        <v>-4.312703</v>
      </c>
      <c r="Q116">
        <v>-3.5472009999999998</v>
      </c>
      <c r="R116">
        <v>-4.552397</v>
      </c>
      <c r="S116">
        <v>-5.531212</v>
      </c>
      <c r="T116">
        <v>-5.2372139999999998</v>
      </c>
      <c r="U116">
        <v>-2.9634870000000002</v>
      </c>
      <c r="V116">
        <v>0.58550599999999997</v>
      </c>
      <c r="W116">
        <v>0.39621499999999998</v>
      </c>
      <c r="X116">
        <v>-1.136755</v>
      </c>
      <c r="Y116">
        <v>-2.631713</v>
      </c>
      <c r="Z116">
        <v>-0.141129</v>
      </c>
      <c r="AA116">
        <v>1.778057</v>
      </c>
      <c r="AB116">
        <v>-1.0854790000000001</v>
      </c>
      <c r="AC116">
        <v>-5.9750040000000002</v>
      </c>
      <c r="AD116">
        <v>-2.0079129999999998</v>
      </c>
      <c r="AE116">
        <v>-6.2444759999999997</v>
      </c>
      <c r="AF116">
        <v>-4.0066899999999999</v>
      </c>
      <c r="AG116">
        <v>-8.3234919999999999</v>
      </c>
      <c r="AH116">
        <v>-12.574678</v>
      </c>
      <c r="AI116">
        <v>-8.8831159999999993</v>
      </c>
      <c r="AJ116">
        <v>6.2465000000000002</v>
      </c>
      <c r="AK116">
        <v>-1.4589810000000001</v>
      </c>
      <c r="AL116">
        <v>2.8911950000000002</v>
      </c>
      <c r="AM116">
        <v>-2.645718</v>
      </c>
      <c r="AN116">
        <v>1.3456170000000001</v>
      </c>
      <c r="AO116">
        <v>-2.718699</v>
      </c>
      <c r="AP116">
        <v>1.409564</v>
      </c>
      <c r="AQ116">
        <v>-3.0872009999999999</v>
      </c>
      <c r="AR116">
        <v>0.51555799999999996</v>
      </c>
      <c r="AS116">
        <v>-3.7401620000000002</v>
      </c>
      <c r="AT116">
        <v>0.78882799999999997</v>
      </c>
      <c r="AU116">
        <v>-3.1915499999999999</v>
      </c>
      <c r="AV116">
        <v>0.80682500000000001</v>
      </c>
      <c r="AW116">
        <v>-2.1726109999999998</v>
      </c>
      <c r="AX116">
        <v>1.1630819999999999</v>
      </c>
      <c r="AY116">
        <v>-2.73611</v>
      </c>
      <c r="AZ116">
        <v>0.42998199999999998</v>
      </c>
      <c r="BA116">
        <v>-2.9521899999999999</v>
      </c>
      <c r="BB116">
        <v>0.81097799999999998</v>
      </c>
      <c r="BC116">
        <v>-3.2078009999999999</v>
      </c>
      <c r="BD116">
        <v>0.98953800000000003</v>
      </c>
      <c r="BE116">
        <v>-4.04589</v>
      </c>
      <c r="BF116">
        <v>0.68140100000000003</v>
      </c>
      <c r="BG116">
        <v>-3.7892969999999999</v>
      </c>
      <c r="BH116">
        <v>-0.44373000000000001</v>
      </c>
      <c r="BI116">
        <v>-1.8887860000000001</v>
      </c>
      <c r="BJ116">
        <v>1.730019</v>
      </c>
      <c r="BK116">
        <v>-2.7566329999999999</v>
      </c>
      <c r="BL116">
        <v>0.38860600000000001</v>
      </c>
      <c r="BM116">
        <v>-2.9501520000000001</v>
      </c>
      <c r="BN116">
        <v>1.1183879999999999</v>
      </c>
      <c r="BO116">
        <v>-3.470513</v>
      </c>
      <c r="BP116">
        <v>0.348584</v>
      </c>
      <c r="BQ116">
        <v>-3.5388009999999999</v>
      </c>
      <c r="BR116">
        <v>-0.47967399999999999</v>
      </c>
      <c r="BS116">
        <v>-3.8842819999999998</v>
      </c>
      <c r="BT116">
        <v>-0.20277200000000001</v>
      </c>
      <c r="BU116">
        <v>-1.6653070000000001</v>
      </c>
      <c r="BV116">
        <v>1.49956</v>
      </c>
      <c r="BW116">
        <v>-2.4792320000000001</v>
      </c>
      <c r="BX116">
        <v>0.93195399999999995</v>
      </c>
      <c r="BY116">
        <v>-2.6530819999999999</v>
      </c>
      <c r="BZ116">
        <v>0.48840299999999998</v>
      </c>
      <c r="CA116">
        <v>-4.235188</v>
      </c>
      <c r="CB116">
        <v>-0.30017199999999999</v>
      </c>
      <c r="CC116">
        <v>-3.442151</v>
      </c>
      <c r="CD116">
        <v>0.23500099999999999</v>
      </c>
      <c r="CE116">
        <v>-3.5740820000000002</v>
      </c>
      <c r="CF116">
        <v>-0.87516300000000002</v>
      </c>
      <c r="CG116">
        <v>-1.877121</v>
      </c>
      <c r="CH116">
        <v>0.21040900000000001</v>
      </c>
      <c r="CI116">
        <v>-2.8711859999999998</v>
      </c>
      <c r="CJ116">
        <v>-0.57156600000000002</v>
      </c>
      <c r="CK116">
        <v>-2.5523250000000002</v>
      </c>
      <c r="CL116">
        <v>-0.20114599999999999</v>
      </c>
      <c r="CM116">
        <v>-3.4268230000000002</v>
      </c>
      <c r="CN116">
        <v>-0.35442299999999999</v>
      </c>
      <c r="CO116">
        <v>-3.670077</v>
      </c>
      <c r="CP116">
        <v>-1.0434490000000001</v>
      </c>
      <c r="CQ116">
        <v>-4.0836180000000004</v>
      </c>
      <c r="CR116">
        <v>-0.82181800000000005</v>
      </c>
      <c r="CS116">
        <v>-1.640703</v>
      </c>
      <c r="CT116">
        <v>1.5657080000000001</v>
      </c>
      <c r="CU116">
        <v>-2.5068269999999999</v>
      </c>
      <c r="CV116">
        <v>-0.52239500000000005</v>
      </c>
      <c r="CW116">
        <v>-2.490129</v>
      </c>
      <c r="CX116">
        <v>6.0137999999999997E-2</v>
      </c>
      <c r="CY116">
        <v>-3.537172</v>
      </c>
      <c r="CZ116">
        <v>0.57505300000000004</v>
      </c>
      <c r="DA116">
        <v>-3.0150199999999998</v>
      </c>
      <c r="DB116">
        <v>-1.1470450000000001</v>
      </c>
      <c r="DC116">
        <v>-3.507714</v>
      </c>
      <c r="DD116">
        <v>1.436315</v>
      </c>
      <c r="DE116">
        <v>102.34844699999999</v>
      </c>
      <c r="DF116">
        <v>87.059791000000004</v>
      </c>
      <c r="DG116">
        <v>96.458081000000007</v>
      </c>
      <c r="DH116">
        <v>86.531474000000003</v>
      </c>
      <c r="DI116">
        <v>90.642201999999997</v>
      </c>
      <c r="DJ116">
        <v>70.392818000000005</v>
      </c>
      <c r="DK116">
        <v>112.78756300000001</v>
      </c>
      <c r="DL116">
        <v>100.881801</v>
      </c>
      <c r="DM116">
        <v>105.014156</v>
      </c>
      <c r="DN116">
        <v>98.194997999999998</v>
      </c>
      <c r="DO116">
        <v>119.063215</v>
      </c>
      <c r="DP116">
        <v>92.618114000000006</v>
      </c>
      <c r="DQ116">
        <v>129.029753</v>
      </c>
      <c r="DR116">
        <v>116.26286500000001</v>
      </c>
      <c r="DS116">
        <v>156.885717</v>
      </c>
      <c r="DT116">
        <v>14.554556</v>
      </c>
      <c r="DU116">
        <v>192.52016599999999</v>
      </c>
      <c r="DV116">
        <v>15.109552000000001</v>
      </c>
      <c r="DW116">
        <v>181.92176000000001</v>
      </c>
      <c r="DX116">
        <v>10.923291000000001</v>
      </c>
      <c r="DY116">
        <v>175.33537799999999</v>
      </c>
      <c r="DZ116">
        <v>117.05</v>
      </c>
      <c r="EA116">
        <v>5.8959999999999999</v>
      </c>
      <c r="EB116">
        <v>683.2</v>
      </c>
      <c r="EC116">
        <v>118.07</v>
      </c>
      <c r="ED116">
        <v>5.93</v>
      </c>
      <c r="EE116">
        <v>691.4</v>
      </c>
      <c r="EF116">
        <v>118.65</v>
      </c>
      <c r="EG116">
        <v>5.3330000000000002</v>
      </c>
      <c r="EH116">
        <v>625.1</v>
      </c>
      <c r="EI116">
        <v>117.910004</v>
      </c>
      <c r="EJ116">
        <v>2.6309999999999998</v>
      </c>
      <c r="EK116">
        <v>310.10000600000001</v>
      </c>
      <c r="EL116">
        <v>1.2748159999999999</v>
      </c>
      <c r="EM116">
        <v>4.0604740000000001</v>
      </c>
      <c r="EN116">
        <v>26.375526000000001</v>
      </c>
      <c r="EO116">
        <v>-13.849494</v>
      </c>
      <c r="EP116">
        <v>-12.94359</v>
      </c>
      <c r="EQ116">
        <v>-20.129026</v>
      </c>
      <c r="ER116">
        <v>107.221526</v>
      </c>
      <c r="ES116">
        <v>103.106897</v>
      </c>
      <c r="ET116">
        <v>100.467305</v>
      </c>
      <c r="EU116">
        <v>-1.2778579999999999</v>
      </c>
      <c r="EV116" t="s">
        <v>1167</v>
      </c>
      <c r="EW116" t="s">
        <v>1167</v>
      </c>
      <c r="EX116">
        <v>12521.769735</v>
      </c>
      <c r="EY116">
        <v>8227.6727819999996</v>
      </c>
    </row>
    <row r="117" spans="1:155" x14ac:dyDescent="0.25">
      <c r="A117" s="741">
        <v>46246</v>
      </c>
      <c r="B117" s="740">
        <v>0.26</v>
      </c>
      <c r="C117">
        <v>6660</v>
      </c>
      <c r="D117">
        <v>0</v>
      </c>
      <c r="E117">
        <v>0</v>
      </c>
      <c r="F117">
        <v>75.238337999999999</v>
      </c>
      <c r="G117">
        <v>72.785979999999995</v>
      </c>
      <c r="H117">
        <v>64.696974999999995</v>
      </c>
      <c r="I117">
        <v>73.507386999999994</v>
      </c>
      <c r="J117">
        <v>75.452894000000001</v>
      </c>
      <c r="K117">
        <v>72.596290999999994</v>
      </c>
      <c r="L117">
        <v>71.306584000000001</v>
      </c>
      <c r="M117">
        <v>71.497895999999997</v>
      </c>
      <c r="N117">
        <v>-3.4688639999999999</v>
      </c>
      <c r="O117">
        <v>-4.0432639999999997</v>
      </c>
      <c r="P117">
        <v>-4.3292619999999999</v>
      </c>
      <c r="Q117">
        <v>-3.5768529999999998</v>
      </c>
      <c r="R117">
        <v>-4.5872149999999996</v>
      </c>
      <c r="S117">
        <v>-5.5078310000000004</v>
      </c>
      <c r="T117">
        <v>-5.2811969999999997</v>
      </c>
      <c r="U117">
        <v>-2.9492929999999999</v>
      </c>
      <c r="V117">
        <v>0.61615699999999995</v>
      </c>
      <c r="W117">
        <v>0.61707999999999996</v>
      </c>
      <c r="X117">
        <v>-0.93665399999999999</v>
      </c>
      <c r="Y117">
        <v>-2.7397330000000002</v>
      </c>
      <c r="Z117">
        <v>-6.4801999999999998E-2</v>
      </c>
      <c r="AA117">
        <v>1.874433</v>
      </c>
      <c r="AB117">
        <v>-1.075955</v>
      </c>
      <c r="AC117">
        <v>-5.9724019999999998</v>
      </c>
      <c r="AD117">
        <v>-2.0058959999999999</v>
      </c>
      <c r="AE117">
        <v>-6.2233169999999998</v>
      </c>
      <c r="AF117">
        <v>-4.0623170000000002</v>
      </c>
      <c r="AG117">
        <v>-8.3149010000000008</v>
      </c>
      <c r="AH117">
        <v>-12.386777</v>
      </c>
      <c r="AI117">
        <v>-8.8850759999999998</v>
      </c>
      <c r="AJ117">
        <v>6.1182439999999998</v>
      </c>
      <c r="AK117">
        <v>-1.4785159999999999</v>
      </c>
      <c r="AL117">
        <v>2.8930169999999999</v>
      </c>
      <c r="AM117">
        <v>-2.6550150000000001</v>
      </c>
      <c r="AN117">
        <v>1.3469819999999999</v>
      </c>
      <c r="AO117">
        <v>-2.7077279999999999</v>
      </c>
      <c r="AP117">
        <v>1.430609</v>
      </c>
      <c r="AQ117">
        <v>-3.0915430000000002</v>
      </c>
      <c r="AR117">
        <v>0.50348899999999996</v>
      </c>
      <c r="AS117">
        <v>-3.749987</v>
      </c>
      <c r="AT117">
        <v>0.76913600000000004</v>
      </c>
      <c r="AU117">
        <v>-3.2002190000000001</v>
      </c>
      <c r="AV117">
        <v>0.79128699999999996</v>
      </c>
      <c r="AW117">
        <v>-2.1544449999999999</v>
      </c>
      <c r="AX117">
        <v>1.147486</v>
      </c>
      <c r="AY117">
        <v>-2.7369520000000001</v>
      </c>
      <c r="AZ117">
        <v>0.41706900000000002</v>
      </c>
      <c r="BA117">
        <v>-2.9679549999999999</v>
      </c>
      <c r="BB117">
        <v>0.79913199999999995</v>
      </c>
      <c r="BC117">
        <v>-3.19604</v>
      </c>
      <c r="BD117">
        <v>0.990151</v>
      </c>
      <c r="BE117">
        <v>-4.0620770000000004</v>
      </c>
      <c r="BF117">
        <v>0.68425599999999998</v>
      </c>
      <c r="BG117">
        <v>-3.8008299999999999</v>
      </c>
      <c r="BH117">
        <v>-0.46405800000000003</v>
      </c>
      <c r="BI117">
        <v>-1.8818189999999999</v>
      </c>
      <c r="BJ117">
        <v>1.7459830000000001</v>
      </c>
      <c r="BK117">
        <v>-2.7484470000000001</v>
      </c>
      <c r="BL117">
        <v>0.409219</v>
      </c>
      <c r="BM117">
        <v>-2.964242</v>
      </c>
      <c r="BN117">
        <v>1.1163909999999999</v>
      </c>
      <c r="BO117">
        <v>-3.4650919999999998</v>
      </c>
      <c r="BP117">
        <v>0.345661</v>
      </c>
      <c r="BQ117">
        <v>-3.560324</v>
      </c>
      <c r="BR117">
        <v>-0.46471499999999999</v>
      </c>
      <c r="BS117">
        <v>-3.890625</v>
      </c>
      <c r="BT117">
        <v>-0.23727300000000001</v>
      </c>
      <c r="BU117">
        <v>-1.672828</v>
      </c>
      <c r="BV117">
        <v>1.506365</v>
      </c>
      <c r="BW117">
        <v>-2.4705300000000001</v>
      </c>
      <c r="BX117">
        <v>0.96211899999999995</v>
      </c>
      <c r="BY117">
        <v>-2.651977</v>
      </c>
      <c r="BZ117">
        <v>0.46261999999999998</v>
      </c>
      <c r="CA117">
        <v>-4.2193040000000002</v>
      </c>
      <c r="CB117">
        <v>-0.32644899999999999</v>
      </c>
      <c r="CC117">
        <v>-3.4523760000000001</v>
      </c>
      <c r="CD117">
        <v>0.22206300000000001</v>
      </c>
      <c r="CE117">
        <v>-3.624266</v>
      </c>
      <c r="CF117">
        <v>-0.89971900000000005</v>
      </c>
      <c r="CG117">
        <v>-1.8831789999999999</v>
      </c>
      <c r="CH117">
        <v>0.228493</v>
      </c>
      <c r="CI117">
        <v>-2.8720430000000001</v>
      </c>
      <c r="CJ117">
        <v>-0.56270799999999999</v>
      </c>
      <c r="CK117">
        <v>-2.5778430000000001</v>
      </c>
      <c r="CL117">
        <v>-0.207622</v>
      </c>
      <c r="CM117">
        <v>-3.4393699999999998</v>
      </c>
      <c r="CN117">
        <v>-0.36555300000000002</v>
      </c>
      <c r="CO117">
        <v>-3.6728999999999998</v>
      </c>
      <c r="CP117">
        <v>-1.0918749999999999</v>
      </c>
      <c r="CQ117">
        <v>-4.0718259999999997</v>
      </c>
      <c r="CR117">
        <v>-0.84616999999999998</v>
      </c>
      <c r="CS117">
        <v>-1.6206179999999999</v>
      </c>
      <c r="CT117">
        <v>1.5796520000000001</v>
      </c>
      <c r="CU117">
        <v>-2.4580099999999998</v>
      </c>
      <c r="CV117">
        <v>-0.51256800000000002</v>
      </c>
      <c r="CW117">
        <v>-2.452445</v>
      </c>
      <c r="CX117">
        <v>6.4546000000000006E-2</v>
      </c>
      <c r="CY117">
        <v>-3.5661890000000001</v>
      </c>
      <c r="CZ117">
        <v>0.580843</v>
      </c>
      <c r="DA117">
        <v>-3.0343779999999998</v>
      </c>
      <c r="DB117">
        <v>-1.1668099999999999</v>
      </c>
      <c r="DC117">
        <v>-3.5321959999999999</v>
      </c>
      <c r="DD117">
        <v>1.443363</v>
      </c>
      <c r="DE117">
        <v>102.217555</v>
      </c>
      <c r="DF117">
        <v>86.979842000000005</v>
      </c>
      <c r="DG117">
        <v>96.505498000000003</v>
      </c>
      <c r="DH117">
        <v>86.707364999999996</v>
      </c>
      <c r="DI117">
        <v>90.546622999999997</v>
      </c>
      <c r="DJ117">
        <v>86.565631999999994</v>
      </c>
      <c r="DK117">
        <v>112.98850899999999</v>
      </c>
      <c r="DL117">
        <v>100.823466</v>
      </c>
      <c r="DM117">
        <v>105.098536</v>
      </c>
      <c r="DN117">
        <v>98.211065000000005</v>
      </c>
      <c r="DO117">
        <v>119.766762</v>
      </c>
      <c r="DP117">
        <v>92.723264</v>
      </c>
      <c r="DQ117">
        <v>128.88403400000001</v>
      </c>
      <c r="DR117">
        <v>116.27601</v>
      </c>
      <c r="DS117">
        <v>156.91107199999999</v>
      </c>
      <c r="DT117">
        <v>14.54265</v>
      </c>
      <c r="DU117">
        <v>192.82038700000001</v>
      </c>
      <c r="DV117">
        <v>15.067857999999999</v>
      </c>
      <c r="DW117">
        <v>182.26007899999999</v>
      </c>
      <c r="DX117">
        <v>10.983013</v>
      </c>
      <c r="DY117">
        <v>176.28463400000001</v>
      </c>
      <c r="DZ117">
        <v>116.66</v>
      </c>
      <c r="EA117">
        <v>5.9219999999999997</v>
      </c>
      <c r="EB117">
        <v>682.8</v>
      </c>
      <c r="EC117">
        <v>118.17</v>
      </c>
      <c r="ED117">
        <v>5.923</v>
      </c>
      <c r="EE117">
        <v>692.1</v>
      </c>
      <c r="EF117">
        <v>118.64</v>
      </c>
      <c r="EG117">
        <v>5.3390000000000004</v>
      </c>
      <c r="EH117">
        <v>624</v>
      </c>
      <c r="EI117">
        <v>117.449997</v>
      </c>
      <c r="EJ117">
        <v>2.6269999999999998</v>
      </c>
      <c r="EK117">
        <v>308.5</v>
      </c>
      <c r="EL117">
        <v>1.4822949999999999</v>
      </c>
      <c r="EM117">
        <v>4.1261159999999997</v>
      </c>
      <c r="EN117">
        <v>26.138583000000001</v>
      </c>
      <c r="EO117">
        <v>-13.869071999999999</v>
      </c>
      <c r="EP117">
        <v>-13.011191999999999</v>
      </c>
      <c r="EQ117">
        <v>-20.020339</v>
      </c>
      <c r="ER117">
        <v>107.335812</v>
      </c>
      <c r="ES117">
        <v>103.240724</v>
      </c>
      <c r="ET117">
        <v>100.851826</v>
      </c>
      <c r="EU117">
        <v>-1.2818020000000001</v>
      </c>
      <c r="EV117" t="s">
        <v>1167</v>
      </c>
      <c r="EW117" t="s">
        <v>1167</v>
      </c>
      <c r="EX117">
        <v>12532.160435</v>
      </c>
      <c r="EY117">
        <v>8237.0233410000001</v>
      </c>
    </row>
    <row r="118" spans="1:155" x14ac:dyDescent="0.25">
      <c r="A118" s="741">
        <v>46246</v>
      </c>
      <c r="B118" s="740">
        <v>0.26069444444444445</v>
      </c>
      <c r="C118">
        <v>6720</v>
      </c>
      <c r="D118">
        <v>0</v>
      </c>
      <c r="E118">
        <v>0</v>
      </c>
      <c r="F118">
        <v>75.168290999999996</v>
      </c>
      <c r="G118">
        <v>72.809326999999996</v>
      </c>
      <c r="H118">
        <v>64.579862000000006</v>
      </c>
      <c r="I118">
        <v>73.561768999999998</v>
      </c>
      <c r="J118">
        <v>75.460713999999996</v>
      </c>
      <c r="K118">
        <v>72.576604000000003</v>
      </c>
      <c r="L118">
        <v>71.311966999999996</v>
      </c>
      <c r="M118">
        <v>71.492250999999996</v>
      </c>
      <c r="N118">
        <v>-3.5198649999999998</v>
      </c>
      <c r="O118">
        <v>-4.066878</v>
      </c>
      <c r="P118">
        <v>-4.3794009999999997</v>
      </c>
      <c r="Q118">
        <v>-3.5529929999999998</v>
      </c>
      <c r="R118">
        <v>-4.6279979999999998</v>
      </c>
      <c r="S118">
        <v>-5.4988099999999998</v>
      </c>
      <c r="T118">
        <v>-5.2766580000000003</v>
      </c>
      <c r="U118">
        <v>-3.0450330000000001</v>
      </c>
      <c r="V118">
        <v>0.504077</v>
      </c>
      <c r="W118">
        <v>0.52900700000000001</v>
      </c>
      <c r="X118">
        <v>-1.2183999999999999</v>
      </c>
      <c r="Y118">
        <v>-2.701057</v>
      </c>
      <c r="Z118">
        <v>-0.155672</v>
      </c>
      <c r="AA118">
        <v>1.799498</v>
      </c>
      <c r="AB118">
        <v>-1.1218919999999999</v>
      </c>
      <c r="AC118">
        <v>-6.0382790000000002</v>
      </c>
      <c r="AD118">
        <v>-1.989195</v>
      </c>
      <c r="AE118">
        <v>-6.2428949999999999</v>
      </c>
      <c r="AF118">
        <v>-3.9814050000000001</v>
      </c>
      <c r="AG118">
        <v>-8.3551389999999994</v>
      </c>
      <c r="AH118">
        <v>-11.984817</v>
      </c>
      <c r="AI118">
        <v>-8.9344780000000004</v>
      </c>
      <c r="AJ118">
        <v>6.085534</v>
      </c>
      <c r="AK118">
        <v>-1.471314</v>
      </c>
      <c r="AL118">
        <v>2.884153</v>
      </c>
      <c r="AM118">
        <v>-2.661635</v>
      </c>
      <c r="AN118">
        <v>1.3380970000000001</v>
      </c>
      <c r="AO118">
        <v>-2.7238229999999999</v>
      </c>
      <c r="AP118">
        <v>1.3994009999999999</v>
      </c>
      <c r="AQ118">
        <v>-3.1030060000000002</v>
      </c>
      <c r="AR118">
        <v>0.49505700000000002</v>
      </c>
      <c r="AS118">
        <v>-3.7607979999999999</v>
      </c>
      <c r="AT118">
        <v>0.75404899999999997</v>
      </c>
      <c r="AU118">
        <v>-3.2218990000000001</v>
      </c>
      <c r="AV118">
        <v>0.78312300000000001</v>
      </c>
      <c r="AW118">
        <v>-2.187535</v>
      </c>
      <c r="AX118">
        <v>1.1703730000000001</v>
      </c>
      <c r="AY118">
        <v>-2.7747109999999999</v>
      </c>
      <c r="AZ118">
        <v>0.44777299999999998</v>
      </c>
      <c r="BA118">
        <v>-2.9677229999999999</v>
      </c>
      <c r="BB118">
        <v>0.80296599999999996</v>
      </c>
      <c r="BC118">
        <v>-3.220971</v>
      </c>
      <c r="BD118">
        <v>0.99306099999999997</v>
      </c>
      <c r="BE118">
        <v>-4.0999140000000001</v>
      </c>
      <c r="BF118">
        <v>0.67531200000000002</v>
      </c>
      <c r="BG118">
        <v>-3.8405109999999998</v>
      </c>
      <c r="BH118">
        <v>-0.45827899999999999</v>
      </c>
      <c r="BI118">
        <v>-1.9274640000000001</v>
      </c>
      <c r="BJ118">
        <v>1.7406140000000001</v>
      </c>
      <c r="BK118">
        <v>-2.745501</v>
      </c>
      <c r="BL118">
        <v>0.420462</v>
      </c>
      <c r="BM118">
        <v>-2.963616</v>
      </c>
      <c r="BN118">
        <v>1.100624</v>
      </c>
      <c r="BO118">
        <v>-3.4716800000000001</v>
      </c>
      <c r="BP118">
        <v>0.34465299999999999</v>
      </c>
      <c r="BQ118">
        <v>-3.5882849999999999</v>
      </c>
      <c r="BR118">
        <v>-0.49184699999999998</v>
      </c>
      <c r="BS118">
        <v>-3.9536950000000002</v>
      </c>
      <c r="BT118">
        <v>-0.23758699999999999</v>
      </c>
      <c r="BU118">
        <v>-1.708218</v>
      </c>
      <c r="BV118">
        <v>1.4863599999999999</v>
      </c>
      <c r="BW118">
        <v>-2.4943680000000001</v>
      </c>
      <c r="BX118">
        <v>0.93841799999999997</v>
      </c>
      <c r="BY118">
        <v>-2.696224</v>
      </c>
      <c r="BZ118">
        <v>0.446629</v>
      </c>
      <c r="CA118">
        <v>-4.2721530000000003</v>
      </c>
      <c r="CB118">
        <v>-0.35077999999999998</v>
      </c>
      <c r="CC118">
        <v>-3.4735689999999999</v>
      </c>
      <c r="CD118">
        <v>0.203762</v>
      </c>
      <c r="CE118">
        <v>-3.6329189999999998</v>
      </c>
      <c r="CF118">
        <v>-0.91468099999999997</v>
      </c>
      <c r="CG118">
        <v>-1.8967750000000001</v>
      </c>
      <c r="CH118">
        <v>0.20787800000000001</v>
      </c>
      <c r="CI118">
        <v>-2.885796</v>
      </c>
      <c r="CJ118">
        <v>-0.58057400000000003</v>
      </c>
      <c r="CK118">
        <v>-2.6055009999999998</v>
      </c>
      <c r="CL118">
        <v>-0.215305</v>
      </c>
      <c r="CM118">
        <v>-3.4684590000000002</v>
      </c>
      <c r="CN118">
        <v>-0.371257</v>
      </c>
      <c r="CO118">
        <v>-3.7065139999999999</v>
      </c>
      <c r="CP118">
        <v>-1.1000559999999999</v>
      </c>
      <c r="CQ118">
        <v>-4.1288679999999998</v>
      </c>
      <c r="CR118">
        <v>-0.88164500000000001</v>
      </c>
      <c r="CS118">
        <v>-1.651967</v>
      </c>
      <c r="CT118">
        <v>1.5762179999999999</v>
      </c>
      <c r="CU118">
        <v>-2.4832640000000001</v>
      </c>
      <c r="CV118">
        <v>-0.51416300000000004</v>
      </c>
      <c r="CW118">
        <v>-2.5069189999999999</v>
      </c>
      <c r="CX118">
        <v>4.9288999999999999E-2</v>
      </c>
      <c r="CY118">
        <v>-3.5801379999999998</v>
      </c>
      <c r="CZ118">
        <v>0.55082500000000001</v>
      </c>
      <c r="DA118">
        <v>-3.0459960000000001</v>
      </c>
      <c r="DB118">
        <v>-1.1737649999999999</v>
      </c>
      <c r="DC118">
        <v>-3.5633360000000001</v>
      </c>
      <c r="DD118">
        <v>1.4144129999999999</v>
      </c>
      <c r="DE118">
        <v>101.991601</v>
      </c>
      <c r="DF118">
        <v>86.966010999999995</v>
      </c>
      <c r="DG118">
        <v>96.338510999999997</v>
      </c>
      <c r="DH118">
        <v>86.744782999999998</v>
      </c>
      <c r="DI118">
        <v>90.387103999999994</v>
      </c>
      <c r="DJ118">
        <v>85.623037999999994</v>
      </c>
      <c r="DK118">
        <v>112.996814</v>
      </c>
      <c r="DL118">
        <v>100.63418</v>
      </c>
      <c r="DM118">
        <v>105.05954300000001</v>
      </c>
      <c r="DN118">
        <v>98.091291999999996</v>
      </c>
      <c r="DO118">
        <v>120.272998</v>
      </c>
      <c r="DP118">
        <v>92.799323999999999</v>
      </c>
      <c r="DQ118">
        <v>129.22822600000001</v>
      </c>
      <c r="DR118">
        <v>116.307667</v>
      </c>
      <c r="DS118">
        <v>156.95108099999999</v>
      </c>
      <c r="DT118">
        <v>14.492889</v>
      </c>
      <c r="DU118">
        <v>192.10943900000001</v>
      </c>
      <c r="DV118">
        <v>15.091815</v>
      </c>
      <c r="DW118">
        <v>181.91728900000001</v>
      </c>
      <c r="DX118">
        <v>10.923679999999999</v>
      </c>
      <c r="DY118">
        <v>175.39719099999999</v>
      </c>
      <c r="DZ118">
        <v>116.87</v>
      </c>
      <c r="EA118">
        <v>5.8819999999999997</v>
      </c>
      <c r="EB118">
        <v>680</v>
      </c>
      <c r="EC118">
        <v>118.09</v>
      </c>
      <c r="ED118">
        <v>5.9269999999999996</v>
      </c>
      <c r="EE118">
        <v>691.7</v>
      </c>
      <c r="EF118">
        <v>118.5</v>
      </c>
      <c r="EG118">
        <v>5.3259999999999996</v>
      </c>
      <c r="EH118">
        <v>623.5</v>
      </c>
      <c r="EI118">
        <v>117.660004</v>
      </c>
      <c r="EJ118">
        <v>2.629</v>
      </c>
      <c r="EK118">
        <v>309.39999399999999</v>
      </c>
      <c r="EL118">
        <v>1.9661500000000001</v>
      </c>
      <c r="EM118">
        <v>4.0378610000000004</v>
      </c>
      <c r="EN118">
        <v>26.213851999999999</v>
      </c>
      <c r="EO118">
        <v>-13.950967</v>
      </c>
      <c r="EP118">
        <v>-12.972339</v>
      </c>
      <c r="EQ118">
        <v>-20.128318</v>
      </c>
      <c r="ER118">
        <v>107.064976</v>
      </c>
      <c r="ES118">
        <v>103.105127</v>
      </c>
      <c r="ET118">
        <v>100.49238699999999</v>
      </c>
      <c r="EU118">
        <v>-1.299326</v>
      </c>
      <c r="EV118" t="s">
        <v>1167</v>
      </c>
      <c r="EW118" t="s">
        <v>1167</v>
      </c>
      <c r="EX118">
        <v>12542.555308000001</v>
      </c>
      <c r="EY118">
        <v>8242.1783749999995</v>
      </c>
    </row>
    <row r="119" spans="1:155" x14ac:dyDescent="0.25">
      <c r="A119" s="741">
        <v>46246</v>
      </c>
      <c r="B119" s="740">
        <v>0.26138888888888889</v>
      </c>
      <c r="C119">
        <v>6780</v>
      </c>
      <c r="D119">
        <v>0</v>
      </c>
      <c r="E119">
        <v>0</v>
      </c>
      <c r="F119">
        <v>75.397222999999997</v>
      </c>
      <c r="G119">
        <v>72.852164999999999</v>
      </c>
      <c r="H119">
        <v>64.735151999999999</v>
      </c>
      <c r="I119">
        <v>73.556230999999997</v>
      </c>
      <c r="J119">
        <v>75.421835999999999</v>
      </c>
      <c r="K119">
        <v>72.619772999999995</v>
      </c>
      <c r="L119">
        <v>71.284856000000005</v>
      </c>
      <c r="M119">
        <v>71.541066999999998</v>
      </c>
      <c r="N119">
        <v>-3.5343810000000002</v>
      </c>
      <c r="O119">
        <v>-4.0795469999999998</v>
      </c>
      <c r="P119">
        <v>-4.3999839999999999</v>
      </c>
      <c r="Q119">
        <v>-3.5322429999999998</v>
      </c>
      <c r="R119">
        <v>-4.6072129999999998</v>
      </c>
      <c r="S119">
        <v>-5.5889090000000001</v>
      </c>
      <c r="T119">
        <v>-5.2194310000000002</v>
      </c>
      <c r="U119">
        <v>-3.065061</v>
      </c>
      <c r="V119">
        <v>0.48503400000000002</v>
      </c>
      <c r="W119">
        <v>0.61198600000000003</v>
      </c>
      <c r="X119">
        <v>-1.145381</v>
      </c>
      <c r="Y119">
        <v>-2.6933250000000002</v>
      </c>
      <c r="Z119">
        <v>-0.20574000000000001</v>
      </c>
      <c r="AA119">
        <v>1.828832</v>
      </c>
      <c r="AB119">
        <v>-1.1673180000000001</v>
      </c>
      <c r="AC119">
        <v>-6.0518710000000002</v>
      </c>
      <c r="AD119">
        <v>-2.1382789999999998</v>
      </c>
      <c r="AE119">
        <v>-6.2520610000000003</v>
      </c>
      <c r="AF119">
        <v>-4.1016579999999996</v>
      </c>
      <c r="AG119">
        <v>-8.3947620000000001</v>
      </c>
      <c r="AH119">
        <v>-12.003002</v>
      </c>
      <c r="AI119">
        <v>-8.9202490000000001</v>
      </c>
      <c r="AJ119">
        <v>6.0312210000000004</v>
      </c>
      <c r="AK119">
        <v>-1.5054110000000001</v>
      </c>
      <c r="AL119">
        <v>2.8450380000000002</v>
      </c>
      <c r="AM119">
        <v>-2.6890209999999999</v>
      </c>
      <c r="AN119">
        <v>1.2910520000000001</v>
      </c>
      <c r="AO119">
        <v>-2.7662960000000001</v>
      </c>
      <c r="AP119">
        <v>1.3843989999999999</v>
      </c>
      <c r="AQ119">
        <v>-3.1199690000000002</v>
      </c>
      <c r="AR119">
        <v>0.46674700000000002</v>
      </c>
      <c r="AS119">
        <v>-3.796732</v>
      </c>
      <c r="AT119">
        <v>0.70598799999999995</v>
      </c>
      <c r="AU119">
        <v>-3.2651479999999999</v>
      </c>
      <c r="AV119">
        <v>0.74614000000000003</v>
      </c>
      <c r="AW119">
        <v>-2.2026910000000002</v>
      </c>
      <c r="AX119">
        <v>1.133616</v>
      </c>
      <c r="AY119">
        <v>-2.7796729999999998</v>
      </c>
      <c r="AZ119">
        <v>0.41453600000000002</v>
      </c>
      <c r="BA119">
        <v>-3.0076350000000001</v>
      </c>
      <c r="BB119">
        <v>0.77567600000000003</v>
      </c>
      <c r="BC119">
        <v>-3.2461090000000001</v>
      </c>
      <c r="BD119">
        <v>0.94455699999999998</v>
      </c>
      <c r="BE119">
        <v>-4.1193010000000001</v>
      </c>
      <c r="BF119">
        <v>0.62837299999999996</v>
      </c>
      <c r="BG119">
        <v>-3.8724400000000001</v>
      </c>
      <c r="BH119">
        <v>-0.50728399999999996</v>
      </c>
      <c r="BI119">
        <v>-1.9441390000000001</v>
      </c>
      <c r="BJ119">
        <v>1.7198640000000001</v>
      </c>
      <c r="BK119">
        <v>-2.7803149999999999</v>
      </c>
      <c r="BL119">
        <v>0.38858900000000002</v>
      </c>
      <c r="BM119">
        <v>-2.9705910000000002</v>
      </c>
      <c r="BN119">
        <v>1.085267</v>
      </c>
      <c r="BO119">
        <v>-3.4987590000000002</v>
      </c>
      <c r="BP119">
        <v>0.322351</v>
      </c>
      <c r="BQ119">
        <v>-3.5768070000000001</v>
      </c>
      <c r="BR119">
        <v>-0.496471</v>
      </c>
      <c r="BS119">
        <v>-3.9490479999999999</v>
      </c>
      <c r="BT119">
        <v>-0.22834399999999999</v>
      </c>
      <c r="BU119">
        <v>-1.7101980000000001</v>
      </c>
      <c r="BV119">
        <v>1.4913050000000001</v>
      </c>
      <c r="BW119">
        <v>-2.4963500000000001</v>
      </c>
      <c r="BX119">
        <v>0.970889</v>
      </c>
      <c r="BY119">
        <v>-2.71739</v>
      </c>
      <c r="BZ119">
        <v>0.464451</v>
      </c>
      <c r="CA119">
        <v>-4.2746649999999997</v>
      </c>
      <c r="CB119">
        <v>-0.32738899999999999</v>
      </c>
      <c r="CC119">
        <v>-3.4928819999999998</v>
      </c>
      <c r="CD119">
        <v>0.213196</v>
      </c>
      <c r="CE119">
        <v>-3.672682</v>
      </c>
      <c r="CF119">
        <v>-0.931029</v>
      </c>
      <c r="CG119">
        <v>-1.906196</v>
      </c>
      <c r="CH119">
        <v>0.197994</v>
      </c>
      <c r="CI119">
        <v>-2.919861</v>
      </c>
      <c r="CJ119">
        <v>-0.58029699999999995</v>
      </c>
      <c r="CK119">
        <v>-2.5992739999999999</v>
      </c>
      <c r="CL119">
        <v>-0.21788199999999999</v>
      </c>
      <c r="CM119">
        <v>-3.4784809999999999</v>
      </c>
      <c r="CN119">
        <v>-0.38204300000000002</v>
      </c>
      <c r="CO119">
        <v>-3.7401270000000002</v>
      </c>
      <c r="CP119">
        <v>-1.0847439999999999</v>
      </c>
      <c r="CQ119">
        <v>-4.1283620000000001</v>
      </c>
      <c r="CR119">
        <v>-0.86170999999999998</v>
      </c>
      <c r="CS119">
        <v>-1.655632</v>
      </c>
      <c r="CT119">
        <v>1.5999019999999999</v>
      </c>
      <c r="CU119">
        <v>-2.4784470000000001</v>
      </c>
      <c r="CV119">
        <v>-0.51074799999999998</v>
      </c>
      <c r="CW119">
        <v>-2.5081319999999998</v>
      </c>
      <c r="CX119">
        <v>4.8606999999999997E-2</v>
      </c>
      <c r="CY119">
        <v>-3.6003379999999998</v>
      </c>
      <c r="CZ119">
        <v>0.556145</v>
      </c>
      <c r="DA119">
        <v>-3.0689479999999998</v>
      </c>
      <c r="DB119">
        <v>-1.1855420000000001</v>
      </c>
      <c r="DC119">
        <v>-3.5969920000000002</v>
      </c>
      <c r="DD119">
        <v>1.418056</v>
      </c>
      <c r="DE119">
        <v>102.12055700000001</v>
      </c>
      <c r="DF119">
        <v>87.218602000000004</v>
      </c>
      <c r="DG119">
        <v>96.300775000000002</v>
      </c>
      <c r="DH119">
        <v>86.666212000000002</v>
      </c>
      <c r="DI119">
        <v>90.869105000000005</v>
      </c>
      <c r="DJ119">
        <v>85.847441000000003</v>
      </c>
      <c r="DK119">
        <v>113.235058</v>
      </c>
      <c r="DL119">
        <v>100.68236400000001</v>
      </c>
      <c r="DM119">
        <v>105.25481000000001</v>
      </c>
      <c r="DN119">
        <v>98.152349999999998</v>
      </c>
      <c r="DO119">
        <v>121.32989000000001</v>
      </c>
      <c r="DP119">
        <v>92.912053999999998</v>
      </c>
      <c r="DQ119">
        <v>129.193208</v>
      </c>
      <c r="DR119">
        <v>116.222976</v>
      </c>
      <c r="DS119">
        <v>156.96457899999999</v>
      </c>
      <c r="DT119">
        <v>14.504455</v>
      </c>
      <c r="DU119">
        <v>192.295073</v>
      </c>
      <c r="DV119">
        <v>15.118736</v>
      </c>
      <c r="DW119">
        <v>182.07269600000001</v>
      </c>
      <c r="DX119">
        <v>10.959299</v>
      </c>
      <c r="DY119">
        <v>176.56667899999999</v>
      </c>
      <c r="DZ119">
        <v>116.87</v>
      </c>
      <c r="EA119">
        <v>5.8959999999999999</v>
      </c>
      <c r="EB119">
        <v>682.7</v>
      </c>
      <c r="EC119">
        <v>118.1</v>
      </c>
      <c r="ED119">
        <v>5.9219999999999997</v>
      </c>
      <c r="EE119">
        <v>692.2</v>
      </c>
      <c r="EF119">
        <v>118.62</v>
      </c>
      <c r="EG119">
        <v>5.33</v>
      </c>
      <c r="EH119">
        <v>622.9</v>
      </c>
      <c r="EI119">
        <v>117.720001</v>
      </c>
      <c r="EJ119">
        <v>2.63</v>
      </c>
      <c r="EK119">
        <v>309.5</v>
      </c>
      <c r="EL119">
        <v>1.92892</v>
      </c>
      <c r="EM119">
        <v>4.0084590000000002</v>
      </c>
      <c r="EN119">
        <v>26.094692999999999</v>
      </c>
      <c r="EO119">
        <v>-13.931922</v>
      </c>
      <c r="EP119">
        <v>-12.928708</v>
      </c>
      <c r="EQ119">
        <v>-20.063472000000001</v>
      </c>
      <c r="ER119">
        <v>107.13575899999999</v>
      </c>
      <c r="ES119">
        <v>103.166623</v>
      </c>
      <c r="ET119">
        <v>100.965806</v>
      </c>
      <c r="EU119">
        <v>-1.3143860000000001</v>
      </c>
      <c r="EV119" t="s">
        <v>1167</v>
      </c>
      <c r="EW119" t="s">
        <v>1167</v>
      </c>
      <c r="EX119">
        <v>12552.938549</v>
      </c>
      <c r="EY119">
        <v>8247.3339959999994</v>
      </c>
    </row>
    <row r="120" spans="1:155" x14ac:dyDescent="0.25">
      <c r="A120" s="741">
        <v>46246</v>
      </c>
      <c r="B120" s="740">
        <v>0.26208333333333333</v>
      </c>
      <c r="C120">
        <v>6840</v>
      </c>
      <c r="D120">
        <v>0</v>
      </c>
      <c r="E120">
        <v>0</v>
      </c>
      <c r="F120">
        <v>75.208389999999994</v>
      </c>
      <c r="G120">
        <v>72.848690000000005</v>
      </c>
      <c r="H120">
        <v>64.341606999999996</v>
      </c>
      <c r="I120">
        <v>73.563632999999996</v>
      </c>
      <c r="J120">
        <v>75.439775999999995</v>
      </c>
      <c r="K120">
        <v>72.635654000000002</v>
      </c>
      <c r="L120">
        <v>71.317348999999993</v>
      </c>
      <c r="M120">
        <v>71.612143000000003</v>
      </c>
      <c r="N120">
        <v>-3.5968279999999999</v>
      </c>
      <c r="O120">
        <v>-4.0160429999999998</v>
      </c>
      <c r="P120">
        <v>-4.3755220000000001</v>
      </c>
      <c r="Q120">
        <v>-3.554532</v>
      </c>
      <c r="R120">
        <v>-4.6341929999999998</v>
      </c>
      <c r="S120">
        <v>-5.6895749999999996</v>
      </c>
      <c r="T120">
        <v>-5.2647430000000002</v>
      </c>
      <c r="U120">
        <v>-3.0452279999999998</v>
      </c>
      <c r="V120">
        <v>0.44467400000000001</v>
      </c>
      <c r="W120">
        <v>0.29506100000000002</v>
      </c>
      <c r="X120">
        <v>-0.972028</v>
      </c>
      <c r="Y120">
        <v>-2.7244000000000002</v>
      </c>
      <c r="Z120">
        <v>-0.107755</v>
      </c>
      <c r="AA120">
        <v>1.621014</v>
      </c>
      <c r="AB120">
        <v>-1.205864</v>
      </c>
      <c r="AC120">
        <v>-6.0221520000000002</v>
      </c>
      <c r="AD120">
        <v>-2.1058650000000001</v>
      </c>
      <c r="AE120">
        <v>-6.2390309999999998</v>
      </c>
      <c r="AF120">
        <v>-4.1142459999999996</v>
      </c>
      <c r="AG120">
        <v>-8.3695179999999993</v>
      </c>
      <c r="AH120">
        <v>-12.542866</v>
      </c>
      <c r="AI120">
        <v>-8.9095790000000008</v>
      </c>
      <c r="AJ120">
        <v>6.0041029999999997</v>
      </c>
      <c r="AK120">
        <v>-1.493012</v>
      </c>
      <c r="AL120">
        <v>2.8882629999999998</v>
      </c>
      <c r="AM120">
        <v>-2.672336</v>
      </c>
      <c r="AN120">
        <v>1.3306899999999999</v>
      </c>
      <c r="AO120">
        <v>-2.7392150000000002</v>
      </c>
      <c r="AP120">
        <v>1.3951720000000001</v>
      </c>
      <c r="AQ120">
        <v>-3.0938020000000002</v>
      </c>
      <c r="AR120">
        <v>0.45645999999999998</v>
      </c>
      <c r="AS120">
        <v>-3.7884959999999999</v>
      </c>
      <c r="AT120">
        <v>0.72428999999999999</v>
      </c>
      <c r="AU120">
        <v>-3.2690229999999998</v>
      </c>
      <c r="AV120">
        <v>0.74228899999999998</v>
      </c>
      <c r="AW120">
        <v>-2.189505</v>
      </c>
      <c r="AX120">
        <v>1.162417</v>
      </c>
      <c r="AY120">
        <v>-2.7697229999999999</v>
      </c>
      <c r="AZ120">
        <v>0.413935</v>
      </c>
      <c r="BA120">
        <v>-2.97946</v>
      </c>
      <c r="BB120">
        <v>0.80135999999999996</v>
      </c>
      <c r="BC120">
        <v>-3.2467329999999999</v>
      </c>
      <c r="BD120">
        <v>0.98268999999999995</v>
      </c>
      <c r="BE120">
        <v>-4.1139799999999997</v>
      </c>
      <c r="BF120">
        <v>0.64796399999999998</v>
      </c>
      <c r="BG120">
        <v>-3.8694449999999998</v>
      </c>
      <c r="BH120">
        <v>-0.51297099999999995</v>
      </c>
      <c r="BI120">
        <v>-1.936401</v>
      </c>
      <c r="BJ120">
        <v>1.746551</v>
      </c>
      <c r="BK120">
        <v>-2.7395230000000002</v>
      </c>
      <c r="BL120">
        <v>0.40840399999999999</v>
      </c>
      <c r="BM120">
        <v>-2.9803790000000001</v>
      </c>
      <c r="BN120">
        <v>1.1090009999999999</v>
      </c>
      <c r="BO120">
        <v>-3.485541</v>
      </c>
      <c r="BP120">
        <v>0.314249</v>
      </c>
      <c r="BQ120">
        <v>-3.5863520000000002</v>
      </c>
      <c r="BR120">
        <v>-0.53379900000000002</v>
      </c>
      <c r="BS120">
        <v>-4.0093550000000002</v>
      </c>
      <c r="BT120">
        <v>-0.29662500000000003</v>
      </c>
      <c r="BU120">
        <v>-1.717951</v>
      </c>
      <c r="BV120">
        <v>1.4669939999999999</v>
      </c>
      <c r="BW120">
        <v>-2.531479</v>
      </c>
      <c r="BX120">
        <v>0.92736700000000005</v>
      </c>
      <c r="BY120">
        <v>-2.7050169999999998</v>
      </c>
      <c r="BZ120">
        <v>0.45799000000000001</v>
      </c>
      <c r="CA120">
        <v>-4.3193130000000002</v>
      </c>
      <c r="CB120">
        <v>-0.35188599999999998</v>
      </c>
      <c r="CC120">
        <v>-3.5209730000000001</v>
      </c>
      <c r="CD120">
        <v>0.19034599999999999</v>
      </c>
      <c r="CE120">
        <v>-3.6873049999999998</v>
      </c>
      <c r="CF120">
        <v>-0.98035600000000001</v>
      </c>
      <c r="CG120">
        <v>-1.926866</v>
      </c>
      <c r="CH120">
        <v>0.19614899999999999</v>
      </c>
      <c r="CI120">
        <v>-2.9277479999999998</v>
      </c>
      <c r="CJ120">
        <v>-0.59324200000000005</v>
      </c>
      <c r="CK120">
        <v>-2.6138720000000002</v>
      </c>
      <c r="CL120">
        <v>-0.26801700000000001</v>
      </c>
      <c r="CM120">
        <v>-3.5084300000000002</v>
      </c>
      <c r="CN120">
        <v>-0.41283500000000001</v>
      </c>
      <c r="CO120">
        <v>-3.776192</v>
      </c>
      <c r="CP120">
        <v>-1.130533</v>
      </c>
      <c r="CQ120">
        <v>-4.2018060000000004</v>
      </c>
      <c r="CR120">
        <v>-0.909798</v>
      </c>
      <c r="CS120">
        <v>-1.6685730000000001</v>
      </c>
      <c r="CT120">
        <v>1.5586260000000001</v>
      </c>
      <c r="CU120">
        <v>-2.5232299999999999</v>
      </c>
      <c r="CV120">
        <v>-0.53920999999999997</v>
      </c>
      <c r="CW120">
        <v>-2.5394640000000002</v>
      </c>
      <c r="CX120">
        <v>5.3970999999999998E-2</v>
      </c>
      <c r="CY120">
        <v>-3.611205</v>
      </c>
      <c r="CZ120">
        <v>0.54580899999999999</v>
      </c>
      <c r="DA120">
        <v>-3.0727989999999998</v>
      </c>
      <c r="DB120">
        <v>-1.212526</v>
      </c>
      <c r="DC120">
        <v>-3.6027049999999998</v>
      </c>
      <c r="DD120">
        <v>1.4408799999999999</v>
      </c>
      <c r="DE120">
        <v>102.181775</v>
      </c>
      <c r="DF120">
        <v>86.860033000000001</v>
      </c>
      <c r="DG120">
        <v>96.554702000000006</v>
      </c>
      <c r="DH120">
        <v>86.671699000000004</v>
      </c>
      <c r="DI120">
        <v>90.897536000000002</v>
      </c>
      <c r="DJ120">
        <v>83.104606000000004</v>
      </c>
      <c r="DK120">
        <v>113.418093</v>
      </c>
      <c r="DL120">
        <v>100.838071</v>
      </c>
      <c r="DM120">
        <v>105.25223</v>
      </c>
      <c r="DN120">
        <v>98.351467999999997</v>
      </c>
      <c r="DO120">
        <v>123.05887199999999</v>
      </c>
      <c r="DP120">
        <v>92.798748000000003</v>
      </c>
      <c r="DQ120">
        <v>129.09680599999999</v>
      </c>
      <c r="DR120">
        <v>116.206267</v>
      </c>
      <c r="DS120">
        <v>157.09926899999999</v>
      </c>
      <c r="DT120">
        <v>14.529821</v>
      </c>
      <c r="DU120">
        <v>192.49518800000001</v>
      </c>
      <c r="DV120">
        <v>15.122721</v>
      </c>
      <c r="DW120">
        <v>182.48701800000001</v>
      </c>
      <c r="DX120">
        <v>10.890247</v>
      </c>
      <c r="DY120">
        <v>176.476876</v>
      </c>
      <c r="DZ120">
        <v>116.72</v>
      </c>
      <c r="EA120">
        <v>5.9089999999999998</v>
      </c>
      <c r="EB120">
        <v>681.9</v>
      </c>
      <c r="EC120">
        <v>117.93</v>
      </c>
      <c r="ED120">
        <v>5.9480000000000004</v>
      </c>
      <c r="EE120">
        <v>693.5</v>
      </c>
      <c r="EF120">
        <v>118.36</v>
      </c>
      <c r="EG120">
        <v>5.3239999999999998</v>
      </c>
      <c r="EH120">
        <v>623.29999999999995</v>
      </c>
      <c r="EI120">
        <v>117.410004</v>
      </c>
      <c r="EJ120">
        <v>2.6269999999999998</v>
      </c>
      <c r="EK120">
        <v>308.39999399999999</v>
      </c>
      <c r="EL120">
        <v>1.3473090000000001</v>
      </c>
      <c r="EM120">
        <v>4.0126739999999996</v>
      </c>
      <c r="EN120">
        <v>26.193349999999999</v>
      </c>
      <c r="EO120">
        <v>-13.890174999999999</v>
      </c>
      <c r="EP120">
        <v>-12.922253</v>
      </c>
      <c r="EQ120">
        <v>-20.189247000000002</v>
      </c>
      <c r="ER120">
        <v>107.212012</v>
      </c>
      <c r="ES120">
        <v>103.330398</v>
      </c>
      <c r="ET120">
        <v>100.929528</v>
      </c>
      <c r="EU120">
        <v>-1.3221830000000001</v>
      </c>
      <c r="EV120" t="s">
        <v>1167</v>
      </c>
      <c r="EW120" t="s">
        <v>1167</v>
      </c>
      <c r="EX120">
        <v>12563.333203</v>
      </c>
      <c r="EY120">
        <v>8256.6610490000003</v>
      </c>
    </row>
    <row r="121" spans="1:155" x14ac:dyDescent="0.25">
      <c r="A121" s="741">
        <v>46246</v>
      </c>
      <c r="B121" s="740">
        <v>0.26277777777777778</v>
      </c>
      <c r="C121">
        <v>6900</v>
      </c>
      <c r="D121">
        <v>0</v>
      </c>
      <c r="E121">
        <v>0</v>
      </c>
      <c r="F121">
        <v>75.304348000000005</v>
      </c>
      <c r="G121">
        <v>72.799667999999997</v>
      </c>
      <c r="H121">
        <v>64.537177999999997</v>
      </c>
      <c r="I121">
        <v>73.535438999999997</v>
      </c>
      <c r="J121">
        <v>75.436976000000001</v>
      </c>
      <c r="K121">
        <v>72.653599999999997</v>
      </c>
      <c r="L121">
        <v>71.318180999999996</v>
      </c>
      <c r="M121">
        <v>71.600252999999995</v>
      </c>
      <c r="N121">
        <v>-3.611148</v>
      </c>
      <c r="O121">
        <v>-4.0489699999999997</v>
      </c>
      <c r="P121">
        <v>-4.3982330000000003</v>
      </c>
      <c r="Q121">
        <v>-3.5521859999999998</v>
      </c>
      <c r="R121">
        <v>-4.6783809999999999</v>
      </c>
      <c r="S121">
        <v>-5.6093820000000001</v>
      </c>
      <c r="T121">
        <v>-5.2498469999999999</v>
      </c>
      <c r="U121">
        <v>-3.0963039999999999</v>
      </c>
      <c r="V121">
        <v>0.70418999999999998</v>
      </c>
      <c r="W121">
        <v>0.29930000000000001</v>
      </c>
      <c r="X121">
        <v>-1.122811</v>
      </c>
      <c r="Y121">
        <v>-2.6459700000000002</v>
      </c>
      <c r="Z121">
        <v>-0.117899</v>
      </c>
      <c r="AA121">
        <v>1.5389930000000001</v>
      </c>
      <c r="AB121">
        <v>-1.1568099999999999</v>
      </c>
      <c r="AC121">
        <v>-6.057607</v>
      </c>
      <c r="AD121">
        <v>-2.0031949999999998</v>
      </c>
      <c r="AE121">
        <v>-6.2663190000000002</v>
      </c>
      <c r="AF121">
        <v>-4.1084290000000001</v>
      </c>
      <c r="AG121">
        <v>-8.3809819999999995</v>
      </c>
      <c r="AH121">
        <v>-12.383226000000001</v>
      </c>
      <c r="AI121">
        <v>-8.8909140000000004</v>
      </c>
      <c r="AJ121">
        <v>6.0260090000000002</v>
      </c>
      <c r="AK121">
        <v>-1.5199450000000001</v>
      </c>
      <c r="AL121">
        <v>2.8408709999999999</v>
      </c>
      <c r="AM121">
        <v>-2.6969349999999999</v>
      </c>
      <c r="AN121">
        <v>1.30532</v>
      </c>
      <c r="AO121">
        <v>-2.7665109999999999</v>
      </c>
      <c r="AP121">
        <v>1.337618</v>
      </c>
      <c r="AQ121">
        <v>-3.1327189999999998</v>
      </c>
      <c r="AR121">
        <v>0.42930800000000002</v>
      </c>
      <c r="AS121">
        <v>-3.8288410000000002</v>
      </c>
      <c r="AT121">
        <v>0.67687600000000003</v>
      </c>
      <c r="AU121">
        <v>-3.2995480000000001</v>
      </c>
      <c r="AV121">
        <v>0.69856799999999997</v>
      </c>
      <c r="AW121">
        <v>-2.1955529999999999</v>
      </c>
      <c r="AX121">
        <v>1.1167339999999999</v>
      </c>
      <c r="AY121">
        <v>-2.799906</v>
      </c>
      <c r="AZ121">
        <v>0.38361499999999998</v>
      </c>
      <c r="BA121">
        <v>-3.0234009999999998</v>
      </c>
      <c r="BB121">
        <v>0.76825699999999997</v>
      </c>
      <c r="BC121">
        <v>-3.2842229999999999</v>
      </c>
      <c r="BD121">
        <v>0.92975799999999997</v>
      </c>
      <c r="BE121">
        <v>-4.1572459999999998</v>
      </c>
      <c r="BF121">
        <v>0.60409199999999996</v>
      </c>
      <c r="BG121">
        <v>-3.9080460000000001</v>
      </c>
      <c r="BH121">
        <v>-0.54888400000000004</v>
      </c>
      <c r="BI121">
        <v>-1.973319</v>
      </c>
      <c r="BJ121">
        <v>1.7181409999999999</v>
      </c>
      <c r="BK121">
        <v>-2.7514259999999999</v>
      </c>
      <c r="BL121">
        <v>0.390094</v>
      </c>
      <c r="BM121">
        <v>-3.0122460000000002</v>
      </c>
      <c r="BN121">
        <v>1.074703</v>
      </c>
      <c r="BO121">
        <v>-3.532162</v>
      </c>
      <c r="BP121">
        <v>0.30299999999999999</v>
      </c>
      <c r="BQ121">
        <v>-3.631586</v>
      </c>
      <c r="BR121">
        <v>-0.541682</v>
      </c>
      <c r="BS121">
        <v>-4.0089129999999997</v>
      </c>
      <c r="BT121">
        <v>-0.30820399999999998</v>
      </c>
      <c r="BU121">
        <v>-1.7116100000000001</v>
      </c>
      <c r="BV121">
        <v>1.4769920000000001</v>
      </c>
      <c r="BW121">
        <v>-2.5093589999999999</v>
      </c>
      <c r="BX121">
        <v>0.94526399999999999</v>
      </c>
      <c r="BY121">
        <v>-2.717641</v>
      </c>
      <c r="BZ121">
        <v>0.44128200000000001</v>
      </c>
      <c r="CA121">
        <v>-4.3087020000000003</v>
      </c>
      <c r="CB121">
        <v>-0.35428399999999999</v>
      </c>
      <c r="CC121">
        <v>-3.5095670000000001</v>
      </c>
      <c r="CD121">
        <v>0.16889199999999999</v>
      </c>
      <c r="CE121">
        <v>-3.7061000000000002</v>
      </c>
      <c r="CF121">
        <v>-1.0007410000000001</v>
      </c>
      <c r="CG121">
        <v>-1.9315249999999999</v>
      </c>
      <c r="CH121">
        <v>0.20483899999999999</v>
      </c>
      <c r="CI121">
        <v>-2.9245860000000001</v>
      </c>
      <c r="CJ121">
        <v>-0.61090199999999995</v>
      </c>
      <c r="CK121">
        <v>-2.6182560000000001</v>
      </c>
      <c r="CL121">
        <v>-0.25990400000000002</v>
      </c>
      <c r="CM121">
        <v>-3.5044569999999999</v>
      </c>
      <c r="CN121">
        <v>-0.410549</v>
      </c>
      <c r="CO121">
        <v>-3.7757520000000002</v>
      </c>
      <c r="CP121">
        <v>-1.1403380000000001</v>
      </c>
      <c r="CQ121">
        <v>-4.1837549999999997</v>
      </c>
      <c r="CR121">
        <v>-0.923763</v>
      </c>
      <c r="CS121">
        <v>-1.646423</v>
      </c>
      <c r="CT121">
        <v>1.5486850000000001</v>
      </c>
      <c r="CU121">
        <v>-2.49891</v>
      </c>
      <c r="CV121">
        <v>-0.54086000000000001</v>
      </c>
      <c r="CW121">
        <v>-2.5202460000000002</v>
      </c>
      <c r="CX121">
        <v>3.8670000000000003E-2</v>
      </c>
      <c r="CY121">
        <v>-3.626128</v>
      </c>
      <c r="CZ121">
        <v>0.52405599999999997</v>
      </c>
      <c r="DA121">
        <v>-3.0783140000000002</v>
      </c>
      <c r="DB121">
        <v>-1.2073780000000001</v>
      </c>
      <c r="DC121">
        <v>-3.6263450000000002</v>
      </c>
      <c r="DD121">
        <v>1.4060649999999999</v>
      </c>
      <c r="DE121">
        <v>102.34246400000001</v>
      </c>
      <c r="DF121">
        <v>86.946410999999998</v>
      </c>
      <c r="DG121">
        <v>96.696573999999998</v>
      </c>
      <c r="DH121">
        <v>86.390513999999996</v>
      </c>
      <c r="DI121">
        <v>90.872407999999993</v>
      </c>
      <c r="DJ121">
        <v>68.954408999999998</v>
      </c>
      <c r="DK121">
        <v>113.732426</v>
      </c>
      <c r="DL121">
        <v>100.904974</v>
      </c>
      <c r="DM121">
        <v>105.588061</v>
      </c>
      <c r="DN121">
        <v>98.320766000000006</v>
      </c>
      <c r="DO121">
        <v>124.403552</v>
      </c>
      <c r="DP121">
        <v>92.969358999999997</v>
      </c>
      <c r="DQ121">
        <v>129.14428699999999</v>
      </c>
      <c r="DR121">
        <v>116.337053</v>
      </c>
      <c r="DS121">
        <v>157.16433900000001</v>
      </c>
      <c r="DT121">
        <v>14.531279</v>
      </c>
      <c r="DU121">
        <v>192.92447799999999</v>
      </c>
      <c r="DV121">
        <v>15.019507000000001</v>
      </c>
      <c r="DW121">
        <v>181.76499200000001</v>
      </c>
      <c r="DX121">
        <v>10.976502</v>
      </c>
      <c r="DY121">
        <v>176.34139300000001</v>
      </c>
      <c r="DZ121">
        <v>116.9</v>
      </c>
      <c r="EA121">
        <v>5.915</v>
      </c>
      <c r="EB121">
        <v>683.9</v>
      </c>
      <c r="EC121">
        <v>117.92</v>
      </c>
      <c r="ED121">
        <v>5.9320000000000004</v>
      </c>
      <c r="EE121">
        <v>691.7</v>
      </c>
      <c r="EF121">
        <v>118.48</v>
      </c>
      <c r="EG121">
        <v>5.3390000000000004</v>
      </c>
      <c r="EH121">
        <v>623.70000000000005</v>
      </c>
      <c r="EI121">
        <v>117.55999799999999</v>
      </c>
      <c r="EJ121">
        <v>2.629</v>
      </c>
      <c r="EK121">
        <v>309.10000600000001</v>
      </c>
      <c r="EL121">
        <v>1.5045500000000001</v>
      </c>
      <c r="EM121">
        <v>4.1987649999999999</v>
      </c>
      <c r="EN121">
        <v>26.058187</v>
      </c>
      <c r="EO121">
        <v>-13.887776000000001</v>
      </c>
      <c r="EP121">
        <v>-13.089679</v>
      </c>
      <c r="EQ121">
        <v>-20.032177999999998</v>
      </c>
      <c r="ER121">
        <v>107.37540799999999</v>
      </c>
      <c r="ES121">
        <v>103.044828</v>
      </c>
      <c r="ET121">
        <v>100.874773</v>
      </c>
      <c r="EU121">
        <v>-1.3393889999999999</v>
      </c>
      <c r="EV121" t="s">
        <v>1167</v>
      </c>
      <c r="EW121" t="s">
        <v>1167</v>
      </c>
      <c r="EX121">
        <v>12573.735858</v>
      </c>
      <c r="EY121">
        <v>8261.8107650000002</v>
      </c>
    </row>
    <row r="122" spans="1:155" x14ac:dyDescent="0.25">
      <c r="A122" s="741">
        <v>46246</v>
      </c>
      <c r="B122" s="740">
        <v>0.26347222222222222</v>
      </c>
      <c r="C122">
        <v>6960</v>
      </c>
      <c r="D122">
        <v>0</v>
      </c>
      <c r="E122">
        <v>0</v>
      </c>
      <c r="F122">
        <v>75.220511999999999</v>
      </c>
      <c r="G122">
        <v>72.827392000000003</v>
      </c>
      <c r="H122">
        <v>64.338915</v>
      </c>
      <c r="I122">
        <v>73.537154999999998</v>
      </c>
      <c r="J122">
        <v>75.428978000000001</v>
      </c>
      <c r="K122">
        <v>72.634139000000005</v>
      </c>
      <c r="L122">
        <v>71.351043000000004</v>
      </c>
      <c r="M122">
        <v>71.613170999999994</v>
      </c>
      <c r="N122">
        <v>-3.6263200000000002</v>
      </c>
      <c r="O122">
        <v>-4.0999540000000003</v>
      </c>
      <c r="P122">
        <v>-4.3850470000000001</v>
      </c>
      <c r="Q122">
        <v>-3.6364730000000001</v>
      </c>
      <c r="R122">
        <v>-4.7074290000000003</v>
      </c>
      <c r="S122">
        <v>-5.6328800000000001</v>
      </c>
      <c r="T122">
        <v>-5.3398779999999997</v>
      </c>
      <c r="U122">
        <v>-3.047218</v>
      </c>
      <c r="V122">
        <v>0.349796</v>
      </c>
      <c r="W122">
        <v>0.220945</v>
      </c>
      <c r="X122">
        <v>-1.0014000000000001</v>
      </c>
      <c r="Y122">
        <v>-2.6744620000000001</v>
      </c>
      <c r="Z122">
        <v>-3.0294000000000001E-2</v>
      </c>
      <c r="AA122">
        <v>1.5249729999999999</v>
      </c>
      <c r="AB122">
        <v>-1.171281</v>
      </c>
      <c r="AC122">
        <v>-6.068924</v>
      </c>
      <c r="AD122">
        <v>-2.0075609999999999</v>
      </c>
      <c r="AE122">
        <v>-6.2581170000000004</v>
      </c>
      <c r="AF122">
        <v>-4.0249329999999999</v>
      </c>
      <c r="AG122">
        <v>-8.3760290000000008</v>
      </c>
      <c r="AH122">
        <v>-12.428592999999999</v>
      </c>
      <c r="AI122">
        <v>-8.8924610000000008</v>
      </c>
      <c r="AJ122">
        <v>6.0052659999999998</v>
      </c>
      <c r="AK122">
        <v>-1.495541</v>
      </c>
      <c r="AL122">
        <v>2.874682</v>
      </c>
      <c r="AM122">
        <v>-2.6939199999999999</v>
      </c>
      <c r="AN122">
        <v>1.3239939999999999</v>
      </c>
      <c r="AO122">
        <v>-2.7629600000000001</v>
      </c>
      <c r="AP122">
        <v>1.369272</v>
      </c>
      <c r="AQ122">
        <v>-3.1444869999999998</v>
      </c>
      <c r="AR122">
        <v>0.42449199999999998</v>
      </c>
      <c r="AS122">
        <v>-3.8309000000000002</v>
      </c>
      <c r="AT122">
        <v>0.69694</v>
      </c>
      <c r="AU122">
        <v>-3.3313730000000001</v>
      </c>
      <c r="AV122">
        <v>0.67617000000000005</v>
      </c>
      <c r="AW122">
        <v>-2.2372649999999998</v>
      </c>
      <c r="AX122">
        <v>1.1319680000000001</v>
      </c>
      <c r="AY122">
        <v>-2.8049970000000002</v>
      </c>
      <c r="AZ122">
        <v>0.41070600000000002</v>
      </c>
      <c r="BA122">
        <v>-3.019841</v>
      </c>
      <c r="BB122">
        <v>0.77032</v>
      </c>
      <c r="BC122">
        <v>-3.2668219999999999</v>
      </c>
      <c r="BD122">
        <v>0.94243200000000005</v>
      </c>
      <c r="BE122">
        <v>-4.1581630000000001</v>
      </c>
      <c r="BF122">
        <v>0.62164699999999995</v>
      </c>
      <c r="BG122">
        <v>-3.9401069999999998</v>
      </c>
      <c r="BH122">
        <v>-0.55782299999999996</v>
      </c>
      <c r="BI122">
        <v>-1.975789</v>
      </c>
      <c r="BJ122">
        <v>1.7207589999999999</v>
      </c>
      <c r="BK122">
        <v>-2.7594620000000001</v>
      </c>
      <c r="BL122">
        <v>0.40564600000000001</v>
      </c>
      <c r="BM122">
        <v>-2.9966119999999998</v>
      </c>
      <c r="BN122">
        <v>1.0796790000000001</v>
      </c>
      <c r="BO122">
        <v>-3.5322610000000001</v>
      </c>
      <c r="BP122">
        <v>0.29412700000000003</v>
      </c>
      <c r="BQ122">
        <v>-3.6405129999999999</v>
      </c>
      <c r="BR122">
        <v>-0.58464400000000005</v>
      </c>
      <c r="BS122">
        <v>-4.0195610000000004</v>
      </c>
      <c r="BT122">
        <v>-0.32526300000000002</v>
      </c>
      <c r="BU122">
        <v>-1.7392209999999999</v>
      </c>
      <c r="BV122">
        <v>1.4485939999999999</v>
      </c>
      <c r="BW122">
        <v>-2.5300470000000002</v>
      </c>
      <c r="BX122">
        <v>0.93368200000000001</v>
      </c>
      <c r="BY122">
        <v>-2.7506330000000001</v>
      </c>
      <c r="BZ122">
        <v>0.426838</v>
      </c>
      <c r="CA122">
        <v>-4.3562779999999997</v>
      </c>
      <c r="CB122">
        <v>-0.35210399999999997</v>
      </c>
      <c r="CC122">
        <v>-3.5550139999999999</v>
      </c>
      <c r="CD122">
        <v>0.1565</v>
      </c>
      <c r="CE122">
        <v>-3.7413370000000001</v>
      </c>
      <c r="CF122">
        <v>-1.029647</v>
      </c>
      <c r="CG122">
        <v>-1.9549110000000001</v>
      </c>
      <c r="CH122">
        <v>0.182999</v>
      </c>
      <c r="CI122">
        <v>-2.9404979999999998</v>
      </c>
      <c r="CJ122">
        <v>-0.62814400000000004</v>
      </c>
      <c r="CK122">
        <v>-2.6446179999999999</v>
      </c>
      <c r="CL122">
        <v>-0.27276600000000001</v>
      </c>
      <c r="CM122">
        <v>-3.5238879999999999</v>
      </c>
      <c r="CN122">
        <v>-0.42463299999999998</v>
      </c>
      <c r="CO122">
        <v>-3.8075709999999998</v>
      </c>
      <c r="CP122">
        <v>-1.1765969999999999</v>
      </c>
      <c r="CQ122">
        <v>-4.2411139999999996</v>
      </c>
      <c r="CR122">
        <v>-0.95584599999999997</v>
      </c>
      <c r="CS122">
        <v>-1.6674249999999999</v>
      </c>
      <c r="CT122">
        <v>1.538764</v>
      </c>
      <c r="CU122">
        <v>-2.520953</v>
      </c>
      <c r="CV122">
        <v>-0.53740200000000005</v>
      </c>
      <c r="CW122">
        <v>-2.5631629999999999</v>
      </c>
      <c r="CX122">
        <v>3.7183000000000001E-2</v>
      </c>
      <c r="CY122">
        <v>-3.6378460000000001</v>
      </c>
      <c r="CZ122">
        <v>0.50225699999999995</v>
      </c>
      <c r="DA122">
        <v>-3.0816590000000001</v>
      </c>
      <c r="DB122">
        <v>-1.246821</v>
      </c>
      <c r="DC122">
        <v>-3.6361979999999998</v>
      </c>
      <c r="DD122">
        <v>1.4121010000000001</v>
      </c>
      <c r="DE122">
        <v>102.293375</v>
      </c>
      <c r="DF122">
        <v>87.359132000000002</v>
      </c>
      <c r="DG122">
        <v>96.647533999999993</v>
      </c>
      <c r="DH122">
        <v>86.969725999999994</v>
      </c>
      <c r="DI122">
        <v>91.105937999999995</v>
      </c>
      <c r="DJ122">
        <v>68.768557000000001</v>
      </c>
      <c r="DK122">
        <v>113.809713</v>
      </c>
      <c r="DL122">
        <v>100.881015</v>
      </c>
      <c r="DM122">
        <v>105.647846</v>
      </c>
      <c r="DN122">
        <v>98.375444999999999</v>
      </c>
      <c r="DO122">
        <v>126.702232</v>
      </c>
      <c r="DP122">
        <v>93.233262999999994</v>
      </c>
      <c r="DQ122">
        <v>129.29863</v>
      </c>
      <c r="DR122">
        <v>116.285124</v>
      </c>
      <c r="DS122">
        <v>157.275294</v>
      </c>
      <c r="DT122">
        <v>14.4977</v>
      </c>
      <c r="DU122">
        <v>193.11487399999999</v>
      </c>
      <c r="DV122">
        <v>15.098034999999999</v>
      </c>
      <c r="DW122">
        <v>182.33510999999999</v>
      </c>
      <c r="DX122">
        <v>10.981799000000001</v>
      </c>
      <c r="DY122">
        <v>176.55647400000001</v>
      </c>
      <c r="DZ122">
        <v>116.94</v>
      </c>
      <c r="EA122">
        <v>5.91</v>
      </c>
      <c r="EB122">
        <v>683.1</v>
      </c>
      <c r="EC122">
        <v>117.93</v>
      </c>
      <c r="ED122">
        <v>5.944</v>
      </c>
      <c r="EE122">
        <v>692.1</v>
      </c>
      <c r="EF122">
        <v>118.37</v>
      </c>
      <c r="EG122">
        <v>5.3460000000000001</v>
      </c>
      <c r="EH122">
        <v>625.1</v>
      </c>
      <c r="EI122">
        <v>117.599998</v>
      </c>
      <c r="EJ122">
        <v>2.629</v>
      </c>
      <c r="EK122">
        <v>309.10000600000001</v>
      </c>
      <c r="EL122">
        <v>1.514451</v>
      </c>
      <c r="EM122">
        <v>4.0697950000000001</v>
      </c>
      <c r="EN122">
        <v>26.027812000000001</v>
      </c>
      <c r="EO122">
        <v>-13.943044</v>
      </c>
      <c r="EP122">
        <v>-12.962256</v>
      </c>
      <c r="EQ122">
        <v>-20.022545999999998</v>
      </c>
      <c r="ER122">
        <v>107.44779800000001</v>
      </c>
      <c r="ES122">
        <v>103.27038</v>
      </c>
      <c r="ET122">
        <v>100.96168400000001</v>
      </c>
      <c r="EU122">
        <v>-1.350179</v>
      </c>
      <c r="EV122" t="s">
        <v>1167</v>
      </c>
      <c r="EW122" t="s">
        <v>1167</v>
      </c>
      <c r="EX122">
        <v>12584.153243999999</v>
      </c>
      <c r="EY122">
        <v>8266.9654040000005</v>
      </c>
    </row>
    <row r="123" spans="1:155" x14ac:dyDescent="0.25">
      <c r="A123" s="741">
        <v>46246</v>
      </c>
      <c r="B123" s="740">
        <v>0.26416666666666666</v>
      </c>
      <c r="C123">
        <v>7020</v>
      </c>
      <c r="D123">
        <v>0</v>
      </c>
      <c r="E123">
        <v>0</v>
      </c>
      <c r="F123">
        <v>75.086736000000002</v>
      </c>
      <c r="G123">
        <v>72.794460999999998</v>
      </c>
      <c r="H123">
        <v>64.392059000000003</v>
      </c>
      <c r="I123">
        <v>73.556602999999996</v>
      </c>
      <c r="J123">
        <v>75.407430000000005</v>
      </c>
      <c r="K123">
        <v>72.590492999999995</v>
      </c>
      <c r="L123">
        <v>71.299452000000002</v>
      </c>
      <c r="M123">
        <v>71.570079000000007</v>
      </c>
      <c r="N123">
        <v>-3.6837569999999999</v>
      </c>
      <c r="O123">
        <v>-4.1602230000000002</v>
      </c>
      <c r="P123">
        <v>-4.4216170000000004</v>
      </c>
      <c r="Q123">
        <v>-3.8019189999999998</v>
      </c>
      <c r="R123">
        <v>-4.7707430000000004</v>
      </c>
      <c r="S123">
        <v>-5.6282329999999998</v>
      </c>
      <c r="T123">
        <v>-5.296818</v>
      </c>
      <c r="U123">
        <v>-3.0990120000000001</v>
      </c>
      <c r="V123">
        <v>0.100564</v>
      </c>
      <c r="W123">
        <v>0.26269199999999998</v>
      </c>
      <c r="X123">
        <v>-1.137745</v>
      </c>
      <c r="Y123">
        <v>-2.6749399999999999</v>
      </c>
      <c r="Z123">
        <v>-0.13797599999999999</v>
      </c>
      <c r="AA123">
        <v>1.6636930000000001</v>
      </c>
      <c r="AB123">
        <v>-1.235887</v>
      </c>
      <c r="AC123">
        <v>-6.120031</v>
      </c>
      <c r="AD123">
        <v>-2.1549100000000001</v>
      </c>
      <c r="AE123">
        <v>-6.2762630000000001</v>
      </c>
      <c r="AF123">
        <v>-4.092765</v>
      </c>
      <c r="AG123">
        <v>-8.4316859999999991</v>
      </c>
      <c r="AH123">
        <v>-12.455346</v>
      </c>
      <c r="AI123">
        <v>-8.8961089999999992</v>
      </c>
      <c r="AJ123">
        <v>5.8954649999999997</v>
      </c>
      <c r="AK123">
        <v>-1.5236909999999999</v>
      </c>
      <c r="AL123">
        <v>2.8434879999999998</v>
      </c>
      <c r="AM123">
        <v>-2.7156380000000002</v>
      </c>
      <c r="AN123">
        <v>1.3162430000000001</v>
      </c>
      <c r="AO123">
        <v>-2.8077540000000001</v>
      </c>
      <c r="AP123">
        <v>1.3450500000000001</v>
      </c>
      <c r="AQ123">
        <v>-3.1702710000000001</v>
      </c>
      <c r="AR123">
        <v>0.40646100000000002</v>
      </c>
      <c r="AS123">
        <v>-3.862994</v>
      </c>
      <c r="AT123">
        <v>0.65456199999999998</v>
      </c>
      <c r="AU123">
        <v>-3.3628680000000002</v>
      </c>
      <c r="AV123">
        <v>0.69194800000000001</v>
      </c>
      <c r="AW123">
        <v>-2.2440389999999999</v>
      </c>
      <c r="AX123">
        <v>1.108163</v>
      </c>
      <c r="AY123">
        <v>-2.8266269999999998</v>
      </c>
      <c r="AZ123">
        <v>0.39433499999999999</v>
      </c>
      <c r="BA123">
        <v>-3.0376910000000001</v>
      </c>
      <c r="BB123">
        <v>0.75748400000000005</v>
      </c>
      <c r="BC123">
        <v>-3.2774160000000001</v>
      </c>
      <c r="BD123">
        <v>0.91991100000000003</v>
      </c>
      <c r="BE123">
        <v>-4.1821640000000002</v>
      </c>
      <c r="BF123">
        <v>0.60520799999999997</v>
      </c>
      <c r="BG123">
        <v>-3.9729329999999998</v>
      </c>
      <c r="BH123">
        <v>-0.57329300000000005</v>
      </c>
      <c r="BI123">
        <v>-1.993611</v>
      </c>
      <c r="BJ123">
        <v>1.704906</v>
      </c>
      <c r="BK123">
        <v>-2.7763520000000002</v>
      </c>
      <c r="BL123">
        <v>0.39945799999999998</v>
      </c>
      <c r="BM123">
        <v>-3.0204719999999998</v>
      </c>
      <c r="BN123">
        <v>1.089737</v>
      </c>
      <c r="BO123">
        <v>-3.537461</v>
      </c>
      <c r="BP123">
        <v>0.278335</v>
      </c>
      <c r="BQ123">
        <v>-3.6494309999999999</v>
      </c>
      <c r="BR123">
        <v>-0.59956299999999996</v>
      </c>
      <c r="BS123">
        <v>-4.064781</v>
      </c>
      <c r="BT123">
        <v>-0.34757300000000002</v>
      </c>
      <c r="BU123">
        <v>-1.7232499999999999</v>
      </c>
      <c r="BV123">
        <v>1.463104</v>
      </c>
      <c r="BW123">
        <v>-2.519158</v>
      </c>
      <c r="BX123">
        <v>0.93126600000000004</v>
      </c>
      <c r="BY123">
        <v>-2.7465660000000001</v>
      </c>
      <c r="BZ123">
        <v>0.43151899999999999</v>
      </c>
      <c r="CA123">
        <v>-4.348306</v>
      </c>
      <c r="CB123">
        <v>-0.37006899999999998</v>
      </c>
      <c r="CC123">
        <v>-3.5482879999999999</v>
      </c>
      <c r="CD123">
        <v>0.15302499999999999</v>
      </c>
      <c r="CE123">
        <v>-3.758775</v>
      </c>
      <c r="CF123">
        <v>-1.0567470000000001</v>
      </c>
      <c r="CG123">
        <v>-1.9482200000000001</v>
      </c>
      <c r="CH123">
        <v>0.17752000000000001</v>
      </c>
      <c r="CI123">
        <v>-2.9339360000000001</v>
      </c>
      <c r="CJ123">
        <v>-0.61605600000000005</v>
      </c>
      <c r="CK123">
        <v>-2.6337259999999998</v>
      </c>
      <c r="CL123">
        <v>-0.286412</v>
      </c>
      <c r="CM123">
        <v>-3.53017</v>
      </c>
      <c r="CN123">
        <v>-0.42812899999999998</v>
      </c>
      <c r="CO123">
        <v>-3.8189860000000002</v>
      </c>
      <c r="CP123">
        <v>-1.166741</v>
      </c>
      <c r="CQ123">
        <v>-4.2372569999999996</v>
      </c>
      <c r="CR123">
        <v>-0.97097999999999995</v>
      </c>
      <c r="CS123">
        <v>-1.6492230000000001</v>
      </c>
      <c r="CT123">
        <v>1.5278149999999999</v>
      </c>
      <c r="CU123">
        <v>-2.5264039999999999</v>
      </c>
      <c r="CV123">
        <v>-0.54330000000000001</v>
      </c>
      <c r="CW123">
        <v>-2.5607289999999998</v>
      </c>
      <c r="CX123">
        <v>1.3150999999999999E-2</v>
      </c>
      <c r="CY123">
        <v>-3.6880359999999999</v>
      </c>
      <c r="CZ123">
        <v>0.495786</v>
      </c>
      <c r="DA123">
        <v>-3.1252219999999999</v>
      </c>
      <c r="DB123">
        <v>-1.2601690000000001</v>
      </c>
      <c r="DC123">
        <v>-3.6951329999999998</v>
      </c>
      <c r="DD123">
        <v>1.385866</v>
      </c>
      <c r="DE123">
        <v>102.17795599999999</v>
      </c>
      <c r="DF123">
        <v>86.733298000000005</v>
      </c>
      <c r="DG123">
        <v>96.720669999999998</v>
      </c>
      <c r="DH123">
        <v>86.934950000000001</v>
      </c>
      <c r="DI123">
        <v>90.840490000000003</v>
      </c>
      <c r="DJ123">
        <v>68.814447999999999</v>
      </c>
      <c r="DK123">
        <v>114.09459200000001</v>
      </c>
      <c r="DL123">
        <v>100.90929800000001</v>
      </c>
      <c r="DM123">
        <v>105.71798800000001</v>
      </c>
      <c r="DN123">
        <v>98.453783999999999</v>
      </c>
      <c r="DO123">
        <v>129.21622600000001</v>
      </c>
      <c r="DP123">
        <v>92.965423999999999</v>
      </c>
      <c r="DQ123">
        <v>129.21587299999999</v>
      </c>
      <c r="DR123">
        <v>116.27055</v>
      </c>
      <c r="DS123">
        <v>157.180195</v>
      </c>
      <c r="DT123">
        <v>14.491187999999999</v>
      </c>
      <c r="DU123">
        <v>192.57469</v>
      </c>
      <c r="DV123">
        <v>15.091037999999999</v>
      </c>
      <c r="DW123">
        <v>182.54883100000001</v>
      </c>
      <c r="DX123">
        <v>10.922950999999999</v>
      </c>
      <c r="DY123">
        <v>175.68467899999999</v>
      </c>
      <c r="DZ123">
        <v>116.51</v>
      </c>
      <c r="EA123">
        <v>5.9279999999999999</v>
      </c>
      <c r="EB123">
        <v>682.7</v>
      </c>
      <c r="EC123">
        <v>117.87</v>
      </c>
      <c r="ED123">
        <v>5.9489999999999998</v>
      </c>
      <c r="EE123">
        <v>693</v>
      </c>
      <c r="EF123">
        <v>118.26</v>
      </c>
      <c r="EG123">
        <v>5.3330000000000002</v>
      </c>
      <c r="EH123">
        <v>622.4</v>
      </c>
      <c r="EI123">
        <v>117.150002</v>
      </c>
      <c r="EJ123">
        <v>2.625</v>
      </c>
      <c r="EK123">
        <v>307.5</v>
      </c>
      <c r="EL123">
        <v>1.4984219999999999</v>
      </c>
      <c r="EM123">
        <v>4.0774900000000001</v>
      </c>
      <c r="EN123">
        <v>26.025110000000002</v>
      </c>
      <c r="EO123">
        <v>-13.953768</v>
      </c>
      <c r="EP123">
        <v>-12.973599</v>
      </c>
      <c r="EQ123">
        <v>-20.129645</v>
      </c>
      <c r="ER123">
        <v>107.24229099999999</v>
      </c>
      <c r="ES123">
        <v>103.35481</v>
      </c>
      <c r="ET123">
        <v>100.60896200000001</v>
      </c>
      <c r="EU123">
        <v>-1.3630869999999999</v>
      </c>
      <c r="EV123" t="s">
        <v>1167</v>
      </c>
      <c r="EW123" t="s">
        <v>1167</v>
      </c>
      <c r="EX123">
        <v>12594.560192999999</v>
      </c>
      <c r="EY123">
        <v>8276.2727429999995</v>
      </c>
    </row>
    <row r="124" spans="1:155" x14ac:dyDescent="0.25">
      <c r="A124" s="741">
        <v>46246</v>
      </c>
      <c r="B124" s="740">
        <v>0.2648611111111111</v>
      </c>
      <c r="C124">
        <v>7080</v>
      </c>
      <c r="D124">
        <v>0</v>
      </c>
      <c r="E124">
        <v>0</v>
      </c>
      <c r="F124">
        <v>75.200684999999993</v>
      </c>
      <c r="G124">
        <v>72.911259000000001</v>
      </c>
      <c r="H124">
        <v>64.481798999999995</v>
      </c>
      <c r="I124">
        <v>73.566717999999995</v>
      </c>
      <c r="J124">
        <v>75.398945999999995</v>
      </c>
      <c r="K124">
        <v>72.599350000000001</v>
      </c>
      <c r="L124">
        <v>71.292845999999997</v>
      </c>
      <c r="M124">
        <v>71.499431000000001</v>
      </c>
      <c r="N124">
        <v>-3.6277309999999998</v>
      </c>
      <c r="O124">
        <v>-4.1101999999999999</v>
      </c>
      <c r="P124">
        <v>-4.4078580000000001</v>
      </c>
      <c r="Q124">
        <v>-3.7432599999999998</v>
      </c>
      <c r="R124">
        <v>-4.7380589999999998</v>
      </c>
      <c r="S124">
        <v>-5.6178759999999999</v>
      </c>
      <c r="T124">
        <v>-5.3973849999999999</v>
      </c>
      <c r="U124">
        <v>-3.1667329999999998</v>
      </c>
      <c r="V124">
        <v>0.35716799999999999</v>
      </c>
      <c r="W124">
        <v>0.46152100000000001</v>
      </c>
      <c r="X124">
        <v>-1.156455</v>
      </c>
      <c r="Y124">
        <v>-2.7871220000000001</v>
      </c>
      <c r="Z124">
        <v>-0.14665400000000001</v>
      </c>
      <c r="AA124">
        <v>1.69421</v>
      </c>
      <c r="AB124">
        <v>-1.255266</v>
      </c>
      <c r="AC124">
        <v>-6.1143700000000001</v>
      </c>
      <c r="AD124">
        <v>-2.0764680000000002</v>
      </c>
      <c r="AE124">
        <v>-6.2668280000000003</v>
      </c>
      <c r="AF124">
        <v>-4.1186999999999996</v>
      </c>
      <c r="AG124">
        <v>-8.4456260000000007</v>
      </c>
      <c r="AH124">
        <v>-12.006838999999999</v>
      </c>
      <c r="AI124">
        <v>-8.8706589999999998</v>
      </c>
      <c r="AJ124">
        <v>5.8594340000000003</v>
      </c>
      <c r="AK124">
        <v>-1.544845</v>
      </c>
      <c r="AL124">
        <v>2.8563909999999999</v>
      </c>
      <c r="AM124">
        <v>-2.7299989999999998</v>
      </c>
      <c r="AN124">
        <v>1.2968980000000001</v>
      </c>
      <c r="AO124">
        <v>-2.8086129999999998</v>
      </c>
      <c r="AP124">
        <v>1.3340529999999999</v>
      </c>
      <c r="AQ124">
        <v>-3.2226699999999999</v>
      </c>
      <c r="AR124">
        <v>0.396347</v>
      </c>
      <c r="AS124">
        <v>-3.8875839999999999</v>
      </c>
      <c r="AT124">
        <v>0.65720599999999996</v>
      </c>
      <c r="AU124">
        <v>-3.392255</v>
      </c>
      <c r="AV124">
        <v>0.68351399999999995</v>
      </c>
      <c r="AW124">
        <v>-2.2633800000000002</v>
      </c>
      <c r="AX124">
        <v>1.1106009999999999</v>
      </c>
      <c r="AY124">
        <v>-2.8418079999999999</v>
      </c>
      <c r="AZ124">
        <v>0.39903899999999998</v>
      </c>
      <c r="BA124">
        <v>-3.0524589999999998</v>
      </c>
      <c r="BB124">
        <v>0.74305200000000005</v>
      </c>
      <c r="BC124">
        <v>-3.3142299999999998</v>
      </c>
      <c r="BD124">
        <v>0.91701600000000005</v>
      </c>
      <c r="BE124">
        <v>-4.2122590000000004</v>
      </c>
      <c r="BF124">
        <v>0.59333800000000003</v>
      </c>
      <c r="BG124">
        <v>-4.0020879999999996</v>
      </c>
      <c r="BH124">
        <v>-0.58754200000000001</v>
      </c>
      <c r="BI124">
        <v>-2.0092819999999998</v>
      </c>
      <c r="BJ124">
        <v>1.7079709999999999</v>
      </c>
      <c r="BK124">
        <v>-2.7867220000000001</v>
      </c>
      <c r="BL124">
        <v>0.41453499999999999</v>
      </c>
      <c r="BM124">
        <v>-3.0303810000000002</v>
      </c>
      <c r="BN124">
        <v>1.0655380000000001</v>
      </c>
      <c r="BO124">
        <v>-3.583205</v>
      </c>
      <c r="BP124">
        <v>0.26657599999999998</v>
      </c>
      <c r="BQ124">
        <v>-3.7002950000000001</v>
      </c>
      <c r="BR124">
        <v>-0.56855299999999998</v>
      </c>
      <c r="BS124">
        <v>-4.0591749999999998</v>
      </c>
      <c r="BT124">
        <v>-0.33044200000000001</v>
      </c>
      <c r="BU124">
        <v>-1.74438</v>
      </c>
      <c r="BV124">
        <v>1.4480710000000001</v>
      </c>
      <c r="BW124">
        <v>-2.5120200000000001</v>
      </c>
      <c r="BX124">
        <v>0.94218000000000002</v>
      </c>
      <c r="BY124">
        <v>-2.740694</v>
      </c>
      <c r="BZ124">
        <v>0.42343599999999998</v>
      </c>
      <c r="CA124">
        <v>-4.3555190000000001</v>
      </c>
      <c r="CB124">
        <v>-0.38972000000000001</v>
      </c>
      <c r="CC124">
        <v>-3.589995</v>
      </c>
      <c r="CD124">
        <v>0.14897299999999999</v>
      </c>
      <c r="CE124">
        <v>-3.7870180000000002</v>
      </c>
      <c r="CF124">
        <v>-1.046125</v>
      </c>
      <c r="CG124">
        <v>-1.9584360000000001</v>
      </c>
      <c r="CH124">
        <v>0.18559999999999999</v>
      </c>
      <c r="CI124">
        <v>-2.9364910000000002</v>
      </c>
      <c r="CJ124">
        <v>-0.61120300000000005</v>
      </c>
      <c r="CK124">
        <v>-2.645219</v>
      </c>
      <c r="CL124">
        <v>-0.26180900000000001</v>
      </c>
      <c r="CM124">
        <v>-3.535174</v>
      </c>
      <c r="CN124">
        <v>-0.40642</v>
      </c>
      <c r="CO124">
        <v>-3.8296969999999999</v>
      </c>
      <c r="CP124">
        <v>-1.1776720000000001</v>
      </c>
      <c r="CQ124">
        <v>-4.2645179999999998</v>
      </c>
      <c r="CR124">
        <v>-0.96201099999999995</v>
      </c>
      <c r="CS124">
        <v>-1.6504350000000001</v>
      </c>
      <c r="CT124">
        <v>1.5746370000000001</v>
      </c>
      <c r="CU124">
        <v>-2.5015520000000002</v>
      </c>
      <c r="CV124">
        <v>-0.51297499999999996</v>
      </c>
      <c r="CW124">
        <v>-2.566954</v>
      </c>
      <c r="CX124">
        <v>1.7107000000000001E-2</v>
      </c>
      <c r="CY124">
        <v>-3.679411</v>
      </c>
      <c r="CZ124">
        <v>0.48681200000000002</v>
      </c>
      <c r="DA124">
        <v>-3.1183390000000002</v>
      </c>
      <c r="DB124">
        <v>-1.256084</v>
      </c>
      <c r="DC124">
        <v>-3.6868500000000002</v>
      </c>
      <c r="DD124">
        <v>1.3828720000000001</v>
      </c>
      <c r="DE124">
        <v>102.425031</v>
      </c>
      <c r="DF124">
        <v>86.909670000000006</v>
      </c>
      <c r="DG124">
        <v>96.702674000000002</v>
      </c>
      <c r="DH124">
        <v>86.836344999999994</v>
      </c>
      <c r="DI124">
        <v>91.283011000000002</v>
      </c>
      <c r="DJ124">
        <v>81.970219</v>
      </c>
      <c r="DK124">
        <v>114.30199</v>
      </c>
      <c r="DL124">
        <v>100.91721099999999</v>
      </c>
      <c r="DM124">
        <v>105.904476</v>
      </c>
      <c r="DN124">
        <v>98.617132999999995</v>
      </c>
      <c r="DO124">
        <v>131.24472299999999</v>
      </c>
      <c r="DP124">
        <v>93.378770000000003</v>
      </c>
      <c r="DQ124">
        <v>129.304249</v>
      </c>
      <c r="DR124">
        <v>116.231155</v>
      </c>
      <c r="DS124">
        <v>157.26646</v>
      </c>
      <c r="DT124">
        <v>14.478845</v>
      </c>
      <c r="DU124">
        <v>192.97482199999999</v>
      </c>
      <c r="DV124">
        <v>15.128795999999999</v>
      </c>
      <c r="DW124">
        <v>182.64708999999999</v>
      </c>
      <c r="DX124">
        <v>10.978300000000001</v>
      </c>
      <c r="DY124">
        <v>176.81567999999999</v>
      </c>
      <c r="DZ124">
        <v>116.47</v>
      </c>
      <c r="EA124">
        <v>5.907</v>
      </c>
      <c r="EB124">
        <v>682.5</v>
      </c>
      <c r="EC124">
        <v>117.7</v>
      </c>
      <c r="ED124">
        <v>5.9589999999999996</v>
      </c>
      <c r="EE124">
        <v>692.4</v>
      </c>
      <c r="EF124">
        <v>118.11</v>
      </c>
      <c r="EG124">
        <v>5.3559999999999999</v>
      </c>
      <c r="EH124">
        <v>625</v>
      </c>
      <c r="EI124">
        <v>117.199997</v>
      </c>
      <c r="EJ124">
        <v>2.6269999999999998</v>
      </c>
      <c r="EK124">
        <v>308.29998799999998</v>
      </c>
      <c r="EL124">
        <v>1.96726</v>
      </c>
      <c r="EM124">
        <v>4.0417529999999999</v>
      </c>
      <c r="EN124">
        <v>25.888342999999999</v>
      </c>
      <c r="EO124">
        <v>-13.974099000000001</v>
      </c>
      <c r="EP124">
        <v>-12.912412</v>
      </c>
      <c r="EQ124">
        <v>-20.028908999999999</v>
      </c>
      <c r="ER124">
        <v>107.394554</v>
      </c>
      <c r="ES124">
        <v>103.393604</v>
      </c>
      <c r="ET124">
        <v>101.06632999999999</v>
      </c>
      <c r="EU124">
        <v>-1.369483</v>
      </c>
      <c r="EV124" t="s">
        <v>1167</v>
      </c>
      <c r="EW124" t="s">
        <v>1167</v>
      </c>
      <c r="EX124">
        <v>12604.973330999999</v>
      </c>
      <c r="EY124">
        <v>8281.4163119999994</v>
      </c>
    </row>
    <row r="125" spans="1:155" x14ac:dyDescent="0.25">
      <c r="A125" s="741">
        <v>46246</v>
      </c>
      <c r="B125" s="740">
        <v>0.26555555555555554</v>
      </c>
      <c r="C125">
        <v>7140</v>
      </c>
      <c r="D125">
        <v>0</v>
      </c>
      <c r="E125">
        <v>0</v>
      </c>
      <c r="F125">
        <v>75.296796000000001</v>
      </c>
      <c r="G125">
        <v>72.933531000000002</v>
      </c>
      <c r="H125">
        <v>64.627888999999996</v>
      </c>
      <c r="I125">
        <v>73.584018</v>
      </c>
      <c r="J125">
        <v>75.415786999999995</v>
      </c>
      <c r="K125">
        <v>72.613281000000001</v>
      </c>
      <c r="L125">
        <v>71.313237000000001</v>
      </c>
      <c r="M125">
        <v>71.435409000000007</v>
      </c>
      <c r="N125">
        <v>-3.6762169999999998</v>
      </c>
      <c r="O125">
        <v>-4.2112720000000001</v>
      </c>
      <c r="P125">
        <v>-4.421977</v>
      </c>
      <c r="Q125">
        <v>-3.6014560000000002</v>
      </c>
      <c r="R125">
        <v>-4.7012090000000004</v>
      </c>
      <c r="S125">
        <v>-5.7921319999999996</v>
      </c>
      <c r="T125">
        <v>-5.4239439999999997</v>
      </c>
      <c r="U125">
        <v>-3.2270949999999998</v>
      </c>
      <c r="V125">
        <v>0.34453800000000001</v>
      </c>
      <c r="W125">
        <v>0.43504199999999998</v>
      </c>
      <c r="X125">
        <v>-1.0219400000000001</v>
      </c>
      <c r="Y125">
        <v>-2.8696429999999999</v>
      </c>
      <c r="Z125">
        <v>-0.27968199999999999</v>
      </c>
      <c r="AA125">
        <v>1.5546420000000001</v>
      </c>
      <c r="AB125">
        <v>-1.281191</v>
      </c>
      <c r="AC125">
        <v>-6.1097060000000001</v>
      </c>
      <c r="AD125">
        <v>-2.1363500000000002</v>
      </c>
      <c r="AE125">
        <v>-6.2552510000000003</v>
      </c>
      <c r="AF125">
        <v>-4.2522520000000004</v>
      </c>
      <c r="AG125">
        <v>-8.4209010000000006</v>
      </c>
      <c r="AH125">
        <v>-12.286255000000001</v>
      </c>
      <c r="AI125">
        <v>-8.8445979999999995</v>
      </c>
      <c r="AJ125">
        <v>5.7832379999999999</v>
      </c>
      <c r="AK125">
        <v>-1.5626139999999999</v>
      </c>
      <c r="AL125">
        <v>2.8377330000000001</v>
      </c>
      <c r="AM125">
        <v>-2.7232980000000002</v>
      </c>
      <c r="AN125">
        <v>1.276351</v>
      </c>
      <c r="AO125">
        <v>-2.822095</v>
      </c>
      <c r="AP125">
        <v>1.3123560000000001</v>
      </c>
      <c r="AQ125">
        <v>-3.2018</v>
      </c>
      <c r="AR125">
        <v>0.37051499999999998</v>
      </c>
      <c r="AS125">
        <v>-3.8912749999999998</v>
      </c>
      <c r="AT125">
        <v>0.60769200000000001</v>
      </c>
      <c r="AU125">
        <v>-3.4258220000000001</v>
      </c>
      <c r="AV125">
        <v>0.61369300000000004</v>
      </c>
      <c r="AW125">
        <v>-2.3038539999999998</v>
      </c>
      <c r="AX125">
        <v>1.131683</v>
      </c>
      <c r="AY125">
        <v>-2.8419439999999998</v>
      </c>
      <c r="AZ125">
        <v>0.39131700000000003</v>
      </c>
      <c r="BA125">
        <v>-3.0583659999999999</v>
      </c>
      <c r="BB125">
        <v>0.73138999999999998</v>
      </c>
      <c r="BC125">
        <v>-3.3408259999999999</v>
      </c>
      <c r="BD125">
        <v>0.87167499999999998</v>
      </c>
      <c r="BE125">
        <v>-4.2179760000000002</v>
      </c>
      <c r="BF125">
        <v>0.56504399999999999</v>
      </c>
      <c r="BG125">
        <v>-4.0031540000000003</v>
      </c>
      <c r="BH125">
        <v>-0.61839900000000003</v>
      </c>
      <c r="BI125">
        <v>-2.0128620000000002</v>
      </c>
      <c r="BJ125">
        <v>1.671462</v>
      </c>
      <c r="BK125">
        <v>-2.7752249999999998</v>
      </c>
      <c r="BL125">
        <v>0.37425999999999998</v>
      </c>
      <c r="BM125">
        <v>-3.0286279999999999</v>
      </c>
      <c r="BN125">
        <v>1.051434</v>
      </c>
      <c r="BO125">
        <v>-3.5676760000000001</v>
      </c>
      <c r="BP125">
        <v>0.24506500000000001</v>
      </c>
      <c r="BQ125">
        <v>-3.691268</v>
      </c>
      <c r="BR125">
        <v>-0.59384199999999998</v>
      </c>
      <c r="BS125">
        <v>-4.1045949999999998</v>
      </c>
      <c r="BT125">
        <v>-0.37883600000000001</v>
      </c>
      <c r="BU125">
        <v>-1.730275</v>
      </c>
      <c r="BV125">
        <v>1.4409000000000001</v>
      </c>
      <c r="BW125">
        <v>-2.535469</v>
      </c>
      <c r="BX125">
        <v>0.918767</v>
      </c>
      <c r="BY125">
        <v>-2.770273</v>
      </c>
      <c r="BZ125">
        <v>0.39556599999999997</v>
      </c>
      <c r="CA125">
        <v>-4.3901079999999997</v>
      </c>
      <c r="CB125">
        <v>-0.383413</v>
      </c>
      <c r="CC125">
        <v>-3.5971129999999998</v>
      </c>
      <c r="CD125">
        <v>0.15113399999999999</v>
      </c>
      <c r="CE125">
        <v>-3.808081</v>
      </c>
      <c r="CF125">
        <v>-1.0655490000000001</v>
      </c>
      <c r="CG125">
        <v>-1.994572</v>
      </c>
      <c r="CH125">
        <v>0.19051599999999999</v>
      </c>
      <c r="CI125">
        <v>-2.948261</v>
      </c>
      <c r="CJ125">
        <v>-0.60951900000000003</v>
      </c>
      <c r="CK125">
        <v>-2.6681010000000001</v>
      </c>
      <c r="CL125">
        <v>-0.28691800000000001</v>
      </c>
      <c r="CM125">
        <v>-3.5627330000000001</v>
      </c>
      <c r="CN125">
        <v>-0.454953</v>
      </c>
      <c r="CO125">
        <v>-3.8515290000000002</v>
      </c>
      <c r="CP125">
        <v>-1.207176</v>
      </c>
      <c r="CQ125">
        <v>-4.2955589999999999</v>
      </c>
      <c r="CR125">
        <v>-1.003536</v>
      </c>
      <c r="CS125">
        <v>-1.6614310000000001</v>
      </c>
      <c r="CT125">
        <v>1.532753</v>
      </c>
      <c r="CU125">
        <v>-2.5218989999999999</v>
      </c>
      <c r="CV125">
        <v>-0.53788400000000003</v>
      </c>
      <c r="CW125">
        <v>-2.5631819999999998</v>
      </c>
      <c r="CX125">
        <v>3.8430000000000001E-3</v>
      </c>
      <c r="CY125">
        <v>-3.7043680000000001</v>
      </c>
      <c r="CZ125">
        <v>0.47309600000000002</v>
      </c>
      <c r="DA125">
        <v>-3.171138</v>
      </c>
      <c r="DB125">
        <v>-1.2911379999999999</v>
      </c>
      <c r="DC125">
        <v>-3.7596780000000001</v>
      </c>
      <c r="DD125">
        <v>1.3764019999999999</v>
      </c>
      <c r="DE125">
        <v>102.630483</v>
      </c>
      <c r="DF125">
        <v>87.391441999999998</v>
      </c>
      <c r="DG125">
        <v>96.714523</v>
      </c>
      <c r="DH125">
        <v>86.943314000000001</v>
      </c>
      <c r="DI125">
        <v>91.661997</v>
      </c>
      <c r="DJ125">
        <v>91.161332000000002</v>
      </c>
      <c r="DK125">
        <v>114.531634</v>
      </c>
      <c r="DL125">
        <v>101.04277999999999</v>
      </c>
      <c r="DM125">
        <v>105.871146</v>
      </c>
      <c r="DN125">
        <v>98.579212999999996</v>
      </c>
      <c r="DO125">
        <v>133.214834</v>
      </c>
      <c r="DP125">
        <v>93.610631999999995</v>
      </c>
      <c r="DQ125">
        <v>129.33544800000001</v>
      </c>
      <c r="DR125">
        <v>116.231751</v>
      </c>
      <c r="DS125">
        <v>157.34970200000001</v>
      </c>
      <c r="DT125">
        <v>14.548577999999999</v>
      </c>
      <c r="DU125">
        <v>193.34638100000001</v>
      </c>
      <c r="DV125">
        <v>15.164123999999999</v>
      </c>
      <c r="DW125">
        <v>183.00193200000001</v>
      </c>
      <c r="DX125">
        <v>10.983110999999999</v>
      </c>
      <c r="DY125">
        <v>177.71089900000001</v>
      </c>
      <c r="DZ125">
        <v>116.56</v>
      </c>
      <c r="EA125">
        <v>5.9009999999999998</v>
      </c>
      <c r="EB125">
        <v>681.7</v>
      </c>
      <c r="EC125">
        <v>117.86</v>
      </c>
      <c r="ED125">
        <v>5.9459999999999997</v>
      </c>
      <c r="EE125">
        <v>692.7</v>
      </c>
      <c r="EF125">
        <v>118.33</v>
      </c>
      <c r="EG125">
        <v>5.3520000000000003</v>
      </c>
      <c r="EH125">
        <v>624.5</v>
      </c>
      <c r="EI125">
        <v>117.589996</v>
      </c>
      <c r="EJ125">
        <v>2.6280000000000001</v>
      </c>
      <c r="EK125">
        <v>309</v>
      </c>
      <c r="EL125">
        <v>1.5730679999999999</v>
      </c>
      <c r="EM125">
        <v>4.0106190000000002</v>
      </c>
      <c r="EN125">
        <v>25.803398000000001</v>
      </c>
      <c r="EO125">
        <v>-13.859323</v>
      </c>
      <c r="EP125">
        <v>-12.855217</v>
      </c>
      <c r="EQ125">
        <v>-20.020160000000001</v>
      </c>
      <c r="ER125">
        <v>107.535752</v>
      </c>
      <c r="ES125">
        <v>103.533585</v>
      </c>
      <c r="ET125">
        <v>101.426948</v>
      </c>
      <c r="EU125">
        <v>-1.388938</v>
      </c>
      <c r="EV125" t="s">
        <v>1167</v>
      </c>
      <c r="EW125" t="s">
        <v>1167</v>
      </c>
      <c r="EX125">
        <v>12615.389767000001</v>
      </c>
      <c r="EY125">
        <v>8286.5571010000003</v>
      </c>
    </row>
    <row r="126" spans="1:155" x14ac:dyDescent="0.25">
      <c r="A126" s="741">
        <v>46246</v>
      </c>
      <c r="B126" s="740">
        <v>0.26624999999999999</v>
      </c>
      <c r="C126">
        <v>7200</v>
      </c>
      <c r="D126">
        <v>0</v>
      </c>
      <c r="E126">
        <v>0</v>
      </c>
      <c r="F126">
        <v>75.089147999999994</v>
      </c>
      <c r="G126">
        <v>72.900206999999995</v>
      </c>
      <c r="H126">
        <v>64.536073999999999</v>
      </c>
      <c r="I126">
        <v>73.569215999999997</v>
      </c>
      <c r="J126">
        <v>75.457167999999996</v>
      </c>
      <c r="K126">
        <v>72.608204000000001</v>
      </c>
      <c r="L126">
        <v>71.300129999999996</v>
      </c>
      <c r="M126">
        <v>71.426123000000004</v>
      </c>
      <c r="N126">
        <v>-3.7295069999999999</v>
      </c>
      <c r="O126">
        <v>-4.1925220000000003</v>
      </c>
      <c r="P126">
        <v>-4.4264799999999997</v>
      </c>
      <c r="Q126">
        <v>-3.73169</v>
      </c>
      <c r="R126">
        <v>-4.7786010000000001</v>
      </c>
      <c r="S126">
        <v>-5.7647560000000002</v>
      </c>
      <c r="T126">
        <v>-5.396204</v>
      </c>
      <c r="U126">
        <v>-3.2198820000000001</v>
      </c>
      <c r="V126">
        <v>0.28372700000000001</v>
      </c>
      <c r="W126">
        <v>0.479514</v>
      </c>
      <c r="X126">
        <v>-1.0680700000000001</v>
      </c>
      <c r="Y126">
        <v>-2.874412</v>
      </c>
      <c r="Z126">
        <v>-5.8902000000000003E-2</v>
      </c>
      <c r="AA126">
        <v>1.856819</v>
      </c>
      <c r="AB126">
        <v>-1.282332</v>
      </c>
      <c r="AC126">
        <v>-6.1603000000000003</v>
      </c>
      <c r="AD126">
        <v>-2.1353789999999999</v>
      </c>
      <c r="AE126">
        <v>-6.2776009999999998</v>
      </c>
      <c r="AF126">
        <v>-4.1605930000000004</v>
      </c>
      <c r="AG126">
        <v>-8.44801</v>
      </c>
      <c r="AH126">
        <v>-12.413444</v>
      </c>
      <c r="AI126">
        <v>-8.8558470000000007</v>
      </c>
      <c r="AJ126">
        <v>5.8249110000000002</v>
      </c>
      <c r="AK126">
        <v>-1.5765150000000001</v>
      </c>
      <c r="AL126">
        <v>2.8326880000000001</v>
      </c>
      <c r="AM126">
        <v>-2.7228189999999999</v>
      </c>
      <c r="AN126">
        <v>1.292967</v>
      </c>
      <c r="AO126">
        <v>-2.8010799999999998</v>
      </c>
      <c r="AP126">
        <v>1.3152550000000001</v>
      </c>
      <c r="AQ126">
        <v>-3.203525</v>
      </c>
      <c r="AR126">
        <v>0.35723300000000002</v>
      </c>
      <c r="AS126">
        <v>-3.8962789999999998</v>
      </c>
      <c r="AT126">
        <v>0.58764799999999995</v>
      </c>
      <c r="AU126">
        <v>-3.4171930000000001</v>
      </c>
      <c r="AV126">
        <v>0.61580599999999996</v>
      </c>
      <c r="AW126">
        <v>-2.2758750000000001</v>
      </c>
      <c r="AX126">
        <v>1.109702</v>
      </c>
      <c r="AY126">
        <v>-2.839464</v>
      </c>
      <c r="AZ126">
        <v>0.36436600000000002</v>
      </c>
      <c r="BA126">
        <v>-3.0678190000000001</v>
      </c>
      <c r="BB126">
        <v>0.71688799999999997</v>
      </c>
      <c r="BC126">
        <v>-3.3331270000000002</v>
      </c>
      <c r="BD126">
        <v>0.87840200000000002</v>
      </c>
      <c r="BE126">
        <v>-4.2113050000000003</v>
      </c>
      <c r="BF126">
        <v>0.55089200000000005</v>
      </c>
      <c r="BG126">
        <v>-4.0257750000000003</v>
      </c>
      <c r="BH126">
        <v>-0.63845399999999997</v>
      </c>
      <c r="BI126">
        <v>-2.0148839999999999</v>
      </c>
      <c r="BJ126">
        <v>1.680914</v>
      </c>
      <c r="BK126">
        <v>-2.7782369999999998</v>
      </c>
      <c r="BL126">
        <v>0.39250400000000002</v>
      </c>
      <c r="BM126">
        <v>-3.0121449999999999</v>
      </c>
      <c r="BN126">
        <v>1.0472440000000001</v>
      </c>
      <c r="BO126">
        <v>-3.5765410000000002</v>
      </c>
      <c r="BP126">
        <v>0.244565</v>
      </c>
      <c r="BQ126">
        <v>-3.6936300000000002</v>
      </c>
      <c r="BR126">
        <v>-0.63200299999999998</v>
      </c>
      <c r="BS126">
        <v>-4.102976</v>
      </c>
      <c r="BT126">
        <v>-0.43640299999999999</v>
      </c>
      <c r="BU126">
        <v>-1.751358</v>
      </c>
      <c r="BV126">
        <v>1.4176139999999999</v>
      </c>
      <c r="BW126">
        <v>-2.5394160000000001</v>
      </c>
      <c r="BX126">
        <v>0.89400800000000002</v>
      </c>
      <c r="BY126">
        <v>-2.77522</v>
      </c>
      <c r="BZ126">
        <v>0.39208599999999999</v>
      </c>
      <c r="CA126">
        <v>-4.3815189999999999</v>
      </c>
      <c r="CB126">
        <v>-0.42526900000000001</v>
      </c>
      <c r="CC126">
        <v>-3.586519</v>
      </c>
      <c r="CD126">
        <v>0.105311</v>
      </c>
      <c r="CE126">
        <v>-3.8156089999999998</v>
      </c>
      <c r="CF126">
        <v>-1.111164</v>
      </c>
      <c r="CG126">
        <v>-1.9684159999999999</v>
      </c>
      <c r="CH126">
        <v>0.16394</v>
      </c>
      <c r="CI126">
        <v>-2.9345859999999999</v>
      </c>
      <c r="CJ126">
        <v>-0.64954000000000001</v>
      </c>
      <c r="CK126">
        <v>-2.6635520000000001</v>
      </c>
      <c r="CL126">
        <v>-0.31104500000000002</v>
      </c>
      <c r="CM126">
        <v>-3.566541</v>
      </c>
      <c r="CN126">
        <v>-0.45752500000000002</v>
      </c>
      <c r="CO126">
        <v>-3.8703820000000002</v>
      </c>
      <c r="CP126">
        <v>-1.222232</v>
      </c>
      <c r="CQ126">
        <v>-4.2981299999999996</v>
      </c>
      <c r="CR126">
        <v>-1.0491299999999999</v>
      </c>
      <c r="CS126">
        <v>-1.6649179999999999</v>
      </c>
      <c r="CT126">
        <v>1.526904</v>
      </c>
      <c r="CU126">
        <v>-2.5319600000000002</v>
      </c>
      <c r="CV126">
        <v>-0.56317300000000003</v>
      </c>
      <c r="CW126">
        <v>-2.5904060000000002</v>
      </c>
      <c r="CX126">
        <v>2.2117999999999999E-2</v>
      </c>
      <c r="CY126">
        <v>-3.748256</v>
      </c>
      <c r="CZ126">
        <v>0.48535600000000001</v>
      </c>
      <c r="DA126">
        <v>-3.1960169999999999</v>
      </c>
      <c r="DB126">
        <v>-1.27613</v>
      </c>
      <c r="DC126">
        <v>-3.7785380000000002</v>
      </c>
      <c r="DD126">
        <v>1.38625</v>
      </c>
      <c r="DE126">
        <v>102.547549</v>
      </c>
      <c r="DF126">
        <v>87.473962999999998</v>
      </c>
      <c r="DG126">
        <v>96.792466000000005</v>
      </c>
      <c r="DH126">
        <v>86.890490999999997</v>
      </c>
      <c r="DI126">
        <v>91.571755999999993</v>
      </c>
      <c r="DJ126">
        <v>69.265771000000001</v>
      </c>
      <c r="DK126">
        <v>114.593519</v>
      </c>
      <c r="DL126">
        <v>101.19844500000001</v>
      </c>
      <c r="DM126">
        <v>106.128305</v>
      </c>
      <c r="DN126">
        <v>98.742902999999998</v>
      </c>
      <c r="DO126">
        <v>134.75344999999999</v>
      </c>
      <c r="DP126">
        <v>93.659912000000006</v>
      </c>
      <c r="DQ126">
        <v>129.463537</v>
      </c>
      <c r="DR126">
        <v>116.350765</v>
      </c>
      <c r="DS126">
        <v>157.45446799999999</v>
      </c>
      <c r="DT126">
        <v>14.484968</v>
      </c>
      <c r="DU126">
        <v>193.527447</v>
      </c>
      <c r="DV126">
        <v>15.090745999999999</v>
      </c>
      <c r="DW126">
        <v>183.01835700000001</v>
      </c>
      <c r="DX126">
        <v>11.009594999999999</v>
      </c>
      <c r="DY126">
        <v>177.82383400000001</v>
      </c>
      <c r="DZ126">
        <v>116.42</v>
      </c>
      <c r="EA126">
        <v>5.9089999999999998</v>
      </c>
      <c r="EB126">
        <v>680.6</v>
      </c>
      <c r="EC126">
        <v>117.78</v>
      </c>
      <c r="ED126">
        <v>5.9390000000000001</v>
      </c>
      <c r="EE126">
        <v>692.1</v>
      </c>
      <c r="EF126">
        <v>118.36</v>
      </c>
      <c r="EG126">
        <v>5.3559999999999999</v>
      </c>
      <c r="EH126">
        <v>624.5</v>
      </c>
      <c r="EI126">
        <v>117.029999</v>
      </c>
      <c r="EJ126">
        <v>2.6240000000000001</v>
      </c>
      <c r="EK126">
        <v>307</v>
      </c>
      <c r="EL126">
        <v>1.5505679999999999</v>
      </c>
      <c r="EM126">
        <v>4.1182249999999998</v>
      </c>
      <c r="EN126">
        <v>25.796935999999999</v>
      </c>
      <c r="EO126">
        <v>-13.964012</v>
      </c>
      <c r="EP126">
        <v>-12.974072</v>
      </c>
      <c r="EQ126">
        <v>-19.972024999999999</v>
      </c>
      <c r="ER126">
        <v>107.60449300000001</v>
      </c>
      <c r="ES126">
        <v>103.54006</v>
      </c>
      <c r="ET126">
        <v>101.472354</v>
      </c>
      <c r="EU126">
        <v>-1.397249</v>
      </c>
      <c r="EV126" t="s">
        <v>1167</v>
      </c>
      <c r="EW126" t="s">
        <v>1167</v>
      </c>
      <c r="EX126">
        <v>12625.811890000001</v>
      </c>
      <c r="EY126">
        <v>8295.8622099999993</v>
      </c>
    </row>
    <row r="127" spans="1:155" x14ac:dyDescent="0.25">
      <c r="A127" s="741">
        <v>46246</v>
      </c>
      <c r="B127" s="740">
        <v>0.26694444444444443</v>
      </c>
      <c r="C127">
        <v>7260</v>
      </c>
      <c r="D127">
        <v>0</v>
      </c>
      <c r="E127">
        <v>0</v>
      </c>
      <c r="F127">
        <v>75.148201</v>
      </c>
      <c r="G127">
        <v>72.925538000000003</v>
      </c>
      <c r="H127">
        <v>64.654454000000001</v>
      </c>
      <c r="I127">
        <v>73.592523999999997</v>
      </c>
      <c r="J127">
        <v>75.463115999999999</v>
      </c>
      <c r="K127">
        <v>72.568422999999996</v>
      </c>
      <c r="L127">
        <v>71.336653999999996</v>
      </c>
      <c r="M127">
        <v>71.506753000000003</v>
      </c>
      <c r="N127">
        <v>-3.7585329999999999</v>
      </c>
      <c r="O127">
        <v>-4.2108720000000002</v>
      </c>
      <c r="P127">
        <v>-4.4722860000000004</v>
      </c>
      <c r="Q127">
        <v>-3.5341670000000001</v>
      </c>
      <c r="R127">
        <v>-4.0528310000000003</v>
      </c>
      <c r="S127">
        <v>-4.6454389999999997</v>
      </c>
      <c r="T127">
        <v>-4.4352720000000003</v>
      </c>
      <c r="U127">
        <v>-2.6443590000000001</v>
      </c>
      <c r="V127">
        <v>0.33292899999999997</v>
      </c>
      <c r="W127">
        <v>0.41697099999999998</v>
      </c>
      <c r="X127">
        <v>-0.90956300000000001</v>
      </c>
      <c r="Y127">
        <v>-2.4484680000000001</v>
      </c>
      <c r="Z127">
        <v>0.45061800000000002</v>
      </c>
      <c r="AA127">
        <v>1.5103150000000001</v>
      </c>
      <c r="AB127">
        <v>-1.3170519999999999</v>
      </c>
      <c r="AC127">
        <v>-6.177092</v>
      </c>
      <c r="AD127">
        <v>-2.0694279999999998</v>
      </c>
      <c r="AE127">
        <v>-6.3633240000000004</v>
      </c>
      <c r="AF127">
        <v>-3.288681</v>
      </c>
      <c r="AG127">
        <v>-3.3513760000000001</v>
      </c>
      <c r="AH127">
        <v>-12.385275999999999</v>
      </c>
      <c r="AI127">
        <v>-9.0705329999999993</v>
      </c>
      <c r="AJ127">
        <v>10.163506999999999</v>
      </c>
      <c r="AK127">
        <v>-1.5789260000000001</v>
      </c>
      <c r="AL127">
        <v>2.7908520000000001</v>
      </c>
      <c r="AM127">
        <v>-2.7715079999999999</v>
      </c>
      <c r="AN127">
        <v>1.2823910000000001</v>
      </c>
      <c r="AO127">
        <v>-2.8515429999999999</v>
      </c>
      <c r="AP127">
        <v>1.2747949999999999</v>
      </c>
      <c r="AQ127">
        <v>-3.2303359999999999</v>
      </c>
      <c r="AR127">
        <v>0.332733</v>
      </c>
      <c r="AS127">
        <v>-3.9297719999999998</v>
      </c>
      <c r="AT127">
        <v>0.58360999999999996</v>
      </c>
      <c r="AU127">
        <v>-3.4602740000000001</v>
      </c>
      <c r="AV127">
        <v>0.58268600000000004</v>
      </c>
      <c r="AW127">
        <v>-2.317761</v>
      </c>
      <c r="AX127">
        <v>1.0906359999999999</v>
      </c>
      <c r="AY127">
        <v>-2.8781379999999999</v>
      </c>
      <c r="AZ127">
        <v>0.361072</v>
      </c>
      <c r="BA127">
        <v>-3.0864509999999998</v>
      </c>
      <c r="BB127">
        <v>0.70084999999999997</v>
      </c>
      <c r="BC127">
        <v>-3.3729520000000002</v>
      </c>
      <c r="BD127">
        <v>0.88313200000000003</v>
      </c>
      <c r="BE127">
        <v>-4.245876</v>
      </c>
      <c r="BF127">
        <v>0.523038</v>
      </c>
      <c r="BG127">
        <v>-4.0849780000000004</v>
      </c>
      <c r="BH127">
        <v>-0.66857900000000003</v>
      </c>
      <c r="BI127">
        <v>-2.048781</v>
      </c>
      <c r="BJ127">
        <v>1.658822</v>
      </c>
      <c r="BK127">
        <v>-2.8232189999999999</v>
      </c>
      <c r="BL127">
        <v>0.38606800000000002</v>
      </c>
      <c r="BM127">
        <v>-3.069213</v>
      </c>
      <c r="BN127">
        <v>1.0337229999999999</v>
      </c>
      <c r="BO127">
        <v>-3.627329</v>
      </c>
      <c r="BP127">
        <v>0.215785</v>
      </c>
      <c r="BQ127">
        <v>-3.7314150000000001</v>
      </c>
      <c r="BR127">
        <v>-0.65262200000000004</v>
      </c>
      <c r="BS127">
        <v>-4.1306799999999999</v>
      </c>
      <c r="BT127">
        <v>-0.416329</v>
      </c>
      <c r="BU127">
        <v>-1.767979</v>
      </c>
      <c r="BV127">
        <v>1.4430270000000001</v>
      </c>
      <c r="BW127">
        <v>-2.5347200000000001</v>
      </c>
      <c r="BX127">
        <v>0.91504799999999997</v>
      </c>
      <c r="BY127">
        <v>-2.7958219999999998</v>
      </c>
      <c r="BZ127">
        <v>0.40000200000000002</v>
      </c>
      <c r="CA127">
        <v>-4.3837780000000004</v>
      </c>
      <c r="CB127">
        <v>-0.411333</v>
      </c>
      <c r="CC127">
        <v>-3.6263230000000002</v>
      </c>
      <c r="CD127">
        <v>0.117936</v>
      </c>
      <c r="CE127">
        <v>-3.8470610000000001</v>
      </c>
      <c r="CF127">
        <v>-1.1160490000000001</v>
      </c>
      <c r="CG127">
        <v>-1.99509</v>
      </c>
      <c r="CH127">
        <v>0.15199599999999999</v>
      </c>
      <c r="CI127">
        <v>-2.95587</v>
      </c>
      <c r="CJ127">
        <v>-0.64207400000000003</v>
      </c>
      <c r="CK127">
        <v>-2.6842769999999998</v>
      </c>
      <c r="CL127">
        <v>-0.298875</v>
      </c>
      <c r="CM127">
        <v>-3.5719639999999999</v>
      </c>
      <c r="CN127">
        <v>-0.46101799999999998</v>
      </c>
      <c r="CO127">
        <v>-3.8762180000000002</v>
      </c>
      <c r="CP127">
        <v>-1.2272160000000001</v>
      </c>
      <c r="CQ127">
        <v>-4.318022</v>
      </c>
      <c r="CR127">
        <v>-1.0356019999999999</v>
      </c>
      <c r="CS127">
        <v>-1.647208</v>
      </c>
      <c r="CT127">
        <v>1.5121910000000001</v>
      </c>
      <c r="CU127">
        <v>-2.5323850000000001</v>
      </c>
      <c r="CV127">
        <v>-0.54278800000000005</v>
      </c>
      <c r="CW127">
        <v>-2.5917599999999998</v>
      </c>
      <c r="CX127">
        <v>-6.1679999999999999E-3</v>
      </c>
      <c r="CY127">
        <v>-3.7581190000000002</v>
      </c>
      <c r="CZ127">
        <v>0.44785599999999998</v>
      </c>
      <c r="DA127">
        <v>-3.1896909999999998</v>
      </c>
      <c r="DB127">
        <v>-1.30084</v>
      </c>
      <c r="DC127">
        <v>-3.7745299999999999</v>
      </c>
      <c r="DD127">
        <v>1.3594379999999999</v>
      </c>
      <c r="DE127">
        <v>102.121728</v>
      </c>
      <c r="DF127">
        <v>85.500703000000001</v>
      </c>
      <c r="DG127">
        <v>96.648567</v>
      </c>
      <c r="DH127">
        <v>86.324847000000005</v>
      </c>
      <c r="DI127">
        <v>87.098657000000003</v>
      </c>
      <c r="DJ127">
        <v>71.276145999999997</v>
      </c>
      <c r="DK127">
        <v>113.953506</v>
      </c>
      <c r="DL127">
        <v>101.375563</v>
      </c>
      <c r="DM127">
        <v>106.69809100000001</v>
      </c>
      <c r="DN127">
        <v>97.875489000000002</v>
      </c>
      <c r="DO127">
        <v>124.51203700000001</v>
      </c>
      <c r="DP127">
        <v>83.108087999999995</v>
      </c>
      <c r="DQ127">
        <v>129.799329</v>
      </c>
      <c r="DR127">
        <v>115.791037</v>
      </c>
      <c r="DS127">
        <v>137.719392</v>
      </c>
      <c r="DT127">
        <v>14.450514999999999</v>
      </c>
      <c r="DU127">
        <v>194.041876</v>
      </c>
      <c r="DV127">
        <v>14.990447</v>
      </c>
      <c r="DW127">
        <v>180.797269</v>
      </c>
      <c r="DX127">
        <v>22.279852000000002</v>
      </c>
      <c r="DY127">
        <v>40.457751999999999</v>
      </c>
      <c r="DZ127">
        <v>117.1</v>
      </c>
      <c r="EA127">
        <v>5.8949999999999996</v>
      </c>
      <c r="EB127">
        <v>682.5</v>
      </c>
      <c r="EC127">
        <v>117.72</v>
      </c>
      <c r="ED127">
        <v>5.92</v>
      </c>
      <c r="EE127">
        <v>690</v>
      </c>
      <c r="EF127">
        <v>120.91</v>
      </c>
      <c r="EG127">
        <v>0.48599999999999999</v>
      </c>
      <c r="EH127">
        <v>33.5</v>
      </c>
      <c r="EI127">
        <v>117.779999</v>
      </c>
      <c r="EJ127">
        <v>2.6269999999999998</v>
      </c>
      <c r="EK127">
        <v>308.70001200000002</v>
      </c>
      <c r="EL127">
        <v>1.635513</v>
      </c>
      <c r="EM127">
        <v>4.0663660000000004</v>
      </c>
      <c r="EN127">
        <v>12.430346</v>
      </c>
      <c r="EO127">
        <v>-14.020789000000001</v>
      </c>
      <c r="EP127">
        <v>-13.136899</v>
      </c>
      <c r="EQ127">
        <v>-2.266839</v>
      </c>
      <c r="ER127">
        <v>107.799555</v>
      </c>
      <c r="ES127">
        <v>102.66087400000001</v>
      </c>
      <c r="ET127">
        <v>19.046527000000001</v>
      </c>
      <c r="EU127">
        <v>-1.414191</v>
      </c>
      <c r="EV127" t="s">
        <v>1167</v>
      </c>
      <c r="EW127" t="s">
        <v>1167</v>
      </c>
      <c r="EX127">
        <v>12630.813861000001</v>
      </c>
      <c r="EY127">
        <v>8301.0074769999992</v>
      </c>
    </row>
    <row r="128" spans="1:155" x14ac:dyDescent="0.25">
      <c r="A128" s="741">
        <v>46246</v>
      </c>
      <c r="B128" s="740">
        <v>0.26763888888888887</v>
      </c>
      <c r="C128">
        <v>7320</v>
      </c>
      <c r="D128">
        <v>0</v>
      </c>
      <c r="E128">
        <v>0</v>
      </c>
      <c r="F128">
        <v>74.975658999999993</v>
      </c>
      <c r="G128">
        <v>72.888484000000005</v>
      </c>
      <c r="H128">
        <v>64.423722999999995</v>
      </c>
      <c r="I128">
        <v>73.593914999999996</v>
      </c>
      <c r="J128">
        <v>75.419752000000003</v>
      </c>
      <c r="K128">
        <v>72.549905999999993</v>
      </c>
      <c r="L128">
        <v>71.305002000000002</v>
      </c>
      <c r="M128">
        <v>71.660867999999994</v>
      </c>
      <c r="N128">
        <v>-3.764608</v>
      </c>
      <c r="O128">
        <v>-4.1992789999999998</v>
      </c>
      <c r="P128">
        <v>-4.4672010000000002</v>
      </c>
      <c r="Q128">
        <v>-3.3564690000000001</v>
      </c>
      <c r="R128">
        <v>-3.0852949999999999</v>
      </c>
      <c r="S128">
        <v>-3.3146710000000001</v>
      </c>
      <c r="T128">
        <v>-3.0682999999999998</v>
      </c>
      <c r="U128">
        <v>-1.6484000000000001</v>
      </c>
      <c r="V128">
        <v>0.40816400000000003</v>
      </c>
      <c r="W128">
        <v>0.21512700000000001</v>
      </c>
      <c r="X128">
        <v>-0.91376100000000005</v>
      </c>
      <c r="Y128">
        <v>-1.750132</v>
      </c>
      <c r="Z128">
        <v>1.1799759999999999</v>
      </c>
      <c r="AA128">
        <v>1.3469089999999999</v>
      </c>
      <c r="AB128">
        <v>-1.3566450000000001</v>
      </c>
      <c r="AC128">
        <v>-6.2151199999999998</v>
      </c>
      <c r="AD128">
        <v>-2.0507080000000002</v>
      </c>
      <c r="AE128">
        <v>-6.3230139999999997</v>
      </c>
      <c r="AF128">
        <v>-2.5524049999999998</v>
      </c>
      <c r="AG128">
        <v>-1.6902090000000001</v>
      </c>
      <c r="AH128">
        <v>-12.331834000000001</v>
      </c>
      <c r="AI128">
        <v>-9.0267420000000005</v>
      </c>
      <c r="AJ128">
        <v>19.112224999999999</v>
      </c>
      <c r="AK128">
        <v>-1.6166970000000001</v>
      </c>
      <c r="AL128">
        <v>2.7657129999999999</v>
      </c>
      <c r="AM128">
        <v>-2.7792300000000001</v>
      </c>
      <c r="AN128">
        <v>1.2405930000000001</v>
      </c>
      <c r="AO128">
        <v>-2.853132</v>
      </c>
      <c r="AP128">
        <v>1.2423200000000001</v>
      </c>
      <c r="AQ128">
        <v>-3.2402850000000001</v>
      </c>
      <c r="AR128">
        <v>0.29141400000000001</v>
      </c>
      <c r="AS128">
        <v>-3.916976</v>
      </c>
      <c r="AT128">
        <v>0.54960699999999996</v>
      </c>
      <c r="AU128">
        <v>-3.471263</v>
      </c>
      <c r="AV128">
        <v>0.53114099999999997</v>
      </c>
      <c r="AW128">
        <v>-2.335445</v>
      </c>
      <c r="AX128">
        <v>1.060128</v>
      </c>
      <c r="AY128">
        <v>-2.8963019999999999</v>
      </c>
      <c r="AZ128">
        <v>0.33855099999999999</v>
      </c>
      <c r="BA128">
        <v>-3.1183779999999999</v>
      </c>
      <c r="BB128">
        <v>0.67285399999999995</v>
      </c>
      <c r="BC128">
        <v>-3.3816169999999999</v>
      </c>
      <c r="BD128">
        <v>0.83160999999999996</v>
      </c>
      <c r="BE128">
        <v>-4.2701250000000002</v>
      </c>
      <c r="BF128">
        <v>0.480962</v>
      </c>
      <c r="BG128">
        <v>-4.1101510000000001</v>
      </c>
      <c r="BH128">
        <v>-0.70038599999999995</v>
      </c>
      <c r="BI128">
        <v>-2.0556260000000002</v>
      </c>
      <c r="BJ128">
        <v>1.621837</v>
      </c>
      <c r="BK128">
        <v>-2.8117329999999998</v>
      </c>
      <c r="BL128">
        <v>0.35547600000000001</v>
      </c>
      <c r="BM128">
        <v>-3.0586509999999998</v>
      </c>
      <c r="BN128">
        <v>0.99549200000000004</v>
      </c>
      <c r="BO128">
        <v>-3.6212300000000002</v>
      </c>
      <c r="BP128">
        <v>0.19228799999999999</v>
      </c>
      <c r="BQ128">
        <v>-3.7606329999999999</v>
      </c>
      <c r="BR128">
        <v>-0.65113299999999996</v>
      </c>
      <c r="BS128">
        <v>-4.1719650000000001</v>
      </c>
      <c r="BT128">
        <v>-0.44859199999999999</v>
      </c>
      <c r="BU128">
        <v>-1.7994829999999999</v>
      </c>
      <c r="BV128">
        <v>1.4089119999999999</v>
      </c>
      <c r="BW128">
        <v>-2.56487</v>
      </c>
      <c r="BX128">
        <v>0.90127000000000002</v>
      </c>
      <c r="BY128">
        <v>-2.7906529999999998</v>
      </c>
      <c r="BZ128">
        <v>0.35948000000000002</v>
      </c>
      <c r="CA128">
        <v>-4.4101809999999997</v>
      </c>
      <c r="CB128">
        <v>-0.45514300000000002</v>
      </c>
      <c r="CC128">
        <v>-3.6569539999999998</v>
      </c>
      <c r="CD128">
        <v>7.9166E-2</v>
      </c>
      <c r="CE128">
        <v>-3.866082</v>
      </c>
      <c r="CF128">
        <v>-1.156317</v>
      </c>
      <c r="CG128">
        <v>-1.9923090000000001</v>
      </c>
      <c r="CH128">
        <v>0.150723</v>
      </c>
      <c r="CI128">
        <v>-2.9919609999999999</v>
      </c>
      <c r="CJ128">
        <v>-0.69098599999999999</v>
      </c>
      <c r="CK128">
        <v>-2.7218230000000001</v>
      </c>
      <c r="CL128">
        <v>-0.31917899999999999</v>
      </c>
      <c r="CM128">
        <v>-3.5998039999999998</v>
      </c>
      <c r="CN128">
        <v>-0.47072799999999998</v>
      </c>
      <c r="CO128">
        <v>-3.9138700000000002</v>
      </c>
      <c r="CP128">
        <v>-1.2847249999999999</v>
      </c>
      <c r="CQ128">
        <v>-4.3632470000000003</v>
      </c>
      <c r="CR128">
        <v>-1.0699529999999999</v>
      </c>
      <c r="CS128">
        <v>-1.6922459999999999</v>
      </c>
      <c r="CT128">
        <v>1.484901</v>
      </c>
      <c r="CU128">
        <v>-2.5603090000000002</v>
      </c>
      <c r="CV128">
        <v>-0.562303</v>
      </c>
      <c r="CW128">
        <v>-2.6442739999999998</v>
      </c>
      <c r="CX128">
        <v>-4.0937000000000001E-2</v>
      </c>
      <c r="CY128">
        <v>-3.7903020000000001</v>
      </c>
      <c r="CZ128">
        <v>0.42696299999999998</v>
      </c>
      <c r="DA128">
        <v>-3.2469130000000002</v>
      </c>
      <c r="DB128">
        <v>-1.3301160000000001</v>
      </c>
      <c r="DC128">
        <v>-3.8485369999999999</v>
      </c>
      <c r="DD128">
        <v>1.3303050000000001</v>
      </c>
      <c r="DE128">
        <v>101.83988600000001</v>
      </c>
      <c r="DF128">
        <v>84.371813000000003</v>
      </c>
      <c r="DG128">
        <v>96.279076000000003</v>
      </c>
      <c r="DH128">
        <v>85.632289999999998</v>
      </c>
      <c r="DI128">
        <v>83.192232000000004</v>
      </c>
      <c r="DJ128">
        <v>63.116461999999999</v>
      </c>
      <c r="DK128">
        <v>114.09175500000001</v>
      </c>
      <c r="DL128">
        <v>101.386802</v>
      </c>
      <c r="DM128">
        <v>106.441563</v>
      </c>
      <c r="DN128">
        <v>97.479343</v>
      </c>
      <c r="DO128">
        <v>110.116517</v>
      </c>
      <c r="DP128">
        <v>79.326566999999997</v>
      </c>
      <c r="DQ128">
        <v>129.926905</v>
      </c>
      <c r="DR128">
        <v>114.854797</v>
      </c>
      <c r="DS128">
        <v>120.132706</v>
      </c>
      <c r="DT128">
        <v>14.416888</v>
      </c>
      <c r="DU128">
        <v>193.729117</v>
      </c>
      <c r="DV128">
        <v>15.085158</v>
      </c>
      <c r="DW128">
        <v>179.73935399999999</v>
      </c>
      <c r="DX128">
        <v>22.656604999999999</v>
      </c>
      <c r="DY128">
        <v>38.497939000000002</v>
      </c>
      <c r="DZ128">
        <v>116.95</v>
      </c>
      <c r="EA128">
        <v>5.9</v>
      </c>
      <c r="EB128">
        <v>683.1</v>
      </c>
      <c r="EC128">
        <v>117.87</v>
      </c>
      <c r="ED128">
        <v>5.9139999999999997</v>
      </c>
      <c r="EE128">
        <v>689.7</v>
      </c>
      <c r="EF128">
        <v>120.79</v>
      </c>
      <c r="EG128">
        <v>0.49099999999999999</v>
      </c>
      <c r="EH128">
        <v>33.5</v>
      </c>
      <c r="EI128">
        <v>117.489998</v>
      </c>
      <c r="EJ128">
        <v>2.6269999999999998</v>
      </c>
      <c r="EK128">
        <v>308.70001200000002</v>
      </c>
      <c r="EL128">
        <v>1.7444200000000001</v>
      </c>
      <c r="EM128">
        <v>3.956391</v>
      </c>
      <c r="EN128">
        <v>20.863582999999998</v>
      </c>
      <c r="EO128">
        <v>-14.076254</v>
      </c>
      <c r="EP128">
        <v>-12.983133</v>
      </c>
      <c r="EQ128">
        <v>-1.751358</v>
      </c>
      <c r="ER128">
        <v>107.681005</v>
      </c>
      <c r="ES128">
        <v>102.23953899999999</v>
      </c>
      <c r="ET128">
        <v>17.031672</v>
      </c>
      <c r="EU128">
        <v>-1.4415560000000001</v>
      </c>
      <c r="EV128" t="s">
        <v>1167</v>
      </c>
      <c r="EW128" t="s">
        <v>1167</v>
      </c>
      <c r="EX128">
        <v>12631.374352000001</v>
      </c>
      <c r="EY128">
        <v>8306.1685670000006</v>
      </c>
    </row>
    <row r="129" spans="1:155" x14ac:dyDescent="0.25">
      <c r="A129" s="741">
        <v>46246</v>
      </c>
      <c r="B129" s="740">
        <v>0.26833333333333331</v>
      </c>
      <c r="C129">
        <v>7380</v>
      </c>
      <c r="D129">
        <v>0</v>
      </c>
      <c r="E129">
        <v>0</v>
      </c>
      <c r="F129">
        <v>74.875782999999998</v>
      </c>
      <c r="G129">
        <v>72.922178000000002</v>
      </c>
      <c r="H129">
        <v>64.348684000000006</v>
      </c>
      <c r="I129">
        <v>73.598517000000001</v>
      </c>
      <c r="J129">
        <v>75.384235000000004</v>
      </c>
      <c r="K129">
        <v>72.587978000000007</v>
      </c>
      <c r="L129">
        <v>71.297606000000002</v>
      </c>
      <c r="M129">
        <v>71.749735000000001</v>
      </c>
      <c r="N129">
        <v>-3.7468119999999998</v>
      </c>
      <c r="O129">
        <v>-4.2609959999999996</v>
      </c>
      <c r="P129">
        <v>-4.458691</v>
      </c>
      <c r="Q129">
        <v>-3.393656</v>
      </c>
      <c r="R129">
        <v>-2.4343270000000001</v>
      </c>
      <c r="S129">
        <v>-2.4978669999999998</v>
      </c>
      <c r="T129">
        <v>-2.2071969999999999</v>
      </c>
      <c r="U129">
        <v>-0.99137200000000003</v>
      </c>
      <c r="V129">
        <v>0.32656600000000002</v>
      </c>
      <c r="W129">
        <v>0.46878500000000001</v>
      </c>
      <c r="X129">
        <v>-0.91825199999999996</v>
      </c>
      <c r="Y129">
        <v>-1.516713</v>
      </c>
      <c r="Z129">
        <v>1.7423660000000001</v>
      </c>
      <c r="AA129">
        <v>1.4782729999999999</v>
      </c>
      <c r="AB129">
        <v>-1.3612040000000001</v>
      </c>
      <c r="AC129">
        <v>-6.2108489999999996</v>
      </c>
      <c r="AD129">
        <v>-1.9951019999999999</v>
      </c>
      <c r="AE129">
        <v>-6.3010960000000003</v>
      </c>
      <c r="AF129">
        <v>-1.9181729999999999</v>
      </c>
      <c r="AG129">
        <v>-0.87589899999999998</v>
      </c>
      <c r="AH129">
        <v>-12.290678</v>
      </c>
      <c r="AI129">
        <v>-9.0813930000000003</v>
      </c>
      <c r="AJ129">
        <v>26.710343000000002</v>
      </c>
      <c r="AK129">
        <v>-1.6202289999999999</v>
      </c>
      <c r="AL129">
        <v>2.796945</v>
      </c>
      <c r="AM129">
        <v>-2.7857799999999999</v>
      </c>
      <c r="AN129">
        <v>1.263136</v>
      </c>
      <c r="AO129">
        <v>-2.8573019999999998</v>
      </c>
      <c r="AP129">
        <v>1.261233</v>
      </c>
      <c r="AQ129">
        <v>-3.2593169999999998</v>
      </c>
      <c r="AR129">
        <v>0.291684</v>
      </c>
      <c r="AS129">
        <v>-3.9548220000000001</v>
      </c>
      <c r="AT129">
        <v>0.53304099999999999</v>
      </c>
      <c r="AU129">
        <v>-3.4972240000000001</v>
      </c>
      <c r="AV129">
        <v>0.55150699999999997</v>
      </c>
      <c r="AW129">
        <v>-2.3362319999999999</v>
      </c>
      <c r="AX129">
        <v>1.050119</v>
      </c>
      <c r="AY129">
        <v>-2.9105490000000001</v>
      </c>
      <c r="AZ129">
        <v>0.357576</v>
      </c>
      <c r="BA129">
        <v>-3.1066790000000002</v>
      </c>
      <c r="BB129">
        <v>0.67798400000000003</v>
      </c>
      <c r="BC129">
        <v>-3.3913180000000001</v>
      </c>
      <c r="BD129">
        <v>0.82797200000000004</v>
      </c>
      <c r="BE129">
        <v>-4.2816109999999998</v>
      </c>
      <c r="BF129">
        <v>0.47971599999999998</v>
      </c>
      <c r="BG129">
        <v>-4.1132650000000002</v>
      </c>
      <c r="BH129">
        <v>-0.69983200000000001</v>
      </c>
      <c r="BI129">
        <v>-2.0689760000000001</v>
      </c>
      <c r="BJ129">
        <v>1.65622</v>
      </c>
      <c r="BK129">
        <v>-2.812846</v>
      </c>
      <c r="BL129">
        <v>0.38253700000000002</v>
      </c>
      <c r="BM129">
        <v>-3.0829759999999999</v>
      </c>
      <c r="BN129">
        <v>1.022119</v>
      </c>
      <c r="BO129">
        <v>-3.6520269999999999</v>
      </c>
      <c r="BP129">
        <v>0.198624</v>
      </c>
      <c r="BQ129">
        <v>-3.7528640000000002</v>
      </c>
      <c r="BR129">
        <v>-0.65248799999999996</v>
      </c>
      <c r="BS129">
        <v>-4.2128550000000002</v>
      </c>
      <c r="BT129">
        <v>-0.45780599999999999</v>
      </c>
      <c r="BU129">
        <v>-1.8347869999999999</v>
      </c>
      <c r="BV129">
        <v>1.4291069999999999</v>
      </c>
      <c r="BW129">
        <v>-2.591402</v>
      </c>
      <c r="BX129">
        <v>0.91169599999999995</v>
      </c>
      <c r="BY129">
        <v>-2.8548789999999999</v>
      </c>
      <c r="BZ129">
        <v>0.38851000000000002</v>
      </c>
      <c r="CA129">
        <v>-4.4232680000000002</v>
      </c>
      <c r="CB129">
        <v>-0.41867900000000002</v>
      </c>
      <c r="CC129">
        <v>-3.699271</v>
      </c>
      <c r="CD129">
        <v>0.10408100000000001</v>
      </c>
      <c r="CE129">
        <v>-3.9107370000000001</v>
      </c>
      <c r="CF129">
        <v>-1.140217</v>
      </c>
      <c r="CG129">
        <v>-2.0670299999999999</v>
      </c>
      <c r="CH129">
        <v>0.156667</v>
      </c>
      <c r="CI129">
        <v>-3.0091969999999999</v>
      </c>
      <c r="CJ129">
        <v>-0.63785999999999998</v>
      </c>
      <c r="CK129">
        <v>-2.743198</v>
      </c>
      <c r="CL129">
        <v>-0.294711</v>
      </c>
      <c r="CM129">
        <v>-3.6472280000000001</v>
      </c>
      <c r="CN129">
        <v>-0.46158100000000002</v>
      </c>
      <c r="CO129">
        <v>-3.9395370000000001</v>
      </c>
      <c r="CP129">
        <v>-1.2609790000000001</v>
      </c>
      <c r="CQ129">
        <v>-4.4021850000000002</v>
      </c>
      <c r="CR129">
        <v>-1.0591729999999999</v>
      </c>
      <c r="CS129">
        <v>-1.6916469999999999</v>
      </c>
      <c r="CT129">
        <v>1.522985</v>
      </c>
      <c r="CU129">
        <v>-2.5827529999999999</v>
      </c>
      <c r="CV129">
        <v>-0.56062999999999996</v>
      </c>
      <c r="CW129">
        <v>-2.6602250000000001</v>
      </c>
      <c r="CX129">
        <v>-1.4421E-2</v>
      </c>
      <c r="CY129">
        <v>-3.769209</v>
      </c>
      <c r="CZ129">
        <v>0.43406699999999998</v>
      </c>
      <c r="DA129">
        <v>-3.2470819999999998</v>
      </c>
      <c r="DB129">
        <v>-1.3576010000000001</v>
      </c>
      <c r="DC129">
        <v>-3.8468460000000002</v>
      </c>
      <c r="DD129">
        <v>1.3395570000000001</v>
      </c>
      <c r="DE129">
        <v>101.81410700000001</v>
      </c>
      <c r="DF129">
        <v>84.651156999999998</v>
      </c>
      <c r="DG129">
        <v>95.508253999999994</v>
      </c>
      <c r="DH129">
        <v>84.551743000000002</v>
      </c>
      <c r="DI129">
        <v>82.566811999999999</v>
      </c>
      <c r="DJ129">
        <v>75.898058000000006</v>
      </c>
      <c r="DK129">
        <v>114.41042299999999</v>
      </c>
      <c r="DL129">
        <v>101.431819</v>
      </c>
      <c r="DM129">
        <v>106.21244799999999</v>
      </c>
      <c r="DN129">
        <v>96.845917999999998</v>
      </c>
      <c r="DO129">
        <v>100.59956200000001</v>
      </c>
      <c r="DP129">
        <v>77.444922000000005</v>
      </c>
      <c r="DQ129">
        <v>130.039616</v>
      </c>
      <c r="DR129">
        <v>114.61117299999999</v>
      </c>
      <c r="DS129">
        <v>111.84892499999999</v>
      </c>
      <c r="DT129">
        <v>14.436762999999999</v>
      </c>
      <c r="DU129">
        <v>193.473895</v>
      </c>
      <c r="DV129">
        <v>14.946761</v>
      </c>
      <c r="DW129">
        <v>177.73471000000001</v>
      </c>
      <c r="DX129">
        <v>23.105713999999999</v>
      </c>
      <c r="DY129">
        <v>38.993310000000001</v>
      </c>
      <c r="DZ129">
        <v>117</v>
      </c>
      <c r="EA129">
        <v>5.9029999999999996</v>
      </c>
      <c r="EB129">
        <v>681.5</v>
      </c>
      <c r="EC129">
        <v>117.73</v>
      </c>
      <c r="ED129">
        <v>5.9130000000000003</v>
      </c>
      <c r="EE129">
        <v>688.7</v>
      </c>
      <c r="EF129">
        <v>120.91</v>
      </c>
      <c r="EG129">
        <v>0.49</v>
      </c>
      <c r="EH129">
        <v>33.700000000000003</v>
      </c>
      <c r="EI129">
        <v>117.66999800000001</v>
      </c>
      <c r="EJ129">
        <v>2.629</v>
      </c>
      <c r="EK129">
        <v>309.29998799999998</v>
      </c>
      <c r="EL129">
        <v>1.7527870000000001</v>
      </c>
      <c r="EM129">
        <v>4.1265590000000003</v>
      </c>
      <c r="EN129">
        <v>27.852384000000001</v>
      </c>
      <c r="EO129">
        <v>-14.043464999999999</v>
      </c>
      <c r="EP129">
        <v>-13.207952000000001</v>
      </c>
      <c r="EQ129">
        <v>-1.1420410000000001</v>
      </c>
      <c r="ER129">
        <v>107.58416699999999</v>
      </c>
      <c r="ES129">
        <v>101.43652299999999</v>
      </c>
      <c r="ET129">
        <v>17.546171000000001</v>
      </c>
      <c r="EU129">
        <v>-1.4443919999999999</v>
      </c>
      <c r="EV129" t="s">
        <v>1167</v>
      </c>
      <c r="EW129" t="s">
        <v>1167</v>
      </c>
      <c r="EX129">
        <v>12631.932672000001</v>
      </c>
      <c r="EY129">
        <v>8315.2911370000002</v>
      </c>
    </row>
    <row r="130" spans="1:155" x14ac:dyDescent="0.25">
      <c r="A130" s="741">
        <v>46246</v>
      </c>
      <c r="B130" s="740">
        <v>0.26902777777777775</v>
      </c>
      <c r="C130">
        <v>7440</v>
      </c>
      <c r="D130">
        <v>0</v>
      </c>
      <c r="E130">
        <v>0</v>
      </c>
      <c r="F130">
        <v>74.710285999999996</v>
      </c>
      <c r="G130">
        <v>72.843541999999999</v>
      </c>
      <c r="H130">
        <v>64.060017999999999</v>
      </c>
      <c r="I130">
        <v>73.548963000000001</v>
      </c>
      <c r="J130">
        <v>75.344074000000006</v>
      </c>
      <c r="K130">
        <v>72.565900999999997</v>
      </c>
      <c r="L130">
        <v>71.262653999999998</v>
      </c>
      <c r="M130">
        <v>71.85557</v>
      </c>
      <c r="N130">
        <v>-3.8030499999999998</v>
      </c>
      <c r="O130">
        <v>-4.2661170000000004</v>
      </c>
      <c r="P130">
        <v>-4.4582300000000004</v>
      </c>
      <c r="Q130">
        <v>-3.2674720000000002</v>
      </c>
      <c r="R130">
        <v>-2.3931900000000002</v>
      </c>
      <c r="S130">
        <v>-2.3329070000000001</v>
      </c>
      <c r="T130">
        <v>-2.032273</v>
      </c>
      <c r="U130">
        <v>-0.83019100000000001</v>
      </c>
      <c r="V130">
        <v>0.46093099999999998</v>
      </c>
      <c r="W130">
        <v>0.31270700000000001</v>
      </c>
      <c r="X130">
        <v>-0.94925700000000002</v>
      </c>
      <c r="Y130">
        <v>-1.427476</v>
      </c>
      <c r="Z130">
        <v>1.8915139999999999</v>
      </c>
      <c r="AA130">
        <v>1.5002629999999999</v>
      </c>
      <c r="AB130">
        <v>-1.3883540000000001</v>
      </c>
      <c r="AC130">
        <v>-6.2424039999999996</v>
      </c>
      <c r="AD130">
        <v>-1.9240660000000001</v>
      </c>
      <c r="AE130">
        <v>-6.2930320000000002</v>
      </c>
      <c r="AF130">
        <v>-1.8735569999999999</v>
      </c>
      <c r="AG130">
        <v>-3.566144</v>
      </c>
      <c r="AH130">
        <v>-12.548266</v>
      </c>
      <c r="AI130">
        <v>-9.0405200000000008</v>
      </c>
      <c r="AJ130">
        <v>8.5344899999999999</v>
      </c>
      <c r="AK130">
        <v>-1.6632039999999999</v>
      </c>
      <c r="AL130">
        <v>2.7900909999999999</v>
      </c>
      <c r="AM130">
        <v>-2.7922289999999998</v>
      </c>
      <c r="AN130">
        <v>1.2368969999999999</v>
      </c>
      <c r="AO130">
        <v>-2.8808129999999998</v>
      </c>
      <c r="AP130">
        <v>1.234642</v>
      </c>
      <c r="AQ130">
        <v>-3.2800569999999998</v>
      </c>
      <c r="AR130">
        <v>0.27810800000000002</v>
      </c>
      <c r="AS130">
        <v>-3.9726720000000002</v>
      </c>
      <c r="AT130">
        <v>0.49001699999999998</v>
      </c>
      <c r="AU130">
        <v>-3.5386579999999999</v>
      </c>
      <c r="AV130">
        <v>0.523258</v>
      </c>
      <c r="AW130">
        <v>-2.3743699999999999</v>
      </c>
      <c r="AX130">
        <v>1.044009</v>
      </c>
      <c r="AY130">
        <v>-2.9074140000000002</v>
      </c>
      <c r="AZ130">
        <v>0.34882400000000002</v>
      </c>
      <c r="BA130">
        <v>-3.1182629999999998</v>
      </c>
      <c r="BB130">
        <v>0.66543399999999997</v>
      </c>
      <c r="BC130">
        <v>-3.3960509999999999</v>
      </c>
      <c r="BD130">
        <v>0.80896400000000002</v>
      </c>
      <c r="BE130">
        <v>-4.2942840000000002</v>
      </c>
      <c r="BF130">
        <v>0.47267799999999999</v>
      </c>
      <c r="BG130">
        <v>-4.1454639999999996</v>
      </c>
      <c r="BH130">
        <v>-0.73496300000000003</v>
      </c>
      <c r="BI130">
        <v>-2.078687</v>
      </c>
      <c r="BJ130">
        <v>1.6373610000000001</v>
      </c>
      <c r="BK130">
        <v>-2.841116</v>
      </c>
      <c r="BL130">
        <v>0.36318</v>
      </c>
      <c r="BM130">
        <v>-3.0852599999999999</v>
      </c>
      <c r="BN130">
        <v>0.99060099999999995</v>
      </c>
      <c r="BO130">
        <v>-3.6498529999999998</v>
      </c>
      <c r="BP130">
        <v>0.164295</v>
      </c>
      <c r="BQ130">
        <v>-3.7869389999999998</v>
      </c>
      <c r="BR130">
        <v>-0.66698000000000002</v>
      </c>
      <c r="BS130">
        <v>-4.2130109999999998</v>
      </c>
      <c r="BT130">
        <v>-0.480155</v>
      </c>
      <c r="BU130">
        <v>-1.8126389999999999</v>
      </c>
      <c r="BV130">
        <v>1.402736</v>
      </c>
      <c r="BW130">
        <v>-2.5659809999999998</v>
      </c>
      <c r="BX130">
        <v>0.91317800000000005</v>
      </c>
      <c r="BY130">
        <v>-2.8380749999999999</v>
      </c>
      <c r="BZ130">
        <v>0.36010799999999998</v>
      </c>
      <c r="CA130">
        <v>-4.4290859999999999</v>
      </c>
      <c r="CB130">
        <v>-0.42908400000000002</v>
      </c>
      <c r="CC130">
        <v>-3.7026150000000002</v>
      </c>
      <c r="CD130">
        <v>8.5512000000000005E-2</v>
      </c>
      <c r="CE130">
        <v>-3.9447619999999999</v>
      </c>
      <c r="CF130">
        <v>-1.162479</v>
      </c>
      <c r="CG130">
        <v>-2.0680019999999999</v>
      </c>
      <c r="CH130">
        <v>0.16659499999999999</v>
      </c>
      <c r="CI130">
        <v>-3.0122170000000001</v>
      </c>
      <c r="CJ130">
        <v>-0.632544</v>
      </c>
      <c r="CK130">
        <v>-2.7210179999999999</v>
      </c>
      <c r="CL130">
        <v>-0.31883899999999998</v>
      </c>
      <c r="CM130">
        <v>-3.6505719999999999</v>
      </c>
      <c r="CN130">
        <v>-0.47873399999999999</v>
      </c>
      <c r="CO130">
        <v>-3.9433009999999999</v>
      </c>
      <c r="CP130">
        <v>-1.2977730000000001</v>
      </c>
      <c r="CQ130">
        <v>-4.4154330000000002</v>
      </c>
      <c r="CR130">
        <v>-1.0876250000000001</v>
      </c>
      <c r="CS130">
        <v>-1.703449</v>
      </c>
      <c r="CT130">
        <v>1.514435</v>
      </c>
      <c r="CU130">
        <v>-2.5542479999999999</v>
      </c>
      <c r="CV130">
        <v>-0.56273399999999996</v>
      </c>
      <c r="CW130">
        <v>-2.629861</v>
      </c>
      <c r="CX130">
        <v>6.9589999999999999E-3</v>
      </c>
      <c r="CY130">
        <v>-3.7662930000000001</v>
      </c>
      <c r="CZ130">
        <v>0.45220100000000002</v>
      </c>
      <c r="DA130">
        <v>-3.269336</v>
      </c>
      <c r="DB130">
        <v>-1.3483050000000001</v>
      </c>
      <c r="DC130">
        <v>-3.8709799999999999</v>
      </c>
      <c r="DD130">
        <v>1.333885</v>
      </c>
      <c r="DE130">
        <v>102.285743</v>
      </c>
      <c r="DF130">
        <v>86.620891999999998</v>
      </c>
      <c r="DG130">
        <v>96.006540999999999</v>
      </c>
      <c r="DH130">
        <v>86.157355999999993</v>
      </c>
      <c r="DI130">
        <v>90.725825999999998</v>
      </c>
      <c r="DJ130">
        <v>89.858917000000005</v>
      </c>
      <c r="DK130">
        <v>115.297853</v>
      </c>
      <c r="DL130">
        <v>101.063005</v>
      </c>
      <c r="DM130">
        <v>105.68572399999999</v>
      </c>
      <c r="DN130">
        <v>97.684261000000006</v>
      </c>
      <c r="DO130">
        <v>118.340881</v>
      </c>
      <c r="DP130">
        <v>89.599632999999997</v>
      </c>
      <c r="DQ130">
        <v>130.061802</v>
      </c>
      <c r="DR130">
        <v>115.076263</v>
      </c>
      <c r="DS130">
        <v>150.056434</v>
      </c>
      <c r="DT130">
        <v>14.389286</v>
      </c>
      <c r="DU130">
        <v>193.10826499999999</v>
      </c>
      <c r="DV130">
        <v>15.082630999999999</v>
      </c>
      <c r="DW130">
        <v>180.868607</v>
      </c>
      <c r="DX130">
        <v>14.572633</v>
      </c>
      <c r="DY130">
        <v>178.22027199999999</v>
      </c>
      <c r="DZ130">
        <v>116.71</v>
      </c>
      <c r="EA130">
        <v>5.9029999999999996</v>
      </c>
      <c r="EB130">
        <v>680.8</v>
      </c>
      <c r="EC130">
        <v>117.89</v>
      </c>
      <c r="ED130">
        <v>5.9279999999999999</v>
      </c>
      <c r="EE130">
        <v>690.5</v>
      </c>
      <c r="EF130">
        <v>118.15</v>
      </c>
      <c r="EG130">
        <v>5.798</v>
      </c>
      <c r="EH130">
        <v>677.2</v>
      </c>
      <c r="EI130">
        <v>117.58000199999999</v>
      </c>
      <c r="EJ130">
        <v>2.6280000000000001</v>
      </c>
      <c r="EK130">
        <v>308.79998799999998</v>
      </c>
      <c r="EL130">
        <v>1.5735520000000001</v>
      </c>
      <c r="EM130">
        <v>3.9467110000000001</v>
      </c>
      <c r="EN130">
        <v>22.354268999999999</v>
      </c>
      <c r="EO130">
        <v>-14.121817999999999</v>
      </c>
      <c r="EP130">
        <v>-12.987231</v>
      </c>
      <c r="EQ130">
        <v>-13.819779</v>
      </c>
      <c r="ER130">
        <v>107.445286</v>
      </c>
      <c r="ES130">
        <v>102.68922600000001</v>
      </c>
      <c r="ET130">
        <v>101.63158900000001</v>
      </c>
      <c r="EU130">
        <v>-1.4560059999999999</v>
      </c>
      <c r="EV130" t="s">
        <v>1167</v>
      </c>
      <c r="EW130" t="s">
        <v>1167</v>
      </c>
      <c r="EX130">
        <v>12637.377109999999</v>
      </c>
      <c r="EY130">
        <v>8320.4466909999992</v>
      </c>
    </row>
    <row r="131" spans="1:155" x14ac:dyDescent="0.25">
      <c r="A131" s="741">
        <v>46246</v>
      </c>
      <c r="B131" s="740">
        <v>0.2697222222222222</v>
      </c>
      <c r="C131">
        <v>7500</v>
      </c>
      <c r="D131">
        <v>0</v>
      </c>
      <c r="E131">
        <v>0</v>
      </c>
      <c r="F131">
        <v>74.769431999999995</v>
      </c>
      <c r="G131">
        <v>72.857506999999998</v>
      </c>
      <c r="H131">
        <v>64.331691000000006</v>
      </c>
      <c r="I131">
        <v>73.543268999999995</v>
      </c>
      <c r="J131">
        <v>75.319390999999996</v>
      </c>
      <c r="K131">
        <v>72.545796999999993</v>
      </c>
      <c r="L131">
        <v>71.299606999999995</v>
      </c>
      <c r="M131">
        <v>71.805159000000003</v>
      </c>
      <c r="N131">
        <v>-3.7903030000000002</v>
      </c>
      <c r="O131">
        <v>-4.305453</v>
      </c>
      <c r="P131">
        <v>-4.442679</v>
      </c>
      <c r="Q131">
        <v>-3.4427379999999999</v>
      </c>
      <c r="R131">
        <v>-3.1362420000000002</v>
      </c>
      <c r="S131">
        <v>-3.3308040000000001</v>
      </c>
      <c r="T131">
        <v>-3.0566300000000002</v>
      </c>
      <c r="U131">
        <v>-1.469562</v>
      </c>
      <c r="V131">
        <v>0.35631299999999999</v>
      </c>
      <c r="W131">
        <v>0.19744100000000001</v>
      </c>
      <c r="X131">
        <v>-1.030964</v>
      </c>
      <c r="Y131">
        <v>-1.727311</v>
      </c>
      <c r="Z131">
        <v>1.368239</v>
      </c>
      <c r="AA131">
        <v>1.4032789999999999</v>
      </c>
      <c r="AB131">
        <v>-1.3561179999999999</v>
      </c>
      <c r="AC131">
        <v>-6.2439799999999996</v>
      </c>
      <c r="AD131">
        <v>-2.022151</v>
      </c>
      <c r="AE131">
        <v>-6.2471439999999996</v>
      </c>
      <c r="AF131">
        <v>-2.540524</v>
      </c>
      <c r="AG131">
        <v>-6.4907240000000002</v>
      </c>
      <c r="AH131">
        <v>-12.018027999999999</v>
      </c>
      <c r="AI131">
        <v>-8.9497260000000001</v>
      </c>
      <c r="AJ131">
        <v>6.8343290000000003</v>
      </c>
      <c r="AK131">
        <v>-1.6558980000000001</v>
      </c>
      <c r="AL131">
        <v>2.7849689999999998</v>
      </c>
      <c r="AM131">
        <v>-2.8335900000000001</v>
      </c>
      <c r="AN131">
        <v>1.246521</v>
      </c>
      <c r="AO131">
        <v>-2.8988130000000001</v>
      </c>
      <c r="AP131">
        <v>1.2333590000000001</v>
      </c>
      <c r="AQ131">
        <v>-3.30782</v>
      </c>
      <c r="AR131">
        <v>0.29846499999999998</v>
      </c>
      <c r="AS131">
        <v>-4.0093610000000002</v>
      </c>
      <c r="AT131">
        <v>0.50805</v>
      </c>
      <c r="AU131">
        <v>-3.5507089999999999</v>
      </c>
      <c r="AV131">
        <v>0.50204800000000005</v>
      </c>
      <c r="AW131">
        <v>-2.3778009999999998</v>
      </c>
      <c r="AX131">
        <v>1.041058</v>
      </c>
      <c r="AY131">
        <v>-2.9558689999999999</v>
      </c>
      <c r="AZ131">
        <v>0.342611</v>
      </c>
      <c r="BA131">
        <v>-3.125902</v>
      </c>
      <c r="BB131">
        <v>0.65253799999999995</v>
      </c>
      <c r="BC131">
        <v>-3.4373619999999998</v>
      </c>
      <c r="BD131">
        <v>0.80160799999999999</v>
      </c>
      <c r="BE131">
        <v>-4.3288890000000002</v>
      </c>
      <c r="BF131">
        <v>0.46279799999999999</v>
      </c>
      <c r="BG131">
        <v>-4.1712249999999997</v>
      </c>
      <c r="BH131">
        <v>-0.72638400000000003</v>
      </c>
      <c r="BI131">
        <v>-2.1076359999999998</v>
      </c>
      <c r="BJ131">
        <v>1.6607879999999999</v>
      </c>
      <c r="BK131">
        <v>-2.8365529999999999</v>
      </c>
      <c r="BL131">
        <v>0.36033199999999999</v>
      </c>
      <c r="BM131">
        <v>-3.1080860000000001</v>
      </c>
      <c r="BN131">
        <v>0.98215200000000003</v>
      </c>
      <c r="BO131">
        <v>-3.670909</v>
      </c>
      <c r="BP131">
        <v>0.18401200000000001</v>
      </c>
      <c r="BQ131">
        <v>-3.7759309999999999</v>
      </c>
      <c r="BR131">
        <v>-0.72210700000000005</v>
      </c>
      <c r="BS131">
        <v>-4.2251890000000003</v>
      </c>
      <c r="BT131">
        <v>-0.52694200000000002</v>
      </c>
      <c r="BU131">
        <v>-1.8218909999999999</v>
      </c>
      <c r="BV131">
        <v>1.3926080000000001</v>
      </c>
      <c r="BW131">
        <v>-2.584057</v>
      </c>
      <c r="BX131">
        <v>0.88289899999999999</v>
      </c>
      <c r="BY131">
        <v>-2.8601760000000001</v>
      </c>
      <c r="BZ131">
        <v>0.32271</v>
      </c>
      <c r="CA131">
        <v>-4.4309409999999998</v>
      </c>
      <c r="CB131">
        <v>-0.48409799999999997</v>
      </c>
      <c r="CC131">
        <v>-3.7005059999999999</v>
      </c>
      <c r="CD131">
        <v>5.0187000000000002E-2</v>
      </c>
      <c r="CE131">
        <v>-3.9528789999999998</v>
      </c>
      <c r="CF131">
        <v>-1.200726</v>
      </c>
      <c r="CG131">
        <v>-2.0395569999999998</v>
      </c>
      <c r="CH131">
        <v>9.0842999999999993E-2</v>
      </c>
      <c r="CI131">
        <v>-2.9978210000000001</v>
      </c>
      <c r="CJ131">
        <v>-0.71579000000000004</v>
      </c>
      <c r="CK131">
        <v>-2.752319</v>
      </c>
      <c r="CL131">
        <v>-0.35326000000000002</v>
      </c>
      <c r="CM131">
        <v>-3.6433520000000001</v>
      </c>
      <c r="CN131">
        <v>-0.50399300000000002</v>
      </c>
      <c r="CO131">
        <v>-3.9603280000000001</v>
      </c>
      <c r="CP131">
        <v>-1.3561559999999999</v>
      </c>
      <c r="CQ131">
        <v>-4.4322299999999997</v>
      </c>
      <c r="CR131">
        <v>-1.140898</v>
      </c>
      <c r="CS131">
        <v>-1.699792</v>
      </c>
      <c r="CT131">
        <v>1.4719139999999999</v>
      </c>
      <c r="CU131">
        <v>-2.551113</v>
      </c>
      <c r="CV131">
        <v>-0.59012900000000001</v>
      </c>
      <c r="CW131">
        <v>-2.6420349999999999</v>
      </c>
      <c r="CX131">
        <v>-3.3841000000000003E-2</v>
      </c>
      <c r="CY131">
        <v>-3.8082609999999999</v>
      </c>
      <c r="CZ131">
        <v>0.41650799999999999</v>
      </c>
      <c r="DA131">
        <v>-3.3025289999999998</v>
      </c>
      <c r="DB131">
        <v>-1.3434330000000001</v>
      </c>
      <c r="DC131">
        <v>-3.9218679999999999</v>
      </c>
      <c r="DD131">
        <v>1.335852</v>
      </c>
      <c r="DE131">
        <v>102.56174799999999</v>
      </c>
      <c r="DF131">
        <v>87.348616000000007</v>
      </c>
      <c r="DG131">
        <v>96.563788000000002</v>
      </c>
      <c r="DH131">
        <v>87.124570000000006</v>
      </c>
      <c r="DI131">
        <v>91.944640000000007</v>
      </c>
      <c r="DJ131">
        <v>72.712795</v>
      </c>
      <c r="DK131">
        <v>115.705168</v>
      </c>
      <c r="DL131">
        <v>101.139915</v>
      </c>
      <c r="DM131">
        <v>106.43653</v>
      </c>
      <c r="DN131">
        <v>98.407002000000006</v>
      </c>
      <c r="DO131">
        <v>135.05103800000001</v>
      </c>
      <c r="DP131">
        <v>93.730576999999997</v>
      </c>
      <c r="DQ131">
        <v>129.70838000000001</v>
      </c>
      <c r="DR131">
        <v>116.063316</v>
      </c>
      <c r="DS131">
        <v>156.14111800000001</v>
      </c>
      <c r="DT131">
        <v>14.478116999999999</v>
      </c>
      <c r="DU131">
        <v>193.72464600000001</v>
      </c>
      <c r="DV131">
        <v>15.067129</v>
      </c>
      <c r="DW131">
        <v>183.09329099999999</v>
      </c>
      <c r="DX131">
        <v>12.122066</v>
      </c>
      <c r="DY131">
        <v>177.93404699999999</v>
      </c>
      <c r="DZ131">
        <v>116.7</v>
      </c>
      <c r="EA131">
        <v>5.9020000000000001</v>
      </c>
      <c r="EB131">
        <v>681.2</v>
      </c>
      <c r="EC131">
        <v>117.8</v>
      </c>
      <c r="ED131">
        <v>5.9530000000000003</v>
      </c>
      <c r="EE131">
        <v>693.7</v>
      </c>
      <c r="EF131">
        <v>118.42</v>
      </c>
      <c r="EG131">
        <v>5.46</v>
      </c>
      <c r="EH131">
        <v>637.29999999999995</v>
      </c>
      <c r="EI131">
        <v>117.529999</v>
      </c>
      <c r="EJ131">
        <v>2.6280000000000001</v>
      </c>
      <c r="EK131">
        <v>308.79998799999998</v>
      </c>
      <c r="EL131">
        <v>1.9572700000000001</v>
      </c>
      <c r="EM131">
        <v>4.0626480000000003</v>
      </c>
      <c r="EN131">
        <v>24.818252000000001</v>
      </c>
      <c r="EO131">
        <v>-13.975298</v>
      </c>
      <c r="EP131">
        <v>-13.012373999999999</v>
      </c>
      <c r="EQ131">
        <v>-17.983923000000001</v>
      </c>
      <c r="ER131">
        <v>107.679309</v>
      </c>
      <c r="ES131">
        <v>103.56959500000001</v>
      </c>
      <c r="ET131">
        <v>101.51664700000001</v>
      </c>
      <c r="EU131">
        <v>-1.474335</v>
      </c>
      <c r="EV131" t="s">
        <v>1167</v>
      </c>
      <c r="EW131" t="s">
        <v>1167</v>
      </c>
      <c r="EX131">
        <v>12648.162386</v>
      </c>
      <c r="EY131">
        <v>8325.5952980000002</v>
      </c>
    </row>
    <row r="132" spans="1:155" x14ac:dyDescent="0.25">
      <c r="A132" s="741">
        <v>46246</v>
      </c>
      <c r="B132" s="740">
        <v>0.27041666666666669</v>
      </c>
      <c r="C132">
        <v>7560</v>
      </c>
      <c r="D132">
        <v>0</v>
      </c>
      <c r="E132">
        <v>0</v>
      </c>
      <c r="F132">
        <v>74.889345000000006</v>
      </c>
      <c r="G132">
        <v>72.842612000000003</v>
      </c>
      <c r="H132">
        <v>64.448391000000001</v>
      </c>
      <c r="I132">
        <v>73.567988</v>
      </c>
      <c r="J132">
        <v>75.337725000000006</v>
      </c>
      <c r="K132">
        <v>72.533690000000007</v>
      </c>
      <c r="L132">
        <v>71.284665000000004</v>
      </c>
      <c r="M132">
        <v>71.802521999999996</v>
      </c>
      <c r="N132">
        <v>-3.828662</v>
      </c>
      <c r="O132">
        <v>-4.3038410000000002</v>
      </c>
      <c r="P132">
        <v>-4.462002</v>
      </c>
      <c r="Q132">
        <v>-3.3858250000000001</v>
      </c>
      <c r="R132">
        <v>-3.5107759999999999</v>
      </c>
      <c r="S132">
        <v>-3.8760140000000001</v>
      </c>
      <c r="T132">
        <v>-3.5880519999999998</v>
      </c>
      <c r="U132">
        <v>-1.812003</v>
      </c>
      <c r="V132">
        <v>0.15654699999999999</v>
      </c>
      <c r="W132">
        <v>0.14684700000000001</v>
      </c>
      <c r="X132">
        <v>-1.0270459999999999</v>
      </c>
      <c r="Y132">
        <v>-1.992569</v>
      </c>
      <c r="Z132">
        <v>1.067339</v>
      </c>
      <c r="AA132">
        <v>1.547814</v>
      </c>
      <c r="AB132">
        <v>-1.440061</v>
      </c>
      <c r="AC132">
        <v>-6.223122</v>
      </c>
      <c r="AD132">
        <v>-2.16208</v>
      </c>
      <c r="AE132">
        <v>-6.2755479999999997</v>
      </c>
      <c r="AF132">
        <v>-2.8884479999999999</v>
      </c>
      <c r="AG132">
        <v>-7.1182460000000001</v>
      </c>
      <c r="AH132">
        <v>-12.546794999999999</v>
      </c>
      <c r="AI132">
        <v>-8.8970889999999994</v>
      </c>
      <c r="AJ132">
        <v>6.9767010000000003</v>
      </c>
      <c r="AK132">
        <v>-1.67936</v>
      </c>
      <c r="AL132">
        <v>2.7672590000000001</v>
      </c>
      <c r="AM132">
        <v>-2.799944</v>
      </c>
      <c r="AN132">
        <v>1.2384539999999999</v>
      </c>
      <c r="AO132">
        <v>-2.9118810000000002</v>
      </c>
      <c r="AP132">
        <v>1.2360530000000001</v>
      </c>
      <c r="AQ132">
        <v>-3.3041779999999998</v>
      </c>
      <c r="AR132">
        <v>0.25661299999999998</v>
      </c>
      <c r="AS132">
        <v>-4.0180189999999998</v>
      </c>
      <c r="AT132">
        <v>0.475495</v>
      </c>
      <c r="AU132">
        <v>-3.583933</v>
      </c>
      <c r="AV132">
        <v>0.485653</v>
      </c>
      <c r="AW132">
        <v>-2.399867</v>
      </c>
      <c r="AX132">
        <v>1.0523210000000001</v>
      </c>
      <c r="AY132">
        <v>-2.9468559999999999</v>
      </c>
      <c r="AZ132">
        <v>0.32242199999999999</v>
      </c>
      <c r="BA132">
        <v>-3.1466639999999999</v>
      </c>
      <c r="BB132">
        <v>0.66891699999999998</v>
      </c>
      <c r="BC132">
        <v>-3.4232010000000002</v>
      </c>
      <c r="BD132">
        <v>0.81336900000000001</v>
      </c>
      <c r="BE132">
        <v>-4.3556730000000003</v>
      </c>
      <c r="BF132">
        <v>0.478688</v>
      </c>
      <c r="BG132">
        <v>-4.1942830000000004</v>
      </c>
      <c r="BH132">
        <v>-0.77436099999999997</v>
      </c>
      <c r="BI132">
        <v>-2.1255839999999999</v>
      </c>
      <c r="BJ132">
        <v>1.6197280000000001</v>
      </c>
      <c r="BK132">
        <v>-2.8533019999999998</v>
      </c>
      <c r="BL132">
        <v>0.36444599999999999</v>
      </c>
      <c r="BM132">
        <v>-3.1318060000000001</v>
      </c>
      <c r="BN132">
        <v>0.98714500000000005</v>
      </c>
      <c r="BO132">
        <v>-3.6849310000000002</v>
      </c>
      <c r="BP132">
        <v>0.172844</v>
      </c>
      <c r="BQ132">
        <v>-3.8085460000000002</v>
      </c>
      <c r="BR132">
        <v>-0.72018599999999999</v>
      </c>
      <c r="BS132">
        <v>-4.24</v>
      </c>
      <c r="BT132">
        <v>-0.54213100000000003</v>
      </c>
      <c r="BU132">
        <v>-1.8312269999999999</v>
      </c>
      <c r="BV132">
        <v>1.3630310000000001</v>
      </c>
      <c r="BW132">
        <v>-2.5975790000000001</v>
      </c>
      <c r="BX132">
        <v>0.86741100000000004</v>
      </c>
      <c r="BY132">
        <v>-2.8358430000000001</v>
      </c>
      <c r="BZ132">
        <v>0.33035300000000001</v>
      </c>
      <c r="CA132">
        <v>-4.4032369999999998</v>
      </c>
      <c r="CB132">
        <v>-0.47459600000000002</v>
      </c>
      <c r="CC132">
        <v>-3.7355580000000002</v>
      </c>
      <c r="CD132">
        <v>4.9527000000000002E-2</v>
      </c>
      <c r="CE132">
        <v>-3.9698150000000001</v>
      </c>
      <c r="CF132">
        <v>-1.2265569999999999</v>
      </c>
      <c r="CG132">
        <v>-2.0635669999999999</v>
      </c>
      <c r="CH132">
        <v>0.123434</v>
      </c>
      <c r="CI132">
        <v>-3.0096340000000001</v>
      </c>
      <c r="CJ132">
        <v>-0.69055800000000001</v>
      </c>
      <c r="CK132">
        <v>-2.7395269999999998</v>
      </c>
      <c r="CL132">
        <v>-0.362705</v>
      </c>
      <c r="CM132">
        <v>-3.6607440000000002</v>
      </c>
      <c r="CN132">
        <v>-0.534883</v>
      </c>
      <c r="CO132">
        <v>-3.96814</v>
      </c>
      <c r="CP132">
        <v>-1.3419509999999999</v>
      </c>
      <c r="CQ132">
        <v>-4.4174910000000001</v>
      </c>
      <c r="CR132">
        <v>-1.1456740000000001</v>
      </c>
      <c r="CS132">
        <v>-1.687432</v>
      </c>
      <c r="CT132">
        <v>1.482721</v>
      </c>
      <c r="CU132">
        <v>-2.5518339999999999</v>
      </c>
      <c r="CV132">
        <v>-0.57003899999999996</v>
      </c>
      <c r="CW132">
        <v>-2.661314</v>
      </c>
      <c r="CX132">
        <v>-3.2869000000000002E-2</v>
      </c>
      <c r="CY132">
        <v>-3.8072840000000001</v>
      </c>
      <c r="CZ132">
        <v>0.39023600000000003</v>
      </c>
      <c r="DA132">
        <v>-3.3216380000000001</v>
      </c>
      <c r="DB132">
        <v>-1.3953580000000001</v>
      </c>
      <c r="DC132">
        <v>-3.8945120000000002</v>
      </c>
      <c r="DD132">
        <v>1.2968980000000001</v>
      </c>
      <c r="DE132">
        <v>102.734661</v>
      </c>
      <c r="DF132">
        <v>87.564994999999996</v>
      </c>
      <c r="DG132">
        <v>96.933610999999999</v>
      </c>
      <c r="DH132">
        <v>87.132784000000001</v>
      </c>
      <c r="DI132">
        <v>92.211888999999999</v>
      </c>
      <c r="DJ132">
        <v>91.554912000000002</v>
      </c>
      <c r="DK132">
        <v>115.767413</v>
      </c>
      <c r="DL132">
        <v>101.256275</v>
      </c>
      <c r="DM132">
        <v>106.93147999999999</v>
      </c>
      <c r="DN132">
        <v>98.617802999999995</v>
      </c>
      <c r="DO132">
        <v>136.332009</v>
      </c>
      <c r="DP132">
        <v>93.968942999999996</v>
      </c>
      <c r="DQ132">
        <v>129.650083</v>
      </c>
      <c r="DR132">
        <v>116.549218</v>
      </c>
      <c r="DS132">
        <v>157.09686300000001</v>
      </c>
      <c r="DT132">
        <v>14.449883</v>
      </c>
      <c r="DU132">
        <v>194.08250100000001</v>
      </c>
      <c r="DV132">
        <v>15.069851</v>
      </c>
      <c r="DW132">
        <v>183.38554199999999</v>
      </c>
      <c r="DX132">
        <v>11.759698</v>
      </c>
      <c r="DY132">
        <v>178.9768</v>
      </c>
      <c r="DZ132">
        <v>116.48</v>
      </c>
      <c r="EA132">
        <v>5.9089999999999998</v>
      </c>
      <c r="EB132">
        <v>682.2</v>
      </c>
      <c r="EC132">
        <v>117.87</v>
      </c>
      <c r="ED132">
        <v>5.9420000000000002</v>
      </c>
      <c r="EE132">
        <v>693.3</v>
      </c>
      <c r="EF132">
        <v>118.45</v>
      </c>
      <c r="EG132">
        <v>5.4210000000000003</v>
      </c>
      <c r="EH132">
        <v>635</v>
      </c>
      <c r="EI132">
        <v>117.32</v>
      </c>
      <c r="EJ132">
        <v>2.6269999999999998</v>
      </c>
      <c r="EK132">
        <v>308.10000600000001</v>
      </c>
      <c r="EL132">
        <v>1.475036</v>
      </c>
      <c r="EM132">
        <v>4.1108700000000002</v>
      </c>
      <c r="EN132">
        <v>25.601085000000001</v>
      </c>
      <c r="EO132">
        <v>-14.021831000000001</v>
      </c>
      <c r="EP132">
        <v>-13.007959</v>
      </c>
      <c r="EQ132">
        <v>-18.624383999999999</v>
      </c>
      <c r="ER132">
        <v>107.814944</v>
      </c>
      <c r="ES132">
        <v>103.68470600000001</v>
      </c>
      <c r="ET132">
        <v>101.93479499999999</v>
      </c>
      <c r="EU132">
        <v>-1.4824059999999999</v>
      </c>
      <c r="EV132" t="s">
        <v>1167</v>
      </c>
      <c r="EW132" t="s">
        <v>1167</v>
      </c>
      <c r="EX132">
        <v>12658.758146</v>
      </c>
      <c r="EY132">
        <v>8334.9064030000009</v>
      </c>
    </row>
    <row r="133" spans="1:155" x14ac:dyDescent="0.25">
      <c r="A133" s="741">
        <v>46246</v>
      </c>
      <c r="B133" s="740">
        <v>0.27111111111111114</v>
      </c>
      <c r="C133">
        <v>7620</v>
      </c>
      <c r="D133">
        <v>0</v>
      </c>
      <c r="E133">
        <v>0</v>
      </c>
      <c r="F133">
        <v>75.020015999999998</v>
      </c>
      <c r="G133">
        <v>72.881713000000005</v>
      </c>
      <c r="H133">
        <v>64.580260999999993</v>
      </c>
      <c r="I133">
        <v>73.566624000000004</v>
      </c>
      <c r="J133">
        <v>75.393364000000005</v>
      </c>
      <c r="K133">
        <v>72.553082000000003</v>
      </c>
      <c r="L133">
        <v>71.329778000000005</v>
      </c>
      <c r="M133">
        <v>71.779345000000006</v>
      </c>
      <c r="N133">
        <v>-3.8385120000000001</v>
      </c>
      <c r="O133">
        <v>-4.3499790000000003</v>
      </c>
      <c r="P133">
        <v>-4.4672090000000004</v>
      </c>
      <c r="Q133">
        <v>-3.4540860000000002</v>
      </c>
      <c r="R133">
        <v>-3.6854520000000002</v>
      </c>
      <c r="S133">
        <v>-4.1423889999999997</v>
      </c>
      <c r="T133">
        <v>-3.8945539999999998</v>
      </c>
      <c r="U133">
        <v>-1.996224</v>
      </c>
      <c r="V133">
        <v>0.37768099999999999</v>
      </c>
      <c r="W133">
        <v>0.21881500000000001</v>
      </c>
      <c r="X133">
        <v>-0.84807100000000002</v>
      </c>
      <c r="Y133">
        <v>-2.1696149999999998</v>
      </c>
      <c r="Z133">
        <v>0.94741299999999995</v>
      </c>
      <c r="AA133">
        <v>1.2601420000000001</v>
      </c>
      <c r="AB133">
        <v>-1.3981779999999999</v>
      </c>
      <c r="AC133">
        <v>-6.193988</v>
      </c>
      <c r="AD133">
        <v>-2.0803739999999999</v>
      </c>
      <c r="AE133">
        <v>-6.2367020000000002</v>
      </c>
      <c r="AF133">
        <v>-3.1102029999999998</v>
      </c>
      <c r="AG133">
        <v>-7.4447640000000002</v>
      </c>
      <c r="AH133">
        <v>-12.329288</v>
      </c>
      <c r="AI133">
        <v>-8.8400829999999999</v>
      </c>
      <c r="AJ133">
        <v>6.8960809999999997</v>
      </c>
      <c r="AK133">
        <v>-1.719344</v>
      </c>
      <c r="AL133">
        <v>2.739541</v>
      </c>
      <c r="AM133">
        <v>-2.8033049999999999</v>
      </c>
      <c r="AN133">
        <v>1.203292</v>
      </c>
      <c r="AO133">
        <v>-2.9050729999999998</v>
      </c>
      <c r="AP133">
        <v>1.2068460000000001</v>
      </c>
      <c r="AQ133">
        <v>-3.3024740000000001</v>
      </c>
      <c r="AR133">
        <v>0.247311</v>
      </c>
      <c r="AS133">
        <v>-4.0185490000000001</v>
      </c>
      <c r="AT133">
        <v>0.41909800000000003</v>
      </c>
      <c r="AU133">
        <v>-3.5812140000000001</v>
      </c>
      <c r="AV133">
        <v>0.45557399999999998</v>
      </c>
      <c r="AW133">
        <v>-2.4020290000000002</v>
      </c>
      <c r="AX133">
        <v>1.0224930000000001</v>
      </c>
      <c r="AY133">
        <v>-2.938345</v>
      </c>
      <c r="AZ133">
        <v>0.30932100000000001</v>
      </c>
      <c r="BA133">
        <v>-3.1421929999999998</v>
      </c>
      <c r="BB133">
        <v>0.63376900000000003</v>
      </c>
      <c r="BC133">
        <v>-3.4255930000000001</v>
      </c>
      <c r="BD133">
        <v>0.77915199999999996</v>
      </c>
      <c r="BE133">
        <v>-4.3345840000000004</v>
      </c>
      <c r="BF133">
        <v>0.42990299999999998</v>
      </c>
      <c r="BG133">
        <v>-4.1741289999999998</v>
      </c>
      <c r="BH133">
        <v>-0.80228699999999997</v>
      </c>
      <c r="BI133">
        <v>-2.1174119999999998</v>
      </c>
      <c r="BJ133">
        <v>1.5992919999999999</v>
      </c>
      <c r="BK133">
        <v>-2.8557800000000002</v>
      </c>
      <c r="BL133">
        <v>0.34858899999999998</v>
      </c>
      <c r="BM133">
        <v>-3.1180349999999999</v>
      </c>
      <c r="BN133">
        <v>0.97284000000000004</v>
      </c>
      <c r="BO133">
        <v>-3.6668120000000002</v>
      </c>
      <c r="BP133">
        <v>0.14466399999999999</v>
      </c>
      <c r="BQ133">
        <v>-3.8169149999999998</v>
      </c>
      <c r="BR133">
        <v>-0.712785</v>
      </c>
      <c r="BS133">
        <v>-4.2553470000000004</v>
      </c>
      <c r="BT133">
        <v>-0.546292</v>
      </c>
      <c r="BU133">
        <v>-1.829423</v>
      </c>
      <c r="BV133">
        <v>1.37497</v>
      </c>
      <c r="BW133">
        <v>-2.598093</v>
      </c>
      <c r="BX133">
        <v>0.88429599999999997</v>
      </c>
      <c r="BY133">
        <v>-2.873621</v>
      </c>
      <c r="BZ133">
        <v>0.33953499999999998</v>
      </c>
      <c r="CA133">
        <v>-4.4000349999999999</v>
      </c>
      <c r="CB133">
        <v>-0.458005</v>
      </c>
      <c r="CC133">
        <v>-3.7392979999999998</v>
      </c>
      <c r="CD133">
        <v>5.2276999999999997E-2</v>
      </c>
      <c r="CE133">
        <v>-4.0051680000000003</v>
      </c>
      <c r="CF133">
        <v>-1.239493</v>
      </c>
      <c r="CG133">
        <v>-2.0816189999999999</v>
      </c>
      <c r="CH133">
        <v>0.119685</v>
      </c>
      <c r="CI133">
        <v>-3.0092240000000001</v>
      </c>
      <c r="CJ133">
        <v>-0.67534899999999998</v>
      </c>
      <c r="CK133">
        <v>-2.7581090000000001</v>
      </c>
      <c r="CL133">
        <v>-0.34516000000000002</v>
      </c>
      <c r="CM133">
        <v>-3.6612309999999999</v>
      </c>
      <c r="CN133">
        <v>-0.53439599999999998</v>
      </c>
      <c r="CO133">
        <v>-3.9732289999999999</v>
      </c>
      <c r="CP133">
        <v>-1.3266260000000001</v>
      </c>
      <c r="CQ133">
        <v>-4.4672229999999997</v>
      </c>
      <c r="CR133">
        <v>-1.1400729999999999</v>
      </c>
      <c r="CS133">
        <v>-1.7082310000000001</v>
      </c>
      <c r="CT133">
        <v>1.4851380000000001</v>
      </c>
      <c r="CU133">
        <v>-2.5679569999999998</v>
      </c>
      <c r="CV133">
        <v>-0.56530199999999997</v>
      </c>
      <c r="CW133">
        <v>-2.6667679999999998</v>
      </c>
      <c r="CX133">
        <v>-4.9294999999999999E-2</v>
      </c>
      <c r="CY133">
        <v>-3.8098619999999999</v>
      </c>
      <c r="CZ133">
        <v>0.364124</v>
      </c>
      <c r="DA133">
        <v>-3.3290130000000002</v>
      </c>
      <c r="DB133">
        <v>-1.408731</v>
      </c>
      <c r="DC133">
        <v>-3.945589</v>
      </c>
      <c r="DD133">
        <v>1.3037300000000001</v>
      </c>
      <c r="DE133">
        <v>102.82706</v>
      </c>
      <c r="DF133">
        <v>87.683975000000004</v>
      </c>
      <c r="DG133">
        <v>97.239922000000007</v>
      </c>
      <c r="DH133">
        <v>87.376744000000002</v>
      </c>
      <c r="DI133">
        <v>91.870565999999997</v>
      </c>
      <c r="DJ133">
        <v>91.314477999999994</v>
      </c>
      <c r="DK133">
        <v>115.986767</v>
      </c>
      <c r="DL133">
        <v>101.29649999999999</v>
      </c>
      <c r="DM133">
        <v>107.127835</v>
      </c>
      <c r="DN133">
        <v>98.93956</v>
      </c>
      <c r="DO133">
        <v>137.06925000000001</v>
      </c>
      <c r="DP133">
        <v>94.011024000000006</v>
      </c>
      <c r="DQ133">
        <v>129.65162000000001</v>
      </c>
      <c r="DR133">
        <v>116.574555</v>
      </c>
      <c r="DS133">
        <v>157.15824799999999</v>
      </c>
      <c r="DT133">
        <v>14.462225999999999</v>
      </c>
      <c r="DU133">
        <v>193.974523</v>
      </c>
      <c r="DV133">
        <v>15.082874</v>
      </c>
      <c r="DW133">
        <v>183.932917</v>
      </c>
      <c r="DX133">
        <v>11.552830999999999</v>
      </c>
      <c r="DY133">
        <v>177.72120100000001</v>
      </c>
      <c r="DZ133">
        <v>116.89</v>
      </c>
      <c r="EA133">
        <v>5.9089999999999998</v>
      </c>
      <c r="EB133">
        <v>682</v>
      </c>
      <c r="EC133">
        <v>117.9</v>
      </c>
      <c r="ED133">
        <v>5.9359999999999999</v>
      </c>
      <c r="EE133">
        <v>694.5</v>
      </c>
      <c r="EF133">
        <v>118.51</v>
      </c>
      <c r="EG133">
        <v>5.4189999999999996</v>
      </c>
      <c r="EH133">
        <v>632.9</v>
      </c>
      <c r="EI133">
        <v>117.540001</v>
      </c>
      <c r="EJ133">
        <v>2.6269999999999998</v>
      </c>
      <c r="EK133">
        <v>308.39999399999999</v>
      </c>
      <c r="EL133">
        <v>1.672196</v>
      </c>
      <c r="EM133">
        <v>4.1467539999999996</v>
      </c>
      <c r="EN133">
        <v>25.889137999999999</v>
      </c>
      <c r="EO133">
        <v>-14.001484</v>
      </c>
      <c r="EP133">
        <v>-12.986837</v>
      </c>
      <c r="EQ133">
        <v>-18.993057</v>
      </c>
      <c r="ER133">
        <v>107.774036</v>
      </c>
      <c r="ES133">
        <v>103.89997200000001</v>
      </c>
      <c r="ET133">
        <v>101.431091</v>
      </c>
      <c r="EU133">
        <v>-1.491239</v>
      </c>
      <c r="EV133" t="s">
        <v>1167</v>
      </c>
      <c r="EW133" t="s">
        <v>1167</v>
      </c>
      <c r="EX133">
        <v>12669.327891999999</v>
      </c>
      <c r="EY133">
        <v>8340.0489880000005</v>
      </c>
    </row>
    <row r="134" spans="1:155" x14ac:dyDescent="0.25">
      <c r="A134" s="741">
        <v>46246</v>
      </c>
      <c r="B134" s="740">
        <v>0.27180555555555558</v>
      </c>
      <c r="C134">
        <v>7680</v>
      </c>
      <c r="D134">
        <v>0</v>
      </c>
      <c r="E134">
        <v>0</v>
      </c>
      <c r="F134">
        <v>74.985652999999999</v>
      </c>
      <c r="G134">
        <v>72.912899999999993</v>
      </c>
      <c r="H134">
        <v>64.442824999999999</v>
      </c>
      <c r="I134">
        <v>73.581226000000001</v>
      </c>
      <c r="J134">
        <v>75.394846000000001</v>
      </c>
      <c r="K134">
        <v>72.609638000000004</v>
      </c>
      <c r="L134">
        <v>71.321995000000001</v>
      </c>
      <c r="M134">
        <v>71.753332999999998</v>
      </c>
      <c r="N134">
        <v>-3.8299720000000002</v>
      </c>
      <c r="O134">
        <v>-4.320036</v>
      </c>
      <c r="P134">
        <v>-4.4693610000000001</v>
      </c>
      <c r="Q134">
        <v>-3.4483579999999998</v>
      </c>
      <c r="R134">
        <v>-3.8800249999999998</v>
      </c>
      <c r="S134">
        <v>-4.3659410000000003</v>
      </c>
      <c r="T134">
        <v>-4.1327069999999999</v>
      </c>
      <c r="U134">
        <v>-2.2109580000000002</v>
      </c>
      <c r="V134">
        <v>0.37138900000000002</v>
      </c>
      <c r="W134">
        <v>0.25085600000000002</v>
      </c>
      <c r="X134">
        <v>-0.93025199999999997</v>
      </c>
      <c r="Y134">
        <v>-2.221384</v>
      </c>
      <c r="Z134">
        <v>0.91480899999999998</v>
      </c>
      <c r="AA134">
        <v>1.5157179999999999</v>
      </c>
      <c r="AB134">
        <v>-1.4024639999999999</v>
      </c>
      <c r="AC134">
        <v>-6.250089</v>
      </c>
      <c r="AD134">
        <v>-2.1118250000000001</v>
      </c>
      <c r="AE134">
        <v>-6.2366330000000003</v>
      </c>
      <c r="AF134">
        <v>-3.1974200000000002</v>
      </c>
      <c r="AG134">
        <v>-7.6690950000000004</v>
      </c>
      <c r="AH134">
        <v>-11.857229999999999</v>
      </c>
      <c r="AI134">
        <v>-8.8323309999999999</v>
      </c>
      <c r="AJ134">
        <v>6.8163029999999996</v>
      </c>
      <c r="AK134">
        <v>-1.7019500000000001</v>
      </c>
      <c r="AL134">
        <v>2.7021860000000002</v>
      </c>
      <c r="AM134">
        <v>-2.8228810000000002</v>
      </c>
      <c r="AN134">
        <v>1.1741520000000001</v>
      </c>
      <c r="AO134">
        <v>-2.9130600000000002</v>
      </c>
      <c r="AP134">
        <v>1.1878409999999999</v>
      </c>
      <c r="AQ134">
        <v>-3.337402</v>
      </c>
      <c r="AR134">
        <v>0.206092</v>
      </c>
      <c r="AS134">
        <v>-4.0265659999999999</v>
      </c>
      <c r="AT134">
        <v>0.411385</v>
      </c>
      <c r="AU134">
        <v>-3.5987309999999999</v>
      </c>
      <c r="AV134">
        <v>0.412771</v>
      </c>
      <c r="AW134">
        <v>-2.4225729999999999</v>
      </c>
      <c r="AX134">
        <v>0.98175900000000005</v>
      </c>
      <c r="AY134">
        <v>-2.9709729999999999</v>
      </c>
      <c r="AZ134">
        <v>0.31623000000000001</v>
      </c>
      <c r="BA134">
        <v>-3.1579959999999998</v>
      </c>
      <c r="BB134">
        <v>0.62098200000000003</v>
      </c>
      <c r="BC134">
        <v>-3.4523950000000001</v>
      </c>
      <c r="BD134">
        <v>0.72667800000000005</v>
      </c>
      <c r="BE134">
        <v>-4.3747259999999999</v>
      </c>
      <c r="BF134">
        <v>0.39882899999999999</v>
      </c>
      <c r="BG134">
        <v>-4.2258880000000003</v>
      </c>
      <c r="BH134">
        <v>-0.81664599999999998</v>
      </c>
      <c r="BI134">
        <v>-2.1355080000000002</v>
      </c>
      <c r="BJ134">
        <v>1.604373</v>
      </c>
      <c r="BK134">
        <v>-2.8506640000000001</v>
      </c>
      <c r="BL134">
        <v>0.32966600000000001</v>
      </c>
      <c r="BM134">
        <v>-3.1296309999999998</v>
      </c>
      <c r="BN134">
        <v>0.93964300000000001</v>
      </c>
      <c r="BO134">
        <v>-3.702572</v>
      </c>
      <c r="BP134">
        <v>0.12389699999999999</v>
      </c>
      <c r="BQ134">
        <v>-3.832697</v>
      </c>
      <c r="BR134">
        <v>-0.75161999999999995</v>
      </c>
      <c r="BS134">
        <v>-4.2706770000000001</v>
      </c>
      <c r="BT134">
        <v>-0.54766099999999995</v>
      </c>
      <c r="BU134">
        <v>-1.8745350000000001</v>
      </c>
      <c r="BV134">
        <v>1.383103</v>
      </c>
      <c r="BW134">
        <v>-2.5852710000000001</v>
      </c>
      <c r="BX134">
        <v>0.88700400000000001</v>
      </c>
      <c r="BY134">
        <v>-2.8876050000000002</v>
      </c>
      <c r="BZ134">
        <v>0.29782599999999998</v>
      </c>
      <c r="CA134">
        <v>-4.437398</v>
      </c>
      <c r="CB134">
        <v>-0.48635499999999998</v>
      </c>
      <c r="CC134">
        <v>-3.776548</v>
      </c>
      <c r="CD134">
        <v>1.8941E-2</v>
      </c>
      <c r="CE134">
        <v>-4.0280209999999999</v>
      </c>
      <c r="CF134">
        <v>-1.2544979999999999</v>
      </c>
      <c r="CG134">
        <v>-2.0771760000000001</v>
      </c>
      <c r="CH134">
        <v>9.4593999999999998E-2</v>
      </c>
      <c r="CI134">
        <v>-3.0455779999999999</v>
      </c>
      <c r="CJ134">
        <v>-0.70925899999999997</v>
      </c>
      <c r="CK134">
        <v>-2.7939099999999999</v>
      </c>
      <c r="CL134">
        <v>-0.34523100000000001</v>
      </c>
      <c r="CM134">
        <v>-3.6891829999999999</v>
      </c>
      <c r="CN134">
        <v>-0.52949999999999997</v>
      </c>
      <c r="CO134">
        <v>-4.040832</v>
      </c>
      <c r="CP134">
        <v>-1.383481</v>
      </c>
      <c r="CQ134">
        <v>-4.4731769999999997</v>
      </c>
      <c r="CR134">
        <v>-1.184877</v>
      </c>
      <c r="CS134">
        <v>-1.7289840000000001</v>
      </c>
      <c r="CT134">
        <v>1.48255</v>
      </c>
      <c r="CU134">
        <v>-2.5803029999999998</v>
      </c>
      <c r="CV134">
        <v>-0.58778399999999997</v>
      </c>
      <c r="CW134">
        <v>-2.7120570000000002</v>
      </c>
      <c r="CX134">
        <v>-6.0602999999999997E-2</v>
      </c>
      <c r="CY134">
        <v>-3.8244899999999999</v>
      </c>
      <c r="CZ134">
        <v>0.36575299999999999</v>
      </c>
      <c r="DA134">
        <v>-3.3221799999999999</v>
      </c>
      <c r="DB134">
        <v>-1.4097900000000001</v>
      </c>
      <c r="DC134">
        <v>-3.959203</v>
      </c>
      <c r="DD134">
        <v>1.2609889999999999</v>
      </c>
      <c r="DE134">
        <v>102.870148</v>
      </c>
      <c r="DF134">
        <v>87.393745999999993</v>
      </c>
      <c r="DG134">
        <v>97.131150000000005</v>
      </c>
      <c r="DH134">
        <v>87.230514999999997</v>
      </c>
      <c r="DI134">
        <v>91.914429999999996</v>
      </c>
      <c r="DJ134">
        <v>78.597021999999996</v>
      </c>
      <c r="DK134">
        <v>116.337104</v>
      </c>
      <c r="DL134">
        <v>101.47302000000001</v>
      </c>
      <c r="DM134">
        <v>107.44325600000001</v>
      </c>
      <c r="DN134">
        <v>98.918121999999997</v>
      </c>
      <c r="DO134">
        <v>136.59822500000001</v>
      </c>
      <c r="DP134">
        <v>93.972937000000002</v>
      </c>
      <c r="DQ134">
        <v>129.704035</v>
      </c>
      <c r="DR134">
        <v>116.568467</v>
      </c>
      <c r="DS134">
        <v>157.195684</v>
      </c>
      <c r="DT134">
        <v>14.459358999999999</v>
      </c>
      <c r="DU134">
        <v>194.18396799999999</v>
      </c>
      <c r="DV134">
        <v>15.145609</v>
      </c>
      <c r="DW134">
        <v>183.66360299999999</v>
      </c>
      <c r="DX134">
        <v>11.430616000000001</v>
      </c>
      <c r="DY134">
        <v>177.814212</v>
      </c>
      <c r="DZ134">
        <v>116.79</v>
      </c>
      <c r="EA134">
        <v>5.8979999999999997</v>
      </c>
      <c r="EB134">
        <v>682.8</v>
      </c>
      <c r="EC134">
        <v>117.84</v>
      </c>
      <c r="ED134">
        <v>5.9370000000000003</v>
      </c>
      <c r="EE134">
        <v>695.1</v>
      </c>
      <c r="EF134">
        <v>118.38</v>
      </c>
      <c r="EG134">
        <v>5.3949999999999996</v>
      </c>
      <c r="EH134">
        <v>632.70000000000005</v>
      </c>
      <c r="EI134">
        <v>117.480003</v>
      </c>
      <c r="EJ134">
        <v>2.6280000000000001</v>
      </c>
      <c r="EK134">
        <v>308.70001200000002</v>
      </c>
      <c r="EL134">
        <v>2.1489790000000002</v>
      </c>
      <c r="EM134">
        <v>4.0528550000000001</v>
      </c>
      <c r="EN134">
        <v>26.028226</v>
      </c>
      <c r="EO134">
        <v>-14.006209</v>
      </c>
      <c r="EP134">
        <v>-12.885185999999999</v>
      </c>
      <c r="EQ134">
        <v>-19.211922999999999</v>
      </c>
      <c r="ER134">
        <v>107.85337199999999</v>
      </c>
      <c r="ES134">
        <v>103.79411399999999</v>
      </c>
      <c r="ET134">
        <v>101.468486</v>
      </c>
      <c r="EU134">
        <v>-1.5125470000000001</v>
      </c>
      <c r="EV134" t="s">
        <v>1167</v>
      </c>
      <c r="EW134" t="s">
        <v>1167</v>
      </c>
      <c r="EX134">
        <v>12679.868251</v>
      </c>
      <c r="EY134">
        <v>8345.1931420000001</v>
      </c>
    </row>
    <row r="135" spans="1:155" x14ac:dyDescent="0.25">
      <c r="A135" s="741">
        <v>46246</v>
      </c>
      <c r="B135" s="740">
        <v>0.27250000000000002</v>
      </c>
      <c r="C135">
        <v>7740</v>
      </c>
      <c r="D135">
        <v>0</v>
      </c>
      <c r="E135">
        <v>0</v>
      </c>
      <c r="F135">
        <v>75.156070999999997</v>
      </c>
      <c r="G135">
        <v>72.924959999999999</v>
      </c>
      <c r="H135">
        <v>64.483236000000005</v>
      </c>
      <c r="I135">
        <v>73.574923999999996</v>
      </c>
      <c r="J135">
        <v>75.408822999999998</v>
      </c>
      <c r="K135">
        <v>72.610106000000002</v>
      </c>
      <c r="L135">
        <v>71.294168999999997</v>
      </c>
      <c r="M135">
        <v>71.718314000000007</v>
      </c>
      <c r="N135">
        <v>-3.8294269999999999</v>
      </c>
      <c r="O135">
        <v>-4.3297239999999997</v>
      </c>
      <c r="P135">
        <v>-4.4697469999999999</v>
      </c>
      <c r="Q135">
        <v>-3.472836</v>
      </c>
      <c r="R135">
        <v>-4.0495650000000003</v>
      </c>
      <c r="S135">
        <v>-4.5770210000000002</v>
      </c>
      <c r="T135">
        <v>-4.3098840000000003</v>
      </c>
      <c r="U135">
        <v>-2.3532899999999999</v>
      </c>
      <c r="V135">
        <v>0.17102999999999999</v>
      </c>
      <c r="W135">
        <v>0.410717</v>
      </c>
      <c r="X135">
        <v>-1.0273460000000001</v>
      </c>
      <c r="Y135">
        <v>-2.2884720000000001</v>
      </c>
      <c r="Z135">
        <v>0.69436900000000001</v>
      </c>
      <c r="AA135">
        <v>1.5831550000000001</v>
      </c>
      <c r="AB135">
        <v>-1.4464410000000001</v>
      </c>
      <c r="AC135">
        <v>-6.2150879999999997</v>
      </c>
      <c r="AD135">
        <v>-2.0520960000000001</v>
      </c>
      <c r="AE135">
        <v>-6.2679559999999999</v>
      </c>
      <c r="AF135">
        <v>-3.4385129999999999</v>
      </c>
      <c r="AG135">
        <v>-7.7589420000000002</v>
      </c>
      <c r="AH135">
        <v>-12.463803</v>
      </c>
      <c r="AI135">
        <v>-8.8361219999999996</v>
      </c>
      <c r="AJ135">
        <v>6.6543460000000003</v>
      </c>
      <c r="AK135">
        <v>-1.7450760000000001</v>
      </c>
      <c r="AL135">
        <v>2.7351459999999999</v>
      </c>
      <c r="AM135">
        <v>-2.8536790000000001</v>
      </c>
      <c r="AN135">
        <v>1.2048829999999999</v>
      </c>
      <c r="AO135">
        <v>-2.9455119999999999</v>
      </c>
      <c r="AP135">
        <v>1.188801</v>
      </c>
      <c r="AQ135">
        <v>-3.3735909999999998</v>
      </c>
      <c r="AR135">
        <v>0.19853499999999999</v>
      </c>
      <c r="AS135">
        <v>-4.0690429999999997</v>
      </c>
      <c r="AT135">
        <v>0.40934999999999999</v>
      </c>
      <c r="AU135">
        <v>-3.6314440000000001</v>
      </c>
      <c r="AV135">
        <v>0.41212100000000002</v>
      </c>
      <c r="AW135">
        <v>-2.444089</v>
      </c>
      <c r="AX135">
        <v>1.0157149999999999</v>
      </c>
      <c r="AY135">
        <v>-2.9846170000000001</v>
      </c>
      <c r="AZ135">
        <v>0.28595900000000002</v>
      </c>
      <c r="BA135">
        <v>-3.1661429999999999</v>
      </c>
      <c r="BB135">
        <v>0.60833099999999996</v>
      </c>
      <c r="BC135">
        <v>-3.4567649999999999</v>
      </c>
      <c r="BD135">
        <v>0.74448899999999996</v>
      </c>
      <c r="BE135">
        <v>-4.3767699999999996</v>
      </c>
      <c r="BF135">
        <v>0.39633800000000002</v>
      </c>
      <c r="BG135">
        <v>-4.247465</v>
      </c>
      <c r="BH135">
        <v>-0.84049300000000005</v>
      </c>
      <c r="BI135">
        <v>-2.1570849999999999</v>
      </c>
      <c r="BJ135">
        <v>1.579491</v>
      </c>
      <c r="BK135">
        <v>-2.8738610000000002</v>
      </c>
      <c r="BL135">
        <v>0.31535800000000003</v>
      </c>
      <c r="BM135">
        <v>-3.1820889999999999</v>
      </c>
      <c r="BN135">
        <v>0.94939099999999998</v>
      </c>
      <c r="BO135">
        <v>-3.7178469999999999</v>
      </c>
      <c r="BP135">
        <v>0.10917399999999999</v>
      </c>
      <c r="BQ135">
        <v>-3.8628490000000002</v>
      </c>
      <c r="BR135">
        <v>-0.74995400000000001</v>
      </c>
      <c r="BS135">
        <v>-4.3159780000000003</v>
      </c>
      <c r="BT135">
        <v>-0.57743999999999995</v>
      </c>
      <c r="BU135">
        <v>-1.861686</v>
      </c>
      <c r="BV135">
        <v>1.3765240000000001</v>
      </c>
      <c r="BW135">
        <v>-2.6174040000000001</v>
      </c>
      <c r="BX135">
        <v>0.86968400000000001</v>
      </c>
      <c r="BY135">
        <v>-2.8883179999999999</v>
      </c>
      <c r="BZ135">
        <v>0.31904500000000002</v>
      </c>
      <c r="CA135">
        <v>-4.430911</v>
      </c>
      <c r="CB135">
        <v>-0.49146699999999999</v>
      </c>
      <c r="CC135">
        <v>-3.7771469999999998</v>
      </c>
      <c r="CD135">
        <v>2.9895999999999999E-2</v>
      </c>
      <c r="CE135">
        <v>-4.0514020000000004</v>
      </c>
      <c r="CF135">
        <v>-1.2659260000000001</v>
      </c>
      <c r="CG135">
        <v>-2.1215290000000002</v>
      </c>
      <c r="CH135">
        <v>0.10196</v>
      </c>
      <c r="CI135">
        <v>-3.0312130000000002</v>
      </c>
      <c r="CJ135">
        <v>-0.68060799999999999</v>
      </c>
      <c r="CK135">
        <v>-2.7740909999999999</v>
      </c>
      <c r="CL135">
        <v>-0.36478100000000002</v>
      </c>
      <c r="CM135">
        <v>-3.6855989999999998</v>
      </c>
      <c r="CN135">
        <v>-0.52981699999999998</v>
      </c>
      <c r="CO135">
        <v>-4.0430109999999999</v>
      </c>
      <c r="CP135">
        <v>-1.3767469999999999</v>
      </c>
      <c r="CQ135">
        <v>-4.4933959999999997</v>
      </c>
      <c r="CR135">
        <v>-1.179997</v>
      </c>
      <c r="CS135">
        <v>-1.7338279999999999</v>
      </c>
      <c r="CT135">
        <v>1.4906079999999999</v>
      </c>
      <c r="CU135">
        <v>-2.5814720000000002</v>
      </c>
      <c r="CV135">
        <v>-0.56027800000000005</v>
      </c>
      <c r="CW135">
        <v>-2.6839970000000002</v>
      </c>
      <c r="CX135">
        <v>-4.7761999999999999E-2</v>
      </c>
      <c r="CY135">
        <v>-3.8617699999999999</v>
      </c>
      <c r="CZ135">
        <v>0.36981199999999997</v>
      </c>
      <c r="DA135">
        <v>-3.3487100000000001</v>
      </c>
      <c r="DB135">
        <v>-1.4459660000000001</v>
      </c>
      <c r="DC135">
        <v>-3.9880840000000002</v>
      </c>
      <c r="DD135">
        <v>1.286664</v>
      </c>
      <c r="DE135">
        <v>102.81600899999999</v>
      </c>
      <c r="DF135">
        <v>87.022617999999994</v>
      </c>
      <c r="DG135">
        <v>97.030604999999994</v>
      </c>
      <c r="DH135">
        <v>87.084265000000002</v>
      </c>
      <c r="DI135">
        <v>92.235275999999999</v>
      </c>
      <c r="DJ135">
        <v>91.342502999999994</v>
      </c>
      <c r="DK135">
        <v>116.860497</v>
      </c>
      <c r="DL135">
        <v>101.34834499999999</v>
      </c>
      <c r="DM135">
        <v>107.740273</v>
      </c>
      <c r="DN135">
        <v>99.047087000000005</v>
      </c>
      <c r="DO135">
        <v>137.01036400000001</v>
      </c>
      <c r="DP135">
        <v>94.106756000000004</v>
      </c>
      <c r="DQ135">
        <v>129.617288</v>
      </c>
      <c r="DR135">
        <v>116.71262400000001</v>
      </c>
      <c r="DS135">
        <v>157.23343800000001</v>
      </c>
      <c r="DT135">
        <v>14.445655</v>
      </c>
      <c r="DU135">
        <v>194.26871800000001</v>
      </c>
      <c r="DV135">
        <v>15.137639999999999</v>
      </c>
      <c r="DW135">
        <v>183.70626899999999</v>
      </c>
      <c r="DX135">
        <v>11.338190000000001</v>
      </c>
      <c r="DY135">
        <v>178.358282</v>
      </c>
      <c r="DZ135">
        <v>116.97</v>
      </c>
      <c r="EA135">
        <v>5.9020000000000001</v>
      </c>
      <c r="EB135">
        <v>681.8</v>
      </c>
      <c r="EC135">
        <v>117.92</v>
      </c>
      <c r="ED135">
        <v>5.9459999999999997</v>
      </c>
      <c r="EE135">
        <v>692.6</v>
      </c>
      <c r="EF135">
        <v>118.61</v>
      </c>
      <c r="EG135">
        <v>5.3890000000000002</v>
      </c>
      <c r="EH135">
        <v>631.70000000000005</v>
      </c>
      <c r="EI135">
        <v>117.68</v>
      </c>
      <c r="EJ135">
        <v>2.63</v>
      </c>
      <c r="EK135">
        <v>309.39999399999999</v>
      </c>
      <c r="EL135">
        <v>1.564999</v>
      </c>
      <c r="EM135">
        <v>4.0619670000000001</v>
      </c>
      <c r="EN135">
        <v>26.032316000000002</v>
      </c>
      <c r="EO135">
        <v>-14.028802000000001</v>
      </c>
      <c r="EP135">
        <v>-12.898089000000001</v>
      </c>
      <c r="EQ135">
        <v>-19.377970000000001</v>
      </c>
      <c r="ER135">
        <v>107.885457</v>
      </c>
      <c r="ES135">
        <v>103.810891</v>
      </c>
      <c r="ET135">
        <v>101.686966</v>
      </c>
      <c r="EU135">
        <v>-1.5207139999999999</v>
      </c>
      <c r="EV135" t="s">
        <v>1167</v>
      </c>
      <c r="EW135" t="s">
        <v>1167</v>
      </c>
      <c r="EX135">
        <v>12690.387116</v>
      </c>
      <c r="EY135">
        <v>8354.5204680000006</v>
      </c>
    </row>
    <row r="136" spans="1:155" x14ac:dyDescent="0.25">
      <c r="A136" s="741">
        <v>46246</v>
      </c>
      <c r="B136" s="740">
        <v>0.27319444444444446</v>
      </c>
      <c r="C136">
        <v>7800</v>
      </c>
      <c r="D136">
        <v>0</v>
      </c>
      <c r="E136">
        <v>0</v>
      </c>
      <c r="F136">
        <v>75.281192000000004</v>
      </c>
      <c r="G136">
        <v>72.950912000000002</v>
      </c>
      <c r="H136">
        <v>64.528267</v>
      </c>
      <c r="I136">
        <v>73.594431999999998</v>
      </c>
      <c r="J136">
        <v>75.462907999999999</v>
      </c>
      <c r="K136">
        <v>72.603797</v>
      </c>
      <c r="L136">
        <v>71.317543999999998</v>
      </c>
      <c r="M136">
        <v>71.776446000000007</v>
      </c>
      <c r="N136">
        <v>-3.8314750000000002</v>
      </c>
      <c r="O136">
        <v>-4.3457280000000003</v>
      </c>
      <c r="P136">
        <v>-4.470866</v>
      </c>
      <c r="Q136">
        <v>-3.5627420000000001</v>
      </c>
      <c r="R136">
        <v>-4.1302519999999996</v>
      </c>
      <c r="S136">
        <v>-4.6759250000000003</v>
      </c>
      <c r="T136">
        <v>-4.3664899999999998</v>
      </c>
      <c r="U136">
        <v>-2.4217819999999999</v>
      </c>
      <c r="V136">
        <v>0.10109</v>
      </c>
      <c r="W136">
        <v>9.6007999999999996E-2</v>
      </c>
      <c r="X136">
        <v>-1.049747</v>
      </c>
      <c r="Y136">
        <v>-2.4936919999999998</v>
      </c>
      <c r="Z136">
        <v>0.39082</v>
      </c>
      <c r="AA136">
        <v>1.3122959999999999</v>
      </c>
      <c r="AB136">
        <v>-1.4740850000000001</v>
      </c>
      <c r="AC136">
        <v>-6.20235</v>
      </c>
      <c r="AD136">
        <v>-2.142747</v>
      </c>
      <c r="AE136">
        <v>-6.2439600000000004</v>
      </c>
      <c r="AF136">
        <v>-3.510777</v>
      </c>
      <c r="AG136">
        <v>-7.8447930000000001</v>
      </c>
      <c r="AH136">
        <v>-12.405692</v>
      </c>
      <c r="AI136">
        <v>-8.8190950000000008</v>
      </c>
      <c r="AJ136">
        <v>6.5863440000000004</v>
      </c>
      <c r="AK136">
        <v>-1.750937</v>
      </c>
      <c r="AL136">
        <v>2.6888019999999999</v>
      </c>
      <c r="AM136">
        <v>-2.8735050000000002</v>
      </c>
      <c r="AN136">
        <v>1.1713439999999999</v>
      </c>
      <c r="AO136">
        <v>-2.9507479999999999</v>
      </c>
      <c r="AP136">
        <v>1.1531579999999999</v>
      </c>
      <c r="AQ136">
        <v>-3.3737219999999999</v>
      </c>
      <c r="AR136">
        <v>0.15026</v>
      </c>
      <c r="AS136">
        <v>-4.0743960000000001</v>
      </c>
      <c r="AT136">
        <v>0.340812</v>
      </c>
      <c r="AU136">
        <v>-3.6720660000000001</v>
      </c>
      <c r="AV136">
        <v>0.36713400000000002</v>
      </c>
      <c r="AW136">
        <v>-2.4625149999999998</v>
      </c>
      <c r="AX136">
        <v>0.98631500000000005</v>
      </c>
      <c r="AY136">
        <v>-2.9984169999999999</v>
      </c>
      <c r="AZ136">
        <v>0.27181499999999997</v>
      </c>
      <c r="BA136">
        <v>-3.204043</v>
      </c>
      <c r="BB136">
        <v>0.58228400000000002</v>
      </c>
      <c r="BC136">
        <v>-3.4811179999999999</v>
      </c>
      <c r="BD136">
        <v>0.71521699999999999</v>
      </c>
      <c r="BE136">
        <v>-4.4324680000000001</v>
      </c>
      <c r="BF136">
        <v>0.36506300000000003</v>
      </c>
      <c r="BG136">
        <v>-4.2803610000000001</v>
      </c>
      <c r="BH136">
        <v>-0.86576399999999998</v>
      </c>
      <c r="BI136">
        <v>-2.174064</v>
      </c>
      <c r="BJ136">
        <v>1.5736460000000001</v>
      </c>
      <c r="BK136">
        <v>-2.8885640000000001</v>
      </c>
      <c r="BL136">
        <v>0.31919900000000001</v>
      </c>
      <c r="BM136">
        <v>-3.1805479999999999</v>
      </c>
      <c r="BN136">
        <v>0.91747900000000004</v>
      </c>
      <c r="BO136">
        <v>-3.7188530000000002</v>
      </c>
      <c r="BP136">
        <v>8.5074999999999998E-2</v>
      </c>
      <c r="BQ136">
        <v>-3.883378</v>
      </c>
      <c r="BR136">
        <v>-0.76928700000000005</v>
      </c>
      <c r="BS136">
        <v>-4.3293710000000001</v>
      </c>
      <c r="BT136">
        <v>-0.59723099999999996</v>
      </c>
      <c r="BU136">
        <v>-1.90089</v>
      </c>
      <c r="BV136">
        <v>1.350886</v>
      </c>
      <c r="BW136">
        <v>-2.6213959999999998</v>
      </c>
      <c r="BX136">
        <v>0.87950799999999996</v>
      </c>
      <c r="BY136">
        <v>-2.9072119999999999</v>
      </c>
      <c r="BZ136">
        <v>0.28637699999999999</v>
      </c>
      <c r="CA136">
        <v>-4.4386979999999996</v>
      </c>
      <c r="CB136">
        <v>-0.51307800000000003</v>
      </c>
      <c r="CC136">
        <v>-3.799544</v>
      </c>
      <c r="CD136">
        <v>-8.541E-3</v>
      </c>
      <c r="CE136">
        <v>-4.0747390000000001</v>
      </c>
      <c r="CF136">
        <v>-1.299029</v>
      </c>
      <c r="CG136">
        <v>-2.1389140000000002</v>
      </c>
      <c r="CH136">
        <v>7.2977E-2</v>
      </c>
      <c r="CI136">
        <v>-3.07612</v>
      </c>
      <c r="CJ136">
        <v>-0.69945000000000002</v>
      </c>
      <c r="CK136">
        <v>-2.8010929999999998</v>
      </c>
      <c r="CL136">
        <v>-0.39815499999999998</v>
      </c>
      <c r="CM136">
        <v>-3.7186810000000001</v>
      </c>
      <c r="CN136">
        <v>-0.573519</v>
      </c>
      <c r="CO136">
        <v>-4.0478949999999996</v>
      </c>
      <c r="CP136">
        <v>-1.3777889999999999</v>
      </c>
      <c r="CQ136">
        <v>-4.5149150000000002</v>
      </c>
      <c r="CR136">
        <v>-1.2166809999999999</v>
      </c>
      <c r="CS136">
        <v>-1.738577</v>
      </c>
      <c r="CT136">
        <v>1.4653890000000001</v>
      </c>
      <c r="CU136">
        <v>-2.6017459999999999</v>
      </c>
      <c r="CV136">
        <v>-0.58465100000000003</v>
      </c>
      <c r="CW136">
        <v>-2.7014900000000002</v>
      </c>
      <c r="CX136">
        <v>-4.9961999999999999E-2</v>
      </c>
      <c r="CY136">
        <v>-3.8560819999999998</v>
      </c>
      <c r="CZ136">
        <v>0.34498600000000001</v>
      </c>
      <c r="DA136">
        <v>-3.370654</v>
      </c>
      <c r="DB136">
        <v>-1.4479329999999999</v>
      </c>
      <c r="DC136">
        <v>-3.9905240000000002</v>
      </c>
      <c r="DD136">
        <v>1.268546</v>
      </c>
      <c r="DE136">
        <v>103.01963000000001</v>
      </c>
      <c r="DF136">
        <v>87.724101000000005</v>
      </c>
      <c r="DG136">
        <v>97.043261000000001</v>
      </c>
      <c r="DH136">
        <v>87.421464</v>
      </c>
      <c r="DI136">
        <v>92.121347999999998</v>
      </c>
      <c r="DJ136">
        <v>91.601883999999998</v>
      </c>
      <c r="DK136">
        <v>117.282179</v>
      </c>
      <c r="DL136">
        <v>101.50045900000001</v>
      </c>
      <c r="DM136">
        <v>107.90311</v>
      </c>
      <c r="DN136">
        <v>99.106554000000003</v>
      </c>
      <c r="DO136">
        <v>137.28863999999999</v>
      </c>
      <c r="DP136">
        <v>94.231419000000002</v>
      </c>
      <c r="DQ136">
        <v>129.728115</v>
      </c>
      <c r="DR136">
        <v>116.608604</v>
      </c>
      <c r="DS136">
        <v>157.314132</v>
      </c>
      <c r="DT136">
        <v>14.482296</v>
      </c>
      <c r="DU136">
        <v>195.00775400000001</v>
      </c>
      <c r="DV136">
        <v>15.183367000000001</v>
      </c>
      <c r="DW136">
        <v>184.14139</v>
      </c>
      <c r="DX136">
        <v>11.321279000000001</v>
      </c>
      <c r="DY136">
        <v>178.294331</v>
      </c>
      <c r="DZ136">
        <v>116.88</v>
      </c>
      <c r="EA136">
        <v>5.89</v>
      </c>
      <c r="EB136">
        <v>682</v>
      </c>
      <c r="EC136">
        <v>118.04</v>
      </c>
      <c r="ED136">
        <v>5.9560000000000004</v>
      </c>
      <c r="EE136">
        <v>695.4</v>
      </c>
      <c r="EF136">
        <v>118.58</v>
      </c>
      <c r="EG136">
        <v>5.3949999999999996</v>
      </c>
      <c r="EH136">
        <v>629.79999999999995</v>
      </c>
      <c r="EI136">
        <v>117.709999</v>
      </c>
      <c r="EJ136">
        <v>2.6280000000000001</v>
      </c>
      <c r="EK136">
        <v>309</v>
      </c>
      <c r="EL136">
        <v>1.5627219999999999</v>
      </c>
      <c r="EM136">
        <v>4.0049900000000003</v>
      </c>
      <c r="EN136">
        <v>25.994745000000002</v>
      </c>
      <c r="EO136">
        <v>-13.968413999999999</v>
      </c>
      <c r="EP136">
        <v>-12.824085</v>
      </c>
      <c r="EQ136">
        <v>-19.408401000000001</v>
      </c>
      <c r="ER136">
        <v>108.16484800000001</v>
      </c>
      <c r="ES136">
        <v>103.981844</v>
      </c>
      <c r="ET136">
        <v>101.661309</v>
      </c>
      <c r="EU136">
        <v>-1.542681</v>
      </c>
      <c r="EV136" t="s">
        <v>1167</v>
      </c>
      <c r="EW136" t="s">
        <v>1167</v>
      </c>
      <c r="EX136">
        <v>12700.90724</v>
      </c>
      <c r="EY136">
        <v>8359.6756860000005</v>
      </c>
    </row>
    <row r="137" spans="1:155" x14ac:dyDescent="0.25">
      <c r="A137" s="741">
        <v>46246</v>
      </c>
      <c r="B137" s="740">
        <v>0.2738888888888889</v>
      </c>
      <c r="C137">
        <v>7860</v>
      </c>
      <c r="D137">
        <v>0</v>
      </c>
      <c r="E137">
        <v>0</v>
      </c>
      <c r="F137">
        <v>75.213909000000001</v>
      </c>
      <c r="G137">
        <v>72.955005</v>
      </c>
      <c r="H137">
        <v>64.496476000000001</v>
      </c>
      <c r="I137">
        <v>73.611131999999998</v>
      </c>
      <c r="J137">
        <v>75.469018000000005</v>
      </c>
      <c r="K137">
        <v>72.619669999999999</v>
      </c>
      <c r="L137">
        <v>71.357208999999997</v>
      </c>
      <c r="M137">
        <v>71.880958000000007</v>
      </c>
      <c r="N137">
        <v>-3.829882</v>
      </c>
      <c r="O137">
        <v>-4.3478539999999999</v>
      </c>
      <c r="P137">
        <v>-4.4664789999999996</v>
      </c>
      <c r="Q137">
        <v>-3.5492560000000002</v>
      </c>
      <c r="R137">
        <v>-4.1911560000000003</v>
      </c>
      <c r="S137">
        <v>-4.8523189999999996</v>
      </c>
      <c r="T137">
        <v>-4.4709050000000001</v>
      </c>
      <c r="U137">
        <v>-2.5532469999999998</v>
      </c>
      <c r="V137">
        <v>0.122076</v>
      </c>
      <c r="W137">
        <v>-4.4246000000000001E-2</v>
      </c>
      <c r="X137">
        <v>-1.1115630000000001</v>
      </c>
      <c r="Y137">
        <v>-2.2659859999999998</v>
      </c>
      <c r="Z137">
        <v>0.637826</v>
      </c>
      <c r="AA137">
        <v>1.3113870000000001</v>
      </c>
      <c r="AB137">
        <v>-1.4279850000000001</v>
      </c>
      <c r="AC137">
        <v>-6.1750350000000003</v>
      </c>
      <c r="AD137">
        <v>-2.0870380000000002</v>
      </c>
      <c r="AE137">
        <v>-6.2546059999999999</v>
      </c>
      <c r="AF137">
        <v>-3.5789849999999999</v>
      </c>
      <c r="AG137">
        <v>-7.9317080000000004</v>
      </c>
      <c r="AH137">
        <v>-12.350663000000001</v>
      </c>
      <c r="AI137">
        <v>-8.8070020000000007</v>
      </c>
      <c r="AJ137">
        <v>6.5903770000000002</v>
      </c>
      <c r="AK137">
        <v>-1.786232</v>
      </c>
      <c r="AL137">
        <v>2.7143839999999999</v>
      </c>
      <c r="AM137">
        <v>-2.8611620000000002</v>
      </c>
      <c r="AN137">
        <v>1.1909890000000001</v>
      </c>
      <c r="AO137">
        <v>-2.9677419999999999</v>
      </c>
      <c r="AP137">
        <v>1.170401</v>
      </c>
      <c r="AQ137">
        <v>-3.3842240000000001</v>
      </c>
      <c r="AR137">
        <v>0.193132</v>
      </c>
      <c r="AS137">
        <v>-4.1028440000000002</v>
      </c>
      <c r="AT137">
        <v>0.36574600000000002</v>
      </c>
      <c r="AU137">
        <v>-3.6962320000000002</v>
      </c>
      <c r="AV137">
        <v>0.381907</v>
      </c>
      <c r="AW137">
        <v>-2.4916999999999998</v>
      </c>
      <c r="AX137">
        <v>1.0061869999999999</v>
      </c>
      <c r="AY137">
        <v>-3.0020950000000002</v>
      </c>
      <c r="AZ137">
        <v>0.29536000000000001</v>
      </c>
      <c r="BA137">
        <v>-3.1910509999999999</v>
      </c>
      <c r="BB137">
        <v>0.60397699999999999</v>
      </c>
      <c r="BC137">
        <v>-3.5094569999999998</v>
      </c>
      <c r="BD137">
        <v>0.74844299999999997</v>
      </c>
      <c r="BE137">
        <v>-4.4166160000000003</v>
      </c>
      <c r="BF137">
        <v>0.38587700000000003</v>
      </c>
      <c r="BG137">
        <v>-4.309628</v>
      </c>
      <c r="BH137">
        <v>-0.84541699999999997</v>
      </c>
      <c r="BI137">
        <v>-2.1949339999999999</v>
      </c>
      <c r="BJ137">
        <v>1.581426</v>
      </c>
      <c r="BK137">
        <v>-2.917859</v>
      </c>
      <c r="BL137">
        <v>0.339924</v>
      </c>
      <c r="BM137">
        <v>-3.1806040000000002</v>
      </c>
      <c r="BN137">
        <v>0.97708399999999995</v>
      </c>
      <c r="BO137">
        <v>-3.7178339999999999</v>
      </c>
      <c r="BP137">
        <v>8.9321999999999999E-2</v>
      </c>
      <c r="BQ137">
        <v>-3.897697</v>
      </c>
      <c r="BR137">
        <v>-0.76400199999999996</v>
      </c>
      <c r="BS137">
        <v>-4.3459180000000002</v>
      </c>
      <c r="BT137">
        <v>-0.59102200000000005</v>
      </c>
      <c r="BU137">
        <v>-1.8862969999999999</v>
      </c>
      <c r="BV137">
        <v>1.361256</v>
      </c>
      <c r="BW137">
        <v>-2.618385</v>
      </c>
      <c r="BX137">
        <v>0.88041499999999995</v>
      </c>
      <c r="BY137">
        <v>-2.931826</v>
      </c>
      <c r="BZ137">
        <v>0.284694</v>
      </c>
      <c r="CA137">
        <v>-4.4473710000000004</v>
      </c>
      <c r="CB137">
        <v>-0.49534299999999998</v>
      </c>
      <c r="CC137">
        <v>-3.801793</v>
      </c>
      <c r="CD137">
        <v>7.705E-3</v>
      </c>
      <c r="CE137">
        <v>-4.0881480000000003</v>
      </c>
      <c r="CF137">
        <v>-1.302848</v>
      </c>
      <c r="CG137">
        <v>-2.1640630000000001</v>
      </c>
      <c r="CH137">
        <v>8.5613999999999996E-2</v>
      </c>
      <c r="CI137">
        <v>-3.079205</v>
      </c>
      <c r="CJ137">
        <v>-0.68957299999999999</v>
      </c>
      <c r="CK137">
        <v>-2.814476</v>
      </c>
      <c r="CL137">
        <v>-0.37912699999999999</v>
      </c>
      <c r="CM137">
        <v>-3.7093129999999999</v>
      </c>
      <c r="CN137">
        <v>-0.58380799999999999</v>
      </c>
      <c r="CO137">
        <v>-4.078233</v>
      </c>
      <c r="CP137">
        <v>-1.412366</v>
      </c>
      <c r="CQ137">
        <v>-4.5333750000000004</v>
      </c>
      <c r="CR137">
        <v>-1.228566</v>
      </c>
      <c r="CS137">
        <v>-1.7291609999999999</v>
      </c>
      <c r="CT137">
        <v>1.491798</v>
      </c>
      <c r="CU137">
        <v>-2.6108910000000001</v>
      </c>
      <c r="CV137">
        <v>-0.57064499999999996</v>
      </c>
      <c r="CW137">
        <v>-2.7175959999999999</v>
      </c>
      <c r="CX137">
        <v>-6.1078E-2</v>
      </c>
      <c r="CY137">
        <v>-3.846813</v>
      </c>
      <c r="CZ137">
        <v>0.33156799999999997</v>
      </c>
      <c r="DA137">
        <v>-3.349844</v>
      </c>
      <c r="DB137">
        <v>-1.482753</v>
      </c>
      <c r="DC137">
        <v>-3.9947979999999998</v>
      </c>
      <c r="DD137">
        <v>1.2588159999999999</v>
      </c>
      <c r="DE137">
        <v>103.202426</v>
      </c>
      <c r="DF137">
        <v>87.667465000000007</v>
      </c>
      <c r="DG137">
        <v>97.302639999999997</v>
      </c>
      <c r="DH137">
        <v>87.492627999999996</v>
      </c>
      <c r="DI137">
        <v>92.080291000000003</v>
      </c>
      <c r="DJ137">
        <v>97.511571000000004</v>
      </c>
      <c r="DK137">
        <v>117.996253</v>
      </c>
      <c r="DL137">
        <v>101.70642599999999</v>
      </c>
      <c r="DM137">
        <v>108.77162800000001</v>
      </c>
      <c r="DN137">
        <v>99.164044000000004</v>
      </c>
      <c r="DO137">
        <v>137.679631</v>
      </c>
      <c r="DP137">
        <v>94.174375999999995</v>
      </c>
      <c r="DQ137">
        <v>129.633477</v>
      </c>
      <c r="DR137">
        <v>116.691563</v>
      </c>
      <c r="DS137">
        <v>157.57442</v>
      </c>
      <c r="DT137">
        <v>14.513249999999999</v>
      </c>
      <c r="DU137">
        <v>194.85030499999999</v>
      </c>
      <c r="DV137">
        <v>15.170294999999999</v>
      </c>
      <c r="DW137">
        <v>184.413231</v>
      </c>
      <c r="DX137">
        <v>11.248485000000001</v>
      </c>
      <c r="DY137">
        <v>177.70273499999999</v>
      </c>
      <c r="DZ137">
        <v>116.83</v>
      </c>
      <c r="EA137">
        <v>5.915</v>
      </c>
      <c r="EB137">
        <v>682.9</v>
      </c>
      <c r="EC137">
        <v>117.98</v>
      </c>
      <c r="ED137">
        <v>5.9480000000000004</v>
      </c>
      <c r="EE137">
        <v>694</v>
      </c>
      <c r="EF137">
        <v>118.47</v>
      </c>
      <c r="EG137">
        <v>5.3860000000000001</v>
      </c>
      <c r="EH137">
        <v>630.1</v>
      </c>
      <c r="EI137">
        <v>117.58000199999999</v>
      </c>
      <c r="EJ137">
        <v>2.6280000000000001</v>
      </c>
      <c r="EK137">
        <v>309</v>
      </c>
      <c r="EL137">
        <v>1.566781</v>
      </c>
      <c r="EM137">
        <v>4.0382300000000004</v>
      </c>
      <c r="EN137">
        <v>26.129943000000001</v>
      </c>
      <c r="EO137">
        <v>-13.917444</v>
      </c>
      <c r="EP137">
        <v>-12.845231999999999</v>
      </c>
      <c r="EQ137">
        <v>-19.539566000000001</v>
      </c>
      <c r="ER137">
        <v>108.105386</v>
      </c>
      <c r="ES137">
        <v>104.08850700000001</v>
      </c>
      <c r="ET137">
        <v>101.423665</v>
      </c>
      <c r="EU137">
        <v>-1.5421659999999999</v>
      </c>
      <c r="EV137" t="s">
        <v>1167</v>
      </c>
      <c r="EW137" t="s">
        <v>1167</v>
      </c>
      <c r="EX137">
        <v>12711.413536</v>
      </c>
      <c r="EY137">
        <v>8364.8260719999998</v>
      </c>
    </row>
    <row r="138" spans="1:155" x14ac:dyDescent="0.25">
      <c r="A138" s="741">
        <v>46246</v>
      </c>
      <c r="B138" s="740">
        <v>0.27458333333333335</v>
      </c>
      <c r="C138">
        <v>7920</v>
      </c>
      <c r="D138">
        <v>0</v>
      </c>
      <c r="E138">
        <v>0</v>
      </c>
      <c r="F138">
        <v>75.037651999999994</v>
      </c>
      <c r="G138">
        <v>72.990853999999999</v>
      </c>
      <c r="H138">
        <v>64.29016</v>
      </c>
      <c r="I138">
        <v>73.615601999999996</v>
      </c>
      <c r="J138">
        <v>75.499651999999998</v>
      </c>
      <c r="K138">
        <v>72.627110000000002</v>
      </c>
      <c r="L138">
        <v>71.342917999999997</v>
      </c>
      <c r="M138">
        <v>71.894232000000002</v>
      </c>
      <c r="N138">
        <v>-3.836748</v>
      </c>
      <c r="O138">
        <v>-4.2872820000000003</v>
      </c>
      <c r="P138">
        <v>-4.4645130000000002</v>
      </c>
      <c r="Q138">
        <v>-3.4800849999999999</v>
      </c>
      <c r="R138">
        <v>-4.3111940000000004</v>
      </c>
      <c r="S138">
        <v>-5.0660759999999998</v>
      </c>
      <c r="T138">
        <v>-4.5652439999999999</v>
      </c>
      <c r="U138">
        <v>-2.631068</v>
      </c>
      <c r="V138">
        <v>0.26167299999999999</v>
      </c>
      <c r="W138">
        <v>4.1797000000000001E-2</v>
      </c>
      <c r="X138">
        <v>-0.92913199999999996</v>
      </c>
      <c r="Y138">
        <v>-2.555415</v>
      </c>
      <c r="Z138">
        <v>0.33352700000000002</v>
      </c>
      <c r="AA138">
        <v>1.318719</v>
      </c>
      <c r="AB138">
        <v>-1.4297260000000001</v>
      </c>
      <c r="AC138">
        <v>-6.2271720000000004</v>
      </c>
      <c r="AD138">
        <v>-2.103561</v>
      </c>
      <c r="AE138">
        <v>-6.2549080000000004</v>
      </c>
      <c r="AF138">
        <v>-3.63504</v>
      </c>
      <c r="AG138">
        <v>-8.0681480000000008</v>
      </c>
      <c r="AH138">
        <v>-12.090745</v>
      </c>
      <c r="AI138">
        <v>-8.7527150000000002</v>
      </c>
      <c r="AJ138">
        <v>6.6342470000000002</v>
      </c>
      <c r="AK138">
        <v>-1.750143</v>
      </c>
      <c r="AL138">
        <v>2.6924160000000001</v>
      </c>
      <c r="AM138">
        <v>-2.8870309999999999</v>
      </c>
      <c r="AN138">
        <v>1.184652</v>
      </c>
      <c r="AO138">
        <v>-2.985897</v>
      </c>
      <c r="AP138">
        <v>1.1177699999999999</v>
      </c>
      <c r="AQ138">
        <v>-3.4042479999999999</v>
      </c>
      <c r="AR138">
        <v>0.15392</v>
      </c>
      <c r="AS138">
        <v>-4.1037239999999997</v>
      </c>
      <c r="AT138">
        <v>0.34484999999999999</v>
      </c>
      <c r="AU138">
        <v>-3.7098239999999998</v>
      </c>
      <c r="AV138">
        <v>0.32591599999999998</v>
      </c>
      <c r="AW138">
        <v>-2.5032519999999998</v>
      </c>
      <c r="AX138">
        <v>0.97439799999999999</v>
      </c>
      <c r="AY138">
        <v>-3.0229400000000002</v>
      </c>
      <c r="AZ138">
        <v>0.25581399999999999</v>
      </c>
      <c r="BA138">
        <v>-3.2085219999999999</v>
      </c>
      <c r="BB138">
        <v>0.57939600000000002</v>
      </c>
      <c r="BC138">
        <v>-3.5142190000000002</v>
      </c>
      <c r="BD138">
        <v>0.70771399999999995</v>
      </c>
      <c r="BE138">
        <v>-4.4300629999999996</v>
      </c>
      <c r="BF138">
        <v>0.33974300000000002</v>
      </c>
      <c r="BG138">
        <v>-4.3119100000000001</v>
      </c>
      <c r="BH138">
        <v>-0.89613600000000004</v>
      </c>
      <c r="BI138">
        <v>-2.2100599999999999</v>
      </c>
      <c r="BJ138">
        <v>1.5632029999999999</v>
      </c>
      <c r="BK138">
        <v>-2.8874759999999999</v>
      </c>
      <c r="BL138">
        <v>0.324438</v>
      </c>
      <c r="BM138">
        <v>-3.1762090000000001</v>
      </c>
      <c r="BN138">
        <v>0.91989399999999999</v>
      </c>
      <c r="BO138">
        <v>-3.7494149999999999</v>
      </c>
      <c r="BP138">
        <v>6.0235999999999998E-2</v>
      </c>
      <c r="BQ138">
        <v>-3.8953540000000002</v>
      </c>
      <c r="BR138">
        <v>-0.78666000000000003</v>
      </c>
      <c r="BS138">
        <v>-4.3449799999999996</v>
      </c>
      <c r="BT138">
        <v>-0.62246100000000004</v>
      </c>
      <c r="BU138">
        <v>-1.8771230000000001</v>
      </c>
      <c r="BV138">
        <v>1.3588579999999999</v>
      </c>
      <c r="BW138">
        <v>-2.613375</v>
      </c>
      <c r="BX138">
        <v>0.87079200000000001</v>
      </c>
      <c r="BY138">
        <v>-2.9257249999999999</v>
      </c>
      <c r="BZ138">
        <v>0.312888</v>
      </c>
      <c r="CA138">
        <v>-4.4078039999999996</v>
      </c>
      <c r="CB138">
        <v>-0.52306200000000003</v>
      </c>
      <c r="CC138">
        <v>-3.7960980000000002</v>
      </c>
      <c r="CD138">
        <v>5.9740000000000001E-3</v>
      </c>
      <c r="CE138">
        <v>-4.067107</v>
      </c>
      <c r="CF138">
        <v>-1.2905329999999999</v>
      </c>
      <c r="CG138">
        <v>-2.1248450000000001</v>
      </c>
      <c r="CH138">
        <v>8.4713999999999998E-2</v>
      </c>
      <c r="CI138">
        <v>-3.0490059999999999</v>
      </c>
      <c r="CJ138">
        <v>-0.714063</v>
      </c>
      <c r="CK138">
        <v>-2.8120379999999998</v>
      </c>
      <c r="CL138">
        <v>-0.38178299999999998</v>
      </c>
      <c r="CM138">
        <v>-3.7054770000000001</v>
      </c>
      <c r="CN138">
        <v>-0.55485899999999999</v>
      </c>
      <c r="CO138">
        <v>-4.0533109999999999</v>
      </c>
      <c r="CP138">
        <v>-1.3958280000000001</v>
      </c>
      <c r="CQ138">
        <v>-4.510243</v>
      </c>
      <c r="CR138">
        <v>-1.245825</v>
      </c>
      <c r="CS138">
        <v>-1.7075199999999999</v>
      </c>
      <c r="CT138">
        <v>1.4388430000000001</v>
      </c>
      <c r="CU138">
        <v>-2.6034069999999998</v>
      </c>
      <c r="CV138">
        <v>-0.58815700000000004</v>
      </c>
      <c r="CW138">
        <v>-2.7244950000000001</v>
      </c>
      <c r="CX138">
        <v>-5.3588999999999998E-2</v>
      </c>
      <c r="CY138">
        <v>-3.870886</v>
      </c>
      <c r="CZ138">
        <v>0.323351</v>
      </c>
      <c r="DA138">
        <v>-3.3773089999999999</v>
      </c>
      <c r="DB138">
        <v>-1.4703120000000001</v>
      </c>
      <c r="DC138">
        <v>-4.0320539999999996</v>
      </c>
      <c r="DD138">
        <v>1.26328</v>
      </c>
      <c r="DE138">
        <v>103.212519</v>
      </c>
      <c r="DF138">
        <v>87.815835000000007</v>
      </c>
      <c r="DG138">
        <v>97.443629999999999</v>
      </c>
      <c r="DH138">
        <v>87.546949999999995</v>
      </c>
      <c r="DI138">
        <v>92.068012999999993</v>
      </c>
      <c r="DJ138">
        <v>70.767730999999998</v>
      </c>
      <c r="DK138">
        <v>118.617891</v>
      </c>
      <c r="DL138">
        <v>101.770095</v>
      </c>
      <c r="DM138">
        <v>109.89743199999999</v>
      </c>
      <c r="DN138">
        <v>99.387710999999996</v>
      </c>
      <c r="DO138">
        <v>137.27185</v>
      </c>
      <c r="DP138">
        <v>94.198952000000006</v>
      </c>
      <c r="DQ138">
        <v>129.57758000000001</v>
      </c>
      <c r="DR138">
        <v>116.63085599999999</v>
      </c>
      <c r="DS138">
        <v>157.633646</v>
      </c>
      <c r="DT138">
        <v>14.517478000000001</v>
      </c>
      <c r="DU138">
        <v>195.327607</v>
      </c>
      <c r="DV138">
        <v>15.240465</v>
      </c>
      <c r="DW138">
        <v>185.22000700000001</v>
      </c>
      <c r="DX138">
        <v>11.196877000000001</v>
      </c>
      <c r="DY138">
        <v>177.789331</v>
      </c>
      <c r="DZ138">
        <v>116.6</v>
      </c>
      <c r="EA138">
        <v>5.9210000000000003</v>
      </c>
      <c r="EB138">
        <v>683.4</v>
      </c>
      <c r="EC138">
        <v>117.88</v>
      </c>
      <c r="ED138">
        <v>5.96</v>
      </c>
      <c r="EE138">
        <v>695.7</v>
      </c>
      <c r="EF138">
        <v>118.42</v>
      </c>
      <c r="EG138">
        <v>5.3860000000000001</v>
      </c>
      <c r="EH138">
        <v>629.70000000000005</v>
      </c>
      <c r="EI138">
        <v>117.589996</v>
      </c>
      <c r="EJ138">
        <v>2.63</v>
      </c>
      <c r="EK138">
        <v>309.20001200000002</v>
      </c>
      <c r="EL138">
        <v>1.8197410000000001</v>
      </c>
      <c r="EM138">
        <v>3.9790860000000001</v>
      </c>
      <c r="EN138">
        <v>26.266976</v>
      </c>
      <c r="EO138">
        <v>-13.910486000000001</v>
      </c>
      <c r="EP138">
        <v>-12.731801000000001</v>
      </c>
      <c r="EQ138">
        <v>-19.632729000000001</v>
      </c>
      <c r="ER138">
        <v>108.285544</v>
      </c>
      <c r="ES138">
        <v>104.404438</v>
      </c>
      <c r="ET138">
        <v>101.458484</v>
      </c>
      <c r="EU138">
        <v>-1.551018</v>
      </c>
      <c r="EV138" t="s">
        <v>1167</v>
      </c>
      <c r="EW138" t="s">
        <v>1167</v>
      </c>
      <c r="EX138">
        <v>12721.898153</v>
      </c>
      <c r="EY138">
        <v>8374.1342970000005</v>
      </c>
    </row>
    <row r="139" spans="1:155" x14ac:dyDescent="0.25">
      <c r="A139" s="741">
        <v>46246</v>
      </c>
      <c r="B139" s="740">
        <v>0.27527777777777779</v>
      </c>
      <c r="C139">
        <v>7980</v>
      </c>
      <c r="D139">
        <v>0</v>
      </c>
      <c r="E139">
        <v>0</v>
      </c>
      <c r="F139">
        <v>75.099209000000002</v>
      </c>
      <c r="G139">
        <v>72.981005999999994</v>
      </c>
      <c r="H139">
        <v>64.411963</v>
      </c>
      <c r="I139">
        <v>73.595470000000006</v>
      </c>
      <c r="J139">
        <v>75.524735000000007</v>
      </c>
      <c r="K139">
        <v>72.652278999999993</v>
      </c>
      <c r="L139">
        <v>71.351872999999998</v>
      </c>
      <c r="M139">
        <v>71.826443999999995</v>
      </c>
      <c r="N139">
        <v>-3.8787229999999999</v>
      </c>
      <c r="O139">
        <v>-4.3046340000000001</v>
      </c>
      <c r="P139">
        <v>-4.4614000000000003</v>
      </c>
      <c r="Q139">
        <v>-3.6767569999999998</v>
      </c>
      <c r="R139">
        <v>-4.3527399999999998</v>
      </c>
      <c r="S139">
        <v>-5.0126739999999996</v>
      </c>
      <c r="T139">
        <v>-4.6930610000000001</v>
      </c>
      <c r="U139">
        <v>-2.5873059999999999</v>
      </c>
      <c r="V139">
        <v>0.123886</v>
      </c>
      <c r="W139">
        <v>2.9180000000000001E-2</v>
      </c>
      <c r="X139">
        <v>-1.0509740000000001</v>
      </c>
      <c r="Y139">
        <v>-2.5634489999999999</v>
      </c>
      <c r="Z139">
        <v>0.238705</v>
      </c>
      <c r="AA139">
        <v>1.4052530000000001</v>
      </c>
      <c r="AB139">
        <v>-1.431886</v>
      </c>
      <c r="AC139">
        <v>-6.2036889999999998</v>
      </c>
      <c r="AD139">
        <v>-2.2007819999999998</v>
      </c>
      <c r="AE139">
        <v>-6.2729739999999996</v>
      </c>
      <c r="AF139">
        <v>-3.699964</v>
      </c>
      <c r="AG139">
        <v>-8.1003030000000003</v>
      </c>
      <c r="AH139">
        <v>-12.572479</v>
      </c>
      <c r="AI139">
        <v>-8.7539850000000001</v>
      </c>
      <c r="AJ139">
        <v>6.638496</v>
      </c>
      <c r="AK139">
        <v>-1.7829029999999999</v>
      </c>
      <c r="AL139">
        <v>2.6642190000000001</v>
      </c>
      <c r="AM139">
        <v>-2.8950490000000002</v>
      </c>
      <c r="AN139">
        <v>1.170688</v>
      </c>
      <c r="AO139">
        <v>-3.0170349999999999</v>
      </c>
      <c r="AP139">
        <v>1.122806</v>
      </c>
      <c r="AQ139">
        <v>-3.4224009999999998</v>
      </c>
      <c r="AR139">
        <v>0.112275</v>
      </c>
      <c r="AS139">
        <v>-4.1391340000000003</v>
      </c>
      <c r="AT139">
        <v>0.31781300000000001</v>
      </c>
      <c r="AU139">
        <v>-3.7342430000000002</v>
      </c>
      <c r="AV139">
        <v>0.31227100000000002</v>
      </c>
      <c r="AW139">
        <v>-2.499835</v>
      </c>
      <c r="AX139">
        <v>0.95611299999999999</v>
      </c>
      <c r="AY139">
        <v>-3.030662</v>
      </c>
      <c r="AZ139">
        <v>0.23865800000000001</v>
      </c>
      <c r="BA139">
        <v>-3.2341280000000001</v>
      </c>
      <c r="BB139">
        <v>0.55467699999999998</v>
      </c>
      <c r="BC139">
        <v>-3.5307330000000001</v>
      </c>
      <c r="BD139">
        <v>0.68992299999999995</v>
      </c>
      <c r="BE139">
        <v>-4.4671120000000002</v>
      </c>
      <c r="BF139">
        <v>0.3473</v>
      </c>
      <c r="BG139">
        <v>-4.3605799999999997</v>
      </c>
      <c r="BH139">
        <v>-0.91285899999999998</v>
      </c>
      <c r="BI139">
        <v>-2.2254269999999998</v>
      </c>
      <c r="BJ139">
        <v>1.539496</v>
      </c>
      <c r="BK139">
        <v>-2.9238770000000001</v>
      </c>
      <c r="BL139">
        <v>0.31777300000000003</v>
      </c>
      <c r="BM139">
        <v>-3.1968399999999999</v>
      </c>
      <c r="BN139">
        <v>0.92242900000000005</v>
      </c>
      <c r="BO139">
        <v>-3.7724220000000002</v>
      </c>
      <c r="BP139">
        <v>4.4756999999999998E-2</v>
      </c>
      <c r="BQ139">
        <v>-3.9271980000000002</v>
      </c>
      <c r="BR139">
        <v>-0.80216900000000002</v>
      </c>
      <c r="BS139">
        <v>-4.3982539999999997</v>
      </c>
      <c r="BT139">
        <v>-0.65646599999999999</v>
      </c>
      <c r="BU139">
        <v>-1.9308650000000001</v>
      </c>
      <c r="BV139">
        <v>1.3182929999999999</v>
      </c>
      <c r="BW139">
        <v>-2.669035</v>
      </c>
      <c r="BX139">
        <v>0.83886400000000005</v>
      </c>
      <c r="BY139">
        <v>-2.9745499999999998</v>
      </c>
      <c r="BZ139">
        <v>0.26596999999999998</v>
      </c>
      <c r="CA139">
        <v>-4.4536709999999999</v>
      </c>
      <c r="CB139">
        <v>-0.53582200000000002</v>
      </c>
      <c r="CC139">
        <v>-3.8363209999999999</v>
      </c>
      <c r="CD139">
        <v>-3.3089E-2</v>
      </c>
      <c r="CE139">
        <v>-4.1324560000000004</v>
      </c>
      <c r="CF139">
        <v>-1.341839</v>
      </c>
      <c r="CG139">
        <v>-2.1961520000000001</v>
      </c>
      <c r="CH139">
        <v>5.3025000000000003E-2</v>
      </c>
      <c r="CI139">
        <v>-3.1026690000000001</v>
      </c>
      <c r="CJ139">
        <v>-0.71526299999999998</v>
      </c>
      <c r="CK139">
        <v>-2.8521990000000002</v>
      </c>
      <c r="CL139">
        <v>-0.43242700000000001</v>
      </c>
      <c r="CM139">
        <v>-3.7456939999999999</v>
      </c>
      <c r="CN139">
        <v>-0.60101899999999997</v>
      </c>
      <c r="CO139">
        <v>-4.0992569999999997</v>
      </c>
      <c r="CP139">
        <v>-1.4194659999999999</v>
      </c>
      <c r="CQ139">
        <v>-4.5693580000000003</v>
      </c>
      <c r="CR139">
        <v>-1.264365</v>
      </c>
      <c r="CS139">
        <v>-1.7654510000000001</v>
      </c>
      <c r="CT139">
        <v>1.434655</v>
      </c>
      <c r="CU139">
        <v>-2.6535500000000001</v>
      </c>
      <c r="CV139">
        <v>-0.62103200000000003</v>
      </c>
      <c r="CW139">
        <v>-2.7481979999999999</v>
      </c>
      <c r="CX139">
        <v>-7.0933999999999997E-2</v>
      </c>
      <c r="CY139">
        <v>-3.9125040000000002</v>
      </c>
      <c r="CZ139">
        <v>0.29955100000000001</v>
      </c>
      <c r="DA139">
        <v>-3.455721</v>
      </c>
      <c r="DB139">
        <v>-1.498013</v>
      </c>
      <c r="DC139">
        <v>-4.0682340000000003</v>
      </c>
      <c r="DD139">
        <v>1.262694</v>
      </c>
      <c r="DE139">
        <v>103.36985300000001</v>
      </c>
      <c r="DF139">
        <v>87.931695000000005</v>
      </c>
      <c r="DG139">
        <v>97.451211999999998</v>
      </c>
      <c r="DH139">
        <v>87.633708999999996</v>
      </c>
      <c r="DI139">
        <v>92.191640000000007</v>
      </c>
      <c r="DJ139">
        <v>77.575269000000006</v>
      </c>
      <c r="DK139">
        <v>119.80803899999999</v>
      </c>
      <c r="DL139">
        <v>101.985376</v>
      </c>
      <c r="DM139">
        <v>110.991101</v>
      </c>
      <c r="DN139">
        <v>99.459348000000006</v>
      </c>
      <c r="DO139">
        <v>137.311834</v>
      </c>
      <c r="DP139">
        <v>94.025172999999995</v>
      </c>
      <c r="DQ139">
        <v>129.60918799999999</v>
      </c>
      <c r="DR139">
        <v>116.673785</v>
      </c>
      <c r="DS139">
        <v>157.616085</v>
      </c>
      <c r="DT139">
        <v>14.560192000000001</v>
      </c>
      <c r="DU139">
        <v>195.86886100000001</v>
      </c>
      <c r="DV139">
        <v>15.155085</v>
      </c>
      <c r="DW139">
        <v>185.313602</v>
      </c>
      <c r="DX139">
        <v>11.166067999999999</v>
      </c>
      <c r="DY139">
        <v>178.48550399999999</v>
      </c>
      <c r="DZ139">
        <v>116.85</v>
      </c>
      <c r="EA139">
        <v>5.9290000000000003</v>
      </c>
      <c r="EB139">
        <v>686</v>
      </c>
      <c r="EC139">
        <v>117.78</v>
      </c>
      <c r="ED139">
        <v>5.9580000000000002</v>
      </c>
      <c r="EE139">
        <v>694.6</v>
      </c>
      <c r="EF139">
        <v>118.5</v>
      </c>
      <c r="EG139">
        <v>5.3780000000000001</v>
      </c>
      <c r="EH139">
        <v>629.20000000000005</v>
      </c>
      <c r="EI139">
        <v>117.69000200000001</v>
      </c>
      <c r="EJ139">
        <v>2.629</v>
      </c>
      <c r="EK139">
        <v>309.20001200000002</v>
      </c>
      <c r="EL139">
        <v>1.267749</v>
      </c>
      <c r="EM139">
        <v>4.1158609999999998</v>
      </c>
      <c r="EN139">
        <v>26.326910000000002</v>
      </c>
      <c r="EO139">
        <v>-13.840228</v>
      </c>
      <c r="EP139">
        <v>-12.869846000000001</v>
      </c>
      <c r="EQ139">
        <v>-19.688414000000002</v>
      </c>
      <c r="ER139">
        <v>108.489479</v>
      </c>
      <c r="ES139">
        <v>104.441029</v>
      </c>
      <c r="ET139">
        <v>101.737989</v>
      </c>
      <c r="EU139">
        <v>-1.58117</v>
      </c>
      <c r="EV139" t="s">
        <v>1167</v>
      </c>
      <c r="EW139" t="s">
        <v>1167</v>
      </c>
      <c r="EX139">
        <v>12732.375603</v>
      </c>
      <c r="EY139">
        <v>8379.28262</v>
      </c>
    </row>
    <row r="140" spans="1:155" x14ac:dyDescent="0.25">
      <c r="A140" s="741">
        <v>46246</v>
      </c>
      <c r="B140" s="740">
        <v>0.27597222222222223</v>
      </c>
      <c r="C140">
        <v>8040</v>
      </c>
      <c r="D140">
        <v>0</v>
      </c>
      <c r="E140">
        <v>0</v>
      </c>
      <c r="F140">
        <v>75.268141</v>
      </c>
      <c r="G140">
        <v>73.054259999999999</v>
      </c>
      <c r="H140">
        <v>64.615120000000005</v>
      </c>
      <c r="I140">
        <v>73.598429999999993</v>
      </c>
      <c r="J140">
        <v>75.560614000000001</v>
      </c>
      <c r="K140">
        <v>72.623473000000004</v>
      </c>
      <c r="L140">
        <v>71.389009999999999</v>
      </c>
      <c r="M140">
        <v>71.833033999999998</v>
      </c>
      <c r="N140">
        <v>-3.8114279999999998</v>
      </c>
      <c r="O140">
        <v>-4.3363630000000004</v>
      </c>
      <c r="P140">
        <v>-4.4535900000000002</v>
      </c>
      <c r="Q140">
        <v>-3.6230159999999998</v>
      </c>
      <c r="R140">
        <v>-4.413837</v>
      </c>
      <c r="S140">
        <v>-5.0673149999999998</v>
      </c>
      <c r="T140">
        <v>-4.7997820000000004</v>
      </c>
      <c r="U140">
        <v>-2.8031799999999998</v>
      </c>
      <c r="V140">
        <v>0.311309</v>
      </c>
      <c r="W140">
        <v>1.7992999999999999E-2</v>
      </c>
      <c r="X140">
        <v>-1.302411</v>
      </c>
      <c r="Y140">
        <v>-2.378552</v>
      </c>
      <c r="Z140">
        <v>0.137854</v>
      </c>
      <c r="AA140">
        <v>1.3875759999999999</v>
      </c>
      <c r="AB140">
        <v>-1.461192</v>
      </c>
      <c r="AC140">
        <v>-6.1758329999999999</v>
      </c>
      <c r="AD140">
        <v>-2.1314489999999999</v>
      </c>
      <c r="AE140">
        <v>-6.2316570000000002</v>
      </c>
      <c r="AF140">
        <v>-3.8330820000000001</v>
      </c>
      <c r="AG140">
        <v>-8.1201609999999995</v>
      </c>
      <c r="AH140">
        <v>-11.873911</v>
      </c>
      <c r="AI140">
        <v>-8.7013870000000004</v>
      </c>
      <c r="AJ140">
        <v>6.5123660000000001</v>
      </c>
      <c r="AK140">
        <v>-1.8239989999999999</v>
      </c>
      <c r="AL140">
        <v>2.6722640000000002</v>
      </c>
      <c r="AM140">
        <v>-2.934739</v>
      </c>
      <c r="AN140">
        <v>1.155691</v>
      </c>
      <c r="AO140">
        <v>-3.0141870000000002</v>
      </c>
      <c r="AP140">
        <v>1.1159490000000001</v>
      </c>
      <c r="AQ140">
        <v>-3.4469569999999998</v>
      </c>
      <c r="AR140">
        <v>0.13195999999999999</v>
      </c>
      <c r="AS140">
        <v>-4.1541940000000004</v>
      </c>
      <c r="AT140">
        <v>0.302232</v>
      </c>
      <c r="AU140">
        <v>-3.7689759999999999</v>
      </c>
      <c r="AV140">
        <v>0.30546499999999999</v>
      </c>
      <c r="AW140">
        <v>-2.5560369999999999</v>
      </c>
      <c r="AX140">
        <v>0.963418</v>
      </c>
      <c r="AY140">
        <v>-3.059056</v>
      </c>
      <c r="AZ140">
        <v>0.263185</v>
      </c>
      <c r="BA140">
        <v>-3.2340789999999999</v>
      </c>
      <c r="BB140">
        <v>0.54279500000000003</v>
      </c>
      <c r="BC140">
        <v>-3.541296</v>
      </c>
      <c r="BD140">
        <v>0.68727499999999997</v>
      </c>
      <c r="BE140">
        <v>-4.502548</v>
      </c>
      <c r="BF140">
        <v>0.33290799999999998</v>
      </c>
      <c r="BG140">
        <v>-4.3760079999999997</v>
      </c>
      <c r="BH140">
        <v>-0.90309499999999998</v>
      </c>
      <c r="BI140">
        <v>-2.2531970000000001</v>
      </c>
      <c r="BJ140">
        <v>1.549239</v>
      </c>
      <c r="BK140">
        <v>-2.9460920000000002</v>
      </c>
      <c r="BL140">
        <v>0.28781800000000002</v>
      </c>
      <c r="BM140">
        <v>-3.2311369999999999</v>
      </c>
      <c r="BN140">
        <v>0.90385800000000005</v>
      </c>
      <c r="BO140">
        <v>-3.7874099999999999</v>
      </c>
      <c r="BP140">
        <v>5.7114999999999999E-2</v>
      </c>
      <c r="BQ140">
        <v>-3.9454440000000002</v>
      </c>
      <c r="BR140">
        <v>-0.83285799999999999</v>
      </c>
      <c r="BS140">
        <v>-4.4160890000000004</v>
      </c>
      <c r="BT140">
        <v>-0.68020999999999998</v>
      </c>
      <c r="BU140">
        <v>-1.9338960000000001</v>
      </c>
      <c r="BV140">
        <v>1.320349</v>
      </c>
      <c r="BW140">
        <v>-2.6544400000000001</v>
      </c>
      <c r="BX140">
        <v>0.83537499999999998</v>
      </c>
      <c r="BY140">
        <v>-2.9720260000000001</v>
      </c>
      <c r="BZ140">
        <v>0.23613100000000001</v>
      </c>
      <c r="CA140">
        <v>-4.4469750000000001</v>
      </c>
      <c r="CB140">
        <v>-0.56662199999999996</v>
      </c>
      <c r="CC140">
        <v>-3.840274</v>
      </c>
      <c r="CD140">
        <v>-5.1343E-2</v>
      </c>
      <c r="CE140">
        <v>-4.1243210000000001</v>
      </c>
      <c r="CF140">
        <v>-1.3592850000000001</v>
      </c>
      <c r="CG140">
        <v>-2.1964679999999999</v>
      </c>
      <c r="CH140">
        <v>2.5486999999999999E-2</v>
      </c>
      <c r="CI140">
        <v>-3.0978439999999998</v>
      </c>
      <c r="CJ140">
        <v>-0.72479400000000005</v>
      </c>
      <c r="CK140">
        <v>-2.8515060000000001</v>
      </c>
      <c r="CL140">
        <v>-0.42202699999999999</v>
      </c>
      <c r="CM140">
        <v>-3.7528999999999999</v>
      </c>
      <c r="CN140">
        <v>-0.62307100000000004</v>
      </c>
      <c r="CO140">
        <v>-4.1107339999999999</v>
      </c>
      <c r="CP140">
        <v>-1.4520569999999999</v>
      </c>
      <c r="CQ140">
        <v>-4.5737249999999996</v>
      </c>
      <c r="CR140">
        <v>-1.301115</v>
      </c>
      <c r="CS140">
        <v>-1.7568269999999999</v>
      </c>
      <c r="CT140">
        <v>1.453236</v>
      </c>
      <c r="CU140">
        <v>-2.619542</v>
      </c>
      <c r="CV140">
        <v>-0.63014000000000003</v>
      </c>
      <c r="CW140">
        <v>-2.7536239999999998</v>
      </c>
      <c r="CX140">
        <v>-8.7581000000000006E-2</v>
      </c>
      <c r="CY140">
        <v>-3.893923</v>
      </c>
      <c r="CZ140">
        <v>0.29538300000000001</v>
      </c>
      <c r="DA140">
        <v>-3.4094859999999998</v>
      </c>
      <c r="DB140">
        <v>-1.4908170000000001</v>
      </c>
      <c r="DC140">
        <v>-4.0554300000000003</v>
      </c>
      <c r="DD140">
        <v>1.2191669999999999</v>
      </c>
      <c r="DE140">
        <v>103.976314</v>
      </c>
      <c r="DF140">
        <v>88.320739000000003</v>
      </c>
      <c r="DG140">
        <v>97.819612000000006</v>
      </c>
      <c r="DH140">
        <v>87.517218</v>
      </c>
      <c r="DI140">
        <v>92.173259000000002</v>
      </c>
      <c r="DJ140">
        <v>95.694744999999998</v>
      </c>
      <c r="DK140">
        <v>121.211258</v>
      </c>
      <c r="DL140">
        <v>102.290547</v>
      </c>
      <c r="DM140">
        <v>111.79776200000001</v>
      </c>
      <c r="DN140">
        <v>99.569475999999995</v>
      </c>
      <c r="DO140">
        <v>137.67886799999999</v>
      </c>
      <c r="DP140">
        <v>94.218196000000006</v>
      </c>
      <c r="DQ140">
        <v>129.65553299999999</v>
      </c>
      <c r="DR140">
        <v>116.445517</v>
      </c>
      <c r="DS140">
        <v>157.80476899999999</v>
      </c>
      <c r="DT140">
        <v>14.633376</v>
      </c>
      <c r="DU140">
        <v>196.963031</v>
      </c>
      <c r="DV140">
        <v>15.219618000000001</v>
      </c>
      <c r="DW140">
        <v>185.36491799999999</v>
      </c>
      <c r="DX140">
        <v>11.12175</v>
      </c>
      <c r="DY140">
        <v>178.10413</v>
      </c>
      <c r="DZ140">
        <v>116.86</v>
      </c>
      <c r="EA140">
        <v>5.9130000000000003</v>
      </c>
      <c r="EB140">
        <v>682.8</v>
      </c>
      <c r="EC140">
        <v>117.79</v>
      </c>
      <c r="ED140">
        <v>5.96</v>
      </c>
      <c r="EE140">
        <v>695.5</v>
      </c>
      <c r="EF140">
        <v>118.39</v>
      </c>
      <c r="EG140">
        <v>5.3710000000000004</v>
      </c>
      <c r="EH140">
        <v>627.9</v>
      </c>
      <c r="EI140">
        <v>117.489998</v>
      </c>
      <c r="EJ140">
        <v>2.6280000000000001</v>
      </c>
      <c r="EK140">
        <v>308.70001200000002</v>
      </c>
      <c r="EL140">
        <v>1.8461240000000001</v>
      </c>
      <c r="EM140">
        <v>4.0640919999999996</v>
      </c>
      <c r="EN140">
        <v>26.280971999999998</v>
      </c>
      <c r="EO140">
        <v>-13.720034999999999</v>
      </c>
      <c r="EP140">
        <v>-12.765478999999999</v>
      </c>
      <c r="EQ140">
        <v>-19.768605999999998</v>
      </c>
      <c r="ER140">
        <v>108.900572</v>
      </c>
      <c r="ES140">
        <v>104.46108599999999</v>
      </c>
      <c r="ET140">
        <v>101.584964</v>
      </c>
      <c r="EU140">
        <v>-1.5903350000000001</v>
      </c>
      <c r="EV140" t="s">
        <v>1167</v>
      </c>
      <c r="EW140" t="s">
        <v>1167</v>
      </c>
      <c r="EX140">
        <v>12742.853219000001</v>
      </c>
      <c r="EY140">
        <v>8384.429333</v>
      </c>
    </row>
    <row r="141" spans="1:155" x14ac:dyDescent="0.25">
      <c r="A141" s="741">
        <v>46246</v>
      </c>
      <c r="B141" s="740">
        <v>0.27666666666666667</v>
      </c>
      <c r="C141">
        <v>8100</v>
      </c>
      <c r="D141">
        <v>0</v>
      </c>
      <c r="E141">
        <v>0</v>
      </c>
      <c r="F141">
        <v>75.381219000000002</v>
      </c>
      <c r="G141">
        <v>73.050790000000006</v>
      </c>
      <c r="H141">
        <v>64.754859999999994</v>
      </c>
      <c r="I141">
        <v>73.651538000000002</v>
      </c>
      <c r="J141">
        <v>75.534664000000006</v>
      </c>
      <c r="K141">
        <v>72.655888000000004</v>
      </c>
      <c r="L141">
        <v>71.364348000000007</v>
      </c>
      <c r="M141">
        <v>71.828737000000004</v>
      </c>
      <c r="N141">
        <v>-3.8388270000000002</v>
      </c>
      <c r="O141">
        <v>-4.3014549999999998</v>
      </c>
      <c r="P141">
        <v>-4.4745030000000003</v>
      </c>
      <c r="Q141">
        <v>-3.6010789999999999</v>
      </c>
      <c r="R141">
        <v>-4.4774729999999998</v>
      </c>
      <c r="S141">
        <v>-5.0616260000000004</v>
      </c>
      <c r="T141">
        <v>-4.8722859999999999</v>
      </c>
      <c r="U141">
        <v>-2.790537</v>
      </c>
      <c r="V141">
        <v>0.161688</v>
      </c>
      <c r="W141">
        <v>0.113647</v>
      </c>
      <c r="X141">
        <v>-1.221376</v>
      </c>
      <c r="Y141">
        <v>-2.670204</v>
      </c>
      <c r="Z141">
        <v>0.25481199999999998</v>
      </c>
      <c r="AA141">
        <v>1.3793759999999999</v>
      </c>
      <c r="AB141">
        <v>-1.4578359999999999</v>
      </c>
      <c r="AC141">
        <v>-6.1864470000000003</v>
      </c>
      <c r="AD141">
        <v>-2.2347109999999999</v>
      </c>
      <c r="AE141">
        <v>-6.2268720000000002</v>
      </c>
      <c r="AF141">
        <v>-3.839934</v>
      </c>
      <c r="AG141">
        <v>-8.2009950000000007</v>
      </c>
      <c r="AH141">
        <v>-11.857957000000001</v>
      </c>
      <c r="AI141">
        <v>-8.6841089999999994</v>
      </c>
      <c r="AJ141">
        <v>6.5164350000000004</v>
      </c>
      <c r="AK141">
        <v>-1.8309979999999999</v>
      </c>
      <c r="AL141">
        <v>2.6481189999999999</v>
      </c>
      <c r="AM141">
        <v>-2.9270679999999998</v>
      </c>
      <c r="AN141">
        <v>1.133796</v>
      </c>
      <c r="AO141">
        <v>-3.0350730000000001</v>
      </c>
      <c r="AP141">
        <v>1.0993470000000001</v>
      </c>
      <c r="AQ141">
        <v>-3.4599600000000001</v>
      </c>
      <c r="AR141">
        <v>0.100775</v>
      </c>
      <c r="AS141">
        <v>-4.1721019999999998</v>
      </c>
      <c r="AT141">
        <v>0.27297199999999999</v>
      </c>
      <c r="AU141">
        <v>-3.7816890000000001</v>
      </c>
      <c r="AV141">
        <v>0.26465899999999998</v>
      </c>
      <c r="AW141">
        <v>-2.5628850000000001</v>
      </c>
      <c r="AX141">
        <v>0.92108199999999996</v>
      </c>
      <c r="AY141">
        <v>-3.0942280000000002</v>
      </c>
      <c r="AZ141">
        <v>0.25279200000000002</v>
      </c>
      <c r="BA141">
        <v>-3.2463860000000002</v>
      </c>
      <c r="BB141">
        <v>0.53016600000000003</v>
      </c>
      <c r="BC141">
        <v>-3.5786289999999998</v>
      </c>
      <c r="BD141">
        <v>0.65941700000000003</v>
      </c>
      <c r="BE141">
        <v>-4.4963889999999997</v>
      </c>
      <c r="BF141">
        <v>0.30808000000000002</v>
      </c>
      <c r="BG141">
        <v>-4.3991569999999998</v>
      </c>
      <c r="BH141">
        <v>-0.95144700000000004</v>
      </c>
      <c r="BI141">
        <v>-2.2729029999999999</v>
      </c>
      <c r="BJ141">
        <v>1.5332699999999999</v>
      </c>
      <c r="BK141">
        <v>-2.9514960000000001</v>
      </c>
      <c r="BL141">
        <v>0.30368400000000001</v>
      </c>
      <c r="BM141">
        <v>-3.2332930000000002</v>
      </c>
      <c r="BN141">
        <v>0.88988599999999995</v>
      </c>
      <c r="BO141">
        <v>-3.8038080000000001</v>
      </c>
      <c r="BP141">
        <v>3.0189000000000001E-2</v>
      </c>
      <c r="BQ141">
        <v>-3.9641700000000002</v>
      </c>
      <c r="BR141">
        <v>-0.83296599999999998</v>
      </c>
      <c r="BS141">
        <v>-4.4338759999999997</v>
      </c>
      <c r="BT141">
        <v>-0.666906</v>
      </c>
      <c r="BU141">
        <v>-1.966372</v>
      </c>
      <c r="BV141">
        <v>1.316163</v>
      </c>
      <c r="BW141">
        <v>-2.6688580000000002</v>
      </c>
      <c r="BX141">
        <v>0.85325399999999996</v>
      </c>
      <c r="BY141">
        <v>-3.0018500000000001</v>
      </c>
      <c r="BZ141">
        <v>0.27078099999999999</v>
      </c>
      <c r="CA141">
        <v>-4.4711559999999997</v>
      </c>
      <c r="CB141">
        <v>-0.56244899999999998</v>
      </c>
      <c r="CC141">
        <v>-3.8761079999999999</v>
      </c>
      <c r="CD141">
        <v>-3.5215000000000003E-2</v>
      </c>
      <c r="CE141">
        <v>-4.170401</v>
      </c>
      <c r="CF141">
        <v>-1.3560779999999999</v>
      </c>
      <c r="CG141">
        <v>-2.1802760000000001</v>
      </c>
      <c r="CH141">
        <v>6.4768000000000006E-2</v>
      </c>
      <c r="CI141">
        <v>-3.1131530000000001</v>
      </c>
      <c r="CJ141">
        <v>-0.72616999999999998</v>
      </c>
      <c r="CK141">
        <v>-2.8636159999999999</v>
      </c>
      <c r="CL141">
        <v>-0.41744799999999999</v>
      </c>
      <c r="CM141">
        <v>-3.7561979999999999</v>
      </c>
      <c r="CN141">
        <v>-0.59905600000000003</v>
      </c>
      <c r="CO141">
        <v>-4.1265780000000003</v>
      </c>
      <c r="CP141">
        <v>-1.441972</v>
      </c>
      <c r="CQ141">
        <v>-4.6059349999999997</v>
      </c>
      <c r="CR141">
        <v>-1.267422</v>
      </c>
      <c r="CS141">
        <v>-1.7777769999999999</v>
      </c>
      <c r="CT141">
        <v>1.4496979999999999</v>
      </c>
      <c r="CU141">
        <v>-2.6616080000000002</v>
      </c>
      <c r="CV141">
        <v>-0.60825399999999996</v>
      </c>
      <c r="CW141">
        <v>-2.7720340000000001</v>
      </c>
      <c r="CX141">
        <v>-7.4912000000000006E-2</v>
      </c>
      <c r="CY141">
        <v>-3.9332410000000002</v>
      </c>
      <c r="CZ141">
        <v>0.28172000000000003</v>
      </c>
      <c r="DA141">
        <v>-3.4383029999999999</v>
      </c>
      <c r="DB141">
        <v>-1.501487</v>
      </c>
      <c r="DC141">
        <v>-4.1047349999999998</v>
      </c>
      <c r="DD141">
        <v>1.2251259999999999</v>
      </c>
      <c r="DE141">
        <v>103.738834</v>
      </c>
      <c r="DF141">
        <v>87.914586999999997</v>
      </c>
      <c r="DG141">
        <v>98.033432000000005</v>
      </c>
      <c r="DH141">
        <v>87.36139</v>
      </c>
      <c r="DI141">
        <v>92.104530999999994</v>
      </c>
      <c r="DJ141">
        <v>74.343999999999994</v>
      </c>
      <c r="DK141">
        <v>121.477503</v>
      </c>
      <c r="DL141">
        <v>102.198582</v>
      </c>
      <c r="DM141">
        <v>112.332521</v>
      </c>
      <c r="DN141">
        <v>99.582093</v>
      </c>
      <c r="DO141">
        <v>137.38866300000001</v>
      </c>
      <c r="DP141">
        <v>94.278397999999996</v>
      </c>
      <c r="DQ141">
        <v>129.56215</v>
      </c>
      <c r="DR141">
        <v>116.358867</v>
      </c>
      <c r="DS141">
        <v>157.79513</v>
      </c>
      <c r="DT141">
        <v>14.548676</v>
      </c>
      <c r="DU141">
        <v>196.72501099999999</v>
      </c>
      <c r="DV141">
        <v>15.164561000000001</v>
      </c>
      <c r="DW141">
        <v>185.54394300000001</v>
      </c>
      <c r="DX141">
        <v>11.111643000000001</v>
      </c>
      <c r="DY141">
        <v>178.565394</v>
      </c>
      <c r="DZ141">
        <v>116.11</v>
      </c>
      <c r="EA141">
        <v>5.9390000000000001</v>
      </c>
      <c r="EB141">
        <v>684.2</v>
      </c>
      <c r="EC141">
        <v>117.63</v>
      </c>
      <c r="ED141">
        <v>5.9779999999999998</v>
      </c>
      <c r="EE141">
        <v>695.1</v>
      </c>
      <c r="EF141">
        <v>117.95</v>
      </c>
      <c r="EG141">
        <v>5.3810000000000002</v>
      </c>
      <c r="EH141">
        <v>626.5</v>
      </c>
      <c r="EI141">
        <v>117.08000199999999</v>
      </c>
      <c r="EJ141">
        <v>2.6259999999999999</v>
      </c>
      <c r="EK141">
        <v>307.29998799999998</v>
      </c>
      <c r="EL141">
        <v>2.0012050000000001</v>
      </c>
      <c r="EM141">
        <v>4.170401</v>
      </c>
      <c r="EN141">
        <v>26.303345</v>
      </c>
      <c r="EO141">
        <v>-13.859162</v>
      </c>
      <c r="EP141">
        <v>-12.854509999999999</v>
      </c>
      <c r="EQ141">
        <v>-19.786909999999999</v>
      </c>
      <c r="ER141">
        <v>108.811278</v>
      </c>
      <c r="ES141">
        <v>104.53102800000001</v>
      </c>
      <c r="ET141">
        <v>101.770017</v>
      </c>
      <c r="EU141">
        <v>-1.6022829999999999</v>
      </c>
      <c r="EV141" t="s">
        <v>1167</v>
      </c>
      <c r="EW141" t="s">
        <v>1167</v>
      </c>
      <c r="EX141">
        <v>12753.306570999999</v>
      </c>
      <c r="EY141">
        <v>8393.7145899999996</v>
      </c>
    </row>
    <row r="142" spans="1:155" x14ac:dyDescent="0.25">
      <c r="A142" s="741">
        <v>46246</v>
      </c>
      <c r="B142" s="740">
        <v>0.27736111111111111</v>
      </c>
      <c r="C142">
        <v>8160</v>
      </c>
      <c r="D142">
        <v>0</v>
      </c>
      <c r="E142">
        <v>0</v>
      </c>
      <c r="F142">
        <v>75.419528999999997</v>
      </c>
      <c r="G142">
        <v>73.026122000000001</v>
      </c>
      <c r="H142">
        <v>64.824009000000004</v>
      </c>
      <c r="I142">
        <v>73.634476000000006</v>
      </c>
      <c r="J142">
        <v>75.531148000000002</v>
      </c>
      <c r="K142">
        <v>72.643463999999994</v>
      </c>
      <c r="L142">
        <v>71.366187999999994</v>
      </c>
      <c r="M142">
        <v>71.781391999999997</v>
      </c>
      <c r="N142">
        <v>-3.858822</v>
      </c>
      <c r="O142">
        <v>-4.3489079999999998</v>
      </c>
      <c r="P142">
        <v>-4.4512510000000001</v>
      </c>
      <c r="Q142">
        <v>-3.7006389999999998</v>
      </c>
      <c r="R142">
        <v>-4.4473580000000004</v>
      </c>
      <c r="S142">
        <v>-5.2722709999999999</v>
      </c>
      <c r="T142">
        <v>-4.8766150000000001</v>
      </c>
      <c r="U142">
        <v>-2.866317</v>
      </c>
      <c r="V142">
        <v>0.310861</v>
      </c>
      <c r="W142">
        <v>0.21618299999999999</v>
      </c>
      <c r="X142">
        <v>-1.194537</v>
      </c>
      <c r="Y142">
        <v>-2.7663720000000001</v>
      </c>
      <c r="Z142">
        <v>0.14383399999999999</v>
      </c>
      <c r="AA142">
        <v>1.344211</v>
      </c>
      <c r="AB142">
        <v>-1.519566</v>
      </c>
      <c r="AC142">
        <v>-6.2229749999999999</v>
      </c>
      <c r="AD142">
        <v>-2.1993990000000001</v>
      </c>
      <c r="AE142">
        <v>-6.2389239999999999</v>
      </c>
      <c r="AF142">
        <v>-3.8649550000000001</v>
      </c>
      <c r="AG142">
        <v>-8.2514599999999998</v>
      </c>
      <c r="AH142">
        <v>-12.019852999999999</v>
      </c>
      <c r="AI142">
        <v>-8.6648680000000002</v>
      </c>
      <c r="AJ142">
        <v>6.5347749999999998</v>
      </c>
      <c r="AK142">
        <v>-1.8620030000000001</v>
      </c>
      <c r="AL142">
        <v>2.6382300000000001</v>
      </c>
      <c r="AM142">
        <v>-2.9444680000000001</v>
      </c>
      <c r="AN142">
        <v>1.1354150000000001</v>
      </c>
      <c r="AO142">
        <v>-3.0350139999999999</v>
      </c>
      <c r="AP142">
        <v>1.0698840000000001</v>
      </c>
      <c r="AQ142">
        <v>-3.4617589999999998</v>
      </c>
      <c r="AR142">
        <v>8.8605000000000003E-2</v>
      </c>
      <c r="AS142">
        <v>-4.170401</v>
      </c>
      <c r="AT142">
        <v>0.27221800000000002</v>
      </c>
      <c r="AU142">
        <v>-3.7843070000000001</v>
      </c>
      <c r="AV142">
        <v>0.262519</v>
      </c>
      <c r="AW142">
        <v>-2.5662950000000002</v>
      </c>
      <c r="AX142">
        <v>0.92691699999999999</v>
      </c>
      <c r="AY142">
        <v>-3.0827849999999999</v>
      </c>
      <c r="AZ142">
        <v>0.24637100000000001</v>
      </c>
      <c r="BA142">
        <v>-3.271881</v>
      </c>
      <c r="BB142">
        <v>0.514177</v>
      </c>
      <c r="BC142">
        <v>-3.5561579999999999</v>
      </c>
      <c r="BD142">
        <v>0.65450900000000001</v>
      </c>
      <c r="BE142">
        <v>-4.5035319999999999</v>
      </c>
      <c r="BF142">
        <v>0.28759800000000002</v>
      </c>
      <c r="BG142">
        <v>-4.4058330000000003</v>
      </c>
      <c r="BH142">
        <v>-0.954179</v>
      </c>
      <c r="BI142">
        <v>-2.2867679999999999</v>
      </c>
      <c r="BJ142">
        <v>1.5246440000000001</v>
      </c>
      <c r="BK142">
        <v>-2.9522919999999999</v>
      </c>
      <c r="BL142">
        <v>0.28949999999999998</v>
      </c>
      <c r="BM142">
        <v>-3.2248019999999999</v>
      </c>
      <c r="BN142">
        <v>0.88871800000000001</v>
      </c>
      <c r="BO142">
        <v>-3.8245040000000001</v>
      </c>
      <c r="BP142">
        <v>2.3012999999999999E-2</v>
      </c>
      <c r="BQ142">
        <v>-3.981617</v>
      </c>
      <c r="BR142">
        <v>-0.84420200000000001</v>
      </c>
      <c r="BS142">
        <v>-4.4582009999999999</v>
      </c>
      <c r="BT142">
        <v>-0.69941399999999998</v>
      </c>
      <c r="BU142">
        <v>-1.978772</v>
      </c>
      <c r="BV142">
        <v>1.2853810000000001</v>
      </c>
      <c r="BW142">
        <v>-2.6627130000000001</v>
      </c>
      <c r="BX142">
        <v>0.837924</v>
      </c>
      <c r="BY142">
        <v>-3.0075240000000001</v>
      </c>
      <c r="BZ142">
        <v>0.236849</v>
      </c>
      <c r="CA142">
        <v>-4.4732349999999999</v>
      </c>
      <c r="CB142">
        <v>-0.56867800000000002</v>
      </c>
      <c r="CC142">
        <v>-3.8976609999999998</v>
      </c>
      <c r="CD142">
        <v>-7.4199000000000001E-2</v>
      </c>
      <c r="CE142">
        <v>-4.1645269999999996</v>
      </c>
      <c r="CF142">
        <v>-1.372573</v>
      </c>
      <c r="CG142">
        <v>-2.2037460000000002</v>
      </c>
      <c r="CH142">
        <v>3.9141000000000002E-2</v>
      </c>
      <c r="CI142">
        <v>-3.1319409999999999</v>
      </c>
      <c r="CJ142">
        <v>-0.74951500000000004</v>
      </c>
      <c r="CK142">
        <v>-2.8883839999999998</v>
      </c>
      <c r="CL142">
        <v>-0.436112</v>
      </c>
      <c r="CM142">
        <v>-3.7898299999999998</v>
      </c>
      <c r="CN142">
        <v>-0.619232</v>
      </c>
      <c r="CO142">
        <v>-4.1533740000000003</v>
      </c>
      <c r="CP142">
        <v>-1.4530590000000001</v>
      </c>
      <c r="CQ142">
        <v>-4.6114930000000003</v>
      </c>
      <c r="CR142">
        <v>-1.323877</v>
      </c>
      <c r="CS142">
        <v>-1.774508</v>
      </c>
      <c r="CT142">
        <v>1.414566</v>
      </c>
      <c r="CU142">
        <v>-2.677476</v>
      </c>
      <c r="CV142">
        <v>-0.61436000000000002</v>
      </c>
      <c r="CW142">
        <v>-2.8018260000000001</v>
      </c>
      <c r="CX142">
        <v>-0.10734</v>
      </c>
      <c r="CY142">
        <v>-3.9570310000000002</v>
      </c>
      <c r="CZ142">
        <v>0.24884800000000001</v>
      </c>
      <c r="DA142">
        <v>-3.479984</v>
      </c>
      <c r="DB142">
        <v>-1.5208140000000001</v>
      </c>
      <c r="DC142">
        <v>-4.130649</v>
      </c>
      <c r="DD142">
        <v>1.2079219999999999</v>
      </c>
      <c r="DE142">
        <v>103.692519</v>
      </c>
      <c r="DF142">
        <v>87.854138000000006</v>
      </c>
      <c r="DG142">
        <v>97.736682999999999</v>
      </c>
      <c r="DH142">
        <v>87.864125999999999</v>
      </c>
      <c r="DI142">
        <v>92.233142999999998</v>
      </c>
      <c r="DJ142">
        <v>69.382150999999993</v>
      </c>
      <c r="DK142">
        <v>121.92101599999999</v>
      </c>
      <c r="DL142">
        <v>102.211837</v>
      </c>
      <c r="DM142">
        <v>112.486919</v>
      </c>
      <c r="DN142">
        <v>99.710508000000004</v>
      </c>
      <c r="DO142">
        <v>137.64831000000001</v>
      </c>
      <c r="DP142">
        <v>94.274570999999995</v>
      </c>
      <c r="DQ142">
        <v>129.64584300000001</v>
      </c>
      <c r="DR142">
        <v>116.344992</v>
      </c>
      <c r="DS142">
        <v>158.00384199999999</v>
      </c>
      <c r="DT142">
        <v>14.567724999999999</v>
      </c>
      <c r="DU142">
        <v>196.367739</v>
      </c>
      <c r="DV142">
        <v>15.263353</v>
      </c>
      <c r="DW142">
        <v>186.06964500000001</v>
      </c>
      <c r="DX142">
        <v>11.094538</v>
      </c>
      <c r="DY142">
        <v>178.45469499999999</v>
      </c>
      <c r="DZ142">
        <v>116.31</v>
      </c>
      <c r="EA142">
        <v>5.9370000000000003</v>
      </c>
      <c r="EB142">
        <v>683.6</v>
      </c>
      <c r="EC142">
        <v>117.66</v>
      </c>
      <c r="ED142">
        <v>5.968</v>
      </c>
      <c r="EE142">
        <v>696.3</v>
      </c>
      <c r="EF142">
        <v>117.9</v>
      </c>
      <c r="EG142">
        <v>5.383</v>
      </c>
      <c r="EH142">
        <v>627.29999999999995</v>
      </c>
      <c r="EI142">
        <v>117.040001</v>
      </c>
      <c r="EJ142">
        <v>2.6259999999999999</v>
      </c>
      <c r="EK142">
        <v>307.60000600000001</v>
      </c>
      <c r="EL142">
        <v>1.807992</v>
      </c>
      <c r="EM142">
        <v>4.0299779999999998</v>
      </c>
      <c r="EN142">
        <v>26.352674</v>
      </c>
      <c r="EO142">
        <v>-13.827845</v>
      </c>
      <c r="EP142">
        <v>-12.694846</v>
      </c>
      <c r="EQ142">
        <v>-19.817899000000001</v>
      </c>
      <c r="ER142">
        <v>108.677108</v>
      </c>
      <c r="ES142">
        <v>104.73614499999999</v>
      </c>
      <c r="ET142">
        <v>101.725635</v>
      </c>
      <c r="EU142">
        <v>-1.6166929999999999</v>
      </c>
      <c r="EV142" t="s">
        <v>1167</v>
      </c>
      <c r="EW142" t="s">
        <v>1167</v>
      </c>
      <c r="EX142">
        <v>12763.749021</v>
      </c>
      <c r="EY142">
        <v>8398.8345680000002</v>
      </c>
    </row>
    <row r="143" spans="1:155" x14ac:dyDescent="0.25">
      <c r="A143" s="741">
        <v>46246</v>
      </c>
      <c r="B143" s="740">
        <v>0.27805555555555556</v>
      </c>
      <c r="C143">
        <v>8220</v>
      </c>
      <c r="D143">
        <v>0</v>
      </c>
      <c r="E143">
        <v>0</v>
      </c>
      <c r="F143">
        <v>75.474530000000001</v>
      </c>
      <c r="G143">
        <v>73.107525999999993</v>
      </c>
      <c r="H143">
        <v>64.748880999999997</v>
      </c>
      <c r="I143">
        <v>73.674926999999997</v>
      </c>
      <c r="J143">
        <v>75.560112000000004</v>
      </c>
      <c r="K143">
        <v>72.663632000000007</v>
      </c>
      <c r="L143">
        <v>71.365713</v>
      </c>
      <c r="M143">
        <v>71.759715999999997</v>
      </c>
      <c r="N143">
        <v>-3.8168519999999999</v>
      </c>
      <c r="O143">
        <v>-4.3478380000000003</v>
      </c>
      <c r="P143">
        <v>-4.4785599999999999</v>
      </c>
      <c r="Q143">
        <v>-3.5665550000000001</v>
      </c>
      <c r="R143">
        <v>-4.491752</v>
      </c>
      <c r="S143">
        <v>-5.2999510000000001</v>
      </c>
      <c r="T143">
        <v>-5.0338859999999999</v>
      </c>
      <c r="U143">
        <v>-2.9205160000000001</v>
      </c>
      <c r="V143">
        <v>0.30268800000000001</v>
      </c>
      <c r="W143">
        <v>0.27913500000000002</v>
      </c>
      <c r="X143">
        <v>-1.0967370000000001</v>
      </c>
      <c r="Y143">
        <v>-2.6756280000000001</v>
      </c>
      <c r="Z143">
        <v>-3.271E-3</v>
      </c>
      <c r="AA143">
        <v>1.298368</v>
      </c>
      <c r="AB143">
        <v>-1.435184</v>
      </c>
      <c r="AC143">
        <v>-6.146369</v>
      </c>
      <c r="AD143">
        <v>-2.1316090000000001</v>
      </c>
      <c r="AE143">
        <v>-6.2276189999999998</v>
      </c>
      <c r="AF143">
        <v>-3.9750160000000001</v>
      </c>
      <c r="AG143">
        <v>-8.2462040000000005</v>
      </c>
      <c r="AH143">
        <v>-11.664427</v>
      </c>
      <c r="AI143">
        <v>-8.6854060000000004</v>
      </c>
      <c r="AJ143">
        <v>6.419537</v>
      </c>
      <c r="AK143">
        <v>-1.858228</v>
      </c>
      <c r="AL143">
        <v>2.6164589999999999</v>
      </c>
      <c r="AM143">
        <v>-2.982208</v>
      </c>
      <c r="AN143">
        <v>1.1255869999999999</v>
      </c>
      <c r="AO143">
        <v>-3.0649679999999999</v>
      </c>
      <c r="AP143">
        <v>1.0820959999999999</v>
      </c>
      <c r="AQ143">
        <v>-3.4889459999999999</v>
      </c>
      <c r="AR143">
        <v>8.6487999999999995E-2</v>
      </c>
      <c r="AS143">
        <v>-4.1995040000000001</v>
      </c>
      <c r="AT143">
        <v>0.26679000000000003</v>
      </c>
      <c r="AU143">
        <v>-3.832992</v>
      </c>
      <c r="AV143">
        <v>0.25062600000000002</v>
      </c>
      <c r="AW143">
        <v>-2.6064880000000001</v>
      </c>
      <c r="AX143">
        <v>0.91370099999999999</v>
      </c>
      <c r="AY143">
        <v>-3.1160459999999999</v>
      </c>
      <c r="AZ143">
        <v>0.24391599999999999</v>
      </c>
      <c r="BA143">
        <v>-3.2845659999999999</v>
      </c>
      <c r="BB143">
        <v>0.50367300000000004</v>
      </c>
      <c r="BC143">
        <v>-3.5950690000000001</v>
      </c>
      <c r="BD143">
        <v>0.63108299999999995</v>
      </c>
      <c r="BE143">
        <v>-4.522443</v>
      </c>
      <c r="BF143">
        <v>0.283605</v>
      </c>
      <c r="BG143">
        <v>-4.4238109999999997</v>
      </c>
      <c r="BH143">
        <v>-0.95108599999999999</v>
      </c>
      <c r="BI143">
        <v>-2.2975789999999998</v>
      </c>
      <c r="BJ143">
        <v>1.523296</v>
      </c>
      <c r="BK143">
        <v>-2.9842840000000002</v>
      </c>
      <c r="BL143">
        <v>0.28814899999999999</v>
      </c>
      <c r="BM143">
        <v>-3.2605230000000001</v>
      </c>
      <c r="BN143">
        <v>0.85852300000000004</v>
      </c>
      <c r="BO143">
        <v>-3.8214549999999998</v>
      </c>
      <c r="BP143">
        <v>9.4109999999999992E-3</v>
      </c>
      <c r="BQ143">
        <v>-3.9929790000000001</v>
      </c>
      <c r="BR143">
        <v>-0.85812200000000005</v>
      </c>
      <c r="BS143">
        <v>-4.461964</v>
      </c>
      <c r="BT143">
        <v>-0.72397</v>
      </c>
      <c r="BU143">
        <v>-2.0184639999999998</v>
      </c>
      <c r="BV143">
        <v>1.280473</v>
      </c>
      <c r="BW143">
        <v>-2.689921</v>
      </c>
      <c r="BX143">
        <v>0.83445899999999995</v>
      </c>
      <c r="BY143">
        <v>-3.0202930000000001</v>
      </c>
      <c r="BZ143">
        <v>0.20297399999999999</v>
      </c>
      <c r="CA143">
        <v>-4.4868870000000003</v>
      </c>
      <c r="CB143">
        <v>-0.58039700000000005</v>
      </c>
      <c r="CC143">
        <v>-3.9053650000000002</v>
      </c>
      <c r="CD143">
        <v>-5.4133000000000001E-2</v>
      </c>
      <c r="CE143">
        <v>-4.2019970000000004</v>
      </c>
      <c r="CF143">
        <v>-1.415338</v>
      </c>
      <c r="CG143">
        <v>-2.2266300000000001</v>
      </c>
      <c r="CH143">
        <v>-1.6459999999999999E-2</v>
      </c>
      <c r="CI143">
        <v>-3.1353499999999999</v>
      </c>
      <c r="CJ143">
        <v>-0.77049000000000001</v>
      </c>
      <c r="CK143">
        <v>-2.9044300000000001</v>
      </c>
      <c r="CL143">
        <v>-0.43360300000000002</v>
      </c>
      <c r="CM143">
        <v>-3.7701129999999998</v>
      </c>
      <c r="CN143">
        <v>-0.65547200000000005</v>
      </c>
      <c r="CO143">
        <v>-4.1656319999999996</v>
      </c>
      <c r="CP143">
        <v>-1.49282</v>
      </c>
      <c r="CQ143">
        <v>-4.6281809999999997</v>
      </c>
      <c r="CR143">
        <v>-1.325664</v>
      </c>
      <c r="CS143">
        <v>-1.7874159999999999</v>
      </c>
      <c r="CT143">
        <v>1.426069</v>
      </c>
      <c r="CU143">
        <v>-2.6547670000000001</v>
      </c>
      <c r="CV143">
        <v>-0.62317</v>
      </c>
      <c r="CW143">
        <v>-2.7921040000000001</v>
      </c>
      <c r="CX143">
        <v>-0.11249000000000001</v>
      </c>
      <c r="CY143">
        <v>-3.9682550000000001</v>
      </c>
      <c r="CZ143">
        <v>0.27556799999999998</v>
      </c>
      <c r="DA143">
        <v>-3.493881</v>
      </c>
      <c r="DB143">
        <v>-1.526332</v>
      </c>
      <c r="DC143">
        <v>-4.1640899999999998</v>
      </c>
      <c r="DD143">
        <v>1.198366</v>
      </c>
      <c r="DE143">
        <v>103.981993</v>
      </c>
      <c r="DF143">
        <v>88.192082999999997</v>
      </c>
      <c r="DG143">
        <v>98.121448000000001</v>
      </c>
      <c r="DH143">
        <v>87.747280000000003</v>
      </c>
      <c r="DI143">
        <v>92.248092999999997</v>
      </c>
      <c r="DJ143">
        <v>92.727034000000003</v>
      </c>
      <c r="DK143">
        <v>122.232349</v>
      </c>
      <c r="DL143">
        <v>102.453255</v>
      </c>
      <c r="DM143">
        <v>112.652762</v>
      </c>
      <c r="DN143">
        <v>99.733598000000001</v>
      </c>
      <c r="DO143">
        <v>137.416247</v>
      </c>
      <c r="DP143">
        <v>94.286648999999997</v>
      </c>
      <c r="DQ143">
        <v>129.63555099999999</v>
      </c>
      <c r="DR143">
        <v>116.474023</v>
      </c>
      <c r="DS143">
        <v>158.01392000000001</v>
      </c>
      <c r="DT143">
        <v>14.573702000000001</v>
      </c>
      <c r="DU143">
        <v>197.01036199999999</v>
      </c>
      <c r="DV143">
        <v>15.234439999999999</v>
      </c>
      <c r="DW143">
        <v>186.08850000000001</v>
      </c>
      <c r="DX143">
        <v>11.046234999999999</v>
      </c>
      <c r="DY143">
        <v>178.845496</v>
      </c>
      <c r="DZ143">
        <v>116.32</v>
      </c>
      <c r="EA143">
        <v>5.9420000000000002</v>
      </c>
      <c r="EB143">
        <v>683.5</v>
      </c>
      <c r="EC143">
        <v>117.69</v>
      </c>
      <c r="ED143">
        <v>5.9690000000000003</v>
      </c>
      <c r="EE143">
        <v>695.5</v>
      </c>
      <c r="EF143">
        <v>117.97</v>
      </c>
      <c r="EG143">
        <v>5.3760000000000003</v>
      </c>
      <c r="EH143">
        <v>626.5</v>
      </c>
      <c r="EI143">
        <v>117.150002</v>
      </c>
      <c r="EJ143">
        <v>2.625</v>
      </c>
      <c r="EK143">
        <v>307.5</v>
      </c>
      <c r="EL143">
        <v>2.1535950000000001</v>
      </c>
      <c r="EM143">
        <v>4.0561259999999999</v>
      </c>
      <c r="EN143">
        <v>26.325032</v>
      </c>
      <c r="EO143">
        <v>-13.818021999999999</v>
      </c>
      <c r="EP143">
        <v>-12.741531999999999</v>
      </c>
      <c r="EQ143">
        <v>-19.905494999999998</v>
      </c>
      <c r="ER143">
        <v>108.91831999999999</v>
      </c>
      <c r="ES143">
        <v>104.743495</v>
      </c>
      <c r="ET143">
        <v>101.882232</v>
      </c>
      <c r="EU143">
        <v>-1.631195</v>
      </c>
      <c r="EV143" t="s">
        <v>1167</v>
      </c>
      <c r="EW143" t="s">
        <v>1167</v>
      </c>
      <c r="EX143">
        <v>12774.177167</v>
      </c>
      <c r="EY143">
        <v>8403.9568380000001</v>
      </c>
    </row>
    <row r="144" spans="1:155" x14ac:dyDescent="0.25">
      <c r="A144" s="741">
        <v>46246</v>
      </c>
      <c r="B144" s="740">
        <v>0.27875</v>
      </c>
      <c r="C144">
        <v>8280</v>
      </c>
      <c r="D144">
        <v>0</v>
      </c>
      <c r="E144">
        <v>0</v>
      </c>
      <c r="F144">
        <v>75.696043000000003</v>
      </c>
      <c r="G144">
        <v>73.085414999999998</v>
      </c>
      <c r="H144">
        <v>64.980062000000004</v>
      </c>
      <c r="I144">
        <v>73.675115000000005</v>
      </c>
      <c r="J144">
        <v>75.521463999999995</v>
      </c>
      <c r="K144">
        <v>72.686693000000005</v>
      </c>
      <c r="L144">
        <v>71.359800000000007</v>
      </c>
      <c r="M144">
        <v>71.722853000000001</v>
      </c>
      <c r="N144">
        <v>-3.8906740000000002</v>
      </c>
      <c r="O144">
        <v>-4.3035690000000004</v>
      </c>
      <c r="P144">
        <v>-4.4966239999999997</v>
      </c>
      <c r="Q144">
        <v>-3.6065399999999999</v>
      </c>
      <c r="R144">
        <v>-4.5350520000000003</v>
      </c>
      <c r="S144">
        <v>-5.3642709999999996</v>
      </c>
      <c r="T144">
        <v>-5.0293380000000001</v>
      </c>
      <c r="U144">
        <v>-2.9675020000000001</v>
      </c>
      <c r="V144">
        <v>0.15774099999999999</v>
      </c>
      <c r="W144">
        <v>0.290298</v>
      </c>
      <c r="X144">
        <v>-1.1920029999999999</v>
      </c>
      <c r="Y144">
        <v>-2.746181</v>
      </c>
      <c r="Z144">
        <v>-0.10033499999999999</v>
      </c>
      <c r="AA144">
        <v>1.3287720000000001</v>
      </c>
      <c r="AB144">
        <v>-1.5177210000000001</v>
      </c>
      <c r="AC144">
        <v>-6.1744659999999998</v>
      </c>
      <c r="AD144">
        <v>-2.2048589999999999</v>
      </c>
      <c r="AE144">
        <v>-6.2518830000000003</v>
      </c>
      <c r="AF144">
        <v>-3.9903620000000002</v>
      </c>
      <c r="AG144">
        <v>-8.2986269999999998</v>
      </c>
      <c r="AH144">
        <v>-11.858637999999999</v>
      </c>
      <c r="AI144">
        <v>-8.668863</v>
      </c>
      <c r="AJ144">
        <v>6.362482</v>
      </c>
      <c r="AK144">
        <v>-1.900709</v>
      </c>
      <c r="AL144">
        <v>2.6007500000000001</v>
      </c>
      <c r="AM144">
        <v>-2.9609190000000001</v>
      </c>
      <c r="AN144">
        <v>1.1296759999999999</v>
      </c>
      <c r="AO144">
        <v>-3.0570279999999999</v>
      </c>
      <c r="AP144">
        <v>1.0493939999999999</v>
      </c>
      <c r="AQ144">
        <v>-3.4940069999999999</v>
      </c>
      <c r="AR144">
        <v>5.8467999999999999E-2</v>
      </c>
      <c r="AS144">
        <v>-4.1886460000000003</v>
      </c>
      <c r="AT144">
        <v>0.22948199999999999</v>
      </c>
      <c r="AU144">
        <v>-3.8273130000000002</v>
      </c>
      <c r="AV144">
        <v>0.23641000000000001</v>
      </c>
      <c r="AW144">
        <v>-2.6073569999999999</v>
      </c>
      <c r="AX144">
        <v>0.89530399999999999</v>
      </c>
      <c r="AY144">
        <v>-3.122951</v>
      </c>
      <c r="AZ144">
        <v>0.22950400000000001</v>
      </c>
      <c r="BA144">
        <v>-3.2735150000000002</v>
      </c>
      <c r="BB144">
        <v>0.51023799999999997</v>
      </c>
      <c r="BC144">
        <v>-3.5810279999999999</v>
      </c>
      <c r="BD144">
        <v>0.64595499999999995</v>
      </c>
      <c r="BE144">
        <v>-4.514939</v>
      </c>
      <c r="BF144">
        <v>0.259187</v>
      </c>
      <c r="BG144">
        <v>-4.427473</v>
      </c>
      <c r="BH144">
        <v>-0.99004899999999996</v>
      </c>
      <c r="BI144">
        <v>-2.2911809999999999</v>
      </c>
      <c r="BJ144">
        <v>1.50593</v>
      </c>
      <c r="BK144">
        <v>-2.9544250000000001</v>
      </c>
      <c r="BL144">
        <v>0.27121299999999998</v>
      </c>
      <c r="BM144">
        <v>-3.2362229999999998</v>
      </c>
      <c r="BN144">
        <v>0.86778599999999995</v>
      </c>
      <c r="BO144">
        <v>-3.8177029999999998</v>
      </c>
      <c r="BP144">
        <v>-9.9600000000000001E-3</v>
      </c>
      <c r="BQ144">
        <v>-3.9799280000000001</v>
      </c>
      <c r="BR144">
        <v>-0.86195299999999997</v>
      </c>
      <c r="BS144">
        <v>-4.4788439999999996</v>
      </c>
      <c r="BT144">
        <v>-0.73335099999999998</v>
      </c>
      <c r="BU144">
        <v>-1.980097</v>
      </c>
      <c r="BV144">
        <v>1.274378</v>
      </c>
      <c r="BW144">
        <v>-2.7062599999999999</v>
      </c>
      <c r="BX144">
        <v>0.82922700000000005</v>
      </c>
      <c r="BY144">
        <v>-3.0274130000000001</v>
      </c>
      <c r="BZ144">
        <v>0.240116</v>
      </c>
      <c r="CA144">
        <v>-4.4750629999999996</v>
      </c>
      <c r="CB144">
        <v>-0.600553</v>
      </c>
      <c r="CC144">
        <v>-3.9332280000000002</v>
      </c>
      <c r="CD144">
        <v>-8.0906000000000006E-2</v>
      </c>
      <c r="CE144">
        <v>-4.2108059999999998</v>
      </c>
      <c r="CF144">
        <v>-1.4008290000000001</v>
      </c>
      <c r="CG144">
        <v>-2.2376010000000002</v>
      </c>
      <c r="CH144">
        <v>-1.021E-3</v>
      </c>
      <c r="CI144">
        <v>-3.1370140000000002</v>
      </c>
      <c r="CJ144">
        <v>-0.78926399999999997</v>
      </c>
      <c r="CK144">
        <v>-2.9034740000000001</v>
      </c>
      <c r="CL144">
        <v>-0.453457</v>
      </c>
      <c r="CM144">
        <v>-3.808195</v>
      </c>
      <c r="CN144">
        <v>-0.625718</v>
      </c>
      <c r="CO144">
        <v>-4.1877969999999998</v>
      </c>
      <c r="CP144">
        <v>-1.4666360000000001</v>
      </c>
      <c r="CQ144">
        <v>-4.6390979999999997</v>
      </c>
      <c r="CR144">
        <v>-1.348563</v>
      </c>
      <c r="CS144">
        <v>-1.795504</v>
      </c>
      <c r="CT144">
        <v>1.4335</v>
      </c>
      <c r="CU144">
        <v>-2.6844039999999998</v>
      </c>
      <c r="CV144">
        <v>-0.62958999999999998</v>
      </c>
      <c r="CW144">
        <v>-2.8166440000000001</v>
      </c>
      <c r="CX144">
        <v>-0.120805</v>
      </c>
      <c r="CY144">
        <v>-3.982199</v>
      </c>
      <c r="CZ144">
        <v>0.23538999999999999</v>
      </c>
      <c r="DA144">
        <v>-3.5059269999999998</v>
      </c>
      <c r="DB144">
        <v>-1.5300050000000001</v>
      </c>
      <c r="DC144">
        <v>-4.1780090000000003</v>
      </c>
      <c r="DD144">
        <v>1.199084</v>
      </c>
      <c r="DE144">
        <v>103.91928900000001</v>
      </c>
      <c r="DF144">
        <v>87.961482000000004</v>
      </c>
      <c r="DG144">
        <v>97.839124999999996</v>
      </c>
      <c r="DH144">
        <v>87.613556000000003</v>
      </c>
      <c r="DI144">
        <v>91.777415000000005</v>
      </c>
      <c r="DJ144">
        <v>77.675876000000002</v>
      </c>
      <c r="DK144">
        <v>122.315493</v>
      </c>
      <c r="DL144">
        <v>102.305228</v>
      </c>
      <c r="DM144">
        <v>112.792143</v>
      </c>
      <c r="DN144">
        <v>99.701048999999998</v>
      </c>
      <c r="DO144">
        <v>137.366075</v>
      </c>
      <c r="DP144">
        <v>94.015496999999996</v>
      </c>
      <c r="DQ144">
        <v>129.57060000000001</v>
      </c>
      <c r="DR144">
        <v>116.38436799999999</v>
      </c>
      <c r="DS144">
        <v>157.94117700000001</v>
      </c>
      <c r="DT144">
        <v>14.576812</v>
      </c>
      <c r="DU144">
        <v>197.00035199999999</v>
      </c>
      <c r="DV144">
        <v>15.196730000000001</v>
      </c>
      <c r="DW144">
        <v>185.92969099999999</v>
      </c>
      <c r="DX144">
        <v>10.967949000000001</v>
      </c>
      <c r="DY144">
        <v>177.39522500000001</v>
      </c>
      <c r="DZ144">
        <v>116.03</v>
      </c>
      <c r="EA144">
        <v>5.95</v>
      </c>
      <c r="EB144">
        <v>683.2</v>
      </c>
      <c r="EC144">
        <v>117.77</v>
      </c>
      <c r="ED144">
        <v>5.976</v>
      </c>
      <c r="EE144">
        <v>696.6</v>
      </c>
      <c r="EF144">
        <v>117.93</v>
      </c>
      <c r="EG144">
        <v>5.3630000000000004</v>
      </c>
      <c r="EH144">
        <v>625.4</v>
      </c>
      <c r="EI144">
        <v>116.83000199999999</v>
      </c>
      <c r="EJ144">
        <v>2.6230000000000002</v>
      </c>
      <c r="EK144">
        <v>306.39999399999999</v>
      </c>
      <c r="EL144">
        <v>1.9542740000000001</v>
      </c>
      <c r="EM144">
        <v>4.1336120000000003</v>
      </c>
      <c r="EN144">
        <v>26.410216999999999</v>
      </c>
      <c r="EO144">
        <v>-13.812912000000001</v>
      </c>
      <c r="EP144">
        <v>-12.802474999999999</v>
      </c>
      <c r="EQ144">
        <v>-20.047734999999999</v>
      </c>
      <c r="ER144">
        <v>108.91456700000001</v>
      </c>
      <c r="ES144">
        <v>104.681577</v>
      </c>
      <c r="ET144">
        <v>101.299927</v>
      </c>
      <c r="EU144">
        <v>-1.637008</v>
      </c>
      <c r="EV144" t="s">
        <v>1167</v>
      </c>
      <c r="EW144" t="s">
        <v>1167</v>
      </c>
      <c r="EX144">
        <v>12784.596163</v>
      </c>
      <c r="EY144">
        <v>8413.2090189999999</v>
      </c>
    </row>
    <row r="145" spans="1:155" x14ac:dyDescent="0.25">
      <c r="A145" s="741">
        <v>46246</v>
      </c>
      <c r="B145" s="740">
        <v>0.27944444444444444</v>
      </c>
      <c r="C145">
        <v>8340</v>
      </c>
      <c r="D145">
        <v>0</v>
      </c>
      <c r="E145">
        <v>0</v>
      </c>
      <c r="F145">
        <v>75.352986000000001</v>
      </c>
      <c r="G145">
        <v>73.108845000000002</v>
      </c>
      <c r="H145">
        <v>64.565912999999995</v>
      </c>
      <c r="I145">
        <v>73.654103000000006</v>
      </c>
      <c r="J145">
        <v>75.546932999999996</v>
      </c>
      <c r="K145">
        <v>72.711822999999995</v>
      </c>
      <c r="L145">
        <v>71.364908</v>
      </c>
      <c r="M145">
        <v>71.744072000000003</v>
      </c>
      <c r="N145">
        <v>-3.8279670000000001</v>
      </c>
      <c r="O145">
        <v>-4.2705869999999999</v>
      </c>
      <c r="P145">
        <v>-4.483638</v>
      </c>
      <c r="Q145">
        <v>-3.723509</v>
      </c>
      <c r="R145">
        <v>-4.5614489999999996</v>
      </c>
      <c r="S145">
        <v>-5.4084070000000004</v>
      </c>
      <c r="T145">
        <v>-5.124161</v>
      </c>
      <c r="U145">
        <v>-3.0276689999999999</v>
      </c>
      <c r="V145">
        <v>0.161857</v>
      </c>
      <c r="W145">
        <v>0.15723799999999999</v>
      </c>
      <c r="X145">
        <v>-1.175843</v>
      </c>
      <c r="Y145">
        <v>-2.7321369999999998</v>
      </c>
      <c r="Z145">
        <v>-1.6112999999999999E-2</v>
      </c>
      <c r="AA145">
        <v>1.487954</v>
      </c>
      <c r="AB145">
        <v>-1.4777180000000001</v>
      </c>
      <c r="AC145">
        <v>-6.1374370000000003</v>
      </c>
      <c r="AD145">
        <v>-2.2543380000000002</v>
      </c>
      <c r="AE145">
        <v>-6.259684</v>
      </c>
      <c r="AF145">
        <v>-3.9679169999999999</v>
      </c>
      <c r="AG145">
        <v>-8.3321970000000007</v>
      </c>
      <c r="AH145">
        <v>-11.921294</v>
      </c>
      <c r="AI145">
        <v>-8.6600160000000006</v>
      </c>
      <c r="AJ145">
        <v>6.3368039999999999</v>
      </c>
      <c r="AK145">
        <v>-1.8780539999999999</v>
      </c>
      <c r="AL145">
        <v>2.5989110000000002</v>
      </c>
      <c r="AM145">
        <v>-3.0045480000000002</v>
      </c>
      <c r="AN145">
        <v>1.1236820000000001</v>
      </c>
      <c r="AO145">
        <v>-3.080667</v>
      </c>
      <c r="AP145">
        <v>1.04251</v>
      </c>
      <c r="AQ145">
        <v>-3.4921120000000001</v>
      </c>
      <c r="AR145">
        <v>3.5208999999999997E-2</v>
      </c>
      <c r="AS145">
        <v>-4.2134539999999996</v>
      </c>
      <c r="AT145">
        <v>0.21564700000000001</v>
      </c>
      <c r="AU145">
        <v>-3.8458830000000002</v>
      </c>
      <c r="AV145">
        <v>0.21887999999999999</v>
      </c>
      <c r="AW145">
        <v>-2.609388</v>
      </c>
      <c r="AX145">
        <v>0.899281</v>
      </c>
      <c r="AY145">
        <v>-3.1342699999999999</v>
      </c>
      <c r="AZ145">
        <v>0.211557</v>
      </c>
      <c r="BA145">
        <v>-3.3143150000000001</v>
      </c>
      <c r="BB145">
        <v>0.50241100000000005</v>
      </c>
      <c r="BC145">
        <v>-3.6047020000000001</v>
      </c>
      <c r="BD145">
        <v>0.640899</v>
      </c>
      <c r="BE145">
        <v>-4.5425680000000002</v>
      </c>
      <c r="BF145">
        <v>0.25854899999999997</v>
      </c>
      <c r="BG145">
        <v>-4.4644029999999999</v>
      </c>
      <c r="BH145">
        <v>-1.0168219999999999</v>
      </c>
      <c r="BI145">
        <v>-2.3416570000000001</v>
      </c>
      <c r="BJ145">
        <v>1.5104059999999999</v>
      </c>
      <c r="BK145">
        <v>-2.9624510000000002</v>
      </c>
      <c r="BL145">
        <v>0.27569700000000003</v>
      </c>
      <c r="BM145">
        <v>-3.286975</v>
      </c>
      <c r="BN145">
        <v>0.86440600000000001</v>
      </c>
      <c r="BO145">
        <v>-3.841558</v>
      </c>
      <c r="BP145">
        <v>3.2889999999999998E-3</v>
      </c>
      <c r="BQ145">
        <v>-4.0028589999999999</v>
      </c>
      <c r="BR145">
        <v>-0.89849299999999999</v>
      </c>
      <c r="BS145">
        <v>-4.5239640000000003</v>
      </c>
      <c r="BT145">
        <v>-0.755081</v>
      </c>
      <c r="BU145">
        <v>-2.0391339999999998</v>
      </c>
      <c r="BV145">
        <v>1.250224</v>
      </c>
      <c r="BW145">
        <v>-2.7310270000000001</v>
      </c>
      <c r="BX145">
        <v>0.82479999999999998</v>
      </c>
      <c r="BY145">
        <v>-3.0476489999999998</v>
      </c>
      <c r="BZ145">
        <v>0.21654300000000001</v>
      </c>
      <c r="CA145">
        <v>-4.4783369999999998</v>
      </c>
      <c r="CB145">
        <v>-0.597333</v>
      </c>
      <c r="CC145">
        <v>-3.9454410000000002</v>
      </c>
      <c r="CD145">
        <v>-8.3805000000000004E-2</v>
      </c>
      <c r="CE145">
        <v>-4.2365110000000001</v>
      </c>
      <c r="CF145">
        <v>-1.4200219999999999</v>
      </c>
      <c r="CG145">
        <v>-2.2586740000000001</v>
      </c>
      <c r="CH145">
        <v>-3.81E-3</v>
      </c>
      <c r="CI145">
        <v>-3.1662819999999998</v>
      </c>
      <c r="CJ145">
        <v>-0.79298199999999996</v>
      </c>
      <c r="CK145">
        <v>-2.9333040000000001</v>
      </c>
      <c r="CL145">
        <v>-0.47485100000000002</v>
      </c>
      <c r="CM145">
        <v>-3.8264469999999999</v>
      </c>
      <c r="CN145">
        <v>-0.66616299999999995</v>
      </c>
      <c r="CO145">
        <v>-4.2168400000000004</v>
      </c>
      <c r="CP145">
        <v>-1.4967649999999999</v>
      </c>
      <c r="CQ145">
        <v>-4.6707720000000004</v>
      </c>
      <c r="CR145">
        <v>-1.361092</v>
      </c>
      <c r="CS145">
        <v>-1.832136</v>
      </c>
      <c r="CT145">
        <v>1.3871629999999999</v>
      </c>
      <c r="CU145">
        <v>-2.7263950000000001</v>
      </c>
      <c r="CV145">
        <v>-0.65572299999999994</v>
      </c>
      <c r="CW145">
        <v>-2.831264</v>
      </c>
      <c r="CX145">
        <v>-0.13078300000000001</v>
      </c>
      <c r="CY145">
        <v>-4.0038590000000003</v>
      </c>
      <c r="CZ145">
        <v>0.22772700000000001</v>
      </c>
      <c r="DA145">
        <v>-3.5259179999999999</v>
      </c>
      <c r="DB145">
        <v>-1.5661449999999999</v>
      </c>
      <c r="DC145">
        <v>-4.191046</v>
      </c>
      <c r="DD145">
        <v>1.1931970000000001</v>
      </c>
      <c r="DE145">
        <v>103.947581</v>
      </c>
      <c r="DF145">
        <v>87.828980999999999</v>
      </c>
      <c r="DG145">
        <v>97.635261999999997</v>
      </c>
      <c r="DH145">
        <v>87.589657000000003</v>
      </c>
      <c r="DI145">
        <v>92.145000999999993</v>
      </c>
      <c r="DJ145">
        <v>72.806297999999998</v>
      </c>
      <c r="DK145">
        <v>122.577989</v>
      </c>
      <c r="DL145">
        <v>102.349445</v>
      </c>
      <c r="DM145">
        <v>112.84070699999999</v>
      </c>
      <c r="DN145">
        <v>99.662693000000004</v>
      </c>
      <c r="DO145">
        <v>137.258678</v>
      </c>
      <c r="DP145">
        <v>94.158293</v>
      </c>
      <c r="DQ145">
        <v>129.56919400000001</v>
      </c>
      <c r="DR145">
        <v>116.48330900000001</v>
      </c>
      <c r="DS145">
        <v>157.88035400000001</v>
      </c>
      <c r="DT145">
        <v>14.568113</v>
      </c>
      <c r="DU145">
        <v>196.73842400000001</v>
      </c>
      <c r="DV145">
        <v>15.183415999999999</v>
      </c>
      <c r="DW145">
        <v>185.613822</v>
      </c>
      <c r="DX145">
        <v>10.926061000000001</v>
      </c>
      <c r="DY145">
        <v>178.13503700000001</v>
      </c>
      <c r="DZ145">
        <v>116.32</v>
      </c>
      <c r="EA145">
        <v>5.9379999999999997</v>
      </c>
      <c r="EB145">
        <v>685</v>
      </c>
      <c r="EC145">
        <v>117.69</v>
      </c>
      <c r="ED145">
        <v>5.9790000000000001</v>
      </c>
      <c r="EE145">
        <v>696</v>
      </c>
      <c r="EF145">
        <v>117.96</v>
      </c>
      <c r="EG145">
        <v>5.3730000000000002</v>
      </c>
      <c r="EH145">
        <v>624.6</v>
      </c>
      <c r="EI145">
        <v>117.110001</v>
      </c>
      <c r="EJ145">
        <v>2.625</v>
      </c>
      <c r="EK145">
        <v>307.39999399999999</v>
      </c>
      <c r="EL145">
        <v>1.9059140000000001</v>
      </c>
      <c r="EM145">
        <v>4.1639900000000001</v>
      </c>
      <c r="EN145">
        <v>26.460785000000001</v>
      </c>
      <c r="EO145">
        <v>-13.827208000000001</v>
      </c>
      <c r="EP145">
        <v>-12.824006000000001</v>
      </c>
      <c r="EQ145">
        <v>-20.123981000000001</v>
      </c>
      <c r="ER145">
        <v>108.816312</v>
      </c>
      <c r="ES145">
        <v>104.558316</v>
      </c>
      <c r="ET145">
        <v>101.597373</v>
      </c>
      <c r="EU145">
        <v>-1.6558850000000001</v>
      </c>
      <c r="EV145" t="s">
        <v>1167</v>
      </c>
      <c r="EW145" t="s">
        <v>1167</v>
      </c>
      <c r="EX145">
        <v>12795.013218</v>
      </c>
      <c r="EY145">
        <v>8418.3311869999998</v>
      </c>
    </row>
    <row r="146" spans="1:155" x14ac:dyDescent="0.25">
      <c r="A146" s="741">
        <v>46246</v>
      </c>
      <c r="B146" s="740">
        <v>0.28013888888888888</v>
      </c>
      <c r="C146">
        <v>8400</v>
      </c>
      <c r="D146">
        <v>0</v>
      </c>
      <c r="E146">
        <v>0</v>
      </c>
      <c r="F146">
        <v>75.536512000000002</v>
      </c>
      <c r="G146">
        <v>73.109990999999994</v>
      </c>
      <c r="H146">
        <v>64.689798999999994</v>
      </c>
      <c r="I146">
        <v>73.649400999999997</v>
      </c>
      <c r="J146">
        <v>75.573057000000006</v>
      </c>
      <c r="K146">
        <v>72.652054000000007</v>
      </c>
      <c r="L146">
        <v>71.410105000000001</v>
      </c>
      <c r="M146">
        <v>71.708684000000005</v>
      </c>
      <c r="N146">
        <v>-3.7785790000000001</v>
      </c>
      <c r="O146">
        <v>-4.3765150000000004</v>
      </c>
      <c r="P146">
        <v>-4.4770009999999996</v>
      </c>
      <c r="Q146">
        <v>-3.7064819999999998</v>
      </c>
      <c r="R146">
        <v>-4.598376</v>
      </c>
      <c r="S146">
        <v>-5.4752049999999999</v>
      </c>
      <c r="T146">
        <v>-5.1726200000000002</v>
      </c>
      <c r="U146">
        <v>-3.0430100000000002</v>
      </c>
      <c r="V146">
        <v>0.211865</v>
      </c>
      <c r="W146">
        <v>0.27929599999999999</v>
      </c>
      <c r="X146">
        <v>-1.137303</v>
      </c>
      <c r="Y146">
        <v>-2.683586</v>
      </c>
      <c r="Z146">
        <v>-8.2817000000000002E-2</v>
      </c>
      <c r="AA146">
        <v>1.5398769999999999</v>
      </c>
      <c r="AB146">
        <v>-1.4837610000000001</v>
      </c>
      <c r="AC146">
        <v>-6.1887730000000003</v>
      </c>
      <c r="AD146">
        <v>-2.224091</v>
      </c>
      <c r="AE146">
        <v>-6.2563069999999996</v>
      </c>
      <c r="AF146">
        <v>-4.1212340000000003</v>
      </c>
      <c r="AG146">
        <v>-8.3990229999999997</v>
      </c>
      <c r="AH146">
        <v>-11.626049999999999</v>
      </c>
      <c r="AI146">
        <v>-8.7094950000000004</v>
      </c>
      <c r="AJ146">
        <v>6.2394769999999999</v>
      </c>
      <c r="AK146">
        <v>-1.9334990000000001</v>
      </c>
      <c r="AL146">
        <v>2.6091829999999998</v>
      </c>
      <c r="AM146">
        <v>-3.0002219999999999</v>
      </c>
      <c r="AN146">
        <v>1.1049180000000001</v>
      </c>
      <c r="AO146">
        <v>-3.0820970000000001</v>
      </c>
      <c r="AP146">
        <v>1.02725</v>
      </c>
      <c r="AQ146">
        <v>-3.5274559999999999</v>
      </c>
      <c r="AR146">
        <v>3.9861000000000001E-2</v>
      </c>
      <c r="AS146">
        <v>-4.2459769999999999</v>
      </c>
      <c r="AT146">
        <v>0.223939</v>
      </c>
      <c r="AU146">
        <v>-3.8547349999999998</v>
      </c>
      <c r="AV146">
        <v>0.20130700000000001</v>
      </c>
      <c r="AW146">
        <v>-2.6600790000000001</v>
      </c>
      <c r="AX146">
        <v>0.88208600000000004</v>
      </c>
      <c r="AY146">
        <v>-3.1371799999999999</v>
      </c>
      <c r="AZ146">
        <v>0.22909299999999999</v>
      </c>
      <c r="BA146">
        <v>-3.3161890000000001</v>
      </c>
      <c r="BB146">
        <v>0.488539</v>
      </c>
      <c r="BC146">
        <v>-3.6200559999999999</v>
      </c>
      <c r="BD146">
        <v>0.61364399999999997</v>
      </c>
      <c r="BE146">
        <v>-4.5547909999999998</v>
      </c>
      <c r="BF146">
        <v>0.25057400000000002</v>
      </c>
      <c r="BG146">
        <v>-4.4831380000000003</v>
      </c>
      <c r="BH146">
        <v>-1.0191509999999999</v>
      </c>
      <c r="BI146">
        <v>-2.3300800000000002</v>
      </c>
      <c r="BJ146">
        <v>1.508319</v>
      </c>
      <c r="BK146">
        <v>-2.9970439999999998</v>
      </c>
      <c r="BL146">
        <v>0.268988</v>
      </c>
      <c r="BM146">
        <v>-3.3099750000000001</v>
      </c>
      <c r="BN146">
        <v>0.86025399999999996</v>
      </c>
      <c r="BO146">
        <v>-3.8778109999999999</v>
      </c>
      <c r="BP146">
        <v>-4.0700000000000003E-4</v>
      </c>
      <c r="BQ146">
        <v>-4.0251739999999998</v>
      </c>
      <c r="BR146">
        <v>-0.90244899999999995</v>
      </c>
      <c r="BS146">
        <v>-4.5070050000000004</v>
      </c>
      <c r="BT146">
        <v>-0.78956599999999999</v>
      </c>
      <c r="BU146">
        <v>-2.034224</v>
      </c>
      <c r="BV146">
        <v>1.2491140000000001</v>
      </c>
      <c r="BW146">
        <v>-2.7182240000000002</v>
      </c>
      <c r="BX146">
        <v>0.79612499999999997</v>
      </c>
      <c r="BY146">
        <v>-3.050964</v>
      </c>
      <c r="BZ146">
        <v>0.17836299999999999</v>
      </c>
      <c r="CA146">
        <v>-4.4819009999999997</v>
      </c>
      <c r="CB146">
        <v>-0.61937500000000001</v>
      </c>
      <c r="CC146">
        <v>-3.939686</v>
      </c>
      <c r="CD146">
        <v>-9.9339999999999998E-2</v>
      </c>
      <c r="CE146">
        <v>-4.2409850000000002</v>
      </c>
      <c r="CF146">
        <v>-1.460186</v>
      </c>
      <c r="CG146">
        <v>-2.2692160000000001</v>
      </c>
      <c r="CH146">
        <v>-4.2004E-2</v>
      </c>
      <c r="CI146">
        <v>-3.1898040000000001</v>
      </c>
      <c r="CJ146">
        <v>-0.80068899999999998</v>
      </c>
      <c r="CK146">
        <v>-2.9294150000000001</v>
      </c>
      <c r="CL146">
        <v>-0.47652499999999998</v>
      </c>
      <c r="CM146">
        <v>-3.8206929999999999</v>
      </c>
      <c r="CN146">
        <v>-0.67390399999999995</v>
      </c>
      <c r="CO146">
        <v>-4.2036959999999999</v>
      </c>
      <c r="CP146">
        <v>-1.531485</v>
      </c>
      <c r="CQ146">
        <v>-4.6805310000000002</v>
      </c>
      <c r="CR146">
        <v>-1.3754310000000001</v>
      </c>
      <c r="CS146">
        <v>-1.824708</v>
      </c>
      <c r="CT146">
        <v>1.421718</v>
      </c>
      <c r="CU146">
        <v>-2.6828059999999998</v>
      </c>
      <c r="CV146">
        <v>-0.66037100000000004</v>
      </c>
      <c r="CW146">
        <v>-2.8294299999999999</v>
      </c>
      <c r="CX146">
        <v>-0.14871100000000001</v>
      </c>
      <c r="CY146">
        <v>-3.9791240000000001</v>
      </c>
      <c r="CZ146">
        <v>0.21535099999999999</v>
      </c>
      <c r="DA146">
        <v>-3.522465</v>
      </c>
      <c r="DB146">
        <v>-1.5622389999999999</v>
      </c>
      <c r="DC146">
        <v>-4.1536419999999996</v>
      </c>
      <c r="DD146">
        <v>1.1600090000000001</v>
      </c>
      <c r="DE146">
        <v>103.779219</v>
      </c>
      <c r="DF146">
        <v>87.816612000000006</v>
      </c>
      <c r="DG146">
        <v>97.727147000000002</v>
      </c>
      <c r="DH146">
        <v>87.871960000000001</v>
      </c>
      <c r="DI146">
        <v>92.025749000000005</v>
      </c>
      <c r="DJ146">
        <v>84.666158999999993</v>
      </c>
      <c r="DK146">
        <v>122.68171100000001</v>
      </c>
      <c r="DL146">
        <v>102.377641</v>
      </c>
      <c r="DM146">
        <v>112.89649799999999</v>
      </c>
      <c r="DN146">
        <v>99.905444000000003</v>
      </c>
      <c r="DO146">
        <v>137.39046200000001</v>
      </c>
      <c r="DP146">
        <v>94.136510000000001</v>
      </c>
      <c r="DQ146">
        <v>129.65585400000001</v>
      </c>
      <c r="DR146">
        <v>116.35232499999999</v>
      </c>
      <c r="DS146">
        <v>157.98229699999999</v>
      </c>
      <c r="DT146">
        <v>14.557471</v>
      </c>
      <c r="DU146">
        <v>196.64774499999999</v>
      </c>
      <c r="DV146">
        <v>15.203970999999999</v>
      </c>
      <c r="DW146">
        <v>186.14797999999999</v>
      </c>
      <c r="DX146">
        <v>10.895785999999999</v>
      </c>
      <c r="DY146">
        <v>178.17031700000001</v>
      </c>
      <c r="DZ146">
        <v>116.84</v>
      </c>
      <c r="EA146">
        <v>5.907</v>
      </c>
      <c r="EB146">
        <v>683.7</v>
      </c>
      <c r="EC146">
        <v>117.64</v>
      </c>
      <c r="ED146">
        <v>5.9589999999999996</v>
      </c>
      <c r="EE146">
        <v>694.9</v>
      </c>
      <c r="EF146">
        <v>117.88</v>
      </c>
      <c r="EG146">
        <v>5.3630000000000004</v>
      </c>
      <c r="EH146">
        <v>624.5</v>
      </c>
      <c r="EI146">
        <v>115.599998</v>
      </c>
      <c r="EJ146">
        <v>6.3040000000000003</v>
      </c>
      <c r="EK146">
        <v>728.79998799999998</v>
      </c>
      <c r="EL146">
        <v>2.2186509999999999</v>
      </c>
      <c r="EM146">
        <v>4.0812730000000004</v>
      </c>
      <c r="EN146">
        <v>26.418624999999999</v>
      </c>
      <c r="EO146">
        <v>-13.844701000000001</v>
      </c>
      <c r="EP146">
        <v>-12.790768</v>
      </c>
      <c r="EQ146">
        <v>-20.179148000000001</v>
      </c>
      <c r="ER146">
        <v>108.782276</v>
      </c>
      <c r="ES146">
        <v>104.766676</v>
      </c>
      <c r="ET146">
        <v>101.611537</v>
      </c>
      <c r="EU146">
        <v>-1.6645449999999999</v>
      </c>
      <c r="EV146" t="s">
        <v>1167</v>
      </c>
      <c r="EW146" t="s">
        <v>1167</v>
      </c>
      <c r="EX146">
        <v>12805.430962</v>
      </c>
      <c r="EY146">
        <v>8423.8298070000001</v>
      </c>
    </row>
    <row r="147" spans="1:155" x14ac:dyDescent="0.25">
      <c r="A147" s="741">
        <v>46246</v>
      </c>
      <c r="B147" s="740">
        <v>0.28083333333333332</v>
      </c>
      <c r="C147">
        <v>8460</v>
      </c>
      <c r="D147">
        <v>0</v>
      </c>
      <c r="E147">
        <v>0</v>
      </c>
      <c r="F147">
        <v>75.589195000000004</v>
      </c>
      <c r="G147">
        <v>73.076464999999999</v>
      </c>
      <c r="H147">
        <v>64.953072000000006</v>
      </c>
      <c r="I147">
        <v>73.638192000000004</v>
      </c>
      <c r="J147">
        <v>75.534012000000004</v>
      </c>
      <c r="K147">
        <v>72.680646999999993</v>
      </c>
      <c r="L147">
        <v>71.409739999999999</v>
      </c>
      <c r="M147">
        <v>71.710863000000003</v>
      </c>
      <c r="N147">
        <v>-3.8533689999999998</v>
      </c>
      <c r="O147">
        <v>-4.3355430000000004</v>
      </c>
      <c r="P147">
        <v>-4.4588179999999999</v>
      </c>
      <c r="Q147">
        <v>-3.6390069999999999</v>
      </c>
      <c r="R147">
        <v>-4.6289899999999999</v>
      </c>
      <c r="S147">
        <v>-5.5739000000000001</v>
      </c>
      <c r="T147">
        <v>-5.1369939999999996</v>
      </c>
      <c r="U147">
        <v>-3.0706349999999998</v>
      </c>
      <c r="V147">
        <v>0.205898</v>
      </c>
      <c r="W147">
        <v>0.13522600000000001</v>
      </c>
      <c r="X147">
        <v>-1.229841</v>
      </c>
      <c r="Y147">
        <v>-2.6783839999999999</v>
      </c>
      <c r="Z147">
        <v>-0.281447</v>
      </c>
      <c r="AA147">
        <v>1.273034</v>
      </c>
      <c r="AB147">
        <v>-1.552074</v>
      </c>
      <c r="AC147">
        <v>-6.1120419999999998</v>
      </c>
      <c r="AD147">
        <v>-2.234067</v>
      </c>
      <c r="AE147">
        <v>-6.257949</v>
      </c>
      <c r="AF147">
        <v>-4.1479799999999996</v>
      </c>
      <c r="AG147">
        <v>-8.3604129999999994</v>
      </c>
      <c r="AH147">
        <v>-12.253552000000001</v>
      </c>
      <c r="AI147">
        <v>-8.6935719999999996</v>
      </c>
      <c r="AJ147">
        <v>6.1753929999999997</v>
      </c>
      <c r="AK147">
        <v>-1.958987</v>
      </c>
      <c r="AL147">
        <v>2.57653</v>
      </c>
      <c r="AM147">
        <v>-3.0294439999999998</v>
      </c>
      <c r="AN147">
        <v>1.0611200000000001</v>
      </c>
      <c r="AO147">
        <v>-3.1377730000000001</v>
      </c>
      <c r="AP147">
        <v>1.016675</v>
      </c>
      <c r="AQ147">
        <v>-3.5441440000000002</v>
      </c>
      <c r="AR147">
        <v>-1.2207000000000001E-2</v>
      </c>
      <c r="AS147">
        <v>-4.275601</v>
      </c>
      <c r="AT147">
        <v>0.155973</v>
      </c>
      <c r="AU147">
        <v>-3.9161589999999999</v>
      </c>
      <c r="AV147">
        <v>0.145348</v>
      </c>
      <c r="AW147">
        <v>-2.6609630000000002</v>
      </c>
      <c r="AX147">
        <v>0.85767499999999997</v>
      </c>
      <c r="AY147">
        <v>-3.165457</v>
      </c>
      <c r="AZ147">
        <v>0.17411299999999999</v>
      </c>
      <c r="BA147">
        <v>-3.3426749999999998</v>
      </c>
      <c r="BB147">
        <v>0.43352800000000002</v>
      </c>
      <c r="BC147">
        <v>-3.6243059999999998</v>
      </c>
      <c r="BD147">
        <v>0.57433900000000004</v>
      </c>
      <c r="BE147">
        <v>-4.5970899999999997</v>
      </c>
      <c r="BF147">
        <v>0.19103600000000001</v>
      </c>
      <c r="BG147">
        <v>-4.5151960000000004</v>
      </c>
      <c r="BH147">
        <v>-1.0784020000000001</v>
      </c>
      <c r="BI147">
        <v>-2.3690470000000001</v>
      </c>
      <c r="BJ147">
        <v>1.449279</v>
      </c>
      <c r="BK147">
        <v>-3.0249290000000002</v>
      </c>
      <c r="BL147">
        <v>0.23985799999999999</v>
      </c>
      <c r="BM147">
        <v>-3.302578</v>
      </c>
      <c r="BN147">
        <v>0.80744800000000005</v>
      </c>
      <c r="BO147">
        <v>-3.8914939999999998</v>
      </c>
      <c r="BP147">
        <v>-5.5592000000000003E-2</v>
      </c>
      <c r="BQ147">
        <v>-4.0416489999999996</v>
      </c>
      <c r="BR147">
        <v>-0.91610499999999995</v>
      </c>
      <c r="BS147">
        <v>-4.5263210000000003</v>
      </c>
      <c r="BT147">
        <v>-0.79396800000000001</v>
      </c>
      <c r="BU147">
        <v>-2.0598809999999999</v>
      </c>
      <c r="BV147">
        <v>1.251717</v>
      </c>
      <c r="BW147">
        <v>-2.7471570000000001</v>
      </c>
      <c r="BX147">
        <v>0.783779</v>
      </c>
      <c r="BY147">
        <v>-3.067097</v>
      </c>
      <c r="BZ147">
        <v>0.19208900000000001</v>
      </c>
      <c r="CA147">
        <v>-4.4945940000000002</v>
      </c>
      <c r="CB147">
        <v>-0.62921700000000003</v>
      </c>
      <c r="CC147">
        <v>-3.9554499999999999</v>
      </c>
      <c r="CD147">
        <v>-0.112238</v>
      </c>
      <c r="CE147">
        <v>-4.2590810000000001</v>
      </c>
      <c r="CF147">
        <v>-1.4605090000000001</v>
      </c>
      <c r="CG147">
        <v>-2.317761</v>
      </c>
      <c r="CH147">
        <v>-5.2762000000000003E-2</v>
      </c>
      <c r="CI147">
        <v>-3.1750780000000001</v>
      </c>
      <c r="CJ147">
        <v>-0.79711900000000002</v>
      </c>
      <c r="CK147">
        <v>-2.9456180000000001</v>
      </c>
      <c r="CL147">
        <v>-0.47509600000000002</v>
      </c>
      <c r="CM147">
        <v>-3.8587639999999999</v>
      </c>
      <c r="CN147">
        <v>-0.69689000000000001</v>
      </c>
      <c r="CO147">
        <v>-4.2356449999999999</v>
      </c>
      <c r="CP147">
        <v>-1.5365949999999999</v>
      </c>
      <c r="CQ147">
        <v>-4.6717040000000001</v>
      </c>
      <c r="CR147">
        <v>-1.3856329999999999</v>
      </c>
      <c r="CS147">
        <v>-1.816384</v>
      </c>
      <c r="CT147">
        <v>1.3821060000000001</v>
      </c>
      <c r="CU147">
        <v>-2.7212770000000002</v>
      </c>
      <c r="CV147">
        <v>-0.65015800000000001</v>
      </c>
      <c r="CW147">
        <v>-2.8242880000000001</v>
      </c>
      <c r="CX147">
        <v>-0.129465</v>
      </c>
      <c r="CY147">
        <v>-4.0085759999999997</v>
      </c>
      <c r="CZ147">
        <v>0.20086999999999999</v>
      </c>
      <c r="DA147">
        <v>-3.5691130000000002</v>
      </c>
      <c r="DB147">
        <v>-1.6166199999999999</v>
      </c>
      <c r="DC147">
        <v>-4.2110329999999996</v>
      </c>
      <c r="DD147">
        <v>1.163424</v>
      </c>
      <c r="DE147">
        <v>104.04093</v>
      </c>
      <c r="DF147">
        <v>88.069609</v>
      </c>
      <c r="DG147">
        <v>97.750607000000002</v>
      </c>
      <c r="DH147">
        <v>87.692173999999994</v>
      </c>
      <c r="DI147">
        <v>92.202023999999994</v>
      </c>
      <c r="DJ147">
        <v>91.335745000000003</v>
      </c>
      <c r="DK147">
        <v>122.836906</v>
      </c>
      <c r="DL147">
        <v>102.337695</v>
      </c>
      <c r="DM147">
        <v>112.730754</v>
      </c>
      <c r="DN147">
        <v>99.734255000000005</v>
      </c>
      <c r="DO147">
        <v>137.572575</v>
      </c>
      <c r="DP147">
        <v>94.017099000000002</v>
      </c>
      <c r="DQ147">
        <v>129.30354199999999</v>
      </c>
      <c r="DR147">
        <v>116.29978</v>
      </c>
      <c r="DS147">
        <v>157.969424</v>
      </c>
      <c r="DT147">
        <v>14.593382</v>
      </c>
      <c r="DU147">
        <v>197.05196000000001</v>
      </c>
      <c r="DV147">
        <v>15.178556</v>
      </c>
      <c r="DW147">
        <v>186.08344600000001</v>
      </c>
      <c r="DX147">
        <v>10.893940000000001</v>
      </c>
      <c r="DY147">
        <v>178.411542</v>
      </c>
      <c r="DZ147">
        <v>116.24</v>
      </c>
      <c r="EA147">
        <v>5.93</v>
      </c>
      <c r="EB147">
        <v>683.7</v>
      </c>
      <c r="EC147">
        <v>117.74</v>
      </c>
      <c r="ED147">
        <v>5.9710000000000001</v>
      </c>
      <c r="EE147">
        <v>696</v>
      </c>
      <c r="EF147">
        <v>117.97</v>
      </c>
      <c r="EG147">
        <v>5.3449999999999998</v>
      </c>
      <c r="EH147">
        <v>624.4</v>
      </c>
      <c r="EI147">
        <v>117.220001</v>
      </c>
      <c r="EJ147">
        <v>2.6259999999999999</v>
      </c>
      <c r="EK147">
        <v>307.79998799999998</v>
      </c>
      <c r="EL147">
        <v>1.532138</v>
      </c>
      <c r="EM147">
        <v>4.1382950000000003</v>
      </c>
      <c r="EN147">
        <v>26.357907000000001</v>
      </c>
      <c r="EO147">
        <v>-13.785690000000001</v>
      </c>
      <c r="EP147">
        <v>-12.831867000000001</v>
      </c>
      <c r="EQ147">
        <v>-20.182514000000001</v>
      </c>
      <c r="ER147">
        <v>108.933916</v>
      </c>
      <c r="ES147">
        <v>104.741525</v>
      </c>
      <c r="ET147">
        <v>101.70832900000001</v>
      </c>
      <c r="EU147">
        <v>-1.688944</v>
      </c>
      <c r="EV147" t="s">
        <v>1167</v>
      </c>
      <c r="EW147" t="s">
        <v>1167</v>
      </c>
      <c r="EX147">
        <v>12815.838696000001</v>
      </c>
      <c r="EY147">
        <v>8432.7868230000004</v>
      </c>
    </row>
    <row r="148" spans="1:155" x14ac:dyDescent="0.25">
      <c r="A148" s="741">
        <v>46246</v>
      </c>
      <c r="B148" s="740">
        <v>0.28152777777777777</v>
      </c>
      <c r="C148">
        <v>8520</v>
      </c>
      <c r="D148">
        <v>0</v>
      </c>
      <c r="E148">
        <v>0</v>
      </c>
      <c r="F148">
        <v>75.335796000000002</v>
      </c>
      <c r="G148">
        <v>73.112353999999996</v>
      </c>
      <c r="H148">
        <v>64.764872999999994</v>
      </c>
      <c r="I148">
        <v>73.651572000000002</v>
      </c>
      <c r="J148">
        <v>75.598016999999999</v>
      </c>
      <c r="K148">
        <v>72.668628999999996</v>
      </c>
      <c r="L148">
        <v>71.422959000000006</v>
      </c>
      <c r="M148">
        <v>71.675736000000001</v>
      </c>
      <c r="N148">
        <v>-3.8834469999999999</v>
      </c>
      <c r="O148">
        <v>-4.3293619999999997</v>
      </c>
      <c r="P148">
        <v>-4.493112</v>
      </c>
      <c r="Q148">
        <v>-3.7501820000000001</v>
      </c>
      <c r="R148">
        <v>-4.6100279999999998</v>
      </c>
      <c r="S148">
        <v>-5.5465220000000004</v>
      </c>
      <c r="T148">
        <v>-5.2916230000000004</v>
      </c>
      <c r="U148">
        <v>-2.9921730000000002</v>
      </c>
      <c r="V148">
        <v>7.7152999999999999E-2</v>
      </c>
      <c r="W148">
        <v>0.174623</v>
      </c>
      <c r="X148">
        <v>-1.2250779999999999</v>
      </c>
      <c r="Y148">
        <v>-2.8362620000000001</v>
      </c>
      <c r="Z148">
        <v>-0.183116</v>
      </c>
      <c r="AA148">
        <v>1.315801</v>
      </c>
      <c r="AB148">
        <v>-1.4978769999999999</v>
      </c>
      <c r="AC148">
        <v>-6.2029930000000002</v>
      </c>
      <c r="AD148">
        <v>-2.1596229999999998</v>
      </c>
      <c r="AE148">
        <v>-6.2623449999999998</v>
      </c>
      <c r="AF148">
        <v>-4.1077219999999999</v>
      </c>
      <c r="AG148">
        <v>-8.4415960000000005</v>
      </c>
      <c r="AH148">
        <v>-12.099625</v>
      </c>
      <c r="AI148">
        <v>-8.6510189999999998</v>
      </c>
      <c r="AJ148">
        <v>6.2325489999999997</v>
      </c>
      <c r="AK148">
        <v>-1.9724900000000001</v>
      </c>
      <c r="AL148">
        <v>2.5635750000000002</v>
      </c>
      <c r="AM148">
        <v>-3.014659</v>
      </c>
      <c r="AN148">
        <v>1.0748899999999999</v>
      </c>
      <c r="AO148">
        <v>-3.0994329999999999</v>
      </c>
      <c r="AP148">
        <v>0.99802900000000005</v>
      </c>
      <c r="AQ148">
        <v>-3.5527009999999999</v>
      </c>
      <c r="AR148">
        <v>-4.927E-3</v>
      </c>
      <c r="AS148">
        <v>-4.2636219999999998</v>
      </c>
      <c r="AT148">
        <v>0.16690199999999999</v>
      </c>
      <c r="AU148">
        <v>-3.8902860000000001</v>
      </c>
      <c r="AV148">
        <v>0.143344</v>
      </c>
      <c r="AW148">
        <v>-2.6545909999999999</v>
      </c>
      <c r="AX148">
        <v>0.86124400000000001</v>
      </c>
      <c r="AY148">
        <v>-3.1762589999999999</v>
      </c>
      <c r="AZ148">
        <v>0.170206</v>
      </c>
      <c r="BA148">
        <v>-3.3326709999999999</v>
      </c>
      <c r="BB148">
        <v>0.45876600000000001</v>
      </c>
      <c r="BC148">
        <v>-3.637473</v>
      </c>
      <c r="BD148">
        <v>0.57279800000000003</v>
      </c>
      <c r="BE148">
        <v>-4.566967</v>
      </c>
      <c r="BF148">
        <v>0.20338500000000001</v>
      </c>
      <c r="BG148">
        <v>-4.5129929999999998</v>
      </c>
      <c r="BH148">
        <v>-1.0864819999999999</v>
      </c>
      <c r="BI148">
        <v>-2.3460730000000001</v>
      </c>
      <c r="BJ148">
        <v>1.481522</v>
      </c>
      <c r="BK148">
        <v>-3.0193850000000002</v>
      </c>
      <c r="BL148">
        <v>0.25183899999999998</v>
      </c>
      <c r="BM148">
        <v>-3.2993540000000001</v>
      </c>
      <c r="BN148">
        <v>0.82517300000000005</v>
      </c>
      <c r="BO148">
        <v>-3.8736389999999998</v>
      </c>
      <c r="BP148">
        <v>-4.0154000000000002E-2</v>
      </c>
      <c r="BQ148">
        <v>-4.02658</v>
      </c>
      <c r="BR148">
        <v>-0.94429099999999999</v>
      </c>
      <c r="BS148">
        <v>-4.5695550000000003</v>
      </c>
      <c r="BT148">
        <v>-0.82769999999999999</v>
      </c>
      <c r="BU148">
        <v>-2.0861390000000002</v>
      </c>
      <c r="BV148">
        <v>1.208528</v>
      </c>
      <c r="BW148">
        <v>-2.754419</v>
      </c>
      <c r="BX148">
        <v>0.77819799999999995</v>
      </c>
      <c r="BY148">
        <v>-3.0949949999999999</v>
      </c>
      <c r="BZ148">
        <v>0.15104100000000001</v>
      </c>
      <c r="CA148">
        <v>-4.5089560000000004</v>
      </c>
      <c r="CB148">
        <v>-0.65042999999999995</v>
      </c>
      <c r="CC148">
        <v>-3.986504</v>
      </c>
      <c r="CD148">
        <v>-0.152813</v>
      </c>
      <c r="CE148">
        <v>-4.2808479999999998</v>
      </c>
      <c r="CF148">
        <v>-1.500027</v>
      </c>
      <c r="CG148">
        <v>-2.3146710000000001</v>
      </c>
      <c r="CH148">
        <v>-4.3458999999999998E-2</v>
      </c>
      <c r="CI148">
        <v>-3.201946</v>
      </c>
      <c r="CJ148">
        <v>-0.83684199999999997</v>
      </c>
      <c r="CK148">
        <v>-2.966412</v>
      </c>
      <c r="CL148">
        <v>-0.51107000000000002</v>
      </c>
      <c r="CM148">
        <v>-3.8702909999999999</v>
      </c>
      <c r="CN148">
        <v>-0.70907100000000001</v>
      </c>
      <c r="CO148">
        <v>-4.246963</v>
      </c>
      <c r="CP148">
        <v>-1.554908</v>
      </c>
      <c r="CQ148">
        <v>-4.7217549999999999</v>
      </c>
      <c r="CR148">
        <v>-1.4270940000000001</v>
      </c>
      <c r="CS148">
        <v>-1.8472150000000001</v>
      </c>
      <c r="CT148">
        <v>1.3499540000000001</v>
      </c>
      <c r="CU148">
        <v>-2.7578079999999998</v>
      </c>
      <c r="CV148">
        <v>-0.67639700000000003</v>
      </c>
      <c r="CW148">
        <v>-2.8747479999999999</v>
      </c>
      <c r="CX148">
        <v>-0.138297</v>
      </c>
      <c r="CY148">
        <v>-4.0472169999999998</v>
      </c>
      <c r="CZ148">
        <v>0.18465200000000001</v>
      </c>
      <c r="DA148">
        <v>-3.5525009999999999</v>
      </c>
      <c r="DB148">
        <v>-1.6046899999999999</v>
      </c>
      <c r="DC148">
        <v>-4.2390499999999998</v>
      </c>
      <c r="DD148">
        <v>1.1452089999999999</v>
      </c>
      <c r="DE148">
        <v>103.994964</v>
      </c>
      <c r="DF148">
        <v>88.181685999999999</v>
      </c>
      <c r="DG148">
        <v>97.902602000000002</v>
      </c>
      <c r="DH148">
        <v>87.486704000000003</v>
      </c>
      <c r="DI148">
        <v>92.248003999999995</v>
      </c>
      <c r="DJ148">
        <v>70.072366000000002</v>
      </c>
      <c r="DK148">
        <v>122.675185</v>
      </c>
      <c r="DL148">
        <v>102.379671</v>
      </c>
      <c r="DM148">
        <v>112.953534</v>
      </c>
      <c r="DN148">
        <v>99.740581000000006</v>
      </c>
      <c r="DO148">
        <v>137.23608400000001</v>
      </c>
      <c r="DP148">
        <v>94.055695999999998</v>
      </c>
      <c r="DQ148">
        <v>129.486818</v>
      </c>
      <c r="DR148">
        <v>116.37236</v>
      </c>
      <c r="DS148">
        <v>157.93430900000001</v>
      </c>
      <c r="DT148">
        <v>14.604073</v>
      </c>
      <c r="DU148">
        <v>197.27472</v>
      </c>
      <c r="DV148">
        <v>15.208199</v>
      </c>
      <c r="DW148">
        <v>185.39067399999999</v>
      </c>
      <c r="DX148">
        <v>10.84831</v>
      </c>
      <c r="DY148">
        <v>177.77902900000001</v>
      </c>
      <c r="DZ148">
        <v>116.3</v>
      </c>
      <c r="EA148">
        <v>5.9349999999999996</v>
      </c>
      <c r="EB148">
        <v>683.7</v>
      </c>
      <c r="EC148">
        <v>117.73</v>
      </c>
      <c r="ED148">
        <v>5.968</v>
      </c>
      <c r="EE148">
        <v>694.4</v>
      </c>
      <c r="EF148">
        <v>117.97</v>
      </c>
      <c r="EG148">
        <v>5.3570000000000002</v>
      </c>
      <c r="EH148">
        <v>625.1</v>
      </c>
      <c r="EI148">
        <v>117.08000199999999</v>
      </c>
      <c r="EJ148">
        <v>2.625</v>
      </c>
      <c r="EK148">
        <v>307.29998799999998</v>
      </c>
      <c r="EL148">
        <v>1.6685080000000001</v>
      </c>
      <c r="EM148">
        <v>4.1329149999999997</v>
      </c>
      <c r="EN148">
        <v>26.498311000000001</v>
      </c>
      <c r="EO148">
        <v>-13.768133000000001</v>
      </c>
      <c r="EP148">
        <v>-12.783934</v>
      </c>
      <c r="EQ148">
        <v>-20.265761999999999</v>
      </c>
      <c r="ER148">
        <v>109.017393</v>
      </c>
      <c r="ES148">
        <v>104.47115100000001</v>
      </c>
      <c r="ET148">
        <v>101.454342</v>
      </c>
      <c r="EU148">
        <v>-1.6983410000000001</v>
      </c>
      <c r="EV148" t="s">
        <v>1167</v>
      </c>
      <c r="EW148" t="s">
        <v>1167</v>
      </c>
      <c r="EX148">
        <v>12826.2472</v>
      </c>
      <c r="EY148">
        <v>8437.9099509999996</v>
      </c>
    </row>
    <row r="149" spans="1:155" x14ac:dyDescent="0.25">
      <c r="A149" s="741">
        <v>46246</v>
      </c>
      <c r="B149" s="740">
        <v>0.28222222222222221</v>
      </c>
      <c r="C149">
        <v>8580</v>
      </c>
      <c r="D149">
        <v>0</v>
      </c>
      <c r="E149">
        <v>0</v>
      </c>
      <c r="F149">
        <v>75.1755</v>
      </c>
      <c r="G149">
        <v>73.160782999999995</v>
      </c>
      <c r="H149">
        <v>64.417370000000005</v>
      </c>
      <c r="I149">
        <v>73.630936000000005</v>
      </c>
      <c r="J149">
        <v>75.577427</v>
      </c>
      <c r="K149">
        <v>72.696253999999996</v>
      </c>
      <c r="L149">
        <v>71.387485999999996</v>
      </c>
      <c r="M149">
        <v>71.710243000000006</v>
      </c>
      <c r="N149">
        <v>-3.8409979999999999</v>
      </c>
      <c r="O149">
        <v>-4.3459560000000002</v>
      </c>
      <c r="P149">
        <v>-4.4897039999999997</v>
      </c>
      <c r="Q149">
        <v>-3.7315930000000002</v>
      </c>
      <c r="R149">
        <v>-4.6146799999999999</v>
      </c>
      <c r="S149">
        <v>-5.5125019999999996</v>
      </c>
      <c r="T149">
        <v>-5.1551879999999999</v>
      </c>
      <c r="U149">
        <v>-3.079485</v>
      </c>
      <c r="V149">
        <v>9.3889999999999998E-3</v>
      </c>
      <c r="W149">
        <v>0.111027</v>
      </c>
      <c r="X149">
        <v>-1.2897369999999999</v>
      </c>
      <c r="Y149">
        <v>-2.8344049999999998</v>
      </c>
      <c r="Z149">
        <v>-9.8279999999999999E-3</v>
      </c>
      <c r="AA149">
        <v>1.1931369999999999</v>
      </c>
      <c r="AB149">
        <v>-1.490972</v>
      </c>
      <c r="AC149">
        <v>-6.1694469999999999</v>
      </c>
      <c r="AD149">
        <v>-2.2135769999999999</v>
      </c>
      <c r="AE149">
        <v>-6.2494589999999999</v>
      </c>
      <c r="AF149">
        <v>-4.10046</v>
      </c>
      <c r="AG149">
        <v>-7.0785749999999998</v>
      </c>
      <c r="AH149">
        <v>-11.757526</v>
      </c>
      <c r="AI149">
        <v>-8.6853309999999997</v>
      </c>
      <c r="AJ149">
        <v>7.1623460000000003</v>
      </c>
      <c r="AK149">
        <v>-1.9842</v>
      </c>
      <c r="AL149">
        <v>2.5124949999999999</v>
      </c>
      <c r="AM149">
        <v>-3.0452889999999999</v>
      </c>
      <c r="AN149">
        <v>1.0426070000000001</v>
      </c>
      <c r="AO149">
        <v>-3.121496</v>
      </c>
      <c r="AP149">
        <v>0.968723</v>
      </c>
      <c r="AQ149">
        <v>-3.5561970000000001</v>
      </c>
      <c r="AR149">
        <v>-1.2685E-2</v>
      </c>
      <c r="AS149">
        <v>-4.2677100000000001</v>
      </c>
      <c r="AT149">
        <v>0.135516</v>
      </c>
      <c r="AU149">
        <v>-3.9186160000000001</v>
      </c>
      <c r="AV149">
        <v>0.111495</v>
      </c>
      <c r="AW149">
        <v>-2.7090890000000001</v>
      </c>
      <c r="AX149">
        <v>0.82642099999999996</v>
      </c>
      <c r="AY149">
        <v>-3.1982979999999999</v>
      </c>
      <c r="AZ149">
        <v>0.16519900000000001</v>
      </c>
      <c r="BA149">
        <v>-3.3479230000000002</v>
      </c>
      <c r="BB149">
        <v>0.41631299999999999</v>
      </c>
      <c r="BC149">
        <v>-3.6764779999999999</v>
      </c>
      <c r="BD149">
        <v>0.53958499999999998</v>
      </c>
      <c r="BE149">
        <v>-4.5974310000000003</v>
      </c>
      <c r="BF149">
        <v>0.16159799999999999</v>
      </c>
      <c r="BG149">
        <v>-4.5327520000000003</v>
      </c>
      <c r="BH149">
        <v>-1.1118619999999999</v>
      </c>
      <c r="BI149">
        <v>-2.3742860000000001</v>
      </c>
      <c r="BJ149">
        <v>1.424585</v>
      </c>
      <c r="BK149">
        <v>-3.0395810000000001</v>
      </c>
      <c r="BL149">
        <v>0.21373200000000001</v>
      </c>
      <c r="BM149">
        <v>-3.3279190000000001</v>
      </c>
      <c r="BN149">
        <v>0.790211</v>
      </c>
      <c r="BO149">
        <v>-3.893052</v>
      </c>
      <c r="BP149">
        <v>-8.2094E-2</v>
      </c>
      <c r="BQ149">
        <v>-4.0580860000000003</v>
      </c>
      <c r="BR149">
        <v>-0.93331699999999995</v>
      </c>
      <c r="BS149">
        <v>-4.5720130000000001</v>
      </c>
      <c r="BT149">
        <v>-0.83291999999999999</v>
      </c>
      <c r="BU149">
        <v>-2.0950229999999999</v>
      </c>
      <c r="BV149">
        <v>1.2490349999999999</v>
      </c>
      <c r="BW149">
        <v>-2.7693430000000001</v>
      </c>
      <c r="BX149">
        <v>0.785686</v>
      </c>
      <c r="BY149">
        <v>-3.1134599999999999</v>
      </c>
      <c r="BZ149">
        <v>0.15442700000000001</v>
      </c>
      <c r="CA149">
        <v>-4.5260170000000004</v>
      </c>
      <c r="CB149">
        <v>-0.63732800000000001</v>
      </c>
      <c r="CC149">
        <v>-4.0036709999999998</v>
      </c>
      <c r="CD149">
        <v>-0.13845299999999999</v>
      </c>
      <c r="CE149">
        <v>-4.331048</v>
      </c>
      <c r="CF149">
        <v>-1.482197</v>
      </c>
      <c r="CG149">
        <v>-2.3343769999999999</v>
      </c>
      <c r="CH149">
        <v>-7.7962000000000004E-2</v>
      </c>
      <c r="CI149">
        <v>-3.212472</v>
      </c>
      <c r="CJ149">
        <v>-0.829287</v>
      </c>
      <c r="CK149">
        <v>-3.001655</v>
      </c>
      <c r="CL149">
        <v>-0.49531500000000001</v>
      </c>
      <c r="CM149">
        <v>-3.872582</v>
      </c>
      <c r="CN149">
        <v>-0.68756200000000001</v>
      </c>
      <c r="CO149">
        <v>-4.263007</v>
      </c>
      <c r="CP149">
        <v>-1.547123</v>
      </c>
      <c r="CQ149">
        <v>-4.7507010000000003</v>
      </c>
      <c r="CR149">
        <v>-1.4290339999999999</v>
      </c>
      <c r="CS149">
        <v>-1.869081</v>
      </c>
      <c r="CT149">
        <v>1.394601</v>
      </c>
      <c r="CU149">
        <v>-2.7411810000000001</v>
      </c>
      <c r="CV149">
        <v>-0.67832400000000004</v>
      </c>
      <c r="CW149">
        <v>-2.874825</v>
      </c>
      <c r="CX149">
        <v>-0.16179099999999999</v>
      </c>
      <c r="CY149">
        <v>-4.0471409999999999</v>
      </c>
      <c r="CZ149">
        <v>0.17872299999999999</v>
      </c>
      <c r="DA149">
        <v>-3.5643769999999999</v>
      </c>
      <c r="DB149">
        <v>-1.6276470000000001</v>
      </c>
      <c r="DC149">
        <v>-4.2365209999999998</v>
      </c>
      <c r="DD149">
        <v>1.1372610000000001</v>
      </c>
      <c r="DE149">
        <v>103.328969</v>
      </c>
      <c r="DF149">
        <v>86.809313000000003</v>
      </c>
      <c r="DG149">
        <v>96.837018</v>
      </c>
      <c r="DH149">
        <v>85.921402</v>
      </c>
      <c r="DI149">
        <v>89.408913999999996</v>
      </c>
      <c r="DJ149">
        <v>90.105688999999998</v>
      </c>
      <c r="DK149">
        <v>122.46713800000001</v>
      </c>
      <c r="DL149">
        <v>102.504002</v>
      </c>
      <c r="DM149">
        <v>112.942099</v>
      </c>
      <c r="DN149">
        <v>98.986265000000003</v>
      </c>
      <c r="DO149">
        <v>134.57205400000001</v>
      </c>
      <c r="DP149">
        <v>88.747895999999997</v>
      </c>
      <c r="DQ149">
        <v>129.57125199999999</v>
      </c>
      <c r="DR149">
        <v>116.044346</v>
      </c>
      <c r="DS149">
        <v>149.452879</v>
      </c>
      <c r="DT149">
        <v>14.565441</v>
      </c>
      <c r="DU149">
        <v>196.64910599999999</v>
      </c>
      <c r="DV149">
        <v>15.122721</v>
      </c>
      <c r="DW149">
        <v>181.91243</v>
      </c>
      <c r="DX149">
        <v>19.092787000000001</v>
      </c>
      <c r="DY149">
        <v>136.83624900000001</v>
      </c>
      <c r="DZ149">
        <v>116.61</v>
      </c>
      <c r="EA149">
        <v>5.9429999999999996</v>
      </c>
      <c r="EB149">
        <v>685.1</v>
      </c>
      <c r="EC149">
        <v>117.6</v>
      </c>
      <c r="ED149">
        <v>5.968</v>
      </c>
      <c r="EE149">
        <v>695.9</v>
      </c>
      <c r="EF149">
        <v>120.47</v>
      </c>
      <c r="EG149">
        <v>0.497</v>
      </c>
      <c r="EH149">
        <v>34.200000000000003</v>
      </c>
      <c r="EI149">
        <v>115.400002</v>
      </c>
      <c r="EJ149">
        <v>6.2969999999999997</v>
      </c>
      <c r="EK149">
        <v>726.70001200000002</v>
      </c>
      <c r="EL149">
        <v>2.074074</v>
      </c>
      <c r="EM149">
        <v>4.2369219999999999</v>
      </c>
      <c r="EN149">
        <v>13.958786999999999</v>
      </c>
      <c r="EO149">
        <v>-13.8316</v>
      </c>
      <c r="EP149">
        <v>-12.922253</v>
      </c>
      <c r="EQ149">
        <v>-6.7964409999999997</v>
      </c>
      <c r="ER149">
        <v>108.782787</v>
      </c>
      <c r="ES149">
        <v>103.10320400000001</v>
      </c>
      <c r="ET149">
        <v>83.526157999999995</v>
      </c>
      <c r="EU149">
        <v>-1.7136610000000001</v>
      </c>
      <c r="EV149" t="s">
        <v>1167</v>
      </c>
      <c r="EW149" t="s">
        <v>1167</v>
      </c>
      <c r="EX149">
        <v>12835.505757999999</v>
      </c>
      <c r="EY149">
        <v>8443.3825440000001</v>
      </c>
    </row>
    <row r="150" spans="1:155" x14ac:dyDescent="0.25">
      <c r="A150" s="741">
        <v>46246</v>
      </c>
      <c r="B150" s="740">
        <v>0.28291666666666665</v>
      </c>
      <c r="C150">
        <v>8640</v>
      </c>
      <c r="D150">
        <v>0</v>
      </c>
      <c r="E150">
        <v>0</v>
      </c>
      <c r="F150">
        <v>75.184695000000005</v>
      </c>
      <c r="G150">
        <v>73.122587999999993</v>
      </c>
      <c r="H150">
        <v>64.681569999999994</v>
      </c>
      <c r="I150">
        <v>73.665744000000004</v>
      </c>
      <c r="J150">
        <v>75.565724000000003</v>
      </c>
      <c r="K150">
        <v>72.719241999999994</v>
      </c>
      <c r="L150">
        <v>71.374519000000006</v>
      </c>
      <c r="M150">
        <v>71.832117999999994</v>
      </c>
      <c r="N150">
        <v>-3.8831440000000002</v>
      </c>
      <c r="O150">
        <v>-4.3183600000000002</v>
      </c>
      <c r="P150">
        <v>-4.4844340000000003</v>
      </c>
      <c r="Q150">
        <v>-3.6035849999999998</v>
      </c>
      <c r="R150">
        <v>-3.3100149999999999</v>
      </c>
      <c r="S150">
        <v>-3.6393610000000001</v>
      </c>
      <c r="T150">
        <v>-3.3921239999999999</v>
      </c>
      <c r="U150">
        <v>-1.921462</v>
      </c>
      <c r="V150">
        <v>0.32872099999999999</v>
      </c>
      <c r="W150">
        <v>5.2045000000000001E-2</v>
      </c>
      <c r="X150">
        <v>-1.0424180000000001</v>
      </c>
      <c r="Y150">
        <v>-2.034637</v>
      </c>
      <c r="Z150">
        <v>1.072519</v>
      </c>
      <c r="AA150">
        <v>1.214577</v>
      </c>
      <c r="AB150">
        <v>-1.539731</v>
      </c>
      <c r="AC150">
        <v>-6.1915050000000003</v>
      </c>
      <c r="AD150">
        <v>-2.1309450000000001</v>
      </c>
      <c r="AE150">
        <v>-6.3174630000000001</v>
      </c>
      <c r="AF150">
        <v>-2.8623829999999999</v>
      </c>
      <c r="AG150">
        <v>-2.123065</v>
      </c>
      <c r="AH150">
        <v>-12.427099</v>
      </c>
      <c r="AI150">
        <v>-8.8759840000000008</v>
      </c>
      <c r="AJ150">
        <v>15.728277</v>
      </c>
      <c r="AK150">
        <v>-2.0143390000000001</v>
      </c>
      <c r="AL150">
        <v>2.531266</v>
      </c>
      <c r="AM150">
        <v>-3.0231080000000001</v>
      </c>
      <c r="AN150">
        <v>1.040662</v>
      </c>
      <c r="AO150">
        <v>-3.1410269999999998</v>
      </c>
      <c r="AP150">
        <v>0.97284499999999996</v>
      </c>
      <c r="AQ150">
        <v>-3.572953</v>
      </c>
      <c r="AR150">
        <v>-4.2548000000000002E-2</v>
      </c>
      <c r="AS150">
        <v>-4.2814920000000001</v>
      </c>
      <c r="AT150">
        <v>0.117741</v>
      </c>
      <c r="AU150">
        <v>-3.9471949999999998</v>
      </c>
      <c r="AV150">
        <v>9.5566999999999999E-2</v>
      </c>
      <c r="AW150">
        <v>-2.7066720000000002</v>
      </c>
      <c r="AX150">
        <v>0.82790200000000003</v>
      </c>
      <c r="AY150">
        <v>-3.188914</v>
      </c>
      <c r="AZ150">
        <v>0.14061599999999999</v>
      </c>
      <c r="BA150">
        <v>-3.3549910000000001</v>
      </c>
      <c r="BB150">
        <v>0.40547100000000003</v>
      </c>
      <c r="BC150">
        <v>-3.648358</v>
      </c>
      <c r="BD150">
        <v>0.539825</v>
      </c>
      <c r="BE150">
        <v>-4.6136200000000001</v>
      </c>
      <c r="BF150">
        <v>0.16169500000000001</v>
      </c>
      <c r="BG150">
        <v>-4.5377729999999996</v>
      </c>
      <c r="BH150">
        <v>-1.1091869999999999</v>
      </c>
      <c r="BI150">
        <v>-2.3938649999999999</v>
      </c>
      <c r="BJ150">
        <v>1.3975580000000001</v>
      </c>
      <c r="BK150">
        <v>-3.031514</v>
      </c>
      <c r="BL150">
        <v>0.21390700000000001</v>
      </c>
      <c r="BM150">
        <v>-3.3272780000000002</v>
      </c>
      <c r="BN150">
        <v>0.78773499999999996</v>
      </c>
      <c r="BO150">
        <v>-3.9053079999999998</v>
      </c>
      <c r="BP150">
        <v>-8.7345999999999993E-2</v>
      </c>
      <c r="BQ150">
        <v>-4.081969</v>
      </c>
      <c r="BR150">
        <v>-0.96618700000000002</v>
      </c>
      <c r="BS150">
        <v>-4.5729610000000003</v>
      </c>
      <c r="BT150">
        <v>-0.84866699999999995</v>
      </c>
      <c r="BU150">
        <v>-2.0850010000000001</v>
      </c>
      <c r="BV150">
        <v>1.1962870000000001</v>
      </c>
      <c r="BW150">
        <v>-2.7695189999999998</v>
      </c>
      <c r="BX150">
        <v>0.76758499999999996</v>
      </c>
      <c r="BY150">
        <v>-3.100565</v>
      </c>
      <c r="BZ150">
        <v>0.15629399999999999</v>
      </c>
      <c r="CA150">
        <v>-4.5232060000000001</v>
      </c>
      <c r="CB150">
        <v>-0.66320800000000002</v>
      </c>
      <c r="CC150">
        <v>-4.001468</v>
      </c>
      <c r="CD150">
        <v>-0.16583999999999999</v>
      </c>
      <c r="CE150">
        <v>-4.3107030000000002</v>
      </c>
      <c r="CF150">
        <v>-1.5479369999999999</v>
      </c>
      <c r="CG150">
        <v>-2.3454839999999999</v>
      </c>
      <c r="CH150">
        <v>-7.4246000000000006E-2</v>
      </c>
      <c r="CI150">
        <v>-3.2175600000000002</v>
      </c>
      <c r="CJ150">
        <v>-0.84638500000000005</v>
      </c>
      <c r="CK150">
        <v>-2.9897070000000001</v>
      </c>
      <c r="CL150">
        <v>-0.53612700000000002</v>
      </c>
      <c r="CM150">
        <v>-3.8959440000000001</v>
      </c>
      <c r="CN150">
        <v>-0.71205499999999999</v>
      </c>
      <c r="CO150">
        <v>-4.2643810000000002</v>
      </c>
      <c r="CP150">
        <v>-1.591329</v>
      </c>
      <c r="CQ150">
        <v>-4.7411339999999997</v>
      </c>
      <c r="CR150">
        <v>-1.44869</v>
      </c>
      <c r="CS150">
        <v>-1.8600209999999999</v>
      </c>
      <c r="CT150">
        <v>1.340883</v>
      </c>
      <c r="CU150">
        <v>-2.766473</v>
      </c>
      <c r="CV150">
        <v>-0.687809</v>
      </c>
      <c r="CW150">
        <v>-2.8787729999999998</v>
      </c>
      <c r="CX150">
        <v>-0.157444</v>
      </c>
      <c r="CY150">
        <v>-4.0711300000000001</v>
      </c>
      <c r="CZ150">
        <v>0.16181899999999999</v>
      </c>
      <c r="DA150">
        <v>-3.6034839999999999</v>
      </c>
      <c r="DB150">
        <v>-1.627264</v>
      </c>
      <c r="DC150">
        <v>-4.2565999999999997</v>
      </c>
      <c r="DD150">
        <v>1.133132</v>
      </c>
      <c r="DE150">
        <v>103.46065400000001</v>
      </c>
      <c r="DF150">
        <v>86.295750999999996</v>
      </c>
      <c r="DG150">
        <v>97.477627999999996</v>
      </c>
      <c r="DH150">
        <v>87.020009000000002</v>
      </c>
      <c r="DI150">
        <v>83.387615999999994</v>
      </c>
      <c r="DJ150">
        <v>87.329841000000002</v>
      </c>
      <c r="DK150">
        <v>121.93398500000001</v>
      </c>
      <c r="DL150">
        <v>102.85417099999999</v>
      </c>
      <c r="DM150">
        <v>113.375213</v>
      </c>
      <c r="DN150">
        <v>98.758484999999993</v>
      </c>
      <c r="DO150">
        <v>117.872119</v>
      </c>
      <c r="DP150">
        <v>81.107018999999994</v>
      </c>
      <c r="DQ150">
        <v>130.011146</v>
      </c>
      <c r="DR150">
        <v>115.15517199999999</v>
      </c>
      <c r="DS150">
        <v>125.929573</v>
      </c>
      <c r="DT150">
        <v>14.558443</v>
      </c>
      <c r="DU150">
        <v>197.755619</v>
      </c>
      <c r="DV150">
        <v>15.144249</v>
      </c>
      <c r="DW150">
        <v>183.36571499999999</v>
      </c>
      <c r="DX150">
        <v>22.431272</v>
      </c>
      <c r="DY150">
        <v>36.905889000000002</v>
      </c>
      <c r="DZ150">
        <v>116.64</v>
      </c>
      <c r="EA150">
        <v>5.9349999999999996</v>
      </c>
      <c r="EB150">
        <v>683.8</v>
      </c>
      <c r="EC150">
        <v>117.67</v>
      </c>
      <c r="ED150">
        <v>5.9420000000000002</v>
      </c>
      <c r="EE150">
        <v>692.2</v>
      </c>
      <c r="EF150">
        <v>120.56</v>
      </c>
      <c r="EG150">
        <v>0.48699999999999999</v>
      </c>
      <c r="EH150">
        <v>33.5</v>
      </c>
      <c r="EI150">
        <v>117.32</v>
      </c>
      <c r="EJ150">
        <v>2.6269999999999998</v>
      </c>
      <c r="EK150">
        <v>308.10000600000001</v>
      </c>
      <c r="EL150">
        <v>1.416004</v>
      </c>
      <c r="EM150">
        <v>4.0114039999999997</v>
      </c>
      <c r="EN150">
        <v>17.787459999999999</v>
      </c>
      <c r="EO150">
        <v>-13.843102999999999</v>
      </c>
      <c r="EP150">
        <v>-12.887388</v>
      </c>
      <c r="EQ150">
        <v>-2.059183</v>
      </c>
      <c r="ER150">
        <v>109.19738599999999</v>
      </c>
      <c r="ES150">
        <v>103.676901</v>
      </c>
      <c r="ET150">
        <v>15.353287999999999</v>
      </c>
      <c r="EU150">
        <v>-1.7242770000000001</v>
      </c>
      <c r="EV150" t="s">
        <v>1167</v>
      </c>
      <c r="EW150" t="s">
        <v>1167</v>
      </c>
      <c r="EX150">
        <v>12836.068943</v>
      </c>
      <c r="EY150">
        <v>8452.34591</v>
      </c>
    </row>
    <row r="151" spans="1:155" x14ac:dyDescent="0.25">
      <c r="A151" s="741">
        <v>46246</v>
      </c>
      <c r="B151" s="740">
        <v>0.28361111111111109</v>
      </c>
      <c r="C151">
        <v>8700</v>
      </c>
      <c r="D151">
        <v>0</v>
      </c>
      <c r="E151">
        <v>0</v>
      </c>
      <c r="F151">
        <v>75.027024999999995</v>
      </c>
      <c r="G151">
        <v>73.074191999999996</v>
      </c>
      <c r="H151">
        <v>64.617293000000004</v>
      </c>
      <c r="I151">
        <v>73.622900999999999</v>
      </c>
      <c r="J151">
        <v>75.530996999999999</v>
      </c>
      <c r="K151">
        <v>72.714046999999994</v>
      </c>
      <c r="L151">
        <v>71.346491999999998</v>
      </c>
      <c r="M151">
        <v>71.876605999999995</v>
      </c>
      <c r="N151">
        <v>-3.8824890000000001</v>
      </c>
      <c r="O151">
        <v>-4.3111930000000003</v>
      </c>
      <c r="P151">
        <v>-4.4916879999999999</v>
      </c>
      <c r="Q151">
        <v>-3.3549630000000001</v>
      </c>
      <c r="R151">
        <v>-2.6786370000000002</v>
      </c>
      <c r="S151">
        <v>-2.71529</v>
      </c>
      <c r="T151">
        <v>-2.421869</v>
      </c>
      <c r="U151">
        <v>-1.207954</v>
      </c>
      <c r="V151">
        <v>7.2561E-2</v>
      </c>
      <c r="W151">
        <v>9.4273999999999997E-2</v>
      </c>
      <c r="X151">
        <v>-0.98577199999999998</v>
      </c>
      <c r="Y151">
        <v>-1.699525</v>
      </c>
      <c r="Z151">
        <v>1.6070180000000001</v>
      </c>
      <c r="AA151">
        <v>1.40788</v>
      </c>
      <c r="AB151">
        <v>-1.594584</v>
      </c>
      <c r="AC151">
        <v>-6.1688499999999999</v>
      </c>
      <c r="AD151">
        <v>-2.1362480000000001</v>
      </c>
      <c r="AE151">
        <v>-6.2985379999999997</v>
      </c>
      <c r="AF151">
        <v>-2.1932680000000002</v>
      </c>
      <c r="AG151">
        <v>-1.1417569999999999</v>
      </c>
      <c r="AH151">
        <v>-12.302047</v>
      </c>
      <c r="AI151">
        <v>-8.9244869999999992</v>
      </c>
      <c r="AJ151">
        <v>24.181355</v>
      </c>
      <c r="AK151">
        <v>-2.0215360000000002</v>
      </c>
      <c r="AL151">
        <v>2.5233690000000002</v>
      </c>
      <c r="AM151">
        <v>-3.0482480000000001</v>
      </c>
      <c r="AN151">
        <v>1.0530440000000001</v>
      </c>
      <c r="AO151">
        <v>-3.1569069999999999</v>
      </c>
      <c r="AP151">
        <v>0.959372</v>
      </c>
      <c r="AQ151">
        <v>-3.5874489999999999</v>
      </c>
      <c r="AR151">
        <v>-5.6821999999999998E-2</v>
      </c>
      <c r="AS151">
        <v>-4.3172550000000003</v>
      </c>
      <c r="AT151">
        <v>9.844E-2</v>
      </c>
      <c r="AU151">
        <v>-3.9605739999999998</v>
      </c>
      <c r="AV151">
        <v>7.9037999999999997E-2</v>
      </c>
      <c r="AW151">
        <v>-2.7337929999999999</v>
      </c>
      <c r="AX151">
        <v>0.82077100000000003</v>
      </c>
      <c r="AY151">
        <v>-3.1993399999999999</v>
      </c>
      <c r="AZ151">
        <v>0.15423999999999999</v>
      </c>
      <c r="BA151">
        <v>-3.3682300000000001</v>
      </c>
      <c r="BB151">
        <v>0.40834300000000001</v>
      </c>
      <c r="BC151">
        <v>-3.6942569999999999</v>
      </c>
      <c r="BD151">
        <v>0.53669500000000003</v>
      </c>
      <c r="BE151">
        <v>-4.6245339999999997</v>
      </c>
      <c r="BF151">
        <v>0.16333300000000001</v>
      </c>
      <c r="BG151">
        <v>-4.5593880000000002</v>
      </c>
      <c r="BH151">
        <v>-1.132099</v>
      </c>
      <c r="BI151">
        <v>-2.4163589999999999</v>
      </c>
      <c r="BJ151">
        <v>1.428803</v>
      </c>
      <c r="BK151">
        <v>-3.0757210000000001</v>
      </c>
      <c r="BL151">
        <v>0.22719600000000001</v>
      </c>
      <c r="BM151">
        <v>-3.351534</v>
      </c>
      <c r="BN151">
        <v>0.78181</v>
      </c>
      <c r="BO151">
        <v>-3.9098809999999999</v>
      </c>
      <c r="BP151">
        <v>-0.113612</v>
      </c>
      <c r="BQ151">
        <v>-4.1153719999999998</v>
      </c>
      <c r="BR151">
        <v>-0.96996700000000002</v>
      </c>
      <c r="BS151">
        <v>-4.6251579999999999</v>
      </c>
      <c r="BT151">
        <v>-0.87234</v>
      </c>
      <c r="BU151">
        <v>-2.1479569999999999</v>
      </c>
      <c r="BV151">
        <v>1.1765399999999999</v>
      </c>
      <c r="BW151">
        <v>-2.8079480000000001</v>
      </c>
      <c r="BX151">
        <v>0.76133200000000001</v>
      </c>
      <c r="BY151">
        <v>-3.1551399999999998</v>
      </c>
      <c r="BZ151">
        <v>0.12967600000000001</v>
      </c>
      <c r="CA151">
        <v>-4.5616500000000002</v>
      </c>
      <c r="CB151">
        <v>-0.67598400000000003</v>
      </c>
      <c r="CC151">
        <v>-4.0546230000000003</v>
      </c>
      <c r="CD151">
        <v>-0.15721099999999999</v>
      </c>
      <c r="CE151">
        <v>-4.3508589999999998</v>
      </c>
      <c r="CF151">
        <v>-1.5372589999999999</v>
      </c>
      <c r="CG151">
        <v>-2.3862649999999999</v>
      </c>
      <c r="CH151">
        <v>-8.2389000000000004E-2</v>
      </c>
      <c r="CI151">
        <v>-3.2791450000000002</v>
      </c>
      <c r="CJ151">
        <v>-0.849912</v>
      </c>
      <c r="CK151">
        <v>-3.0348869999999999</v>
      </c>
      <c r="CL151">
        <v>-0.54598999999999998</v>
      </c>
      <c r="CM151">
        <v>-3.9356089999999999</v>
      </c>
      <c r="CN151">
        <v>-0.74903299999999995</v>
      </c>
      <c r="CO151">
        <v>-4.3062139999999998</v>
      </c>
      <c r="CP151">
        <v>-1.5923860000000001</v>
      </c>
      <c r="CQ151">
        <v>-4.7752439999999998</v>
      </c>
      <c r="CR151">
        <v>-1.4664170000000001</v>
      </c>
      <c r="CS151">
        <v>-1.9199280000000001</v>
      </c>
      <c r="CT151">
        <v>1.3425419999999999</v>
      </c>
      <c r="CU151">
        <v>-2.8102779999999998</v>
      </c>
      <c r="CV151">
        <v>-0.67828299999999997</v>
      </c>
      <c r="CW151">
        <v>-2.929084</v>
      </c>
      <c r="CX151">
        <v>-0.16262199999999999</v>
      </c>
      <c r="CY151">
        <v>-4.0307750000000002</v>
      </c>
      <c r="CZ151">
        <v>0.16680600000000001</v>
      </c>
      <c r="DA151">
        <v>-3.5931350000000002</v>
      </c>
      <c r="DB151">
        <v>-1.6498330000000001</v>
      </c>
      <c r="DC151">
        <v>-4.2360090000000001</v>
      </c>
      <c r="DD151">
        <v>1.1270340000000001</v>
      </c>
      <c r="DE151">
        <v>103.271237</v>
      </c>
      <c r="DF151">
        <v>85.437354999999997</v>
      </c>
      <c r="DG151">
        <v>96.434377999999995</v>
      </c>
      <c r="DH151">
        <v>85.399379999999994</v>
      </c>
      <c r="DI151">
        <v>82.834294999999997</v>
      </c>
      <c r="DJ151">
        <v>91.341605999999999</v>
      </c>
      <c r="DK151">
        <v>122.16059799999999</v>
      </c>
      <c r="DL151">
        <v>102.77931700000001</v>
      </c>
      <c r="DM151">
        <v>113.196867</v>
      </c>
      <c r="DN151">
        <v>98.026551999999995</v>
      </c>
      <c r="DO151">
        <v>105.634326</v>
      </c>
      <c r="DP151">
        <v>78.507834000000003</v>
      </c>
      <c r="DQ151">
        <v>130.09044599999999</v>
      </c>
      <c r="DR151">
        <v>114.907554</v>
      </c>
      <c r="DS151">
        <v>114.765828</v>
      </c>
      <c r="DT151">
        <v>14.542261</v>
      </c>
      <c r="DU151">
        <v>197.26257200000001</v>
      </c>
      <c r="DV151">
        <v>15.066352</v>
      </c>
      <c r="DW151">
        <v>180.65333100000001</v>
      </c>
      <c r="DX151">
        <v>22.925332000000001</v>
      </c>
      <c r="DY151">
        <v>37.284342000000002</v>
      </c>
      <c r="DZ151">
        <v>116.59</v>
      </c>
      <c r="EA151">
        <v>5.9260000000000002</v>
      </c>
      <c r="EB151">
        <v>682.9</v>
      </c>
      <c r="EC151">
        <v>117.58</v>
      </c>
      <c r="ED151">
        <v>5.9569999999999999</v>
      </c>
      <c r="EE151">
        <v>693</v>
      </c>
      <c r="EF151">
        <v>120.49</v>
      </c>
      <c r="EG151">
        <v>0.48699999999999999</v>
      </c>
      <c r="EH151">
        <v>33.5</v>
      </c>
      <c r="EI151">
        <v>117.349998</v>
      </c>
      <c r="EJ151">
        <v>2.6280000000000001</v>
      </c>
      <c r="EK151">
        <v>308.29998799999998</v>
      </c>
      <c r="EL151">
        <v>1.5676650000000001</v>
      </c>
      <c r="EM151">
        <v>4.0891479999999998</v>
      </c>
      <c r="EN151">
        <v>25.567457000000001</v>
      </c>
      <c r="EO151">
        <v>-13.869712</v>
      </c>
      <c r="EP151">
        <v>-13.013635000000001</v>
      </c>
      <c r="EQ151">
        <v>-1.3861019999999999</v>
      </c>
      <c r="ER151">
        <v>109.01284200000001</v>
      </c>
      <c r="ES151">
        <v>102.603647</v>
      </c>
      <c r="ET151">
        <v>15.755765999999999</v>
      </c>
      <c r="EU151">
        <v>-1.74214</v>
      </c>
      <c r="EV151" t="s">
        <v>1167</v>
      </c>
      <c r="EW151" t="s">
        <v>1167</v>
      </c>
      <c r="EX151">
        <v>12836.630322999999</v>
      </c>
      <c r="EY151">
        <v>8457.4892739999996</v>
      </c>
    </row>
    <row r="152" spans="1:155" x14ac:dyDescent="0.25">
      <c r="A152" s="741">
        <v>46246</v>
      </c>
      <c r="B152" s="740">
        <v>0.28430555555555553</v>
      </c>
      <c r="C152">
        <v>8760</v>
      </c>
      <c r="D152">
        <v>0</v>
      </c>
      <c r="E152">
        <v>0</v>
      </c>
      <c r="F152">
        <v>74.886802000000003</v>
      </c>
      <c r="G152">
        <v>73.022138999999996</v>
      </c>
      <c r="H152">
        <v>64.551029999999997</v>
      </c>
      <c r="I152">
        <v>73.599523000000005</v>
      </c>
      <c r="J152">
        <v>75.497539000000003</v>
      </c>
      <c r="K152">
        <v>72.649557999999999</v>
      </c>
      <c r="L152">
        <v>71.327678000000006</v>
      </c>
      <c r="M152">
        <v>71.970147999999995</v>
      </c>
      <c r="N152">
        <v>-3.8870230000000001</v>
      </c>
      <c r="O152">
        <v>-4.3775959999999996</v>
      </c>
      <c r="P152">
        <v>-4.4808729999999999</v>
      </c>
      <c r="Q152">
        <v>-3.2057060000000002</v>
      </c>
      <c r="R152">
        <v>-2.122878</v>
      </c>
      <c r="S152">
        <v>-1.9870730000000001</v>
      </c>
      <c r="T152">
        <v>-1.717705</v>
      </c>
      <c r="U152">
        <v>-0.654941</v>
      </c>
      <c r="V152">
        <v>0.18862100000000001</v>
      </c>
      <c r="W152">
        <v>3.2943E-2</v>
      </c>
      <c r="X152">
        <v>-1.0273060000000001</v>
      </c>
      <c r="Y152">
        <v>-1.424226</v>
      </c>
      <c r="Z152">
        <v>2.023269</v>
      </c>
      <c r="AA152">
        <v>1.046977</v>
      </c>
      <c r="AB152">
        <v>-1.6060700000000001</v>
      </c>
      <c r="AC152">
        <v>-6.2625250000000001</v>
      </c>
      <c r="AD152">
        <v>-2.0948000000000002</v>
      </c>
      <c r="AE152">
        <v>-6.34687</v>
      </c>
      <c r="AF152">
        <v>-1.6911940000000001</v>
      </c>
      <c r="AG152">
        <v>-0.44119700000000001</v>
      </c>
      <c r="AH152">
        <v>-12.496362</v>
      </c>
      <c r="AI152">
        <v>-9.0202960000000001</v>
      </c>
      <c r="AJ152">
        <v>30.104261999999999</v>
      </c>
      <c r="AK152">
        <v>-2.0569850000000001</v>
      </c>
      <c r="AL152">
        <v>2.4985940000000002</v>
      </c>
      <c r="AM152">
        <v>-3.106662</v>
      </c>
      <c r="AN152">
        <v>1.020832</v>
      </c>
      <c r="AO152">
        <v>-3.2056809999999998</v>
      </c>
      <c r="AP152">
        <v>0.92843900000000001</v>
      </c>
      <c r="AQ152">
        <v>-3.6446200000000002</v>
      </c>
      <c r="AR152">
        <v>-9.2395000000000005E-2</v>
      </c>
      <c r="AS152">
        <v>-4.3456219999999997</v>
      </c>
      <c r="AT152">
        <v>7.2876999999999997E-2</v>
      </c>
      <c r="AU152">
        <v>-4.0123329999999999</v>
      </c>
      <c r="AV152">
        <v>6.5023999999999998E-2</v>
      </c>
      <c r="AW152">
        <v>-2.7606609999999998</v>
      </c>
      <c r="AX152">
        <v>0.79774199999999995</v>
      </c>
      <c r="AY152">
        <v>-3.2229770000000002</v>
      </c>
      <c r="AZ152">
        <v>0.11402</v>
      </c>
      <c r="BA152">
        <v>-3.4114559999999998</v>
      </c>
      <c r="BB152">
        <v>0.37909799999999999</v>
      </c>
      <c r="BC152">
        <v>-3.7232229999999999</v>
      </c>
      <c r="BD152">
        <v>0.52915400000000001</v>
      </c>
      <c r="BE152">
        <v>-4.6556689999999996</v>
      </c>
      <c r="BF152">
        <v>0.12503700000000001</v>
      </c>
      <c r="BG152">
        <v>-4.599361</v>
      </c>
      <c r="BH152">
        <v>-1.1376850000000001</v>
      </c>
      <c r="BI152">
        <v>-2.4697249999999999</v>
      </c>
      <c r="BJ152">
        <v>1.382549</v>
      </c>
      <c r="BK152">
        <v>-3.1181179999999999</v>
      </c>
      <c r="BL152">
        <v>0.194713</v>
      </c>
      <c r="BM152">
        <v>-3.370263</v>
      </c>
      <c r="BN152">
        <v>0.778914</v>
      </c>
      <c r="BO152">
        <v>-3.9355760000000002</v>
      </c>
      <c r="BP152">
        <v>-0.122057</v>
      </c>
      <c r="BQ152">
        <v>-4.1196849999999996</v>
      </c>
      <c r="BR152">
        <v>-0.96918499999999996</v>
      </c>
      <c r="BS152">
        <v>-4.608085</v>
      </c>
      <c r="BT152">
        <v>-0.89654199999999995</v>
      </c>
      <c r="BU152">
        <v>-2.1200809999999999</v>
      </c>
      <c r="BV152">
        <v>1.1636899999999999</v>
      </c>
      <c r="BW152">
        <v>-2.797212</v>
      </c>
      <c r="BX152">
        <v>0.73940399999999995</v>
      </c>
      <c r="BY152">
        <v>-3.1442350000000001</v>
      </c>
      <c r="BZ152">
        <v>0.13227900000000001</v>
      </c>
      <c r="CA152">
        <v>-4.525061</v>
      </c>
      <c r="CB152">
        <v>-0.68817799999999996</v>
      </c>
      <c r="CC152">
        <v>-4.0359920000000002</v>
      </c>
      <c r="CD152">
        <v>-0.171043</v>
      </c>
      <c r="CE152">
        <v>-4.3587340000000001</v>
      </c>
      <c r="CF152">
        <v>-1.5665629999999999</v>
      </c>
      <c r="CG152">
        <v>-2.4109699999999998</v>
      </c>
      <c r="CH152">
        <v>-7.5163999999999995E-2</v>
      </c>
      <c r="CI152">
        <v>-3.2384499999999998</v>
      </c>
      <c r="CJ152">
        <v>-0.83157499999999995</v>
      </c>
      <c r="CK152">
        <v>-3.0190709999999998</v>
      </c>
      <c r="CL152">
        <v>-0.55520599999999998</v>
      </c>
      <c r="CM152">
        <v>-3.9207010000000002</v>
      </c>
      <c r="CN152">
        <v>-0.75147200000000003</v>
      </c>
      <c r="CO152">
        <v>-4.2998289999999999</v>
      </c>
      <c r="CP152">
        <v>-1.609094</v>
      </c>
      <c r="CQ152">
        <v>-4.7701580000000003</v>
      </c>
      <c r="CR152">
        <v>-1.4863630000000001</v>
      </c>
      <c r="CS152">
        <v>-1.8796470000000001</v>
      </c>
      <c r="CT152">
        <v>1.32504</v>
      </c>
      <c r="CU152">
        <v>-2.7954089999999998</v>
      </c>
      <c r="CV152">
        <v>-0.71387699999999998</v>
      </c>
      <c r="CW152">
        <v>-2.8979680000000001</v>
      </c>
      <c r="CX152">
        <v>-0.163385</v>
      </c>
      <c r="CY152">
        <v>-4.0654830000000004</v>
      </c>
      <c r="CZ152">
        <v>0.158191</v>
      </c>
      <c r="DA152">
        <v>-3.6174520000000001</v>
      </c>
      <c r="DB152">
        <v>-1.6643490000000001</v>
      </c>
      <c r="DC152">
        <v>-4.284535</v>
      </c>
      <c r="DD152">
        <v>1.0966480000000001</v>
      </c>
      <c r="DE152">
        <v>103.119961</v>
      </c>
      <c r="DF152">
        <v>85.720068999999995</v>
      </c>
      <c r="DG152">
        <v>96.881226999999996</v>
      </c>
      <c r="DH152">
        <v>86.023298999999994</v>
      </c>
      <c r="DI152">
        <v>81.685160999999994</v>
      </c>
      <c r="DJ152">
        <v>94.515592999999996</v>
      </c>
      <c r="DK152">
        <v>122.334598</v>
      </c>
      <c r="DL152">
        <v>102.69155499999999</v>
      </c>
      <c r="DM152">
        <v>113.124267</v>
      </c>
      <c r="DN152">
        <v>97.901729000000003</v>
      </c>
      <c r="DO152">
        <v>97.701344000000006</v>
      </c>
      <c r="DP152">
        <v>77.624213999999995</v>
      </c>
      <c r="DQ152">
        <v>130.257822</v>
      </c>
      <c r="DR152">
        <v>114.88591</v>
      </c>
      <c r="DS152">
        <v>110.51815499999999</v>
      </c>
      <c r="DT152">
        <v>14.537353</v>
      </c>
      <c r="DU152">
        <v>197.01813799999999</v>
      </c>
      <c r="DV152">
        <v>15.017174000000001</v>
      </c>
      <c r="DW152">
        <v>181.38157699999999</v>
      </c>
      <c r="DX152">
        <v>18.986025000000001</v>
      </c>
      <c r="DY152">
        <v>110.468169</v>
      </c>
      <c r="DZ152">
        <v>116.58</v>
      </c>
      <c r="EA152">
        <v>5.9249999999999998</v>
      </c>
      <c r="EB152">
        <v>684.4</v>
      </c>
      <c r="EC152">
        <v>117.68</v>
      </c>
      <c r="ED152">
        <v>5.952</v>
      </c>
      <c r="EE152">
        <v>692.6</v>
      </c>
      <c r="EF152">
        <v>120.33</v>
      </c>
      <c r="EG152">
        <v>0.48399999999999999</v>
      </c>
      <c r="EH152">
        <v>33.4</v>
      </c>
      <c r="EI152">
        <v>115.459999</v>
      </c>
      <c r="EJ152">
        <v>6.3</v>
      </c>
      <c r="EK152">
        <v>727.40002400000003</v>
      </c>
      <c r="EL152">
        <v>1.3814230000000001</v>
      </c>
      <c r="EM152">
        <v>4.0731729999999997</v>
      </c>
      <c r="EN152">
        <v>37.058007000000003</v>
      </c>
      <c r="EO152">
        <v>-13.877784999999999</v>
      </c>
      <c r="EP152">
        <v>-13.093469000000001</v>
      </c>
      <c r="EQ152">
        <v>-6.9537449999999996</v>
      </c>
      <c r="ER152">
        <v>108.92123599999999</v>
      </c>
      <c r="ES152">
        <v>102.892871</v>
      </c>
      <c r="ET152">
        <v>69.994699999999995</v>
      </c>
      <c r="EU152">
        <v>-1.7574939999999999</v>
      </c>
      <c r="EV152" t="s">
        <v>1167</v>
      </c>
      <c r="EW152" t="s">
        <v>1167</v>
      </c>
      <c r="EX152">
        <v>12837.189721000001</v>
      </c>
      <c r="EY152">
        <v>8462.9848070000007</v>
      </c>
    </row>
    <row r="153" spans="1:155" x14ac:dyDescent="0.25">
      <c r="A153" s="741">
        <v>46246</v>
      </c>
      <c r="B153" s="740">
        <v>0.28499999999999998</v>
      </c>
      <c r="C153">
        <v>8820</v>
      </c>
      <c r="D153">
        <v>0</v>
      </c>
      <c r="E153">
        <v>0</v>
      </c>
      <c r="F153">
        <v>74.917294999999996</v>
      </c>
      <c r="G153">
        <v>72.984532999999999</v>
      </c>
      <c r="H153">
        <v>64.507911000000007</v>
      </c>
      <c r="I153">
        <v>73.563687000000002</v>
      </c>
      <c r="J153">
        <v>75.457560999999998</v>
      </c>
      <c r="K153">
        <v>72.604787000000002</v>
      </c>
      <c r="L153">
        <v>71.318999000000005</v>
      </c>
      <c r="M153">
        <v>71.866089000000002</v>
      </c>
      <c r="N153">
        <v>-3.8832800000000001</v>
      </c>
      <c r="O153">
        <v>-4.4036220000000004</v>
      </c>
      <c r="P153">
        <v>-4.4910839999999999</v>
      </c>
      <c r="Q153">
        <v>-3.3331789999999999</v>
      </c>
      <c r="R153">
        <v>-2.8387630000000001</v>
      </c>
      <c r="S153">
        <v>-3.0118809999999998</v>
      </c>
      <c r="T153">
        <v>-2.5705640000000001</v>
      </c>
      <c r="U153">
        <v>-1.2563709999999999</v>
      </c>
      <c r="V153">
        <v>0.12120499999999999</v>
      </c>
      <c r="W153">
        <v>0.16139300000000001</v>
      </c>
      <c r="X153">
        <v>-0.96111000000000002</v>
      </c>
      <c r="Y153">
        <v>-1.6148009999999999</v>
      </c>
      <c r="Z153">
        <v>1.4244330000000001</v>
      </c>
      <c r="AA153">
        <v>1.1948019999999999</v>
      </c>
      <c r="AB153">
        <v>-1.5855950000000001</v>
      </c>
      <c r="AC153">
        <v>-6.256831</v>
      </c>
      <c r="AD153">
        <v>-2.0634869999999998</v>
      </c>
      <c r="AE153">
        <v>-6.3162820000000002</v>
      </c>
      <c r="AF153">
        <v>-2.313364</v>
      </c>
      <c r="AG153">
        <v>-5.8041720000000003</v>
      </c>
      <c r="AH153">
        <v>-12.528105999999999</v>
      </c>
      <c r="AI153">
        <v>-8.893967</v>
      </c>
      <c r="AJ153">
        <v>6.5525669999999998</v>
      </c>
      <c r="AK153">
        <v>-2.085432</v>
      </c>
      <c r="AL153">
        <v>2.4784739999999998</v>
      </c>
      <c r="AM153">
        <v>-3.1093130000000002</v>
      </c>
      <c r="AN153">
        <v>1.0371109999999999</v>
      </c>
      <c r="AO153">
        <v>-3.1829540000000001</v>
      </c>
      <c r="AP153">
        <v>0.93856399999999995</v>
      </c>
      <c r="AQ153">
        <v>-3.6316350000000002</v>
      </c>
      <c r="AR153">
        <v>-9.0296000000000001E-2</v>
      </c>
      <c r="AS153">
        <v>-4.3244379999999998</v>
      </c>
      <c r="AT153">
        <v>6.3884999999999997E-2</v>
      </c>
      <c r="AU153">
        <v>-3.9911629999999998</v>
      </c>
      <c r="AV153">
        <v>3.6627E-2</v>
      </c>
      <c r="AW153">
        <v>-2.7657020000000001</v>
      </c>
      <c r="AX153">
        <v>0.78442199999999995</v>
      </c>
      <c r="AY153">
        <v>-3.251703</v>
      </c>
      <c r="AZ153">
        <v>0.12214700000000001</v>
      </c>
      <c r="BA153">
        <v>-3.4246500000000002</v>
      </c>
      <c r="BB153">
        <v>0.395507</v>
      </c>
      <c r="BC153">
        <v>-3.7187929999999998</v>
      </c>
      <c r="BD153">
        <v>0.51416600000000001</v>
      </c>
      <c r="BE153">
        <v>-4.6667750000000003</v>
      </c>
      <c r="BF153">
        <v>0.119557</v>
      </c>
      <c r="BG153">
        <v>-4.5969709999999999</v>
      </c>
      <c r="BH153">
        <v>-1.1591640000000001</v>
      </c>
      <c r="BI153">
        <v>-2.452753</v>
      </c>
      <c r="BJ153">
        <v>1.3725270000000001</v>
      </c>
      <c r="BK153">
        <v>-3.0854979999999999</v>
      </c>
      <c r="BL153">
        <v>0.21377299999999999</v>
      </c>
      <c r="BM153">
        <v>-3.3905759999999998</v>
      </c>
      <c r="BN153">
        <v>0.74971699999999997</v>
      </c>
      <c r="BO153">
        <v>-3.9510399999999999</v>
      </c>
      <c r="BP153">
        <v>-0.146672</v>
      </c>
      <c r="BQ153">
        <v>-4.1272479999999998</v>
      </c>
      <c r="BR153">
        <v>-0.99301499999999998</v>
      </c>
      <c r="BS153">
        <v>-4.5999400000000001</v>
      </c>
      <c r="BT153">
        <v>-0.88196699999999995</v>
      </c>
      <c r="BU153">
        <v>-2.1265529999999999</v>
      </c>
      <c r="BV153">
        <v>1.1530990000000001</v>
      </c>
      <c r="BW153">
        <v>-2.817148</v>
      </c>
      <c r="BX153">
        <v>0.752803</v>
      </c>
      <c r="BY153">
        <v>-3.1483979999999998</v>
      </c>
      <c r="BZ153">
        <v>0.119299</v>
      </c>
      <c r="CA153">
        <v>-4.5158019999999999</v>
      </c>
      <c r="CB153">
        <v>-0.70256200000000002</v>
      </c>
      <c r="CC153">
        <v>-4.0341440000000004</v>
      </c>
      <c r="CD153">
        <v>-0.171517</v>
      </c>
      <c r="CE153">
        <v>-4.363397</v>
      </c>
      <c r="CF153">
        <v>-1.58039</v>
      </c>
      <c r="CG153">
        <v>-2.3983819999999998</v>
      </c>
      <c r="CH153">
        <v>-9.2307E-2</v>
      </c>
      <c r="CI153">
        <v>-3.2775020000000001</v>
      </c>
      <c r="CJ153">
        <v>-0.86816899999999997</v>
      </c>
      <c r="CK153">
        <v>-3.0241889999999998</v>
      </c>
      <c r="CL153">
        <v>-0.56955299999999998</v>
      </c>
      <c r="CM153">
        <v>-3.9174579999999999</v>
      </c>
      <c r="CN153">
        <v>-0.75279300000000005</v>
      </c>
      <c r="CO153">
        <v>-4.3006919999999997</v>
      </c>
      <c r="CP153">
        <v>-1.601974</v>
      </c>
      <c r="CQ153">
        <v>-4.7690539999999997</v>
      </c>
      <c r="CR153">
        <v>-1.488507</v>
      </c>
      <c r="CS153">
        <v>-1.918399</v>
      </c>
      <c r="CT153">
        <v>1.3269949999999999</v>
      </c>
      <c r="CU153">
        <v>-2.8008660000000001</v>
      </c>
      <c r="CV153">
        <v>-0.69202799999999998</v>
      </c>
      <c r="CW153">
        <v>-2.9178139999999999</v>
      </c>
      <c r="CX153">
        <v>-0.198073</v>
      </c>
      <c r="CY153">
        <v>-4.0650440000000003</v>
      </c>
      <c r="CZ153">
        <v>0.11890100000000001</v>
      </c>
      <c r="DA153">
        <v>-3.6718519999999999</v>
      </c>
      <c r="DB153">
        <v>-1.6764300000000001</v>
      </c>
      <c r="DC153">
        <v>-4.2878280000000002</v>
      </c>
      <c r="DD153">
        <v>1.0907469999999999</v>
      </c>
      <c r="DE153">
        <v>103.573131</v>
      </c>
      <c r="DF153">
        <v>87.191980999999998</v>
      </c>
      <c r="DG153">
        <v>97.193521000000004</v>
      </c>
      <c r="DH153">
        <v>87.131591999999998</v>
      </c>
      <c r="DI153">
        <v>91.978189</v>
      </c>
      <c r="DJ153">
        <v>91.096348000000006</v>
      </c>
      <c r="DK153">
        <v>123.427778</v>
      </c>
      <c r="DL153">
        <v>102.187299</v>
      </c>
      <c r="DM153">
        <v>112.752064</v>
      </c>
      <c r="DN153">
        <v>99.019405000000006</v>
      </c>
      <c r="DO153">
        <v>134.10922199999999</v>
      </c>
      <c r="DP153">
        <v>93.159889000000007</v>
      </c>
      <c r="DQ153">
        <v>129.888779</v>
      </c>
      <c r="DR153">
        <v>116.018151</v>
      </c>
      <c r="DS153">
        <v>155.241873</v>
      </c>
      <c r="DT153">
        <v>14.567773000000001</v>
      </c>
      <c r="DU153">
        <v>196.469303</v>
      </c>
      <c r="DV153">
        <v>15.166164999999999</v>
      </c>
      <c r="DW153">
        <v>184.60751400000001</v>
      </c>
      <c r="DX153">
        <v>12.249578</v>
      </c>
      <c r="DY153">
        <v>177.841522</v>
      </c>
      <c r="DZ153">
        <v>116.27</v>
      </c>
      <c r="EA153">
        <v>5.931</v>
      </c>
      <c r="EB153">
        <v>682.5</v>
      </c>
      <c r="EC153">
        <v>117.69</v>
      </c>
      <c r="ED153">
        <v>5.9560000000000004</v>
      </c>
      <c r="EE153">
        <v>693.7</v>
      </c>
      <c r="EF153">
        <v>117.86</v>
      </c>
      <c r="EG153">
        <v>5.4820000000000002</v>
      </c>
      <c r="EH153">
        <v>639.29999999999995</v>
      </c>
      <c r="EI153">
        <v>117.19000200000001</v>
      </c>
      <c r="EJ153">
        <v>2.6259999999999999</v>
      </c>
      <c r="EK153">
        <v>307.70001200000002</v>
      </c>
      <c r="EL153">
        <v>1.299661</v>
      </c>
      <c r="EM153">
        <v>3.9579469999999999</v>
      </c>
      <c r="EN153">
        <v>24.312712999999999</v>
      </c>
      <c r="EO153">
        <v>-13.827767</v>
      </c>
      <c r="EP153">
        <v>-12.851914000000001</v>
      </c>
      <c r="EQ153">
        <v>-17.760145999999999</v>
      </c>
      <c r="ER153">
        <v>108.715266</v>
      </c>
      <c r="ES153">
        <v>104.16467299999999</v>
      </c>
      <c r="ET153">
        <v>101.47946399999999</v>
      </c>
      <c r="EU153">
        <v>-1.763725</v>
      </c>
      <c r="EV153" t="s">
        <v>1167</v>
      </c>
      <c r="EW153" t="s">
        <v>1167</v>
      </c>
      <c r="EX153">
        <v>12848.296555000001</v>
      </c>
      <c r="EY153">
        <v>8471.9111369999991</v>
      </c>
    </row>
    <row r="154" spans="1:155" x14ac:dyDescent="0.25">
      <c r="A154" s="741">
        <v>46246</v>
      </c>
      <c r="B154" s="740">
        <v>0.28569444444444442</v>
      </c>
      <c r="C154">
        <v>8880</v>
      </c>
      <c r="D154">
        <v>0</v>
      </c>
      <c r="E154">
        <v>0</v>
      </c>
      <c r="F154">
        <v>74.961419000000006</v>
      </c>
      <c r="G154">
        <v>73.003777999999997</v>
      </c>
      <c r="H154">
        <v>64.374656000000002</v>
      </c>
      <c r="I154">
        <v>73.591986000000006</v>
      </c>
      <c r="J154">
        <v>75.380673000000002</v>
      </c>
      <c r="K154">
        <v>72.601771999999997</v>
      </c>
      <c r="L154">
        <v>71.290137000000001</v>
      </c>
      <c r="M154">
        <v>71.756686000000002</v>
      </c>
      <c r="N154">
        <v>-3.893389</v>
      </c>
      <c r="O154">
        <v>-4.3932710000000004</v>
      </c>
      <c r="P154">
        <v>-4.5342380000000002</v>
      </c>
      <c r="Q154">
        <v>-3.389545</v>
      </c>
      <c r="R154">
        <v>-3.336598</v>
      </c>
      <c r="S154">
        <v>-3.625534</v>
      </c>
      <c r="T154">
        <v>-3.2779099999999999</v>
      </c>
      <c r="U154">
        <v>-1.7218</v>
      </c>
      <c r="V154">
        <v>1.6659999999999999E-3</v>
      </c>
      <c r="W154">
        <v>7.0504999999999998E-2</v>
      </c>
      <c r="X154">
        <v>-1.1627689999999999</v>
      </c>
      <c r="Y154">
        <v>-2.0101849999999999</v>
      </c>
      <c r="Z154">
        <v>1.0608770000000001</v>
      </c>
      <c r="AA154">
        <v>1.1655789999999999</v>
      </c>
      <c r="AB154">
        <v>-1.63286</v>
      </c>
      <c r="AC154">
        <v>-6.2769139999999997</v>
      </c>
      <c r="AD154">
        <v>-2.2193000000000001</v>
      </c>
      <c r="AE154">
        <v>-6.3014080000000003</v>
      </c>
      <c r="AF154">
        <v>-2.7443270000000002</v>
      </c>
      <c r="AG154">
        <v>-7.0016610000000004</v>
      </c>
      <c r="AH154">
        <v>-11.951274</v>
      </c>
      <c r="AI154">
        <v>-8.7858590000000003</v>
      </c>
      <c r="AJ154">
        <v>7.0756579999999998</v>
      </c>
      <c r="AK154">
        <v>-2.0961949999999998</v>
      </c>
      <c r="AL154">
        <v>2.4476719999999998</v>
      </c>
      <c r="AM154">
        <v>-3.1375950000000001</v>
      </c>
      <c r="AN154">
        <v>1.0011669999999999</v>
      </c>
      <c r="AO154">
        <v>-3.2276729999999998</v>
      </c>
      <c r="AP154">
        <v>0.92181199999999996</v>
      </c>
      <c r="AQ154">
        <v>-3.6577989999999998</v>
      </c>
      <c r="AR154">
        <v>-9.9201999999999999E-2</v>
      </c>
      <c r="AS154">
        <v>-4.3603820000000004</v>
      </c>
      <c r="AT154">
        <v>4.0145E-2</v>
      </c>
      <c r="AU154">
        <v>-4.0011049999999999</v>
      </c>
      <c r="AV154">
        <v>2.8594999999999999E-2</v>
      </c>
      <c r="AW154">
        <v>-2.8026360000000001</v>
      </c>
      <c r="AX154">
        <v>0.76384200000000002</v>
      </c>
      <c r="AY154">
        <v>-3.2840220000000002</v>
      </c>
      <c r="AZ154">
        <v>0.11960800000000001</v>
      </c>
      <c r="BA154">
        <v>-3.4299909999999998</v>
      </c>
      <c r="BB154">
        <v>0.37224099999999999</v>
      </c>
      <c r="BC154">
        <v>-3.7598660000000002</v>
      </c>
      <c r="BD154">
        <v>0.48536400000000002</v>
      </c>
      <c r="BE154">
        <v>-4.6744979999999998</v>
      </c>
      <c r="BF154">
        <v>9.4797999999999993E-2</v>
      </c>
      <c r="BG154">
        <v>-4.6307530000000003</v>
      </c>
      <c r="BH154">
        <v>-1.1871659999999999</v>
      </c>
      <c r="BI154">
        <v>-2.4808119999999998</v>
      </c>
      <c r="BJ154">
        <v>1.364608</v>
      </c>
      <c r="BK154">
        <v>-3.114827</v>
      </c>
      <c r="BL154">
        <v>0.19475400000000001</v>
      </c>
      <c r="BM154">
        <v>-3.416204</v>
      </c>
      <c r="BN154">
        <v>0.74597899999999995</v>
      </c>
      <c r="BO154">
        <v>-3.980839</v>
      </c>
      <c r="BP154">
        <v>-0.14394599999999999</v>
      </c>
      <c r="BQ154">
        <v>-4.1519409999999999</v>
      </c>
      <c r="BR154">
        <v>-0.99809700000000001</v>
      </c>
      <c r="BS154">
        <v>-4.6450709999999997</v>
      </c>
      <c r="BT154">
        <v>-0.88751100000000005</v>
      </c>
      <c r="BU154">
        <v>-2.1873330000000002</v>
      </c>
      <c r="BV154">
        <v>1.161349</v>
      </c>
      <c r="BW154">
        <v>-2.84226</v>
      </c>
      <c r="BX154">
        <v>0.76433899999999999</v>
      </c>
      <c r="BY154">
        <v>-3.2031879999999999</v>
      </c>
      <c r="BZ154">
        <v>0.119259</v>
      </c>
      <c r="CA154">
        <v>-4.5502729999999998</v>
      </c>
      <c r="CB154">
        <v>-0.71694000000000002</v>
      </c>
      <c r="CC154">
        <v>-4.077642</v>
      </c>
      <c r="CD154">
        <v>-0.16391600000000001</v>
      </c>
      <c r="CE154">
        <v>-4.3873790000000001</v>
      </c>
      <c r="CF154">
        <v>-1.5759730000000001</v>
      </c>
      <c r="CG154">
        <v>-2.412509</v>
      </c>
      <c r="CH154">
        <v>-9.6967999999999999E-2</v>
      </c>
      <c r="CI154">
        <v>-3.2793999999999999</v>
      </c>
      <c r="CJ154">
        <v>-0.871448</v>
      </c>
      <c r="CK154">
        <v>-3.084794</v>
      </c>
      <c r="CL154">
        <v>-0.55871099999999996</v>
      </c>
      <c r="CM154">
        <v>-3.9395639999999998</v>
      </c>
      <c r="CN154">
        <v>-0.75531999999999999</v>
      </c>
      <c r="CO154">
        <v>-4.3353270000000004</v>
      </c>
      <c r="CP154">
        <v>-1.610916</v>
      </c>
      <c r="CQ154">
        <v>-4.8110879999999998</v>
      </c>
      <c r="CR154">
        <v>-1.5122660000000001</v>
      </c>
      <c r="CS154">
        <v>-1.941711</v>
      </c>
      <c r="CT154">
        <v>1.313922</v>
      </c>
      <c r="CU154">
        <v>-2.85486</v>
      </c>
      <c r="CV154">
        <v>-0.70976700000000004</v>
      </c>
      <c r="CW154">
        <v>-2.9667119999999998</v>
      </c>
      <c r="CX154">
        <v>-0.20224</v>
      </c>
      <c r="CY154">
        <v>-4.0827200000000001</v>
      </c>
      <c r="CZ154">
        <v>0.106882</v>
      </c>
      <c r="DA154">
        <v>-3.6603500000000002</v>
      </c>
      <c r="DB154">
        <v>-1.6946099999999999</v>
      </c>
      <c r="DC154">
        <v>-4.2818959999999997</v>
      </c>
      <c r="DD154">
        <v>1.0884780000000001</v>
      </c>
      <c r="DE154">
        <v>103.759974</v>
      </c>
      <c r="DF154">
        <v>87.925315999999995</v>
      </c>
      <c r="DG154">
        <v>97.481948000000003</v>
      </c>
      <c r="DH154">
        <v>87.524507</v>
      </c>
      <c r="DI154">
        <v>92.052864999999997</v>
      </c>
      <c r="DJ154">
        <v>73.528268999999995</v>
      </c>
      <c r="DK154">
        <v>123.1074</v>
      </c>
      <c r="DL154">
        <v>102.175284</v>
      </c>
      <c r="DM154">
        <v>112.92876099999999</v>
      </c>
      <c r="DN154">
        <v>99.345440999999994</v>
      </c>
      <c r="DO154">
        <v>137.15912</v>
      </c>
      <c r="DP154">
        <v>94.192791</v>
      </c>
      <c r="DQ154">
        <v>129.69816700000001</v>
      </c>
      <c r="DR154">
        <v>116.28075800000001</v>
      </c>
      <c r="DS154">
        <v>157.22165899999999</v>
      </c>
      <c r="DT154">
        <v>14.537062000000001</v>
      </c>
      <c r="DU154">
        <v>196.301164</v>
      </c>
      <c r="DV154">
        <v>15.156883000000001</v>
      </c>
      <c r="DW154">
        <v>185.028445</v>
      </c>
      <c r="DX154">
        <v>11.787687999999999</v>
      </c>
      <c r="DY154">
        <v>177.099864</v>
      </c>
      <c r="DZ154">
        <v>116.28</v>
      </c>
      <c r="EA154">
        <v>5.9390000000000001</v>
      </c>
      <c r="EB154">
        <v>682.9</v>
      </c>
      <c r="EC154">
        <v>117.65</v>
      </c>
      <c r="ED154">
        <v>5.9660000000000002</v>
      </c>
      <c r="EE154">
        <v>694.6</v>
      </c>
      <c r="EF154">
        <v>117.99</v>
      </c>
      <c r="EG154">
        <v>5.452</v>
      </c>
      <c r="EH154">
        <v>635.5</v>
      </c>
      <c r="EI154">
        <v>117.129997</v>
      </c>
      <c r="EJ154">
        <v>2.625</v>
      </c>
      <c r="EK154">
        <v>307.39999399999999</v>
      </c>
      <c r="EL154">
        <v>1.9269890000000001</v>
      </c>
      <c r="EM154">
        <v>4.0810769999999996</v>
      </c>
      <c r="EN154">
        <v>25.65033</v>
      </c>
      <c r="EO154">
        <v>-13.878263</v>
      </c>
      <c r="EP154">
        <v>-12.866936000000001</v>
      </c>
      <c r="EQ154">
        <v>-18.574672</v>
      </c>
      <c r="ER154">
        <v>108.65208699999999</v>
      </c>
      <c r="ES154">
        <v>104.329508</v>
      </c>
      <c r="ET154">
        <v>101.18094000000001</v>
      </c>
      <c r="EU154">
        <v>-1.783353</v>
      </c>
      <c r="EV154" t="s">
        <v>1167</v>
      </c>
      <c r="EW154" t="s">
        <v>1167</v>
      </c>
      <c r="EX154">
        <v>12858.909475</v>
      </c>
      <c r="EY154">
        <v>8477.031379</v>
      </c>
    </row>
    <row r="155" spans="1:155" x14ac:dyDescent="0.25">
      <c r="A155" s="741">
        <v>46246</v>
      </c>
      <c r="B155" s="740">
        <v>0.28638888888888892</v>
      </c>
      <c r="C155">
        <v>8940</v>
      </c>
      <c r="D155">
        <v>0</v>
      </c>
      <c r="E155">
        <v>0</v>
      </c>
      <c r="F155">
        <v>75.096350999999999</v>
      </c>
      <c r="G155">
        <v>73.050117</v>
      </c>
      <c r="H155">
        <v>64.433448999999996</v>
      </c>
      <c r="I155">
        <v>73.632914999999997</v>
      </c>
      <c r="J155">
        <v>75.392384000000007</v>
      </c>
      <c r="K155">
        <v>72.629194999999996</v>
      </c>
      <c r="L155">
        <v>71.316019999999995</v>
      </c>
      <c r="M155">
        <v>71.701566</v>
      </c>
      <c r="N155">
        <v>-3.9257490000000002</v>
      </c>
      <c r="O155">
        <v>-4.3879739999999998</v>
      </c>
      <c r="P155">
        <v>-4.5103289999999996</v>
      </c>
      <c r="Q155">
        <v>-3.4944630000000001</v>
      </c>
      <c r="R155">
        <v>-3.6045669999999999</v>
      </c>
      <c r="S155">
        <v>-4.0079799999999999</v>
      </c>
      <c r="T155">
        <v>-3.6953019999999999</v>
      </c>
      <c r="U155">
        <v>-1.997741</v>
      </c>
      <c r="V155">
        <v>-2.3106000000000002E-2</v>
      </c>
      <c r="W155">
        <v>4.4349E-2</v>
      </c>
      <c r="X155">
        <v>-1.162128</v>
      </c>
      <c r="Y155">
        <v>-2.1125609999999999</v>
      </c>
      <c r="Z155">
        <v>0.95621500000000004</v>
      </c>
      <c r="AA155">
        <v>1.415565</v>
      </c>
      <c r="AB155">
        <v>-1.6016060000000001</v>
      </c>
      <c r="AC155">
        <v>-6.2953539999999997</v>
      </c>
      <c r="AD155">
        <v>-2.1798489999999999</v>
      </c>
      <c r="AE155">
        <v>-6.2677699999999996</v>
      </c>
      <c r="AF155">
        <v>-2.9545059999999999</v>
      </c>
      <c r="AG155">
        <v>-7.4188660000000004</v>
      </c>
      <c r="AH155">
        <v>-11.803804</v>
      </c>
      <c r="AI155">
        <v>-8.7299799999999994</v>
      </c>
      <c r="AJ155">
        <v>6.8993089999999997</v>
      </c>
      <c r="AK155">
        <v>-2.1178409999999999</v>
      </c>
      <c r="AL155">
        <v>2.4599039999999999</v>
      </c>
      <c r="AM155">
        <v>-3.1224720000000001</v>
      </c>
      <c r="AN155">
        <v>0.971445</v>
      </c>
      <c r="AO155">
        <v>-3.2124839999999999</v>
      </c>
      <c r="AP155">
        <v>0.91014499999999998</v>
      </c>
      <c r="AQ155">
        <v>-3.6556090000000001</v>
      </c>
      <c r="AR155">
        <v>-0.127808</v>
      </c>
      <c r="AS155">
        <v>-4.355219</v>
      </c>
      <c r="AT155">
        <v>4.5984999999999998E-2</v>
      </c>
      <c r="AU155">
        <v>-4.0128950000000003</v>
      </c>
      <c r="AV155">
        <v>7.6379999999999998E-3</v>
      </c>
      <c r="AW155">
        <v>-2.7917100000000001</v>
      </c>
      <c r="AX155">
        <v>0.761324</v>
      </c>
      <c r="AY155">
        <v>-3.2921279999999999</v>
      </c>
      <c r="AZ155">
        <v>9.7002000000000005E-2</v>
      </c>
      <c r="BA155">
        <v>-3.4336769999999999</v>
      </c>
      <c r="BB155">
        <v>0.38084899999999999</v>
      </c>
      <c r="BC155">
        <v>-3.7460909999999998</v>
      </c>
      <c r="BD155">
        <v>0.48935400000000001</v>
      </c>
      <c r="BE155">
        <v>-4.6919300000000002</v>
      </c>
      <c r="BF155">
        <v>8.1189999999999998E-2</v>
      </c>
      <c r="BG155">
        <v>-4.6342230000000004</v>
      </c>
      <c r="BH155">
        <v>-1.193154</v>
      </c>
      <c r="BI155">
        <v>-2.5030450000000002</v>
      </c>
      <c r="BJ155">
        <v>1.3900999999999999</v>
      </c>
      <c r="BK155">
        <v>-3.1207289999999999</v>
      </c>
      <c r="BL155">
        <v>0.19996900000000001</v>
      </c>
      <c r="BM155">
        <v>-3.4221080000000001</v>
      </c>
      <c r="BN155">
        <v>0.75898299999999996</v>
      </c>
      <c r="BO155">
        <v>-3.999816</v>
      </c>
      <c r="BP155">
        <v>-0.13600699999999999</v>
      </c>
      <c r="BQ155">
        <v>-4.1467419999999997</v>
      </c>
      <c r="BR155">
        <v>-1.0204709999999999</v>
      </c>
      <c r="BS155">
        <v>-4.6261549999999998</v>
      </c>
      <c r="BT155">
        <v>-0.92468799999999995</v>
      </c>
      <c r="BU155">
        <v>-2.1828889999999999</v>
      </c>
      <c r="BV155">
        <v>1.1288720000000001</v>
      </c>
      <c r="BW155">
        <v>-2.8331710000000001</v>
      </c>
      <c r="BX155">
        <v>0.72432099999999999</v>
      </c>
      <c r="BY155">
        <v>-3.1649799999999999</v>
      </c>
      <c r="BZ155">
        <v>0.102066</v>
      </c>
      <c r="CA155">
        <v>-4.5266450000000003</v>
      </c>
      <c r="CB155">
        <v>-0.73600600000000005</v>
      </c>
      <c r="CC155">
        <v>-4.0671869999999997</v>
      </c>
      <c r="CD155">
        <v>-0.19742999999999999</v>
      </c>
      <c r="CE155">
        <v>-4.3876179999999998</v>
      </c>
      <c r="CF155">
        <v>-1.5846880000000001</v>
      </c>
      <c r="CG155">
        <v>-2.390628</v>
      </c>
      <c r="CH155">
        <v>-0.12987899999999999</v>
      </c>
      <c r="CI155">
        <v>-3.2785730000000002</v>
      </c>
      <c r="CJ155">
        <v>-0.92105400000000004</v>
      </c>
      <c r="CK155">
        <v>-3.0530010000000001</v>
      </c>
      <c r="CL155">
        <v>-0.58253299999999997</v>
      </c>
      <c r="CM155">
        <v>-3.9537490000000002</v>
      </c>
      <c r="CN155">
        <v>-0.77373700000000001</v>
      </c>
      <c r="CO155">
        <v>-4.3208219999999997</v>
      </c>
      <c r="CP155">
        <v>-1.651842</v>
      </c>
      <c r="CQ155">
        <v>-4.7777399999999997</v>
      </c>
      <c r="CR155">
        <v>-1.527714</v>
      </c>
      <c r="CS155">
        <v>-1.94651</v>
      </c>
      <c r="CT155">
        <v>1.3049280000000001</v>
      </c>
      <c r="CU155">
        <v>-2.8490609999999998</v>
      </c>
      <c r="CV155">
        <v>-0.72202599999999995</v>
      </c>
      <c r="CW155">
        <v>-2.96184</v>
      </c>
      <c r="CX155">
        <v>-0.248423</v>
      </c>
      <c r="CY155">
        <v>-4.0952380000000002</v>
      </c>
      <c r="CZ155">
        <v>8.2895999999999997E-2</v>
      </c>
      <c r="DA155">
        <v>-3.6685479999999999</v>
      </c>
      <c r="DB155">
        <v>-1.704636</v>
      </c>
      <c r="DC155">
        <v>-4.3166140000000004</v>
      </c>
      <c r="DD155">
        <v>1.048781</v>
      </c>
      <c r="DE155">
        <v>103.834746</v>
      </c>
      <c r="DF155">
        <v>87.889376999999996</v>
      </c>
      <c r="DG155">
        <v>97.637784999999994</v>
      </c>
      <c r="DH155">
        <v>87.504371000000006</v>
      </c>
      <c r="DI155">
        <v>92.373166999999995</v>
      </c>
      <c r="DJ155">
        <v>68.113297000000003</v>
      </c>
      <c r="DK155">
        <v>123.22606</v>
      </c>
      <c r="DL155">
        <v>102.298357</v>
      </c>
      <c r="DM155">
        <v>113.155968</v>
      </c>
      <c r="DN155">
        <v>99.607724000000005</v>
      </c>
      <c r="DO155">
        <v>137.558323</v>
      </c>
      <c r="DP155">
        <v>94.382255000000001</v>
      </c>
      <c r="DQ155">
        <v>129.60458600000001</v>
      </c>
      <c r="DR155">
        <v>116.324107</v>
      </c>
      <c r="DS155">
        <v>157.43935400000001</v>
      </c>
      <c r="DT155">
        <v>14.523115000000001</v>
      </c>
      <c r="DU155">
        <v>196.69313299999999</v>
      </c>
      <c r="DV155">
        <v>15.151343000000001</v>
      </c>
      <c r="DW155">
        <v>185.59691100000001</v>
      </c>
      <c r="DX155">
        <v>11.569013</v>
      </c>
      <c r="DY155">
        <v>177.98439200000001</v>
      </c>
      <c r="DZ155">
        <v>116.24</v>
      </c>
      <c r="EA155">
        <v>5.9480000000000004</v>
      </c>
      <c r="EB155">
        <v>683.4</v>
      </c>
      <c r="EC155">
        <v>117.64</v>
      </c>
      <c r="ED155">
        <v>5.9710000000000001</v>
      </c>
      <c r="EE155">
        <v>695.3</v>
      </c>
      <c r="EF155">
        <v>117.71</v>
      </c>
      <c r="EG155">
        <v>5.4409999999999998</v>
      </c>
      <c r="EH155">
        <v>634.29999999999995</v>
      </c>
      <c r="EI155">
        <v>114.870003</v>
      </c>
      <c r="EJ155">
        <v>6.2759999999999998</v>
      </c>
      <c r="EK155">
        <v>721</v>
      </c>
      <c r="EL155">
        <v>2.0974050000000002</v>
      </c>
      <c r="EM155">
        <v>4.1459229999999998</v>
      </c>
      <c r="EN155">
        <v>25.863446</v>
      </c>
      <c r="EO155">
        <v>-13.901209</v>
      </c>
      <c r="EP155">
        <v>-12.875902999999999</v>
      </c>
      <c r="EQ155">
        <v>-18.964137000000001</v>
      </c>
      <c r="ER155">
        <v>108.799313</v>
      </c>
      <c r="ES155">
        <v>104.55171199999999</v>
      </c>
      <c r="ET155">
        <v>101.536873</v>
      </c>
      <c r="EU155">
        <v>-1.7902229999999999</v>
      </c>
      <c r="EV155" t="s">
        <v>1167</v>
      </c>
      <c r="EW155" t="s">
        <v>1167</v>
      </c>
      <c r="EX155">
        <v>12869.476572</v>
      </c>
      <c r="EY155">
        <v>8482.4971349999996</v>
      </c>
    </row>
    <row r="156" spans="1:155" x14ac:dyDescent="0.25">
      <c r="A156" s="741">
        <v>46246</v>
      </c>
      <c r="B156" s="740">
        <v>0.28708333333333336</v>
      </c>
      <c r="C156">
        <v>9000</v>
      </c>
      <c r="D156">
        <v>0</v>
      </c>
      <c r="E156">
        <v>0</v>
      </c>
      <c r="F156">
        <v>75.057364000000007</v>
      </c>
      <c r="G156">
        <v>72.967425000000006</v>
      </c>
      <c r="H156">
        <v>64.615936000000005</v>
      </c>
      <c r="I156">
        <v>73.613512</v>
      </c>
      <c r="J156">
        <v>75.383577000000002</v>
      </c>
      <c r="K156">
        <v>72.603414999999998</v>
      </c>
      <c r="L156">
        <v>71.295630000000003</v>
      </c>
      <c r="M156">
        <v>71.645563999999993</v>
      </c>
      <c r="N156">
        <v>-3.9414440000000002</v>
      </c>
      <c r="O156">
        <v>-4.3967029999999996</v>
      </c>
      <c r="P156">
        <v>-4.5018440000000002</v>
      </c>
      <c r="Q156">
        <v>-3.5454699999999999</v>
      </c>
      <c r="R156">
        <v>-3.8698239999999999</v>
      </c>
      <c r="S156">
        <v>-4.3073569999999997</v>
      </c>
      <c r="T156">
        <v>-4.0053419999999997</v>
      </c>
      <c r="U156">
        <v>-2.1405249999999998</v>
      </c>
      <c r="V156">
        <v>5.3237E-2</v>
      </c>
      <c r="W156">
        <v>0.110522</v>
      </c>
      <c r="X156">
        <v>-1.066676</v>
      </c>
      <c r="Y156">
        <v>-2.2682349999999998</v>
      </c>
      <c r="Z156">
        <v>0.81650199999999995</v>
      </c>
      <c r="AA156">
        <v>1.2040090000000001</v>
      </c>
      <c r="AB156">
        <v>-1.61043</v>
      </c>
      <c r="AC156">
        <v>-6.3000429999999996</v>
      </c>
      <c r="AD156">
        <v>-2.1260490000000001</v>
      </c>
      <c r="AE156">
        <v>-6.2668109999999997</v>
      </c>
      <c r="AF156">
        <v>-3.2232769999999999</v>
      </c>
      <c r="AG156">
        <v>-7.6586610000000004</v>
      </c>
      <c r="AH156">
        <v>-12.509815</v>
      </c>
      <c r="AI156">
        <v>-8.6804579999999998</v>
      </c>
      <c r="AJ156">
        <v>6.841113</v>
      </c>
      <c r="AK156">
        <v>-2.145775</v>
      </c>
      <c r="AL156">
        <v>2.4418449999999998</v>
      </c>
      <c r="AM156">
        <v>-3.1513650000000002</v>
      </c>
      <c r="AN156">
        <v>0.98563900000000004</v>
      </c>
      <c r="AO156">
        <v>-3.265352</v>
      </c>
      <c r="AP156">
        <v>0.87791399999999997</v>
      </c>
      <c r="AQ156">
        <v>-3.6927150000000002</v>
      </c>
      <c r="AR156">
        <v>-0.13868900000000001</v>
      </c>
      <c r="AS156">
        <v>-4.4043169999999998</v>
      </c>
      <c r="AT156">
        <v>3.202E-3</v>
      </c>
      <c r="AU156">
        <v>-4.0415340000000004</v>
      </c>
      <c r="AV156">
        <v>-8.8109999999999994E-3</v>
      </c>
      <c r="AW156">
        <v>-2.8421110000000001</v>
      </c>
      <c r="AX156">
        <v>0.73889000000000005</v>
      </c>
      <c r="AY156">
        <v>-3.3091300000000001</v>
      </c>
      <c r="AZ156">
        <v>7.0821999999999996E-2</v>
      </c>
      <c r="BA156">
        <v>-3.4739360000000001</v>
      </c>
      <c r="BB156">
        <v>0.36163899999999999</v>
      </c>
      <c r="BC156">
        <v>-3.7593830000000001</v>
      </c>
      <c r="BD156">
        <v>0.47291699999999998</v>
      </c>
      <c r="BE156">
        <v>-4.7005920000000003</v>
      </c>
      <c r="BF156">
        <v>5.0879000000000001E-2</v>
      </c>
      <c r="BG156">
        <v>-4.6503300000000003</v>
      </c>
      <c r="BH156">
        <v>-1.2332730000000001</v>
      </c>
      <c r="BI156">
        <v>-2.5311849999999998</v>
      </c>
      <c r="BJ156">
        <v>1.329372</v>
      </c>
      <c r="BK156">
        <v>-3.1280220000000001</v>
      </c>
      <c r="BL156">
        <v>0.16777</v>
      </c>
      <c r="BM156">
        <v>-3.4359069999999998</v>
      </c>
      <c r="BN156">
        <v>0.71914</v>
      </c>
      <c r="BO156">
        <v>-4.012524</v>
      </c>
      <c r="BP156">
        <v>-0.18099000000000001</v>
      </c>
      <c r="BQ156">
        <v>-4.1599180000000002</v>
      </c>
      <c r="BR156">
        <v>-1.0389079999999999</v>
      </c>
      <c r="BS156">
        <v>-4.6549329999999998</v>
      </c>
      <c r="BT156">
        <v>-0.96810799999999997</v>
      </c>
      <c r="BU156">
        <v>-2.2101220000000001</v>
      </c>
      <c r="BV156">
        <v>1.116077</v>
      </c>
      <c r="BW156">
        <v>-2.8567179999999999</v>
      </c>
      <c r="BX156">
        <v>0.72016000000000002</v>
      </c>
      <c r="BY156">
        <v>-3.1951679999999998</v>
      </c>
      <c r="BZ156">
        <v>0.103843</v>
      </c>
      <c r="CA156">
        <v>-4.498335</v>
      </c>
      <c r="CB156">
        <v>-0.74394099999999996</v>
      </c>
      <c r="CC156">
        <v>-4.0788950000000002</v>
      </c>
      <c r="CD156">
        <v>-0.225244</v>
      </c>
      <c r="CE156">
        <v>-4.4104970000000003</v>
      </c>
      <c r="CF156">
        <v>-1.5934630000000001</v>
      </c>
      <c r="CG156">
        <v>-2.4638779999999998</v>
      </c>
      <c r="CH156">
        <v>-0.14335200000000001</v>
      </c>
      <c r="CI156">
        <v>-3.3106870000000002</v>
      </c>
      <c r="CJ156">
        <v>-0.91372299999999995</v>
      </c>
      <c r="CK156">
        <v>-3.0800109999999998</v>
      </c>
      <c r="CL156">
        <v>-0.61452600000000002</v>
      </c>
      <c r="CM156">
        <v>-3.9594119999999999</v>
      </c>
      <c r="CN156">
        <v>-0.79406600000000005</v>
      </c>
      <c r="CO156">
        <v>-4.3426590000000003</v>
      </c>
      <c r="CP156">
        <v>-1.658401</v>
      </c>
      <c r="CQ156">
        <v>-4.8141220000000002</v>
      </c>
      <c r="CR156">
        <v>-1.555113</v>
      </c>
      <c r="CS156">
        <v>-1.960488</v>
      </c>
      <c r="CT156">
        <v>1.283741</v>
      </c>
      <c r="CU156">
        <v>-2.8815219999999999</v>
      </c>
      <c r="CV156">
        <v>-0.73587800000000003</v>
      </c>
      <c r="CW156">
        <v>-2.974348</v>
      </c>
      <c r="CX156">
        <v>-0.22327900000000001</v>
      </c>
      <c r="CY156">
        <v>-4.0829620000000002</v>
      </c>
      <c r="CZ156">
        <v>7.0146E-2</v>
      </c>
      <c r="DA156">
        <v>-3.667837</v>
      </c>
      <c r="DB156">
        <v>-1.7215309999999999</v>
      </c>
      <c r="DC156">
        <v>-4.3414849999999996</v>
      </c>
      <c r="DD156">
        <v>1.0378750000000001</v>
      </c>
      <c r="DE156">
        <v>103.879848</v>
      </c>
      <c r="DF156">
        <v>87.615046000000007</v>
      </c>
      <c r="DG156">
        <v>97.918357</v>
      </c>
      <c r="DH156">
        <v>87.702455999999998</v>
      </c>
      <c r="DI156">
        <v>92.483141000000003</v>
      </c>
      <c r="DJ156">
        <v>73.699697</v>
      </c>
      <c r="DK156">
        <v>123.266334</v>
      </c>
      <c r="DL156">
        <v>102.315151</v>
      </c>
      <c r="DM156">
        <v>113.20209</v>
      </c>
      <c r="DN156">
        <v>99.698412000000005</v>
      </c>
      <c r="DO156">
        <v>137.56851599999999</v>
      </c>
      <c r="DP156">
        <v>94.283056999999999</v>
      </c>
      <c r="DQ156">
        <v>129.58934400000001</v>
      </c>
      <c r="DR156">
        <v>116.299778</v>
      </c>
      <c r="DS156">
        <v>157.385526</v>
      </c>
      <c r="DT156">
        <v>14.537985000000001</v>
      </c>
      <c r="DU156">
        <v>196.96944500000001</v>
      </c>
      <c r="DV156">
        <v>15.214176</v>
      </c>
      <c r="DW156">
        <v>186.081793</v>
      </c>
      <c r="DX156">
        <v>11.395628</v>
      </c>
      <c r="DY156">
        <v>178.15515500000001</v>
      </c>
      <c r="DZ156">
        <v>116.19</v>
      </c>
      <c r="EA156">
        <v>5.9450000000000003</v>
      </c>
      <c r="EB156">
        <v>683.1</v>
      </c>
      <c r="EC156">
        <v>117.54</v>
      </c>
      <c r="ED156">
        <v>5.99</v>
      </c>
      <c r="EE156">
        <v>695.8</v>
      </c>
      <c r="EF156">
        <v>117.85</v>
      </c>
      <c r="EG156">
        <v>5.4240000000000004</v>
      </c>
      <c r="EH156">
        <v>631.70000000000005</v>
      </c>
      <c r="EI156">
        <v>116.959999</v>
      </c>
      <c r="EJ156">
        <v>2.625</v>
      </c>
      <c r="EK156">
        <v>306.89999399999999</v>
      </c>
      <c r="EL156">
        <v>1.36693</v>
      </c>
      <c r="EM156">
        <v>4.0938150000000002</v>
      </c>
      <c r="EN156">
        <v>26.115839999999999</v>
      </c>
      <c r="EO156">
        <v>-13.876745</v>
      </c>
      <c r="EP156">
        <v>-12.774273000000001</v>
      </c>
      <c r="EQ156">
        <v>-19.274726999999999</v>
      </c>
      <c r="ER156">
        <v>108.902978</v>
      </c>
      <c r="ES156">
        <v>104.74088</v>
      </c>
      <c r="ET156">
        <v>101.60545</v>
      </c>
      <c r="EU156">
        <v>-1.8114939999999999</v>
      </c>
      <c r="EV156" t="s">
        <v>1167</v>
      </c>
      <c r="EW156" t="s">
        <v>1167</v>
      </c>
      <c r="EX156">
        <v>12880.008202000001</v>
      </c>
      <c r="EY156">
        <v>8491.4088119999997</v>
      </c>
    </row>
    <row r="157" spans="1:155" x14ac:dyDescent="0.25">
      <c r="A157" s="741">
        <v>46246</v>
      </c>
      <c r="B157" s="740">
        <v>0.2877777777777778</v>
      </c>
      <c r="C157">
        <v>9060</v>
      </c>
      <c r="D157">
        <v>0</v>
      </c>
      <c r="E157">
        <v>0</v>
      </c>
      <c r="F157">
        <v>75.206121999999993</v>
      </c>
      <c r="G157">
        <v>73.053045999999995</v>
      </c>
      <c r="H157">
        <v>64.846494000000007</v>
      </c>
      <c r="I157">
        <v>73.615809999999996</v>
      </c>
      <c r="J157">
        <v>75.441599999999994</v>
      </c>
      <c r="K157">
        <v>72.640450000000001</v>
      </c>
      <c r="L157">
        <v>71.300284000000005</v>
      </c>
      <c r="M157">
        <v>71.655727999999996</v>
      </c>
      <c r="N157">
        <v>-3.9487549999999998</v>
      </c>
      <c r="O157">
        <v>-4.4030880000000003</v>
      </c>
      <c r="P157">
        <v>-4.5096270000000001</v>
      </c>
      <c r="Q157">
        <v>-3.4019689999999998</v>
      </c>
      <c r="R157">
        <v>-3.9567839999999999</v>
      </c>
      <c r="S157">
        <v>-4.3939120000000003</v>
      </c>
      <c r="T157">
        <v>-4.135929</v>
      </c>
      <c r="U157">
        <v>-2.285107</v>
      </c>
      <c r="V157">
        <v>0.27646799999999999</v>
      </c>
      <c r="W157">
        <v>-0.24654000000000001</v>
      </c>
      <c r="X157">
        <v>-1.162355</v>
      </c>
      <c r="Y157">
        <v>-2.341996</v>
      </c>
      <c r="Z157">
        <v>0.65586100000000003</v>
      </c>
      <c r="AA157">
        <v>1.475093</v>
      </c>
      <c r="AB157">
        <v>-1.585817</v>
      </c>
      <c r="AC157">
        <v>-6.2663849999999996</v>
      </c>
      <c r="AD157">
        <v>-2.1976960000000001</v>
      </c>
      <c r="AE157">
        <v>-6.235811</v>
      </c>
      <c r="AF157">
        <v>-3.3558849999999998</v>
      </c>
      <c r="AG157">
        <v>-7.7949989999999998</v>
      </c>
      <c r="AH157">
        <v>-12.098739999999999</v>
      </c>
      <c r="AI157">
        <v>-8.6285959999999999</v>
      </c>
      <c r="AJ157">
        <v>6.8204149999999997</v>
      </c>
      <c r="AK157">
        <v>-2.1384780000000001</v>
      </c>
      <c r="AL157">
        <v>2.425103</v>
      </c>
      <c r="AM157">
        <v>-3.160358</v>
      </c>
      <c r="AN157">
        <v>0.96609199999999995</v>
      </c>
      <c r="AO157">
        <v>-3.2653409999999998</v>
      </c>
      <c r="AP157">
        <v>0.854854</v>
      </c>
      <c r="AQ157">
        <v>-3.7033909999999999</v>
      </c>
      <c r="AR157">
        <v>-0.16086900000000001</v>
      </c>
      <c r="AS157">
        <v>-4.4029189999999998</v>
      </c>
      <c r="AT157">
        <v>-7.5579999999999996E-3</v>
      </c>
      <c r="AU157">
        <v>-4.0472479999999997</v>
      </c>
      <c r="AV157">
        <v>-4.4060000000000002E-2</v>
      </c>
      <c r="AW157">
        <v>-2.862832</v>
      </c>
      <c r="AX157">
        <v>0.69982200000000006</v>
      </c>
      <c r="AY157">
        <v>-3.3187199999999999</v>
      </c>
      <c r="AZ157">
        <v>5.5324999999999999E-2</v>
      </c>
      <c r="BA157">
        <v>-3.4848729999999999</v>
      </c>
      <c r="BB157">
        <v>0.32363799999999998</v>
      </c>
      <c r="BC157">
        <v>-3.7846129999999998</v>
      </c>
      <c r="BD157">
        <v>0.429844</v>
      </c>
      <c r="BE157">
        <v>-4.7008939999999999</v>
      </c>
      <c r="BF157">
        <v>3.5795E-2</v>
      </c>
      <c r="BG157">
        <v>-4.6562159999999997</v>
      </c>
      <c r="BH157">
        <v>-1.24695</v>
      </c>
      <c r="BI157">
        <v>-2.555094</v>
      </c>
      <c r="BJ157">
        <v>1.3328800000000001</v>
      </c>
      <c r="BK157">
        <v>-3.1416689999999998</v>
      </c>
      <c r="BL157">
        <v>0.174979</v>
      </c>
      <c r="BM157">
        <v>-3.4416639999999998</v>
      </c>
      <c r="BN157">
        <v>0.69716500000000003</v>
      </c>
      <c r="BO157">
        <v>-4.0174570000000003</v>
      </c>
      <c r="BP157">
        <v>-0.20761599999999999</v>
      </c>
      <c r="BQ157">
        <v>-4.1760130000000002</v>
      </c>
      <c r="BR157">
        <v>-1.0331900000000001</v>
      </c>
      <c r="BS157">
        <v>-4.6822249999999999</v>
      </c>
      <c r="BT157">
        <v>-0.95822600000000002</v>
      </c>
      <c r="BU157">
        <v>-2.2416040000000002</v>
      </c>
      <c r="BV157">
        <v>1.1294960000000001</v>
      </c>
      <c r="BW157">
        <v>-2.8752369999999998</v>
      </c>
      <c r="BX157">
        <v>0.74109700000000001</v>
      </c>
      <c r="BY157">
        <v>-3.2270370000000002</v>
      </c>
      <c r="BZ157">
        <v>8.3904999999999993E-2</v>
      </c>
      <c r="CA157">
        <v>-4.5300479999999999</v>
      </c>
      <c r="CB157">
        <v>-0.75326499999999996</v>
      </c>
      <c r="CC157">
        <v>-4.115831</v>
      </c>
      <c r="CD157">
        <v>-0.208345</v>
      </c>
      <c r="CE157">
        <v>-4.4446599999999998</v>
      </c>
      <c r="CF157">
        <v>-1.601391</v>
      </c>
      <c r="CG157">
        <v>-2.4657870000000002</v>
      </c>
      <c r="CH157">
        <v>-0.14111499999999999</v>
      </c>
      <c r="CI157">
        <v>-3.3251580000000001</v>
      </c>
      <c r="CJ157">
        <v>-0.906856</v>
      </c>
      <c r="CK157">
        <v>-3.1080679999999998</v>
      </c>
      <c r="CL157">
        <v>-0.59114299999999997</v>
      </c>
      <c r="CM157">
        <v>-3.9842529999999998</v>
      </c>
      <c r="CN157">
        <v>-0.77885499999999996</v>
      </c>
      <c r="CO157">
        <v>-4.3655059999999999</v>
      </c>
      <c r="CP157">
        <v>-1.640703</v>
      </c>
      <c r="CQ157">
        <v>-4.8372999999999999</v>
      </c>
      <c r="CR157">
        <v>-1.556405</v>
      </c>
      <c r="CS157">
        <v>-1.9552929999999999</v>
      </c>
      <c r="CT157">
        <v>1.3070029999999999</v>
      </c>
      <c r="CU157">
        <v>-2.882244</v>
      </c>
      <c r="CV157">
        <v>-0.73335899999999998</v>
      </c>
      <c r="CW157">
        <v>-2.9978129999999998</v>
      </c>
      <c r="CX157">
        <v>-0.22050500000000001</v>
      </c>
      <c r="CY157">
        <v>-4.1229490000000002</v>
      </c>
      <c r="CZ157">
        <v>6.8298999999999999E-2</v>
      </c>
      <c r="DA157">
        <v>-3.7000929999999999</v>
      </c>
      <c r="DB157">
        <v>-1.7421070000000001</v>
      </c>
      <c r="DC157">
        <v>-4.3556330000000001</v>
      </c>
      <c r="DD157">
        <v>1.026302</v>
      </c>
      <c r="DE157">
        <v>104.09434299999999</v>
      </c>
      <c r="DF157">
        <v>88.320086000000003</v>
      </c>
      <c r="DG157">
        <v>97.957205999999999</v>
      </c>
      <c r="DH157">
        <v>87.750915000000006</v>
      </c>
      <c r="DI157">
        <v>92.555181000000005</v>
      </c>
      <c r="DJ157">
        <v>69.495622999999995</v>
      </c>
      <c r="DK157">
        <v>123.12709599999999</v>
      </c>
      <c r="DL157">
        <v>102.540812</v>
      </c>
      <c r="DM157">
        <v>113.21272</v>
      </c>
      <c r="DN157">
        <v>99.808210000000003</v>
      </c>
      <c r="DO157">
        <v>137.376721</v>
      </c>
      <c r="DP157">
        <v>94.454244000000003</v>
      </c>
      <c r="DQ157">
        <v>129.59889799999999</v>
      </c>
      <c r="DR157">
        <v>116.315515</v>
      </c>
      <c r="DS157">
        <v>157.54429200000001</v>
      </c>
      <c r="DT157">
        <v>14.535944000000001</v>
      </c>
      <c r="DU157">
        <v>197.53800899999999</v>
      </c>
      <c r="DV157">
        <v>15.20125</v>
      </c>
      <c r="DW157">
        <v>186.29152999999999</v>
      </c>
      <c r="DX157">
        <v>11.290858999999999</v>
      </c>
      <c r="DY157">
        <v>178.76482899999999</v>
      </c>
      <c r="DZ157">
        <v>116.22</v>
      </c>
      <c r="EA157">
        <v>5.9470000000000001</v>
      </c>
      <c r="EB157">
        <v>682.8</v>
      </c>
      <c r="EC157">
        <v>117.47</v>
      </c>
      <c r="ED157">
        <v>5.9939999999999998</v>
      </c>
      <c r="EE157">
        <v>696.9</v>
      </c>
      <c r="EF157">
        <v>117.79</v>
      </c>
      <c r="EG157">
        <v>5.4249999999999998</v>
      </c>
      <c r="EH157">
        <v>630.6</v>
      </c>
      <c r="EI157">
        <v>116.91999800000001</v>
      </c>
      <c r="EJ157">
        <v>2.625</v>
      </c>
      <c r="EK157">
        <v>306.79998799999998</v>
      </c>
      <c r="EL157">
        <v>1.7813619999999999</v>
      </c>
      <c r="EM157">
        <v>4.1665710000000002</v>
      </c>
      <c r="EN157">
        <v>26.283594000000001</v>
      </c>
      <c r="EO157">
        <v>-13.880102000000001</v>
      </c>
      <c r="EP157">
        <v>-12.795166999999999</v>
      </c>
      <c r="EQ157">
        <v>-19.463179</v>
      </c>
      <c r="ER157">
        <v>109.11597500000001</v>
      </c>
      <c r="ES157">
        <v>104.822602</v>
      </c>
      <c r="ET157">
        <v>101.84992699999999</v>
      </c>
      <c r="EU157">
        <v>-1.8229919999999999</v>
      </c>
      <c r="EV157" t="s">
        <v>1167</v>
      </c>
      <c r="EW157" t="s">
        <v>1167</v>
      </c>
      <c r="EX157">
        <v>12890.517913</v>
      </c>
      <c r="EY157">
        <v>8496.5226829999992</v>
      </c>
    </row>
    <row r="158" spans="1:155" x14ac:dyDescent="0.25">
      <c r="A158" s="741">
        <v>46246</v>
      </c>
      <c r="B158" s="740">
        <v>0.28847222222222224</v>
      </c>
      <c r="C158">
        <v>9120</v>
      </c>
      <c r="D158">
        <v>0</v>
      </c>
      <c r="E158">
        <v>0</v>
      </c>
      <c r="F158">
        <v>75.119050000000001</v>
      </c>
      <c r="G158">
        <v>73.048315000000002</v>
      </c>
      <c r="H158">
        <v>64.596714000000006</v>
      </c>
      <c r="I158">
        <v>73.603894999999994</v>
      </c>
      <c r="J158">
        <v>75.413245000000003</v>
      </c>
      <c r="K158">
        <v>72.680197000000007</v>
      </c>
      <c r="L158">
        <v>71.316529000000003</v>
      </c>
      <c r="M158">
        <v>71.614716999999999</v>
      </c>
      <c r="N158">
        <v>-3.950269</v>
      </c>
      <c r="O158">
        <v>-4.4376329999999999</v>
      </c>
      <c r="P158">
        <v>-4.5292880000000002</v>
      </c>
      <c r="Q158">
        <v>-3.6330879999999999</v>
      </c>
      <c r="R158">
        <v>-4.0853390000000003</v>
      </c>
      <c r="S158">
        <v>-4.664015</v>
      </c>
      <c r="T158">
        <v>-4.3827749999999996</v>
      </c>
      <c r="U158">
        <v>-2.3888600000000002</v>
      </c>
      <c r="V158">
        <v>0.19228999999999999</v>
      </c>
      <c r="W158">
        <v>0.164575</v>
      </c>
      <c r="X158">
        <v>-0.98290900000000003</v>
      </c>
      <c r="Y158">
        <v>-2.3756200000000001</v>
      </c>
      <c r="Z158">
        <v>0.45019500000000001</v>
      </c>
      <c r="AA158">
        <v>1.0635250000000001</v>
      </c>
      <c r="AB158">
        <v>-1.5940380000000001</v>
      </c>
      <c r="AC158">
        <v>-6.2830649999999997</v>
      </c>
      <c r="AD158">
        <v>-2.1789360000000002</v>
      </c>
      <c r="AE158">
        <v>-6.2407250000000003</v>
      </c>
      <c r="AF158">
        <v>-3.4973359999999998</v>
      </c>
      <c r="AG158">
        <v>-7.9561489999999999</v>
      </c>
      <c r="AH158">
        <v>-11.905666</v>
      </c>
      <c r="AI158">
        <v>-8.6594549999999995</v>
      </c>
      <c r="AJ158">
        <v>6.6919420000000001</v>
      </c>
      <c r="AK158">
        <v>-2.1662430000000001</v>
      </c>
      <c r="AL158">
        <v>2.393653</v>
      </c>
      <c r="AM158">
        <v>-3.1665429999999999</v>
      </c>
      <c r="AN158">
        <v>0.94933599999999996</v>
      </c>
      <c r="AO158">
        <v>-3.267277</v>
      </c>
      <c r="AP158">
        <v>0.83677999999999997</v>
      </c>
      <c r="AQ158">
        <v>-3.737393</v>
      </c>
      <c r="AR158">
        <v>-0.16949700000000001</v>
      </c>
      <c r="AS158">
        <v>-4.4204420000000004</v>
      </c>
      <c r="AT158">
        <v>-8.6320000000000008E-3</v>
      </c>
      <c r="AU158">
        <v>-4.0664610000000003</v>
      </c>
      <c r="AV158">
        <v>-4.9292999999999997E-2</v>
      </c>
      <c r="AW158">
        <v>-2.8828130000000001</v>
      </c>
      <c r="AX158">
        <v>0.715028</v>
      </c>
      <c r="AY158">
        <v>-3.3517190000000001</v>
      </c>
      <c r="AZ158">
        <v>7.9025999999999999E-2</v>
      </c>
      <c r="BA158">
        <v>-3.4935580000000002</v>
      </c>
      <c r="BB158">
        <v>0.32395099999999999</v>
      </c>
      <c r="BC158">
        <v>-3.7894109999999999</v>
      </c>
      <c r="BD158">
        <v>0.435697</v>
      </c>
      <c r="BE158">
        <v>-4.7451350000000003</v>
      </c>
      <c r="BF158">
        <v>3.3922000000000001E-2</v>
      </c>
      <c r="BG158">
        <v>-4.6948689999999997</v>
      </c>
      <c r="BH158">
        <v>-1.250513</v>
      </c>
      <c r="BI158">
        <v>-2.5544899999999999</v>
      </c>
      <c r="BJ158">
        <v>1.34083</v>
      </c>
      <c r="BK158">
        <v>-3.1429490000000002</v>
      </c>
      <c r="BL158">
        <v>0.16677600000000001</v>
      </c>
      <c r="BM158">
        <v>-3.474996</v>
      </c>
      <c r="BN158">
        <v>0.68401500000000004</v>
      </c>
      <c r="BO158">
        <v>-4.0251239999999999</v>
      </c>
      <c r="BP158">
        <v>-0.197213</v>
      </c>
      <c r="BQ158">
        <v>-4.1725209999999997</v>
      </c>
      <c r="BR158">
        <v>-1.06088</v>
      </c>
      <c r="BS158">
        <v>-4.7324140000000003</v>
      </c>
      <c r="BT158">
        <v>-0.96740400000000004</v>
      </c>
      <c r="BU158">
        <v>-2.2783769999999999</v>
      </c>
      <c r="BV158">
        <v>1.1238170000000001</v>
      </c>
      <c r="BW158">
        <v>-2.9013719999999998</v>
      </c>
      <c r="BX158">
        <v>0.70294199999999996</v>
      </c>
      <c r="BY158">
        <v>-3.2566030000000001</v>
      </c>
      <c r="BZ158">
        <v>6.1540999999999998E-2</v>
      </c>
      <c r="CA158">
        <v>-4.5651349999999997</v>
      </c>
      <c r="CB158">
        <v>-0.77843300000000004</v>
      </c>
      <c r="CC158">
        <v>-4.1521179999999998</v>
      </c>
      <c r="CD158">
        <v>-0.23655599999999999</v>
      </c>
      <c r="CE158">
        <v>-4.4539819999999999</v>
      </c>
      <c r="CF158">
        <v>-1.6312850000000001</v>
      </c>
      <c r="CG158">
        <v>-2.47485</v>
      </c>
      <c r="CH158">
        <v>-0.18012300000000001</v>
      </c>
      <c r="CI158">
        <v>-3.3629660000000001</v>
      </c>
      <c r="CJ158">
        <v>-0.98107699999999998</v>
      </c>
      <c r="CK158">
        <v>-3.1424409999999998</v>
      </c>
      <c r="CL158">
        <v>-0.616595</v>
      </c>
      <c r="CM158">
        <v>-4.0065860000000004</v>
      </c>
      <c r="CN158">
        <v>-0.79298299999999999</v>
      </c>
      <c r="CO158">
        <v>-4.3876210000000002</v>
      </c>
      <c r="CP158">
        <v>-1.6843440000000001</v>
      </c>
      <c r="CQ158">
        <v>-4.8411229999999996</v>
      </c>
      <c r="CR158">
        <v>-1.585683</v>
      </c>
      <c r="CS158">
        <v>-1.993857</v>
      </c>
      <c r="CT158">
        <v>1.281801</v>
      </c>
      <c r="CU158">
        <v>-2.8978630000000001</v>
      </c>
      <c r="CV158">
        <v>-0.753552</v>
      </c>
      <c r="CW158">
        <v>-3.0412870000000001</v>
      </c>
      <c r="CX158">
        <v>-0.25231999999999999</v>
      </c>
      <c r="CY158">
        <v>-4.1219419999999998</v>
      </c>
      <c r="CZ158">
        <v>6.6066E-2</v>
      </c>
      <c r="DA158">
        <v>-3.698213</v>
      </c>
      <c r="DB158">
        <v>-1.7369889999999999</v>
      </c>
      <c r="DC158">
        <v>-4.3942209999999999</v>
      </c>
      <c r="DD158">
        <v>1.0358590000000001</v>
      </c>
      <c r="DE158">
        <v>104.079927</v>
      </c>
      <c r="DF158">
        <v>88.177762999999999</v>
      </c>
      <c r="DG158">
        <v>97.992109999999997</v>
      </c>
      <c r="DH158">
        <v>87.938534000000004</v>
      </c>
      <c r="DI158">
        <v>92.322310999999999</v>
      </c>
      <c r="DJ158">
        <v>71.593481999999995</v>
      </c>
      <c r="DK158">
        <v>123.33735900000001</v>
      </c>
      <c r="DL158">
        <v>102.573669</v>
      </c>
      <c r="DM158">
        <v>113.210002</v>
      </c>
      <c r="DN158">
        <v>99.898049999999998</v>
      </c>
      <c r="DO158">
        <v>137.28638000000001</v>
      </c>
      <c r="DP158">
        <v>94.476483000000002</v>
      </c>
      <c r="DQ158">
        <v>129.73897600000001</v>
      </c>
      <c r="DR158">
        <v>116.34795800000001</v>
      </c>
      <c r="DS158">
        <v>157.60240899999999</v>
      </c>
      <c r="DT158">
        <v>14.522385999999999</v>
      </c>
      <c r="DU158">
        <v>197.21854400000001</v>
      </c>
      <c r="DV158">
        <v>15.213981</v>
      </c>
      <c r="DW158">
        <v>186.37025399999999</v>
      </c>
      <c r="DX158">
        <v>11.213302000000001</v>
      </c>
      <c r="DY158">
        <v>176.89916700000001</v>
      </c>
      <c r="DZ158">
        <v>116.17</v>
      </c>
      <c r="EA158">
        <v>5.9729999999999999</v>
      </c>
      <c r="EB158">
        <v>680.3</v>
      </c>
      <c r="EC158">
        <v>117.59</v>
      </c>
      <c r="ED158">
        <v>5.9790000000000001</v>
      </c>
      <c r="EE158">
        <v>695.2</v>
      </c>
      <c r="EF158">
        <v>117.59</v>
      </c>
      <c r="EG158">
        <v>5.4039999999999999</v>
      </c>
      <c r="EH158">
        <v>629.4</v>
      </c>
      <c r="EI158">
        <v>115</v>
      </c>
      <c r="EJ158">
        <v>6.282</v>
      </c>
      <c r="EK158">
        <v>722.40002400000003</v>
      </c>
      <c r="EL158">
        <v>1.9967429999999999</v>
      </c>
      <c r="EM158">
        <v>4.1151330000000002</v>
      </c>
      <c r="EN158">
        <v>26.295005</v>
      </c>
      <c r="EO158">
        <v>-13.902409</v>
      </c>
      <c r="EP158">
        <v>-12.774588</v>
      </c>
      <c r="EQ158">
        <v>-19.603062999999999</v>
      </c>
      <c r="ER158">
        <v>108.996347</v>
      </c>
      <c r="ES158">
        <v>104.85326000000001</v>
      </c>
      <c r="ET158">
        <v>101.100013</v>
      </c>
      <c r="EU158">
        <v>-1.841073</v>
      </c>
      <c r="EV158" t="s">
        <v>1167</v>
      </c>
      <c r="EW158" t="s">
        <v>1167</v>
      </c>
      <c r="EX158">
        <v>12901.008437</v>
      </c>
      <c r="EY158">
        <v>8501.9829840000002</v>
      </c>
    </row>
    <row r="159" spans="1:155" x14ac:dyDescent="0.25">
      <c r="A159" s="741">
        <v>46246</v>
      </c>
      <c r="B159" s="740">
        <v>0.28916666666666668</v>
      </c>
      <c r="C159">
        <v>9180</v>
      </c>
      <c r="D159">
        <v>0</v>
      </c>
      <c r="E159">
        <v>0</v>
      </c>
      <c r="F159">
        <v>75.239782000000005</v>
      </c>
      <c r="G159">
        <v>73.053769000000003</v>
      </c>
      <c r="H159">
        <v>64.734352999999999</v>
      </c>
      <c r="I159">
        <v>73.618724999999998</v>
      </c>
      <c r="J159">
        <v>75.479127000000005</v>
      </c>
      <c r="K159">
        <v>72.695890000000006</v>
      </c>
      <c r="L159">
        <v>71.363674000000003</v>
      </c>
      <c r="M159">
        <v>71.677959999999999</v>
      </c>
      <c r="N159">
        <v>-3.9018320000000002</v>
      </c>
      <c r="O159">
        <v>-4.4133500000000003</v>
      </c>
      <c r="P159">
        <v>-4.5175640000000001</v>
      </c>
      <c r="Q159">
        <v>-3.6362760000000001</v>
      </c>
      <c r="R159">
        <v>-4.1373519999999999</v>
      </c>
      <c r="S159">
        <v>-4.7295720000000001</v>
      </c>
      <c r="T159">
        <v>-4.4247569999999996</v>
      </c>
      <c r="U159">
        <v>-2.5647549999999999</v>
      </c>
      <c r="V159">
        <v>0.14711399999999999</v>
      </c>
      <c r="W159">
        <v>-0.15413199999999999</v>
      </c>
      <c r="X159">
        <v>-1.1073040000000001</v>
      </c>
      <c r="Y159">
        <v>-2.4479009999999999</v>
      </c>
      <c r="Z159">
        <v>0.54767399999999999</v>
      </c>
      <c r="AA159">
        <v>1.2388520000000001</v>
      </c>
      <c r="AB159">
        <v>-1.6001730000000001</v>
      </c>
      <c r="AC159">
        <v>-6.2911109999999999</v>
      </c>
      <c r="AD159">
        <v>-2.247217</v>
      </c>
      <c r="AE159">
        <v>-6.2795800000000002</v>
      </c>
      <c r="AF159">
        <v>-3.581089</v>
      </c>
      <c r="AG159">
        <v>-8.003997</v>
      </c>
      <c r="AH159">
        <v>-12.285195999999999</v>
      </c>
      <c r="AI159">
        <v>-8.7044309999999996</v>
      </c>
      <c r="AJ159">
        <v>6.671799</v>
      </c>
      <c r="AK159">
        <v>-2.2079840000000002</v>
      </c>
      <c r="AL159">
        <v>2.3731939999999998</v>
      </c>
      <c r="AM159">
        <v>-3.1579259999999998</v>
      </c>
      <c r="AN159">
        <v>0.92929300000000004</v>
      </c>
      <c r="AO159">
        <v>-3.2828849999999998</v>
      </c>
      <c r="AP159">
        <v>0.81896400000000003</v>
      </c>
      <c r="AQ159">
        <v>-3.731636</v>
      </c>
      <c r="AR159">
        <v>-0.18756600000000001</v>
      </c>
      <c r="AS159">
        <v>-4.4163009999999998</v>
      </c>
      <c r="AT159">
        <v>-5.9310000000000002E-2</v>
      </c>
      <c r="AU159">
        <v>-4.0802610000000001</v>
      </c>
      <c r="AV159">
        <v>-7.5944999999999999E-2</v>
      </c>
      <c r="AW159">
        <v>-2.8793769999999999</v>
      </c>
      <c r="AX159">
        <v>0.69259899999999996</v>
      </c>
      <c r="AY159">
        <v>-3.3348119999999999</v>
      </c>
      <c r="AZ159">
        <v>3.5610000000000003E-2</v>
      </c>
      <c r="BA159">
        <v>-3.4907590000000002</v>
      </c>
      <c r="BB159">
        <v>0.27699299999999999</v>
      </c>
      <c r="BC159">
        <v>-3.8022749999999998</v>
      </c>
      <c r="BD159">
        <v>0.38413000000000003</v>
      </c>
      <c r="BE159">
        <v>-4.7291230000000004</v>
      </c>
      <c r="BF159">
        <v>9.6209999999999993E-3</v>
      </c>
      <c r="BG159">
        <v>-4.6783929999999998</v>
      </c>
      <c r="BH159">
        <v>-1.2930919999999999</v>
      </c>
      <c r="BI159">
        <v>-2.5758160000000001</v>
      </c>
      <c r="BJ159">
        <v>1.300038</v>
      </c>
      <c r="BK159">
        <v>-3.1752020000000001</v>
      </c>
      <c r="BL159">
        <v>0.150394</v>
      </c>
      <c r="BM159">
        <v>-3.4566319999999999</v>
      </c>
      <c r="BN159">
        <v>0.67772299999999996</v>
      </c>
      <c r="BO159">
        <v>-4.007752</v>
      </c>
      <c r="BP159">
        <v>-0.22662299999999999</v>
      </c>
      <c r="BQ159">
        <v>-4.1788610000000004</v>
      </c>
      <c r="BR159">
        <v>-1.076738</v>
      </c>
      <c r="BS159">
        <v>-4.7106620000000001</v>
      </c>
      <c r="BT159">
        <v>-0.99390299999999998</v>
      </c>
      <c r="BU159">
        <v>-2.2764920000000002</v>
      </c>
      <c r="BV159">
        <v>1.093405</v>
      </c>
      <c r="BW159">
        <v>-2.9152650000000002</v>
      </c>
      <c r="BX159">
        <v>0.69180399999999997</v>
      </c>
      <c r="BY159">
        <v>-3.2487710000000001</v>
      </c>
      <c r="BZ159">
        <v>5.8765999999999999E-2</v>
      </c>
      <c r="CA159">
        <v>-4.5423390000000001</v>
      </c>
      <c r="CB159">
        <v>-0.78444999999999998</v>
      </c>
      <c r="CC159">
        <v>-4.1314279999999997</v>
      </c>
      <c r="CD159">
        <v>-0.26313599999999998</v>
      </c>
      <c r="CE159">
        <v>-4.4677090000000002</v>
      </c>
      <c r="CF159">
        <v>-1.652293</v>
      </c>
      <c r="CG159">
        <v>-2.5028419999999998</v>
      </c>
      <c r="CH159">
        <v>-0.17827799999999999</v>
      </c>
      <c r="CI159">
        <v>-3.3657560000000002</v>
      </c>
      <c r="CJ159">
        <v>-0.923705</v>
      </c>
      <c r="CK159">
        <v>-3.147783</v>
      </c>
      <c r="CL159">
        <v>-0.62746599999999997</v>
      </c>
      <c r="CM159">
        <v>-4.013795</v>
      </c>
      <c r="CN159">
        <v>-0.82414100000000001</v>
      </c>
      <c r="CO159">
        <v>-4.3747600000000002</v>
      </c>
      <c r="CP159">
        <v>-1.695648</v>
      </c>
      <c r="CQ159">
        <v>-4.8534139999999999</v>
      </c>
      <c r="CR159">
        <v>-1.589575</v>
      </c>
      <c r="CS159">
        <v>-1.9810680000000001</v>
      </c>
      <c r="CT159">
        <v>1.2849219999999999</v>
      </c>
      <c r="CU159">
        <v>-2.90029</v>
      </c>
      <c r="CV159">
        <v>-0.77956300000000001</v>
      </c>
      <c r="CW159">
        <v>-3.0126140000000001</v>
      </c>
      <c r="CX159">
        <v>-0.24690799999999999</v>
      </c>
      <c r="CY159">
        <v>-4.1350980000000002</v>
      </c>
      <c r="CZ159">
        <v>4.5602999999999998E-2</v>
      </c>
      <c r="DA159">
        <v>-3.7106249999999998</v>
      </c>
      <c r="DB159">
        <v>-1.7595559999999999</v>
      </c>
      <c r="DC159">
        <v>-4.3633850000000001</v>
      </c>
      <c r="DD159">
        <v>1.0282359999999999</v>
      </c>
      <c r="DE159">
        <v>104.086658</v>
      </c>
      <c r="DF159">
        <v>88.436642000000006</v>
      </c>
      <c r="DG159">
        <v>97.968006000000003</v>
      </c>
      <c r="DH159">
        <v>87.886689000000004</v>
      </c>
      <c r="DI159">
        <v>92.224924999999999</v>
      </c>
      <c r="DJ159">
        <v>92.140035999999995</v>
      </c>
      <c r="DK159">
        <v>123.24125100000001</v>
      </c>
      <c r="DL159">
        <v>102.42563</v>
      </c>
      <c r="DM159">
        <v>113.352503</v>
      </c>
      <c r="DN159">
        <v>99.862503000000004</v>
      </c>
      <c r="DO159">
        <v>137.827698</v>
      </c>
      <c r="DP159">
        <v>94.432045000000002</v>
      </c>
      <c r="DQ159">
        <v>129.739293</v>
      </c>
      <c r="DR159">
        <v>116.47283400000001</v>
      </c>
      <c r="DS159">
        <v>157.74173999999999</v>
      </c>
      <c r="DT159">
        <v>14.570736999999999</v>
      </c>
      <c r="DU159">
        <v>197.14992799999999</v>
      </c>
      <c r="DV159">
        <v>15.239494000000001</v>
      </c>
      <c r="DW159">
        <v>186.517595</v>
      </c>
      <c r="DX159">
        <v>11.158682000000001</v>
      </c>
      <c r="DY159">
        <v>177.61720700000001</v>
      </c>
      <c r="DZ159">
        <v>116.11</v>
      </c>
      <c r="EA159">
        <v>5.9320000000000004</v>
      </c>
      <c r="EB159">
        <v>681.7</v>
      </c>
      <c r="EC159">
        <v>117.67</v>
      </c>
      <c r="ED159">
        <v>5.9850000000000003</v>
      </c>
      <c r="EE159">
        <v>696.4</v>
      </c>
      <c r="EF159">
        <v>117.7</v>
      </c>
      <c r="EG159">
        <v>5.3869999999999996</v>
      </c>
      <c r="EH159">
        <v>629</v>
      </c>
      <c r="EI159">
        <v>116.980003</v>
      </c>
      <c r="EJ159">
        <v>2.6259999999999999</v>
      </c>
      <c r="EK159">
        <v>307.10000600000001</v>
      </c>
      <c r="EL159">
        <v>1.5376989999999999</v>
      </c>
      <c r="EM159">
        <v>4.0289380000000001</v>
      </c>
      <c r="EN159">
        <v>26.373570999999998</v>
      </c>
      <c r="EO159">
        <v>-13.822895000000001</v>
      </c>
      <c r="EP159">
        <v>-12.733369</v>
      </c>
      <c r="EQ159">
        <v>-19.701771999999998</v>
      </c>
      <c r="ER159">
        <v>108.970636</v>
      </c>
      <c r="ES159">
        <v>104.91061500000001</v>
      </c>
      <c r="ET159">
        <v>101.389264</v>
      </c>
      <c r="EU159">
        <v>-1.850371</v>
      </c>
      <c r="EV159" t="s">
        <v>1167</v>
      </c>
      <c r="EW159" t="s">
        <v>1167</v>
      </c>
      <c r="EX159">
        <v>12911.483235</v>
      </c>
      <c r="EY159">
        <v>8510.8897290000004</v>
      </c>
    </row>
    <row r="160" spans="1:155" x14ac:dyDescent="0.25">
      <c r="A160" s="741">
        <v>46246</v>
      </c>
      <c r="B160" s="740">
        <v>0.28986111111111112</v>
      </c>
      <c r="C160">
        <v>9240</v>
      </c>
      <c r="D160">
        <v>0</v>
      </c>
      <c r="E160">
        <v>0</v>
      </c>
      <c r="F160">
        <v>75.258763000000002</v>
      </c>
      <c r="G160">
        <v>73.060945000000004</v>
      </c>
      <c r="H160">
        <v>64.650524000000004</v>
      </c>
      <c r="I160">
        <v>73.606120000000004</v>
      </c>
      <c r="J160">
        <v>75.489767999999998</v>
      </c>
      <c r="K160">
        <v>72.740025000000003</v>
      </c>
      <c r="L160">
        <v>71.337237000000002</v>
      </c>
      <c r="M160">
        <v>71.699027000000001</v>
      </c>
      <c r="N160">
        <v>-3.9759679999999999</v>
      </c>
      <c r="O160">
        <v>-4.4182259999999998</v>
      </c>
      <c r="P160">
        <v>-4.5205789999999997</v>
      </c>
      <c r="Q160">
        <v>-3.5820509999999999</v>
      </c>
      <c r="R160">
        <v>-4.2956070000000004</v>
      </c>
      <c r="S160">
        <v>-4.9219600000000003</v>
      </c>
      <c r="T160">
        <v>-4.5709489999999997</v>
      </c>
      <c r="U160">
        <v>-2.6752630000000002</v>
      </c>
      <c r="V160">
        <v>7.3749999999999996E-3</v>
      </c>
      <c r="W160">
        <v>6.8360000000000004E-2</v>
      </c>
      <c r="X160">
        <v>-1.237592</v>
      </c>
      <c r="Y160">
        <v>-2.6085240000000001</v>
      </c>
      <c r="Z160">
        <v>0.26171899999999998</v>
      </c>
      <c r="AA160">
        <v>1.0874410000000001</v>
      </c>
      <c r="AB160">
        <v>-1.6155569999999999</v>
      </c>
      <c r="AC160">
        <v>-6.281879</v>
      </c>
      <c r="AD160">
        <v>-2.2872319999999999</v>
      </c>
      <c r="AE160">
        <v>-6.2941849999999997</v>
      </c>
      <c r="AF160">
        <v>-3.7248070000000002</v>
      </c>
      <c r="AG160">
        <v>-8.0953719999999993</v>
      </c>
      <c r="AH160">
        <v>-12.567524000000001</v>
      </c>
      <c r="AI160">
        <v>-8.7457809999999991</v>
      </c>
      <c r="AJ160">
        <v>6.6593169999999997</v>
      </c>
      <c r="AK160">
        <v>-2.2164619999999999</v>
      </c>
      <c r="AL160">
        <v>2.394882</v>
      </c>
      <c r="AM160">
        <v>-3.2038410000000002</v>
      </c>
      <c r="AN160">
        <v>0.94733900000000004</v>
      </c>
      <c r="AO160">
        <v>-3.3263919999999998</v>
      </c>
      <c r="AP160">
        <v>0.84402699999999997</v>
      </c>
      <c r="AQ160">
        <v>-3.7607659999999998</v>
      </c>
      <c r="AR160">
        <v>-0.17789199999999999</v>
      </c>
      <c r="AS160">
        <v>-4.4702979999999997</v>
      </c>
      <c r="AT160">
        <v>-3.5021999999999998E-2</v>
      </c>
      <c r="AU160">
        <v>-4.1195209999999998</v>
      </c>
      <c r="AV160">
        <v>-9.0933E-2</v>
      </c>
      <c r="AW160">
        <v>-2.9288310000000002</v>
      </c>
      <c r="AX160">
        <v>0.69972599999999996</v>
      </c>
      <c r="AY160">
        <v>-3.3801209999999999</v>
      </c>
      <c r="AZ160">
        <v>3.3161000000000003E-2</v>
      </c>
      <c r="BA160">
        <v>-3.5359600000000002</v>
      </c>
      <c r="BB160">
        <v>0.28833799999999998</v>
      </c>
      <c r="BC160">
        <v>-3.8554620000000002</v>
      </c>
      <c r="BD160">
        <v>0.411634</v>
      </c>
      <c r="BE160">
        <v>-4.7908220000000004</v>
      </c>
      <c r="BF160">
        <v>1.6293999999999999E-2</v>
      </c>
      <c r="BG160">
        <v>-4.7205389999999996</v>
      </c>
      <c r="BH160">
        <v>-1.2751760000000001</v>
      </c>
      <c r="BI160">
        <v>-2.615386</v>
      </c>
      <c r="BJ160">
        <v>1.2995019999999999</v>
      </c>
      <c r="BK160">
        <v>-3.2221739999999999</v>
      </c>
      <c r="BL160">
        <v>0.152166</v>
      </c>
      <c r="BM160">
        <v>-3.5157029999999998</v>
      </c>
      <c r="BN160">
        <v>0.69558699999999996</v>
      </c>
      <c r="BO160">
        <v>-4.0585659999999999</v>
      </c>
      <c r="BP160">
        <v>-0.222137</v>
      </c>
      <c r="BQ160">
        <v>-4.233409</v>
      </c>
      <c r="BR160">
        <v>-1.0611619999999999</v>
      </c>
      <c r="BS160">
        <v>-4.7159420000000001</v>
      </c>
      <c r="BT160">
        <v>-0.99267399999999995</v>
      </c>
      <c r="BU160">
        <v>-2.269692</v>
      </c>
      <c r="BV160">
        <v>1.088638</v>
      </c>
      <c r="BW160">
        <v>-2.9075299999999999</v>
      </c>
      <c r="BX160">
        <v>0.69711299999999998</v>
      </c>
      <c r="BY160">
        <v>-3.2457509999999998</v>
      </c>
      <c r="BZ160">
        <v>6.3755000000000006E-2</v>
      </c>
      <c r="CA160">
        <v>-4.5461539999999996</v>
      </c>
      <c r="CB160">
        <v>-0.76835299999999995</v>
      </c>
      <c r="CC160">
        <v>-4.1306589999999996</v>
      </c>
      <c r="CD160">
        <v>-0.25358999999999998</v>
      </c>
      <c r="CE160">
        <v>-4.4520530000000003</v>
      </c>
      <c r="CF160">
        <v>-1.6427879999999999</v>
      </c>
      <c r="CG160">
        <v>-2.5123410000000002</v>
      </c>
      <c r="CH160">
        <v>-0.18668999999999999</v>
      </c>
      <c r="CI160">
        <v>-3.3365900000000002</v>
      </c>
      <c r="CJ160">
        <v>-0.93073799999999995</v>
      </c>
      <c r="CK160">
        <v>-3.1446939999999999</v>
      </c>
      <c r="CL160">
        <v>-0.658613</v>
      </c>
      <c r="CM160">
        <v>-4.0125609999999998</v>
      </c>
      <c r="CN160">
        <v>-0.83130199999999999</v>
      </c>
      <c r="CO160">
        <v>-4.3852169999999999</v>
      </c>
      <c r="CP160">
        <v>-1.6878029999999999</v>
      </c>
      <c r="CQ160">
        <v>-4.8608929999999999</v>
      </c>
      <c r="CR160">
        <v>-1.5984050000000001</v>
      </c>
      <c r="CS160">
        <v>-2.012149</v>
      </c>
      <c r="CT160">
        <v>1.270043</v>
      </c>
      <c r="CU160">
        <v>-2.8948450000000001</v>
      </c>
      <c r="CV160">
        <v>-0.76673400000000003</v>
      </c>
      <c r="CW160">
        <v>-3.024807</v>
      </c>
      <c r="CX160">
        <v>-0.23685700000000001</v>
      </c>
      <c r="CY160">
        <v>-4.1366110000000003</v>
      </c>
      <c r="CZ160">
        <v>5.3802000000000003E-2</v>
      </c>
      <c r="DA160">
        <v>-3.711347</v>
      </c>
      <c r="DB160">
        <v>-1.7732490000000001</v>
      </c>
      <c r="DC160">
        <v>-4.3636429999999997</v>
      </c>
      <c r="DD160">
        <v>1.0188729999999999</v>
      </c>
      <c r="DE160">
        <v>104.030559</v>
      </c>
      <c r="DF160">
        <v>88.349912000000003</v>
      </c>
      <c r="DG160">
        <v>97.973954000000006</v>
      </c>
      <c r="DH160">
        <v>87.534345000000002</v>
      </c>
      <c r="DI160">
        <v>92.336456999999996</v>
      </c>
      <c r="DJ160">
        <v>87.678776999999997</v>
      </c>
      <c r="DK160">
        <v>123.292614</v>
      </c>
      <c r="DL160">
        <v>102.505944</v>
      </c>
      <c r="DM160">
        <v>113.439133</v>
      </c>
      <c r="DN160">
        <v>99.803165000000007</v>
      </c>
      <c r="DO160">
        <v>137.41247999999999</v>
      </c>
      <c r="DP160">
        <v>94.225690999999998</v>
      </c>
      <c r="DQ160">
        <v>129.76725500000001</v>
      </c>
      <c r="DR160">
        <v>116.539888</v>
      </c>
      <c r="DS160">
        <v>157.84304800000001</v>
      </c>
      <c r="DT160">
        <v>14.533223</v>
      </c>
      <c r="DU160">
        <v>197.79080200000001</v>
      </c>
      <c r="DV160">
        <v>15.188081</v>
      </c>
      <c r="DW160">
        <v>185.996072</v>
      </c>
      <c r="DX160">
        <v>11.057509</v>
      </c>
      <c r="DY160">
        <v>177.21231299999999</v>
      </c>
      <c r="DZ160">
        <v>115.92</v>
      </c>
      <c r="EA160">
        <v>5.9390000000000001</v>
      </c>
      <c r="EB160">
        <v>683.3</v>
      </c>
      <c r="EC160">
        <v>117.51</v>
      </c>
      <c r="ED160">
        <v>5.9740000000000002</v>
      </c>
      <c r="EE160">
        <v>695.2</v>
      </c>
      <c r="EF160">
        <v>117.79</v>
      </c>
      <c r="EG160">
        <v>5.39</v>
      </c>
      <c r="EH160">
        <v>627.1</v>
      </c>
      <c r="EI160">
        <v>117.08000199999999</v>
      </c>
      <c r="EJ160">
        <v>2.6259999999999999</v>
      </c>
      <c r="EK160">
        <v>307.39999399999999</v>
      </c>
      <c r="EL160">
        <v>1.3170539999999999</v>
      </c>
      <c r="EM160">
        <v>4.0706800000000003</v>
      </c>
      <c r="EN160">
        <v>26.544354999999999</v>
      </c>
      <c r="EO160">
        <v>-13.884577999999999</v>
      </c>
      <c r="EP160">
        <v>-12.816461</v>
      </c>
      <c r="EQ160">
        <v>-19.885038000000002</v>
      </c>
      <c r="ER160">
        <v>109.210543</v>
      </c>
      <c r="ES160">
        <v>104.70746200000001</v>
      </c>
      <c r="ET160">
        <v>101.22625600000001</v>
      </c>
      <c r="EU160">
        <v>-1.8587910000000001</v>
      </c>
      <c r="EV160" t="s">
        <v>1167</v>
      </c>
      <c r="EW160" t="s">
        <v>1167</v>
      </c>
      <c r="EX160">
        <v>12921.944856</v>
      </c>
      <c r="EY160">
        <v>8516.0043619999997</v>
      </c>
    </row>
    <row r="161" spans="1:155" x14ac:dyDescent="0.25">
      <c r="A161" s="741">
        <v>46246</v>
      </c>
      <c r="B161" s="740">
        <v>0.29055555555555557</v>
      </c>
      <c r="C161">
        <v>9300</v>
      </c>
      <c r="D161">
        <v>0</v>
      </c>
      <c r="E161">
        <v>0</v>
      </c>
      <c r="F161">
        <v>75.323715000000007</v>
      </c>
      <c r="G161">
        <v>73.050285000000002</v>
      </c>
      <c r="H161">
        <v>64.792401999999996</v>
      </c>
      <c r="I161">
        <v>73.606193000000005</v>
      </c>
      <c r="J161">
        <v>75.513481999999996</v>
      </c>
      <c r="K161">
        <v>72.693509000000006</v>
      </c>
      <c r="L161">
        <v>71.351573000000002</v>
      </c>
      <c r="M161">
        <v>71.660349999999994</v>
      </c>
      <c r="N161">
        <v>-3.944591</v>
      </c>
      <c r="O161">
        <v>-4.4124129999999999</v>
      </c>
      <c r="P161">
        <v>-4.536168</v>
      </c>
      <c r="Q161">
        <v>-3.5334840000000001</v>
      </c>
      <c r="R161">
        <v>-4.3669890000000002</v>
      </c>
      <c r="S161">
        <v>-4.947317</v>
      </c>
      <c r="T161">
        <v>-4.6969390000000004</v>
      </c>
      <c r="U161">
        <v>-2.7530869999999998</v>
      </c>
      <c r="V161">
        <v>0.11894200000000001</v>
      </c>
      <c r="W161">
        <v>-0.14580699999999999</v>
      </c>
      <c r="X161">
        <v>-1.1271990000000001</v>
      </c>
      <c r="Y161">
        <v>-2.5530729999999999</v>
      </c>
      <c r="Z161">
        <v>0.29014000000000001</v>
      </c>
      <c r="AA161">
        <v>1.1979219999999999</v>
      </c>
      <c r="AB161">
        <v>-1.6121920000000001</v>
      </c>
      <c r="AC161">
        <v>-6.3041510000000001</v>
      </c>
      <c r="AD161">
        <v>-2.2906270000000002</v>
      </c>
      <c r="AE161">
        <v>-6.3540590000000003</v>
      </c>
      <c r="AF161">
        <v>-3.8416070000000002</v>
      </c>
      <c r="AG161">
        <v>-8.1741340000000005</v>
      </c>
      <c r="AH161">
        <v>-12.870444000000001</v>
      </c>
      <c r="AI161">
        <v>-8.7554759999999998</v>
      </c>
      <c r="AJ161">
        <v>6.6873579999999997</v>
      </c>
      <c r="AK161">
        <v>-2.2483119999999999</v>
      </c>
      <c r="AL161">
        <v>2.359461</v>
      </c>
      <c r="AM161">
        <v>-3.2154219999999998</v>
      </c>
      <c r="AN161">
        <v>0.92291299999999998</v>
      </c>
      <c r="AO161">
        <v>-3.3070569999999999</v>
      </c>
      <c r="AP161">
        <v>0.81294200000000005</v>
      </c>
      <c r="AQ161">
        <v>-3.7456</v>
      </c>
      <c r="AR161">
        <v>-0.223769</v>
      </c>
      <c r="AS161">
        <v>-4.451346</v>
      </c>
      <c r="AT161">
        <v>-8.5333000000000006E-2</v>
      </c>
      <c r="AU161">
        <v>-4.1287649999999996</v>
      </c>
      <c r="AV161">
        <v>-0.110748</v>
      </c>
      <c r="AW161">
        <v>-2.9241709999999999</v>
      </c>
      <c r="AX161">
        <v>0.69466799999999995</v>
      </c>
      <c r="AY161">
        <v>-3.3712770000000001</v>
      </c>
      <c r="AZ161">
        <v>1.5358E-2</v>
      </c>
      <c r="BA161">
        <v>-3.52413</v>
      </c>
      <c r="BB161">
        <v>0.28331299999999998</v>
      </c>
      <c r="BC161">
        <v>-3.8256600000000001</v>
      </c>
      <c r="BD161">
        <v>0.40845700000000001</v>
      </c>
      <c r="BE161">
        <v>-4.7535660000000002</v>
      </c>
      <c r="BF161">
        <v>1.3540999999999999E-2</v>
      </c>
      <c r="BG161">
        <v>-4.7167960000000004</v>
      </c>
      <c r="BH161">
        <v>-1.304589</v>
      </c>
      <c r="BI161">
        <v>-2.6309429999999998</v>
      </c>
      <c r="BJ161">
        <v>1.264222</v>
      </c>
      <c r="BK161">
        <v>-3.210337</v>
      </c>
      <c r="BL161">
        <v>0.15054500000000001</v>
      </c>
      <c r="BM161">
        <v>-3.492248</v>
      </c>
      <c r="BN161">
        <v>0.67409200000000002</v>
      </c>
      <c r="BO161">
        <v>-4.0546480000000003</v>
      </c>
      <c r="BP161">
        <v>-0.25336999999999998</v>
      </c>
      <c r="BQ161">
        <v>-4.2392560000000001</v>
      </c>
      <c r="BR161">
        <v>-1.0866659999999999</v>
      </c>
      <c r="BS161">
        <v>-4.7415900000000004</v>
      </c>
      <c r="BT161">
        <v>-1.040387</v>
      </c>
      <c r="BU161">
        <v>-2.2827190000000002</v>
      </c>
      <c r="BV161">
        <v>1.049385</v>
      </c>
      <c r="BW161">
        <v>-2.9368150000000002</v>
      </c>
      <c r="BX161">
        <v>0.67328100000000002</v>
      </c>
      <c r="BY161">
        <v>-3.2660140000000002</v>
      </c>
      <c r="BZ161">
        <v>2.7512000000000002E-2</v>
      </c>
      <c r="CA161">
        <v>-4.5333350000000001</v>
      </c>
      <c r="CB161">
        <v>-0.79030199999999995</v>
      </c>
      <c r="CC161">
        <v>-4.1354559999999996</v>
      </c>
      <c r="CD161">
        <v>-0.29117599999999999</v>
      </c>
      <c r="CE161">
        <v>-4.4703439999999999</v>
      </c>
      <c r="CF161">
        <v>-1.6881539999999999</v>
      </c>
      <c r="CG161">
        <v>-2.5573049999999999</v>
      </c>
      <c r="CH161">
        <v>-0.20353499999999999</v>
      </c>
      <c r="CI161">
        <v>-3.377669</v>
      </c>
      <c r="CJ161">
        <v>-0.93649800000000005</v>
      </c>
      <c r="CK161">
        <v>-3.1388050000000001</v>
      </c>
      <c r="CL161">
        <v>-0.67032199999999997</v>
      </c>
      <c r="CM161">
        <v>-4.037814</v>
      </c>
      <c r="CN161">
        <v>-0.861344</v>
      </c>
      <c r="CO161">
        <v>-4.4172859999999998</v>
      </c>
      <c r="CP161">
        <v>-1.7197210000000001</v>
      </c>
      <c r="CQ161">
        <v>-4.8748120000000004</v>
      </c>
      <c r="CR161">
        <v>-1.6066959999999999</v>
      </c>
      <c r="CS161">
        <v>-1.994955</v>
      </c>
      <c r="CT161">
        <v>1.243309</v>
      </c>
      <c r="CU161">
        <v>-2.9491339999999999</v>
      </c>
      <c r="CV161">
        <v>-0.79447599999999996</v>
      </c>
      <c r="CW161">
        <v>-3.0322209999999998</v>
      </c>
      <c r="CX161">
        <v>-0.24620700000000001</v>
      </c>
      <c r="CY161">
        <v>-4.121372</v>
      </c>
      <c r="CZ161">
        <v>2.3666E-2</v>
      </c>
      <c r="DA161">
        <v>-3.7401360000000001</v>
      </c>
      <c r="DB161">
        <v>-1.788052</v>
      </c>
      <c r="DC161">
        <v>-4.3547820000000002</v>
      </c>
      <c r="DD161">
        <v>1.0058119999999999</v>
      </c>
      <c r="DE161">
        <v>103.90170999999999</v>
      </c>
      <c r="DF161">
        <v>88.234106999999995</v>
      </c>
      <c r="DG161">
        <v>97.961851999999993</v>
      </c>
      <c r="DH161">
        <v>87.706085999999999</v>
      </c>
      <c r="DI161">
        <v>92.467558999999994</v>
      </c>
      <c r="DJ161">
        <v>84.925083999999998</v>
      </c>
      <c r="DK161">
        <v>123.456917</v>
      </c>
      <c r="DL161">
        <v>102.481557</v>
      </c>
      <c r="DM161">
        <v>113.386729</v>
      </c>
      <c r="DN161">
        <v>99.835836</v>
      </c>
      <c r="DO161">
        <v>137.53490500000001</v>
      </c>
      <c r="DP161">
        <v>94.295334999999994</v>
      </c>
      <c r="DQ161">
        <v>129.72500500000001</v>
      </c>
      <c r="DR161">
        <v>116.52001</v>
      </c>
      <c r="DS161">
        <v>157.96106700000001</v>
      </c>
      <c r="DT161">
        <v>14.478213999999999</v>
      </c>
      <c r="DU161">
        <v>197.01755499999999</v>
      </c>
      <c r="DV161">
        <v>15.20679</v>
      </c>
      <c r="DW161">
        <v>185.84455199999999</v>
      </c>
      <c r="DX161">
        <v>11.038945999999999</v>
      </c>
      <c r="DY161">
        <v>177.60185100000001</v>
      </c>
      <c r="DZ161">
        <v>114.83</v>
      </c>
      <c r="EA161">
        <v>5.992</v>
      </c>
      <c r="EB161">
        <v>681.1</v>
      </c>
      <c r="EC161">
        <v>117.47</v>
      </c>
      <c r="ED161">
        <v>5.9790000000000001</v>
      </c>
      <c r="EE161">
        <v>695.5</v>
      </c>
      <c r="EF161">
        <v>117.53</v>
      </c>
      <c r="EG161">
        <v>5.4029999999999996</v>
      </c>
      <c r="EH161">
        <v>624.9</v>
      </c>
      <c r="EI161">
        <v>114.870003</v>
      </c>
      <c r="EJ161">
        <v>6.2759999999999998</v>
      </c>
      <c r="EK161">
        <v>720.90002400000003</v>
      </c>
      <c r="EL161">
        <v>1.104695</v>
      </c>
      <c r="EM161">
        <v>4.030735</v>
      </c>
      <c r="EN161">
        <v>26.606082000000001</v>
      </c>
      <c r="EO161">
        <v>-13.975139</v>
      </c>
      <c r="EP161">
        <v>-12.786211</v>
      </c>
      <c r="EQ161">
        <v>-19.918724000000001</v>
      </c>
      <c r="ER161">
        <v>108.92101700000001</v>
      </c>
      <c r="ES161">
        <v>104.64836699999999</v>
      </c>
      <c r="ET161">
        <v>101.38308600000001</v>
      </c>
      <c r="EU161">
        <v>-1.8733470000000001</v>
      </c>
      <c r="EV161" t="s">
        <v>1167</v>
      </c>
      <c r="EW161" t="s">
        <v>1167</v>
      </c>
      <c r="EX161">
        <v>12932.388124999999</v>
      </c>
      <c r="EY161">
        <v>8521.9188410000006</v>
      </c>
    </row>
    <row r="162" spans="1:155" x14ac:dyDescent="0.25">
      <c r="A162" s="741">
        <v>46246</v>
      </c>
      <c r="B162" s="740">
        <v>0.29125000000000001</v>
      </c>
      <c r="C162">
        <v>9360</v>
      </c>
      <c r="D162">
        <v>0</v>
      </c>
      <c r="E162">
        <v>0</v>
      </c>
      <c r="F162">
        <v>75.446003000000005</v>
      </c>
      <c r="G162">
        <v>73.106860999999995</v>
      </c>
      <c r="H162">
        <v>64.661837000000006</v>
      </c>
      <c r="I162">
        <v>73.632645999999994</v>
      </c>
      <c r="J162">
        <v>75.484153000000006</v>
      </c>
      <c r="K162">
        <v>72.705590999999998</v>
      </c>
      <c r="L162">
        <v>71.313049000000007</v>
      </c>
      <c r="M162">
        <v>71.596818999999996</v>
      </c>
      <c r="N162">
        <v>-3.9687220000000001</v>
      </c>
      <c r="O162">
        <v>-4.4263260000000004</v>
      </c>
      <c r="P162">
        <v>-4.5147219999999999</v>
      </c>
      <c r="Q162">
        <v>-3.6149619999999998</v>
      </c>
      <c r="R162">
        <v>-4.4225199999999996</v>
      </c>
      <c r="S162">
        <v>-5.0857859999999997</v>
      </c>
      <c r="T162">
        <v>-4.8444880000000001</v>
      </c>
      <c r="U162">
        <v>-2.766076</v>
      </c>
      <c r="V162">
        <v>-8.9870000000000002E-3</v>
      </c>
      <c r="W162">
        <v>0.29311599999999999</v>
      </c>
      <c r="X162">
        <v>-1.0484789999999999</v>
      </c>
      <c r="Y162">
        <v>-2.5671620000000002</v>
      </c>
      <c r="Z162">
        <v>0.29227599999999998</v>
      </c>
      <c r="AA162">
        <v>1.143788</v>
      </c>
      <c r="AB162">
        <v>-1.601999</v>
      </c>
      <c r="AC162">
        <v>-6.3013490000000001</v>
      </c>
      <c r="AD162">
        <v>-2.1401720000000002</v>
      </c>
      <c r="AE162">
        <v>-6.2931559999999998</v>
      </c>
      <c r="AF162">
        <v>-3.862743</v>
      </c>
      <c r="AG162">
        <v>-8.2319169999999993</v>
      </c>
      <c r="AH162">
        <v>-12.340964</v>
      </c>
      <c r="AI162">
        <v>-8.7163269999999997</v>
      </c>
      <c r="AJ162">
        <v>6.6057430000000004</v>
      </c>
      <c r="AK162">
        <v>-2.2485029999999999</v>
      </c>
      <c r="AL162">
        <v>2.3544209999999999</v>
      </c>
      <c r="AM162">
        <v>-3.2181839999999999</v>
      </c>
      <c r="AN162">
        <v>0.89017800000000002</v>
      </c>
      <c r="AO162">
        <v>-3.3280340000000002</v>
      </c>
      <c r="AP162">
        <v>0.79717300000000002</v>
      </c>
      <c r="AQ162">
        <v>-3.7647330000000001</v>
      </c>
      <c r="AR162">
        <v>-0.241365</v>
      </c>
      <c r="AS162">
        <v>-4.4597530000000001</v>
      </c>
      <c r="AT162">
        <v>-6.7545999999999995E-2</v>
      </c>
      <c r="AU162">
        <v>-4.1313269999999997</v>
      </c>
      <c r="AV162">
        <v>-0.122074</v>
      </c>
      <c r="AW162">
        <v>-2.9550149999999999</v>
      </c>
      <c r="AX162">
        <v>0.67230400000000001</v>
      </c>
      <c r="AY162">
        <v>-3.4067880000000001</v>
      </c>
      <c r="AZ162">
        <v>2.4663000000000001E-2</v>
      </c>
      <c r="BA162">
        <v>-3.535679</v>
      </c>
      <c r="BB162">
        <v>0.26137199999999999</v>
      </c>
      <c r="BC162">
        <v>-3.8463470000000002</v>
      </c>
      <c r="BD162">
        <v>0.38467299999999999</v>
      </c>
      <c r="BE162">
        <v>-4.7761189999999996</v>
      </c>
      <c r="BF162">
        <v>-1.5776999999999999E-2</v>
      </c>
      <c r="BG162">
        <v>-4.7365560000000002</v>
      </c>
      <c r="BH162">
        <v>-1.3156350000000001</v>
      </c>
      <c r="BI162">
        <v>-2.6420119999999998</v>
      </c>
      <c r="BJ162">
        <v>1.279069</v>
      </c>
      <c r="BK162">
        <v>-3.246464</v>
      </c>
      <c r="BL162">
        <v>0.15202299999999999</v>
      </c>
      <c r="BM162">
        <v>-3.5102730000000002</v>
      </c>
      <c r="BN162">
        <v>0.67318599999999995</v>
      </c>
      <c r="BO162">
        <v>-4.0578849999999997</v>
      </c>
      <c r="BP162">
        <v>-0.25335200000000002</v>
      </c>
      <c r="BQ162">
        <v>-4.2238920000000002</v>
      </c>
      <c r="BR162">
        <v>-1.103874</v>
      </c>
      <c r="BS162">
        <v>-4.743538</v>
      </c>
      <c r="BT162">
        <v>-1.0339929999999999</v>
      </c>
      <c r="BU162">
        <v>-2.2992430000000001</v>
      </c>
      <c r="BV162">
        <v>1.0518590000000001</v>
      </c>
      <c r="BW162">
        <v>-2.930148</v>
      </c>
      <c r="BX162">
        <v>0.66686999999999996</v>
      </c>
      <c r="BY162">
        <v>-3.2845369999999998</v>
      </c>
      <c r="BZ162">
        <v>1.6263E-2</v>
      </c>
      <c r="CA162">
        <v>-4.5386150000000001</v>
      </c>
      <c r="CB162">
        <v>-0.80110199999999998</v>
      </c>
      <c r="CC162">
        <v>-4.1518810000000004</v>
      </c>
      <c r="CD162">
        <v>-0.28670200000000001</v>
      </c>
      <c r="CE162">
        <v>-4.4839859999999998</v>
      </c>
      <c r="CF162">
        <v>-1.6896530000000001</v>
      </c>
      <c r="CG162">
        <v>-2.5421070000000001</v>
      </c>
      <c r="CH162">
        <v>-0.230041</v>
      </c>
      <c r="CI162">
        <v>-3.3899059999999999</v>
      </c>
      <c r="CJ162">
        <v>-0.96025700000000003</v>
      </c>
      <c r="CK162">
        <v>-3.1635620000000002</v>
      </c>
      <c r="CL162">
        <v>-0.65613299999999997</v>
      </c>
      <c r="CM162">
        <v>-4.0254099999999999</v>
      </c>
      <c r="CN162">
        <v>-0.85821499999999995</v>
      </c>
      <c r="CO162">
        <v>-4.4034399999999998</v>
      </c>
      <c r="CP162">
        <v>-1.727363</v>
      </c>
      <c r="CQ162">
        <v>-4.8829580000000004</v>
      </c>
      <c r="CR162">
        <v>-1.618506</v>
      </c>
      <c r="CS162">
        <v>-2.027628</v>
      </c>
      <c r="CT162">
        <v>1.2610170000000001</v>
      </c>
      <c r="CU162">
        <v>-2.9364170000000001</v>
      </c>
      <c r="CV162">
        <v>-0.77717599999999998</v>
      </c>
      <c r="CW162">
        <v>-3.0547819999999999</v>
      </c>
      <c r="CX162">
        <v>-0.23808499999999999</v>
      </c>
      <c r="CY162">
        <v>-4.1727220000000003</v>
      </c>
      <c r="CZ162">
        <v>2.8551E-2</v>
      </c>
      <c r="DA162">
        <v>-3.7551830000000002</v>
      </c>
      <c r="DB162">
        <v>-1.7571859999999999</v>
      </c>
      <c r="DC162">
        <v>-4.4107799999999999</v>
      </c>
      <c r="DD162">
        <v>0.99996700000000005</v>
      </c>
      <c r="DE162">
        <v>103.946797</v>
      </c>
      <c r="DF162">
        <v>87.984905999999995</v>
      </c>
      <c r="DG162">
        <v>97.824432999999999</v>
      </c>
      <c r="DH162">
        <v>87.457566</v>
      </c>
      <c r="DI162">
        <v>92.078371000000004</v>
      </c>
      <c r="DJ162">
        <v>91.678218000000001</v>
      </c>
      <c r="DK162">
        <v>123.30010799999999</v>
      </c>
      <c r="DL162">
        <v>102.395599</v>
      </c>
      <c r="DM162">
        <v>113.363276</v>
      </c>
      <c r="DN162">
        <v>99.619868999999994</v>
      </c>
      <c r="DO162">
        <v>137.263688</v>
      </c>
      <c r="DP162">
        <v>94.165195999999995</v>
      </c>
      <c r="DQ162">
        <v>129.717873</v>
      </c>
      <c r="DR162">
        <v>116.35476800000001</v>
      </c>
      <c r="DS162">
        <v>157.86610999999999</v>
      </c>
      <c r="DT162">
        <v>14.507273</v>
      </c>
      <c r="DU162">
        <v>196.95622700000001</v>
      </c>
      <c r="DV162">
        <v>15.15732</v>
      </c>
      <c r="DW162">
        <v>185.41079199999999</v>
      </c>
      <c r="DX162">
        <v>10.987047</v>
      </c>
      <c r="DY162">
        <v>176.59078299999999</v>
      </c>
      <c r="DZ162">
        <v>116.03</v>
      </c>
      <c r="EA162">
        <v>5.944</v>
      </c>
      <c r="EB162">
        <v>682.5</v>
      </c>
      <c r="EC162">
        <v>117.32</v>
      </c>
      <c r="ED162">
        <v>5.9779999999999998</v>
      </c>
      <c r="EE162">
        <v>694.6</v>
      </c>
      <c r="EF162">
        <v>117.72</v>
      </c>
      <c r="EG162">
        <v>5.38</v>
      </c>
      <c r="EH162">
        <v>626.6</v>
      </c>
      <c r="EI162">
        <v>116.69000200000001</v>
      </c>
      <c r="EJ162">
        <v>2.6219999999999999</v>
      </c>
      <c r="EK162">
        <v>306</v>
      </c>
      <c r="EL162">
        <v>1.586319</v>
      </c>
      <c r="EM162">
        <v>4.1499009999999998</v>
      </c>
      <c r="EN162">
        <v>26.618746999999999</v>
      </c>
      <c r="EO162">
        <v>-13.927282999999999</v>
      </c>
      <c r="EP162">
        <v>-12.866228</v>
      </c>
      <c r="EQ162">
        <v>-20.013003999999999</v>
      </c>
      <c r="ER162">
        <v>108.898021</v>
      </c>
      <c r="ES162">
        <v>104.479012</v>
      </c>
      <c r="ET162">
        <v>100.97554100000001</v>
      </c>
      <c r="EU162">
        <v>-1.88229</v>
      </c>
      <c r="EV162" t="s">
        <v>1167</v>
      </c>
      <c r="EW162" t="s">
        <v>1167</v>
      </c>
      <c r="EX162">
        <v>12942.821115000001</v>
      </c>
      <c r="EY162">
        <v>8530.345996</v>
      </c>
    </row>
    <row r="163" spans="1:155" x14ac:dyDescent="0.25">
      <c r="A163" s="741">
        <v>46246</v>
      </c>
      <c r="B163" s="740">
        <v>0.29194444444444445</v>
      </c>
      <c r="C163">
        <v>9420</v>
      </c>
      <c r="D163">
        <v>0</v>
      </c>
      <c r="E163">
        <v>0</v>
      </c>
      <c r="F163">
        <v>75.402940999999998</v>
      </c>
      <c r="G163">
        <v>73.130993000000004</v>
      </c>
      <c r="H163">
        <v>64.615655000000004</v>
      </c>
      <c r="I163">
        <v>73.629401999999999</v>
      </c>
      <c r="J163">
        <v>75.485982000000007</v>
      </c>
      <c r="K163">
        <v>72.731566999999998</v>
      </c>
      <c r="L163">
        <v>71.319484000000003</v>
      </c>
      <c r="M163">
        <v>71.512913999999995</v>
      </c>
      <c r="N163">
        <v>-3.9916010000000002</v>
      </c>
      <c r="O163">
        <v>-4.4566650000000001</v>
      </c>
      <c r="P163">
        <v>-4.5399469999999997</v>
      </c>
      <c r="Q163">
        <v>-3.645842</v>
      </c>
      <c r="R163">
        <v>-4.4176169999999999</v>
      </c>
      <c r="S163">
        <v>-5.1358309999999996</v>
      </c>
      <c r="T163">
        <v>-4.8871700000000002</v>
      </c>
      <c r="U163">
        <v>-2.7937720000000001</v>
      </c>
      <c r="V163">
        <v>0.13228200000000001</v>
      </c>
      <c r="W163">
        <v>0.18956000000000001</v>
      </c>
      <c r="X163">
        <v>-1.151786</v>
      </c>
      <c r="Y163">
        <v>-2.8002790000000002</v>
      </c>
      <c r="Z163">
        <v>0.13641</v>
      </c>
      <c r="AA163">
        <v>1.352938</v>
      </c>
      <c r="AB163">
        <v>-1.6231599999999999</v>
      </c>
      <c r="AC163">
        <v>-6.2844059999999997</v>
      </c>
      <c r="AD163">
        <v>-2.3100139999999998</v>
      </c>
      <c r="AE163">
        <v>-6.3208419999999998</v>
      </c>
      <c r="AF163">
        <v>-3.9289049999999999</v>
      </c>
      <c r="AG163">
        <v>-8.2891729999999999</v>
      </c>
      <c r="AH163">
        <v>-12.168198</v>
      </c>
      <c r="AI163">
        <v>-8.7253070000000008</v>
      </c>
      <c r="AJ163">
        <v>6.5759270000000001</v>
      </c>
      <c r="AK163">
        <v>-2.2717670000000001</v>
      </c>
      <c r="AL163">
        <v>2.334438</v>
      </c>
      <c r="AM163">
        <v>-3.2466970000000002</v>
      </c>
      <c r="AN163">
        <v>0.89829599999999998</v>
      </c>
      <c r="AO163">
        <v>-3.340538</v>
      </c>
      <c r="AP163">
        <v>0.811052</v>
      </c>
      <c r="AQ163">
        <v>-3.7679510000000001</v>
      </c>
      <c r="AR163">
        <v>-0.230099</v>
      </c>
      <c r="AS163">
        <v>-4.4940069999999999</v>
      </c>
      <c r="AT163">
        <v>-9.7328999999999999E-2</v>
      </c>
      <c r="AU163">
        <v>-4.1468819999999997</v>
      </c>
      <c r="AV163">
        <v>-0.10426000000000001</v>
      </c>
      <c r="AW163">
        <v>-2.971384</v>
      </c>
      <c r="AX163">
        <v>0.66618100000000002</v>
      </c>
      <c r="AY163">
        <v>-3.416201</v>
      </c>
      <c r="AZ163">
        <v>3.6387000000000003E-2</v>
      </c>
      <c r="BA163">
        <v>-3.554087</v>
      </c>
      <c r="BB163">
        <v>0.28009800000000001</v>
      </c>
      <c r="BC163">
        <v>-3.864684</v>
      </c>
      <c r="BD163">
        <v>0.38585000000000003</v>
      </c>
      <c r="BE163">
        <v>-4.790673</v>
      </c>
      <c r="BF163">
        <v>-1.0817999999999999E-2</v>
      </c>
      <c r="BG163">
        <v>-4.7543670000000002</v>
      </c>
      <c r="BH163">
        <v>-1.3131459999999999</v>
      </c>
      <c r="BI163">
        <v>-2.6678169999999999</v>
      </c>
      <c r="BJ163">
        <v>1.274543</v>
      </c>
      <c r="BK163">
        <v>-3.2445210000000002</v>
      </c>
      <c r="BL163">
        <v>0.141483</v>
      </c>
      <c r="BM163">
        <v>-3.5236589999999999</v>
      </c>
      <c r="BN163">
        <v>0.651864</v>
      </c>
      <c r="BO163">
        <v>-4.0895929999999998</v>
      </c>
      <c r="BP163">
        <v>-0.26777099999999998</v>
      </c>
      <c r="BQ163">
        <v>-4.2467709999999999</v>
      </c>
      <c r="BR163">
        <v>-1.1174519999999999</v>
      </c>
      <c r="BS163">
        <v>-4.7725520000000001</v>
      </c>
      <c r="BT163">
        <v>-1.0526599999999999</v>
      </c>
      <c r="BU163">
        <v>-2.3215430000000001</v>
      </c>
      <c r="BV163">
        <v>1.0379769999999999</v>
      </c>
      <c r="BW163">
        <v>-2.9608249999999998</v>
      </c>
      <c r="BX163">
        <v>0.67545500000000003</v>
      </c>
      <c r="BY163">
        <v>-3.312122</v>
      </c>
      <c r="BZ163">
        <v>1.9299E-2</v>
      </c>
      <c r="CA163">
        <v>-4.5811570000000001</v>
      </c>
      <c r="CB163">
        <v>-0.81934300000000004</v>
      </c>
      <c r="CC163">
        <v>-4.1807990000000004</v>
      </c>
      <c r="CD163">
        <v>-0.283553</v>
      </c>
      <c r="CE163">
        <v>-4.5171070000000002</v>
      </c>
      <c r="CF163">
        <v>-1.6834420000000001</v>
      </c>
      <c r="CG163">
        <v>-2.5915509999999999</v>
      </c>
      <c r="CH163">
        <v>-0.21637300000000001</v>
      </c>
      <c r="CI163">
        <v>-3.4026459999999998</v>
      </c>
      <c r="CJ163">
        <v>-0.97618799999999994</v>
      </c>
      <c r="CK163">
        <v>-3.196615</v>
      </c>
      <c r="CL163">
        <v>-0.67657</v>
      </c>
      <c r="CM163">
        <v>-4.0515330000000001</v>
      </c>
      <c r="CN163">
        <v>-0.85756299999999996</v>
      </c>
      <c r="CO163">
        <v>-4.4400009999999996</v>
      </c>
      <c r="CP163">
        <v>-1.7309319999999999</v>
      </c>
      <c r="CQ163">
        <v>-4.8823540000000003</v>
      </c>
      <c r="CR163">
        <v>-1.6378219999999999</v>
      </c>
      <c r="CS163">
        <v>-2.0594709999999998</v>
      </c>
      <c r="CT163">
        <v>1.251015</v>
      </c>
      <c r="CU163">
        <v>-2.9460199999999999</v>
      </c>
      <c r="CV163">
        <v>-0.79831200000000002</v>
      </c>
      <c r="CW163">
        <v>-3.0708859999999998</v>
      </c>
      <c r="CX163">
        <v>-0.30232199999999998</v>
      </c>
      <c r="CY163">
        <v>-4.1931710000000004</v>
      </c>
      <c r="CZ163">
        <v>-1.931E-3</v>
      </c>
      <c r="DA163">
        <v>-3.7572679999999998</v>
      </c>
      <c r="DB163">
        <v>-1.8111539999999999</v>
      </c>
      <c r="DC163">
        <v>-4.412401</v>
      </c>
      <c r="DD163">
        <v>0.95148200000000005</v>
      </c>
      <c r="DE163">
        <v>103.981492</v>
      </c>
      <c r="DF163">
        <v>87.899170999999996</v>
      </c>
      <c r="DG163">
        <v>97.833056999999997</v>
      </c>
      <c r="DH163">
        <v>87.552885000000003</v>
      </c>
      <c r="DI163">
        <v>92.097514000000004</v>
      </c>
      <c r="DJ163">
        <v>90.438167000000007</v>
      </c>
      <c r="DK163">
        <v>123.357011</v>
      </c>
      <c r="DL163">
        <v>102.431934</v>
      </c>
      <c r="DM163">
        <v>113.276223</v>
      </c>
      <c r="DN163">
        <v>99.724967000000007</v>
      </c>
      <c r="DO163">
        <v>137.49271100000001</v>
      </c>
      <c r="DP163">
        <v>94.090806999999998</v>
      </c>
      <c r="DQ163">
        <v>129.72153800000001</v>
      </c>
      <c r="DR163">
        <v>116.35284299999999</v>
      </c>
      <c r="DS163">
        <v>157.90249</v>
      </c>
      <c r="DT163">
        <v>14.513736</v>
      </c>
      <c r="DU163">
        <v>197.160619</v>
      </c>
      <c r="DV163">
        <v>15.171849999999999</v>
      </c>
      <c r="DW163">
        <v>185.53723600000001</v>
      </c>
      <c r="DX163">
        <v>10.934613000000001</v>
      </c>
      <c r="DY163">
        <v>176.95631499999999</v>
      </c>
      <c r="DZ163">
        <v>116.14</v>
      </c>
      <c r="EA163">
        <v>5.94</v>
      </c>
      <c r="EB163">
        <v>682</v>
      </c>
      <c r="EC163">
        <v>117.42</v>
      </c>
      <c r="ED163">
        <v>5.98</v>
      </c>
      <c r="EE163">
        <v>694.7</v>
      </c>
      <c r="EF163">
        <v>117.74</v>
      </c>
      <c r="EG163">
        <v>5.3789999999999996</v>
      </c>
      <c r="EH163">
        <v>625.20000000000005</v>
      </c>
      <c r="EI163">
        <v>116.730003</v>
      </c>
      <c r="EJ163">
        <v>2.6230000000000002</v>
      </c>
      <c r="EK163">
        <v>306.10000600000001</v>
      </c>
      <c r="EL163">
        <v>1.7484459999999999</v>
      </c>
      <c r="EM163">
        <v>4.1174090000000003</v>
      </c>
      <c r="EN163">
        <v>26.684332999999999</v>
      </c>
      <c r="EO163">
        <v>-13.916644</v>
      </c>
      <c r="EP163">
        <v>-12.842715999999999</v>
      </c>
      <c r="EQ163">
        <v>-20.108405999999999</v>
      </c>
      <c r="ER163">
        <v>108.974643</v>
      </c>
      <c r="ES163">
        <v>104.528408</v>
      </c>
      <c r="ET163">
        <v>101.123063</v>
      </c>
      <c r="EU163">
        <v>-1.8974340000000001</v>
      </c>
      <c r="EV163" t="s">
        <v>1167</v>
      </c>
      <c r="EW163" t="s">
        <v>1167</v>
      </c>
      <c r="EX163">
        <v>12953.247858000001</v>
      </c>
      <c r="EY163">
        <v>8535.4533140000003</v>
      </c>
    </row>
    <row r="164" spans="1:155" x14ac:dyDescent="0.25">
      <c r="A164" s="741">
        <v>46246</v>
      </c>
      <c r="B164" s="740">
        <v>0.29263888888888889</v>
      </c>
      <c r="C164">
        <v>9480</v>
      </c>
      <c r="D164">
        <v>0</v>
      </c>
      <c r="E164">
        <v>0</v>
      </c>
      <c r="F164">
        <v>75.506148999999994</v>
      </c>
      <c r="G164">
        <v>73.080811999999995</v>
      </c>
      <c r="H164">
        <v>64.948485000000005</v>
      </c>
      <c r="I164">
        <v>73.622866999999999</v>
      </c>
      <c r="J164">
        <v>75.473550000000003</v>
      </c>
      <c r="K164">
        <v>72.717823999999993</v>
      </c>
      <c r="L164">
        <v>71.328408999999994</v>
      </c>
      <c r="M164">
        <v>71.576549</v>
      </c>
      <c r="N164">
        <v>-4.0281989999999999</v>
      </c>
      <c r="O164">
        <v>-4.4374609999999999</v>
      </c>
      <c r="P164">
        <v>-4.567736</v>
      </c>
      <c r="Q164">
        <v>-3.7061380000000002</v>
      </c>
      <c r="R164">
        <v>-4.518929</v>
      </c>
      <c r="S164">
        <v>-5.2973480000000004</v>
      </c>
      <c r="T164">
        <v>-4.978218</v>
      </c>
      <c r="U164">
        <v>-2.8979819999999998</v>
      </c>
      <c r="V164">
        <v>8.4830000000000003E-2</v>
      </c>
      <c r="W164">
        <v>9.4070000000000001E-2</v>
      </c>
      <c r="X164">
        <v>-1.1803539999999999</v>
      </c>
      <c r="Y164">
        <v>-2.7741829999999998</v>
      </c>
      <c r="Z164">
        <v>-0.109276</v>
      </c>
      <c r="AA164">
        <v>1.2170160000000001</v>
      </c>
      <c r="AB164">
        <v>-1.675298</v>
      </c>
      <c r="AC164">
        <v>-6.3051950000000003</v>
      </c>
      <c r="AD164">
        <v>-2.2921879999999999</v>
      </c>
      <c r="AE164">
        <v>-6.3383659999999997</v>
      </c>
      <c r="AF164">
        <v>-3.898485</v>
      </c>
      <c r="AG164">
        <v>-8.4059860000000004</v>
      </c>
      <c r="AH164">
        <v>-12.339055999999999</v>
      </c>
      <c r="AI164">
        <v>-8.7490880000000004</v>
      </c>
      <c r="AJ164">
        <v>6.6602040000000002</v>
      </c>
      <c r="AK164">
        <v>-2.285571</v>
      </c>
      <c r="AL164">
        <v>2.3034720000000002</v>
      </c>
      <c r="AM164">
        <v>-3.263998</v>
      </c>
      <c r="AN164">
        <v>0.88802599999999998</v>
      </c>
      <c r="AO164">
        <v>-3.361713</v>
      </c>
      <c r="AP164">
        <v>0.74894000000000005</v>
      </c>
      <c r="AQ164">
        <v>-3.7989000000000002</v>
      </c>
      <c r="AR164">
        <v>-0.26908500000000002</v>
      </c>
      <c r="AS164">
        <v>-4.5044050000000002</v>
      </c>
      <c r="AT164">
        <v>-0.12906999999999999</v>
      </c>
      <c r="AU164">
        <v>-4.162547</v>
      </c>
      <c r="AV164">
        <v>-0.15448700000000001</v>
      </c>
      <c r="AW164">
        <v>-2.9732270000000001</v>
      </c>
      <c r="AX164">
        <v>0.60572700000000002</v>
      </c>
      <c r="AY164">
        <v>-3.4542760000000001</v>
      </c>
      <c r="AZ164">
        <v>-6.3000000000000003E-4</v>
      </c>
      <c r="BA164">
        <v>-3.5880570000000001</v>
      </c>
      <c r="BB164">
        <v>0.25114700000000001</v>
      </c>
      <c r="BC164">
        <v>-3.8710460000000002</v>
      </c>
      <c r="BD164">
        <v>0.33981699999999998</v>
      </c>
      <c r="BE164">
        <v>-4.8134680000000003</v>
      </c>
      <c r="BF164">
        <v>-4.7307000000000002E-2</v>
      </c>
      <c r="BG164">
        <v>-4.7822810000000002</v>
      </c>
      <c r="BH164">
        <v>-1.34561</v>
      </c>
      <c r="BI164">
        <v>-2.6831830000000001</v>
      </c>
      <c r="BJ164">
        <v>1.276991</v>
      </c>
      <c r="BK164">
        <v>-3.243913</v>
      </c>
      <c r="BL164">
        <v>0.110676</v>
      </c>
      <c r="BM164">
        <v>-3.5355940000000001</v>
      </c>
      <c r="BN164">
        <v>0.61913399999999996</v>
      </c>
      <c r="BO164">
        <v>-4.1202389999999998</v>
      </c>
      <c r="BP164">
        <v>-0.29592499999999999</v>
      </c>
      <c r="BQ164">
        <v>-4.2509139999999999</v>
      </c>
      <c r="BR164">
        <v>-1.1423479999999999</v>
      </c>
      <c r="BS164">
        <v>-4.789212</v>
      </c>
      <c r="BT164">
        <v>-1.069223</v>
      </c>
      <c r="BU164">
        <v>-2.3502640000000001</v>
      </c>
      <c r="BV164">
        <v>1.027396</v>
      </c>
      <c r="BW164">
        <v>-2.9594040000000001</v>
      </c>
      <c r="BX164">
        <v>0.67061599999999999</v>
      </c>
      <c r="BY164">
        <v>-3.3114180000000002</v>
      </c>
      <c r="BZ164">
        <v>3.6852000000000003E-2</v>
      </c>
      <c r="CA164">
        <v>-4.5727849999999997</v>
      </c>
      <c r="CB164">
        <v>-0.83229900000000001</v>
      </c>
      <c r="CC164">
        <v>-4.1980880000000003</v>
      </c>
      <c r="CD164">
        <v>-0.299813</v>
      </c>
      <c r="CE164">
        <v>-4.5213760000000001</v>
      </c>
      <c r="CF164">
        <v>-1.698982</v>
      </c>
      <c r="CG164">
        <v>-2.5630449999999998</v>
      </c>
      <c r="CH164">
        <v>-0.231629</v>
      </c>
      <c r="CI164">
        <v>-3.415654</v>
      </c>
      <c r="CJ164">
        <v>-1.0206139999999999</v>
      </c>
      <c r="CK164">
        <v>-3.2083050000000002</v>
      </c>
      <c r="CL164">
        <v>-0.683589</v>
      </c>
      <c r="CM164">
        <v>-4.0790470000000001</v>
      </c>
      <c r="CN164">
        <v>-0.83514699999999997</v>
      </c>
      <c r="CO164">
        <v>-4.4551429999999996</v>
      </c>
      <c r="CP164">
        <v>-1.7401260000000001</v>
      </c>
      <c r="CQ164">
        <v>-4.9111459999999996</v>
      </c>
      <c r="CR164">
        <v>-1.672955</v>
      </c>
      <c r="CS164">
        <v>-2.0797940000000001</v>
      </c>
      <c r="CT164">
        <v>1.2067870000000001</v>
      </c>
      <c r="CU164">
        <v>-2.9863569999999999</v>
      </c>
      <c r="CV164">
        <v>-0.80381899999999995</v>
      </c>
      <c r="CW164">
        <v>-3.1172659999999999</v>
      </c>
      <c r="CX164">
        <v>-0.27102500000000002</v>
      </c>
      <c r="CY164">
        <v>-4.1854009999999997</v>
      </c>
      <c r="CZ164">
        <v>1.168E-3</v>
      </c>
      <c r="DA164">
        <v>-3.7655349999999999</v>
      </c>
      <c r="DB164">
        <v>-1.770286</v>
      </c>
      <c r="DC164">
        <v>-4.4183510000000004</v>
      </c>
      <c r="DD164">
        <v>0.98107999999999995</v>
      </c>
      <c r="DE164">
        <v>103.887565</v>
      </c>
      <c r="DF164">
        <v>88.107909000000006</v>
      </c>
      <c r="DG164">
        <v>97.779847000000004</v>
      </c>
      <c r="DH164">
        <v>87.755463000000006</v>
      </c>
      <c r="DI164">
        <v>92.250470000000007</v>
      </c>
      <c r="DJ164">
        <v>64.256305999999995</v>
      </c>
      <c r="DK164">
        <v>123.30994800000001</v>
      </c>
      <c r="DL164">
        <v>102.505982</v>
      </c>
      <c r="DM164">
        <v>113.326742</v>
      </c>
      <c r="DN164">
        <v>99.804895999999999</v>
      </c>
      <c r="DO164">
        <v>137.33924200000001</v>
      </c>
      <c r="DP164">
        <v>94.287335999999996</v>
      </c>
      <c r="DQ164">
        <v>129.68671499999999</v>
      </c>
      <c r="DR164">
        <v>116.38000099999999</v>
      </c>
      <c r="DS164">
        <v>158.12383700000001</v>
      </c>
      <c r="DT164">
        <v>14.459602</v>
      </c>
      <c r="DU164">
        <v>196.93231900000001</v>
      </c>
      <c r="DV164">
        <v>15.142791000000001</v>
      </c>
      <c r="DW164">
        <v>185.81267399999999</v>
      </c>
      <c r="DX164">
        <v>10.929461999999999</v>
      </c>
      <c r="DY164">
        <v>177.24244200000001</v>
      </c>
      <c r="DZ164">
        <v>114.64</v>
      </c>
      <c r="EA164">
        <v>6.0019999999999998</v>
      </c>
      <c r="EB164">
        <v>682.2</v>
      </c>
      <c r="EC164">
        <v>117.24</v>
      </c>
      <c r="ED164">
        <v>5.9859999999999998</v>
      </c>
      <c r="EE164">
        <v>695.1</v>
      </c>
      <c r="EF164">
        <v>117.29</v>
      </c>
      <c r="EG164">
        <v>5.3769999999999998</v>
      </c>
      <c r="EH164">
        <v>625.20000000000005</v>
      </c>
      <c r="EI164">
        <v>114.620003</v>
      </c>
      <c r="EJ164">
        <v>6.266</v>
      </c>
      <c r="EK164">
        <v>718.20001200000002</v>
      </c>
      <c r="EL164">
        <v>1.6667529999999999</v>
      </c>
      <c r="EM164">
        <v>4.1406599999999996</v>
      </c>
      <c r="EN164">
        <v>26.777989999999999</v>
      </c>
      <c r="EO164">
        <v>-14.005808999999999</v>
      </c>
      <c r="EP164">
        <v>-12.889748000000001</v>
      </c>
      <c r="EQ164">
        <v>-20.117785999999999</v>
      </c>
      <c r="ER164">
        <v>108.889055</v>
      </c>
      <c r="ES164">
        <v>104.63593</v>
      </c>
      <c r="ET164">
        <v>101.238395</v>
      </c>
      <c r="EU164">
        <v>-1.9142650000000001</v>
      </c>
      <c r="EV164" t="s">
        <v>1167</v>
      </c>
      <c r="EW164" t="s">
        <v>1167</v>
      </c>
      <c r="EX164">
        <v>12963.662125000001</v>
      </c>
      <c r="EY164">
        <v>8541.3586159999995</v>
      </c>
    </row>
    <row r="165" spans="1:155" x14ac:dyDescent="0.25">
      <c r="A165" s="741">
        <v>46246</v>
      </c>
      <c r="B165" s="740">
        <v>0.29333333333333333</v>
      </c>
      <c r="C165">
        <v>9540</v>
      </c>
      <c r="D165">
        <v>0</v>
      </c>
      <c r="E165">
        <v>0</v>
      </c>
      <c r="F165">
        <v>75.431835000000007</v>
      </c>
      <c r="G165">
        <v>73.122712000000007</v>
      </c>
      <c r="H165">
        <v>64.673570999999995</v>
      </c>
      <c r="I165">
        <v>73.612393999999995</v>
      </c>
      <c r="J165">
        <v>75.479141999999996</v>
      </c>
      <c r="K165">
        <v>72.680656999999997</v>
      </c>
      <c r="L165">
        <v>71.308762000000002</v>
      </c>
      <c r="M165">
        <v>71.541214999999994</v>
      </c>
      <c r="N165">
        <v>-4.0135079999999999</v>
      </c>
      <c r="O165">
        <v>-4.5013860000000001</v>
      </c>
      <c r="P165">
        <v>-4.5860700000000003</v>
      </c>
      <c r="Q165">
        <v>-3.7608609999999998</v>
      </c>
      <c r="R165">
        <v>-4.5569699999999997</v>
      </c>
      <c r="S165">
        <v>-5.3992639999999996</v>
      </c>
      <c r="T165">
        <v>-4.978084</v>
      </c>
      <c r="U165">
        <v>-3.0008880000000002</v>
      </c>
      <c r="V165">
        <v>-3.0859000000000001E-2</v>
      </c>
      <c r="W165">
        <v>-6.6900000000000001E-2</v>
      </c>
      <c r="X165">
        <v>-1.2721960000000001</v>
      </c>
      <c r="Y165">
        <v>-2.769895</v>
      </c>
      <c r="Z165">
        <v>7.7963000000000005E-2</v>
      </c>
      <c r="AA165">
        <v>1.214361</v>
      </c>
      <c r="AB165">
        <v>-1.638571</v>
      </c>
      <c r="AC165">
        <v>-6.340522</v>
      </c>
      <c r="AD165">
        <v>-2.329952</v>
      </c>
      <c r="AE165">
        <v>-6.3712359999999997</v>
      </c>
      <c r="AF165">
        <v>-3.9981719999999998</v>
      </c>
      <c r="AG165">
        <v>-8.4001079999999995</v>
      </c>
      <c r="AH165">
        <v>-11.996575999999999</v>
      </c>
      <c r="AI165">
        <v>-8.7986129999999996</v>
      </c>
      <c r="AJ165">
        <v>6.5166760000000004</v>
      </c>
      <c r="AK165">
        <v>-2.318832</v>
      </c>
      <c r="AL165">
        <v>2.2805620000000002</v>
      </c>
      <c r="AM165">
        <v>-3.2708520000000001</v>
      </c>
      <c r="AN165">
        <v>0.85999099999999995</v>
      </c>
      <c r="AO165">
        <v>-3.3669410000000002</v>
      </c>
      <c r="AP165">
        <v>0.75343700000000002</v>
      </c>
      <c r="AQ165">
        <v>-3.7999480000000001</v>
      </c>
      <c r="AR165">
        <v>-0.273032</v>
      </c>
      <c r="AS165">
        <v>-4.4967449999999998</v>
      </c>
      <c r="AT165">
        <v>-0.14169399999999999</v>
      </c>
      <c r="AU165">
        <v>-4.177111</v>
      </c>
      <c r="AV165">
        <v>-0.17312</v>
      </c>
      <c r="AW165">
        <v>-2.9920629999999999</v>
      </c>
      <c r="AX165">
        <v>0.62576900000000002</v>
      </c>
      <c r="AY165">
        <v>-3.4252829999999999</v>
      </c>
      <c r="AZ165">
        <v>-2.3588999999999999E-2</v>
      </c>
      <c r="BA165">
        <v>-3.5809449999999998</v>
      </c>
      <c r="BB165">
        <v>0.23899200000000001</v>
      </c>
      <c r="BC165">
        <v>-3.90652</v>
      </c>
      <c r="BD165">
        <v>0.32581599999999999</v>
      </c>
      <c r="BE165">
        <v>-4.8146699999999996</v>
      </c>
      <c r="BF165">
        <v>-5.9589000000000003E-2</v>
      </c>
      <c r="BG165">
        <v>-4.8072220000000003</v>
      </c>
      <c r="BH165">
        <v>-1.363524</v>
      </c>
      <c r="BI165">
        <v>-2.7011340000000001</v>
      </c>
      <c r="BJ165">
        <v>1.2208000000000001</v>
      </c>
      <c r="BK165">
        <v>-3.260561</v>
      </c>
      <c r="BL165">
        <v>8.6722999999999995E-2</v>
      </c>
      <c r="BM165">
        <v>-3.5587529999999998</v>
      </c>
      <c r="BN165">
        <v>0.62496799999999997</v>
      </c>
      <c r="BO165">
        <v>-4.125521</v>
      </c>
      <c r="BP165">
        <v>-0.29516700000000001</v>
      </c>
      <c r="BQ165">
        <v>-4.2710809999999997</v>
      </c>
      <c r="BR165">
        <v>-1.1318550000000001</v>
      </c>
      <c r="BS165">
        <v>-4.7902950000000004</v>
      </c>
      <c r="BT165">
        <v>-1.072614</v>
      </c>
      <c r="BU165">
        <v>-2.3532220000000001</v>
      </c>
      <c r="BV165">
        <v>1.015226</v>
      </c>
      <c r="BW165">
        <v>-2.9735049999999998</v>
      </c>
      <c r="BX165">
        <v>0.65046899999999996</v>
      </c>
      <c r="BY165">
        <v>-3.3270460000000002</v>
      </c>
      <c r="BZ165">
        <v>5.5820000000000002E-3</v>
      </c>
      <c r="CA165">
        <v>-4.5852009999999996</v>
      </c>
      <c r="CB165">
        <v>-0.84325499999999998</v>
      </c>
      <c r="CC165">
        <v>-4.1989349999999996</v>
      </c>
      <c r="CD165">
        <v>-0.29649500000000001</v>
      </c>
      <c r="CE165">
        <v>-4.5194320000000001</v>
      </c>
      <c r="CF165">
        <v>-1.7032020000000001</v>
      </c>
      <c r="CG165">
        <v>-2.5978859999999999</v>
      </c>
      <c r="CH165">
        <v>-0.243037</v>
      </c>
      <c r="CI165">
        <v>-3.4257249999999999</v>
      </c>
      <c r="CJ165">
        <v>-1.000569</v>
      </c>
      <c r="CK165">
        <v>-3.2124009999999998</v>
      </c>
      <c r="CL165">
        <v>-0.66454400000000002</v>
      </c>
      <c r="CM165">
        <v>-4.0812889999999999</v>
      </c>
      <c r="CN165">
        <v>-0.86711899999999997</v>
      </c>
      <c r="CO165">
        <v>-4.456124</v>
      </c>
      <c r="CP165">
        <v>-1.741762</v>
      </c>
      <c r="CQ165">
        <v>-4.9193090000000002</v>
      </c>
      <c r="CR165">
        <v>-1.6574519999999999</v>
      </c>
      <c r="CS165">
        <v>-2.0772590000000002</v>
      </c>
      <c r="CT165">
        <v>1.2317819999999999</v>
      </c>
      <c r="CU165">
        <v>-2.9607359999999998</v>
      </c>
      <c r="CV165">
        <v>-0.82685699999999995</v>
      </c>
      <c r="CW165">
        <v>-3.1060310000000002</v>
      </c>
      <c r="CX165">
        <v>-0.28991800000000001</v>
      </c>
      <c r="CY165">
        <v>-4.1937139999999999</v>
      </c>
      <c r="CZ165">
        <v>7.2329999999999998E-3</v>
      </c>
      <c r="DA165">
        <v>-3.7857280000000002</v>
      </c>
      <c r="DB165">
        <v>-1.7881</v>
      </c>
      <c r="DC165">
        <v>-4.4422860000000002</v>
      </c>
      <c r="DD165">
        <v>0.97604800000000003</v>
      </c>
      <c r="DE165">
        <v>103.917845</v>
      </c>
      <c r="DF165">
        <v>88.256507999999997</v>
      </c>
      <c r="DG165">
        <v>97.849474000000001</v>
      </c>
      <c r="DH165">
        <v>87.661073000000002</v>
      </c>
      <c r="DI165">
        <v>92.074586999999994</v>
      </c>
      <c r="DJ165">
        <v>83.740477999999996</v>
      </c>
      <c r="DK165">
        <v>123.278446</v>
      </c>
      <c r="DL165">
        <v>102.506615</v>
      </c>
      <c r="DM165">
        <v>113.29824600000001</v>
      </c>
      <c r="DN165">
        <v>99.644037999999995</v>
      </c>
      <c r="DO165">
        <v>137.45522500000001</v>
      </c>
      <c r="DP165">
        <v>94.158527000000007</v>
      </c>
      <c r="DQ165">
        <v>129.71424099999999</v>
      </c>
      <c r="DR165">
        <v>116.41074399999999</v>
      </c>
      <c r="DS165">
        <v>158.002342</v>
      </c>
      <c r="DT165">
        <v>14.461789</v>
      </c>
      <c r="DU165">
        <v>197.08519899999999</v>
      </c>
      <c r="DV165">
        <v>15.152169000000001</v>
      </c>
      <c r="DW165">
        <v>185.90782300000001</v>
      </c>
      <c r="DX165">
        <v>10.859000999999999</v>
      </c>
      <c r="DY165">
        <v>176.87039799999999</v>
      </c>
      <c r="DZ165">
        <v>115.85</v>
      </c>
      <c r="EA165">
        <v>5.9550000000000001</v>
      </c>
      <c r="EB165">
        <v>682.9</v>
      </c>
      <c r="EC165">
        <v>117.29</v>
      </c>
      <c r="ED165">
        <v>5.9740000000000002</v>
      </c>
      <c r="EE165">
        <v>694.2</v>
      </c>
      <c r="EF165">
        <v>117.54</v>
      </c>
      <c r="EG165">
        <v>5.3570000000000002</v>
      </c>
      <c r="EH165">
        <v>624.1</v>
      </c>
      <c r="EI165">
        <v>116.760002</v>
      </c>
      <c r="EJ165">
        <v>2.6240000000000001</v>
      </c>
      <c r="EK165">
        <v>306.29998799999998</v>
      </c>
      <c r="EL165">
        <v>2.0056280000000002</v>
      </c>
      <c r="EM165">
        <v>4.0759530000000002</v>
      </c>
      <c r="EN165">
        <v>26.762923000000001</v>
      </c>
      <c r="EO165">
        <v>-14.002204000000001</v>
      </c>
      <c r="EP165">
        <v>-12.874566</v>
      </c>
      <c r="EQ165">
        <v>-20.246247</v>
      </c>
      <c r="ER165">
        <v>108.946376</v>
      </c>
      <c r="ES165">
        <v>104.67304799999999</v>
      </c>
      <c r="ET165">
        <v>101.088407</v>
      </c>
      <c r="EU165">
        <v>-1.9226859999999999</v>
      </c>
      <c r="EV165" t="s">
        <v>1167</v>
      </c>
      <c r="EW165" t="s">
        <v>1167</v>
      </c>
      <c r="EX165">
        <v>12974.059821000001</v>
      </c>
      <c r="EY165">
        <v>8549.7677409999997</v>
      </c>
    </row>
    <row r="166" spans="1:155" x14ac:dyDescent="0.25">
      <c r="A166" s="741">
        <v>46246</v>
      </c>
      <c r="B166" s="740">
        <v>0.29402777777777778</v>
      </c>
      <c r="C166">
        <v>9600</v>
      </c>
      <c r="D166">
        <v>0</v>
      </c>
      <c r="E166">
        <v>0</v>
      </c>
      <c r="F166">
        <v>75.486226000000002</v>
      </c>
      <c r="G166">
        <v>73.053635</v>
      </c>
      <c r="H166">
        <v>64.817161999999996</v>
      </c>
      <c r="I166">
        <v>73.641014999999996</v>
      </c>
      <c r="J166">
        <v>75.480260999999999</v>
      </c>
      <c r="K166">
        <v>72.638575000000003</v>
      </c>
      <c r="L166">
        <v>71.298548999999994</v>
      </c>
      <c r="M166">
        <v>71.544578000000001</v>
      </c>
      <c r="N166">
        <v>-4.0056479999999999</v>
      </c>
      <c r="O166">
        <v>-4.4683970000000004</v>
      </c>
      <c r="P166">
        <v>-4.5772729999999999</v>
      </c>
      <c r="Q166">
        <v>-3.7698290000000001</v>
      </c>
      <c r="R166">
        <v>-4.5510599999999997</v>
      </c>
      <c r="S166">
        <v>-5.4427339999999997</v>
      </c>
      <c r="T166">
        <v>-5.0960349999999996</v>
      </c>
      <c r="U166">
        <v>-3.0158809999999998</v>
      </c>
      <c r="V166">
        <v>5.3648000000000001E-2</v>
      </c>
      <c r="W166">
        <v>-1.3806000000000001E-2</v>
      </c>
      <c r="X166">
        <v>-1.4227110000000001</v>
      </c>
      <c r="Y166">
        <v>-2.7691050000000001</v>
      </c>
      <c r="Z166">
        <v>-0.245638</v>
      </c>
      <c r="AA166">
        <v>1.3968240000000001</v>
      </c>
      <c r="AB166">
        <v>-1.65029</v>
      </c>
      <c r="AC166">
        <v>-6.3182650000000002</v>
      </c>
      <c r="AD166">
        <v>-2.3047170000000001</v>
      </c>
      <c r="AE166">
        <v>-6.39297</v>
      </c>
      <c r="AF166">
        <v>-4.0202900000000001</v>
      </c>
      <c r="AG166">
        <v>-8.4336149999999996</v>
      </c>
      <c r="AH166">
        <v>-12.698848999999999</v>
      </c>
      <c r="AI166">
        <v>-8.7882490000000004</v>
      </c>
      <c r="AJ166">
        <v>6.5405249999999997</v>
      </c>
      <c r="AK166">
        <v>-2.3210929999999999</v>
      </c>
      <c r="AL166">
        <v>2.2896640000000001</v>
      </c>
      <c r="AM166">
        <v>-3.2779250000000002</v>
      </c>
      <c r="AN166">
        <v>0.85757700000000003</v>
      </c>
      <c r="AO166">
        <v>-3.3694259999999998</v>
      </c>
      <c r="AP166">
        <v>0.72789199999999998</v>
      </c>
      <c r="AQ166">
        <v>-3.807083</v>
      </c>
      <c r="AR166">
        <v>-0.29696299999999998</v>
      </c>
      <c r="AS166">
        <v>-4.5133900000000002</v>
      </c>
      <c r="AT166">
        <v>-0.16197</v>
      </c>
      <c r="AU166">
        <v>-4.1896079999999998</v>
      </c>
      <c r="AV166">
        <v>-0.21188299999999999</v>
      </c>
      <c r="AW166">
        <v>-3.0140720000000001</v>
      </c>
      <c r="AX166">
        <v>0.59834299999999996</v>
      </c>
      <c r="AY166">
        <v>-3.4347650000000001</v>
      </c>
      <c r="AZ166">
        <v>-4.8335000000000003E-2</v>
      </c>
      <c r="BA166">
        <v>-3.5760930000000002</v>
      </c>
      <c r="BB166">
        <v>0.19609599999999999</v>
      </c>
      <c r="BC166">
        <v>-3.878107</v>
      </c>
      <c r="BD166">
        <v>0.32587500000000003</v>
      </c>
      <c r="BE166">
        <v>-4.7990360000000001</v>
      </c>
      <c r="BF166">
        <v>-7.5491000000000003E-2</v>
      </c>
      <c r="BG166">
        <v>-4.7836749999999997</v>
      </c>
      <c r="BH166">
        <v>-1.3943410000000001</v>
      </c>
      <c r="BI166">
        <v>-2.6902569999999999</v>
      </c>
      <c r="BJ166">
        <v>1.2157530000000001</v>
      </c>
      <c r="BK166">
        <v>-3.2823600000000002</v>
      </c>
      <c r="BL166">
        <v>8.3976999999999996E-2</v>
      </c>
      <c r="BM166">
        <v>-3.557334</v>
      </c>
      <c r="BN166">
        <v>0.61238999999999999</v>
      </c>
      <c r="BO166">
        <v>-4.1047130000000003</v>
      </c>
      <c r="BP166">
        <v>-0.31839499999999998</v>
      </c>
      <c r="BQ166">
        <v>-4.2628250000000003</v>
      </c>
      <c r="BR166">
        <v>-1.14927</v>
      </c>
      <c r="BS166">
        <v>-4.8059479999999999</v>
      </c>
      <c r="BT166">
        <v>-1.0881769999999999</v>
      </c>
      <c r="BU166">
        <v>-2.3856489999999999</v>
      </c>
      <c r="BV166">
        <v>0.99450099999999997</v>
      </c>
      <c r="BW166">
        <v>-2.9938929999999999</v>
      </c>
      <c r="BX166">
        <v>0.65213200000000004</v>
      </c>
      <c r="BY166">
        <v>-3.352773</v>
      </c>
      <c r="BZ166">
        <v>-1.1809E-2</v>
      </c>
      <c r="CA166">
        <v>-4.6087660000000001</v>
      </c>
      <c r="CB166">
        <v>-0.85095399999999999</v>
      </c>
      <c r="CC166">
        <v>-4.2130549999999998</v>
      </c>
      <c r="CD166">
        <v>-0.32393499999999997</v>
      </c>
      <c r="CE166">
        <v>-4.5340239999999996</v>
      </c>
      <c r="CF166">
        <v>-1.7282489999999999</v>
      </c>
      <c r="CG166">
        <v>-2.6466280000000002</v>
      </c>
      <c r="CH166">
        <v>-0.26783000000000001</v>
      </c>
      <c r="CI166">
        <v>-3.4585379999999999</v>
      </c>
      <c r="CJ166">
        <v>-0.988371</v>
      </c>
      <c r="CK166">
        <v>-3.2311420000000002</v>
      </c>
      <c r="CL166">
        <v>-0.69893700000000003</v>
      </c>
      <c r="CM166">
        <v>-4.0893620000000004</v>
      </c>
      <c r="CN166">
        <v>-0.88889600000000002</v>
      </c>
      <c r="CO166">
        <v>-4.4868620000000004</v>
      </c>
      <c r="CP166">
        <v>-1.7623200000000001</v>
      </c>
      <c r="CQ166">
        <v>-4.9273980000000002</v>
      </c>
      <c r="CR166">
        <v>-1.6687419999999999</v>
      </c>
      <c r="CS166">
        <v>-2.0765060000000002</v>
      </c>
      <c r="CT166">
        <v>1.199403</v>
      </c>
      <c r="CU166">
        <v>-3.0081790000000002</v>
      </c>
      <c r="CV166">
        <v>-0.82279100000000005</v>
      </c>
      <c r="CW166">
        <v>-3.1075219999999999</v>
      </c>
      <c r="CX166">
        <v>-0.287217</v>
      </c>
      <c r="CY166">
        <v>-4.2012270000000003</v>
      </c>
      <c r="CZ166">
        <v>-3.3036999999999997E-2</v>
      </c>
      <c r="DA166">
        <v>-3.778772</v>
      </c>
      <c r="DB166">
        <v>-1.82518</v>
      </c>
      <c r="DC166">
        <v>-4.4320659999999998</v>
      </c>
      <c r="DD166">
        <v>0.96734299999999995</v>
      </c>
      <c r="DE166">
        <v>103.972657</v>
      </c>
      <c r="DF166">
        <v>87.834631999999999</v>
      </c>
      <c r="DG166">
        <v>97.807098999999994</v>
      </c>
      <c r="DH166">
        <v>87.505390000000006</v>
      </c>
      <c r="DI166">
        <v>91.952046999999993</v>
      </c>
      <c r="DJ166">
        <v>88.046949999999995</v>
      </c>
      <c r="DK166">
        <v>123.537341</v>
      </c>
      <c r="DL166">
        <v>102.461962</v>
      </c>
      <c r="DM166">
        <v>113.28890699999999</v>
      </c>
      <c r="DN166">
        <v>99.662520999999998</v>
      </c>
      <c r="DO166">
        <v>137.325534</v>
      </c>
      <c r="DP166">
        <v>93.869681999999997</v>
      </c>
      <c r="DQ166">
        <v>129.72104999999999</v>
      </c>
      <c r="DR166">
        <v>116.406364</v>
      </c>
      <c r="DS166">
        <v>158.00278</v>
      </c>
      <c r="DT166">
        <v>14.435548000000001</v>
      </c>
      <c r="DU166">
        <v>196.74250599999999</v>
      </c>
      <c r="DV166">
        <v>15.149254000000001</v>
      </c>
      <c r="DW166">
        <v>185.308742</v>
      </c>
      <c r="DX166">
        <v>10.800007000000001</v>
      </c>
      <c r="DY166">
        <v>176.31894199999999</v>
      </c>
      <c r="DZ166">
        <v>115.82</v>
      </c>
      <c r="EA166">
        <v>5.9470000000000001</v>
      </c>
      <c r="EB166">
        <v>682.3</v>
      </c>
      <c r="EC166">
        <v>117.24</v>
      </c>
      <c r="ED166">
        <v>5.9909999999999997</v>
      </c>
      <c r="EE166">
        <v>693.3</v>
      </c>
      <c r="EF166">
        <v>117.52</v>
      </c>
      <c r="EG166">
        <v>5.359</v>
      </c>
      <c r="EH166">
        <v>622.70000000000005</v>
      </c>
      <c r="EI166">
        <v>116.769997</v>
      </c>
      <c r="EJ166">
        <v>2.6240000000000001</v>
      </c>
      <c r="EK166">
        <v>306.29998799999998</v>
      </c>
      <c r="EL166">
        <v>1.3466199999999999</v>
      </c>
      <c r="EM166">
        <v>4.0910359999999999</v>
      </c>
      <c r="EN166">
        <v>26.894537</v>
      </c>
      <c r="EO166">
        <v>-14.045469000000001</v>
      </c>
      <c r="EP166">
        <v>-12.879284999999999</v>
      </c>
      <c r="EQ166">
        <v>-20.354012000000001</v>
      </c>
      <c r="ER166">
        <v>108.81784399999999</v>
      </c>
      <c r="ES166">
        <v>104.43912899999999</v>
      </c>
      <c r="ET166">
        <v>100.865697</v>
      </c>
      <c r="EU166">
        <v>-1.935864</v>
      </c>
      <c r="EV166" t="s">
        <v>1167</v>
      </c>
      <c r="EW166" t="s">
        <v>1167</v>
      </c>
      <c r="EX166">
        <v>12984.447262</v>
      </c>
      <c r="EY166">
        <v>8554.8652139999995</v>
      </c>
    </row>
    <row r="167" spans="1:155" x14ac:dyDescent="0.25">
      <c r="A167" s="741">
        <v>46246</v>
      </c>
      <c r="B167" s="740">
        <v>0.29472222222222222</v>
      </c>
      <c r="C167">
        <v>9660</v>
      </c>
      <c r="D167">
        <v>0</v>
      </c>
      <c r="E167">
        <v>0</v>
      </c>
      <c r="F167">
        <v>75.200703000000004</v>
      </c>
      <c r="G167">
        <v>73.052271000000005</v>
      </c>
      <c r="H167">
        <v>64.744810999999999</v>
      </c>
      <c r="I167">
        <v>73.663180999999994</v>
      </c>
      <c r="J167">
        <v>75.477048999999994</v>
      </c>
      <c r="K167">
        <v>72.668391</v>
      </c>
      <c r="L167">
        <v>71.287356000000003</v>
      </c>
      <c r="M167">
        <v>71.579616000000001</v>
      </c>
      <c r="N167">
        <v>-4.0397619999999996</v>
      </c>
      <c r="O167">
        <v>-4.4378659999999996</v>
      </c>
      <c r="P167">
        <v>-4.6332880000000003</v>
      </c>
      <c r="Q167">
        <v>-3.4892560000000001</v>
      </c>
      <c r="R167">
        <v>-3.5817040000000002</v>
      </c>
      <c r="S167">
        <v>-3.935826</v>
      </c>
      <c r="T167">
        <v>-3.696418</v>
      </c>
      <c r="U167">
        <v>-2.1685029999999998</v>
      </c>
      <c r="V167">
        <v>-8.7911000000000003E-2</v>
      </c>
      <c r="W167">
        <v>0.19298199999999999</v>
      </c>
      <c r="X167">
        <v>-1.086338</v>
      </c>
      <c r="Y167">
        <v>-2.1481569999999999</v>
      </c>
      <c r="Z167">
        <v>0.93970200000000004</v>
      </c>
      <c r="AA167">
        <v>0.93785700000000005</v>
      </c>
      <c r="AB167">
        <v>-1.6777580000000001</v>
      </c>
      <c r="AC167">
        <v>-6.3827980000000002</v>
      </c>
      <c r="AD167">
        <v>-2.3204289999999999</v>
      </c>
      <c r="AE167">
        <v>-6.4489179999999999</v>
      </c>
      <c r="AF167">
        <v>-3.0297999999999998</v>
      </c>
      <c r="AG167">
        <v>-2.5871059999999999</v>
      </c>
      <c r="AH167">
        <v>-12.580793</v>
      </c>
      <c r="AI167">
        <v>-8.9126200000000004</v>
      </c>
      <c r="AJ167">
        <v>13.243852</v>
      </c>
      <c r="AK167">
        <v>-2.3403320000000001</v>
      </c>
      <c r="AL167">
        <v>2.2515649999999998</v>
      </c>
      <c r="AM167">
        <v>-3.3168160000000002</v>
      </c>
      <c r="AN167">
        <v>0.85169600000000001</v>
      </c>
      <c r="AO167">
        <v>-3.4010199999999999</v>
      </c>
      <c r="AP167">
        <v>0.72695799999999999</v>
      </c>
      <c r="AQ167">
        <v>-3.844741</v>
      </c>
      <c r="AR167">
        <v>-0.32202599999999998</v>
      </c>
      <c r="AS167">
        <v>-4.5353589999999997</v>
      </c>
      <c r="AT167">
        <v>-0.154973</v>
      </c>
      <c r="AU167">
        <v>-4.1876819999999997</v>
      </c>
      <c r="AV167">
        <v>-0.19518099999999999</v>
      </c>
      <c r="AW167">
        <v>-3.0267140000000001</v>
      </c>
      <c r="AX167">
        <v>0.59731199999999995</v>
      </c>
      <c r="AY167">
        <v>-3.4724979999999999</v>
      </c>
      <c r="AZ167">
        <v>-2.8979000000000001E-2</v>
      </c>
      <c r="BA167">
        <v>-3.6082019999999999</v>
      </c>
      <c r="BB167">
        <v>0.21648300000000001</v>
      </c>
      <c r="BC167">
        <v>-3.9091849999999999</v>
      </c>
      <c r="BD167">
        <v>0.31300899999999998</v>
      </c>
      <c r="BE167">
        <v>-4.8410390000000003</v>
      </c>
      <c r="BF167">
        <v>-7.9757999999999996E-2</v>
      </c>
      <c r="BG167">
        <v>-4.8028690000000003</v>
      </c>
      <c r="BH167">
        <v>-1.3939280000000001</v>
      </c>
      <c r="BI167">
        <v>-2.7311369999999999</v>
      </c>
      <c r="BJ167">
        <v>1.2287490000000001</v>
      </c>
      <c r="BK167">
        <v>-3.3013170000000001</v>
      </c>
      <c r="BL167">
        <v>9.6072000000000005E-2</v>
      </c>
      <c r="BM167">
        <v>-3.5660769999999999</v>
      </c>
      <c r="BN167">
        <v>0.61306899999999998</v>
      </c>
      <c r="BO167">
        <v>-4.1514579999999999</v>
      </c>
      <c r="BP167">
        <v>-0.30893100000000001</v>
      </c>
      <c r="BQ167">
        <v>-4.2960929999999999</v>
      </c>
      <c r="BR167">
        <v>-1.1522399999999999</v>
      </c>
      <c r="BS167">
        <v>-4.8191759999999997</v>
      </c>
      <c r="BT167">
        <v>-1.0842039999999999</v>
      </c>
      <c r="BU167">
        <v>-2.3853599999999999</v>
      </c>
      <c r="BV167">
        <v>0.99340499999999998</v>
      </c>
      <c r="BW167">
        <v>-3.0223840000000002</v>
      </c>
      <c r="BX167">
        <v>0.64861800000000003</v>
      </c>
      <c r="BY167">
        <v>-3.3581669999999999</v>
      </c>
      <c r="BZ167">
        <v>-4.1100000000000002E-4</v>
      </c>
      <c r="CA167">
        <v>-4.6103149999999999</v>
      </c>
      <c r="CB167">
        <v>-0.84833099999999995</v>
      </c>
      <c r="CC167">
        <v>-4.2226210000000002</v>
      </c>
      <c r="CD167">
        <v>-0.34176499999999999</v>
      </c>
      <c r="CE167">
        <v>-4.5510400000000004</v>
      </c>
      <c r="CF167">
        <v>-1.7239789999999999</v>
      </c>
      <c r="CG167">
        <v>-2.6460629999999998</v>
      </c>
      <c r="CH167">
        <v>-0.26798300000000003</v>
      </c>
      <c r="CI167">
        <v>-3.4749490000000001</v>
      </c>
      <c r="CJ167">
        <v>-1.036651</v>
      </c>
      <c r="CK167">
        <v>-3.2481239999999998</v>
      </c>
      <c r="CL167">
        <v>-0.72186600000000001</v>
      </c>
      <c r="CM167">
        <v>-4.1007860000000003</v>
      </c>
      <c r="CN167">
        <v>-0.90406299999999995</v>
      </c>
      <c r="CO167">
        <v>-4.481643</v>
      </c>
      <c r="CP167">
        <v>-1.7656860000000001</v>
      </c>
      <c r="CQ167">
        <v>-4.907502</v>
      </c>
      <c r="CR167">
        <v>-1.684615</v>
      </c>
      <c r="CS167">
        <v>-2.086363</v>
      </c>
      <c r="CT167">
        <v>1.1755910000000001</v>
      </c>
      <c r="CU167">
        <v>-3.0470009999999998</v>
      </c>
      <c r="CV167">
        <v>-0.82770999999999995</v>
      </c>
      <c r="CW167">
        <v>-3.1231360000000001</v>
      </c>
      <c r="CX167">
        <v>-0.27560899999999999</v>
      </c>
      <c r="CY167">
        <v>-4.2151259999999997</v>
      </c>
      <c r="CZ167">
        <v>-2.513E-2</v>
      </c>
      <c r="DA167">
        <v>-3.7953220000000001</v>
      </c>
      <c r="DB167">
        <v>-1.8356570000000001</v>
      </c>
      <c r="DC167">
        <v>-4.4458419999999998</v>
      </c>
      <c r="DD167">
        <v>0.96436100000000002</v>
      </c>
      <c r="DE167">
        <v>103.302054</v>
      </c>
      <c r="DF167">
        <v>86.404126000000005</v>
      </c>
      <c r="DG167">
        <v>97.691221999999996</v>
      </c>
      <c r="DH167">
        <v>86.517916</v>
      </c>
      <c r="DI167">
        <v>85.578733999999997</v>
      </c>
      <c r="DJ167">
        <v>68.622902999999994</v>
      </c>
      <c r="DK167">
        <v>122.298089</v>
      </c>
      <c r="DL167">
        <v>102.841354</v>
      </c>
      <c r="DM167">
        <v>114.204987</v>
      </c>
      <c r="DN167">
        <v>98.846841999999995</v>
      </c>
      <c r="DO167">
        <v>122.569282</v>
      </c>
      <c r="DP167">
        <v>82.543098999999998</v>
      </c>
      <c r="DQ167">
        <v>130.04168000000001</v>
      </c>
      <c r="DR167">
        <v>115.551405</v>
      </c>
      <c r="DS167">
        <v>131.697577</v>
      </c>
      <c r="DT167">
        <v>14.452021</v>
      </c>
      <c r="DU167">
        <v>197.50651999999999</v>
      </c>
      <c r="DV167">
        <v>15.116598</v>
      </c>
      <c r="DW167">
        <v>183.09591499999999</v>
      </c>
      <c r="DX167">
        <v>22.346378000000001</v>
      </c>
      <c r="DY167">
        <v>36.591289000000003</v>
      </c>
      <c r="DZ167">
        <v>115</v>
      </c>
      <c r="EA167">
        <v>5.9870000000000001</v>
      </c>
      <c r="EB167">
        <v>680.9</v>
      </c>
      <c r="EC167">
        <v>117.31</v>
      </c>
      <c r="ED167">
        <v>5.9740000000000002</v>
      </c>
      <c r="EE167">
        <v>693.3</v>
      </c>
      <c r="EF167">
        <v>119.91</v>
      </c>
      <c r="EG167">
        <v>0.49299999999999999</v>
      </c>
      <c r="EH167">
        <v>33.9</v>
      </c>
      <c r="EI167">
        <v>114.959999</v>
      </c>
      <c r="EJ167">
        <v>6.2809999999999997</v>
      </c>
      <c r="EK167">
        <v>722</v>
      </c>
      <c r="EL167">
        <v>1.437513</v>
      </c>
      <c r="EM167">
        <v>4.019552</v>
      </c>
      <c r="EN167">
        <v>15.419378</v>
      </c>
      <c r="EO167">
        <v>-14.018306000000001</v>
      </c>
      <c r="EP167">
        <v>-12.932172</v>
      </c>
      <c r="EQ167">
        <v>-2.1755260000000001</v>
      </c>
      <c r="ER167">
        <v>109.10418900000001</v>
      </c>
      <c r="ES167">
        <v>103.570629</v>
      </c>
      <c r="ET167">
        <v>15.017016</v>
      </c>
      <c r="EU167">
        <v>-1.9468920000000001</v>
      </c>
      <c r="EV167" t="s">
        <v>1167</v>
      </c>
      <c r="EW167" t="s">
        <v>1167</v>
      </c>
      <c r="EX167">
        <v>12986.810872</v>
      </c>
      <c r="EY167">
        <v>8560.7846040000004</v>
      </c>
    </row>
    <row r="168" spans="1:155" x14ac:dyDescent="0.25">
      <c r="A168" s="741">
        <v>46246</v>
      </c>
      <c r="B168" s="740">
        <v>0.29541666666666666</v>
      </c>
      <c r="C168">
        <v>9720</v>
      </c>
      <c r="D168">
        <v>0</v>
      </c>
      <c r="E168">
        <v>0</v>
      </c>
      <c r="F168">
        <v>75.143704999999997</v>
      </c>
      <c r="G168">
        <v>73.029847000000004</v>
      </c>
      <c r="H168">
        <v>64.691806999999997</v>
      </c>
      <c r="I168">
        <v>73.651595</v>
      </c>
      <c r="J168">
        <v>75.450711999999996</v>
      </c>
      <c r="K168">
        <v>72.666111000000001</v>
      </c>
      <c r="L168">
        <v>71.269255000000001</v>
      </c>
      <c r="M168">
        <v>71.683657999999994</v>
      </c>
      <c r="N168">
        <v>-4.0351900000000001</v>
      </c>
      <c r="O168">
        <v>-4.4928419999999996</v>
      </c>
      <c r="P168">
        <v>-4.5854350000000004</v>
      </c>
      <c r="Q168">
        <v>-3.5012940000000001</v>
      </c>
      <c r="R168">
        <v>-2.7793389999999998</v>
      </c>
      <c r="S168">
        <v>-2.8489450000000001</v>
      </c>
      <c r="T168">
        <v>-2.5412460000000001</v>
      </c>
      <c r="U168">
        <v>-1.339607</v>
      </c>
      <c r="V168">
        <v>5.1549999999999999E-2</v>
      </c>
      <c r="W168">
        <v>-3.9931000000000001E-2</v>
      </c>
      <c r="X168">
        <v>-1.028567</v>
      </c>
      <c r="Y168">
        <v>-1.6346909999999999</v>
      </c>
      <c r="Z168">
        <v>1.5613710000000001</v>
      </c>
      <c r="AA168">
        <v>1.1694629999999999</v>
      </c>
      <c r="AB168">
        <v>-1.6980580000000001</v>
      </c>
      <c r="AC168">
        <v>-6.3491169999999997</v>
      </c>
      <c r="AD168">
        <v>-2.2482479999999998</v>
      </c>
      <c r="AE168">
        <v>-6.413602</v>
      </c>
      <c r="AF168">
        <v>-2.3191890000000002</v>
      </c>
      <c r="AG168">
        <v>-1.352196</v>
      </c>
      <c r="AH168">
        <v>-12.683802999999999</v>
      </c>
      <c r="AI168">
        <v>-8.9747380000000003</v>
      </c>
      <c r="AJ168">
        <v>22.079139999999999</v>
      </c>
      <c r="AK168">
        <v>-2.386511</v>
      </c>
      <c r="AL168">
        <v>2.2713049999999999</v>
      </c>
      <c r="AM168">
        <v>-3.2973710000000001</v>
      </c>
      <c r="AN168">
        <v>0.82994900000000005</v>
      </c>
      <c r="AO168">
        <v>-3.4067599999999998</v>
      </c>
      <c r="AP168">
        <v>0.71940800000000005</v>
      </c>
      <c r="AQ168">
        <v>-3.847696</v>
      </c>
      <c r="AR168">
        <v>-0.32765100000000003</v>
      </c>
      <c r="AS168">
        <v>-4.5349729999999999</v>
      </c>
      <c r="AT168">
        <v>-0.16816</v>
      </c>
      <c r="AU168">
        <v>-4.1949069999999997</v>
      </c>
      <c r="AV168">
        <v>-0.21437700000000001</v>
      </c>
      <c r="AW168">
        <v>-3.0442990000000001</v>
      </c>
      <c r="AX168">
        <v>0.58998099999999998</v>
      </c>
      <c r="AY168">
        <v>-3.4859140000000002</v>
      </c>
      <c r="AZ168">
        <v>-4.5619E-2</v>
      </c>
      <c r="BA168">
        <v>-3.6184289999999999</v>
      </c>
      <c r="BB168">
        <v>0.19637499999999999</v>
      </c>
      <c r="BC168">
        <v>-3.91873</v>
      </c>
      <c r="BD168">
        <v>0.30537300000000001</v>
      </c>
      <c r="BE168">
        <v>-4.830743</v>
      </c>
      <c r="BF168">
        <v>-0.10095999999999999</v>
      </c>
      <c r="BG168">
        <v>-4.792573</v>
      </c>
      <c r="BH168">
        <v>-1.4101399999999999</v>
      </c>
      <c r="BI168">
        <v>-2.724183</v>
      </c>
      <c r="BJ168">
        <v>1.1988760000000001</v>
      </c>
      <c r="BK168">
        <v>-3.2923879999999999</v>
      </c>
      <c r="BL168">
        <v>9.7100000000000006E-2</v>
      </c>
      <c r="BM168">
        <v>-3.5938479999999999</v>
      </c>
      <c r="BN168">
        <v>0.61038800000000004</v>
      </c>
      <c r="BO168">
        <v>-4.1406739999999997</v>
      </c>
      <c r="BP168">
        <v>-0.331957</v>
      </c>
      <c r="BQ168">
        <v>-4.293679</v>
      </c>
      <c r="BR168">
        <v>-1.1585650000000001</v>
      </c>
      <c r="BS168">
        <v>-4.8348469999999999</v>
      </c>
      <c r="BT168">
        <v>-1.0993230000000001</v>
      </c>
      <c r="BU168">
        <v>-2.422844</v>
      </c>
      <c r="BV168">
        <v>0.98979300000000003</v>
      </c>
      <c r="BW168">
        <v>-3.0283389999999999</v>
      </c>
      <c r="BX168">
        <v>0.62867399999999996</v>
      </c>
      <c r="BY168">
        <v>-3.3861300000000001</v>
      </c>
      <c r="BZ168">
        <v>-1.7083999999999998E-2</v>
      </c>
      <c r="CA168">
        <v>-4.6247800000000003</v>
      </c>
      <c r="CB168">
        <v>-0.85114500000000004</v>
      </c>
      <c r="CC168">
        <v>-4.2495120000000002</v>
      </c>
      <c r="CD168">
        <v>-0.339833</v>
      </c>
      <c r="CE168">
        <v>-4.5821329999999998</v>
      </c>
      <c r="CF168">
        <v>-1.72908</v>
      </c>
      <c r="CG168">
        <v>-2.677152</v>
      </c>
      <c r="CH168">
        <v>-0.29113299999999998</v>
      </c>
      <c r="CI168">
        <v>-3.500073</v>
      </c>
      <c r="CJ168">
        <v>-1.01494</v>
      </c>
      <c r="CK168">
        <v>-3.2619720000000001</v>
      </c>
      <c r="CL168">
        <v>-0.70883099999999999</v>
      </c>
      <c r="CM168">
        <v>-4.1151169999999997</v>
      </c>
      <c r="CN168">
        <v>-0.89666599999999996</v>
      </c>
      <c r="CO168">
        <v>-4.5039809999999996</v>
      </c>
      <c r="CP168">
        <v>-1.7812330000000001</v>
      </c>
      <c r="CQ168">
        <v>-4.969684</v>
      </c>
      <c r="CR168">
        <v>-1.702013</v>
      </c>
      <c r="CS168">
        <v>-2.1440999999999999</v>
      </c>
      <c r="CT168">
        <v>1.206626</v>
      </c>
      <c r="CU168">
        <v>-3.051971</v>
      </c>
      <c r="CV168">
        <v>-0.84006400000000003</v>
      </c>
      <c r="CW168">
        <v>-3.1448200000000002</v>
      </c>
      <c r="CX168">
        <v>-0.31439600000000001</v>
      </c>
      <c r="CY168">
        <v>-4.2034580000000004</v>
      </c>
      <c r="CZ168">
        <v>-2.6474999999999999E-2</v>
      </c>
      <c r="DA168">
        <v>-3.8300580000000002</v>
      </c>
      <c r="DB168">
        <v>-1.847583</v>
      </c>
      <c r="DC168">
        <v>-4.4671209999999997</v>
      </c>
      <c r="DD168">
        <v>0.93651300000000004</v>
      </c>
      <c r="DE168">
        <v>103.255695</v>
      </c>
      <c r="DF168">
        <v>85.636837999999997</v>
      </c>
      <c r="DG168">
        <v>97.451311000000004</v>
      </c>
      <c r="DH168">
        <v>86.372067000000001</v>
      </c>
      <c r="DI168">
        <v>82.979612000000003</v>
      </c>
      <c r="DJ168">
        <v>87.478412000000006</v>
      </c>
      <c r="DK168">
        <v>122.423036</v>
      </c>
      <c r="DL168">
        <v>102.820015</v>
      </c>
      <c r="DM168">
        <v>113.25247</v>
      </c>
      <c r="DN168">
        <v>98.571476000000004</v>
      </c>
      <c r="DO168">
        <v>108.127568</v>
      </c>
      <c r="DP168">
        <v>79.284918000000005</v>
      </c>
      <c r="DQ168">
        <v>130.21008900000001</v>
      </c>
      <c r="DR168">
        <v>115.14501300000001</v>
      </c>
      <c r="DS168">
        <v>117.02609</v>
      </c>
      <c r="DT168">
        <v>14.46106</v>
      </c>
      <c r="DU168">
        <v>197.168588</v>
      </c>
      <c r="DV168">
        <v>15.080736</v>
      </c>
      <c r="DW168">
        <v>182.4254</v>
      </c>
      <c r="DX168">
        <v>22.814342</v>
      </c>
      <c r="DY168">
        <v>37.053809999999999</v>
      </c>
      <c r="DZ168">
        <v>116.07</v>
      </c>
      <c r="EA168">
        <v>5.9480000000000004</v>
      </c>
      <c r="EB168">
        <v>683.1</v>
      </c>
      <c r="EC168">
        <v>117.18</v>
      </c>
      <c r="ED168">
        <v>5.9740000000000002</v>
      </c>
      <c r="EE168">
        <v>692.4</v>
      </c>
      <c r="EF168">
        <v>120.07</v>
      </c>
      <c r="EG168">
        <v>0.49399999999999999</v>
      </c>
      <c r="EH168">
        <v>33.700000000000003</v>
      </c>
      <c r="EI168">
        <v>116.760002</v>
      </c>
      <c r="EJ168">
        <v>2.6240000000000001</v>
      </c>
      <c r="EK168">
        <v>306.29998799999998</v>
      </c>
      <c r="EL168">
        <v>1.3196030000000001</v>
      </c>
      <c r="EM168">
        <v>4.0155659999999997</v>
      </c>
      <c r="EN168">
        <v>23.615857999999999</v>
      </c>
      <c r="EO168">
        <v>-14.003406</v>
      </c>
      <c r="EP168">
        <v>-12.990304</v>
      </c>
      <c r="EQ168">
        <v>-1.536718</v>
      </c>
      <c r="ER168">
        <v>108.97762899999999</v>
      </c>
      <c r="ES168">
        <v>103.306057</v>
      </c>
      <c r="ET168">
        <v>15.510863000000001</v>
      </c>
      <c r="EU168">
        <v>-1.9588700000000001</v>
      </c>
      <c r="EV168" t="s">
        <v>1167</v>
      </c>
      <c r="EW168" t="s">
        <v>1167</v>
      </c>
      <c r="EX168">
        <v>12987.372917999999</v>
      </c>
      <c r="EY168">
        <v>8569.2342869999993</v>
      </c>
    </row>
    <row r="169" spans="1:155" x14ac:dyDescent="0.25">
      <c r="A169" s="741">
        <v>46246</v>
      </c>
      <c r="B169" s="740">
        <v>0.2961111111111111</v>
      </c>
      <c r="C169">
        <v>9780</v>
      </c>
      <c r="D169">
        <v>0</v>
      </c>
      <c r="E169">
        <v>0</v>
      </c>
      <c r="F169">
        <v>74.975470999999999</v>
      </c>
      <c r="G169">
        <v>73.047498000000004</v>
      </c>
      <c r="H169">
        <v>64.593322999999998</v>
      </c>
      <c r="I169">
        <v>73.604928000000001</v>
      </c>
      <c r="J169">
        <v>75.398231999999993</v>
      </c>
      <c r="K169">
        <v>72.604562999999999</v>
      </c>
      <c r="L169">
        <v>71.305107000000007</v>
      </c>
      <c r="M169">
        <v>71.847119000000006</v>
      </c>
      <c r="N169">
        <v>-4.006068</v>
      </c>
      <c r="O169">
        <v>-4.5427939999999998</v>
      </c>
      <c r="P169">
        <v>-4.5967710000000004</v>
      </c>
      <c r="Q169">
        <v>-3.4883980000000001</v>
      </c>
      <c r="R169">
        <v>-2.2163759999999999</v>
      </c>
      <c r="S169">
        <v>-2.133394</v>
      </c>
      <c r="T169">
        <v>-1.7667170000000001</v>
      </c>
      <c r="U169">
        <v>-0.859765</v>
      </c>
      <c r="V169">
        <v>2.5973E-2</v>
      </c>
      <c r="W169">
        <v>-0.14222099999999999</v>
      </c>
      <c r="X169">
        <v>-1.0689960000000001</v>
      </c>
      <c r="Y169">
        <v>-1.325923</v>
      </c>
      <c r="Z169">
        <v>2.2099329999999999</v>
      </c>
      <c r="AA169">
        <v>1.1430640000000001</v>
      </c>
      <c r="AB169">
        <v>-1.7166840000000001</v>
      </c>
      <c r="AC169">
        <v>-6.4388100000000001</v>
      </c>
      <c r="AD169">
        <v>-2.2197239999999998</v>
      </c>
      <c r="AE169">
        <v>-6.472626</v>
      </c>
      <c r="AF169">
        <v>-1.7178230000000001</v>
      </c>
      <c r="AG169">
        <v>-0.62730900000000001</v>
      </c>
      <c r="AH169">
        <v>-12.370526999999999</v>
      </c>
      <c r="AI169">
        <v>-9.0806979999999999</v>
      </c>
      <c r="AJ169">
        <v>28.676276000000001</v>
      </c>
      <c r="AK169">
        <v>-2.4060480000000002</v>
      </c>
      <c r="AL169">
        <v>2.236399</v>
      </c>
      <c r="AM169">
        <v>-3.3200379999999998</v>
      </c>
      <c r="AN169">
        <v>0.801427</v>
      </c>
      <c r="AO169">
        <v>-3.4037259999999998</v>
      </c>
      <c r="AP169">
        <v>0.69842400000000004</v>
      </c>
      <c r="AQ169">
        <v>-3.8562789999999998</v>
      </c>
      <c r="AR169">
        <v>-0.34196799999999999</v>
      </c>
      <c r="AS169">
        <v>-4.5219310000000004</v>
      </c>
      <c r="AT169">
        <v>-0.186389</v>
      </c>
      <c r="AU169">
        <v>-4.2067389999999998</v>
      </c>
      <c r="AV169">
        <v>-0.24878400000000001</v>
      </c>
      <c r="AW169">
        <v>-3.0519259999999999</v>
      </c>
      <c r="AX169">
        <v>0.55562199999999995</v>
      </c>
      <c r="AY169">
        <v>-3.4833270000000001</v>
      </c>
      <c r="AZ169">
        <v>-6.1143000000000003E-2</v>
      </c>
      <c r="BA169">
        <v>-3.6080199999999998</v>
      </c>
      <c r="BB169">
        <v>0.16522300000000001</v>
      </c>
      <c r="BC169">
        <v>-3.9300929999999998</v>
      </c>
      <c r="BD169">
        <v>0.27976800000000002</v>
      </c>
      <c r="BE169">
        <v>-4.8435119999999996</v>
      </c>
      <c r="BF169">
        <v>-9.4688999999999995E-2</v>
      </c>
      <c r="BG169">
        <v>-4.7960310000000002</v>
      </c>
      <c r="BH169">
        <v>-1.425233</v>
      </c>
      <c r="BI169">
        <v>-2.736523</v>
      </c>
      <c r="BJ169">
        <v>1.180183</v>
      </c>
      <c r="BK169">
        <v>-3.3098179999999999</v>
      </c>
      <c r="BL169">
        <v>5.62E-2</v>
      </c>
      <c r="BM169">
        <v>-3.6094279999999999</v>
      </c>
      <c r="BN169">
        <v>0.55509399999999998</v>
      </c>
      <c r="BO169">
        <v>-4.1647530000000001</v>
      </c>
      <c r="BP169">
        <v>-0.32815699999999998</v>
      </c>
      <c r="BQ169">
        <v>-4.2805540000000004</v>
      </c>
      <c r="BR169">
        <v>-1.194361</v>
      </c>
      <c r="BS169">
        <v>-4.8075380000000001</v>
      </c>
      <c r="BT169">
        <v>-1.1406689999999999</v>
      </c>
      <c r="BU169">
        <v>-2.4016649999999999</v>
      </c>
      <c r="BV169">
        <v>0.98548800000000003</v>
      </c>
      <c r="BW169">
        <v>-3.0164240000000002</v>
      </c>
      <c r="BX169">
        <v>0.60758299999999998</v>
      </c>
      <c r="BY169">
        <v>-3.362765</v>
      </c>
      <c r="BZ169">
        <v>-5.8835999999999999E-2</v>
      </c>
      <c r="CA169">
        <v>-4.6277410000000003</v>
      </c>
      <c r="CB169">
        <v>-0.89711600000000002</v>
      </c>
      <c r="CC169">
        <v>-4.2316989999999999</v>
      </c>
      <c r="CD169">
        <v>-0.35587299999999999</v>
      </c>
      <c r="CE169">
        <v>-4.5596579999999998</v>
      </c>
      <c r="CF169">
        <v>-1.7581720000000001</v>
      </c>
      <c r="CG169">
        <v>-2.6496849999999998</v>
      </c>
      <c r="CH169">
        <v>-0.29638500000000001</v>
      </c>
      <c r="CI169">
        <v>-3.4784079999999999</v>
      </c>
      <c r="CJ169">
        <v>-1.027139</v>
      </c>
      <c r="CK169">
        <v>-3.276227</v>
      </c>
      <c r="CL169">
        <v>-0.73551999999999995</v>
      </c>
      <c r="CM169">
        <v>-4.1163720000000001</v>
      </c>
      <c r="CN169">
        <v>-0.92201900000000003</v>
      </c>
      <c r="CO169">
        <v>-4.4834149999999999</v>
      </c>
      <c r="CP169">
        <v>-1.809796</v>
      </c>
      <c r="CQ169">
        <v>-4.9462409999999997</v>
      </c>
      <c r="CR169">
        <v>-1.7217709999999999</v>
      </c>
      <c r="CS169">
        <v>-2.108708</v>
      </c>
      <c r="CT169">
        <v>1.192285</v>
      </c>
      <c r="CU169">
        <v>-3.0167359999999999</v>
      </c>
      <c r="CV169">
        <v>-0.85213700000000003</v>
      </c>
      <c r="CW169">
        <v>-3.1327940000000001</v>
      </c>
      <c r="CX169">
        <v>-0.31978000000000001</v>
      </c>
      <c r="CY169">
        <v>-4.2265470000000001</v>
      </c>
      <c r="CZ169">
        <v>-5.8656E-2</v>
      </c>
      <c r="DA169">
        <v>-3.8395459999999999</v>
      </c>
      <c r="DB169">
        <v>-1.851945</v>
      </c>
      <c r="DC169">
        <v>-4.5003469999999997</v>
      </c>
      <c r="DD169">
        <v>0.91781299999999999</v>
      </c>
      <c r="DE169">
        <v>102.908609</v>
      </c>
      <c r="DF169">
        <v>85.529516999999998</v>
      </c>
      <c r="DG169">
        <v>96.791130999999993</v>
      </c>
      <c r="DH169">
        <v>86.553290000000004</v>
      </c>
      <c r="DI169">
        <v>82.535482999999999</v>
      </c>
      <c r="DJ169">
        <v>89.672611000000003</v>
      </c>
      <c r="DK169">
        <v>122.65729399999999</v>
      </c>
      <c r="DL169">
        <v>102.583175</v>
      </c>
      <c r="DM169">
        <v>113.343163</v>
      </c>
      <c r="DN169">
        <v>98.180333000000005</v>
      </c>
      <c r="DO169">
        <v>98.982815000000002</v>
      </c>
      <c r="DP169">
        <v>77.853380999999999</v>
      </c>
      <c r="DQ169">
        <v>130.62267600000001</v>
      </c>
      <c r="DR169">
        <v>114.94074999999999</v>
      </c>
      <c r="DS169">
        <v>110.16222399999999</v>
      </c>
      <c r="DT169">
        <v>14.354977999999999</v>
      </c>
      <c r="DU169">
        <v>196.76553999999999</v>
      </c>
      <c r="DV169">
        <v>15.151732000000001</v>
      </c>
      <c r="DW169">
        <v>181.695696</v>
      </c>
      <c r="DX169">
        <v>23.259564000000001</v>
      </c>
      <c r="DY169">
        <v>37.444121000000003</v>
      </c>
      <c r="DZ169">
        <v>116.16</v>
      </c>
      <c r="EA169">
        <v>5.92</v>
      </c>
      <c r="EB169">
        <v>680.6</v>
      </c>
      <c r="EC169">
        <v>117.28</v>
      </c>
      <c r="ED169">
        <v>5.9550000000000001</v>
      </c>
      <c r="EE169">
        <v>690</v>
      </c>
      <c r="EF169">
        <v>120.02</v>
      </c>
      <c r="EG169">
        <v>0.49399999999999999</v>
      </c>
      <c r="EH169">
        <v>33.6</v>
      </c>
      <c r="EI169">
        <v>116.760002</v>
      </c>
      <c r="EJ169">
        <v>2.6230000000000002</v>
      </c>
      <c r="EK169">
        <v>306.20001200000002</v>
      </c>
      <c r="EL169">
        <v>1.807971</v>
      </c>
      <c r="EM169">
        <v>3.794575</v>
      </c>
      <c r="EN169">
        <v>29.610855999999998</v>
      </c>
      <c r="EO169">
        <v>-14.178497999999999</v>
      </c>
      <c r="EP169">
        <v>-12.875273</v>
      </c>
      <c r="EQ169">
        <v>-0.93457999999999997</v>
      </c>
      <c r="ER169">
        <v>108.826488</v>
      </c>
      <c r="ES169">
        <v>103.017381</v>
      </c>
      <c r="ET169">
        <v>15.925025</v>
      </c>
      <c r="EU169">
        <v>-1.9689760000000001</v>
      </c>
      <c r="EV169" t="s">
        <v>1167</v>
      </c>
      <c r="EW169" t="s">
        <v>1167</v>
      </c>
      <c r="EX169">
        <v>12987.934598</v>
      </c>
      <c r="EY169">
        <v>8574.3487970000006</v>
      </c>
    </row>
    <row r="170" spans="1:155" x14ac:dyDescent="0.25">
      <c r="A170" s="741">
        <v>46246</v>
      </c>
      <c r="B170" s="740">
        <v>0.29680555555555554</v>
      </c>
      <c r="C170">
        <v>9840</v>
      </c>
      <c r="D170">
        <v>0</v>
      </c>
      <c r="E170">
        <v>0</v>
      </c>
      <c r="F170">
        <v>74.966223999999997</v>
      </c>
      <c r="G170">
        <v>72.914595000000006</v>
      </c>
      <c r="H170">
        <v>64.594652999999994</v>
      </c>
      <c r="I170">
        <v>73.599868999999998</v>
      </c>
      <c r="J170">
        <v>75.365318000000002</v>
      </c>
      <c r="K170">
        <v>72.587637000000001</v>
      </c>
      <c r="L170">
        <v>71.244567000000004</v>
      </c>
      <c r="M170">
        <v>71.834528000000006</v>
      </c>
      <c r="N170">
        <v>-4.069833</v>
      </c>
      <c r="O170">
        <v>-4.4833090000000002</v>
      </c>
      <c r="P170">
        <v>-4.6252269999999998</v>
      </c>
      <c r="Q170">
        <v>-3.3938700000000002</v>
      </c>
      <c r="R170">
        <v>-2.6803859999999999</v>
      </c>
      <c r="S170">
        <v>-2.6200760000000001</v>
      </c>
      <c r="T170">
        <v>-2.2323390000000001</v>
      </c>
      <c r="U170">
        <v>-1.0553380000000001</v>
      </c>
      <c r="V170">
        <v>2.8213999999999999E-2</v>
      </c>
      <c r="W170">
        <v>0.13539200000000001</v>
      </c>
      <c r="X170">
        <v>-1.0510170000000001</v>
      </c>
      <c r="Y170">
        <v>-1.628546</v>
      </c>
      <c r="Z170">
        <v>1.67303</v>
      </c>
      <c r="AA170">
        <v>1.0192159999999999</v>
      </c>
      <c r="AB170">
        <v>-1.7433989999999999</v>
      </c>
      <c r="AC170">
        <v>-6.4232550000000002</v>
      </c>
      <c r="AD170">
        <v>-2.1751360000000002</v>
      </c>
      <c r="AE170">
        <v>-6.4277410000000001</v>
      </c>
      <c r="AF170">
        <v>-2.1056020000000002</v>
      </c>
      <c r="AG170">
        <v>-5.2998609999999999</v>
      </c>
      <c r="AH170">
        <v>-12.783996999999999</v>
      </c>
      <c r="AI170">
        <v>-8.9736019999999996</v>
      </c>
      <c r="AJ170">
        <v>7.5624750000000001</v>
      </c>
      <c r="AK170">
        <v>-2.398371</v>
      </c>
      <c r="AL170">
        <v>2.2104569999999999</v>
      </c>
      <c r="AM170">
        <v>-3.335985</v>
      </c>
      <c r="AN170">
        <v>0.82157500000000006</v>
      </c>
      <c r="AO170">
        <v>-3.4422410000000001</v>
      </c>
      <c r="AP170">
        <v>0.65784399999999998</v>
      </c>
      <c r="AQ170">
        <v>-3.8729749999999998</v>
      </c>
      <c r="AR170">
        <v>-0.36220000000000002</v>
      </c>
      <c r="AS170">
        <v>-4.5548580000000003</v>
      </c>
      <c r="AT170">
        <v>-0.197772</v>
      </c>
      <c r="AU170">
        <v>-4.2051720000000001</v>
      </c>
      <c r="AV170">
        <v>-0.25693300000000002</v>
      </c>
      <c r="AW170">
        <v>-3.0783990000000001</v>
      </c>
      <c r="AX170">
        <v>0.53206600000000004</v>
      </c>
      <c r="AY170">
        <v>-3.5061019999999998</v>
      </c>
      <c r="AZ170">
        <v>-9.8128000000000007E-2</v>
      </c>
      <c r="BA170">
        <v>-3.6647240000000001</v>
      </c>
      <c r="BB170">
        <v>0.15107400000000001</v>
      </c>
      <c r="BC170">
        <v>-3.9406119999999998</v>
      </c>
      <c r="BD170">
        <v>0.26516000000000001</v>
      </c>
      <c r="BE170">
        <v>-4.8509729999999998</v>
      </c>
      <c r="BF170">
        <v>-0.129359</v>
      </c>
      <c r="BG170">
        <v>-4.830025</v>
      </c>
      <c r="BH170">
        <v>-1.428493</v>
      </c>
      <c r="BI170">
        <v>-2.7731979999999998</v>
      </c>
      <c r="BJ170">
        <v>1.180876</v>
      </c>
      <c r="BK170">
        <v>-3.3276970000000001</v>
      </c>
      <c r="BL170">
        <v>5.7818000000000001E-2</v>
      </c>
      <c r="BM170">
        <v>-3.585499</v>
      </c>
      <c r="BN170">
        <v>0.56806199999999996</v>
      </c>
      <c r="BO170">
        <v>-4.1623859999999997</v>
      </c>
      <c r="BP170">
        <v>-0.35954999999999998</v>
      </c>
      <c r="BQ170">
        <v>-4.3209770000000001</v>
      </c>
      <c r="BR170">
        <v>-1.200302</v>
      </c>
      <c r="BS170">
        <v>-4.8367880000000003</v>
      </c>
      <c r="BT170">
        <v>-1.140593</v>
      </c>
      <c r="BU170">
        <v>-2.4451339999999999</v>
      </c>
      <c r="BV170">
        <v>0.94362900000000005</v>
      </c>
      <c r="BW170">
        <v>-3.0497209999999999</v>
      </c>
      <c r="BX170">
        <v>0.59298499999999998</v>
      </c>
      <c r="BY170">
        <v>-3.3834900000000001</v>
      </c>
      <c r="BZ170">
        <v>-4.6235999999999999E-2</v>
      </c>
      <c r="CA170">
        <v>-4.604349</v>
      </c>
      <c r="CB170">
        <v>-0.91503599999999996</v>
      </c>
      <c r="CC170">
        <v>-4.2520210000000001</v>
      </c>
      <c r="CD170">
        <v>-0.36821500000000001</v>
      </c>
      <c r="CE170">
        <v>-4.5748709999999999</v>
      </c>
      <c r="CF170">
        <v>-1.7566409999999999</v>
      </c>
      <c r="CG170">
        <v>-2.6797</v>
      </c>
      <c r="CH170">
        <v>-0.32353399999999999</v>
      </c>
      <c r="CI170">
        <v>-3.4977939999999998</v>
      </c>
      <c r="CJ170">
        <v>-1.070516</v>
      </c>
      <c r="CK170">
        <v>-3.2997700000000001</v>
      </c>
      <c r="CL170">
        <v>-0.78256099999999995</v>
      </c>
      <c r="CM170">
        <v>-4.1450610000000001</v>
      </c>
      <c r="CN170">
        <v>-0.92881899999999995</v>
      </c>
      <c r="CO170">
        <v>-4.5256129999999999</v>
      </c>
      <c r="CP170">
        <v>-1.8048550000000001</v>
      </c>
      <c r="CQ170">
        <v>-4.9696769999999999</v>
      </c>
      <c r="CR170">
        <v>-1.7284120000000001</v>
      </c>
      <c r="CS170">
        <v>-2.1380669999999999</v>
      </c>
      <c r="CT170">
        <v>1.146188</v>
      </c>
      <c r="CU170">
        <v>-3.0793810000000001</v>
      </c>
      <c r="CV170">
        <v>-0.84933800000000004</v>
      </c>
      <c r="CW170">
        <v>-3.1555200000000001</v>
      </c>
      <c r="CX170">
        <v>-0.34313199999999999</v>
      </c>
      <c r="CY170">
        <v>-4.2007440000000003</v>
      </c>
      <c r="CZ170">
        <v>-7.0907999999999999E-2</v>
      </c>
      <c r="DA170">
        <v>-3.8371499999999998</v>
      </c>
      <c r="DB170">
        <v>-1.873651</v>
      </c>
      <c r="DC170">
        <v>-4.4551449999999999</v>
      </c>
      <c r="DD170">
        <v>0.88926499999999997</v>
      </c>
      <c r="DE170">
        <v>103.350404</v>
      </c>
      <c r="DF170">
        <v>87.361275000000006</v>
      </c>
      <c r="DG170">
        <v>96.987433999999993</v>
      </c>
      <c r="DH170">
        <v>87.143062999999998</v>
      </c>
      <c r="DI170">
        <v>92.057348000000005</v>
      </c>
      <c r="DJ170">
        <v>67.108238</v>
      </c>
      <c r="DK170">
        <v>123.694226</v>
      </c>
      <c r="DL170">
        <v>101.98374699999999</v>
      </c>
      <c r="DM170">
        <v>112.659756</v>
      </c>
      <c r="DN170">
        <v>98.945250999999999</v>
      </c>
      <c r="DO170">
        <v>132.08558500000001</v>
      </c>
      <c r="DP170">
        <v>92.760865999999993</v>
      </c>
      <c r="DQ170">
        <v>130.11606699999999</v>
      </c>
      <c r="DR170">
        <v>115.733859</v>
      </c>
      <c r="DS170">
        <v>155.239599</v>
      </c>
      <c r="DT170">
        <v>14.405225</v>
      </c>
      <c r="DU170">
        <v>195.72832299999999</v>
      </c>
      <c r="DV170">
        <v>15.113341999999999</v>
      </c>
      <c r="DW170">
        <v>184.34286499999999</v>
      </c>
      <c r="DX170">
        <v>12.250306</v>
      </c>
      <c r="DY170">
        <v>177.25021799999999</v>
      </c>
      <c r="DZ170">
        <v>114.67</v>
      </c>
      <c r="EA170">
        <v>5.9640000000000004</v>
      </c>
      <c r="EB170">
        <v>678.7</v>
      </c>
      <c r="EC170">
        <v>117.36</v>
      </c>
      <c r="ED170">
        <v>5.9710000000000001</v>
      </c>
      <c r="EE170">
        <v>692.1</v>
      </c>
      <c r="EF170">
        <v>117.18</v>
      </c>
      <c r="EG170">
        <v>5.5510000000000002</v>
      </c>
      <c r="EH170">
        <v>642.20000000000005</v>
      </c>
      <c r="EI170">
        <v>114.610001</v>
      </c>
      <c r="EJ170">
        <v>6.266</v>
      </c>
      <c r="EK170">
        <v>718.09997599999997</v>
      </c>
      <c r="EL170">
        <v>1.3115049999999999</v>
      </c>
      <c r="EM170">
        <v>3.9638460000000002</v>
      </c>
      <c r="EN170">
        <v>25.321345999999998</v>
      </c>
      <c r="EO170">
        <v>-14.095502</v>
      </c>
      <c r="EP170">
        <v>-12.937448</v>
      </c>
      <c r="EQ170">
        <v>-17.758870999999999</v>
      </c>
      <c r="ER170">
        <v>108.436564</v>
      </c>
      <c r="ES170">
        <v>104.060908</v>
      </c>
      <c r="ET170">
        <v>101.241527</v>
      </c>
      <c r="EU170">
        <v>-1.986089</v>
      </c>
      <c r="EV170" t="s">
        <v>1167</v>
      </c>
      <c r="EW170" t="s">
        <v>1167</v>
      </c>
      <c r="EX170">
        <v>12995.955778</v>
      </c>
      <c r="EY170">
        <v>8580.2566900000002</v>
      </c>
    </row>
    <row r="171" spans="1:155" x14ac:dyDescent="0.25">
      <c r="A171" s="741">
        <v>46246</v>
      </c>
      <c r="B171" s="740">
        <v>0.29749999999999999</v>
      </c>
      <c r="C171">
        <v>9900</v>
      </c>
      <c r="D171">
        <v>0</v>
      </c>
      <c r="E171">
        <v>0</v>
      </c>
      <c r="F171">
        <v>74.774879999999996</v>
      </c>
      <c r="G171">
        <v>72.942575000000005</v>
      </c>
      <c r="H171">
        <v>64.371855999999994</v>
      </c>
      <c r="I171">
        <v>73.577404999999999</v>
      </c>
      <c r="J171">
        <v>75.305743000000007</v>
      </c>
      <c r="K171">
        <v>72.619791000000006</v>
      </c>
      <c r="L171">
        <v>71.243911999999995</v>
      </c>
      <c r="M171">
        <v>71.718119000000002</v>
      </c>
      <c r="N171">
        <v>-4.0906529999999997</v>
      </c>
      <c r="O171">
        <v>-4.5069340000000002</v>
      </c>
      <c r="P171">
        <v>-4.6097669999999997</v>
      </c>
      <c r="Q171">
        <v>-3.3911859999999998</v>
      </c>
      <c r="R171">
        <v>-3.289012</v>
      </c>
      <c r="S171">
        <v>-3.4385620000000001</v>
      </c>
      <c r="T171">
        <v>-3.1296870000000001</v>
      </c>
      <c r="U171">
        <v>-1.485941</v>
      </c>
      <c r="V171">
        <v>-9.8286999999999999E-2</v>
      </c>
      <c r="W171">
        <v>-5.8085999999999999E-2</v>
      </c>
      <c r="X171">
        <v>-1.126814</v>
      </c>
      <c r="Y171">
        <v>-1.775034</v>
      </c>
      <c r="Z171">
        <v>1.344719</v>
      </c>
      <c r="AA171">
        <v>1.2386619999999999</v>
      </c>
      <c r="AB171">
        <v>-1.731425</v>
      </c>
      <c r="AC171">
        <v>-6.380395</v>
      </c>
      <c r="AD171">
        <v>-2.2994289999999999</v>
      </c>
      <c r="AE171">
        <v>-6.3727159999999996</v>
      </c>
      <c r="AF171">
        <v>-2.7312539999999998</v>
      </c>
      <c r="AG171">
        <v>-6.8446550000000004</v>
      </c>
      <c r="AH171">
        <v>-12.811816</v>
      </c>
      <c r="AI171">
        <v>-8.8597629999999992</v>
      </c>
      <c r="AJ171">
        <v>7.1621620000000004</v>
      </c>
      <c r="AK171">
        <v>-2.4057979999999999</v>
      </c>
      <c r="AL171">
        <v>2.2133419999999999</v>
      </c>
      <c r="AM171">
        <v>-3.345151</v>
      </c>
      <c r="AN171">
        <v>0.81569800000000003</v>
      </c>
      <c r="AO171">
        <v>-3.4328460000000001</v>
      </c>
      <c r="AP171">
        <v>0.668103</v>
      </c>
      <c r="AQ171">
        <v>-3.8896030000000001</v>
      </c>
      <c r="AR171">
        <v>-0.36869099999999999</v>
      </c>
      <c r="AS171">
        <v>-4.5795389999999996</v>
      </c>
      <c r="AT171">
        <v>-0.20988499999999999</v>
      </c>
      <c r="AU171">
        <v>-4.2280569999999997</v>
      </c>
      <c r="AV171">
        <v>-0.27135799999999999</v>
      </c>
      <c r="AW171">
        <v>-3.0931929999999999</v>
      </c>
      <c r="AX171">
        <v>0.53812899999999997</v>
      </c>
      <c r="AY171">
        <v>-3.539952</v>
      </c>
      <c r="AZ171">
        <v>-8.6177000000000004E-2</v>
      </c>
      <c r="BA171">
        <v>-3.6410909999999999</v>
      </c>
      <c r="BB171">
        <v>0.157445</v>
      </c>
      <c r="BC171">
        <v>-3.9676719999999999</v>
      </c>
      <c r="BD171">
        <v>0.28677000000000002</v>
      </c>
      <c r="BE171">
        <v>-4.86348</v>
      </c>
      <c r="BF171">
        <v>-0.13669200000000001</v>
      </c>
      <c r="BG171">
        <v>-4.8397379999999997</v>
      </c>
      <c r="BH171">
        <v>-1.4433739999999999</v>
      </c>
      <c r="BI171">
        <v>-2.7908940000000002</v>
      </c>
      <c r="BJ171">
        <v>1.1668810000000001</v>
      </c>
      <c r="BK171">
        <v>-3.3427180000000001</v>
      </c>
      <c r="BL171">
        <v>5.7196999999999998E-2</v>
      </c>
      <c r="BM171">
        <v>-3.6381610000000002</v>
      </c>
      <c r="BN171">
        <v>0.54802200000000001</v>
      </c>
      <c r="BO171">
        <v>-4.1718770000000003</v>
      </c>
      <c r="BP171">
        <v>-0.362514</v>
      </c>
      <c r="BQ171">
        <v>-4.323029</v>
      </c>
      <c r="BR171">
        <v>-1.2249399999999999</v>
      </c>
      <c r="BS171">
        <v>-4.846203</v>
      </c>
      <c r="BT171">
        <v>-1.169394</v>
      </c>
      <c r="BU171">
        <v>-2.4532509999999998</v>
      </c>
      <c r="BV171">
        <v>0.93786099999999994</v>
      </c>
      <c r="BW171">
        <v>-3.0513469999999998</v>
      </c>
      <c r="BX171">
        <v>0.59367599999999998</v>
      </c>
      <c r="BY171">
        <v>-3.3957999999999999</v>
      </c>
      <c r="BZ171">
        <v>-7.3171E-2</v>
      </c>
      <c r="CA171">
        <v>-4.6445049999999997</v>
      </c>
      <c r="CB171">
        <v>-0.91655799999999998</v>
      </c>
      <c r="CC171">
        <v>-4.2624209999999998</v>
      </c>
      <c r="CD171">
        <v>-0.37624000000000002</v>
      </c>
      <c r="CE171">
        <v>-4.5885340000000001</v>
      </c>
      <c r="CF171">
        <v>-1.767198</v>
      </c>
      <c r="CG171">
        <v>-2.712078</v>
      </c>
      <c r="CH171">
        <v>-0.34169699999999997</v>
      </c>
      <c r="CI171">
        <v>-3.51233</v>
      </c>
      <c r="CJ171">
        <v>-1.066948</v>
      </c>
      <c r="CK171">
        <v>-3.2883270000000002</v>
      </c>
      <c r="CL171">
        <v>-0.78319099999999997</v>
      </c>
      <c r="CM171">
        <v>-4.1215130000000002</v>
      </c>
      <c r="CN171">
        <v>-0.93751099999999998</v>
      </c>
      <c r="CO171">
        <v>-4.5283049999999996</v>
      </c>
      <c r="CP171">
        <v>-1.8172280000000001</v>
      </c>
      <c r="CQ171">
        <v>-4.9625560000000002</v>
      </c>
      <c r="CR171">
        <v>-1.7264219999999999</v>
      </c>
      <c r="CS171">
        <v>-2.152301</v>
      </c>
      <c r="CT171">
        <v>1.1385289999999999</v>
      </c>
      <c r="CU171">
        <v>-3.0949819999999999</v>
      </c>
      <c r="CV171">
        <v>-0.85933300000000001</v>
      </c>
      <c r="CW171">
        <v>-3.1757659999999999</v>
      </c>
      <c r="CX171">
        <v>-0.356543</v>
      </c>
      <c r="CY171">
        <v>-4.2356290000000003</v>
      </c>
      <c r="CZ171">
        <v>-9.3556E-2</v>
      </c>
      <c r="DA171">
        <v>-3.8585410000000002</v>
      </c>
      <c r="DB171">
        <v>-1.9051709999999999</v>
      </c>
      <c r="DC171">
        <v>-4.4779530000000003</v>
      </c>
      <c r="DD171">
        <v>0.87612699999999999</v>
      </c>
      <c r="DE171">
        <v>103.52480199999999</v>
      </c>
      <c r="DF171">
        <v>87.989965999999995</v>
      </c>
      <c r="DG171">
        <v>97.331435999999997</v>
      </c>
      <c r="DH171">
        <v>87.264431999999999</v>
      </c>
      <c r="DI171">
        <v>92.199025000000006</v>
      </c>
      <c r="DJ171">
        <v>78.345522000000003</v>
      </c>
      <c r="DK171">
        <v>123.239431</v>
      </c>
      <c r="DL171">
        <v>102.200452</v>
      </c>
      <c r="DM171">
        <v>113.20486099999999</v>
      </c>
      <c r="DN171">
        <v>99.298766000000001</v>
      </c>
      <c r="DO171">
        <v>137.00508099999999</v>
      </c>
      <c r="DP171">
        <v>93.912785</v>
      </c>
      <c r="DQ171">
        <v>129.74543299999999</v>
      </c>
      <c r="DR171">
        <v>116.29040999999999</v>
      </c>
      <c r="DS171">
        <v>157.262202</v>
      </c>
      <c r="DT171">
        <v>14.433653</v>
      </c>
      <c r="DU171">
        <v>196.11912599999999</v>
      </c>
      <c r="DV171">
        <v>15.123061</v>
      </c>
      <c r="DW171">
        <v>185.13700700000001</v>
      </c>
      <c r="DX171">
        <v>11.672665</v>
      </c>
      <c r="DY171">
        <v>177.32787200000001</v>
      </c>
      <c r="DZ171">
        <v>115.59</v>
      </c>
      <c r="EA171">
        <v>5.968</v>
      </c>
      <c r="EB171">
        <v>680.6</v>
      </c>
      <c r="EC171">
        <v>117.32</v>
      </c>
      <c r="ED171">
        <v>5.9720000000000004</v>
      </c>
      <c r="EE171">
        <v>693.1</v>
      </c>
      <c r="EF171">
        <v>117.55</v>
      </c>
      <c r="EG171">
        <v>5.4470000000000001</v>
      </c>
      <c r="EH171">
        <v>630.79999999999995</v>
      </c>
      <c r="EI171">
        <v>116.269997</v>
      </c>
      <c r="EJ171">
        <v>2.6190000000000002</v>
      </c>
      <c r="EK171">
        <v>304.5</v>
      </c>
      <c r="EL171">
        <v>1.2367790000000001</v>
      </c>
      <c r="EM171">
        <v>4.0619389999999997</v>
      </c>
      <c r="EN171">
        <v>25.941381</v>
      </c>
      <c r="EO171">
        <v>-14.048595000000001</v>
      </c>
      <c r="EP171">
        <v>-12.921702</v>
      </c>
      <c r="EQ171">
        <v>-18.779219000000001</v>
      </c>
      <c r="ER171">
        <v>108.583645</v>
      </c>
      <c r="ES171">
        <v>104.371979</v>
      </c>
      <c r="ET171">
        <v>101.27280500000001</v>
      </c>
      <c r="EU171">
        <v>-1.9965440000000001</v>
      </c>
      <c r="EV171" t="s">
        <v>1167</v>
      </c>
      <c r="EW171" t="s">
        <v>1167</v>
      </c>
      <c r="EX171">
        <v>13006.533428000001</v>
      </c>
      <c r="EY171">
        <v>8588.6583460000002</v>
      </c>
    </row>
    <row r="172" spans="1:155" x14ac:dyDescent="0.25">
      <c r="A172" s="741">
        <v>46246</v>
      </c>
      <c r="B172" s="740">
        <v>0.29819444444444443</v>
      </c>
      <c r="C172">
        <v>9960</v>
      </c>
      <c r="D172">
        <v>0</v>
      </c>
      <c r="E172">
        <v>0</v>
      </c>
      <c r="F172">
        <v>75.156858</v>
      </c>
      <c r="G172">
        <v>73.032871</v>
      </c>
      <c r="H172">
        <v>64.786360999999999</v>
      </c>
      <c r="I172">
        <v>73.593918000000002</v>
      </c>
      <c r="J172">
        <v>75.350091000000006</v>
      </c>
      <c r="K172">
        <v>72.633781999999997</v>
      </c>
      <c r="L172">
        <v>71.286021000000005</v>
      </c>
      <c r="M172">
        <v>71.663099000000003</v>
      </c>
      <c r="N172">
        <v>-4.0589969999999997</v>
      </c>
      <c r="O172">
        <v>-4.5431869999999996</v>
      </c>
      <c r="P172">
        <v>-4.5822729999999998</v>
      </c>
      <c r="Q172">
        <v>-3.451794</v>
      </c>
      <c r="R172">
        <v>-3.593019</v>
      </c>
      <c r="S172">
        <v>-3.9187919999999998</v>
      </c>
      <c r="T172">
        <v>-3.5741939999999999</v>
      </c>
      <c r="U172">
        <v>-1.867685</v>
      </c>
      <c r="V172">
        <v>0.217752</v>
      </c>
      <c r="W172">
        <v>-4.6956999999999999E-2</v>
      </c>
      <c r="X172">
        <v>-1.0319020000000001</v>
      </c>
      <c r="Y172">
        <v>-2.1047479999999998</v>
      </c>
      <c r="Z172">
        <v>1.071477</v>
      </c>
      <c r="AA172">
        <v>0.80019099999999999</v>
      </c>
      <c r="AB172">
        <v>-1.7203520000000001</v>
      </c>
      <c r="AC172">
        <v>-6.4084390000000004</v>
      </c>
      <c r="AD172">
        <v>-2.2445149999999998</v>
      </c>
      <c r="AE172">
        <v>-6.3645800000000001</v>
      </c>
      <c r="AF172">
        <v>-2.9751530000000002</v>
      </c>
      <c r="AG172">
        <v>-7.3494529999999996</v>
      </c>
      <c r="AH172">
        <v>-12.205874</v>
      </c>
      <c r="AI172">
        <v>-8.8227360000000008</v>
      </c>
      <c r="AJ172">
        <v>6.9116429999999998</v>
      </c>
      <c r="AK172">
        <v>-2.4294310000000001</v>
      </c>
      <c r="AL172">
        <v>2.184698</v>
      </c>
      <c r="AM172">
        <v>-3.3577849999999998</v>
      </c>
      <c r="AN172">
        <v>0.79022400000000004</v>
      </c>
      <c r="AO172">
        <v>-3.4774419999999999</v>
      </c>
      <c r="AP172">
        <v>0.634405</v>
      </c>
      <c r="AQ172">
        <v>-3.9095939999999998</v>
      </c>
      <c r="AR172">
        <v>-0.36364299999999999</v>
      </c>
      <c r="AS172">
        <v>-4.564686</v>
      </c>
      <c r="AT172">
        <v>-0.21584400000000001</v>
      </c>
      <c r="AU172">
        <v>-4.2289370000000002</v>
      </c>
      <c r="AV172">
        <v>-0.27778000000000003</v>
      </c>
      <c r="AW172">
        <v>-3.1177000000000001</v>
      </c>
      <c r="AX172">
        <v>0.52068400000000004</v>
      </c>
      <c r="AY172">
        <v>-3.5310269999999999</v>
      </c>
      <c r="AZ172">
        <v>-9.6253000000000005E-2</v>
      </c>
      <c r="BA172">
        <v>-3.654474</v>
      </c>
      <c r="BB172">
        <v>0.13716999999999999</v>
      </c>
      <c r="BC172">
        <v>-3.9876119999999999</v>
      </c>
      <c r="BD172">
        <v>0.26095699999999999</v>
      </c>
      <c r="BE172">
        <v>-4.8545360000000004</v>
      </c>
      <c r="BF172">
        <v>-0.15554200000000001</v>
      </c>
      <c r="BG172">
        <v>-4.8261399999999997</v>
      </c>
      <c r="BH172">
        <v>-1.4692149999999999</v>
      </c>
      <c r="BI172">
        <v>-2.7940510000000001</v>
      </c>
      <c r="BJ172">
        <v>1.1572389999999999</v>
      </c>
      <c r="BK172">
        <v>-3.341745</v>
      </c>
      <c r="BL172">
        <v>5.1235000000000003E-2</v>
      </c>
      <c r="BM172">
        <v>-3.6432280000000001</v>
      </c>
      <c r="BN172">
        <v>0.56914500000000001</v>
      </c>
      <c r="BO172">
        <v>-4.1822210000000002</v>
      </c>
      <c r="BP172">
        <v>-0.37048599999999998</v>
      </c>
      <c r="BQ172">
        <v>-4.3152350000000004</v>
      </c>
      <c r="BR172">
        <v>-1.223665</v>
      </c>
      <c r="BS172">
        <v>-4.8505070000000003</v>
      </c>
      <c r="BT172">
        <v>-1.163027</v>
      </c>
      <c r="BU172">
        <v>-2.4931329999999998</v>
      </c>
      <c r="BV172">
        <v>0.92264100000000004</v>
      </c>
      <c r="BW172">
        <v>-3.1042649999999998</v>
      </c>
      <c r="BX172">
        <v>0.59357099999999996</v>
      </c>
      <c r="BY172">
        <v>-3.4288829999999999</v>
      </c>
      <c r="BZ172">
        <v>-9.5644999999999994E-2</v>
      </c>
      <c r="CA172">
        <v>-4.652247</v>
      </c>
      <c r="CB172">
        <v>-0.91453899999999999</v>
      </c>
      <c r="CC172">
        <v>-4.2877770000000002</v>
      </c>
      <c r="CD172">
        <v>-0.387575</v>
      </c>
      <c r="CE172">
        <v>-4.6213480000000002</v>
      </c>
      <c r="CF172">
        <v>-1.7870839999999999</v>
      </c>
      <c r="CG172">
        <v>-2.739881</v>
      </c>
      <c r="CH172">
        <v>-0.342916</v>
      </c>
      <c r="CI172">
        <v>-3.5279560000000001</v>
      </c>
      <c r="CJ172">
        <v>-1.072333</v>
      </c>
      <c r="CK172">
        <v>-3.3136450000000002</v>
      </c>
      <c r="CL172">
        <v>-0.78435500000000002</v>
      </c>
      <c r="CM172">
        <v>-4.1529090000000002</v>
      </c>
      <c r="CN172">
        <v>-0.94672900000000004</v>
      </c>
      <c r="CO172">
        <v>-4.5291990000000002</v>
      </c>
      <c r="CP172">
        <v>-1.8171679999999999</v>
      </c>
      <c r="CQ172">
        <v>-4.9741359999999997</v>
      </c>
      <c r="CR172">
        <v>-1.764351</v>
      </c>
      <c r="CS172">
        <v>-2.1633659999999999</v>
      </c>
      <c r="CT172">
        <v>1.145883</v>
      </c>
      <c r="CU172">
        <v>-3.0899009999999998</v>
      </c>
      <c r="CV172">
        <v>-0.89452100000000001</v>
      </c>
      <c r="CW172">
        <v>-3.1943649999999999</v>
      </c>
      <c r="CX172">
        <v>-0.32989099999999999</v>
      </c>
      <c r="CY172">
        <v>-4.214861</v>
      </c>
      <c r="CZ172">
        <v>-6.9686999999999999E-2</v>
      </c>
      <c r="DA172">
        <v>-3.8514210000000002</v>
      </c>
      <c r="DB172">
        <v>-1.874903</v>
      </c>
      <c r="DC172">
        <v>-4.4740820000000001</v>
      </c>
      <c r="DD172">
        <v>0.89729300000000001</v>
      </c>
      <c r="DE172">
        <v>103.80966600000001</v>
      </c>
      <c r="DF172">
        <v>88.025305000000003</v>
      </c>
      <c r="DG172">
        <v>97.423210999999995</v>
      </c>
      <c r="DH172">
        <v>87.446781999999999</v>
      </c>
      <c r="DI172">
        <v>92.158451999999997</v>
      </c>
      <c r="DJ172">
        <v>89.558159000000003</v>
      </c>
      <c r="DK172">
        <v>123.425082</v>
      </c>
      <c r="DL172">
        <v>102.185429</v>
      </c>
      <c r="DM172">
        <v>113.224401</v>
      </c>
      <c r="DN172">
        <v>99.297506999999996</v>
      </c>
      <c r="DO172">
        <v>137.328777</v>
      </c>
      <c r="DP172">
        <v>94.118134999999995</v>
      </c>
      <c r="DQ172">
        <v>129.794714</v>
      </c>
      <c r="DR172">
        <v>116.30735</v>
      </c>
      <c r="DS172">
        <v>157.291571</v>
      </c>
      <c r="DT172">
        <v>14.42442</v>
      </c>
      <c r="DU172">
        <v>196.42041699999999</v>
      </c>
      <c r="DV172">
        <v>15.139098000000001</v>
      </c>
      <c r="DW172">
        <v>185.28376399999999</v>
      </c>
      <c r="DX172">
        <v>11.453213</v>
      </c>
      <c r="DY172">
        <v>177.51651799999999</v>
      </c>
      <c r="DZ172">
        <v>115.44</v>
      </c>
      <c r="EA172">
        <v>5.9509999999999996</v>
      </c>
      <c r="EB172">
        <v>681.5</v>
      </c>
      <c r="EC172">
        <v>117.35</v>
      </c>
      <c r="ED172">
        <v>5.9779999999999998</v>
      </c>
      <c r="EE172">
        <v>692.5</v>
      </c>
      <c r="EF172">
        <v>117.44</v>
      </c>
      <c r="EG172">
        <v>5.4340000000000002</v>
      </c>
      <c r="EH172">
        <v>630.1</v>
      </c>
      <c r="EI172">
        <v>116.230003</v>
      </c>
      <c r="EJ172">
        <v>2.6190000000000002</v>
      </c>
      <c r="EK172">
        <v>304.39999399999999</v>
      </c>
      <c r="EL172">
        <v>1.857952</v>
      </c>
      <c r="EM172">
        <v>4.0729920000000002</v>
      </c>
      <c r="EN172">
        <v>26.083038999999999</v>
      </c>
      <c r="EO172">
        <v>-14.063826000000001</v>
      </c>
      <c r="EP172">
        <v>-12.895728</v>
      </c>
      <c r="EQ172">
        <v>-19.171396000000001</v>
      </c>
      <c r="ER172">
        <v>108.696901</v>
      </c>
      <c r="ES172">
        <v>104.429365</v>
      </c>
      <c r="ET172">
        <v>101.34875099999999</v>
      </c>
      <c r="EU172">
        <v>-2.0059960000000001</v>
      </c>
      <c r="EV172" t="s">
        <v>1167</v>
      </c>
      <c r="EW172" t="s">
        <v>1167</v>
      </c>
      <c r="EX172">
        <v>13017.055719</v>
      </c>
      <c r="EY172">
        <v>8593.7357339999999</v>
      </c>
    </row>
    <row r="173" spans="1:155" x14ac:dyDescent="0.25">
      <c r="A173" s="741">
        <v>46246</v>
      </c>
      <c r="B173" s="740">
        <v>0.29888888888888887</v>
      </c>
      <c r="C173">
        <v>10020</v>
      </c>
      <c r="D173">
        <v>0</v>
      </c>
      <c r="E173">
        <v>0</v>
      </c>
      <c r="F173">
        <v>75.167651000000006</v>
      </c>
      <c r="G173">
        <v>72.959012000000001</v>
      </c>
      <c r="H173">
        <v>64.862697999999995</v>
      </c>
      <c r="I173">
        <v>73.604613000000001</v>
      </c>
      <c r="J173">
        <v>75.325294999999997</v>
      </c>
      <c r="K173">
        <v>72.658466000000004</v>
      </c>
      <c r="L173">
        <v>71.253992999999994</v>
      </c>
      <c r="M173">
        <v>71.600975000000005</v>
      </c>
      <c r="N173">
        <v>-4.1460549999999996</v>
      </c>
      <c r="O173">
        <v>-4.4953709999999996</v>
      </c>
      <c r="P173">
        <v>-4.6275190000000004</v>
      </c>
      <c r="Q173">
        <v>-3.5207730000000002</v>
      </c>
      <c r="R173">
        <v>-3.8070020000000002</v>
      </c>
      <c r="S173">
        <v>-4.1561339999999998</v>
      </c>
      <c r="T173">
        <v>-3.9009770000000001</v>
      </c>
      <c r="U173">
        <v>-2.0823480000000001</v>
      </c>
      <c r="V173">
        <v>3.9336999999999997E-2</v>
      </c>
      <c r="W173">
        <v>-0.18754699999999999</v>
      </c>
      <c r="X173">
        <v>-1.2287140000000001</v>
      </c>
      <c r="Y173">
        <v>-2.2695509999999999</v>
      </c>
      <c r="Z173">
        <v>0.83918800000000005</v>
      </c>
      <c r="AA173">
        <v>1.1247560000000001</v>
      </c>
      <c r="AB173">
        <v>-1.7185889999999999</v>
      </c>
      <c r="AC173">
        <v>-6.4407300000000003</v>
      </c>
      <c r="AD173">
        <v>-2.296923</v>
      </c>
      <c r="AE173">
        <v>-6.3986599999999996</v>
      </c>
      <c r="AF173">
        <v>-3.231436</v>
      </c>
      <c r="AG173">
        <v>-7.6285369999999997</v>
      </c>
      <c r="AH173">
        <v>-12.996228</v>
      </c>
      <c r="AI173">
        <v>-8.7919099999999997</v>
      </c>
      <c r="AJ173">
        <v>6.8114059999999998</v>
      </c>
      <c r="AK173">
        <v>-2.4610560000000001</v>
      </c>
      <c r="AL173">
        <v>2.2007330000000001</v>
      </c>
      <c r="AM173">
        <v>-3.3773740000000001</v>
      </c>
      <c r="AN173">
        <v>0.79383300000000001</v>
      </c>
      <c r="AO173">
        <v>-3.4768240000000001</v>
      </c>
      <c r="AP173">
        <v>0.65532800000000002</v>
      </c>
      <c r="AQ173">
        <v>-3.9075820000000001</v>
      </c>
      <c r="AR173">
        <v>-0.386239</v>
      </c>
      <c r="AS173">
        <v>-4.6116270000000004</v>
      </c>
      <c r="AT173">
        <v>-0.243227</v>
      </c>
      <c r="AU173">
        <v>-4.2699780000000001</v>
      </c>
      <c r="AV173">
        <v>-0.26541300000000001</v>
      </c>
      <c r="AW173">
        <v>-3.1515430000000002</v>
      </c>
      <c r="AX173">
        <v>0.51288400000000001</v>
      </c>
      <c r="AY173">
        <v>-3.5579230000000002</v>
      </c>
      <c r="AZ173">
        <v>-0.102731</v>
      </c>
      <c r="BA173">
        <v>-3.689333</v>
      </c>
      <c r="BB173">
        <v>0.124122</v>
      </c>
      <c r="BC173">
        <v>-3.9988839999999999</v>
      </c>
      <c r="BD173">
        <v>0.25114399999999998</v>
      </c>
      <c r="BE173">
        <v>-4.8870740000000001</v>
      </c>
      <c r="BF173">
        <v>-0.14902299999999999</v>
      </c>
      <c r="BG173">
        <v>-4.8768320000000003</v>
      </c>
      <c r="BH173">
        <v>-1.4650570000000001</v>
      </c>
      <c r="BI173">
        <v>-2.840001</v>
      </c>
      <c r="BJ173">
        <v>1.1351370000000001</v>
      </c>
      <c r="BK173">
        <v>-3.3742200000000002</v>
      </c>
      <c r="BL173">
        <v>5.1270999999999997E-2</v>
      </c>
      <c r="BM173">
        <v>-3.656202</v>
      </c>
      <c r="BN173">
        <v>0.54457100000000003</v>
      </c>
      <c r="BO173">
        <v>-4.1986059999999998</v>
      </c>
      <c r="BP173">
        <v>-0.38076300000000002</v>
      </c>
      <c r="BQ173">
        <v>-4.330692</v>
      </c>
      <c r="BR173">
        <v>-1.2300279999999999</v>
      </c>
      <c r="BS173">
        <v>-4.8718029999999999</v>
      </c>
      <c r="BT173">
        <v>-1.1994769999999999</v>
      </c>
      <c r="BU173">
        <v>-2.5028730000000001</v>
      </c>
      <c r="BV173">
        <v>0.91571999999999998</v>
      </c>
      <c r="BW173">
        <v>-3.1024080000000001</v>
      </c>
      <c r="BX173">
        <v>0.55793800000000005</v>
      </c>
      <c r="BY173">
        <v>-3.4238620000000002</v>
      </c>
      <c r="BZ173">
        <v>-9.3724000000000002E-2</v>
      </c>
      <c r="CA173">
        <v>-4.6498460000000001</v>
      </c>
      <c r="CB173">
        <v>-0.93482500000000002</v>
      </c>
      <c r="CC173">
        <v>-4.2767030000000004</v>
      </c>
      <c r="CD173">
        <v>-0.41216599999999998</v>
      </c>
      <c r="CE173">
        <v>-4.6153870000000001</v>
      </c>
      <c r="CF173">
        <v>-1.817782</v>
      </c>
      <c r="CG173">
        <v>-2.752529</v>
      </c>
      <c r="CH173">
        <v>-0.35301300000000002</v>
      </c>
      <c r="CI173">
        <v>-3.5590090000000001</v>
      </c>
      <c r="CJ173">
        <v>-1.0944750000000001</v>
      </c>
      <c r="CK173">
        <v>-3.344849</v>
      </c>
      <c r="CL173">
        <v>-0.815438</v>
      </c>
      <c r="CM173">
        <v>-4.1762490000000003</v>
      </c>
      <c r="CN173">
        <v>-0.96582000000000001</v>
      </c>
      <c r="CO173">
        <v>-4.5456050000000001</v>
      </c>
      <c r="CP173">
        <v>-1.8597330000000001</v>
      </c>
      <c r="CQ173">
        <v>-5.0006130000000004</v>
      </c>
      <c r="CR173">
        <v>-1.7661420000000001</v>
      </c>
      <c r="CS173">
        <v>-2.1748940000000001</v>
      </c>
      <c r="CT173">
        <v>1.110117</v>
      </c>
      <c r="CU173">
        <v>-3.1319370000000002</v>
      </c>
      <c r="CV173">
        <v>-0.87950499999999998</v>
      </c>
      <c r="CW173">
        <v>-3.2085460000000001</v>
      </c>
      <c r="CX173">
        <v>-0.37290600000000002</v>
      </c>
      <c r="CY173">
        <v>-4.2525550000000001</v>
      </c>
      <c r="CZ173">
        <v>-0.13856399999999999</v>
      </c>
      <c r="DA173">
        <v>-3.8659720000000002</v>
      </c>
      <c r="DB173">
        <v>-1.9278709999999999</v>
      </c>
      <c r="DC173">
        <v>-4.4867860000000004</v>
      </c>
      <c r="DD173">
        <v>0.86752200000000002</v>
      </c>
      <c r="DE173">
        <v>103.806183</v>
      </c>
      <c r="DF173">
        <v>88.156289000000001</v>
      </c>
      <c r="DG173">
        <v>97.652811999999997</v>
      </c>
      <c r="DH173">
        <v>87.406328999999999</v>
      </c>
      <c r="DI173">
        <v>92.172604000000007</v>
      </c>
      <c r="DJ173">
        <v>71.521146000000002</v>
      </c>
      <c r="DK173">
        <v>123.342738</v>
      </c>
      <c r="DL173">
        <v>102.34777</v>
      </c>
      <c r="DM173">
        <v>113.282048</v>
      </c>
      <c r="DN173">
        <v>99.567690999999996</v>
      </c>
      <c r="DO173">
        <v>137.450131</v>
      </c>
      <c r="DP173">
        <v>94.111869999999996</v>
      </c>
      <c r="DQ173">
        <v>129.832134</v>
      </c>
      <c r="DR173">
        <v>116.302986</v>
      </c>
      <c r="DS173">
        <v>157.37778499999999</v>
      </c>
      <c r="DT173">
        <v>14.413582999999999</v>
      </c>
      <c r="DU173">
        <v>196.51993999999999</v>
      </c>
      <c r="DV173">
        <v>15.168886000000001</v>
      </c>
      <c r="DW173">
        <v>185.27287899999999</v>
      </c>
      <c r="DX173">
        <v>11.264082999999999</v>
      </c>
      <c r="DY173">
        <v>176.74385699999999</v>
      </c>
      <c r="DZ173">
        <v>114.3</v>
      </c>
      <c r="EA173">
        <v>6.0030000000000001</v>
      </c>
      <c r="EB173">
        <v>679.8</v>
      </c>
      <c r="EC173">
        <v>117.12</v>
      </c>
      <c r="ED173">
        <v>5.9939999999999998</v>
      </c>
      <c r="EE173">
        <v>694</v>
      </c>
      <c r="EF173">
        <v>117.17</v>
      </c>
      <c r="EG173">
        <v>5.431</v>
      </c>
      <c r="EH173">
        <v>628.29999999999995</v>
      </c>
      <c r="EI173">
        <v>114.30999799999999</v>
      </c>
      <c r="EJ173">
        <v>6.2549999999999999</v>
      </c>
      <c r="EK173">
        <v>714.90002400000003</v>
      </c>
      <c r="EL173">
        <v>1.08548</v>
      </c>
      <c r="EM173">
        <v>4.0556010000000002</v>
      </c>
      <c r="EN173">
        <v>26.322842000000001</v>
      </c>
      <c r="EO173">
        <v>-14.081708000000001</v>
      </c>
      <c r="EP173">
        <v>-12.847511000000001</v>
      </c>
      <c r="EQ173">
        <v>-19.511436</v>
      </c>
      <c r="ER173">
        <v>108.734286</v>
      </c>
      <c r="ES173">
        <v>104.42511</v>
      </c>
      <c r="ET173">
        <v>101.037344</v>
      </c>
      <c r="EU173">
        <v>-2.0241910000000001</v>
      </c>
      <c r="EV173" t="s">
        <v>1167</v>
      </c>
      <c r="EW173" t="s">
        <v>1167</v>
      </c>
      <c r="EX173">
        <v>13027.563369</v>
      </c>
      <c r="EY173">
        <v>8599.6091930000002</v>
      </c>
    </row>
    <row r="174" spans="1:155" x14ac:dyDescent="0.25">
      <c r="A174" s="741">
        <v>46246</v>
      </c>
      <c r="B174" s="740">
        <v>0.29958333333333331</v>
      </c>
      <c r="C174">
        <v>10080</v>
      </c>
      <c r="D174">
        <v>0</v>
      </c>
      <c r="E174">
        <v>0</v>
      </c>
      <c r="F174">
        <v>75.129118000000005</v>
      </c>
      <c r="G174">
        <v>73.018186999999998</v>
      </c>
      <c r="H174">
        <v>64.891665000000003</v>
      </c>
      <c r="I174">
        <v>73.595834999999994</v>
      </c>
      <c r="J174">
        <v>75.374381</v>
      </c>
      <c r="K174">
        <v>72.624262999999999</v>
      </c>
      <c r="L174">
        <v>71.296163000000007</v>
      </c>
      <c r="M174">
        <v>71.583754999999996</v>
      </c>
      <c r="N174">
        <v>-4.0874509999999997</v>
      </c>
      <c r="O174">
        <v>-4.5404879999999999</v>
      </c>
      <c r="P174">
        <v>-4.6577529999999996</v>
      </c>
      <c r="Q174">
        <v>-3.558214</v>
      </c>
      <c r="R174">
        <v>-3.9722900000000001</v>
      </c>
      <c r="S174">
        <v>-4.417802</v>
      </c>
      <c r="T174">
        <v>-4.1369090000000002</v>
      </c>
      <c r="U174">
        <v>-2.274492</v>
      </c>
      <c r="V174">
        <v>0.11604</v>
      </c>
      <c r="W174">
        <v>-0.224968</v>
      </c>
      <c r="X174">
        <v>-1.2509189999999999</v>
      </c>
      <c r="Y174">
        <v>-2.3542169999999998</v>
      </c>
      <c r="Z174">
        <v>0.70000600000000002</v>
      </c>
      <c r="AA174">
        <v>1.189513</v>
      </c>
      <c r="AB174">
        <v>-1.6822109999999999</v>
      </c>
      <c r="AC174">
        <v>-6.4484170000000001</v>
      </c>
      <c r="AD174">
        <v>-2.3235739999999998</v>
      </c>
      <c r="AE174">
        <v>-6.3956160000000004</v>
      </c>
      <c r="AF174">
        <v>-3.3579720000000002</v>
      </c>
      <c r="AG174">
        <v>-7.7830709999999996</v>
      </c>
      <c r="AH174">
        <v>-12.212389</v>
      </c>
      <c r="AI174">
        <v>-8.8156309999999998</v>
      </c>
      <c r="AJ174">
        <v>6.767207</v>
      </c>
      <c r="AK174">
        <v>-2.4469759999999998</v>
      </c>
      <c r="AL174">
        <v>2.1434739999999999</v>
      </c>
      <c r="AM174">
        <v>-3.3933239999999998</v>
      </c>
      <c r="AN174">
        <v>0.74983500000000003</v>
      </c>
      <c r="AO174">
        <v>-3.4967090000000001</v>
      </c>
      <c r="AP174">
        <v>0.60741299999999998</v>
      </c>
      <c r="AQ174">
        <v>-3.9418899999999999</v>
      </c>
      <c r="AR174">
        <v>-0.434284</v>
      </c>
      <c r="AS174">
        <v>-4.5990260000000003</v>
      </c>
      <c r="AT174">
        <v>-0.26921800000000001</v>
      </c>
      <c r="AU174">
        <v>-4.272411</v>
      </c>
      <c r="AV174">
        <v>-0.33023400000000003</v>
      </c>
      <c r="AW174">
        <v>-3.1689799999999999</v>
      </c>
      <c r="AX174">
        <v>0.47153699999999998</v>
      </c>
      <c r="AY174">
        <v>-3.5800179999999999</v>
      </c>
      <c r="AZ174">
        <v>-0.11537699999999999</v>
      </c>
      <c r="BA174">
        <v>-3.6908970000000001</v>
      </c>
      <c r="BB174">
        <v>9.8145999999999997E-2</v>
      </c>
      <c r="BC174">
        <v>-3.9943420000000001</v>
      </c>
      <c r="BD174">
        <v>0.193303</v>
      </c>
      <c r="BE174">
        <v>-4.9026969999999999</v>
      </c>
      <c r="BF174">
        <v>-0.18024399999999999</v>
      </c>
      <c r="BG174">
        <v>-4.8687120000000004</v>
      </c>
      <c r="BH174">
        <v>-1.4953270000000001</v>
      </c>
      <c r="BI174">
        <v>-2.8554849999999998</v>
      </c>
      <c r="BJ174">
        <v>1.1148549999999999</v>
      </c>
      <c r="BK174">
        <v>-3.3811740000000001</v>
      </c>
      <c r="BL174">
        <v>3.2804E-2</v>
      </c>
      <c r="BM174">
        <v>-3.6715230000000001</v>
      </c>
      <c r="BN174">
        <v>0.48979600000000001</v>
      </c>
      <c r="BO174">
        <v>-4.2216940000000003</v>
      </c>
      <c r="BP174">
        <v>-0.41850999999999999</v>
      </c>
      <c r="BQ174">
        <v>-4.3523899999999998</v>
      </c>
      <c r="BR174">
        <v>-1.2494670000000001</v>
      </c>
      <c r="BS174">
        <v>-4.8773860000000004</v>
      </c>
      <c r="BT174">
        <v>-1.1999359999999999</v>
      </c>
      <c r="BU174">
        <v>-2.535752</v>
      </c>
      <c r="BV174">
        <v>0.90792899999999999</v>
      </c>
      <c r="BW174">
        <v>-3.093998</v>
      </c>
      <c r="BX174">
        <v>0.54562500000000003</v>
      </c>
      <c r="BY174">
        <v>-3.4548320000000001</v>
      </c>
      <c r="BZ174">
        <v>-0.116858</v>
      </c>
      <c r="CA174">
        <v>-4.6684900000000003</v>
      </c>
      <c r="CB174">
        <v>-0.94595799999999997</v>
      </c>
      <c r="CC174">
        <v>-4.2958360000000004</v>
      </c>
      <c r="CD174">
        <v>-0.39743400000000001</v>
      </c>
      <c r="CE174">
        <v>-4.6294110000000002</v>
      </c>
      <c r="CF174">
        <v>-1.8218369999999999</v>
      </c>
      <c r="CG174">
        <v>-2.764014</v>
      </c>
      <c r="CH174">
        <v>-0.37800499999999998</v>
      </c>
      <c r="CI174">
        <v>-3.5571790000000001</v>
      </c>
      <c r="CJ174">
        <v>-1.11209</v>
      </c>
      <c r="CK174">
        <v>-3.3309799999999998</v>
      </c>
      <c r="CL174">
        <v>-0.81457500000000005</v>
      </c>
      <c r="CM174">
        <v>-4.1823569999999997</v>
      </c>
      <c r="CN174">
        <v>-0.97819800000000001</v>
      </c>
      <c r="CO174">
        <v>-4.5529339999999996</v>
      </c>
      <c r="CP174">
        <v>-1.875313</v>
      </c>
      <c r="CQ174">
        <v>-4.9804170000000001</v>
      </c>
      <c r="CR174">
        <v>-1.7831090000000001</v>
      </c>
      <c r="CS174">
        <v>-2.1867730000000001</v>
      </c>
      <c r="CT174">
        <v>1.1157809999999999</v>
      </c>
      <c r="CU174">
        <v>-3.1146289999999999</v>
      </c>
      <c r="CV174">
        <v>-0.92610499999999996</v>
      </c>
      <c r="CW174">
        <v>-3.2121309999999998</v>
      </c>
      <c r="CX174">
        <v>-0.369612</v>
      </c>
      <c r="CY174">
        <v>-4.2911000000000001</v>
      </c>
      <c r="CZ174">
        <v>-0.104771</v>
      </c>
      <c r="DA174">
        <v>-3.8726349999999998</v>
      </c>
      <c r="DB174">
        <v>-1.903003</v>
      </c>
      <c r="DC174">
        <v>-4.5264899999999999</v>
      </c>
      <c r="DD174">
        <v>0.88506600000000002</v>
      </c>
      <c r="DE174">
        <v>103.77962599999999</v>
      </c>
      <c r="DF174">
        <v>87.729923999999997</v>
      </c>
      <c r="DG174">
        <v>97.653775999999993</v>
      </c>
      <c r="DH174">
        <v>87.749902000000006</v>
      </c>
      <c r="DI174">
        <v>92.454885000000004</v>
      </c>
      <c r="DJ174">
        <v>72.806910000000002</v>
      </c>
      <c r="DK174">
        <v>123.29464</v>
      </c>
      <c r="DL174">
        <v>102.17894699999999</v>
      </c>
      <c r="DM174">
        <v>113.298084</v>
      </c>
      <c r="DN174">
        <v>99.618751000000003</v>
      </c>
      <c r="DO174">
        <v>137.31938700000001</v>
      </c>
      <c r="DP174">
        <v>94.483801999999997</v>
      </c>
      <c r="DQ174">
        <v>129.76728</v>
      </c>
      <c r="DR174">
        <v>116.471799</v>
      </c>
      <c r="DS174">
        <v>157.448004</v>
      </c>
      <c r="DT174">
        <v>14.445510000000001</v>
      </c>
      <c r="DU174">
        <v>196.953214</v>
      </c>
      <c r="DV174">
        <v>15.140993</v>
      </c>
      <c r="DW174">
        <v>185.667374</v>
      </c>
      <c r="DX174">
        <v>11.234538000000001</v>
      </c>
      <c r="DY174">
        <v>177.405236</v>
      </c>
      <c r="DZ174">
        <v>116.61</v>
      </c>
      <c r="EA174">
        <v>5.9169999999999998</v>
      </c>
      <c r="EB174">
        <v>682.5</v>
      </c>
      <c r="EC174">
        <v>117.8</v>
      </c>
      <c r="ED174">
        <v>5.9589999999999996</v>
      </c>
      <c r="EE174">
        <v>696.3</v>
      </c>
      <c r="EF174">
        <v>118.24</v>
      </c>
      <c r="EG174">
        <v>5.4009999999999998</v>
      </c>
      <c r="EH174">
        <v>630.70000000000005</v>
      </c>
      <c r="EI174">
        <v>117.300003</v>
      </c>
      <c r="EJ174">
        <v>2.6280000000000001</v>
      </c>
      <c r="EK174">
        <v>308.20001200000002</v>
      </c>
      <c r="EL174">
        <v>1.8166519999999999</v>
      </c>
      <c r="EM174">
        <v>4.0770289999999996</v>
      </c>
      <c r="EN174">
        <v>26.331935999999999</v>
      </c>
      <c r="EO174">
        <v>-14.029040999999999</v>
      </c>
      <c r="EP174">
        <v>-12.892659999999999</v>
      </c>
      <c r="EQ174">
        <v>-19.564729</v>
      </c>
      <c r="ER174">
        <v>108.896891</v>
      </c>
      <c r="ES174">
        <v>104.579223</v>
      </c>
      <c r="ET174">
        <v>101.303957</v>
      </c>
      <c r="EU174">
        <v>-2.0392990000000002</v>
      </c>
      <c r="EV174" t="s">
        <v>1167</v>
      </c>
      <c r="EW174" t="s">
        <v>1167</v>
      </c>
      <c r="EX174">
        <v>13038.052390999999</v>
      </c>
      <c r="EY174">
        <v>8608.0399749999997</v>
      </c>
    </row>
    <row r="175" spans="1:155" x14ac:dyDescent="0.25">
      <c r="A175" s="741">
        <v>46246</v>
      </c>
      <c r="B175" s="740">
        <v>0.30027777777777775</v>
      </c>
      <c r="C175">
        <v>10140</v>
      </c>
      <c r="D175">
        <v>0</v>
      </c>
      <c r="E175">
        <v>0</v>
      </c>
      <c r="F175">
        <v>75.292398000000006</v>
      </c>
      <c r="G175">
        <v>73.054023999999998</v>
      </c>
      <c r="H175">
        <v>64.915880000000001</v>
      </c>
      <c r="I175">
        <v>73.605405000000005</v>
      </c>
      <c r="J175">
        <v>75.387731000000002</v>
      </c>
      <c r="K175">
        <v>72.652058999999994</v>
      </c>
      <c r="L175">
        <v>71.298212000000007</v>
      </c>
      <c r="M175">
        <v>71.635846000000001</v>
      </c>
      <c r="N175">
        <v>-4.1239679999999996</v>
      </c>
      <c r="O175">
        <v>-4.5672579999999998</v>
      </c>
      <c r="P175">
        <v>-4.6440400000000004</v>
      </c>
      <c r="Q175">
        <v>-3.656523</v>
      </c>
      <c r="R175">
        <v>-4.0404410000000004</v>
      </c>
      <c r="S175">
        <v>-4.4715780000000001</v>
      </c>
      <c r="T175">
        <v>-4.2812869999999998</v>
      </c>
      <c r="U175">
        <v>-2.3651219999999999</v>
      </c>
      <c r="V175">
        <v>-0.108291</v>
      </c>
      <c r="W175">
        <v>-8.4723999999999994E-2</v>
      </c>
      <c r="X175">
        <v>-1.2409809999999999</v>
      </c>
      <c r="Y175">
        <v>-2.305803</v>
      </c>
      <c r="Z175">
        <v>0.57510600000000001</v>
      </c>
      <c r="AA175">
        <v>0.92769299999999999</v>
      </c>
      <c r="AB175">
        <v>-1.7431080000000001</v>
      </c>
      <c r="AC175">
        <v>-6.4336950000000002</v>
      </c>
      <c r="AD175">
        <v>-2.2876189999999998</v>
      </c>
      <c r="AE175">
        <v>-6.3897630000000003</v>
      </c>
      <c r="AF175">
        <v>-3.4436469999999999</v>
      </c>
      <c r="AG175">
        <v>-7.9189230000000004</v>
      </c>
      <c r="AH175">
        <v>-12.253466</v>
      </c>
      <c r="AI175">
        <v>-8.7876300000000001</v>
      </c>
      <c r="AJ175">
        <v>6.6760840000000004</v>
      </c>
      <c r="AK175">
        <v>-2.4957780000000001</v>
      </c>
      <c r="AL175">
        <v>2.1618170000000001</v>
      </c>
      <c r="AM175">
        <v>-3.422199</v>
      </c>
      <c r="AN175">
        <v>0.76268000000000002</v>
      </c>
      <c r="AO175">
        <v>-3.5057420000000001</v>
      </c>
      <c r="AP175">
        <v>0.617363</v>
      </c>
      <c r="AQ175">
        <v>-3.955578</v>
      </c>
      <c r="AR175">
        <v>-0.38102399999999997</v>
      </c>
      <c r="AS175">
        <v>-4.6128929999999997</v>
      </c>
      <c r="AT175">
        <v>-0.25796799999999998</v>
      </c>
      <c r="AU175">
        <v>-4.2773700000000003</v>
      </c>
      <c r="AV175">
        <v>-0.30326700000000001</v>
      </c>
      <c r="AW175">
        <v>-3.2023519999999999</v>
      </c>
      <c r="AX175">
        <v>0.48637000000000002</v>
      </c>
      <c r="AY175">
        <v>-3.5948259999999999</v>
      </c>
      <c r="AZ175">
        <v>-0.100243</v>
      </c>
      <c r="BA175">
        <v>-3.7063480000000002</v>
      </c>
      <c r="BB175">
        <v>0.113085</v>
      </c>
      <c r="BC175">
        <v>-4.0225439999999999</v>
      </c>
      <c r="BD175">
        <v>0.22902500000000001</v>
      </c>
      <c r="BE175">
        <v>-4.9198639999999996</v>
      </c>
      <c r="BF175">
        <v>-0.176951</v>
      </c>
      <c r="BG175">
        <v>-4.9040350000000004</v>
      </c>
      <c r="BH175">
        <v>-1.4755290000000001</v>
      </c>
      <c r="BI175">
        <v>-2.8593130000000002</v>
      </c>
      <c r="BJ175">
        <v>1.140749</v>
      </c>
      <c r="BK175">
        <v>-3.422911</v>
      </c>
      <c r="BL175">
        <v>2.8709999999999999E-2</v>
      </c>
      <c r="BM175">
        <v>-3.6891150000000001</v>
      </c>
      <c r="BN175">
        <v>0.52067799999999997</v>
      </c>
      <c r="BO175">
        <v>-4.2566240000000004</v>
      </c>
      <c r="BP175">
        <v>-0.401916</v>
      </c>
      <c r="BQ175">
        <v>-4.3673250000000001</v>
      </c>
      <c r="BR175">
        <v>-1.2819229999999999</v>
      </c>
      <c r="BS175">
        <v>-4.8792999999999997</v>
      </c>
      <c r="BT175">
        <v>-1.2314639999999999</v>
      </c>
      <c r="BU175">
        <v>-2.521423</v>
      </c>
      <c r="BV175">
        <v>0.87142900000000001</v>
      </c>
      <c r="BW175">
        <v>-3.1000830000000001</v>
      </c>
      <c r="BX175">
        <v>0.52197099999999996</v>
      </c>
      <c r="BY175">
        <v>-3.4447230000000002</v>
      </c>
      <c r="BZ175">
        <v>-0.146957</v>
      </c>
      <c r="CA175">
        <v>-4.656917</v>
      </c>
      <c r="CB175">
        <v>-0.97979799999999995</v>
      </c>
      <c r="CC175">
        <v>-4.3128729999999997</v>
      </c>
      <c r="CD175">
        <v>-0.43563600000000002</v>
      </c>
      <c r="CE175">
        <v>-4.6297040000000003</v>
      </c>
      <c r="CF175">
        <v>-1.8290919999999999</v>
      </c>
      <c r="CG175">
        <v>-2.774991</v>
      </c>
      <c r="CH175">
        <v>-0.40395599999999998</v>
      </c>
      <c r="CI175">
        <v>-3.566532</v>
      </c>
      <c r="CJ175">
        <v>-1.1223339999999999</v>
      </c>
      <c r="CK175">
        <v>-3.3484560000000001</v>
      </c>
      <c r="CL175">
        <v>-0.81625499999999995</v>
      </c>
      <c r="CM175">
        <v>-4.1984620000000001</v>
      </c>
      <c r="CN175">
        <v>-1.0224629999999999</v>
      </c>
      <c r="CO175">
        <v>-4.5671989999999996</v>
      </c>
      <c r="CP175">
        <v>-1.8780730000000001</v>
      </c>
      <c r="CQ175">
        <v>-5.0143870000000001</v>
      </c>
      <c r="CR175">
        <v>-1.7965249999999999</v>
      </c>
      <c r="CS175">
        <v>-2.196024</v>
      </c>
      <c r="CT175">
        <v>1.1238859999999999</v>
      </c>
      <c r="CU175">
        <v>-3.1194700000000002</v>
      </c>
      <c r="CV175">
        <v>-0.89900500000000005</v>
      </c>
      <c r="CW175">
        <v>-3.2350819999999998</v>
      </c>
      <c r="CX175">
        <v>-0.388492</v>
      </c>
      <c r="CY175">
        <v>-4.2817230000000004</v>
      </c>
      <c r="CZ175">
        <v>-0.12410599999999999</v>
      </c>
      <c r="DA175">
        <v>-3.8707829999999999</v>
      </c>
      <c r="DB175">
        <v>-1.913206</v>
      </c>
      <c r="DC175">
        <v>-4.5064909999999996</v>
      </c>
      <c r="DD175">
        <v>0.86230499999999999</v>
      </c>
      <c r="DE175">
        <v>103.790527</v>
      </c>
      <c r="DF175">
        <v>88.232849000000002</v>
      </c>
      <c r="DG175">
        <v>97.778751999999997</v>
      </c>
      <c r="DH175">
        <v>87.757686000000007</v>
      </c>
      <c r="DI175">
        <v>92.320408</v>
      </c>
      <c r="DJ175">
        <v>86.980160999999995</v>
      </c>
      <c r="DK175">
        <v>123.225888</v>
      </c>
      <c r="DL175">
        <v>102.246988</v>
      </c>
      <c r="DM175">
        <v>113.463565</v>
      </c>
      <c r="DN175">
        <v>99.749200000000002</v>
      </c>
      <c r="DO175">
        <v>137.48996</v>
      </c>
      <c r="DP175">
        <v>94.502264999999994</v>
      </c>
      <c r="DQ175">
        <v>129.769734</v>
      </c>
      <c r="DR175">
        <v>116.417857</v>
      </c>
      <c r="DS175">
        <v>157.62535</v>
      </c>
      <c r="DT175">
        <v>14.381171</v>
      </c>
      <c r="DU175">
        <v>196.718208</v>
      </c>
      <c r="DV175">
        <v>15.158390000000001</v>
      </c>
      <c r="DW175">
        <v>185.99490499999999</v>
      </c>
      <c r="DX175">
        <v>11.099640000000001</v>
      </c>
      <c r="DY175">
        <v>177.618471</v>
      </c>
      <c r="DZ175">
        <v>116.58</v>
      </c>
      <c r="EA175">
        <v>5.9219999999999997</v>
      </c>
      <c r="EB175">
        <v>682.3</v>
      </c>
      <c r="EC175">
        <v>117.81</v>
      </c>
      <c r="ED175">
        <v>5.9649999999999999</v>
      </c>
      <c r="EE175">
        <v>696.6</v>
      </c>
      <c r="EF175">
        <v>118.2</v>
      </c>
      <c r="EG175">
        <v>5.3970000000000002</v>
      </c>
      <c r="EH175">
        <v>628.1</v>
      </c>
      <c r="EI175">
        <v>117.16999800000001</v>
      </c>
      <c r="EJ175">
        <v>2.6259999999999999</v>
      </c>
      <c r="EK175">
        <v>307.70001200000002</v>
      </c>
      <c r="EL175">
        <v>1.8817539999999999</v>
      </c>
      <c r="EM175">
        <v>4.076867</v>
      </c>
      <c r="EN175">
        <v>26.484738</v>
      </c>
      <c r="EO175">
        <v>-14.13522</v>
      </c>
      <c r="EP175">
        <v>-12.864497</v>
      </c>
      <c r="EQ175">
        <v>-19.808654000000001</v>
      </c>
      <c r="ER175">
        <v>108.808725</v>
      </c>
      <c r="ES175">
        <v>104.707007</v>
      </c>
      <c r="ET175">
        <v>101.38977199999999</v>
      </c>
      <c r="EU175">
        <v>-2.0467439999999999</v>
      </c>
      <c r="EV175" t="s">
        <v>1167</v>
      </c>
      <c r="EW175" t="s">
        <v>1167</v>
      </c>
      <c r="EX175">
        <v>13048.542366</v>
      </c>
      <c r="EY175">
        <v>8613.1761600000009</v>
      </c>
    </row>
    <row r="176" spans="1:155" x14ac:dyDescent="0.25">
      <c r="A176" s="741">
        <v>46246</v>
      </c>
      <c r="B176" s="740">
        <v>0.3009722222222222</v>
      </c>
      <c r="C176">
        <v>10200</v>
      </c>
      <c r="D176">
        <v>0</v>
      </c>
      <c r="E176">
        <v>0</v>
      </c>
      <c r="F176">
        <v>75.314711000000003</v>
      </c>
      <c r="G176">
        <v>72.994259999999997</v>
      </c>
      <c r="H176">
        <v>64.808509000000001</v>
      </c>
      <c r="I176">
        <v>73.604541999999995</v>
      </c>
      <c r="J176">
        <v>75.444710999999998</v>
      </c>
      <c r="K176">
        <v>72.652889000000002</v>
      </c>
      <c r="L176">
        <v>71.319637999999998</v>
      </c>
      <c r="M176">
        <v>71.673801999999995</v>
      </c>
      <c r="N176">
        <v>-4.1456</v>
      </c>
      <c r="O176">
        <v>-4.5702920000000002</v>
      </c>
      <c r="P176">
        <v>-4.6265980000000004</v>
      </c>
      <c r="Q176">
        <v>-3.6483050000000001</v>
      </c>
      <c r="R176">
        <v>-4.1489250000000002</v>
      </c>
      <c r="S176">
        <v>-4.6559869999999997</v>
      </c>
      <c r="T176">
        <v>-4.4396399999999998</v>
      </c>
      <c r="U176">
        <v>-2.4761579999999999</v>
      </c>
      <c r="V176">
        <v>-0.19726199999999999</v>
      </c>
      <c r="W176">
        <v>-0.406198</v>
      </c>
      <c r="X176">
        <v>-1.312052</v>
      </c>
      <c r="Y176">
        <v>-2.419095</v>
      </c>
      <c r="Z176">
        <v>0.43045699999999998</v>
      </c>
      <c r="AA176">
        <v>0.73604899999999995</v>
      </c>
      <c r="AB176">
        <v>-1.718289</v>
      </c>
      <c r="AC176">
        <v>-6.441827</v>
      </c>
      <c r="AD176">
        <v>-2.4465189999999999</v>
      </c>
      <c r="AE176">
        <v>-6.4134039999999999</v>
      </c>
      <c r="AF176">
        <v>-3.6423260000000002</v>
      </c>
      <c r="AG176">
        <v>-7.9739630000000004</v>
      </c>
      <c r="AH176">
        <v>-12.855313000000001</v>
      </c>
      <c r="AI176">
        <v>-8.8177289999999999</v>
      </c>
      <c r="AJ176">
        <v>6.6887740000000004</v>
      </c>
      <c r="AK176">
        <v>-2.5371779999999999</v>
      </c>
      <c r="AL176">
        <v>2.1447120000000002</v>
      </c>
      <c r="AM176">
        <v>-3.4087960000000002</v>
      </c>
      <c r="AN176">
        <v>0.74369200000000002</v>
      </c>
      <c r="AO176">
        <v>-3.5188419999999998</v>
      </c>
      <c r="AP176">
        <v>0.59834500000000002</v>
      </c>
      <c r="AQ176">
        <v>-3.9384709999999998</v>
      </c>
      <c r="AR176">
        <v>-0.43720399999999998</v>
      </c>
      <c r="AS176">
        <v>-4.6094109999999997</v>
      </c>
      <c r="AT176">
        <v>-0.29094100000000001</v>
      </c>
      <c r="AU176">
        <v>-4.2747349999999997</v>
      </c>
      <c r="AV176">
        <v>-0.33901500000000001</v>
      </c>
      <c r="AW176">
        <v>-3.1851989999999999</v>
      </c>
      <c r="AX176">
        <v>0.47941800000000001</v>
      </c>
      <c r="AY176">
        <v>-3.5734819999999998</v>
      </c>
      <c r="AZ176">
        <v>-0.133076</v>
      </c>
      <c r="BA176">
        <v>-3.7179880000000001</v>
      </c>
      <c r="BB176">
        <v>6.4885999999999999E-2</v>
      </c>
      <c r="BC176">
        <v>-4.0394370000000004</v>
      </c>
      <c r="BD176">
        <v>0.173905</v>
      </c>
      <c r="BE176">
        <v>-4.9017340000000003</v>
      </c>
      <c r="BF176">
        <v>-0.20840500000000001</v>
      </c>
      <c r="BG176">
        <v>-4.8710079999999998</v>
      </c>
      <c r="BH176">
        <v>-1.5088950000000001</v>
      </c>
      <c r="BI176">
        <v>-2.8686180000000001</v>
      </c>
      <c r="BJ176">
        <v>1.0757749999999999</v>
      </c>
      <c r="BK176">
        <v>-3.4182030000000001</v>
      </c>
      <c r="BL176">
        <v>9.8300000000000002E-3</v>
      </c>
      <c r="BM176">
        <v>-3.6797589999999998</v>
      </c>
      <c r="BN176">
        <v>0.50485500000000005</v>
      </c>
      <c r="BO176">
        <v>-4.2237309999999999</v>
      </c>
      <c r="BP176">
        <v>-0.429782</v>
      </c>
      <c r="BQ176">
        <v>-4.3586140000000002</v>
      </c>
      <c r="BR176">
        <v>-1.2707679999999999</v>
      </c>
      <c r="BS176">
        <v>-4.8913589999999996</v>
      </c>
      <c r="BT176">
        <v>-1.222162</v>
      </c>
      <c r="BU176">
        <v>-2.552962</v>
      </c>
      <c r="BV176">
        <v>0.87466100000000002</v>
      </c>
      <c r="BW176">
        <v>-3.1446510000000001</v>
      </c>
      <c r="BX176">
        <v>0.52387300000000003</v>
      </c>
      <c r="BY176">
        <v>-3.4952999999999999</v>
      </c>
      <c r="BZ176">
        <v>-0.13553299999999999</v>
      </c>
      <c r="CA176">
        <v>-4.6784549999999996</v>
      </c>
      <c r="CB176">
        <v>-0.97298600000000002</v>
      </c>
      <c r="CC176">
        <v>-4.3309040000000003</v>
      </c>
      <c r="CD176">
        <v>-0.43414000000000003</v>
      </c>
      <c r="CE176">
        <v>-4.6500709999999996</v>
      </c>
      <c r="CF176">
        <v>-1.8448329999999999</v>
      </c>
      <c r="CG176">
        <v>-2.8083879999999999</v>
      </c>
      <c r="CH176">
        <v>-0.402698</v>
      </c>
      <c r="CI176">
        <v>-3.5977899999999998</v>
      </c>
      <c r="CJ176">
        <v>-1.0946940000000001</v>
      </c>
      <c r="CK176">
        <v>-3.3882889999999999</v>
      </c>
      <c r="CL176">
        <v>-0.81892100000000001</v>
      </c>
      <c r="CM176">
        <v>-4.211373</v>
      </c>
      <c r="CN176">
        <v>-1.012732</v>
      </c>
      <c r="CO176">
        <v>-4.592314</v>
      </c>
      <c r="CP176">
        <v>-1.891265</v>
      </c>
      <c r="CQ176">
        <v>-5.0271780000000001</v>
      </c>
      <c r="CR176">
        <v>-1.8134220000000001</v>
      </c>
      <c r="CS176">
        <v>-2.229622</v>
      </c>
      <c r="CT176">
        <v>1.0996680000000001</v>
      </c>
      <c r="CU176">
        <v>-3.149883</v>
      </c>
      <c r="CV176">
        <v>-0.93255200000000005</v>
      </c>
      <c r="CW176">
        <v>-3.2432110000000001</v>
      </c>
      <c r="CX176">
        <v>-0.35497800000000002</v>
      </c>
      <c r="CY176">
        <v>-4.2819580000000004</v>
      </c>
      <c r="CZ176">
        <v>-0.10169599999999999</v>
      </c>
      <c r="DA176">
        <v>-3.89452</v>
      </c>
      <c r="DB176">
        <v>-1.9368700000000001</v>
      </c>
      <c r="DC176">
        <v>-4.5051259999999997</v>
      </c>
      <c r="DD176">
        <v>0.85917399999999999</v>
      </c>
      <c r="DE176">
        <v>103.9169</v>
      </c>
      <c r="DF176">
        <v>88.184099000000003</v>
      </c>
      <c r="DG176">
        <v>97.609538000000001</v>
      </c>
      <c r="DH176">
        <v>87.546986000000004</v>
      </c>
      <c r="DI176">
        <v>92.547268000000003</v>
      </c>
      <c r="DJ176">
        <v>95.798832000000004</v>
      </c>
      <c r="DK176">
        <v>123.452341</v>
      </c>
      <c r="DL176">
        <v>102.46814500000001</v>
      </c>
      <c r="DM176">
        <v>113.271152</v>
      </c>
      <c r="DN176">
        <v>99.689997000000005</v>
      </c>
      <c r="DO176">
        <v>137.78664800000001</v>
      </c>
      <c r="DP176">
        <v>94.604603999999995</v>
      </c>
      <c r="DQ176">
        <v>129.911584</v>
      </c>
      <c r="DR176">
        <v>116.333206</v>
      </c>
      <c r="DS176">
        <v>157.84005199999999</v>
      </c>
      <c r="DT176">
        <v>14.420045999999999</v>
      </c>
      <c r="DU176">
        <v>196.94806299999999</v>
      </c>
      <c r="DV176">
        <v>15.140896</v>
      </c>
      <c r="DW176">
        <v>185.412736</v>
      </c>
      <c r="DX176">
        <v>11.116648</v>
      </c>
      <c r="DY176">
        <v>178.11890299999999</v>
      </c>
      <c r="DZ176">
        <v>115.24</v>
      </c>
      <c r="EA176">
        <v>5.9630000000000001</v>
      </c>
      <c r="EB176">
        <v>679.3</v>
      </c>
      <c r="EC176">
        <v>117.83</v>
      </c>
      <c r="ED176">
        <v>5.9630000000000001</v>
      </c>
      <c r="EE176">
        <v>694.5</v>
      </c>
      <c r="EF176">
        <v>117.73</v>
      </c>
      <c r="EG176">
        <v>5.3860000000000001</v>
      </c>
      <c r="EH176">
        <v>627.6</v>
      </c>
      <c r="EI176">
        <v>115.019997</v>
      </c>
      <c r="EJ176">
        <v>6.2839999999999998</v>
      </c>
      <c r="EK176">
        <v>722.79998799999998</v>
      </c>
      <c r="EL176">
        <v>1.21573</v>
      </c>
      <c r="EM176">
        <v>4.075088</v>
      </c>
      <c r="EN176">
        <v>26.466619000000001</v>
      </c>
      <c r="EO176">
        <v>-14.071043</v>
      </c>
      <c r="EP176">
        <v>-12.892817000000001</v>
      </c>
      <c r="EQ176">
        <v>-19.777844999999999</v>
      </c>
      <c r="ER176">
        <v>108.894959</v>
      </c>
      <c r="ES176">
        <v>104.479772</v>
      </c>
      <c r="ET176">
        <v>101.590895</v>
      </c>
      <c r="EU176">
        <v>-2.0587960000000001</v>
      </c>
      <c r="EV176" t="s">
        <v>1167</v>
      </c>
      <c r="EW176" t="s">
        <v>1167</v>
      </c>
      <c r="EX176">
        <v>13059.016468</v>
      </c>
      <c r="EY176">
        <v>8619.1233179999999</v>
      </c>
    </row>
    <row r="177" spans="1:155" x14ac:dyDescent="0.25">
      <c r="A177" s="741">
        <v>46246</v>
      </c>
      <c r="B177" s="740">
        <v>0.30166666666666669</v>
      </c>
      <c r="C177">
        <v>10260</v>
      </c>
      <c r="D177">
        <v>0</v>
      </c>
      <c r="E177">
        <v>0</v>
      </c>
      <c r="F177">
        <v>75.171533999999994</v>
      </c>
      <c r="G177">
        <v>73.038692999999995</v>
      </c>
      <c r="H177">
        <v>64.704160999999999</v>
      </c>
      <c r="I177">
        <v>73.624364</v>
      </c>
      <c r="J177">
        <v>75.437049000000002</v>
      </c>
      <c r="K177">
        <v>72.638001000000003</v>
      </c>
      <c r="L177">
        <v>71.298688999999996</v>
      </c>
      <c r="M177">
        <v>71.650317999999999</v>
      </c>
      <c r="N177">
        <v>-4.1187019999999999</v>
      </c>
      <c r="O177">
        <v>-4.5880470000000004</v>
      </c>
      <c r="P177">
        <v>-4.6704160000000003</v>
      </c>
      <c r="Q177">
        <v>-3.6439400000000002</v>
      </c>
      <c r="R177">
        <v>-4.2464019999999998</v>
      </c>
      <c r="S177">
        <v>-4.8927250000000004</v>
      </c>
      <c r="T177">
        <v>-4.5036620000000003</v>
      </c>
      <c r="U177">
        <v>-2.608638</v>
      </c>
      <c r="V177">
        <v>4.3413E-2</v>
      </c>
      <c r="W177">
        <v>-0.197796</v>
      </c>
      <c r="X177">
        <v>-1.3792580000000001</v>
      </c>
      <c r="Y177">
        <v>-2.5204840000000002</v>
      </c>
      <c r="Z177">
        <v>0.45141599999999998</v>
      </c>
      <c r="AA177">
        <v>1.188356</v>
      </c>
      <c r="AB177">
        <v>-1.751463</v>
      </c>
      <c r="AC177">
        <v>-6.5718620000000003</v>
      </c>
      <c r="AD177">
        <v>-2.4064269999999999</v>
      </c>
      <c r="AE177">
        <v>-6.3954610000000001</v>
      </c>
      <c r="AF177">
        <v>-3.6360769999999998</v>
      </c>
      <c r="AG177">
        <v>-8.1150459999999995</v>
      </c>
      <c r="AH177">
        <v>-12.194887</v>
      </c>
      <c r="AI177">
        <v>-8.8146179999999994</v>
      </c>
      <c r="AJ177">
        <v>6.6822059999999999</v>
      </c>
      <c r="AK177">
        <v>-2.5048759999999999</v>
      </c>
      <c r="AL177">
        <v>2.116924</v>
      </c>
      <c r="AM177">
        <v>-3.4428610000000002</v>
      </c>
      <c r="AN177">
        <v>0.71307500000000001</v>
      </c>
      <c r="AO177">
        <v>-3.5093100000000002</v>
      </c>
      <c r="AP177">
        <v>0.57781199999999999</v>
      </c>
      <c r="AQ177">
        <v>-3.9716999999999998</v>
      </c>
      <c r="AR177">
        <v>-0.45348100000000002</v>
      </c>
      <c r="AS177">
        <v>-4.6276549999999999</v>
      </c>
      <c r="AT177">
        <v>-0.29098099999999999</v>
      </c>
      <c r="AU177">
        <v>-4.3068679999999997</v>
      </c>
      <c r="AV177">
        <v>-0.36309399999999997</v>
      </c>
      <c r="AW177">
        <v>-3.220405</v>
      </c>
      <c r="AX177">
        <v>0.45410600000000001</v>
      </c>
      <c r="AY177">
        <v>-3.6296170000000001</v>
      </c>
      <c r="AZ177">
        <v>-0.13533500000000001</v>
      </c>
      <c r="BA177">
        <v>-3.7290890000000001</v>
      </c>
      <c r="BB177">
        <v>6.2534999999999993E-2</v>
      </c>
      <c r="BC177">
        <v>-4.0478459999999998</v>
      </c>
      <c r="BD177">
        <v>0.17016999999999999</v>
      </c>
      <c r="BE177">
        <v>-4.9379650000000002</v>
      </c>
      <c r="BF177">
        <v>-0.203239</v>
      </c>
      <c r="BG177">
        <v>-4.8955989999999998</v>
      </c>
      <c r="BH177">
        <v>-1.543577</v>
      </c>
      <c r="BI177">
        <v>-2.8797039999999998</v>
      </c>
      <c r="BJ177">
        <v>1.1002909999999999</v>
      </c>
      <c r="BK177">
        <v>-3.4060570000000001</v>
      </c>
      <c r="BL177">
        <v>-1.0893E-2</v>
      </c>
      <c r="BM177">
        <v>-3.7140759999999999</v>
      </c>
      <c r="BN177">
        <v>0.50380000000000003</v>
      </c>
      <c r="BO177">
        <v>-4.2550239999999997</v>
      </c>
      <c r="BP177">
        <v>-0.43453700000000001</v>
      </c>
      <c r="BQ177">
        <v>-4.3620029999999996</v>
      </c>
      <c r="BR177">
        <v>-1.278141</v>
      </c>
      <c r="BS177">
        <v>-4.8922549999999996</v>
      </c>
      <c r="BT177">
        <v>-1.2262930000000001</v>
      </c>
      <c r="BU177">
        <v>-2.5664639999999999</v>
      </c>
      <c r="BV177">
        <v>0.87045799999999995</v>
      </c>
      <c r="BW177">
        <v>-3.1265939999999999</v>
      </c>
      <c r="BX177">
        <v>0.53541399999999995</v>
      </c>
      <c r="BY177">
        <v>-3.4674290000000001</v>
      </c>
      <c r="BZ177">
        <v>-0.13173000000000001</v>
      </c>
      <c r="CA177">
        <v>-4.6420490000000001</v>
      </c>
      <c r="CB177">
        <v>-0.96223800000000004</v>
      </c>
      <c r="CC177">
        <v>-4.3161680000000002</v>
      </c>
      <c r="CD177">
        <v>-0.42411700000000002</v>
      </c>
      <c r="CE177">
        <v>-4.6371890000000002</v>
      </c>
      <c r="CF177">
        <v>-1.833251</v>
      </c>
      <c r="CG177">
        <v>-2.7824040000000001</v>
      </c>
      <c r="CH177">
        <v>-0.40444200000000002</v>
      </c>
      <c r="CI177">
        <v>-3.5921090000000002</v>
      </c>
      <c r="CJ177">
        <v>-1.1316139999999999</v>
      </c>
      <c r="CK177">
        <v>-3.354533</v>
      </c>
      <c r="CL177">
        <v>-0.83803700000000003</v>
      </c>
      <c r="CM177">
        <v>-4.2245439999999999</v>
      </c>
      <c r="CN177">
        <v>-0.985433</v>
      </c>
      <c r="CO177">
        <v>-4.5723070000000003</v>
      </c>
      <c r="CP177">
        <v>-1.8881300000000001</v>
      </c>
      <c r="CQ177">
        <v>-5.0030739999999998</v>
      </c>
      <c r="CR177">
        <v>-1.821407</v>
      </c>
      <c r="CS177">
        <v>-2.2274120000000002</v>
      </c>
      <c r="CT177">
        <v>1.09626</v>
      </c>
      <c r="CU177">
        <v>-3.154706</v>
      </c>
      <c r="CV177">
        <v>-0.93689599999999995</v>
      </c>
      <c r="CW177">
        <v>-3.2624300000000002</v>
      </c>
      <c r="CX177">
        <v>-0.376778</v>
      </c>
      <c r="CY177">
        <v>-4.2922630000000002</v>
      </c>
      <c r="CZ177">
        <v>-0.11978999999999999</v>
      </c>
      <c r="DA177">
        <v>-3.8853629999999999</v>
      </c>
      <c r="DB177">
        <v>-1.8948400000000001</v>
      </c>
      <c r="DC177">
        <v>-4.5345789999999999</v>
      </c>
      <c r="DD177">
        <v>0.847105</v>
      </c>
      <c r="DE177">
        <v>103.873925</v>
      </c>
      <c r="DF177">
        <v>88.447963000000001</v>
      </c>
      <c r="DG177">
        <v>97.666908000000006</v>
      </c>
      <c r="DH177">
        <v>87.636234000000002</v>
      </c>
      <c r="DI177">
        <v>92.380397000000002</v>
      </c>
      <c r="DJ177">
        <v>73.661118999999999</v>
      </c>
      <c r="DK177">
        <v>123.425495</v>
      </c>
      <c r="DL177">
        <v>102.40196</v>
      </c>
      <c r="DM177">
        <v>113.36592</v>
      </c>
      <c r="DN177">
        <v>99.666346000000004</v>
      </c>
      <c r="DO177">
        <v>137.52630500000001</v>
      </c>
      <c r="DP177">
        <v>94.410657999999998</v>
      </c>
      <c r="DQ177">
        <v>129.818567</v>
      </c>
      <c r="DR177">
        <v>116.534702</v>
      </c>
      <c r="DS177">
        <v>157.809507</v>
      </c>
      <c r="DT177">
        <v>14.35838</v>
      </c>
      <c r="DU177">
        <v>196.69624300000001</v>
      </c>
      <c r="DV177">
        <v>15.148232999999999</v>
      </c>
      <c r="DW177">
        <v>185.65425300000001</v>
      </c>
      <c r="DX177">
        <v>10.999777999999999</v>
      </c>
      <c r="DY177">
        <v>177.30804599999999</v>
      </c>
      <c r="DZ177">
        <v>116.47</v>
      </c>
      <c r="EA177">
        <v>5.9290000000000003</v>
      </c>
      <c r="EB177">
        <v>681.4</v>
      </c>
      <c r="EC177">
        <v>117.74</v>
      </c>
      <c r="ED177">
        <v>5.9710000000000001</v>
      </c>
      <c r="EE177">
        <v>696.6</v>
      </c>
      <c r="EF177">
        <v>118.04</v>
      </c>
      <c r="EG177">
        <v>5.3789999999999996</v>
      </c>
      <c r="EH177">
        <v>626.79999999999995</v>
      </c>
      <c r="EI177">
        <v>117.16999800000001</v>
      </c>
      <c r="EJ177">
        <v>2.6269999999999998</v>
      </c>
      <c r="EK177">
        <v>307.70001200000002</v>
      </c>
      <c r="EL177">
        <v>1.9779880000000001</v>
      </c>
      <c r="EM177">
        <v>4.0663200000000002</v>
      </c>
      <c r="EN177">
        <v>26.672069</v>
      </c>
      <c r="EO177">
        <v>-14.172874999999999</v>
      </c>
      <c r="EP177">
        <v>-12.880938</v>
      </c>
      <c r="EQ177">
        <v>-19.989863</v>
      </c>
      <c r="ER177">
        <v>108.800481</v>
      </c>
      <c r="ES177">
        <v>104.574101</v>
      </c>
      <c r="ET177">
        <v>101.26482</v>
      </c>
      <c r="EU177">
        <v>-2.064095</v>
      </c>
      <c r="EV177" t="s">
        <v>1167</v>
      </c>
      <c r="EW177" t="s">
        <v>1167</v>
      </c>
      <c r="EX177">
        <v>13069.474561999999</v>
      </c>
      <c r="EY177">
        <v>8627.4682680000005</v>
      </c>
    </row>
    <row r="178" spans="1:155" x14ac:dyDescent="0.25">
      <c r="A178" s="741">
        <v>46246</v>
      </c>
      <c r="B178" s="740">
        <v>0.30236111111111114</v>
      </c>
      <c r="C178">
        <v>10320</v>
      </c>
      <c r="D178">
        <v>0</v>
      </c>
      <c r="E178">
        <v>0</v>
      </c>
      <c r="F178">
        <v>75.319785999999993</v>
      </c>
      <c r="G178">
        <v>73.079368000000002</v>
      </c>
      <c r="H178">
        <v>64.727710999999999</v>
      </c>
      <c r="I178">
        <v>73.615465</v>
      </c>
      <c r="J178">
        <v>75.458986999999993</v>
      </c>
      <c r="K178">
        <v>72.681190000000001</v>
      </c>
      <c r="L178">
        <v>71.325811999999999</v>
      </c>
      <c r="M178">
        <v>71.647319999999993</v>
      </c>
      <c r="N178">
        <v>-4.163754</v>
      </c>
      <c r="O178">
        <v>-4.5986960000000003</v>
      </c>
      <c r="P178">
        <v>-4.6629160000000001</v>
      </c>
      <c r="Q178">
        <v>-3.8035559999999999</v>
      </c>
      <c r="R178">
        <v>-4.3015059999999998</v>
      </c>
      <c r="S178">
        <v>-4.9208809999999996</v>
      </c>
      <c r="T178">
        <v>-4.5655539999999997</v>
      </c>
      <c r="U178">
        <v>-2.6958639999999998</v>
      </c>
      <c r="V178">
        <v>-0.10254199999999999</v>
      </c>
      <c r="W178">
        <v>-0.26984599999999997</v>
      </c>
      <c r="X178">
        <v>-1.3690180000000001</v>
      </c>
      <c r="Y178">
        <v>-2.638995</v>
      </c>
      <c r="Z178">
        <v>6.7399000000000001E-2</v>
      </c>
      <c r="AA178">
        <v>1.1600010000000001</v>
      </c>
      <c r="AB178">
        <v>-1.769539</v>
      </c>
      <c r="AC178">
        <v>-6.6124809999999998</v>
      </c>
      <c r="AD178">
        <v>-2.460979</v>
      </c>
      <c r="AE178">
        <v>-6.4284210000000002</v>
      </c>
      <c r="AF178">
        <v>-3.8180679999999998</v>
      </c>
      <c r="AG178">
        <v>-8.1906780000000001</v>
      </c>
      <c r="AH178">
        <v>-12.380494000000001</v>
      </c>
      <c r="AI178">
        <v>-8.8329190000000004</v>
      </c>
      <c r="AJ178">
        <v>6.6538139999999997</v>
      </c>
      <c r="AK178">
        <v>-2.564743</v>
      </c>
      <c r="AL178">
        <v>2.1103049999999999</v>
      </c>
      <c r="AM178">
        <v>-3.4137710000000001</v>
      </c>
      <c r="AN178">
        <v>0.70782699999999998</v>
      </c>
      <c r="AO178">
        <v>-3.5154999999999998</v>
      </c>
      <c r="AP178">
        <v>0.56427499999999997</v>
      </c>
      <c r="AQ178">
        <v>-3.9523259999999998</v>
      </c>
      <c r="AR178">
        <v>-0.45965800000000001</v>
      </c>
      <c r="AS178">
        <v>-4.6357330000000001</v>
      </c>
      <c r="AT178">
        <v>-0.31210199999999999</v>
      </c>
      <c r="AU178">
        <v>-4.2941669999999998</v>
      </c>
      <c r="AV178">
        <v>-0.36618800000000001</v>
      </c>
      <c r="AW178">
        <v>-3.2143959999999998</v>
      </c>
      <c r="AX178">
        <v>0.42314400000000002</v>
      </c>
      <c r="AY178">
        <v>-3.6101299999999998</v>
      </c>
      <c r="AZ178">
        <v>-0.16250999999999999</v>
      </c>
      <c r="BA178">
        <v>-3.7197040000000001</v>
      </c>
      <c r="BB178">
        <v>5.6210000000000003E-2</v>
      </c>
      <c r="BC178">
        <v>-4.0444490000000002</v>
      </c>
      <c r="BD178">
        <v>0.172621</v>
      </c>
      <c r="BE178">
        <v>-4.919835</v>
      </c>
      <c r="BF178">
        <v>-0.224526</v>
      </c>
      <c r="BG178">
        <v>-4.8802630000000002</v>
      </c>
      <c r="BH178">
        <v>-1.5388550000000001</v>
      </c>
      <c r="BI178">
        <v>-2.8958569999999999</v>
      </c>
      <c r="BJ178">
        <v>1.0732459999999999</v>
      </c>
      <c r="BK178">
        <v>-3.4235370000000001</v>
      </c>
      <c r="BL178">
        <v>-1.3957000000000001E-2</v>
      </c>
      <c r="BM178">
        <v>-3.708329</v>
      </c>
      <c r="BN178">
        <v>0.47650599999999999</v>
      </c>
      <c r="BO178">
        <v>-4.2346159999999999</v>
      </c>
      <c r="BP178">
        <v>-0.44707599999999997</v>
      </c>
      <c r="BQ178">
        <v>-4.3639190000000001</v>
      </c>
      <c r="BR178">
        <v>-1.309401</v>
      </c>
      <c r="BS178">
        <v>-4.9078629999999999</v>
      </c>
      <c r="BT178">
        <v>-1.258014</v>
      </c>
      <c r="BU178">
        <v>-2.5895299999999999</v>
      </c>
      <c r="BV178">
        <v>0.84659200000000001</v>
      </c>
      <c r="BW178">
        <v>-3.1747519999999998</v>
      </c>
      <c r="BX178">
        <v>0.49957299999999999</v>
      </c>
      <c r="BY178">
        <v>-3.5239319999999998</v>
      </c>
      <c r="BZ178">
        <v>-0.16741</v>
      </c>
      <c r="CA178">
        <v>-4.6919409999999999</v>
      </c>
      <c r="CB178">
        <v>-0.99472400000000005</v>
      </c>
      <c r="CC178">
        <v>-4.3384369999999999</v>
      </c>
      <c r="CD178">
        <v>-0.47491800000000001</v>
      </c>
      <c r="CE178">
        <v>-4.664123</v>
      </c>
      <c r="CF178">
        <v>-1.857947</v>
      </c>
      <c r="CG178">
        <v>-2.8145609999999999</v>
      </c>
      <c r="CH178">
        <v>-0.45678099999999999</v>
      </c>
      <c r="CI178">
        <v>-3.6135769999999998</v>
      </c>
      <c r="CJ178">
        <v>-1.150223</v>
      </c>
      <c r="CK178">
        <v>-3.3990629999999999</v>
      </c>
      <c r="CL178">
        <v>-0.84954499999999999</v>
      </c>
      <c r="CM178">
        <v>-4.2361129999999996</v>
      </c>
      <c r="CN178">
        <v>-1.036473</v>
      </c>
      <c r="CO178">
        <v>-4.5994339999999996</v>
      </c>
      <c r="CP178">
        <v>-1.9084650000000001</v>
      </c>
      <c r="CQ178">
        <v>-5.0225759999999999</v>
      </c>
      <c r="CR178">
        <v>-1.829229</v>
      </c>
      <c r="CS178">
        <v>-2.2621310000000001</v>
      </c>
      <c r="CT178">
        <v>1.076986</v>
      </c>
      <c r="CU178">
        <v>-3.1676069999999998</v>
      </c>
      <c r="CV178">
        <v>-0.94743900000000003</v>
      </c>
      <c r="CW178">
        <v>-3.2725469999999999</v>
      </c>
      <c r="CX178">
        <v>-0.39718599999999998</v>
      </c>
      <c r="CY178">
        <v>-4.3123310000000004</v>
      </c>
      <c r="CZ178">
        <v>-0.122168</v>
      </c>
      <c r="DA178">
        <v>-3.8887800000000001</v>
      </c>
      <c r="DB178">
        <v>-1.9255869999999999</v>
      </c>
      <c r="DC178">
        <v>-4.5007770000000002</v>
      </c>
      <c r="DD178">
        <v>0.83052400000000004</v>
      </c>
      <c r="DE178">
        <v>103.89847399999999</v>
      </c>
      <c r="DF178">
        <v>88.077207000000001</v>
      </c>
      <c r="DG178">
        <v>97.814082999999997</v>
      </c>
      <c r="DH178">
        <v>87.718922000000006</v>
      </c>
      <c r="DI178">
        <v>92.054903999999993</v>
      </c>
      <c r="DJ178">
        <v>89.42398</v>
      </c>
      <c r="DK178">
        <v>123.474273</v>
      </c>
      <c r="DL178">
        <v>102.33017100000001</v>
      </c>
      <c r="DM178">
        <v>113.434927</v>
      </c>
      <c r="DN178">
        <v>99.687145999999998</v>
      </c>
      <c r="DO178">
        <v>137.65268499999999</v>
      </c>
      <c r="DP178">
        <v>94.125881000000007</v>
      </c>
      <c r="DQ178">
        <v>129.98024699999999</v>
      </c>
      <c r="DR178">
        <v>116.485906</v>
      </c>
      <c r="DS178">
        <v>157.860062</v>
      </c>
      <c r="DT178">
        <v>14.384281</v>
      </c>
      <c r="DU178">
        <v>196.75543200000001</v>
      </c>
      <c r="DV178">
        <v>15.152850000000001</v>
      </c>
      <c r="DW178">
        <v>185.635301</v>
      </c>
      <c r="DX178">
        <v>10.887233999999999</v>
      </c>
      <c r="DY178">
        <v>176.14458300000001</v>
      </c>
      <c r="DZ178">
        <v>116.49</v>
      </c>
      <c r="EA178">
        <v>5.9009999999999998</v>
      </c>
      <c r="EB178">
        <v>681.2</v>
      </c>
      <c r="EC178">
        <v>117.84</v>
      </c>
      <c r="ED178">
        <v>5.9649999999999999</v>
      </c>
      <c r="EE178">
        <v>694.6</v>
      </c>
      <c r="EF178">
        <v>117.99</v>
      </c>
      <c r="EG178">
        <v>5.3689999999999998</v>
      </c>
      <c r="EH178">
        <v>624.70000000000005</v>
      </c>
      <c r="EI178">
        <v>117.199997</v>
      </c>
      <c r="EJ178">
        <v>2.6269999999999998</v>
      </c>
      <c r="EK178">
        <v>307.79998799999998</v>
      </c>
      <c r="EL178">
        <v>1.7495890000000001</v>
      </c>
      <c r="EM178">
        <v>4.0405449999999998</v>
      </c>
      <c r="EN178">
        <v>26.848555000000001</v>
      </c>
      <c r="EO178">
        <v>-14.130083000000001</v>
      </c>
      <c r="EP178">
        <v>-12.873464</v>
      </c>
      <c r="EQ178">
        <v>-20.194741</v>
      </c>
      <c r="ER178">
        <v>108.822695</v>
      </c>
      <c r="ES178">
        <v>104.56670200000001</v>
      </c>
      <c r="ET178">
        <v>100.79518299999999</v>
      </c>
      <c r="EU178">
        <v>-2.079777</v>
      </c>
      <c r="EV178" t="s">
        <v>1167</v>
      </c>
      <c r="EW178" t="s">
        <v>1167</v>
      </c>
      <c r="EX178">
        <v>13079.914854000001</v>
      </c>
      <c r="EY178">
        <v>8632.6003459999993</v>
      </c>
    </row>
    <row r="179" spans="1:155" x14ac:dyDescent="0.25">
      <c r="A179" s="741">
        <v>46246</v>
      </c>
      <c r="B179" s="740">
        <v>0.30305555555555558</v>
      </c>
      <c r="C179">
        <v>10380</v>
      </c>
      <c r="D179">
        <v>0</v>
      </c>
      <c r="E179">
        <v>0</v>
      </c>
      <c r="F179">
        <v>75.376465999999994</v>
      </c>
      <c r="G179">
        <v>73.023584999999997</v>
      </c>
      <c r="H179">
        <v>64.803489999999996</v>
      </c>
      <c r="I179">
        <v>73.629692000000006</v>
      </c>
      <c r="J179">
        <v>75.441097999999997</v>
      </c>
      <c r="K179">
        <v>72.664512999999999</v>
      </c>
      <c r="L179">
        <v>71.297073999999995</v>
      </c>
      <c r="M179">
        <v>71.689413999999999</v>
      </c>
      <c r="N179">
        <v>-4.1787450000000002</v>
      </c>
      <c r="O179">
        <v>-4.5643719999999997</v>
      </c>
      <c r="P179">
        <v>-4.6965339999999998</v>
      </c>
      <c r="Q179">
        <v>-3.8828499999999999</v>
      </c>
      <c r="R179">
        <v>-4.4148209999999999</v>
      </c>
      <c r="S179">
        <v>-4.9821549999999997</v>
      </c>
      <c r="T179">
        <v>-4.8268719999999998</v>
      </c>
      <c r="U179">
        <v>-2.75223</v>
      </c>
      <c r="V179">
        <v>8.9554999999999996E-2</v>
      </c>
      <c r="W179">
        <v>-5.7367000000000001E-2</v>
      </c>
      <c r="X179">
        <v>-1.4320999999999999</v>
      </c>
      <c r="Y179">
        <v>-2.6239650000000001</v>
      </c>
      <c r="Z179">
        <v>5.7881000000000002E-2</v>
      </c>
      <c r="AA179">
        <v>1.2459640000000001</v>
      </c>
      <c r="AB179">
        <v>-1.7984880000000001</v>
      </c>
      <c r="AC179">
        <v>-6.6388480000000003</v>
      </c>
      <c r="AD179">
        <v>-2.4978470000000002</v>
      </c>
      <c r="AE179">
        <v>-6.4328500000000002</v>
      </c>
      <c r="AF179">
        <v>-3.817831</v>
      </c>
      <c r="AG179">
        <v>-8.3280370000000001</v>
      </c>
      <c r="AH179">
        <v>-12.465064</v>
      </c>
      <c r="AI179">
        <v>-8.8392499999999998</v>
      </c>
      <c r="AJ179">
        <v>6.7189899999999998</v>
      </c>
      <c r="AK179">
        <v>-2.5492110000000001</v>
      </c>
      <c r="AL179">
        <v>2.1058219999999999</v>
      </c>
      <c r="AM179">
        <v>-3.4475549999999999</v>
      </c>
      <c r="AN179">
        <v>0.72825700000000004</v>
      </c>
      <c r="AO179">
        <v>-3.5490740000000001</v>
      </c>
      <c r="AP179">
        <v>0.55214700000000005</v>
      </c>
      <c r="AQ179">
        <v>-3.9817399999999998</v>
      </c>
      <c r="AR179">
        <v>-0.45366699999999999</v>
      </c>
      <c r="AS179">
        <v>-4.6413380000000002</v>
      </c>
      <c r="AT179">
        <v>-0.29841800000000002</v>
      </c>
      <c r="AU179">
        <v>-4.2924910000000001</v>
      </c>
      <c r="AV179">
        <v>-0.34695500000000001</v>
      </c>
      <c r="AW179">
        <v>-3.2270780000000001</v>
      </c>
      <c r="AX179">
        <v>0.43639</v>
      </c>
      <c r="AY179">
        <v>-3.62886</v>
      </c>
      <c r="AZ179">
        <v>-0.14183799999999999</v>
      </c>
      <c r="BA179">
        <v>-3.7286579999999998</v>
      </c>
      <c r="BB179">
        <v>5.8798000000000003E-2</v>
      </c>
      <c r="BC179">
        <v>-4.0534670000000004</v>
      </c>
      <c r="BD179">
        <v>0.171514</v>
      </c>
      <c r="BE179">
        <v>-4.9376730000000002</v>
      </c>
      <c r="BF179">
        <v>-0.215889</v>
      </c>
      <c r="BG179">
        <v>-4.9334829999999998</v>
      </c>
      <c r="BH179">
        <v>-1.534348</v>
      </c>
      <c r="BI179">
        <v>-2.9034070000000001</v>
      </c>
      <c r="BJ179">
        <v>1.098152</v>
      </c>
      <c r="BK179">
        <v>-3.4267910000000001</v>
      </c>
      <c r="BL179">
        <v>-9.7999999999999997E-5</v>
      </c>
      <c r="BM179">
        <v>-3.7287780000000001</v>
      </c>
      <c r="BN179">
        <v>0.46270299999999998</v>
      </c>
      <c r="BO179">
        <v>-4.2485200000000001</v>
      </c>
      <c r="BP179">
        <v>-0.43130800000000002</v>
      </c>
      <c r="BQ179">
        <v>-4.3768950000000002</v>
      </c>
      <c r="BR179">
        <v>-1.292937</v>
      </c>
      <c r="BS179">
        <v>-4.9141180000000002</v>
      </c>
      <c r="BT179">
        <v>-1.2521979999999999</v>
      </c>
      <c r="BU179">
        <v>-2.5911360000000001</v>
      </c>
      <c r="BV179">
        <v>0.84038000000000002</v>
      </c>
      <c r="BW179">
        <v>-3.1522160000000001</v>
      </c>
      <c r="BX179">
        <v>0.51702099999999995</v>
      </c>
      <c r="BY179">
        <v>-3.4817550000000002</v>
      </c>
      <c r="BZ179">
        <v>-0.1457</v>
      </c>
      <c r="CA179">
        <v>-4.6905559999999999</v>
      </c>
      <c r="CB179">
        <v>-1.0021389999999999</v>
      </c>
      <c r="CC179">
        <v>-4.3301350000000003</v>
      </c>
      <c r="CD179">
        <v>-0.45926800000000001</v>
      </c>
      <c r="CE179">
        <v>-4.6544210000000001</v>
      </c>
      <c r="CF179">
        <v>-1.8688279999999999</v>
      </c>
      <c r="CG179">
        <v>-2.787407</v>
      </c>
      <c r="CH179">
        <v>-0.43644899999999998</v>
      </c>
      <c r="CI179">
        <v>-3.6242740000000002</v>
      </c>
      <c r="CJ179">
        <v>-1.2080930000000001</v>
      </c>
      <c r="CK179">
        <v>-3.4009909999999999</v>
      </c>
      <c r="CL179">
        <v>-0.84221299999999999</v>
      </c>
      <c r="CM179">
        <v>-4.2143249999999997</v>
      </c>
      <c r="CN179">
        <v>-1.0144839999999999</v>
      </c>
      <c r="CO179">
        <v>-4.5852339999999998</v>
      </c>
      <c r="CP179">
        <v>-1.9029529999999999</v>
      </c>
      <c r="CQ179">
        <v>-5.0119150000000001</v>
      </c>
      <c r="CR179">
        <v>-1.834838</v>
      </c>
      <c r="CS179">
        <v>-2.2663519999999999</v>
      </c>
      <c r="CT179">
        <v>1.0677700000000001</v>
      </c>
      <c r="CU179">
        <v>-3.1838470000000001</v>
      </c>
      <c r="CV179">
        <v>-0.93863799999999997</v>
      </c>
      <c r="CW179">
        <v>-3.276716</v>
      </c>
      <c r="CX179">
        <v>-0.42251699999999998</v>
      </c>
      <c r="CY179">
        <v>-4.3247920000000004</v>
      </c>
      <c r="CZ179">
        <v>-0.17521600000000001</v>
      </c>
      <c r="DA179">
        <v>-3.9120499999999998</v>
      </c>
      <c r="DB179">
        <v>-1.93859</v>
      </c>
      <c r="DC179">
        <v>-4.559431</v>
      </c>
      <c r="DD179">
        <v>0.81063399999999997</v>
      </c>
      <c r="DE179">
        <v>103.84366799999999</v>
      </c>
      <c r="DF179">
        <v>87.930402000000001</v>
      </c>
      <c r="DG179">
        <v>97.793166999999997</v>
      </c>
      <c r="DH179">
        <v>87.643653999999998</v>
      </c>
      <c r="DI179">
        <v>92.120648000000003</v>
      </c>
      <c r="DJ179">
        <v>64.454569000000006</v>
      </c>
      <c r="DK179">
        <v>123.418566</v>
      </c>
      <c r="DL179">
        <v>102.167822</v>
      </c>
      <c r="DM179">
        <v>113.234109</v>
      </c>
      <c r="DN179">
        <v>99.561563000000007</v>
      </c>
      <c r="DO179">
        <v>137.40285800000001</v>
      </c>
      <c r="DP179">
        <v>94.100746000000001</v>
      </c>
      <c r="DQ179">
        <v>129.70757399999999</v>
      </c>
      <c r="DR179">
        <v>116.377376</v>
      </c>
      <c r="DS179">
        <v>157.93834100000001</v>
      </c>
      <c r="DT179">
        <v>14.299531999999999</v>
      </c>
      <c r="DU179">
        <v>196.560079</v>
      </c>
      <c r="DV179">
        <v>15.095071000000001</v>
      </c>
      <c r="DW179">
        <v>185.38367600000001</v>
      </c>
      <c r="DX179">
        <v>10.926450000000001</v>
      </c>
      <c r="DY179">
        <v>176.337602</v>
      </c>
      <c r="DZ179">
        <v>115.07</v>
      </c>
      <c r="EA179">
        <v>5.9530000000000003</v>
      </c>
      <c r="EB179">
        <v>678.7</v>
      </c>
      <c r="EC179">
        <v>117.79</v>
      </c>
      <c r="ED179">
        <v>5.96</v>
      </c>
      <c r="EE179">
        <v>693.7</v>
      </c>
      <c r="EF179">
        <v>117.83</v>
      </c>
      <c r="EG179">
        <v>5.36</v>
      </c>
      <c r="EH179">
        <v>624.79999999999995</v>
      </c>
      <c r="EI179">
        <v>115.099998</v>
      </c>
      <c r="EJ179">
        <v>6.2859999999999996</v>
      </c>
      <c r="EK179">
        <v>723.5</v>
      </c>
      <c r="EL179">
        <v>1.8051459999999999</v>
      </c>
      <c r="EM179">
        <v>4.1278110000000003</v>
      </c>
      <c r="EN179">
        <v>26.842262000000002</v>
      </c>
      <c r="EO179">
        <v>-14.270210000000001</v>
      </c>
      <c r="EP179">
        <v>-12.967060999999999</v>
      </c>
      <c r="EQ179">
        <v>-20.123272</v>
      </c>
      <c r="ER179">
        <v>108.74936</v>
      </c>
      <c r="ES179">
        <v>104.468416</v>
      </c>
      <c r="ET179">
        <v>100.87324099999999</v>
      </c>
      <c r="EU179">
        <v>-2.082287</v>
      </c>
      <c r="EV179" t="s">
        <v>1167</v>
      </c>
      <c r="EW179" t="s">
        <v>1167</v>
      </c>
      <c r="EX179">
        <v>13090.339726</v>
      </c>
      <c r="EY179">
        <v>8639.2350509999997</v>
      </c>
    </row>
    <row r="180" spans="1:155" x14ac:dyDescent="0.25">
      <c r="A180" s="741">
        <v>46246</v>
      </c>
      <c r="B180" s="740">
        <v>0.30375000000000002</v>
      </c>
      <c r="C180">
        <v>10440</v>
      </c>
      <c r="D180">
        <v>0</v>
      </c>
      <c r="E180">
        <v>0</v>
      </c>
      <c r="F180">
        <v>75.424575000000004</v>
      </c>
      <c r="G180">
        <v>73.010013000000001</v>
      </c>
      <c r="H180">
        <v>64.755154000000005</v>
      </c>
      <c r="I180">
        <v>73.628799000000001</v>
      </c>
      <c r="J180">
        <v>75.421209000000005</v>
      </c>
      <c r="K180">
        <v>72.653453999999996</v>
      </c>
      <c r="L180">
        <v>71.300021999999998</v>
      </c>
      <c r="M180">
        <v>71.665644999999998</v>
      </c>
      <c r="N180">
        <v>-4.1785240000000003</v>
      </c>
      <c r="O180">
        <v>-4.6041689999999997</v>
      </c>
      <c r="P180">
        <v>-4.6628049999999996</v>
      </c>
      <c r="Q180">
        <v>-3.7861009999999999</v>
      </c>
      <c r="R180">
        <v>-4.4808089999999998</v>
      </c>
      <c r="S180">
        <v>-5.1278350000000001</v>
      </c>
      <c r="T180">
        <v>-4.8799489999999999</v>
      </c>
      <c r="U180">
        <v>-2.8478279999999998</v>
      </c>
      <c r="V180">
        <v>-0.12784899999999999</v>
      </c>
      <c r="W180">
        <v>-0.373282</v>
      </c>
      <c r="X180">
        <v>-1.5240340000000001</v>
      </c>
      <c r="Y180">
        <v>-2.6869860000000001</v>
      </c>
      <c r="Z180">
        <v>3.0235000000000001E-2</v>
      </c>
      <c r="AA180">
        <v>1.105372</v>
      </c>
      <c r="AB180">
        <v>-1.8531690000000001</v>
      </c>
      <c r="AC180">
        <v>-6.6430579999999999</v>
      </c>
      <c r="AD180">
        <v>-2.5053879999999999</v>
      </c>
      <c r="AE180">
        <v>-6.4903740000000001</v>
      </c>
      <c r="AF180">
        <v>-4.0117890000000003</v>
      </c>
      <c r="AG180">
        <v>-8.3141160000000003</v>
      </c>
      <c r="AH180">
        <v>-12.764125999999999</v>
      </c>
      <c r="AI180">
        <v>-8.9327670000000001</v>
      </c>
      <c r="AJ180">
        <v>6.584219</v>
      </c>
      <c r="AK180">
        <v>-2.6046990000000001</v>
      </c>
      <c r="AL180">
        <v>2.0826920000000002</v>
      </c>
      <c r="AM180">
        <v>-3.4787810000000001</v>
      </c>
      <c r="AN180">
        <v>0.69215499999999996</v>
      </c>
      <c r="AO180">
        <v>-3.5714670000000002</v>
      </c>
      <c r="AP180">
        <v>0.53820500000000004</v>
      </c>
      <c r="AQ180">
        <v>-3.9967090000000001</v>
      </c>
      <c r="AR180">
        <v>-0.47474699999999997</v>
      </c>
      <c r="AS180">
        <v>-4.6611589999999996</v>
      </c>
      <c r="AT180">
        <v>-0.31521500000000002</v>
      </c>
      <c r="AU180">
        <v>-4.3219510000000003</v>
      </c>
      <c r="AV180">
        <v>-0.39380300000000001</v>
      </c>
      <c r="AW180">
        <v>-3.2496990000000001</v>
      </c>
      <c r="AX180">
        <v>0.39542699999999997</v>
      </c>
      <c r="AY180">
        <v>-3.6640410000000001</v>
      </c>
      <c r="AZ180">
        <v>-0.1938</v>
      </c>
      <c r="BA180">
        <v>-3.766502</v>
      </c>
      <c r="BB180">
        <v>3.4157E-2</v>
      </c>
      <c r="BC180">
        <v>-4.0592030000000001</v>
      </c>
      <c r="BD180">
        <v>0.14780099999999999</v>
      </c>
      <c r="BE180">
        <v>-4.9636129999999996</v>
      </c>
      <c r="BF180">
        <v>-0.26059100000000002</v>
      </c>
      <c r="BG180">
        <v>-4.917986</v>
      </c>
      <c r="BH180">
        <v>-1.560948</v>
      </c>
      <c r="BI180">
        <v>-2.927279</v>
      </c>
      <c r="BJ180">
        <v>1.055796</v>
      </c>
      <c r="BK180">
        <v>-3.4726940000000002</v>
      </c>
      <c r="BL180">
        <v>-2.5429E-2</v>
      </c>
      <c r="BM180">
        <v>-3.7510020000000002</v>
      </c>
      <c r="BN180">
        <v>0.45111699999999999</v>
      </c>
      <c r="BO180">
        <v>-4.2667020000000004</v>
      </c>
      <c r="BP180">
        <v>-0.47296300000000002</v>
      </c>
      <c r="BQ180">
        <v>-4.41648</v>
      </c>
      <c r="BR180">
        <v>-1.30688</v>
      </c>
      <c r="BS180">
        <v>-4.943505</v>
      </c>
      <c r="BT180">
        <v>-1.2878989999999999</v>
      </c>
      <c r="BU180">
        <v>-2.6195469999999998</v>
      </c>
      <c r="BV180">
        <v>0.81257999999999997</v>
      </c>
      <c r="BW180">
        <v>-3.1876159999999998</v>
      </c>
      <c r="BX180">
        <v>0.49026900000000001</v>
      </c>
      <c r="BY180">
        <v>-3.5332940000000002</v>
      </c>
      <c r="BZ180">
        <v>-0.19266900000000001</v>
      </c>
      <c r="CA180">
        <v>-4.7052769999999997</v>
      </c>
      <c r="CB180">
        <v>-1.0084470000000001</v>
      </c>
      <c r="CC180">
        <v>-4.3518059999999998</v>
      </c>
      <c r="CD180">
        <v>-0.46971299999999999</v>
      </c>
      <c r="CE180">
        <v>-4.667726</v>
      </c>
      <c r="CF180">
        <v>-1.86476</v>
      </c>
      <c r="CG180">
        <v>-2.8650060000000002</v>
      </c>
      <c r="CH180">
        <v>-0.46401900000000001</v>
      </c>
      <c r="CI180">
        <v>-3.6561629999999998</v>
      </c>
      <c r="CJ180">
        <v>-1.170892</v>
      </c>
      <c r="CK180">
        <v>-3.4096250000000001</v>
      </c>
      <c r="CL180">
        <v>-0.87117</v>
      </c>
      <c r="CM180">
        <v>-4.2425040000000003</v>
      </c>
      <c r="CN180">
        <v>-1.059938</v>
      </c>
      <c r="CO180">
        <v>-4.5927819999999997</v>
      </c>
      <c r="CP180">
        <v>-1.9007270000000001</v>
      </c>
      <c r="CQ180">
        <v>-5.0529840000000004</v>
      </c>
      <c r="CR180">
        <v>-1.84188</v>
      </c>
      <c r="CS180">
        <v>-2.280354</v>
      </c>
      <c r="CT180">
        <v>1.0419130000000001</v>
      </c>
      <c r="CU180">
        <v>-3.2005880000000002</v>
      </c>
      <c r="CV180">
        <v>-0.96040999999999999</v>
      </c>
      <c r="CW180">
        <v>-3.2943889999999998</v>
      </c>
      <c r="CX180">
        <v>-0.41636299999999998</v>
      </c>
      <c r="CY180">
        <v>-4.3269729999999997</v>
      </c>
      <c r="CZ180">
        <v>-0.167216</v>
      </c>
      <c r="DA180">
        <v>-3.921395</v>
      </c>
      <c r="DB180">
        <v>-1.947444</v>
      </c>
      <c r="DC180">
        <v>-4.541798</v>
      </c>
      <c r="DD180">
        <v>0.80145</v>
      </c>
      <c r="DE180">
        <v>103.892341</v>
      </c>
      <c r="DF180">
        <v>87.895577000000003</v>
      </c>
      <c r="DG180">
        <v>97.851310999999995</v>
      </c>
      <c r="DH180">
        <v>87.547624999999996</v>
      </c>
      <c r="DI180">
        <v>92.258302999999998</v>
      </c>
      <c r="DJ180">
        <v>91.571111000000002</v>
      </c>
      <c r="DK180">
        <v>123.409136</v>
      </c>
      <c r="DL180">
        <v>102.283186</v>
      </c>
      <c r="DM180">
        <v>113.430573</v>
      </c>
      <c r="DN180">
        <v>99.568672000000007</v>
      </c>
      <c r="DO180">
        <v>137.38327000000001</v>
      </c>
      <c r="DP180">
        <v>94.162025</v>
      </c>
      <c r="DQ180">
        <v>129.74668800000001</v>
      </c>
      <c r="DR180">
        <v>116.575855</v>
      </c>
      <c r="DS180">
        <v>157.991783</v>
      </c>
      <c r="DT180">
        <v>14.335103</v>
      </c>
      <c r="DU180">
        <v>197.02066500000001</v>
      </c>
      <c r="DV180">
        <v>15.029662999999999</v>
      </c>
      <c r="DW180">
        <v>185.69322700000001</v>
      </c>
      <c r="DX180">
        <v>10.90429</v>
      </c>
      <c r="DY180">
        <v>176.92045100000001</v>
      </c>
      <c r="DZ180">
        <v>116.38</v>
      </c>
      <c r="EA180">
        <v>5.9180000000000001</v>
      </c>
      <c r="EB180">
        <v>681.1</v>
      </c>
      <c r="EC180">
        <v>117.7</v>
      </c>
      <c r="ED180">
        <v>5.9640000000000004</v>
      </c>
      <c r="EE180">
        <v>692.8</v>
      </c>
      <c r="EF180">
        <v>118.13</v>
      </c>
      <c r="EG180">
        <v>5.3689999999999998</v>
      </c>
      <c r="EH180">
        <v>625.79999999999995</v>
      </c>
      <c r="EI180">
        <v>117.349998</v>
      </c>
      <c r="EJ180">
        <v>2.6280000000000001</v>
      </c>
      <c r="EK180">
        <v>308.29998799999998</v>
      </c>
      <c r="EL180">
        <v>1.4472309999999999</v>
      </c>
      <c r="EM180">
        <v>4.1404180000000004</v>
      </c>
      <c r="EN180">
        <v>26.747865999999998</v>
      </c>
      <c r="EO180">
        <v>-14.211357</v>
      </c>
      <c r="EP180">
        <v>-13.073185</v>
      </c>
      <c r="EQ180">
        <v>-20.163647000000001</v>
      </c>
      <c r="ER180">
        <v>108.922183</v>
      </c>
      <c r="ES180">
        <v>104.589315</v>
      </c>
      <c r="ET180">
        <v>101.108598</v>
      </c>
      <c r="EU180">
        <v>-2.1051060000000001</v>
      </c>
      <c r="EV180" t="s">
        <v>1167</v>
      </c>
      <c r="EW180" t="s">
        <v>1167</v>
      </c>
      <c r="EX180">
        <v>13100.753688000001</v>
      </c>
      <c r="EY180">
        <v>8647.0001609999999</v>
      </c>
    </row>
    <row r="181" spans="1:155" x14ac:dyDescent="0.25">
      <c r="A181" s="741">
        <v>46246</v>
      </c>
      <c r="B181" s="740">
        <v>0.30444444444444446</v>
      </c>
      <c r="C181">
        <v>10500</v>
      </c>
      <c r="D181">
        <v>0</v>
      </c>
      <c r="E181">
        <v>0</v>
      </c>
      <c r="F181">
        <v>75.320912000000007</v>
      </c>
      <c r="G181">
        <v>72.996245000000002</v>
      </c>
      <c r="H181">
        <v>64.602278999999996</v>
      </c>
      <c r="I181">
        <v>73.609627000000003</v>
      </c>
      <c r="J181">
        <v>75.425297</v>
      </c>
      <c r="K181">
        <v>72.652895999999998</v>
      </c>
      <c r="L181">
        <v>71.314451000000005</v>
      </c>
      <c r="M181">
        <v>71.563867999999999</v>
      </c>
      <c r="N181">
        <v>-4.229139</v>
      </c>
      <c r="O181">
        <v>-4.633877</v>
      </c>
      <c r="P181">
        <v>-4.6752950000000002</v>
      </c>
      <c r="Q181">
        <v>-3.8817910000000002</v>
      </c>
      <c r="R181">
        <v>-4.4947109999999997</v>
      </c>
      <c r="S181">
        <v>-5.3518309999999998</v>
      </c>
      <c r="T181">
        <v>-4.9706049999999999</v>
      </c>
      <c r="U181">
        <v>-2.9419110000000002</v>
      </c>
      <c r="V181">
        <v>-0.14394899999999999</v>
      </c>
      <c r="W181">
        <v>-0.20541499999999999</v>
      </c>
      <c r="X181">
        <v>-1.514697</v>
      </c>
      <c r="Y181">
        <v>-2.8001450000000001</v>
      </c>
      <c r="Z181">
        <v>8.8038000000000005E-2</v>
      </c>
      <c r="AA181">
        <v>1.0902050000000001</v>
      </c>
      <c r="AB181">
        <v>-1.847478</v>
      </c>
      <c r="AC181">
        <v>-6.6480610000000002</v>
      </c>
      <c r="AD181">
        <v>-2.5430570000000001</v>
      </c>
      <c r="AE181">
        <v>-6.4923400000000004</v>
      </c>
      <c r="AF181">
        <v>-3.9951509999999999</v>
      </c>
      <c r="AG181">
        <v>-8.3965990000000001</v>
      </c>
      <c r="AH181">
        <v>-12.956687000000001</v>
      </c>
      <c r="AI181">
        <v>-8.8959709999999994</v>
      </c>
      <c r="AJ181">
        <v>6.6608609999999997</v>
      </c>
      <c r="AK181">
        <v>-2.6067680000000002</v>
      </c>
      <c r="AL181">
        <v>2.0664660000000001</v>
      </c>
      <c r="AM181">
        <v>-3.4844620000000002</v>
      </c>
      <c r="AN181">
        <v>0.68650999999999995</v>
      </c>
      <c r="AO181">
        <v>-3.5930580000000001</v>
      </c>
      <c r="AP181">
        <v>0.50382400000000005</v>
      </c>
      <c r="AQ181">
        <v>-4.0290080000000001</v>
      </c>
      <c r="AR181">
        <v>-0.49930799999999997</v>
      </c>
      <c r="AS181">
        <v>-4.6751750000000003</v>
      </c>
      <c r="AT181">
        <v>-0.35927199999999998</v>
      </c>
      <c r="AU181">
        <v>-4.3323260000000001</v>
      </c>
      <c r="AV181">
        <v>-0.40873900000000002</v>
      </c>
      <c r="AW181">
        <v>-3.2756270000000001</v>
      </c>
      <c r="AX181">
        <v>0.39873599999999998</v>
      </c>
      <c r="AY181">
        <v>-3.6783679999999999</v>
      </c>
      <c r="AZ181">
        <v>-0.210288</v>
      </c>
      <c r="BA181">
        <v>-3.7793640000000002</v>
      </c>
      <c r="BB181">
        <v>1.4611000000000001E-2</v>
      </c>
      <c r="BC181">
        <v>-4.0946819999999997</v>
      </c>
      <c r="BD181">
        <v>0.124101</v>
      </c>
      <c r="BE181">
        <v>-4.964467</v>
      </c>
      <c r="BF181">
        <v>-0.25080799999999998</v>
      </c>
      <c r="BG181">
        <v>-4.9332729999999998</v>
      </c>
      <c r="BH181">
        <v>-1.5695969999999999</v>
      </c>
      <c r="BI181">
        <v>-2.951263</v>
      </c>
      <c r="BJ181">
        <v>1.03529</v>
      </c>
      <c r="BK181">
        <v>-3.4691890000000001</v>
      </c>
      <c r="BL181">
        <v>-1.6396999999999998E-2</v>
      </c>
      <c r="BM181">
        <v>-3.758184</v>
      </c>
      <c r="BN181">
        <v>0.45324500000000001</v>
      </c>
      <c r="BO181">
        <v>-4.3022320000000001</v>
      </c>
      <c r="BP181">
        <v>-0.48239100000000001</v>
      </c>
      <c r="BQ181">
        <v>-4.404102</v>
      </c>
      <c r="BR181">
        <v>-1.303461</v>
      </c>
      <c r="BS181">
        <v>-4.9563620000000004</v>
      </c>
      <c r="BT181">
        <v>-1.273369</v>
      </c>
      <c r="BU181">
        <v>-2.6328640000000001</v>
      </c>
      <c r="BV181">
        <v>0.83440400000000003</v>
      </c>
      <c r="BW181">
        <v>-3.2144110000000001</v>
      </c>
      <c r="BX181">
        <v>0.52269200000000005</v>
      </c>
      <c r="BY181">
        <v>-3.552235</v>
      </c>
      <c r="BZ181">
        <v>-0.16610900000000001</v>
      </c>
      <c r="CA181">
        <v>-4.7260030000000004</v>
      </c>
      <c r="CB181">
        <v>-0.99249600000000004</v>
      </c>
      <c r="CC181">
        <v>-4.369631</v>
      </c>
      <c r="CD181">
        <v>-0.47587099999999999</v>
      </c>
      <c r="CE181">
        <v>-4.692075</v>
      </c>
      <c r="CF181">
        <v>-1.868433</v>
      </c>
      <c r="CG181">
        <v>-2.8867850000000002</v>
      </c>
      <c r="CH181">
        <v>-0.44715700000000003</v>
      </c>
      <c r="CI181">
        <v>-3.668955</v>
      </c>
      <c r="CJ181">
        <v>-1.1558630000000001</v>
      </c>
      <c r="CK181">
        <v>-3.437643</v>
      </c>
      <c r="CL181">
        <v>-0.86854200000000004</v>
      </c>
      <c r="CM181">
        <v>-4.2784639999999996</v>
      </c>
      <c r="CN181">
        <v>-1.0432440000000001</v>
      </c>
      <c r="CO181">
        <v>-4.6211339999999996</v>
      </c>
      <c r="CP181">
        <v>-1.9023140000000001</v>
      </c>
      <c r="CQ181">
        <v>-5.052251</v>
      </c>
      <c r="CR181">
        <v>-1.842077</v>
      </c>
      <c r="CS181">
        <v>-2.3092980000000001</v>
      </c>
      <c r="CT181">
        <v>1.063564</v>
      </c>
      <c r="CU181">
        <v>-3.238229</v>
      </c>
      <c r="CV181">
        <v>-0.94008100000000006</v>
      </c>
      <c r="CW181">
        <v>-3.3050989999999998</v>
      </c>
      <c r="CX181">
        <v>-0.45457799999999998</v>
      </c>
      <c r="CY181">
        <v>-4.325882</v>
      </c>
      <c r="CZ181">
        <v>-0.18785399999999999</v>
      </c>
      <c r="DA181">
        <v>-3.905567</v>
      </c>
      <c r="DB181">
        <v>-1.9780059999999999</v>
      </c>
      <c r="DC181">
        <v>-4.5538720000000001</v>
      </c>
      <c r="DD181">
        <v>0.78545900000000002</v>
      </c>
      <c r="DE181">
        <v>103.805432</v>
      </c>
      <c r="DF181">
        <v>88.122101000000001</v>
      </c>
      <c r="DG181">
        <v>97.719815999999994</v>
      </c>
      <c r="DH181">
        <v>88.031819999999996</v>
      </c>
      <c r="DI181">
        <v>92.353609000000006</v>
      </c>
      <c r="DJ181">
        <v>82.765632999999994</v>
      </c>
      <c r="DK181">
        <v>123.376805</v>
      </c>
      <c r="DL181">
        <v>102.24816800000001</v>
      </c>
      <c r="DM181">
        <v>113.43965900000001</v>
      </c>
      <c r="DN181">
        <v>99.717493000000005</v>
      </c>
      <c r="DO181">
        <v>137.51825099999999</v>
      </c>
      <c r="DP181">
        <v>94.071715999999995</v>
      </c>
      <c r="DQ181">
        <v>129.78967800000001</v>
      </c>
      <c r="DR181">
        <v>116.56021200000001</v>
      </c>
      <c r="DS181">
        <v>158.037409</v>
      </c>
      <c r="DT181">
        <v>14.310708999999999</v>
      </c>
      <c r="DU181">
        <v>196.55541400000001</v>
      </c>
      <c r="DV181">
        <v>15.066789</v>
      </c>
      <c r="DW181">
        <v>186.22641300000001</v>
      </c>
      <c r="DX181">
        <v>10.864248999999999</v>
      </c>
      <c r="DY181">
        <v>176.41273000000001</v>
      </c>
      <c r="DZ181">
        <v>117</v>
      </c>
      <c r="EA181">
        <v>5.8879999999999999</v>
      </c>
      <c r="EB181">
        <v>680.1</v>
      </c>
      <c r="EC181">
        <v>117.63</v>
      </c>
      <c r="ED181">
        <v>5.952</v>
      </c>
      <c r="EE181">
        <v>693.5</v>
      </c>
      <c r="EF181">
        <v>118.03</v>
      </c>
      <c r="EG181">
        <v>5.3620000000000001</v>
      </c>
      <c r="EH181">
        <v>624.4</v>
      </c>
      <c r="EI181">
        <v>117.650002</v>
      </c>
      <c r="EJ181">
        <v>2.63</v>
      </c>
      <c r="EK181">
        <v>309.39999399999999</v>
      </c>
      <c r="EL181">
        <v>1.2950250000000001</v>
      </c>
      <c r="EM181">
        <v>4.1169549999999999</v>
      </c>
      <c r="EN181">
        <v>26.89753</v>
      </c>
      <c r="EO181">
        <v>-14.251711999999999</v>
      </c>
      <c r="EP181">
        <v>-13.012926</v>
      </c>
      <c r="EQ181">
        <v>-20.236668999999999</v>
      </c>
      <c r="ER181">
        <v>108.747608</v>
      </c>
      <c r="ES181">
        <v>104.797237</v>
      </c>
      <c r="ET181">
        <v>100.90360699999999</v>
      </c>
      <c r="EU181">
        <v>-2.1148009999999999</v>
      </c>
      <c r="EV181" t="s">
        <v>1167</v>
      </c>
      <c r="EW181" t="s">
        <v>1167</v>
      </c>
      <c r="EX181">
        <v>13111.160921000001</v>
      </c>
      <c r="EY181">
        <v>8652.1518340000002</v>
      </c>
    </row>
    <row r="182" spans="1:155" x14ac:dyDescent="0.25">
      <c r="A182" s="741">
        <v>46246</v>
      </c>
      <c r="B182" s="740">
        <v>0.3051388888888889</v>
      </c>
      <c r="C182">
        <v>10560</v>
      </c>
      <c r="D182">
        <v>0</v>
      </c>
      <c r="E182">
        <v>0</v>
      </c>
      <c r="F182">
        <v>75.433396999999999</v>
      </c>
      <c r="G182">
        <v>73.054423999999997</v>
      </c>
      <c r="H182">
        <v>65.036823999999996</v>
      </c>
      <c r="I182">
        <v>73.633720999999994</v>
      </c>
      <c r="J182">
        <v>75.410499000000002</v>
      </c>
      <c r="K182">
        <v>72.631271999999996</v>
      </c>
      <c r="L182">
        <v>71.31541</v>
      </c>
      <c r="M182">
        <v>71.663639000000003</v>
      </c>
      <c r="N182">
        <v>-4.2308490000000001</v>
      </c>
      <c r="O182">
        <v>-4.652806</v>
      </c>
      <c r="P182">
        <v>-4.7524040000000003</v>
      </c>
      <c r="Q182">
        <v>-3.8137840000000001</v>
      </c>
      <c r="R182">
        <v>-4.0299370000000003</v>
      </c>
      <c r="S182">
        <v>-4.5196880000000004</v>
      </c>
      <c r="T182">
        <v>-4.2524829999999998</v>
      </c>
      <c r="U182">
        <v>-2.5186639999999998</v>
      </c>
      <c r="V182">
        <v>0.12695500000000001</v>
      </c>
      <c r="W182">
        <v>-0.401258</v>
      </c>
      <c r="X182">
        <v>-1.227482</v>
      </c>
      <c r="Y182">
        <v>-2.5819390000000002</v>
      </c>
      <c r="Z182">
        <v>0.55045200000000005</v>
      </c>
      <c r="AA182">
        <v>1.2868189999999999</v>
      </c>
      <c r="AB182">
        <v>-1.848312</v>
      </c>
      <c r="AC182">
        <v>-6.7175289999999999</v>
      </c>
      <c r="AD182">
        <v>-2.4514670000000001</v>
      </c>
      <c r="AE182">
        <v>-6.5593310000000002</v>
      </c>
      <c r="AF182">
        <v>-3.4033899999999999</v>
      </c>
      <c r="AG182">
        <v>-3.7773970000000001</v>
      </c>
      <c r="AH182">
        <v>-12.273679</v>
      </c>
      <c r="AI182">
        <v>-9.0968140000000002</v>
      </c>
      <c r="AJ182">
        <v>10.12114</v>
      </c>
      <c r="AK182">
        <v>-2.5866530000000001</v>
      </c>
      <c r="AL182">
        <v>2.0267520000000001</v>
      </c>
      <c r="AM182">
        <v>-3.4947859999999999</v>
      </c>
      <c r="AN182">
        <v>0.63332699999999997</v>
      </c>
      <c r="AO182">
        <v>-3.5581429999999998</v>
      </c>
      <c r="AP182">
        <v>0.50943400000000005</v>
      </c>
      <c r="AQ182">
        <v>-4.0080159999999996</v>
      </c>
      <c r="AR182">
        <v>-0.51429199999999997</v>
      </c>
      <c r="AS182">
        <v>-4.6474419999999999</v>
      </c>
      <c r="AT182">
        <v>-0.36505300000000002</v>
      </c>
      <c r="AU182">
        <v>-4.3130249999999997</v>
      </c>
      <c r="AV182">
        <v>-0.42422900000000002</v>
      </c>
      <c r="AW182">
        <v>-3.2782870000000002</v>
      </c>
      <c r="AX182">
        <v>0.35776400000000003</v>
      </c>
      <c r="AY182">
        <v>-3.6749900000000002</v>
      </c>
      <c r="AZ182">
        <v>-0.21171699999999999</v>
      </c>
      <c r="BA182">
        <v>-3.766394</v>
      </c>
      <c r="BB182">
        <v>1.0219000000000001E-2</v>
      </c>
      <c r="BC182">
        <v>-4.0870129999999998</v>
      </c>
      <c r="BD182">
        <v>9.7073999999999994E-2</v>
      </c>
      <c r="BE182">
        <v>-4.9517699999999998</v>
      </c>
      <c r="BF182">
        <v>-0.28858499999999998</v>
      </c>
      <c r="BG182">
        <v>-4.9135929999999997</v>
      </c>
      <c r="BH182">
        <v>-1.603915</v>
      </c>
      <c r="BI182">
        <v>-2.9308839999999998</v>
      </c>
      <c r="BJ182">
        <v>1.028419</v>
      </c>
      <c r="BK182">
        <v>-3.4542760000000001</v>
      </c>
      <c r="BL182">
        <v>-7.041E-2</v>
      </c>
      <c r="BM182">
        <v>-3.7469809999999999</v>
      </c>
      <c r="BN182">
        <v>0.42000500000000002</v>
      </c>
      <c r="BO182">
        <v>-4.3012980000000001</v>
      </c>
      <c r="BP182">
        <v>-0.49024699999999999</v>
      </c>
      <c r="BQ182">
        <v>-4.3729300000000002</v>
      </c>
      <c r="BR182">
        <v>-1.335507</v>
      </c>
      <c r="BS182">
        <v>-4.9401679999999999</v>
      </c>
      <c r="BT182">
        <v>-1.2864329999999999</v>
      </c>
      <c r="BU182">
        <v>-2.6345320000000001</v>
      </c>
      <c r="BV182">
        <v>0.80690399999999995</v>
      </c>
      <c r="BW182">
        <v>-3.1770770000000002</v>
      </c>
      <c r="BX182">
        <v>0.51086399999999998</v>
      </c>
      <c r="BY182">
        <v>-3.526043</v>
      </c>
      <c r="BZ182">
        <v>-0.192799</v>
      </c>
      <c r="CA182">
        <v>-4.7296100000000001</v>
      </c>
      <c r="CB182">
        <v>-1.0247729999999999</v>
      </c>
      <c r="CC182">
        <v>-4.3700099999999997</v>
      </c>
      <c r="CD182">
        <v>-0.47994700000000001</v>
      </c>
      <c r="CE182">
        <v>-4.6915240000000002</v>
      </c>
      <c r="CF182">
        <v>-1.8857520000000001</v>
      </c>
      <c r="CG182">
        <v>-2.8414790000000001</v>
      </c>
      <c r="CH182">
        <v>-0.48819200000000001</v>
      </c>
      <c r="CI182">
        <v>-3.6460710000000001</v>
      </c>
      <c r="CJ182">
        <v>-1.2228650000000001</v>
      </c>
      <c r="CK182">
        <v>-3.43059</v>
      </c>
      <c r="CL182">
        <v>-0.871695</v>
      </c>
      <c r="CM182">
        <v>-4.2755879999999999</v>
      </c>
      <c r="CN182">
        <v>-1.0369390000000001</v>
      </c>
      <c r="CO182">
        <v>-4.5705869999999997</v>
      </c>
      <c r="CP182">
        <v>-1.9320269999999999</v>
      </c>
      <c r="CQ182">
        <v>-5.0439249999999998</v>
      </c>
      <c r="CR182">
        <v>-1.8537159999999999</v>
      </c>
      <c r="CS182">
        <v>-2.306108</v>
      </c>
      <c r="CT182">
        <v>1.057995</v>
      </c>
      <c r="CU182">
        <v>-3.2280479999999998</v>
      </c>
      <c r="CV182">
        <v>-0.97528099999999995</v>
      </c>
      <c r="CW182">
        <v>-3.3139569999999998</v>
      </c>
      <c r="CX182">
        <v>-0.44249500000000003</v>
      </c>
      <c r="CY182">
        <v>-4.3746609999999997</v>
      </c>
      <c r="CZ182">
        <v>-0.161912</v>
      </c>
      <c r="DA182">
        <v>-3.943746</v>
      </c>
      <c r="DB182">
        <v>-1.929872</v>
      </c>
      <c r="DC182">
        <v>-4.5776649999999997</v>
      </c>
      <c r="DD182">
        <v>0.78975700000000004</v>
      </c>
      <c r="DE182">
        <v>103.462176</v>
      </c>
      <c r="DF182">
        <v>86.576141000000007</v>
      </c>
      <c r="DG182">
        <v>96.977238</v>
      </c>
      <c r="DH182">
        <v>86.307289999999995</v>
      </c>
      <c r="DI182">
        <v>87.433041000000003</v>
      </c>
      <c r="DJ182">
        <v>76.144525000000002</v>
      </c>
      <c r="DK182">
        <v>122.463894</v>
      </c>
      <c r="DL182">
        <v>102.600341</v>
      </c>
      <c r="DM182">
        <v>114.09831800000001</v>
      </c>
      <c r="DN182">
        <v>98.667101000000002</v>
      </c>
      <c r="DO182">
        <v>128.916337</v>
      </c>
      <c r="DP182">
        <v>84.462688999999997</v>
      </c>
      <c r="DQ182">
        <v>129.960634</v>
      </c>
      <c r="DR182">
        <v>116.045112</v>
      </c>
      <c r="DS182">
        <v>139.744778</v>
      </c>
      <c r="DT182">
        <v>14.314109999999999</v>
      </c>
      <c r="DU182">
        <v>197.90908300000001</v>
      </c>
      <c r="DV182">
        <v>14.885968999999999</v>
      </c>
      <c r="DW182">
        <v>182.437062</v>
      </c>
      <c r="DX182">
        <v>22.120462</v>
      </c>
      <c r="DY182">
        <v>51.671304999999997</v>
      </c>
      <c r="DZ182">
        <v>115.85</v>
      </c>
      <c r="EA182">
        <v>5.9329999999999998</v>
      </c>
      <c r="EB182">
        <v>680.1</v>
      </c>
      <c r="EC182">
        <v>117.55</v>
      </c>
      <c r="ED182">
        <v>5.9420000000000002</v>
      </c>
      <c r="EE182">
        <v>691.5</v>
      </c>
      <c r="EF182">
        <v>120.28</v>
      </c>
      <c r="EG182">
        <v>0.495</v>
      </c>
      <c r="EH182">
        <v>33.9</v>
      </c>
      <c r="EI182">
        <v>115.55999799999999</v>
      </c>
      <c r="EJ182">
        <v>6.3049999999999997</v>
      </c>
      <c r="EK182">
        <v>728.59997599999997</v>
      </c>
      <c r="EL182">
        <v>1.972405</v>
      </c>
      <c r="EM182">
        <v>4.2101470000000001</v>
      </c>
      <c r="EN182">
        <v>12.607267</v>
      </c>
      <c r="EO182">
        <v>-14.246084</v>
      </c>
      <c r="EP182">
        <v>-13.306960999999999</v>
      </c>
      <c r="EQ182">
        <v>-2.4861270000000002</v>
      </c>
      <c r="ER182">
        <v>109.254762</v>
      </c>
      <c r="ES182">
        <v>103.310664</v>
      </c>
      <c r="ET182">
        <v>29.641224999999999</v>
      </c>
      <c r="EU182">
        <v>-2.118722</v>
      </c>
      <c r="EV182" t="s">
        <v>1167</v>
      </c>
      <c r="EW182" t="s">
        <v>1167</v>
      </c>
      <c r="EX182">
        <v>13117.464330999999</v>
      </c>
      <c r="EY182">
        <v>8658.8298809999997</v>
      </c>
    </row>
    <row r="183" spans="1:155" x14ac:dyDescent="0.25">
      <c r="A183" s="741">
        <v>46246</v>
      </c>
      <c r="B183" s="740">
        <v>0.30583333333333335</v>
      </c>
      <c r="C183">
        <v>10620</v>
      </c>
      <c r="D183">
        <v>0</v>
      </c>
      <c r="E183">
        <v>0</v>
      </c>
      <c r="F183">
        <v>75.194743000000003</v>
      </c>
      <c r="G183">
        <v>73.015811999999997</v>
      </c>
      <c r="H183">
        <v>64.782814999999999</v>
      </c>
      <c r="I183">
        <v>73.632795000000002</v>
      </c>
      <c r="J183">
        <v>75.403664000000006</v>
      </c>
      <c r="K183">
        <v>72.585868000000005</v>
      </c>
      <c r="L183">
        <v>71.289113999999998</v>
      </c>
      <c r="M183">
        <v>71.707747999999995</v>
      </c>
      <c r="N183">
        <v>-4.2519080000000002</v>
      </c>
      <c r="O183">
        <v>-4.6724819999999996</v>
      </c>
      <c r="P183">
        <v>-4.7506729999999999</v>
      </c>
      <c r="Q183">
        <v>-3.6045410000000002</v>
      </c>
      <c r="R183">
        <v>-3.0003609999999998</v>
      </c>
      <c r="S183">
        <v>-3.0695269999999999</v>
      </c>
      <c r="T183">
        <v>-2.836579</v>
      </c>
      <c r="U183">
        <v>-1.4880370000000001</v>
      </c>
      <c r="V183">
        <v>-0.18274899999999999</v>
      </c>
      <c r="W183">
        <v>-0.177203</v>
      </c>
      <c r="X183">
        <v>-1.090605</v>
      </c>
      <c r="Y183">
        <v>-1.9934160000000001</v>
      </c>
      <c r="Z183">
        <v>1.319688</v>
      </c>
      <c r="AA183">
        <v>0.99914499999999995</v>
      </c>
      <c r="AB183">
        <v>-1.860471</v>
      </c>
      <c r="AC183">
        <v>-6.7246449999999998</v>
      </c>
      <c r="AD183">
        <v>-2.285841</v>
      </c>
      <c r="AE183">
        <v>-6.577458</v>
      </c>
      <c r="AF183">
        <v>-2.4792179999999999</v>
      </c>
      <c r="AG183">
        <v>-1.7055940000000001</v>
      </c>
      <c r="AH183">
        <v>-12.648472999999999</v>
      </c>
      <c r="AI183">
        <v>-9.1008049999999994</v>
      </c>
      <c r="AJ183">
        <v>19.117602999999999</v>
      </c>
      <c r="AK183">
        <v>-2.6291069999999999</v>
      </c>
      <c r="AL183">
        <v>2.0466790000000001</v>
      </c>
      <c r="AM183">
        <v>-3.5239289999999999</v>
      </c>
      <c r="AN183">
        <v>0.65791200000000005</v>
      </c>
      <c r="AO183">
        <v>-3.6033179999999998</v>
      </c>
      <c r="AP183">
        <v>0.51255799999999996</v>
      </c>
      <c r="AQ183">
        <v>-4.0555469999999998</v>
      </c>
      <c r="AR183">
        <v>-0.508131</v>
      </c>
      <c r="AS183">
        <v>-4.6789370000000003</v>
      </c>
      <c r="AT183">
        <v>-0.36755700000000002</v>
      </c>
      <c r="AU183">
        <v>-4.3183350000000003</v>
      </c>
      <c r="AV183">
        <v>-0.422572</v>
      </c>
      <c r="AW183">
        <v>-3.3022260000000001</v>
      </c>
      <c r="AX183">
        <v>0.37829000000000002</v>
      </c>
      <c r="AY183">
        <v>-3.6854680000000002</v>
      </c>
      <c r="AZ183">
        <v>-0.21524599999999999</v>
      </c>
      <c r="BA183">
        <v>-3.791785</v>
      </c>
      <c r="BB183">
        <v>1.7419E-2</v>
      </c>
      <c r="BC183">
        <v>-4.1016199999999996</v>
      </c>
      <c r="BD183">
        <v>0.121365</v>
      </c>
      <c r="BE183">
        <v>-4.9627340000000002</v>
      </c>
      <c r="BF183">
        <v>-0.28375400000000001</v>
      </c>
      <c r="BG183">
        <v>-4.9403860000000002</v>
      </c>
      <c r="BH183">
        <v>-1.5977239999999999</v>
      </c>
      <c r="BI183">
        <v>-2.9938389999999999</v>
      </c>
      <c r="BJ183">
        <v>1.0330900000000001</v>
      </c>
      <c r="BK183">
        <v>-3.4983469999999999</v>
      </c>
      <c r="BL183">
        <v>-3.1538999999999998E-2</v>
      </c>
      <c r="BM183">
        <v>-3.78782</v>
      </c>
      <c r="BN183">
        <v>0.42471700000000001</v>
      </c>
      <c r="BO183">
        <v>-4.2942260000000001</v>
      </c>
      <c r="BP183">
        <v>-0.49061500000000002</v>
      </c>
      <c r="BQ183">
        <v>-4.3905120000000002</v>
      </c>
      <c r="BR183">
        <v>-1.3549359999999999</v>
      </c>
      <c r="BS183">
        <v>-4.9494629999999997</v>
      </c>
      <c r="BT183">
        <v>-1.331324</v>
      </c>
      <c r="BU183">
        <v>-2.6603270000000001</v>
      </c>
      <c r="BV183">
        <v>0.79232000000000002</v>
      </c>
      <c r="BW183">
        <v>-3.2288969999999999</v>
      </c>
      <c r="BX183">
        <v>0.45928200000000002</v>
      </c>
      <c r="BY183">
        <v>-3.5491429999999999</v>
      </c>
      <c r="BZ183">
        <v>-0.20147200000000001</v>
      </c>
      <c r="CA183">
        <v>-4.7290349999999997</v>
      </c>
      <c r="CB183">
        <v>-1.057984</v>
      </c>
      <c r="CC183">
        <v>-4.3600380000000003</v>
      </c>
      <c r="CD183">
        <v>-0.48714200000000002</v>
      </c>
      <c r="CE183">
        <v>-4.6843389999999996</v>
      </c>
      <c r="CF183">
        <v>-1.9272</v>
      </c>
      <c r="CG183">
        <v>-2.8843809999999999</v>
      </c>
      <c r="CH183">
        <v>-0.51444000000000001</v>
      </c>
      <c r="CI183">
        <v>-3.6691940000000001</v>
      </c>
      <c r="CJ183">
        <v>-1.2176640000000001</v>
      </c>
      <c r="CK183">
        <v>-3.4568620000000001</v>
      </c>
      <c r="CL183">
        <v>-0.90064</v>
      </c>
      <c r="CM183">
        <v>-4.2753839999999999</v>
      </c>
      <c r="CN183">
        <v>-1.0741670000000001</v>
      </c>
      <c r="CO183">
        <v>-4.6196539999999997</v>
      </c>
      <c r="CP183">
        <v>-1.9525619999999999</v>
      </c>
      <c r="CQ183">
        <v>-5.0557109999999996</v>
      </c>
      <c r="CR183">
        <v>-1.89927</v>
      </c>
      <c r="CS183">
        <v>-2.3155250000000001</v>
      </c>
      <c r="CT183">
        <v>1.011225</v>
      </c>
      <c r="CU183">
        <v>-3.25841</v>
      </c>
      <c r="CV183">
        <v>-0.99258100000000005</v>
      </c>
      <c r="CW183">
        <v>-3.319245</v>
      </c>
      <c r="CX183">
        <v>-0.44949499999999998</v>
      </c>
      <c r="CY183">
        <v>-4.354724</v>
      </c>
      <c r="CZ183">
        <v>-0.20957899999999999</v>
      </c>
      <c r="DA183">
        <v>-3.9258139999999999</v>
      </c>
      <c r="DB183">
        <v>-1.9986569999999999</v>
      </c>
      <c r="DC183">
        <v>-4.5778619999999997</v>
      </c>
      <c r="DD183">
        <v>0.77231399999999994</v>
      </c>
      <c r="DE183">
        <v>103.194</v>
      </c>
      <c r="DF183">
        <v>85.491157000000001</v>
      </c>
      <c r="DG183">
        <v>96.978571000000002</v>
      </c>
      <c r="DH183">
        <v>86.519976</v>
      </c>
      <c r="DI183">
        <v>83.522970000000001</v>
      </c>
      <c r="DJ183">
        <v>70.049885000000003</v>
      </c>
      <c r="DK183">
        <v>122.389307</v>
      </c>
      <c r="DL183">
        <v>102.58682399999999</v>
      </c>
      <c r="DM183">
        <v>113.364564</v>
      </c>
      <c r="DN183">
        <v>98.197224000000006</v>
      </c>
      <c r="DO183">
        <v>113.251237</v>
      </c>
      <c r="DP183">
        <v>80.212776000000005</v>
      </c>
      <c r="DQ183">
        <v>130.375215</v>
      </c>
      <c r="DR183">
        <v>115.14250199999999</v>
      </c>
      <c r="DS183">
        <v>121.184629</v>
      </c>
      <c r="DT183">
        <v>14.330534999999999</v>
      </c>
      <c r="DU183">
        <v>197.34586400000001</v>
      </c>
      <c r="DV183">
        <v>15.008573</v>
      </c>
      <c r="DW183">
        <v>182.22849199999999</v>
      </c>
      <c r="DX183">
        <v>22.663018999999998</v>
      </c>
      <c r="DY183">
        <v>36.678272999999997</v>
      </c>
      <c r="DZ183">
        <v>116.73</v>
      </c>
      <c r="EA183">
        <v>5.907</v>
      </c>
      <c r="EB183">
        <v>681.1</v>
      </c>
      <c r="EC183">
        <v>117.55</v>
      </c>
      <c r="ED183">
        <v>5.9480000000000004</v>
      </c>
      <c r="EE183">
        <v>691.8</v>
      </c>
      <c r="EF183">
        <v>120.61</v>
      </c>
      <c r="EG183">
        <v>0.49099999999999999</v>
      </c>
      <c r="EH183">
        <v>33.799999999999997</v>
      </c>
      <c r="EI183">
        <v>117.410004</v>
      </c>
      <c r="EJ183">
        <v>2.6280000000000001</v>
      </c>
      <c r="EK183">
        <v>308.5</v>
      </c>
      <c r="EL183">
        <v>1.5704389999999999</v>
      </c>
      <c r="EM183">
        <v>4.0066369999999996</v>
      </c>
      <c r="EN183">
        <v>20.860220000000002</v>
      </c>
      <c r="EO183">
        <v>-14.218912</v>
      </c>
      <c r="EP183">
        <v>-13.107442000000001</v>
      </c>
      <c r="EQ183">
        <v>-1.7426170000000001</v>
      </c>
      <c r="ER183">
        <v>109.04404</v>
      </c>
      <c r="ES183">
        <v>103.228236</v>
      </c>
      <c r="ET183">
        <v>15.110148000000001</v>
      </c>
      <c r="EU183">
        <v>-2.1345999999999998</v>
      </c>
      <c r="EV183" t="s">
        <v>1167</v>
      </c>
      <c r="EW183" t="s">
        <v>1167</v>
      </c>
      <c r="EX183">
        <v>13118.026234000001</v>
      </c>
      <c r="EY183">
        <v>8666.6539510000002</v>
      </c>
    </row>
    <row r="184" spans="1:155" x14ac:dyDescent="0.25">
      <c r="A184" s="741">
        <v>46246</v>
      </c>
      <c r="B184" s="740">
        <v>0.30652777777777779</v>
      </c>
      <c r="C184">
        <v>10680</v>
      </c>
      <c r="D184">
        <v>0</v>
      </c>
      <c r="E184">
        <v>0</v>
      </c>
      <c r="F184">
        <v>74.884635000000003</v>
      </c>
      <c r="G184">
        <v>72.934861999999995</v>
      </c>
      <c r="H184">
        <v>64.542848000000006</v>
      </c>
      <c r="I184">
        <v>73.613371999999998</v>
      </c>
      <c r="J184">
        <v>75.375415000000004</v>
      </c>
      <c r="K184">
        <v>72.604545999999999</v>
      </c>
      <c r="L184">
        <v>71.285594000000003</v>
      </c>
      <c r="M184">
        <v>71.857720999999998</v>
      </c>
      <c r="N184">
        <v>-4.2719760000000004</v>
      </c>
      <c r="O184">
        <v>-4.636717</v>
      </c>
      <c r="P184">
        <v>-4.7484140000000004</v>
      </c>
      <c r="Q184">
        <v>-3.4836279999999999</v>
      </c>
      <c r="R184">
        <v>-2.3896670000000002</v>
      </c>
      <c r="S184">
        <v>-2.1953900000000002</v>
      </c>
      <c r="T184">
        <v>-1.947012</v>
      </c>
      <c r="U184">
        <v>-0.84639799999999998</v>
      </c>
      <c r="V184">
        <v>-9.5936999999999995E-2</v>
      </c>
      <c r="W184">
        <v>-0.29004799999999997</v>
      </c>
      <c r="X184">
        <v>-1.0439320000000001</v>
      </c>
      <c r="Y184">
        <v>-1.594381</v>
      </c>
      <c r="Z184">
        <v>1.896857</v>
      </c>
      <c r="AA184">
        <v>1.166248</v>
      </c>
      <c r="AB184">
        <v>-1.9298660000000001</v>
      </c>
      <c r="AC184">
        <v>-6.713794</v>
      </c>
      <c r="AD184">
        <v>-2.4136899999999999</v>
      </c>
      <c r="AE184">
        <v>-6.5838570000000001</v>
      </c>
      <c r="AF184">
        <v>-1.879664</v>
      </c>
      <c r="AG184">
        <v>-0.829125</v>
      </c>
      <c r="AH184">
        <v>-12.931187</v>
      </c>
      <c r="AI184">
        <v>-9.1728690000000004</v>
      </c>
      <c r="AJ184">
        <v>26.737957999999999</v>
      </c>
      <c r="AK184">
        <v>-2.6373479999999998</v>
      </c>
      <c r="AL184">
        <v>2.029236</v>
      </c>
      <c r="AM184">
        <v>-3.5378059999999998</v>
      </c>
      <c r="AN184">
        <v>0.65843300000000005</v>
      </c>
      <c r="AO184">
        <v>-3.629724</v>
      </c>
      <c r="AP184">
        <v>0.50617100000000004</v>
      </c>
      <c r="AQ184">
        <v>-4.0670929999999998</v>
      </c>
      <c r="AR184">
        <v>-0.515324</v>
      </c>
      <c r="AS184">
        <v>-4.7085160000000004</v>
      </c>
      <c r="AT184">
        <v>-0.35946</v>
      </c>
      <c r="AU184">
        <v>-4.3473990000000002</v>
      </c>
      <c r="AV184">
        <v>-0.42048400000000002</v>
      </c>
      <c r="AW184">
        <v>-3.3389139999999999</v>
      </c>
      <c r="AX184">
        <v>0.36443700000000001</v>
      </c>
      <c r="AY184">
        <v>-3.7449490000000001</v>
      </c>
      <c r="AZ184">
        <v>-0.229182</v>
      </c>
      <c r="BA184">
        <v>-3.829037</v>
      </c>
      <c r="BB184">
        <v>-8.6779999999999999E-3</v>
      </c>
      <c r="BC184">
        <v>-4.1157950000000003</v>
      </c>
      <c r="BD184">
        <v>0.113288</v>
      </c>
      <c r="BE184">
        <v>-5.000915</v>
      </c>
      <c r="BF184">
        <v>-0.28051799999999999</v>
      </c>
      <c r="BG184">
        <v>-4.962269</v>
      </c>
      <c r="BH184">
        <v>-1.601037</v>
      </c>
      <c r="BI184">
        <v>-3.0203679999999999</v>
      </c>
      <c r="BJ184">
        <v>1.0080279999999999</v>
      </c>
      <c r="BK184">
        <v>-3.518475</v>
      </c>
      <c r="BL184">
        <v>-4.7862000000000002E-2</v>
      </c>
      <c r="BM184">
        <v>-3.7995909999999999</v>
      </c>
      <c r="BN184">
        <v>0.40123700000000001</v>
      </c>
      <c r="BO184">
        <v>-4.3299709999999996</v>
      </c>
      <c r="BP184">
        <v>-0.49239500000000003</v>
      </c>
      <c r="BQ184">
        <v>-4.4239360000000003</v>
      </c>
      <c r="BR184">
        <v>-1.3462860000000001</v>
      </c>
      <c r="BS184">
        <v>-4.9584570000000001</v>
      </c>
      <c r="BT184">
        <v>-1.3268409999999999</v>
      </c>
      <c r="BU184">
        <v>-2.6674060000000002</v>
      </c>
      <c r="BV184">
        <v>0.78251000000000004</v>
      </c>
      <c r="BW184">
        <v>-3.2229800000000002</v>
      </c>
      <c r="BX184">
        <v>0.46620499999999998</v>
      </c>
      <c r="BY184">
        <v>-3.559831</v>
      </c>
      <c r="BZ184">
        <v>-0.18931600000000001</v>
      </c>
      <c r="CA184">
        <v>-4.7377380000000002</v>
      </c>
      <c r="CB184">
        <v>-1.037482</v>
      </c>
      <c r="CC184">
        <v>-4.3646940000000001</v>
      </c>
      <c r="CD184">
        <v>-0.50610500000000003</v>
      </c>
      <c r="CE184">
        <v>-4.6936520000000002</v>
      </c>
      <c r="CF184">
        <v>-1.897157</v>
      </c>
      <c r="CG184">
        <v>-2.9197310000000001</v>
      </c>
      <c r="CH184">
        <v>-0.49811699999999998</v>
      </c>
      <c r="CI184">
        <v>-3.6843889999999999</v>
      </c>
      <c r="CJ184">
        <v>-1.1957690000000001</v>
      </c>
      <c r="CK184">
        <v>-3.481951</v>
      </c>
      <c r="CL184">
        <v>-0.90388299999999999</v>
      </c>
      <c r="CM184">
        <v>-4.2781789999999997</v>
      </c>
      <c r="CN184">
        <v>-1.059436</v>
      </c>
      <c r="CO184">
        <v>-4.6094949999999999</v>
      </c>
      <c r="CP184">
        <v>-1.9392320000000001</v>
      </c>
      <c r="CQ184">
        <v>-5.0488359999999997</v>
      </c>
      <c r="CR184">
        <v>-1.887332</v>
      </c>
      <c r="CS184">
        <v>-2.3174899999999998</v>
      </c>
      <c r="CT184">
        <v>1.0178130000000001</v>
      </c>
      <c r="CU184">
        <v>-3.269889</v>
      </c>
      <c r="CV184">
        <v>-0.99337699999999995</v>
      </c>
      <c r="CW184">
        <v>-3.3530180000000001</v>
      </c>
      <c r="CX184">
        <v>-0.45476499999999997</v>
      </c>
      <c r="CY184">
        <v>-4.3716559999999998</v>
      </c>
      <c r="CZ184">
        <v>-0.191277</v>
      </c>
      <c r="DA184">
        <v>-3.9688870000000001</v>
      </c>
      <c r="DB184">
        <v>-1.9952540000000001</v>
      </c>
      <c r="DC184">
        <v>-4.5856139999999996</v>
      </c>
      <c r="DD184">
        <v>0.77837299999999998</v>
      </c>
      <c r="DE184">
        <v>102.805019</v>
      </c>
      <c r="DF184">
        <v>85.041567000000001</v>
      </c>
      <c r="DG184">
        <v>95.806430000000006</v>
      </c>
      <c r="DH184">
        <v>84.033145000000005</v>
      </c>
      <c r="DI184">
        <v>81.476239000000007</v>
      </c>
      <c r="DJ184">
        <v>72.575809000000007</v>
      </c>
      <c r="DK184">
        <v>122.45738299999999</v>
      </c>
      <c r="DL184">
        <v>102.454302</v>
      </c>
      <c r="DM184">
        <v>113.432191</v>
      </c>
      <c r="DN184">
        <v>97.486174000000005</v>
      </c>
      <c r="DO184">
        <v>101.895979</v>
      </c>
      <c r="DP184">
        <v>78.124421999999996</v>
      </c>
      <c r="DQ184">
        <v>130.434774</v>
      </c>
      <c r="DR184">
        <v>115.103341</v>
      </c>
      <c r="DS184">
        <v>111.903178</v>
      </c>
      <c r="DT184">
        <v>14.252736000000001</v>
      </c>
      <c r="DU184">
        <v>196.23021499999999</v>
      </c>
      <c r="DV184">
        <v>14.897145999999999</v>
      </c>
      <c r="DW184">
        <v>179.292766</v>
      </c>
      <c r="DX184">
        <v>23.148088999999999</v>
      </c>
      <c r="DY184">
        <v>37.179670000000002</v>
      </c>
      <c r="DZ184">
        <v>116.75</v>
      </c>
      <c r="EA184">
        <v>5.8970000000000002</v>
      </c>
      <c r="EB184">
        <v>679.9</v>
      </c>
      <c r="EC184">
        <v>117.68</v>
      </c>
      <c r="ED184">
        <v>5.915</v>
      </c>
      <c r="EE184">
        <v>691.2</v>
      </c>
      <c r="EF184">
        <v>120.69</v>
      </c>
      <c r="EG184">
        <v>0.49</v>
      </c>
      <c r="EH184">
        <v>33.799999999999997</v>
      </c>
      <c r="EI184">
        <v>117.410004</v>
      </c>
      <c r="EJ184">
        <v>2.6280000000000001</v>
      </c>
      <c r="EK184">
        <v>308.5</v>
      </c>
      <c r="EL184">
        <v>1.416533</v>
      </c>
      <c r="EM184">
        <v>4.1158770000000002</v>
      </c>
      <c r="EN184">
        <v>27.822793000000001</v>
      </c>
      <c r="EO184">
        <v>-14.347720000000001</v>
      </c>
      <c r="EP184">
        <v>-13.288746</v>
      </c>
      <c r="EQ184">
        <v>-1.084835</v>
      </c>
      <c r="ER184">
        <v>108.625417</v>
      </c>
      <c r="ES184">
        <v>102.061173</v>
      </c>
      <c r="ET184">
        <v>15.644671000000001</v>
      </c>
      <c r="EU184">
        <v>-2.1438449999999998</v>
      </c>
      <c r="EV184" t="s">
        <v>1167</v>
      </c>
      <c r="EW184" t="s">
        <v>1167</v>
      </c>
      <c r="EX184">
        <v>13118.587170000001</v>
      </c>
      <c r="EY184">
        <v>8671.7942050000001</v>
      </c>
    </row>
    <row r="185" spans="1:155" x14ac:dyDescent="0.25">
      <c r="A185" s="741">
        <v>46246</v>
      </c>
      <c r="B185" s="740">
        <v>0.30722222222222223</v>
      </c>
      <c r="C185">
        <v>10740</v>
      </c>
      <c r="D185">
        <v>0</v>
      </c>
      <c r="E185">
        <v>0</v>
      </c>
      <c r="F185">
        <v>74.739716000000001</v>
      </c>
      <c r="G185">
        <v>72.967462999999995</v>
      </c>
      <c r="H185">
        <v>64.350800000000007</v>
      </c>
      <c r="I185">
        <v>73.577943000000005</v>
      </c>
      <c r="J185">
        <v>75.350193000000004</v>
      </c>
      <c r="K185">
        <v>72.566956000000005</v>
      </c>
      <c r="L185">
        <v>71.239895000000004</v>
      </c>
      <c r="M185">
        <v>71.910836000000003</v>
      </c>
      <c r="N185">
        <v>-4.2845550000000001</v>
      </c>
      <c r="O185">
        <v>-4.7600720000000001</v>
      </c>
      <c r="P185">
        <v>-4.7619340000000001</v>
      </c>
      <c r="Q185">
        <v>-3.517909</v>
      </c>
      <c r="R185">
        <v>-2.4424399999999999</v>
      </c>
      <c r="S185">
        <v>-2.2337750000000001</v>
      </c>
      <c r="T185">
        <v>-1.859189</v>
      </c>
      <c r="U185">
        <v>-0.70691800000000005</v>
      </c>
      <c r="V185">
        <v>2.3715E-2</v>
      </c>
      <c r="W185">
        <v>-0.25540200000000002</v>
      </c>
      <c r="X185">
        <v>-1.181875</v>
      </c>
      <c r="Y185">
        <v>-1.4493309999999999</v>
      </c>
      <c r="Z185">
        <v>2.0019809999999998</v>
      </c>
      <c r="AA185">
        <v>1.1331340000000001</v>
      </c>
      <c r="AB185">
        <v>-1.907843</v>
      </c>
      <c r="AC185">
        <v>-6.7256879999999999</v>
      </c>
      <c r="AD185">
        <v>-2.3928820000000002</v>
      </c>
      <c r="AE185">
        <v>-6.5643140000000004</v>
      </c>
      <c r="AF185">
        <v>-2.0581480000000001</v>
      </c>
      <c r="AG185">
        <v>-4.0431330000000001</v>
      </c>
      <c r="AH185">
        <v>-12.883067</v>
      </c>
      <c r="AI185">
        <v>-9.1086310000000008</v>
      </c>
      <c r="AJ185">
        <v>12.549007</v>
      </c>
      <c r="AK185">
        <v>-2.7022689999999998</v>
      </c>
      <c r="AL185">
        <v>2.0049329999999999</v>
      </c>
      <c r="AM185">
        <v>-3.5414119999999998</v>
      </c>
      <c r="AN185">
        <v>0.62069399999999997</v>
      </c>
      <c r="AO185">
        <v>-3.6050409999999999</v>
      </c>
      <c r="AP185">
        <v>0.468833</v>
      </c>
      <c r="AQ185">
        <v>-4.054017</v>
      </c>
      <c r="AR185">
        <v>-0.52874699999999997</v>
      </c>
      <c r="AS185">
        <v>-4.6964290000000002</v>
      </c>
      <c r="AT185">
        <v>-0.41672300000000001</v>
      </c>
      <c r="AU185">
        <v>-4.3673380000000002</v>
      </c>
      <c r="AV185">
        <v>-0.45139800000000002</v>
      </c>
      <c r="AW185">
        <v>-3.3305090000000002</v>
      </c>
      <c r="AX185">
        <v>0.34878199999999998</v>
      </c>
      <c r="AY185">
        <v>-3.7114440000000002</v>
      </c>
      <c r="AZ185">
        <v>-0.24868499999999999</v>
      </c>
      <c r="BA185">
        <v>-3.8175089999999998</v>
      </c>
      <c r="BB185">
        <v>-4.8351999999999999E-2</v>
      </c>
      <c r="BC185">
        <v>-4.1389810000000002</v>
      </c>
      <c r="BD185">
        <v>7.4546000000000001E-2</v>
      </c>
      <c r="BE185">
        <v>-4.9924869999999997</v>
      </c>
      <c r="BF185">
        <v>-0.316527</v>
      </c>
      <c r="BG185">
        <v>-4.9384769999999998</v>
      </c>
      <c r="BH185">
        <v>-1.615486</v>
      </c>
      <c r="BI185">
        <v>-3.01396</v>
      </c>
      <c r="BJ185">
        <v>0.98419699999999999</v>
      </c>
      <c r="BK185">
        <v>-3.5322529999999999</v>
      </c>
      <c r="BL185">
        <v>-8.1897999999999999E-2</v>
      </c>
      <c r="BM185">
        <v>-3.8022209999999999</v>
      </c>
      <c r="BN185">
        <v>0.39839200000000002</v>
      </c>
      <c r="BO185">
        <v>-4.3049289999999996</v>
      </c>
      <c r="BP185">
        <v>-0.52900000000000003</v>
      </c>
      <c r="BQ185">
        <v>-4.4151730000000002</v>
      </c>
      <c r="BR185">
        <v>-1.3448640000000001</v>
      </c>
      <c r="BS185">
        <v>-4.9472500000000004</v>
      </c>
      <c r="BT185">
        <v>-1.3031969999999999</v>
      </c>
      <c r="BU185">
        <v>-2.6609370000000001</v>
      </c>
      <c r="BV185">
        <v>0.78525299999999998</v>
      </c>
      <c r="BW185">
        <v>-3.2290429999999999</v>
      </c>
      <c r="BX185">
        <v>0.46258899999999997</v>
      </c>
      <c r="BY185">
        <v>-3.572762</v>
      </c>
      <c r="BZ185">
        <v>-0.19386100000000001</v>
      </c>
      <c r="CA185">
        <v>-4.7339370000000001</v>
      </c>
      <c r="CB185">
        <v>-1.036017</v>
      </c>
      <c r="CC185">
        <v>-4.3612130000000002</v>
      </c>
      <c r="CD185">
        <v>-0.488311</v>
      </c>
      <c r="CE185">
        <v>-4.7101810000000004</v>
      </c>
      <c r="CF185">
        <v>-1.886976</v>
      </c>
      <c r="CG185">
        <v>-2.9624450000000002</v>
      </c>
      <c r="CH185">
        <v>-0.50636199999999998</v>
      </c>
      <c r="CI185">
        <v>-3.6991809999999998</v>
      </c>
      <c r="CJ185">
        <v>-1.1734739999999999</v>
      </c>
      <c r="CK185">
        <v>-3.4859070000000001</v>
      </c>
      <c r="CL185">
        <v>-0.91059999999999997</v>
      </c>
      <c r="CM185">
        <v>-4.3128380000000002</v>
      </c>
      <c r="CN185">
        <v>-1.084441</v>
      </c>
      <c r="CO185">
        <v>-4.6276570000000001</v>
      </c>
      <c r="CP185">
        <v>-1.94228</v>
      </c>
      <c r="CQ185">
        <v>-5.0644720000000003</v>
      </c>
      <c r="CR185">
        <v>-1.865821</v>
      </c>
      <c r="CS185">
        <v>-2.3339859999999999</v>
      </c>
      <c r="CT185">
        <v>1.009708</v>
      </c>
      <c r="CU185">
        <v>-3.2585449999999998</v>
      </c>
      <c r="CV185">
        <v>-0.98484799999999995</v>
      </c>
      <c r="CW185">
        <v>-3.3249520000000001</v>
      </c>
      <c r="CX185">
        <v>-0.42391200000000001</v>
      </c>
      <c r="CY185">
        <v>-4.3424750000000003</v>
      </c>
      <c r="CZ185">
        <v>-0.20711399999999999</v>
      </c>
      <c r="DA185">
        <v>-3.9555129999999998</v>
      </c>
      <c r="DB185">
        <v>-1.9935069999999999</v>
      </c>
      <c r="DC185">
        <v>-4.54617</v>
      </c>
      <c r="DD185">
        <v>0.74618600000000002</v>
      </c>
      <c r="DE185">
        <v>103.5356</v>
      </c>
      <c r="DF185">
        <v>87.235580999999996</v>
      </c>
      <c r="DG185">
        <v>97.047211000000004</v>
      </c>
      <c r="DH185">
        <v>86.800289000000006</v>
      </c>
      <c r="DI185">
        <v>91.876846999999998</v>
      </c>
      <c r="DJ185">
        <v>93.807563000000002</v>
      </c>
      <c r="DK185">
        <v>123.44151599999999</v>
      </c>
      <c r="DL185">
        <v>102.128764</v>
      </c>
      <c r="DM185">
        <v>112.911519</v>
      </c>
      <c r="DN185">
        <v>98.662541000000004</v>
      </c>
      <c r="DO185">
        <v>123.781217</v>
      </c>
      <c r="DP185">
        <v>91.010788000000005</v>
      </c>
      <c r="DQ185">
        <v>130.560937</v>
      </c>
      <c r="DR185">
        <v>115.794451</v>
      </c>
      <c r="DS185">
        <v>152.43810199999999</v>
      </c>
      <c r="DT185">
        <v>14.263814999999999</v>
      </c>
      <c r="DU185">
        <v>196.26549499999999</v>
      </c>
      <c r="DV185">
        <v>15.036466000000001</v>
      </c>
      <c r="DW185">
        <v>183.63561200000001</v>
      </c>
      <c r="DX185">
        <v>13.529991000000001</v>
      </c>
      <c r="DY185">
        <v>178.095189</v>
      </c>
      <c r="DZ185">
        <v>115.22</v>
      </c>
      <c r="EA185">
        <v>5.9539999999999997</v>
      </c>
      <c r="EB185">
        <v>678.3</v>
      </c>
      <c r="EC185">
        <v>117.8</v>
      </c>
      <c r="ED185">
        <v>5.9420000000000002</v>
      </c>
      <c r="EE185">
        <v>693.2</v>
      </c>
      <c r="EF185">
        <v>117.67</v>
      </c>
      <c r="EG185">
        <v>5.7489999999999997</v>
      </c>
      <c r="EH185">
        <v>668.6</v>
      </c>
      <c r="EI185">
        <v>115.110001</v>
      </c>
      <c r="EJ185">
        <v>6.2869999999999999</v>
      </c>
      <c r="EK185">
        <v>723.70001200000002</v>
      </c>
      <c r="EL185">
        <v>1.446294</v>
      </c>
      <c r="EM185">
        <v>3.9535079999999998</v>
      </c>
      <c r="EN185">
        <v>28.106283999999999</v>
      </c>
      <c r="EO185">
        <v>-14.329361</v>
      </c>
      <c r="EP185">
        <v>-13.062139</v>
      </c>
      <c r="EQ185">
        <v>-15.557276999999999</v>
      </c>
      <c r="ER185">
        <v>108.63867999999999</v>
      </c>
      <c r="ES185">
        <v>103.78310500000001</v>
      </c>
      <c r="ET185">
        <v>101.581373</v>
      </c>
      <c r="EU185">
        <v>-2.1496140000000001</v>
      </c>
      <c r="EV185" t="s">
        <v>1167</v>
      </c>
      <c r="EW185" t="s">
        <v>1167</v>
      </c>
      <c r="EX185">
        <v>13123.509194</v>
      </c>
      <c r="EY185">
        <v>8678.4285529999997</v>
      </c>
    </row>
    <row r="186" spans="1:155" x14ac:dyDescent="0.25">
      <c r="A186" s="741">
        <v>46246</v>
      </c>
      <c r="B186" s="740">
        <v>0.30791666666666667</v>
      </c>
      <c r="C186">
        <v>10800</v>
      </c>
      <c r="D186">
        <v>0</v>
      </c>
      <c r="E186">
        <v>0</v>
      </c>
      <c r="F186">
        <v>75.026463000000007</v>
      </c>
      <c r="G186">
        <v>72.902574000000001</v>
      </c>
      <c r="H186">
        <v>64.837778999999998</v>
      </c>
      <c r="I186">
        <v>73.561779999999999</v>
      </c>
      <c r="J186">
        <v>75.303662000000003</v>
      </c>
      <c r="K186">
        <v>72.587627999999995</v>
      </c>
      <c r="L186">
        <v>71.226072000000002</v>
      </c>
      <c r="M186">
        <v>71.739300999999998</v>
      </c>
      <c r="N186">
        <v>-4.3074620000000001</v>
      </c>
      <c r="O186">
        <v>-4.731331</v>
      </c>
      <c r="P186">
        <v>-4.7504140000000001</v>
      </c>
      <c r="Q186">
        <v>-3.601769</v>
      </c>
      <c r="R186">
        <v>-3.145216</v>
      </c>
      <c r="S186">
        <v>-3.1596090000000001</v>
      </c>
      <c r="T186">
        <v>-2.8763040000000002</v>
      </c>
      <c r="U186">
        <v>-1.315142</v>
      </c>
      <c r="V186">
        <v>-0.20329</v>
      </c>
      <c r="W186">
        <v>-0.36876999999999999</v>
      </c>
      <c r="X186">
        <v>-1.2491110000000001</v>
      </c>
      <c r="Y186">
        <v>-1.9480150000000001</v>
      </c>
      <c r="Z186">
        <v>1.3994390000000001</v>
      </c>
      <c r="AA186">
        <v>1.22468</v>
      </c>
      <c r="AB186">
        <v>-1.936744</v>
      </c>
      <c r="AC186">
        <v>-6.7249249999999998</v>
      </c>
      <c r="AD186">
        <v>-2.4422869999999999</v>
      </c>
      <c r="AE186">
        <v>-6.5370229999999996</v>
      </c>
      <c r="AF186">
        <v>-2.5373679999999998</v>
      </c>
      <c r="AG186">
        <v>-6.5370229999999996</v>
      </c>
      <c r="AH186">
        <v>-12.954898</v>
      </c>
      <c r="AI186">
        <v>-9.0431899999999992</v>
      </c>
      <c r="AJ186">
        <v>7.3502359999999998</v>
      </c>
      <c r="AK186">
        <v>-2.6987220000000001</v>
      </c>
      <c r="AL186">
        <v>1.9869060000000001</v>
      </c>
      <c r="AM186">
        <v>-3.535901</v>
      </c>
      <c r="AN186">
        <v>0.60724400000000001</v>
      </c>
      <c r="AO186">
        <v>-3.6178710000000001</v>
      </c>
      <c r="AP186">
        <v>0.45977699999999999</v>
      </c>
      <c r="AQ186">
        <v>-4.0831289999999996</v>
      </c>
      <c r="AR186">
        <v>-0.566218</v>
      </c>
      <c r="AS186">
        <v>-4.7001670000000004</v>
      </c>
      <c r="AT186">
        <v>-0.40049600000000002</v>
      </c>
      <c r="AU186">
        <v>-4.356128</v>
      </c>
      <c r="AV186">
        <v>-0.473084</v>
      </c>
      <c r="AW186">
        <v>-3.346177</v>
      </c>
      <c r="AX186">
        <v>0.33874500000000002</v>
      </c>
      <c r="AY186">
        <v>-3.7201499999999998</v>
      </c>
      <c r="AZ186">
        <v>-0.25996799999999998</v>
      </c>
      <c r="BA186">
        <v>-3.79725</v>
      </c>
      <c r="BB186">
        <v>-4.4609999999999997E-2</v>
      </c>
      <c r="BC186">
        <v>-4.1403299999999996</v>
      </c>
      <c r="BD186">
        <v>6.2579999999999997E-2</v>
      </c>
      <c r="BE186">
        <v>-4.9891050000000003</v>
      </c>
      <c r="BF186">
        <v>-0.32565100000000002</v>
      </c>
      <c r="BG186">
        <v>-4.9402169999999996</v>
      </c>
      <c r="BH186">
        <v>-1.619845</v>
      </c>
      <c r="BI186">
        <v>-3.044788</v>
      </c>
      <c r="BJ186">
        <v>0.98183799999999999</v>
      </c>
      <c r="BK186">
        <v>-3.5346280000000001</v>
      </c>
      <c r="BL186">
        <v>-9.3964000000000006E-2</v>
      </c>
      <c r="BM186">
        <v>-3.8236520000000001</v>
      </c>
      <c r="BN186">
        <v>0.391511</v>
      </c>
      <c r="BO186">
        <v>-4.341164</v>
      </c>
      <c r="BP186">
        <v>-0.54652599999999996</v>
      </c>
      <c r="BQ186">
        <v>-4.4388529999999999</v>
      </c>
      <c r="BR186">
        <v>-1.3652629999999999</v>
      </c>
      <c r="BS186">
        <v>-4.9416890000000002</v>
      </c>
      <c r="BT186">
        <v>-1.3393349999999999</v>
      </c>
      <c r="BU186">
        <v>-2.6887560000000001</v>
      </c>
      <c r="BV186">
        <v>0.749274</v>
      </c>
      <c r="BW186">
        <v>-3.2345980000000001</v>
      </c>
      <c r="BX186">
        <v>0.45114199999999999</v>
      </c>
      <c r="BY186">
        <v>-3.5647669999999998</v>
      </c>
      <c r="BZ186">
        <v>-0.22203100000000001</v>
      </c>
      <c r="CA186">
        <v>-4.7390340000000002</v>
      </c>
      <c r="CB186">
        <v>-1.0665370000000001</v>
      </c>
      <c r="CC186">
        <v>-4.3719000000000001</v>
      </c>
      <c r="CD186">
        <v>-0.51557900000000001</v>
      </c>
      <c r="CE186">
        <v>-4.70505</v>
      </c>
      <c r="CF186">
        <v>-1.9244300000000001</v>
      </c>
      <c r="CG186">
        <v>-2.9377650000000002</v>
      </c>
      <c r="CH186">
        <v>-0.52344800000000002</v>
      </c>
      <c r="CI186">
        <v>-3.6903290000000002</v>
      </c>
      <c r="CJ186">
        <v>-1.2215910000000001</v>
      </c>
      <c r="CK186">
        <v>-3.467314</v>
      </c>
      <c r="CL186">
        <v>-0.93325899999999995</v>
      </c>
      <c r="CM186">
        <v>-4.3091049999999997</v>
      </c>
      <c r="CN186">
        <v>-1.1014839999999999</v>
      </c>
      <c r="CO186">
        <v>-4.6126849999999999</v>
      </c>
      <c r="CP186">
        <v>-1.9604870000000001</v>
      </c>
      <c r="CQ186">
        <v>-5.0380630000000002</v>
      </c>
      <c r="CR186">
        <v>-1.8900490000000001</v>
      </c>
      <c r="CS186">
        <v>-2.3457129999999999</v>
      </c>
      <c r="CT186">
        <v>0.98910200000000004</v>
      </c>
      <c r="CU186">
        <v>-3.2797510000000001</v>
      </c>
      <c r="CV186">
        <v>-1.0027410000000001</v>
      </c>
      <c r="CW186">
        <v>-3.331299</v>
      </c>
      <c r="CX186">
        <v>-0.498502</v>
      </c>
      <c r="CY186">
        <v>-4.3542550000000002</v>
      </c>
      <c r="CZ186">
        <v>-0.24793699999999999</v>
      </c>
      <c r="DA186">
        <v>-3.965033</v>
      </c>
      <c r="DB186">
        <v>-2.0502729999999998</v>
      </c>
      <c r="DC186">
        <v>-4.5622119999999997</v>
      </c>
      <c r="DD186">
        <v>0.71378699999999995</v>
      </c>
      <c r="DE186">
        <v>103.58662099999999</v>
      </c>
      <c r="DF186">
        <v>87.610467999999997</v>
      </c>
      <c r="DG186">
        <v>97.379242000000005</v>
      </c>
      <c r="DH186">
        <v>87.286970999999994</v>
      </c>
      <c r="DI186">
        <v>91.984251999999998</v>
      </c>
      <c r="DJ186">
        <v>85.534829000000002</v>
      </c>
      <c r="DK186">
        <v>123.60084000000001</v>
      </c>
      <c r="DL186">
        <v>101.96272500000001</v>
      </c>
      <c r="DM186">
        <v>113.347827</v>
      </c>
      <c r="DN186">
        <v>99.166537000000005</v>
      </c>
      <c r="DO186">
        <v>136.50967600000001</v>
      </c>
      <c r="DP186">
        <v>93.684674999999999</v>
      </c>
      <c r="DQ186">
        <v>129.99073999999999</v>
      </c>
      <c r="DR186">
        <v>116.429643</v>
      </c>
      <c r="DS186">
        <v>157.07303400000001</v>
      </c>
      <c r="DT186">
        <v>14.255117</v>
      </c>
      <c r="DU186">
        <v>196.184924</v>
      </c>
      <c r="DV186">
        <v>15.03253</v>
      </c>
      <c r="DW186">
        <v>184.965563</v>
      </c>
      <c r="DX186">
        <v>11.805522</v>
      </c>
      <c r="DY186">
        <v>176.75736599999999</v>
      </c>
      <c r="DZ186">
        <v>116.43</v>
      </c>
      <c r="EA186">
        <v>5.891</v>
      </c>
      <c r="EB186">
        <v>680</v>
      </c>
      <c r="EC186">
        <v>117.92</v>
      </c>
      <c r="ED186">
        <v>5.9509999999999996</v>
      </c>
      <c r="EE186">
        <v>693.5</v>
      </c>
      <c r="EF186">
        <v>118.01</v>
      </c>
      <c r="EG186">
        <v>5.431</v>
      </c>
      <c r="EH186">
        <v>634.5</v>
      </c>
      <c r="EI186">
        <v>117.209999</v>
      </c>
      <c r="EJ186">
        <v>2.6269999999999998</v>
      </c>
      <c r="EK186">
        <v>307.89999399999999</v>
      </c>
      <c r="EL186">
        <v>1.388876</v>
      </c>
      <c r="EM186">
        <v>4.0253389999999998</v>
      </c>
      <c r="EN186">
        <v>25.893255</v>
      </c>
      <c r="EO186">
        <v>-14.343774</v>
      </c>
      <c r="EP186">
        <v>-13.068529</v>
      </c>
      <c r="EQ186">
        <v>-18.543019000000001</v>
      </c>
      <c r="ER186">
        <v>108.60838800000001</v>
      </c>
      <c r="ES186">
        <v>104.3049</v>
      </c>
      <c r="ET186">
        <v>101.042796</v>
      </c>
      <c r="EU186">
        <v>-2.1626240000000001</v>
      </c>
      <c r="EV186" t="s">
        <v>1167</v>
      </c>
      <c r="EW186" t="s">
        <v>1167</v>
      </c>
      <c r="EX186">
        <v>13134.192641</v>
      </c>
      <c r="EY186">
        <v>8686.1983710000004</v>
      </c>
    </row>
    <row r="187" spans="1:155" x14ac:dyDescent="0.25">
      <c r="A187" s="741">
        <v>46246</v>
      </c>
      <c r="B187" s="740">
        <v>0.30861111111111111</v>
      </c>
      <c r="C187">
        <v>10860</v>
      </c>
      <c r="D187">
        <v>0</v>
      </c>
      <c r="E187">
        <v>0</v>
      </c>
      <c r="F187">
        <v>75.020820999999998</v>
      </c>
      <c r="G187">
        <v>72.895647999999994</v>
      </c>
      <c r="H187">
        <v>64.698672000000002</v>
      </c>
      <c r="I187">
        <v>73.596732000000003</v>
      </c>
      <c r="J187">
        <v>75.319963999999999</v>
      </c>
      <c r="K187">
        <v>72.609489999999994</v>
      </c>
      <c r="L187">
        <v>71.246179999999995</v>
      </c>
      <c r="M187">
        <v>71.713600999999997</v>
      </c>
      <c r="N187">
        <v>-4.2948230000000001</v>
      </c>
      <c r="O187">
        <v>-4.730785</v>
      </c>
      <c r="P187">
        <v>-4.7726749999999996</v>
      </c>
      <c r="Q187">
        <v>-3.5817329999999998</v>
      </c>
      <c r="R187">
        <v>-3.5352749999999999</v>
      </c>
      <c r="S187">
        <v>-3.7053280000000002</v>
      </c>
      <c r="T187">
        <v>-3.5123350000000002</v>
      </c>
      <c r="U187">
        <v>-1.7022139999999999</v>
      </c>
      <c r="V187">
        <v>-0.19858700000000001</v>
      </c>
      <c r="W187">
        <v>-0.17085700000000001</v>
      </c>
      <c r="X187">
        <v>-1.1934819999999999</v>
      </c>
      <c r="Y187">
        <v>-2.2158699999999998</v>
      </c>
      <c r="Z187">
        <v>1.0402450000000001</v>
      </c>
      <c r="AA187">
        <v>1.1523300000000001</v>
      </c>
      <c r="AB187">
        <v>-1.889856</v>
      </c>
      <c r="AC187">
        <v>-6.7449159999999999</v>
      </c>
      <c r="AD187">
        <v>-2.4877220000000002</v>
      </c>
      <c r="AE187">
        <v>-6.5286049999999998</v>
      </c>
      <c r="AF187">
        <v>-2.883473</v>
      </c>
      <c r="AG187">
        <v>-7.2585459999999999</v>
      </c>
      <c r="AH187">
        <v>-12.863674</v>
      </c>
      <c r="AI187">
        <v>-8.9651779999999999</v>
      </c>
      <c r="AJ187">
        <v>7.0789609999999996</v>
      </c>
      <c r="AK187">
        <v>-2.6957100000000001</v>
      </c>
      <c r="AL187">
        <v>1.953929</v>
      </c>
      <c r="AM187">
        <v>-3.5770569999999999</v>
      </c>
      <c r="AN187">
        <v>0.603742</v>
      </c>
      <c r="AO187">
        <v>-3.6566450000000001</v>
      </c>
      <c r="AP187">
        <v>0.42493999999999998</v>
      </c>
      <c r="AQ187">
        <v>-4.0842679999999998</v>
      </c>
      <c r="AR187">
        <v>-0.57385200000000003</v>
      </c>
      <c r="AS187">
        <v>-4.7241390000000001</v>
      </c>
      <c r="AT187">
        <v>-0.41721399999999997</v>
      </c>
      <c r="AU187">
        <v>-4.3757400000000004</v>
      </c>
      <c r="AV187">
        <v>-0.48471799999999998</v>
      </c>
      <c r="AW187">
        <v>-3.394409</v>
      </c>
      <c r="AX187">
        <v>0.29263400000000001</v>
      </c>
      <c r="AY187">
        <v>-3.7581869999999999</v>
      </c>
      <c r="AZ187">
        <v>-0.270785</v>
      </c>
      <c r="BA187">
        <v>-3.853675</v>
      </c>
      <c r="BB187">
        <v>-6.8711999999999995E-2</v>
      </c>
      <c r="BC187">
        <v>-4.1590059999999998</v>
      </c>
      <c r="BD187">
        <v>8.1447000000000006E-2</v>
      </c>
      <c r="BE187">
        <v>-5.0230259999999998</v>
      </c>
      <c r="BF187">
        <v>-0.33621299999999998</v>
      </c>
      <c r="BG187">
        <v>-4.9904310000000001</v>
      </c>
      <c r="BH187">
        <v>-1.640412</v>
      </c>
      <c r="BI187">
        <v>-3.0737570000000001</v>
      </c>
      <c r="BJ187">
        <v>0.95236600000000005</v>
      </c>
      <c r="BK187">
        <v>-3.548975</v>
      </c>
      <c r="BL187">
        <v>-0.10269</v>
      </c>
      <c r="BM187">
        <v>-3.845907</v>
      </c>
      <c r="BN187">
        <v>0.38059999999999999</v>
      </c>
      <c r="BO187">
        <v>-4.3623890000000003</v>
      </c>
      <c r="BP187">
        <v>-0.55190399999999995</v>
      </c>
      <c r="BQ187">
        <v>-4.4572900000000004</v>
      </c>
      <c r="BR187">
        <v>-1.3694470000000001</v>
      </c>
      <c r="BS187">
        <v>-4.9580029999999997</v>
      </c>
      <c r="BT187">
        <v>-1.3476859999999999</v>
      </c>
      <c r="BU187">
        <v>-2.707846</v>
      </c>
      <c r="BV187">
        <v>0.743668</v>
      </c>
      <c r="BW187">
        <v>-3.2824949999999999</v>
      </c>
      <c r="BX187">
        <v>0.43568299999999999</v>
      </c>
      <c r="BY187">
        <v>-3.5872920000000001</v>
      </c>
      <c r="BZ187">
        <v>-0.24029700000000001</v>
      </c>
      <c r="CA187">
        <v>-4.7564970000000004</v>
      </c>
      <c r="CB187">
        <v>-1.087604</v>
      </c>
      <c r="CC187">
        <v>-4.3810060000000002</v>
      </c>
      <c r="CD187">
        <v>-0.53850299999999995</v>
      </c>
      <c r="CE187">
        <v>-4.7057830000000003</v>
      </c>
      <c r="CF187">
        <v>-1.9309750000000001</v>
      </c>
      <c r="CG187">
        <v>-2.9452479999999999</v>
      </c>
      <c r="CH187">
        <v>-0.54634700000000003</v>
      </c>
      <c r="CI187">
        <v>-3.723563</v>
      </c>
      <c r="CJ187">
        <v>-1.241736</v>
      </c>
      <c r="CK187">
        <v>-3.5005630000000001</v>
      </c>
      <c r="CL187">
        <v>-0.94416699999999998</v>
      </c>
      <c r="CM187">
        <v>-4.3149540000000002</v>
      </c>
      <c r="CN187">
        <v>-1.1256079999999999</v>
      </c>
      <c r="CO187">
        <v>-4.6341489999999999</v>
      </c>
      <c r="CP187">
        <v>-1.962763</v>
      </c>
      <c r="CQ187">
        <v>-5.0654960000000004</v>
      </c>
      <c r="CR187">
        <v>-1.9280060000000001</v>
      </c>
      <c r="CS187">
        <v>-2.361901</v>
      </c>
      <c r="CT187">
        <v>0.98969099999999999</v>
      </c>
      <c r="CU187">
        <v>-3.2805499999999999</v>
      </c>
      <c r="CV187">
        <v>-1.026675</v>
      </c>
      <c r="CW187">
        <v>-3.3706469999999999</v>
      </c>
      <c r="CX187">
        <v>-0.480549</v>
      </c>
      <c r="CY187">
        <v>-4.3799200000000003</v>
      </c>
      <c r="CZ187">
        <v>-0.228605</v>
      </c>
      <c r="DA187">
        <v>-3.9679600000000002</v>
      </c>
      <c r="DB187">
        <v>-2.013331</v>
      </c>
      <c r="DC187">
        <v>-4.5744480000000003</v>
      </c>
      <c r="DD187">
        <v>0.74645499999999998</v>
      </c>
      <c r="DE187">
        <v>103.690365</v>
      </c>
      <c r="DF187">
        <v>87.743457000000006</v>
      </c>
      <c r="DG187">
        <v>97.727238999999997</v>
      </c>
      <c r="DH187">
        <v>87.671868000000003</v>
      </c>
      <c r="DI187">
        <v>92.500085999999996</v>
      </c>
      <c r="DJ187">
        <v>70.553550999999999</v>
      </c>
      <c r="DK187">
        <v>123.539552</v>
      </c>
      <c r="DL187">
        <v>102.227084</v>
      </c>
      <c r="DM187">
        <v>113.517098</v>
      </c>
      <c r="DN187">
        <v>99.462089000000006</v>
      </c>
      <c r="DO187">
        <v>137.36926299999999</v>
      </c>
      <c r="DP187">
        <v>94.374972999999997</v>
      </c>
      <c r="DQ187">
        <v>130.00455600000001</v>
      </c>
      <c r="DR187">
        <v>116.67137</v>
      </c>
      <c r="DS187">
        <v>157.38279700000001</v>
      </c>
      <c r="DT187">
        <v>14.274117</v>
      </c>
      <c r="DU187">
        <v>196.41682</v>
      </c>
      <c r="DV187">
        <v>15.046671</v>
      </c>
      <c r="DW187">
        <v>185.491557</v>
      </c>
      <c r="DX187">
        <v>11.563765</v>
      </c>
      <c r="DY187">
        <v>177.96456499999999</v>
      </c>
      <c r="DZ187">
        <v>116.31</v>
      </c>
      <c r="EA187">
        <v>5.9009999999999998</v>
      </c>
      <c r="EB187">
        <v>679.1</v>
      </c>
      <c r="EC187">
        <v>117.64</v>
      </c>
      <c r="ED187">
        <v>5.9480000000000004</v>
      </c>
      <c r="EE187">
        <v>692.5</v>
      </c>
      <c r="EF187">
        <v>117.94</v>
      </c>
      <c r="EG187">
        <v>5.4269999999999996</v>
      </c>
      <c r="EH187">
        <v>632.29999999999995</v>
      </c>
      <c r="EI187">
        <v>117.25</v>
      </c>
      <c r="EJ187">
        <v>2.6269999999999998</v>
      </c>
      <c r="EK187">
        <v>308</v>
      </c>
      <c r="EL187">
        <v>1.44862</v>
      </c>
      <c r="EM187">
        <v>4.0803940000000001</v>
      </c>
      <c r="EN187">
        <v>26.052475000000001</v>
      </c>
      <c r="EO187">
        <v>-14.312294</v>
      </c>
      <c r="EP187">
        <v>-13.045572</v>
      </c>
      <c r="EQ187">
        <v>-18.973514000000002</v>
      </c>
      <c r="ER187">
        <v>108.695549</v>
      </c>
      <c r="ES187">
        <v>104.510566</v>
      </c>
      <c r="ET187">
        <v>101.528908</v>
      </c>
      <c r="EU187">
        <v>-2.1796190000000002</v>
      </c>
      <c r="EV187" t="s">
        <v>1167</v>
      </c>
      <c r="EW187" t="s">
        <v>1167</v>
      </c>
      <c r="EX187">
        <v>13144.745148</v>
      </c>
      <c r="EY187">
        <v>8691.3249070000002</v>
      </c>
    </row>
    <row r="188" spans="1:155" x14ac:dyDescent="0.25">
      <c r="A188" s="741">
        <v>46246</v>
      </c>
      <c r="B188" s="740">
        <v>0.30930555555555556</v>
      </c>
      <c r="C188">
        <v>10920</v>
      </c>
      <c r="D188">
        <v>0</v>
      </c>
      <c r="E188">
        <v>0</v>
      </c>
      <c r="F188">
        <v>75.081446999999997</v>
      </c>
      <c r="G188">
        <v>72.886134999999996</v>
      </c>
      <c r="H188">
        <v>64.730114</v>
      </c>
      <c r="I188">
        <v>73.609605999999999</v>
      </c>
      <c r="J188">
        <v>75.325211999999993</v>
      </c>
      <c r="K188">
        <v>72.649063999999996</v>
      </c>
      <c r="L188">
        <v>71.244778999999994</v>
      </c>
      <c r="M188">
        <v>71.675308999999999</v>
      </c>
      <c r="N188">
        <v>-4.3034039999999996</v>
      </c>
      <c r="O188">
        <v>-4.662579</v>
      </c>
      <c r="P188">
        <v>-4.7579900000000004</v>
      </c>
      <c r="Q188">
        <v>-3.741749</v>
      </c>
      <c r="R188">
        <v>-3.7547609999999998</v>
      </c>
      <c r="S188">
        <v>-4.0383050000000003</v>
      </c>
      <c r="T188">
        <v>-3.7553139999999998</v>
      </c>
      <c r="U188">
        <v>-1.9440470000000001</v>
      </c>
      <c r="V188">
        <v>-9.7940000000000006E-3</v>
      </c>
      <c r="W188">
        <v>-0.208039</v>
      </c>
      <c r="X188">
        <v>-1.367294</v>
      </c>
      <c r="Y188">
        <v>-2.3787929999999999</v>
      </c>
      <c r="Z188">
        <v>0.76046599999999998</v>
      </c>
      <c r="AA188">
        <v>1.1304799999999999</v>
      </c>
      <c r="AB188">
        <v>-1.9491449999999999</v>
      </c>
      <c r="AC188">
        <v>-6.7556289999999999</v>
      </c>
      <c r="AD188">
        <v>-2.5065279999999999</v>
      </c>
      <c r="AE188">
        <v>-6.5139240000000003</v>
      </c>
      <c r="AF188">
        <v>-3.1172080000000002</v>
      </c>
      <c r="AG188">
        <v>-7.6130979999999999</v>
      </c>
      <c r="AH188">
        <v>-13.084063</v>
      </c>
      <c r="AI188">
        <v>-8.8964970000000001</v>
      </c>
      <c r="AJ188">
        <v>6.8263780000000001</v>
      </c>
      <c r="AK188">
        <v>-2.703786</v>
      </c>
      <c r="AL188">
        <v>1.9661169999999999</v>
      </c>
      <c r="AM188">
        <v>-3.574986</v>
      </c>
      <c r="AN188">
        <v>0.59564399999999995</v>
      </c>
      <c r="AO188">
        <v>-3.6804890000000001</v>
      </c>
      <c r="AP188">
        <v>0.42987300000000001</v>
      </c>
      <c r="AQ188">
        <v>-4.0951089999999999</v>
      </c>
      <c r="AR188">
        <v>-0.59236</v>
      </c>
      <c r="AS188">
        <v>-4.7343890000000002</v>
      </c>
      <c r="AT188">
        <v>-0.42607299999999998</v>
      </c>
      <c r="AU188">
        <v>-4.3609289999999996</v>
      </c>
      <c r="AV188">
        <v>-0.477856</v>
      </c>
      <c r="AW188">
        <v>-3.3613960000000001</v>
      </c>
      <c r="AX188">
        <v>0.28759000000000001</v>
      </c>
      <c r="AY188">
        <v>-3.767909</v>
      </c>
      <c r="AZ188">
        <v>-0.28647499999999998</v>
      </c>
      <c r="BA188">
        <v>-3.8843269999999999</v>
      </c>
      <c r="BB188">
        <v>-6.1393000000000003E-2</v>
      </c>
      <c r="BC188">
        <v>-4.1711710000000002</v>
      </c>
      <c r="BD188">
        <v>6.7974999999999994E-2</v>
      </c>
      <c r="BE188">
        <v>-5.0132099999999999</v>
      </c>
      <c r="BF188">
        <v>-0.32831700000000003</v>
      </c>
      <c r="BG188">
        <v>-4.9889970000000003</v>
      </c>
      <c r="BH188">
        <v>-1.6464080000000001</v>
      </c>
      <c r="BI188">
        <v>-3.076981</v>
      </c>
      <c r="BJ188">
        <v>0.97150199999999998</v>
      </c>
      <c r="BK188">
        <v>-3.550611</v>
      </c>
      <c r="BL188">
        <v>-0.103856</v>
      </c>
      <c r="BM188">
        <v>-3.8154750000000002</v>
      </c>
      <c r="BN188">
        <v>0.37921199999999999</v>
      </c>
      <c r="BO188">
        <v>-4.3684390000000004</v>
      </c>
      <c r="BP188">
        <v>-0.548207</v>
      </c>
      <c r="BQ188">
        <v>-4.4368230000000004</v>
      </c>
      <c r="BR188">
        <v>-1.3916539999999999</v>
      </c>
      <c r="BS188">
        <v>-4.9654340000000001</v>
      </c>
      <c r="BT188">
        <v>-1.3763749999999999</v>
      </c>
      <c r="BU188">
        <v>-2.7326800000000002</v>
      </c>
      <c r="BV188">
        <v>0.71758200000000005</v>
      </c>
      <c r="BW188">
        <v>-3.2845960000000001</v>
      </c>
      <c r="BX188">
        <v>0.41383199999999998</v>
      </c>
      <c r="BY188">
        <v>-3.6009150000000001</v>
      </c>
      <c r="BZ188">
        <v>-0.25287399999999999</v>
      </c>
      <c r="CA188">
        <v>-4.7458910000000003</v>
      </c>
      <c r="CB188">
        <v>-1.10066</v>
      </c>
      <c r="CC188">
        <v>-4.3864489999999998</v>
      </c>
      <c r="CD188">
        <v>-0.56148600000000004</v>
      </c>
      <c r="CE188">
        <v>-4.7228640000000004</v>
      </c>
      <c r="CF188">
        <v>-1.9450099999999999</v>
      </c>
      <c r="CG188">
        <v>-2.9653390000000002</v>
      </c>
      <c r="CH188">
        <v>-0.55846799999999996</v>
      </c>
      <c r="CI188">
        <v>-3.7348150000000002</v>
      </c>
      <c r="CJ188">
        <v>-1.2686839999999999</v>
      </c>
      <c r="CK188">
        <v>-3.531549</v>
      </c>
      <c r="CL188">
        <v>-0.97086600000000001</v>
      </c>
      <c r="CM188">
        <v>-4.334816</v>
      </c>
      <c r="CN188">
        <v>-1.1109290000000001</v>
      </c>
      <c r="CO188">
        <v>-4.6384699999999999</v>
      </c>
      <c r="CP188">
        <v>-1.972615</v>
      </c>
      <c r="CQ188">
        <v>-5.0651510000000002</v>
      </c>
      <c r="CR188">
        <v>-1.922566</v>
      </c>
      <c r="CS188">
        <v>-2.384744</v>
      </c>
      <c r="CT188">
        <v>0.943129</v>
      </c>
      <c r="CU188">
        <v>-3.3557510000000002</v>
      </c>
      <c r="CV188">
        <v>-1.0493170000000001</v>
      </c>
      <c r="CW188">
        <v>-3.3617889999999999</v>
      </c>
      <c r="CX188">
        <v>-0.490535</v>
      </c>
      <c r="CY188">
        <v>-4.4062469999999996</v>
      </c>
      <c r="CZ188">
        <v>-0.274177</v>
      </c>
      <c r="DA188">
        <v>-3.984629</v>
      </c>
      <c r="DB188">
        <v>-2.0438550000000002</v>
      </c>
      <c r="DC188">
        <v>-4.6060239999999997</v>
      </c>
      <c r="DD188">
        <v>0.73782300000000001</v>
      </c>
      <c r="DE188">
        <v>103.546589</v>
      </c>
      <c r="DF188">
        <v>87.653808999999995</v>
      </c>
      <c r="DG188">
        <v>97.589628000000005</v>
      </c>
      <c r="DH188">
        <v>87.742463999999998</v>
      </c>
      <c r="DI188">
        <v>92.367236000000005</v>
      </c>
      <c r="DJ188">
        <v>67.304928000000004</v>
      </c>
      <c r="DK188">
        <v>123.49318599999999</v>
      </c>
      <c r="DL188">
        <v>102.13311400000001</v>
      </c>
      <c r="DM188">
        <v>113.531857</v>
      </c>
      <c r="DN188">
        <v>99.603611000000001</v>
      </c>
      <c r="DO188">
        <v>137.25044399999999</v>
      </c>
      <c r="DP188">
        <v>94.481378000000007</v>
      </c>
      <c r="DQ188">
        <v>129.97121999999999</v>
      </c>
      <c r="DR188">
        <v>116.577105</v>
      </c>
      <c r="DS188">
        <v>157.48866899999999</v>
      </c>
      <c r="DT188">
        <v>14.287967</v>
      </c>
      <c r="DU188">
        <v>196.216511</v>
      </c>
      <c r="DV188">
        <v>15.050656</v>
      </c>
      <c r="DW188">
        <v>185.646478</v>
      </c>
      <c r="DX188">
        <v>11.360056999999999</v>
      </c>
      <c r="DY188">
        <v>177.503884</v>
      </c>
      <c r="DZ188">
        <v>115</v>
      </c>
      <c r="EA188">
        <v>5.9569999999999999</v>
      </c>
      <c r="EB188">
        <v>679.1</v>
      </c>
      <c r="EC188">
        <v>117.56</v>
      </c>
      <c r="ED188">
        <v>5.9569999999999999</v>
      </c>
      <c r="EE188">
        <v>693.3</v>
      </c>
      <c r="EF188">
        <v>117.74</v>
      </c>
      <c r="EG188">
        <v>5.431</v>
      </c>
      <c r="EH188">
        <v>631.79999999999995</v>
      </c>
      <c r="EI188">
        <v>114.959999</v>
      </c>
      <c r="EJ188">
        <v>6.28</v>
      </c>
      <c r="EK188">
        <v>721.90002400000003</v>
      </c>
      <c r="EL188">
        <v>1.2052940000000001</v>
      </c>
      <c r="EM188">
        <v>4.1426069999999999</v>
      </c>
      <c r="EN188">
        <v>26.165022</v>
      </c>
      <c r="EO188">
        <v>-14.289357000000001</v>
      </c>
      <c r="EP188">
        <v>-13.039104</v>
      </c>
      <c r="EQ188">
        <v>-19.338643999999999</v>
      </c>
      <c r="ER188">
        <v>108.620265</v>
      </c>
      <c r="ES188">
        <v>104.571065</v>
      </c>
      <c r="ET188">
        <v>101.343666</v>
      </c>
      <c r="EU188">
        <v>-2.1894990000000001</v>
      </c>
      <c r="EV188" t="s">
        <v>1167</v>
      </c>
      <c r="EW188" t="s">
        <v>1167</v>
      </c>
      <c r="EX188">
        <v>13155.273547000001</v>
      </c>
      <c r="EY188">
        <v>8697.9444899999999</v>
      </c>
    </row>
    <row r="189" spans="1:155" x14ac:dyDescent="0.25">
      <c r="A189" s="741">
        <v>46246</v>
      </c>
      <c r="B189" s="740">
        <v>0.31</v>
      </c>
      <c r="C189">
        <v>10980</v>
      </c>
      <c r="D189">
        <v>0</v>
      </c>
      <c r="E189">
        <v>0</v>
      </c>
      <c r="F189">
        <v>75.141210000000001</v>
      </c>
      <c r="G189">
        <v>73.002789000000007</v>
      </c>
      <c r="H189">
        <v>64.572967000000006</v>
      </c>
      <c r="I189">
        <v>73.586751000000007</v>
      </c>
      <c r="J189">
        <v>75.307046999999997</v>
      </c>
      <c r="K189">
        <v>72.632959999999997</v>
      </c>
      <c r="L189">
        <v>71.293899999999994</v>
      </c>
      <c r="M189">
        <v>71.640017999999998</v>
      </c>
      <c r="N189">
        <v>-4.2936969999999999</v>
      </c>
      <c r="O189">
        <v>-4.7929599999999999</v>
      </c>
      <c r="P189">
        <v>-4.7478100000000003</v>
      </c>
      <c r="Q189">
        <v>-3.7675000000000001</v>
      </c>
      <c r="R189">
        <v>-3.9120490000000001</v>
      </c>
      <c r="S189">
        <v>-4.328214</v>
      </c>
      <c r="T189">
        <v>-3.9697249999999999</v>
      </c>
      <c r="U189">
        <v>-2.0892499999999998</v>
      </c>
      <c r="V189">
        <v>-6.0679999999999998E-2</v>
      </c>
      <c r="W189">
        <v>-0.30562600000000001</v>
      </c>
      <c r="X189">
        <v>-1.3330919999999999</v>
      </c>
      <c r="Y189">
        <v>-2.2435890000000001</v>
      </c>
      <c r="Z189">
        <v>0.72381600000000001</v>
      </c>
      <c r="AA189">
        <v>1.0048220000000001</v>
      </c>
      <c r="AB189">
        <v>-1.9395500000000001</v>
      </c>
      <c r="AC189">
        <v>-6.7445599999999999</v>
      </c>
      <c r="AD189">
        <v>-2.5077820000000002</v>
      </c>
      <c r="AE189">
        <v>-6.5375889999999997</v>
      </c>
      <c r="AF189">
        <v>-3.3144130000000001</v>
      </c>
      <c r="AG189">
        <v>-7.7593170000000002</v>
      </c>
      <c r="AH189">
        <v>-12.440255000000001</v>
      </c>
      <c r="AI189">
        <v>-8.9593419999999995</v>
      </c>
      <c r="AJ189">
        <v>6.6945920000000001</v>
      </c>
      <c r="AK189">
        <v>-2.7581359999999999</v>
      </c>
      <c r="AL189">
        <v>1.968845</v>
      </c>
      <c r="AM189">
        <v>-3.588031</v>
      </c>
      <c r="AN189">
        <v>0.56698700000000002</v>
      </c>
      <c r="AO189">
        <v>-3.6773709999999999</v>
      </c>
      <c r="AP189">
        <v>0.43989800000000001</v>
      </c>
      <c r="AQ189">
        <v>-4.1040780000000003</v>
      </c>
      <c r="AR189">
        <v>-0.584229</v>
      </c>
      <c r="AS189">
        <v>-4.7201560000000002</v>
      </c>
      <c r="AT189">
        <v>-0.44045200000000001</v>
      </c>
      <c r="AU189">
        <v>-4.3730710000000004</v>
      </c>
      <c r="AV189">
        <v>-0.496861</v>
      </c>
      <c r="AW189">
        <v>-3.4068679999999998</v>
      </c>
      <c r="AX189">
        <v>0.279783</v>
      </c>
      <c r="AY189">
        <v>-3.780878</v>
      </c>
      <c r="AZ189">
        <v>-0.28019300000000003</v>
      </c>
      <c r="BA189">
        <v>-3.8598810000000001</v>
      </c>
      <c r="BB189">
        <v>-8.1309999999999993E-2</v>
      </c>
      <c r="BC189">
        <v>-4.174938</v>
      </c>
      <c r="BD189">
        <v>3.4202999999999997E-2</v>
      </c>
      <c r="BE189">
        <v>-4.9968690000000002</v>
      </c>
      <c r="BF189">
        <v>-0.346302</v>
      </c>
      <c r="BG189">
        <v>-4.9740539999999998</v>
      </c>
      <c r="BH189">
        <v>-1.6692940000000001</v>
      </c>
      <c r="BI189">
        <v>-3.0637080000000001</v>
      </c>
      <c r="BJ189">
        <v>0.94072</v>
      </c>
      <c r="BK189">
        <v>-3.560702</v>
      </c>
      <c r="BL189">
        <v>-0.118976</v>
      </c>
      <c r="BM189">
        <v>-3.8613580000000001</v>
      </c>
      <c r="BN189">
        <v>0.35266900000000001</v>
      </c>
      <c r="BO189">
        <v>-4.3626149999999999</v>
      </c>
      <c r="BP189">
        <v>-0.58542300000000003</v>
      </c>
      <c r="BQ189">
        <v>-4.442628</v>
      </c>
      <c r="BR189">
        <v>-1.4016109999999999</v>
      </c>
      <c r="BS189">
        <v>-4.9675310000000001</v>
      </c>
      <c r="BT189">
        <v>-1.353458</v>
      </c>
      <c r="BU189">
        <v>-2.7508840000000001</v>
      </c>
      <c r="BV189">
        <v>0.72670500000000005</v>
      </c>
      <c r="BW189">
        <v>-3.3097810000000001</v>
      </c>
      <c r="BX189">
        <v>0.40293899999999999</v>
      </c>
      <c r="BY189">
        <v>-3.6118760000000001</v>
      </c>
      <c r="BZ189">
        <v>-0.27388200000000001</v>
      </c>
      <c r="CA189">
        <v>-4.7521509999999996</v>
      </c>
      <c r="CB189">
        <v>-1.0948519999999999</v>
      </c>
      <c r="CC189">
        <v>-4.3864510000000001</v>
      </c>
      <c r="CD189">
        <v>-0.53744199999999998</v>
      </c>
      <c r="CE189">
        <v>-4.7200740000000003</v>
      </c>
      <c r="CF189">
        <v>-1.935298</v>
      </c>
      <c r="CG189">
        <v>-3.0052780000000001</v>
      </c>
      <c r="CH189">
        <v>-0.56098800000000004</v>
      </c>
      <c r="CI189">
        <v>-3.7522180000000001</v>
      </c>
      <c r="CJ189">
        <v>-1.262875</v>
      </c>
      <c r="CK189">
        <v>-3.5208659999999998</v>
      </c>
      <c r="CL189">
        <v>-0.95791199999999999</v>
      </c>
      <c r="CM189">
        <v>-4.3222589999999999</v>
      </c>
      <c r="CN189">
        <v>-1.1234459999999999</v>
      </c>
      <c r="CO189">
        <v>-4.6515199999999997</v>
      </c>
      <c r="CP189">
        <v>-1.9768589999999999</v>
      </c>
      <c r="CQ189">
        <v>-5.0764009999999997</v>
      </c>
      <c r="CR189">
        <v>-1.926809</v>
      </c>
      <c r="CS189">
        <v>-2.3950200000000001</v>
      </c>
      <c r="CT189">
        <v>1.010966</v>
      </c>
      <c r="CU189">
        <v>-3.2930350000000002</v>
      </c>
      <c r="CV189">
        <v>-1.0409679999999999</v>
      </c>
      <c r="CW189">
        <v>-3.3947449999999999</v>
      </c>
      <c r="CX189">
        <v>-0.49842599999999998</v>
      </c>
      <c r="CY189">
        <v>-4.4039520000000003</v>
      </c>
      <c r="CZ189">
        <v>-0.24462600000000001</v>
      </c>
      <c r="DA189">
        <v>-3.9823750000000002</v>
      </c>
      <c r="DB189">
        <v>-2.0304829999999998</v>
      </c>
      <c r="DC189">
        <v>-4.5884119999999999</v>
      </c>
      <c r="DD189">
        <v>0.70558900000000002</v>
      </c>
      <c r="DE189">
        <v>103.814806</v>
      </c>
      <c r="DF189">
        <v>88.096316999999999</v>
      </c>
      <c r="DG189">
        <v>97.628467000000001</v>
      </c>
      <c r="DH189">
        <v>87.573625000000007</v>
      </c>
      <c r="DI189">
        <v>92.383500999999995</v>
      </c>
      <c r="DJ189">
        <v>85.208951999999996</v>
      </c>
      <c r="DK189">
        <v>123.53250199999999</v>
      </c>
      <c r="DL189">
        <v>102.31541799999999</v>
      </c>
      <c r="DM189">
        <v>113.567949</v>
      </c>
      <c r="DN189">
        <v>99.519169000000005</v>
      </c>
      <c r="DO189">
        <v>137.10746</v>
      </c>
      <c r="DP189">
        <v>94.469554000000002</v>
      </c>
      <c r="DQ189">
        <v>129.906972</v>
      </c>
      <c r="DR189">
        <v>116.655</v>
      </c>
      <c r="DS189">
        <v>157.60928200000001</v>
      </c>
      <c r="DT189">
        <v>14.257158</v>
      </c>
      <c r="DU189">
        <v>196.572228</v>
      </c>
      <c r="DV189">
        <v>15.045116</v>
      </c>
      <c r="DW189">
        <v>185.576696</v>
      </c>
      <c r="DX189">
        <v>11.19955</v>
      </c>
      <c r="DY189">
        <v>176.71985100000001</v>
      </c>
      <c r="DZ189">
        <v>116.25</v>
      </c>
      <c r="EA189">
        <v>5.9080000000000004</v>
      </c>
      <c r="EB189">
        <v>680.6</v>
      </c>
      <c r="EC189">
        <v>117.7</v>
      </c>
      <c r="ED189">
        <v>5.96</v>
      </c>
      <c r="EE189">
        <v>693.1</v>
      </c>
      <c r="EF189">
        <v>117.88</v>
      </c>
      <c r="EG189">
        <v>5.42</v>
      </c>
      <c r="EH189">
        <v>630.6</v>
      </c>
      <c r="EI189">
        <v>117.220001</v>
      </c>
      <c r="EJ189">
        <v>2.6280000000000001</v>
      </c>
      <c r="EK189">
        <v>308</v>
      </c>
      <c r="EL189">
        <v>1.900136</v>
      </c>
      <c r="EM189">
        <v>4.0887539999999998</v>
      </c>
      <c r="EN189">
        <v>26.322492</v>
      </c>
      <c r="EO189">
        <v>-14.340391</v>
      </c>
      <c r="EP189">
        <v>-13.048095999999999</v>
      </c>
      <c r="EQ189">
        <v>-19.6279</v>
      </c>
      <c r="ER189">
        <v>108.753922</v>
      </c>
      <c r="ES189">
        <v>104.543819</v>
      </c>
      <c r="ET189">
        <v>101.027654</v>
      </c>
      <c r="EU189">
        <v>-2.1942200000000001</v>
      </c>
      <c r="EV189" t="s">
        <v>1167</v>
      </c>
      <c r="EW189" t="s">
        <v>1167</v>
      </c>
      <c r="EX189">
        <v>13165.789466</v>
      </c>
      <c r="EY189">
        <v>8705.7068639999998</v>
      </c>
    </row>
    <row r="190" spans="1:155" x14ac:dyDescent="0.25">
      <c r="A190" s="741">
        <v>46246</v>
      </c>
      <c r="B190" s="740">
        <v>0.31069444444444444</v>
      </c>
      <c r="C190">
        <v>11040</v>
      </c>
      <c r="D190">
        <v>0</v>
      </c>
      <c r="E190">
        <v>0</v>
      </c>
      <c r="F190">
        <v>75.152901</v>
      </c>
      <c r="G190">
        <v>73.036525999999995</v>
      </c>
      <c r="H190">
        <v>64.618589</v>
      </c>
      <c r="I190">
        <v>73.609408999999999</v>
      </c>
      <c r="J190">
        <v>75.354571000000007</v>
      </c>
      <c r="K190">
        <v>72.620909999999995</v>
      </c>
      <c r="L190">
        <v>71.266602000000006</v>
      </c>
      <c r="M190">
        <v>71.661075999999994</v>
      </c>
      <c r="N190">
        <v>-4.2877239999999999</v>
      </c>
      <c r="O190">
        <v>-4.8223599999999998</v>
      </c>
      <c r="P190">
        <v>-4.7627790000000001</v>
      </c>
      <c r="Q190">
        <v>-3.7021449999999998</v>
      </c>
      <c r="R190">
        <v>-4.0981800000000002</v>
      </c>
      <c r="S190">
        <v>-4.5256319999999999</v>
      </c>
      <c r="T190">
        <v>-4.1488120000000004</v>
      </c>
      <c r="U190">
        <v>-2.2933159999999999</v>
      </c>
      <c r="V190">
        <v>-0.26456099999999999</v>
      </c>
      <c r="W190">
        <v>-0.52900400000000003</v>
      </c>
      <c r="X190">
        <v>-1.1364289999999999</v>
      </c>
      <c r="Y190">
        <v>-2.5489000000000002</v>
      </c>
      <c r="Z190">
        <v>0.57825400000000005</v>
      </c>
      <c r="AA190">
        <v>0.91515199999999997</v>
      </c>
      <c r="AB190">
        <v>-1.9377789999999999</v>
      </c>
      <c r="AC190">
        <v>-6.7558499999999997</v>
      </c>
      <c r="AD190">
        <v>-2.4580760000000001</v>
      </c>
      <c r="AE190">
        <v>-6.5365760000000002</v>
      </c>
      <c r="AF190">
        <v>-3.4360200000000001</v>
      </c>
      <c r="AG190">
        <v>-7.8995480000000002</v>
      </c>
      <c r="AH190">
        <v>-12.423386000000001</v>
      </c>
      <c r="AI190">
        <v>-8.9313210000000005</v>
      </c>
      <c r="AJ190">
        <v>6.7086829999999997</v>
      </c>
      <c r="AK190">
        <v>-2.7814269999999999</v>
      </c>
      <c r="AL190">
        <v>1.910031</v>
      </c>
      <c r="AM190">
        <v>-3.6069270000000002</v>
      </c>
      <c r="AN190">
        <v>0.54405800000000004</v>
      </c>
      <c r="AO190">
        <v>-3.6867800000000002</v>
      </c>
      <c r="AP190">
        <v>0.39591799999999999</v>
      </c>
      <c r="AQ190">
        <v>-4.1348830000000003</v>
      </c>
      <c r="AR190">
        <v>-0.60832299999999995</v>
      </c>
      <c r="AS190">
        <v>-4.7323029999999999</v>
      </c>
      <c r="AT190">
        <v>-0.45040400000000003</v>
      </c>
      <c r="AU190">
        <v>-4.3928529999999997</v>
      </c>
      <c r="AV190">
        <v>-0.52253499999999997</v>
      </c>
      <c r="AW190">
        <v>-3.4369510000000001</v>
      </c>
      <c r="AX190">
        <v>0.24340500000000001</v>
      </c>
      <c r="AY190">
        <v>-3.7844869999999999</v>
      </c>
      <c r="AZ190">
        <v>-0.311145</v>
      </c>
      <c r="BA190">
        <v>-3.8849629999999999</v>
      </c>
      <c r="BB190">
        <v>-0.11020199999999999</v>
      </c>
      <c r="BC190">
        <v>-4.1919230000000001</v>
      </c>
      <c r="BD190">
        <v>7.1630000000000001E-3</v>
      </c>
      <c r="BE190">
        <v>-5.0270260000000002</v>
      </c>
      <c r="BF190">
        <v>-0.39380999999999999</v>
      </c>
      <c r="BG190">
        <v>-4.9650980000000002</v>
      </c>
      <c r="BH190">
        <v>-1.6803939999999999</v>
      </c>
      <c r="BI190">
        <v>-3.1124350000000001</v>
      </c>
      <c r="BJ190">
        <v>0.91477799999999998</v>
      </c>
      <c r="BK190">
        <v>-3.5933299999999999</v>
      </c>
      <c r="BL190">
        <v>-0.13618</v>
      </c>
      <c r="BM190">
        <v>-3.8758729999999999</v>
      </c>
      <c r="BN190">
        <v>0.32596799999999998</v>
      </c>
      <c r="BO190">
        <v>-4.3657870000000001</v>
      </c>
      <c r="BP190">
        <v>-0.60383799999999999</v>
      </c>
      <c r="BQ190">
        <v>-4.444871</v>
      </c>
      <c r="BR190">
        <v>-1.4353819999999999</v>
      </c>
      <c r="BS190">
        <v>-5.0066119999999996</v>
      </c>
      <c r="BT190">
        <v>-1.4080619999999999</v>
      </c>
      <c r="BU190">
        <v>-2.780786</v>
      </c>
      <c r="BV190">
        <v>0.68127000000000004</v>
      </c>
      <c r="BW190">
        <v>-3.3076650000000001</v>
      </c>
      <c r="BX190">
        <v>0.39641799999999999</v>
      </c>
      <c r="BY190">
        <v>-3.6333060000000001</v>
      </c>
      <c r="BZ190">
        <v>-0.31292199999999998</v>
      </c>
      <c r="CA190">
        <v>-4.7774989999999997</v>
      </c>
      <c r="CB190">
        <v>-1.1232960000000001</v>
      </c>
      <c r="CC190">
        <v>-4.4074109999999997</v>
      </c>
      <c r="CD190">
        <v>-0.58047499999999996</v>
      </c>
      <c r="CE190">
        <v>-4.7596629999999998</v>
      </c>
      <c r="CF190">
        <v>-1.9680930000000001</v>
      </c>
      <c r="CG190">
        <v>-3.0186310000000001</v>
      </c>
      <c r="CH190">
        <v>-0.61715600000000004</v>
      </c>
      <c r="CI190">
        <v>-3.7756669999999999</v>
      </c>
      <c r="CJ190">
        <v>-1.303825</v>
      </c>
      <c r="CK190">
        <v>-3.5552709999999998</v>
      </c>
      <c r="CL190">
        <v>-0.98616499999999996</v>
      </c>
      <c r="CM190">
        <v>-4.3608929999999999</v>
      </c>
      <c r="CN190">
        <v>-1.1358349999999999</v>
      </c>
      <c r="CO190">
        <v>-4.6481539999999999</v>
      </c>
      <c r="CP190">
        <v>-2.0143930000000001</v>
      </c>
      <c r="CQ190">
        <v>-5.0796539999999997</v>
      </c>
      <c r="CR190">
        <v>-1.9397789999999999</v>
      </c>
      <c r="CS190">
        <v>-2.4093900000000001</v>
      </c>
      <c r="CT190">
        <v>0.95494900000000005</v>
      </c>
      <c r="CU190">
        <v>-3.338279</v>
      </c>
      <c r="CV190">
        <v>-1.0513440000000001</v>
      </c>
      <c r="CW190">
        <v>-3.4033009999999999</v>
      </c>
      <c r="CX190">
        <v>-0.50315100000000001</v>
      </c>
      <c r="CY190">
        <v>-4.4333619999999998</v>
      </c>
      <c r="CZ190">
        <v>-0.24380199999999999</v>
      </c>
      <c r="DA190">
        <v>-4.0017659999999999</v>
      </c>
      <c r="DB190">
        <v>-2.0150549999999998</v>
      </c>
      <c r="DC190">
        <v>-4.5980489999999996</v>
      </c>
      <c r="DD190">
        <v>0.71919</v>
      </c>
      <c r="DE190">
        <v>103.967433</v>
      </c>
      <c r="DF190">
        <v>88.192199000000002</v>
      </c>
      <c r="DG190">
        <v>97.702740000000006</v>
      </c>
      <c r="DH190">
        <v>87.734077999999997</v>
      </c>
      <c r="DI190">
        <v>92.245791999999994</v>
      </c>
      <c r="DJ190">
        <v>88.705442000000005</v>
      </c>
      <c r="DK190">
        <v>123.469857</v>
      </c>
      <c r="DL190">
        <v>102.33674000000001</v>
      </c>
      <c r="DM190">
        <v>113.584964</v>
      </c>
      <c r="DN190">
        <v>99.514026999999999</v>
      </c>
      <c r="DO190">
        <v>137.25156799999999</v>
      </c>
      <c r="DP190">
        <v>94.364425999999995</v>
      </c>
      <c r="DQ190">
        <v>129.912294</v>
      </c>
      <c r="DR190">
        <v>116.724872</v>
      </c>
      <c r="DS190">
        <v>157.53450799999999</v>
      </c>
      <c r="DT190">
        <v>14.289667</v>
      </c>
      <c r="DU190">
        <v>197.084227</v>
      </c>
      <c r="DV190">
        <v>15.047546000000001</v>
      </c>
      <c r="DW190">
        <v>185.474549</v>
      </c>
      <c r="DX190">
        <v>11.065818</v>
      </c>
      <c r="DY190">
        <v>176.79915800000001</v>
      </c>
      <c r="DZ190">
        <v>116.38</v>
      </c>
      <c r="EA190">
        <v>5.9130000000000003</v>
      </c>
      <c r="EB190">
        <v>681</v>
      </c>
      <c r="EC190">
        <v>117.71</v>
      </c>
      <c r="ED190">
        <v>5.9550000000000001</v>
      </c>
      <c r="EE190">
        <v>694.3</v>
      </c>
      <c r="EF190">
        <v>117.94</v>
      </c>
      <c r="EG190">
        <v>5.3979999999999997</v>
      </c>
      <c r="EH190">
        <v>627.29999999999995</v>
      </c>
      <c r="EI190">
        <v>117.16999800000001</v>
      </c>
      <c r="EJ190">
        <v>2.6269999999999998</v>
      </c>
      <c r="EK190">
        <v>307.70001200000002</v>
      </c>
      <c r="EL190">
        <v>1.863156</v>
      </c>
      <c r="EM190">
        <v>4.1128309999999999</v>
      </c>
      <c r="EN190">
        <v>26.578648999999999</v>
      </c>
      <c r="EO190">
        <v>-14.286542000000001</v>
      </c>
      <c r="EP190">
        <v>-13.044152</v>
      </c>
      <c r="EQ190">
        <v>-19.869966000000002</v>
      </c>
      <c r="ER190">
        <v>108.946011</v>
      </c>
      <c r="ES190">
        <v>104.503922</v>
      </c>
      <c r="ET190">
        <v>101.059662</v>
      </c>
      <c r="EU190">
        <v>-2.2177180000000001</v>
      </c>
      <c r="EV190" t="s">
        <v>1167</v>
      </c>
      <c r="EW190" t="s">
        <v>1167</v>
      </c>
      <c r="EX190">
        <v>13176.275847000001</v>
      </c>
      <c r="EY190">
        <v>8710.8291819999995</v>
      </c>
    </row>
    <row r="191" spans="1:155" x14ac:dyDescent="0.25">
      <c r="A191" s="741">
        <v>46246</v>
      </c>
      <c r="B191" s="740">
        <v>0.31138888888888888</v>
      </c>
      <c r="C191">
        <v>11100</v>
      </c>
      <c r="D191">
        <v>0</v>
      </c>
      <c r="E191">
        <v>0</v>
      </c>
      <c r="F191">
        <v>75.268311999999995</v>
      </c>
      <c r="G191">
        <v>72.921906000000007</v>
      </c>
      <c r="H191">
        <v>64.962457000000001</v>
      </c>
      <c r="I191">
        <v>73.608870999999994</v>
      </c>
      <c r="J191">
        <v>75.375568000000001</v>
      </c>
      <c r="K191">
        <v>72.627149000000003</v>
      </c>
      <c r="L191">
        <v>71.264381999999998</v>
      </c>
      <c r="M191">
        <v>71.671154999999999</v>
      </c>
      <c r="N191">
        <v>-4.3168730000000002</v>
      </c>
      <c r="O191">
        <v>-4.7207350000000003</v>
      </c>
      <c r="P191">
        <v>-4.76309</v>
      </c>
      <c r="Q191">
        <v>-3.9389889999999999</v>
      </c>
      <c r="R191">
        <v>-4.1709949999999996</v>
      </c>
      <c r="S191">
        <v>-4.7297349999999998</v>
      </c>
      <c r="T191">
        <v>-4.3250640000000002</v>
      </c>
      <c r="U191">
        <v>-2.4087689999999999</v>
      </c>
      <c r="V191">
        <v>0.16161900000000001</v>
      </c>
      <c r="W191">
        <v>-0.39106800000000003</v>
      </c>
      <c r="X191">
        <v>-1.390425</v>
      </c>
      <c r="Y191">
        <v>-2.4717159999999998</v>
      </c>
      <c r="Z191">
        <v>0.404387</v>
      </c>
      <c r="AA191">
        <v>1.03898</v>
      </c>
      <c r="AB191">
        <v>-1.924793</v>
      </c>
      <c r="AC191">
        <v>-6.7572400000000004</v>
      </c>
      <c r="AD191">
        <v>-2.470218</v>
      </c>
      <c r="AE191">
        <v>-6.5833380000000004</v>
      </c>
      <c r="AF191">
        <v>-3.4941680000000002</v>
      </c>
      <c r="AG191">
        <v>-8.1078170000000007</v>
      </c>
      <c r="AH191">
        <v>-12.775885000000001</v>
      </c>
      <c r="AI191">
        <v>-8.9781890000000004</v>
      </c>
      <c r="AJ191">
        <v>6.7566940000000004</v>
      </c>
      <c r="AK191">
        <v>-2.7675209999999999</v>
      </c>
      <c r="AL191">
        <v>1.9238569999999999</v>
      </c>
      <c r="AM191">
        <v>-3.6134270000000002</v>
      </c>
      <c r="AN191">
        <v>0.56945299999999999</v>
      </c>
      <c r="AO191">
        <v>-3.6781799999999998</v>
      </c>
      <c r="AP191">
        <v>0.39245799999999997</v>
      </c>
      <c r="AQ191">
        <v>-4.1374370000000003</v>
      </c>
      <c r="AR191">
        <v>-0.61063199999999995</v>
      </c>
      <c r="AS191">
        <v>-4.749987</v>
      </c>
      <c r="AT191">
        <v>-0.44702599999999998</v>
      </c>
      <c r="AU191">
        <v>-4.3713119999999996</v>
      </c>
      <c r="AV191">
        <v>-0.50667200000000001</v>
      </c>
      <c r="AW191">
        <v>-3.4316680000000002</v>
      </c>
      <c r="AX191">
        <v>0.24912000000000001</v>
      </c>
      <c r="AY191">
        <v>-3.8103400000000001</v>
      </c>
      <c r="AZ191">
        <v>-0.31974399999999997</v>
      </c>
      <c r="BA191">
        <v>-3.8764120000000002</v>
      </c>
      <c r="BB191">
        <v>-9.7120999999999999E-2</v>
      </c>
      <c r="BC191">
        <v>-4.1848049999999999</v>
      </c>
      <c r="BD191">
        <v>2.2089999999999999E-2</v>
      </c>
      <c r="BE191">
        <v>-5.0338370000000001</v>
      </c>
      <c r="BF191">
        <v>-0.378382</v>
      </c>
      <c r="BG191">
        <v>-4.9900669999999998</v>
      </c>
      <c r="BH191">
        <v>-1.6700189999999999</v>
      </c>
      <c r="BI191">
        <v>-3.115964</v>
      </c>
      <c r="BJ191">
        <v>0.94847599999999999</v>
      </c>
      <c r="BK191">
        <v>-3.5840190000000001</v>
      </c>
      <c r="BL191">
        <v>-0.110745</v>
      </c>
      <c r="BM191">
        <v>-3.8763200000000002</v>
      </c>
      <c r="BN191">
        <v>0.33718999999999999</v>
      </c>
      <c r="BO191">
        <v>-4.369834</v>
      </c>
      <c r="BP191">
        <v>-0.58658900000000003</v>
      </c>
      <c r="BQ191">
        <v>-4.4526399999999997</v>
      </c>
      <c r="BR191">
        <v>-1.439781</v>
      </c>
      <c r="BS191">
        <v>-5.0110359999999998</v>
      </c>
      <c r="BT191">
        <v>-1.403664</v>
      </c>
      <c r="BU191">
        <v>-2.8056450000000002</v>
      </c>
      <c r="BV191">
        <v>0.70131399999999999</v>
      </c>
      <c r="BW191">
        <v>-3.3279000000000001</v>
      </c>
      <c r="BX191">
        <v>0.41169</v>
      </c>
      <c r="BY191">
        <v>-3.628161</v>
      </c>
      <c r="BZ191">
        <v>-0.27802399999999999</v>
      </c>
      <c r="CA191">
        <v>-4.8019369999999997</v>
      </c>
      <c r="CB191">
        <v>-1.1189</v>
      </c>
      <c r="CC191">
        <v>-4.4206009999999996</v>
      </c>
      <c r="CD191">
        <v>-0.57370200000000005</v>
      </c>
      <c r="CE191">
        <v>-4.7319009999999997</v>
      </c>
      <c r="CF191">
        <v>-1.968205</v>
      </c>
      <c r="CG191">
        <v>-3.0020319999999998</v>
      </c>
      <c r="CH191">
        <v>-0.59010300000000004</v>
      </c>
      <c r="CI191">
        <v>-3.7898429999999999</v>
      </c>
      <c r="CJ191">
        <v>-1.3313729999999999</v>
      </c>
      <c r="CK191">
        <v>-3.5600809999999998</v>
      </c>
      <c r="CL191">
        <v>-0.99002999999999997</v>
      </c>
      <c r="CM191">
        <v>-4.3824560000000004</v>
      </c>
      <c r="CN191">
        <v>-1.134557</v>
      </c>
      <c r="CO191">
        <v>-4.6766540000000001</v>
      </c>
      <c r="CP191">
        <v>-2.0090720000000002</v>
      </c>
      <c r="CQ191">
        <v>-5.073842</v>
      </c>
      <c r="CR191">
        <v>-1.9395560000000001</v>
      </c>
      <c r="CS191">
        <v>-2.444877</v>
      </c>
      <c r="CT191">
        <v>0.92798400000000003</v>
      </c>
      <c r="CU191">
        <v>-3.403972</v>
      </c>
      <c r="CV191">
        <v>-1.076541</v>
      </c>
      <c r="CW191">
        <v>-3.429983</v>
      </c>
      <c r="CX191">
        <v>-0.52172799999999997</v>
      </c>
      <c r="CY191">
        <v>-4.3994840000000002</v>
      </c>
      <c r="CZ191">
        <v>-0.27577600000000002</v>
      </c>
      <c r="DA191">
        <v>-3.9737130000000001</v>
      </c>
      <c r="DB191">
        <v>-2.047803</v>
      </c>
      <c r="DC191">
        <v>-4.5499619999999998</v>
      </c>
      <c r="DD191">
        <v>0.68315499999999996</v>
      </c>
      <c r="DE191">
        <v>103.963724</v>
      </c>
      <c r="DF191">
        <v>88.301663000000005</v>
      </c>
      <c r="DG191">
        <v>97.961200000000005</v>
      </c>
      <c r="DH191">
        <v>87.570144999999997</v>
      </c>
      <c r="DI191">
        <v>92.261476000000002</v>
      </c>
      <c r="DJ191">
        <v>63.646695000000001</v>
      </c>
      <c r="DK191">
        <v>123.33258600000001</v>
      </c>
      <c r="DL191">
        <v>102.40507100000001</v>
      </c>
      <c r="DM191">
        <v>113.725628</v>
      </c>
      <c r="DN191">
        <v>99.668494999999993</v>
      </c>
      <c r="DO191">
        <v>137.430612</v>
      </c>
      <c r="DP191">
        <v>94.238910000000004</v>
      </c>
      <c r="DQ191">
        <v>129.90549100000001</v>
      </c>
      <c r="DR191">
        <v>116.790099</v>
      </c>
      <c r="DS191">
        <v>157.712884</v>
      </c>
      <c r="DT191">
        <v>14.312798000000001</v>
      </c>
      <c r="DU191">
        <v>197.25596300000001</v>
      </c>
      <c r="DV191">
        <v>15.004977</v>
      </c>
      <c r="DW191">
        <v>185.575918</v>
      </c>
      <c r="DX191">
        <v>11.04468</v>
      </c>
      <c r="DY191">
        <v>177.14807099999999</v>
      </c>
      <c r="DZ191">
        <v>115.15</v>
      </c>
      <c r="EA191">
        <v>5.9539999999999997</v>
      </c>
      <c r="EB191">
        <v>677.2</v>
      </c>
      <c r="EC191">
        <v>117.66</v>
      </c>
      <c r="ED191">
        <v>5.9610000000000003</v>
      </c>
      <c r="EE191">
        <v>693.8</v>
      </c>
      <c r="EF191">
        <v>117.76</v>
      </c>
      <c r="EG191">
        <v>5.3949999999999996</v>
      </c>
      <c r="EH191">
        <v>627.29999999999995</v>
      </c>
      <c r="EI191">
        <v>115.139999</v>
      </c>
      <c r="EJ191">
        <v>6.2859999999999996</v>
      </c>
      <c r="EK191">
        <v>723.79998799999998</v>
      </c>
      <c r="EL191">
        <v>1.47237</v>
      </c>
      <c r="EM191">
        <v>4.1350959999999999</v>
      </c>
      <c r="EN191">
        <v>26.665011</v>
      </c>
      <c r="EO191">
        <v>-14.248255</v>
      </c>
      <c r="EP191">
        <v>-13.113284999999999</v>
      </c>
      <c r="EQ191">
        <v>-19.908317</v>
      </c>
      <c r="ER191">
        <v>109.010366</v>
      </c>
      <c r="ES191">
        <v>104.543515</v>
      </c>
      <c r="ET191">
        <v>101.20037000000001</v>
      </c>
      <c r="EU191">
        <v>-2.218289</v>
      </c>
      <c r="EV191" t="s">
        <v>1167</v>
      </c>
      <c r="EW191" t="s">
        <v>1167</v>
      </c>
      <c r="EX191">
        <v>13186.746311000001</v>
      </c>
      <c r="EY191">
        <v>8717.4523379999991</v>
      </c>
    </row>
    <row r="192" spans="1:155" x14ac:dyDescent="0.25">
      <c r="A192" s="741">
        <v>46246</v>
      </c>
      <c r="B192" s="740">
        <v>0.31208333333333332</v>
      </c>
      <c r="C192">
        <v>11160</v>
      </c>
      <c r="D192">
        <v>0</v>
      </c>
      <c r="E192">
        <v>0</v>
      </c>
      <c r="F192">
        <v>75.173778999999996</v>
      </c>
      <c r="G192">
        <v>72.939327000000006</v>
      </c>
      <c r="H192">
        <v>64.881726</v>
      </c>
      <c r="I192">
        <v>73.605243000000002</v>
      </c>
      <c r="J192">
        <v>75.392635999999996</v>
      </c>
      <c r="K192">
        <v>72.618858000000003</v>
      </c>
      <c r="L192">
        <v>71.292484999999999</v>
      </c>
      <c r="M192">
        <v>71.565658999999997</v>
      </c>
      <c r="N192">
        <v>-4.3425070000000003</v>
      </c>
      <c r="O192">
        <v>-4.7529009999999996</v>
      </c>
      <c r="P192">
        <v>-4.8022400000000003</v>
      </c>
      <c r="Q192">
        <v>-3.9145880000000002</v>
      </c>
      <c r="R192">
        <v>-4.3135450000000004</v>
      </c>
      <c r="S192">
        <v>-4.7858260000000001</v>
      </c>
      <c r="T192">
        <v>-4.5776630000000003</v>
      </c>
      <c r="U192">
        <v>-2.6030899999999999</v>
      </c>
      <c r="V192">
        <v>-0.12950400000000001</v>
      </c>
      <c r="W192">
        <v>-0.303286</v>
      </c>
      <c r="X192">
        <v>-1.4363170000000001</v>
      </c>
      <c r="Y192">
        <v>-2.680231</v>
      </c>
      <c r="Z192">
        <v>0.37829400000000002</v>
      </c>
      <c r="AA192">
        <v>1.0802609999999999</v>
      </c>
      <c r="AB192">
        <v>-1.9405289999999999</v>
      </c>
      <c r="AC192">
        <v>-6.7810319999999997</v>
      </c>
      <c r="AD192">
        <v>-2.567968</v>
      </c>
      <c r="AE192">
        <v>-6.5864849999999997</v>
      </c>
      <c r="AF192">
        <v>-3.660838</v>
      </c>
      <c r="AG192">
        <v>-8.1774179999999994</v>
      </c>
      <c r="AH192">
        <v>-12.791824</v>
      </c>
      <c r="AI192">
        <v>-8.9959070000000008</v>
      </c>
      <c r="AJ192">
        <v>6.7192740000000004</v>
      </c>
      <c r="AK192">
        <v>-2.7962039999999999</v>
      </c>
      <c r="AL192">
        <v>1.9183699999999999</v>
      </c>
      <c r="AM192">
        <v>-3.6352220000000002</v>
      </c>
      <c r="AN192">
        <v>0.55610700000000002</v>
      </c>
      <c r="AO192">
        <v>-3.7348319999999999</v>
      </c>
      <c r="AP192">
        <v>0.37818400000000002</v>
      </c>
      <c r="AQ192">
        <v>-4.1401870000000001</v>
      </c>
      <c r="AR192">
        <v>-0.614734</v>
      </c>
      <c r="AS192">
        <v>-4.7550460000000001</v>
      </c>
      <c r="AT192">
        <v>-0.45061499999999999</v>
      </c>
      <c r="AU192">
        <v>-4.400042</v>
      </c>
      <c r="AV192">
        <v>-0.53615500000000005</v>
      </c>
      <c r="AW192">
        <v>-3.4505590000000002</v>
      </c>
      <c r="AX192">
        <v>0.23772699999999999</v>
      </c>
      <c r="AY192">
        <v>-3.8097210000000001</v>
      </c>
      <c r="AZ192">
        <v>-0.31404399999999999</v>
      </c>
      <c r="BA192">
        <v>-3.898104</v>
      </c>
      <c r="BB192">
        <v>-0.11133700000000001</v>
      </c>
      <c r="BC192">
        <v>-4.188415</v>
      </c>
      <c r="BD192">
        <v>1.9890000000000001E-2</v>
      </c>
      <c r="BE192">
        <v>-5.0453239999999999</v>
      </c>
      <c r="BF192">
        <v>-0.36852000000000001</v>
      </c>
      <c r="BG192">
        <v>-4.9833939999999997</v>
      </c>
      <c r="BH192">
        <v>-1.6782029999999999</v>
      </c>
      <c r="BI192">
        <v>-3.1297389999999998</v>
      </c>
      <c r="BJ192">
        <v>0.89979600000000004</v>
      </c>
      <c r="BK192">
        <v>-3.6181730000000001</v>
      </c>
      <c r="BL192">
        <v>-0.138708</v>
      </c>
      <c r="BM192">
        <v>-3.8802750000000001</v>
      </c>
      <c r="BN192">
        <v>0.33057399999999998</v>
      </c>
      <c r="BO192">
        <v>-4.3885930000000002</v>
      </c>
      <c r="BP192">
        <v>-0.59367700000000001</v>
      </c>
      <c r="BQ192">
        <v>-4.4569789999999996</v>
      </c>
      <c r="BR192">
        <v>-1.439146</v>
      </c>
      <c r="BS192">
        <v>-4.9782690000000001</v>
      </c>
      <c r="BT192">
        <v>-1.413678</v>
      </c>
      <c r="BU192">
        <v>-2.7944369999999998</v>
      </c>
      <c r="BV192">
        <v>0.69261600000000001</v>
      </c>
      <c r="BW192">
        <v>-3.3343310000000002</v>
      </c>
      <c r="BX192">
        <v>0.37559500000000001</v>
      </c>
      <c r="BY192">
        <v>-3.657511</v>
      </c>
      <c r="BZ192">
        <v>-0.303286</v>
      </c>
      <c r="CA192">
        <v>-4.8036370000000002</v>
      </c>
      <c r="CB192">
        <v>-1.1488240000000001</v>
      </c>
      <c r="CC192">
        <v>-4.426787</v>
      </c>
      <c r="CD192">
        <v>-0.59973600000000005</v>
      </c>
      <c r="CE192">
        <v>-4.7273849999999999</v>
      </c>
      <c r="CF192">
        <v>-1.968094</v>
      </c>
      <c r="CG192">
        <v>-3.0260590000000001</v>
      </c>
      <c r="CH192">
        <v>-0.62139</v>
      </c>
      <c r="CI192">
        <v>-3.7929349999999999</v>
      </c>
      <c r="CJ192">
        <v>-1.319175</v>
      </c>
      <c r="CK192">
        <v>-3.5699749999999999</v>
      </c>
      <c r="CL192">
        <v>-1.007752</v>
      </c>
      <c r="CM192">
        <v>-4.3570089999999997</v>
      </c>
      <c r="CN192">
        <v>-1.136298</v>
      </c>
      <c r="CO192">
        <v>-4.6672359999999999</v>
      </c>
      <c r="CP192">
        <v>-2.0192079999999999</v>
      </c>
      <c r="CQ192">
        <v>-5.0998609999999998</v>
      </c>
      <c r="CR192">
        <v>-1.9547890000000001</v>
      </c>
      <c r="CS192">
        <v>-2.4369320000000001</v>
      </c>
      <c r="CT192">
        <v>0.91854000000000002</v>
      </c>
      <c r="CU192">
        <v>-3.3540299999999998</v>
      </c>
      <c r="CV192">
        <v>-1.063337</v>
      </c>
      <c r="CW192">
        <v>-3.4223050000000002</v>
      </c>
      <c r="CX192">
        <v>-0.53693999999999997</v>
      </c>
      <c r="CY192">
        <v>-4.4347919999999998</v>
      </c>
      <c r="CZ192">
        <v>-0.279889</v>
      </c>
      <c r="DA192">
        <v>-3.9963690000000001</v>
      </c>
      <c r="DB192">
        <v>-2.0601940000000001</v>
      </c>
      <c r="DC192">
        <v>-4.6149839999999998</v>
      </c>
      <c r="DD192">
        <v>0.69363399999999997</v>
      </c>
      <c r="DE192">
        <v>103.702035</v>
      </c>
      <c r="DF192">
        <v>88.277026000000006</v>
      </c>
      <c r="DG192">
        <v>97.636865</v>
      </c>
      <c r="DH192">
        <v>87.626244</v>
      </c>
      <c r="DI192">
        <v>92.328429</v>
      </c>
      <c r="DJ192">
        <v>70.897576000000001</v>
      </c>
      <c r="DK192">
        <v>123.556494</v>
      </c>
      <c r="DL192">
        <v>102.272779</v>
      </c>
      <c r="DM192">
        <v>113.768823</v>
      </c>
      <c r="DN192">
        <v>99.534531000000001</v>
      </c>
      <c r="DO192">
        <v>137.10131200000001</v>
      </c>
      <c r="DP192">
        <v>94.280538000000007</v>
      </c>
      <c r="DQ192">
        <v>129.94629699999999</v>
      </c>
      <c r="DR192">
        <v>116.81858800000001</v>
      </c>
      <c r="DS192">
        <v>157.78691000000001</v>
      </c>
      <c r="DT192">
        <v>14.252395999999999</v>
      </c>
      <c r="DU192">
        <v>196.478342</v>
      </c>
      <c r="DV192">
        <v>15.084186000000001</v>
      </c>
      <c r="DW192">
        <v>185.576696</v>
      </c>
      <c r="DX192">
        <v>10.988163999999999</v>
      </c>
      <c r="DY192">
        <v>177.22349</v>
      </c>
      <c r="DZ192">
        <v>116.24</v>
      </c>
      <c r="EA192">
        <v>5.899</v>
      </c>
      <c r="EB192">
        <v>679.8</v>
      </c>
      <c r="EC192">
        <v>117.83</v>
      </c>
      <c r="ED192">
        <v>5.96</v>
      </c>
      <c r="EE192">
        <v>694</v>
      </c>
      <c r="EF192">
        <v>117.89</v>
      </c>
      <c r="EG192">
        <v>5.3659999999999997</v>
      </c>
      <c r="EH192">
        <v>627.9</v>
      </c>
      <c r="EI192">
        <v>117.230003</v>
      </c>
      <c r="EJ192">
        <v>2.6269999999999998</v>
      </c>
      <c r="EK192">
        <v>308</v>
      </c>
      <c r="EL192">
        <v>1.556459</v>
      </c>
      <c r="EM192">
        <v>3.9888020000000002</v>
      </c>
      <c r="EN192">
        <v>26.730246999999999</v>
      </c>
      <c r="EO192">
        <v>-14.348283</v>
      </c>
      <c r="EP192">
        <v>-12.984709000000001</v>
      </c>
      <c r="EQ192">
        <v>-20.010973</v>
      </c>
      <c r="ER192">
        <v>108.718661</v>
      </c>
      <c r="ES192">
        <v>104.543819</v>
      </c>
      <c r="ET192">
        <v>101.23075900000001</v>
      </c>
      <c r="EU192">
        <v>-2.2286440000000001</v>
      </c>
      <c r="EV192" t="s">
        <v>1167</v>
      </c>
      <c r="EW192" t="s">
        <v>1167</v>
      </c>
      <c r="EX192">
        <v>13197.187489</v>
      </c>
      <c r="EY192">
        <v>8725.2131989999998</v>
      </c>
    </row>
    <row r="193" spans="1:155" x14ac:dyDescent="0.25">
      <c r="A193" s="741">
        <v>46246</v>
      </c>
      <c r="B193" s="740">
        <v>0.31277777777777777</v>
      </c>
      <c r="C193">
        <v>11220</v>
      </c>
      <c r="D193">
        <v>0</v>
      </c>
      <c r="E193">
        <v>0</v>
      </c>
      <c r="F193">
        <v>75.176733999999996</v>
      </c>
      <c r="G193">
        <v>72.988866000000002</v>
      </c>
      <c r="H193">
        <v>64.602952000000002</v>
      </c>
      <c r="I193">
        <v>73.615187000000006</v>
      </c>
      <c r="J193">
        <v>75.393270000000001</v>
      </c>
      <c r="K193">
        <v>72.675828999999993</v>
      </c>
      <c r="L193">
        <v>71.262414000000007</v>
      </c>
      <c r="M193">
        <v>71.629749000000004</v>
      </c>
      <c r="N193">
        <v>-4.3033840000000003</v>
      </c>
      <c r="O193">
        <v>-4.7523840000000002</v>
      </c>
      <c r="P193">
        <v>-4.7607619999999997</v>
      </c>
      <c r="Q193">
        <v>-3.8165309999999999</v>
      </c>
      <c r="R193">
        <v>-4.3219329999999996</v>
      </c>
      <c r="S193">
        <v>-4.8351839999999999</v>
      </c>
      <c r="T193">
        <v>-4.5250139999999996</v>
      </c>
      <c r="U193">
        <v>-2.5269469999999998</v>
      </c>
      <c r="V193">
        <v>-3.3800999999999998E-2</v>
      </c>
      <c r="W193">
        <v>1.61E-2</v>
      </c>
      <c r="X193">
        <v>-1.5066539999999999</v>
      </c>
      <c r="Y193">
        <v>-2.7108680000000001</v>
      </c>
      <c r="Z193">
        <v>0.159828</v>
      </c>
      <c r="AA193">
        <v>1.0977730000000001</v>
      </c>
      <c r="AB193">
        <v>-1.9404589999999999</v>
      </c>
      <c r="AC193">
        <v>-6.7646199999999999</v>
      </c>
      <c r="AD193">
        <v>-2.5751599999999999</v>
      </c>
      <c r="AE193">
        <v>-6.5563799999999999</v>
      </c>
      <c r="AF193">
        <v>-3.820935</v>
      </c>
      <c r="AG193">
        <v>-8.2338109999999993</v>
      </c>
      <c r="AH193">
        <v>-12.7188</v>
      </c>
      <c r="AI193">
        <v>-8.9565850000000005</v>
      </c>
      <c r="AJ193">
        <v>6.6721250000000003</v>
      </c>
      <c r="AK193">
        <v>-2.8407879999999999</v>
      </c>
      <c r="AL193">
        <v>1.8842490000000001</v>
      </c>
      <c r="AM193">
        <v>-3.6417570000000001</v>
      </c>
      <c r="AN193">
        <v>0.51452900000000001</v>
      </c>
      <c r="AO193">
        <v>-3.7369119999999998</v>
      </c>
      <c r="AP193">
        <v>0.377502</v>
      </c>
      <c r="AQ193">
        <v>-4.1529629999999997</v>
      </c>
      <c r="AR193">
        <v>-0.63114000000000003</v>
      </c>
      <c r="AS193">
        <v>-4.7762120000000001</v>
      </c>
      <c r="AT193">
        <v>-0.47601700000000002</v>
      </c>
      <c r="AU193">
        <v>-4.4125750000000004</v>
      </c>
      <c r="AV193">
        <v>-0.55693599999999999</v>
      </c>
      <c r="AW193">
        <v>-3.474618</v>
      </c>
      <c r="AX193">
        <v>0.23828299999999999</v>
      </c>
      <c r="AY193">
        <v>-3.8379759999999998</v>
      </c>
      <c r="AZ193">
        <v>-0.32883600000000002</v>
      </c>
      <c r="BA193">
        <v>-3.9092600000000002</v>
      </c>
      <c r="BB193">
        <v>-0.132104</v>
      </c>
      <c r="BC193">
        <v>-4.2200100000000003</v>
      </c>
      <c r="BD193">
        <v>-2.4899999999999999E-2</v>
      </c>
      <c r="BE193">
        <v>-5.0345190000000004</v>
      </c>
      <c r="BF193">
        <v>-0.37582199999999999</v>
      </c>
      <c r="BG193">
        <v>-4.9832989999999997</v>
      </c>
      <c r="BH193">
        <v>-1.693953</v>
      </c>
      <c r="BI193">
        <v>-3.1464530000000002</v>
      </c>
      <c r="BJ193">
        <v>0.87789600000000001</v>
      </c>
      <c r="BK193">
        <v>-3.6458029999999999</v>
      </c>
      <c r="BL193">
        <v>-0.16295399999999999</v>
      </c>
      <c r="BM193">
        <v>-3.8925770000000002</v>
      </c>
      <c r="BN193">
        <v>0.31381900000000001</v>
      </c>
      <c r="BO193">
        <v>-4.398028</v>
      </c>
      <c r="BP193">
        <v>-0.62386699999999995</v>
      </c>
      <c r="BQ193">
        <v>-4.4622279999999996</v>
      </c>
      <c r="BR193">
        <v>-1.407716</v>
      </c>
      <c r="BS193">
        <v>-4.978326</v>
      </c>
      <c r="BT193">
        <v>-1.3901209999999999</v>
      </c>
      <c r="BU193">
        <v>-2.8047759999999999</v>
      </c>
      <c r="BV193">
        <v>0.67817799999999995</v>
      </c>
      <c r="BW193">
        <v>-3.3404980000000002</v>
      </c>
      <c r="BX193">
        <v>0.39752599999999999</v>
      </c>
      <c r="BY193">
        <v>-3.6479889999999999</v>
      </c>
      <c r="BZ193">
        <v>-0.29950199999999999</v>
      </c>
      <c r="CA193">
        <v>-4.7988960000000001</v>
      </c>
      <c r="CB193">
        <v>-1.1214299999999999</v>
      </c>
      <c r="CC193">
        <v>-4.4133269999999998</v>
      </c>
      <c r="CD193">
        <v>-0.56970699999999996</v>
      </c>
      <c r="CE193">
        <v>-4.7204329999999999</v>
      </c>
      <c r="CF193">
        <v>-1.9611130000000001</v>
      </c>
      <c r="CG193">
        <v>-3.043669</v>
      </c>
      <c r="CH193">
        <v>-0.61482999999999999</v>
      </c>
      <c r="CI193">
        <v>-3.795172</v>
      </c>
      <c r="CJ193">
        <v>-1.2964039999999999</v>
      </c>
      <c r="CK193">
        <v>-3.5625719999999998</v>
      </c>
      <c r="CL193">
        <v>-0.98788399999999998</v>
      </c>
      <c r="CM193">
        <v>-4.3677380000000001</v>
      </c>
      <c r="CN193">
        <v>-1.14784</v>
      </c>
      <c r="CO193">
        <v>-4.6537100000000002</v>
      </c>
      <c r="CP193">
        <v>-2.002885</v>
      </c>
      <c r="CQ193">
        <v>-5.0964980000000004</v>
      </c>
      <c r="CR193">
        <v>-1.941711</v>
      </c>
      <c r="CS193">
        <v>-2.4219889999999999</v>
      </c>
      <c r="CT193">
        <v>0.93216500000000002</v>
      </c>
      <c r="CU193">
        <v>-3.345888</v>
      </c>
      <c r="CV193">
        <v>-1.0533729999999999</v>
      </c>
      <c r="CW193">
        <v>-3.4215939999999998</v>
      </c>
      <c r="CX193">
        <v>-0.53462500000000002</v>
      </c>
      <c r="CY193">
        <v>-4.4068769999999997</v>
      </c>
      <c r="CZ193">
        <v>-0.28589500000000001</v>
      </c>
      <c r="DA193">
        <v>-3.9955479999999999</v>
      </c>
      <c r="DB193">
        <v>-2.0816240000000001</v>
      </c>
      <c r="DC193">
        <v>-4.5750739999999999</v>
      </c>
      <c r="DD193">
        <v>0.68642300000000001</v>
      </c>
      <c r="DE193">
        <v>103.82113</v>
      </c>
      <c r="DF193">
        <v>87.821150000000003</v>
      </c>
      <c r="DG193">
        <v>97.764965000000004</v>
      </c>
      <c r="DH193">
        <v>87.474833000000004</v>
      </c>
      <c r="DI193">
        <v>92.496110999999999</v>
      </c>
      <c r="DJ193">
        <v>91.737848</v>
      </c>
      <c r="DK193">
        <v>123.463707</v>
      </c>
      <c r="DL193">
        <v>102.353482</v>
      </c>
      <c r="DM193">
        <v>113.643548</v>
      </c>
      <c r="DN193">
        <v>99.679603</v>
      </c>
      <c r="DO193">
        <v>137.44088199999999</v>
      </c>
      <c r="DP193">
        <v>94.366991999999996</v>
      </c>
      <c r="DQ193">
        <v>129.91174799999999</v>
      </c>
      <c r="DR193">
        <v>116.727543</v>
      </c>
      <c r="DS193">
        <v>157.991556</v>
      </c>
      <c r="DT193">
        <v>14.252687</v>
      </c>
      <c r="DU193">
        <v>196.575435</v>
      </c>
      <c r="DV193">
        <v>15.046720000000001</v>
      </c>
      <c r="DW193">
        <v>185.37794199999999</v>
      </c>
      <c r="DX193">
        <v>10.959445000000001</v>
      </c>
      <c r="DY193">
        <v>177.521378</v>
      </c>
      <c r="DZ193">
        <v>116.24</v>
      </c>
      <c r="EA193">
        <v>5.9139999999999997</v>
      </c>
      <c r="EB193">
        <v>681.2</v>
      </c>
      <c r="EC193">
        <v>117.74</v>
      </c>
      <c r="ED193">
        <v>5.9630000000000001</v>
      </c>
      <c r="EE193">
        <v>694</v>
      </c>
      <c r="EF193">
        <v>118</v>
      </c>
      <c r="EG193">
        <v>5.37</v>
      </c>
      <c r="EH193">
        <v>626.6</v>
      </c>
      <c r="EI193">
        <v>117.33000199999999</v>
      </c>
      <c r="EJ193">
        <v>2.6280000000000001</v>
      </c>
      <c r="EK193">
        <v>308.29998799999998</v>
      </c>
      <c r="EL193">
        <v>1.6290009999999999</v>
      </c>
      <c r="EM193">
        <v>4.088908</v>
      </c>
      <c r="EN193">
        <v>26.735330999999999</v>
      </c>
      <c r="EO193">
        <v>-14.347801</v>
      </c>
      <c r="EP193">
        <v>-13.045493</v>
      </c>
      <c r="EQ193">
        <v>-20.063206000000001</v>
      </c>
      <c r="ER193">
        <v>108.755126</v>
      </c>
      <c r="ES193">
        <v>104.466176</v>
      </c>
      <c r="ET193">
        <v>101.350707</v>
      </c>
      <c r="EU193">
        <v>-2.2327659999999998</v>
      </c>
      <c r="EV193" t="s">
        <v>1167</v>
      </c>
      <c r="EW193" t="s">
        <v>1167</v>
      </c>
      <c r="EX193">
        <v>13207.625855</v>
      </c>
      <c r="EY193">
        <v>8730.3354810000001</v>
      </c>
    </row>
    <row r="194" spans="1:155" x14ac:dyDescent="0.25">
      <c r="A194" s="741">
        <v>46246</v>
      </c>
      <c r="B194" s="740">
        <v>0.31347222222222221</v>
      </c>
      <c r="C194">
        <v>11280</v>
      </c>
      <c r="D194">
        <v>0</v>
      </c>
      <c r="E194">
        <v>0</v>
      </c>
      <c r="F194">
        <v>75.297419000000005</v>
      </c>
      <c r="G194">
        <v>73.045511000000005</v>
      </c>
      <c r="H194">
        <v>64.924383000000006</v>
      </c>
      <c r="I194">
        <v>73.631286000000003</v>
      </c>
      <c r="J194">
        <v>75.401313999999999</v>
      </c>
      <c r="K194">
        <v>72.641964999999999</v>
      </c>
      <c r="L194">
        <v>71.256568000000001</v>
      </c>
      <c r="M194">
        <v>71.692181000000005</v>
      </c>
      <c r="N194">
        <v>-4.3376859999999997</v>
      </c>
      <c r="O194">
        <v>-4.8057949999999998</v>
      </c>
      <c r="P194">
        <v>-4.8183629999999997</v>
      </c>
      <c r="Q194">
        <v>-4.0409059999999997</v>
      </c>
      <c r="R194">
        <v>-4.3887700000000001</v>
      </c>
      <c r="S194">
        <v>-4.9132470000000001</v>
      </c>
      <c r="T194">
        <v>-4.5991340000000003</v>
      </c>
      <c r="U194">
        <v>-2.7321309999999999</v>
      </c>
      <c r="V194">
        <v>-0.27815699999999999</v>
      </c>
      <c r="W194">
        <v>-0.42886099999999999</v>
      </c>
      <c r="X194">
        <v>-1.3435440000000001</v>
      </c>
      <c r="Y194">
        <v>-2.712577</v>
      </c>
      <c r="Z194">
        <v>4.5407999999999997E-2</v>
      </c>
      <c r="AA194">
        <v>0.95445199999999997</v>
      </c>
      <c r="AB194">
        <v>-1.967473</v>
      </c>
      <c r="AC194">
        <v>-6.8217230000000004</v>
      </c>
      <c r="AD194">
        <v>-2.5719029999999998</v>
      </c>
      <c r="AE194">
        <v>-6.573175</v>
      </c>
      <c r="AF194">
        <v>-3.8334739999999998</v>
      </c>
      <c r="AG194">
        <v>-8.3428550000000001</v>
      </c>
      <c r="AH194">
        <v>-12.297908</v>
      </c>
      <c r="AI194">
        <v>-8.9845579999999998</v>
      </c>
      <c r="AJ194">
        <v>6.6493900000000004</v>
      </c>
      <c r="AK194">
        <v>-2.816983</v>
      </c>
      <c r="AL194">
        <v>1.8603670000000001</v>
      </c>
      <c r="AM194">
        <v>-3.6467930000000002</v>
      </c>
      <c r="AN194">
        <v>0.49890699999999999</v>
      </c>
      <c r="AO194">
        <v>-3.7380800000000001</v>
      </c>
      <c r="AP194">
        <v>0.356485</v>
      </c>
      <c r="AQ194">
        <v>-4.1513429999999998</v>
      </c>
      <c r="AR194">
        <v>-0.62324299999999999</v>
      </c>
      <c r="AS194">
        <v>-4.7538359999999997</v>
      </c>
      <c r="AT194">
        <v>-0.48744300000000002</v>
      </c>
      <c r="AU194">
        <v>-4.3840640000000004</v>
      </c>
      <c r="AV194">
        <v>-0.53923100000000002</v>
      </c>
      <c r="AW194">
        <v>-3.4857</v>
      </c>
      <c r="AX194">
        <v>0.219413</v>
      </c>
      <c r="AY194">
        <v>-3.8537129999999999</v>
      </c>
      <c r="AZ194">
        <v>-0.327706</v>
      </c>
      <c r="BA194">
        <v>-3.8885999999999998</v>
      </c>
      <c r="BB194">
        <v>-0.13381999999999999</v>
      </c>
      <c r="BC194">
        <v>-4.206855</v>
      </c>
      <c r="BD194">
        <v>-2.7539000000000001E-2</v>
      </c>
      <c r="BE194">
        <v>-5.0195509999999999</v>
      </c>
      <c r="BF194">
        <v>-0.417827</v>
      </c>
      <c r="BG194">
        <v>-5.0065140000000001</v>
      </c>
      <c r="BH194">
        <v>-1.6946730000000001</v>
      </c>
      <c r="BI194">
        <v>-3.135103</v>
      </c>
      <c r="BJ194">
        <v>0.91639199999999998</v>
      </c>
      <c r="BK194">
        <v>-3.6423480000000001</v>
      </c>
      <c r="BL194">
        <v>-0.156745</v>
      </c>
      <c r="BM194">
        <v>-3.8928389999999999</v>
      </c>
      <c r="BN194">
        <v>0.29038599999999998</v>
      </c>
      <c r="BO194">
        <v>-4.4216329999999999</v>
      </c>
      <c r="BP194">
        <v>-0.61588500000000002</v>
      </c>
      <c r="BQ194">
        <v>-4.4528020000000001</v>
      </c>
      <c r="BR194">
        <v>-1.4478580000000001</v>
      </c>
      <c r="BS194">
        <v>-4.9763200000000003</v>
      </c>
      <c r="BT194">
        <v>-1.4237789999999999</v>
      </c>
      <c r="BU194">
        <v>-2.8092009999999998</v>
      </c>
      <c r="BV194">
        <v>0.67562299999999997</v>
      </c>
      <c r="BW194">
        <v>-3.3481779999999999</v>
      </c>
      <c r="BX194">
        <v>0.38275799999999999</v>
      </c>
      <c r="BY194">
        <v>-3.6595970000000002</v>
      </c>
      <c r="BZ194">
        <v>-0.32023499999999999</v>
      </c>
      <c r="CA194">
        <v>-4.8104639999999996</v>
      </c>
      <c r="CB194">
        <v>-1.1583889999999999</v>
      </c>
      <c r="CC194">
        <v>-4.4234720000000003</v>
      </c>
      <c r="CD194">
        <v>-0.59551500000000002</v>
      </c>
      <c r="CE194">
        <v>-4.7170860000000001</v>
      </c>
      <c r="CF194">
        <v>-1.9543779999999999</v>
      </c>
      <c r="CG194">
        <v>-3.0206759999999999</v>
      </c>
      <c r="CH194">
        <v>-0.65037199999999995</v>
      </c>
      <c r="CI194">
        <v>-3.8136939999999999</v>
      </c>
      <c r="CJ194">
        <v>-1.33152</v>
      </c>
      <c r="CK194">
        <v>-3.5945399999999998</v>
      </c>
      <c r="CL194">
        <v>-0.99704999999999999</v>
      </c>
      <c r="CM194">
        <v>-4.3736959999999998</v>
      </c>
      <c r="CN194">
        <v>-1.173513</v>
      </c>
      <c r="CO194">
        <v>-4.6599769999999996</v>
      </c>
      <c r="CP194">
        <v>-2.0295190000000001</v>
      </c>
      <c r="CQ194">
        <v>-5.0897300000000003</v>
      </c>
      <c r="CR194">
        <v>-1.9553659999999999</v>
      </c>
      <c r="CS194">
        <v>-2.4495680000000002</v>
      </c>
      <c r="CT194">
        <v>0.94919699999999996</v>
      </c>
      <c r="CU194">
        <v>-3.3454619999999999</v>
      </c>
      <c r="CV194">
        <v>-1.093674</v>
      </c>
      <c r="CW194">
        <v>-3.4323160000000001</v>
      </c>
      <c r="CX194">
        <v>-0.58648900000000004</v>
      </c>
      <c r="CY194">
        <v>-4.4297430000000002</v>
      </c>
      <c r="CZ194">
        <v>-0.29752200000000001</v>
      </c>
      <c r="DA194">
        <v>-3.9888180000000002</v>
      </c>
      <c r="DB194">
        <v>-2.0568369999999998</v>
      </c>
      <c r="DC194">
        <v>-4.6265039999999997</v>
      </c>
      <c r="DD194">
        <v>0.668574</v>
      </c>
      <c r="DE194">
        <v>103.93651199999999</v>
      </c>
      <c r="DF194">
        <v>87.691472000000005</v>
      </c>
      <c r="DG194">
        <v>97.813280000000006</v>
      </c>
      <c r="DH194">
        <v>87.675239000000005</v>
      </c>
      <c r="DI194">
        <v>91.986583999999993</v>
      </c>
      <c r="DJ194">
        <v>76.552937999999997</v>
      </c>
      <c r="DK194">
        <v>123.58149400000001</v>
      </c>
      <c r="DL194">
        <v>102.277914</v>
      </c>
      <c r="DM194">
        <v>113.60207200000001</v>
      </c>
      <c r="DN194">
        <v>99.708927000000003</v>
      </c>
      <c r="DO194">
        <v>137.55417299999999</v>
      </c>
      <c r="DP194">
        <v>94.295288999999997</v>
      </c>
      <c r="DQ194">
        <v>129.92822000000001</v>
      </c>
      <c r="DR194">
        <v>116.65801399999999</v>
      </c>
      <c r="DS194">
        <v>157.94231600000001</v>
      </c>
      <c r="DT194">
        <v>14.237088</v>
      </c>
      <c r="DU194">
        <v>196.74182500000001</v>
      </c>
      <c r="DV194">
        <v>15.025192000000001</v>
      </c>
      <c r="DW194">
        <v>185.61508599999999</v>
      </c>
      <c r="DX194">
        <v>10.898070000000001</v>
      </c>
      <c r="DY194">
        <v>176.29386700000001</v>
      </c>
      <c r="DZ194">
        <v>114.94</v>
      </c>
      <c r="EA194">
        <v>5.9530000000000003</v>
      </c>
      <c r="EB194">
        <v>677.2</v>
      </c>
      <c r="EC194">
        <v>117.62</v>
      </c>
      <c r="ED194">
        <v>5.9470000000000001</v>
      </c>
      <c r="EE194">
        <v>692.7</v>
      </c>
      <c r="EF194">
        <v>117.72</v>
      </c>
      <c r="EG194">
        <v>5.3719999999999999</v>
      </c>
      <c r="EH194">
        <v>624.4</v>
      </c>
      <c r="EI194">
        <v>115.050003</v>
      </c>
      <c r="EJ194">
        <v>6.2839999999999998</v>
      </c>
      <c r="EK194">
        <v>722.90002400000003</v>
      </c>
      <c r="EL194">
        <v>2.075752</v>
      </c>
      <c r="EM194">
        <v>4.0958880000000004</v>
      </c>
      <c r="EN194">
        <v>26.824375</v>
      </c>
      <c r="EO194">
        <v>-14.373659999999999</v>
      </c>
      <c r="EP194">
        <v>-13.080446</v>
      </c>
      <c r="EQ194">
        <v>-20.174985</v>
      </c>
      <c r="ER194">
        <v>108.817588</v>
      </c>
      <c r="ES194">
        <v>104.558809</v>
      </c>
      <c r="ET194">
        <v>100.855559</v>
      </c>
      <c r="EU194">
        <v>-2.2408860000000002</v>
      </c>
      <c r="EV194" t="s">
        <v>1167</v>
      </c>
      <c r="EW194" t="s">
        <v>1167</v>
      </c>
      <c r="EX194">
        <v>13218.046569</v>
      </c>
      <c r="EY194">
        <v>8737.4102010000006</v>
      </c>
    </row>
    <row r="195" spans="1:155" x14ac:dyDescent="0.25">
      <c r="A195" s="741">
        <v>46246</v>
      </c>
      <c r="B195" s="740">
        <v>0.31416666666666665</v>
      </c>
      <c r="C195">
        <v>11340</v>
      </c>
      <c r="D195">
        <v>0</v>
      </c>
      <c r="E195">
        <v>0</v>
      </c>
      <c r="F195">
        <v>75.492065999999994</v>
      </c>
      <c r="G195">
        <v>72.990480000000005</v>
      </c>
      <c r="H195">
        <v>64.920546000000002</v>
      </c>
      <c r="I195">
        <v>73.645577000000003</v>
      </c>
      <c r="J195">
        <v>75.407131000000007</v>
      </c>
      <c r="K195">
        <v>72.629587999999998</v>
      </c>
      <c r="L195">
        <v>71.275253000000006</v>
      </c>
      <c r="M195">
        <v>71.656576999999999</v>
      </c>
      <c r="N195">
        <v>-4.4118880000000003</v>
      </c>
      <c r="O195">
        <v>-4.7953289999999997</v>
      </c>
      <c r="P195">
        <v>-4.8497919999999999</v>
      </c>
      <c r="Q195">
        <v>-3.9366409999999998</v>
      </c>
      <c r="R195">
        <v>-4.4644700000000004</v>
      </c>
      <c r="S195">
        <v>-5.185066</v>
      </c>
      <c r="T195">
        <v>-4.8170659999999996</v>
      </c>
      <c r="U195">
        <v>-2.7856079999999999</v>
      </c>
      <c r="V195">
        <v>-0.28579100000000002</v>
      </c>
      <c r="W195">
        <v>-0.38101800000000002</v>
      </c>
      <c r="X195">
        <v>-1.4975130000000001</v>
      </c>
      <c r="Y195">
        <v>-2.4062999999999999</v>
      </c>
      <c r="Z195">
        <v>8.2494999999999999E-2</v>
      </c>
      <c r="AA195">
        <v>0.90244400000000002</v>
      </c>
      <c r="AB195">
        <v>-1.9740770000000001</v>
      </c>
      <c r="AC195">
        <v>-6.8120339999999997</v>
      </c>
      <c r="AD195">
        <v>-2.6275179999999998</v>
      </c>
      <c r="AE195">
        <v>-6.6165339999999997</v>
      </c>
      <c r="AF195">
        <v>-3.9087209999999999</v>
      </c>
      <c r="AG195">
        <v>-8.4205089999999991</v>
      </c>
      <c r="AH195">
        <v>-12.695855</v>
      </c>
      <c r="AI195">
        <v>-8.9778179999999992</v>
      </c>
      <c r="AJ195">
        <v>6.7163500000000003</v>
      </c>
      <c r="AK195">
        <v>-2.84836</v>
      </c>
      <c r="AL195">
        <v>1.8288489999999999</v>
      </c>
      <c r="AM195">
        <v>-3.6688209999999999</v>
      </c>
      <c r="AN195">
        <v>0.50795100000000004</v>
      </c>
      <c r="AO195">
        <v>-3.7497280000000002</v>
      </c>
      <c r="AP195">
        <v>0.33983099999999999</v>
      </c>
      <c r="AQ195">
        <v>-4.1774129999999996</v>
      </c>
      <c r="AR195">
        <v>-0.66147699999999998</v>
      </c>
      <c r="AS195">
        <v>-4.7671799999999998</v>
      </c>
      <c r="AT195">
        <v>-0.508992</v>
      </c>
      <c r="AU195">
        <v>-4.4015570000000004</v>
      </c>
      <c r="AV195">
        <v>-0.589916</v>
      </c>
      <c r="AW195">
        <v>-3.4867029999999999</v>
      </c>
      <c r="AX195">
        <v>0.199016</v>
      </c>
      <c r="AY195">
        <v>-3.8579699999999999</v>
      </c>
      <c r="AZ195">
        <v>-0.37715900000000002</v>
      </c>
      <c r="BA195">
        <v>-3.9150849999999999</v>
      </c>
      <c r="BB195">
        <v>-0.159054</v>
      </c>
      <c r="BC195">
        <v>-4.2308539999999999</v>
      </c>
      <c r="BD195">
        <v>-4.6762999999999999E-2</v>
      </c>
      <c r="BE195">
        <v>-5.028473</v>
      </c>
      <c r="BF195">
        <v>-0.43824299999999999</v>
      </c>
      <c r="BG195">
        <v>-5.007053</v>
      </c>
      <c r="BH195">
        <v>-1.7145820000000001</v>
      </c>
      <c r="BI195">
        <v>-3.171306</v>
      </c>
      <c r="BJ195">
        <v>0.85295500000000002</v>
      </c>
      <c r="BK195">
        <v>-3.6486149999999999</v>
      </c>
      <c r="BL195">
        <v>-0.18285100000000001</v>
      </c>
      <c r="BM195">
        <v>-3.9204910000000002</v>
      </c>
      <c r="BN195">
        <v>0.27822200000000002</v>
      </c>
      <c r="BO195">
        <v>-4.4231860000000003</v>
      </c>
      <c r="BP195">
        <v>-0.636853</v>
      </c>
      <c r="BQ195">
        <v>-4.480874</v>
      </c>
      <c r="BR195">
        <v>-1.4617450000000001</v>
      </c>
      <c r="BS195">
        <v>-5.007511</v>
      </c>
      <c r="BT195">
        <v>-1.4404440000000001</v>
      </c>
      <c r="BU195">
        <v>-2.8352740000000001</v>
      </c>
      <c r="BV195">
        <v>0.62337900000000002</v>
      </c>
      <c r="BW195">
        <v>-3.381704</v>
      </c>
      <c r="BX195">
        <v>0.34680499999999997</v>
      </c>
      <c r="BY195">
        <v>-3.6734710000000002</v>
      </c>
      <c r="BZ195">
        <v>-0.34469100000000003</v>
      </c>
      <c r="CA195">
        <v>-4.8160059999999998</v>
      </c>
      <c r="CB195">
        <v>-1.1763969999999999</v>
      </c>
      <c r="CC195">
        <v>-4.4457630000000004</v>
      </c>
      <c r="CD195">
        <v>-0.62276200000000004</v>
      </c>
      <c r="CE195">
        <v>-4.7463689999999996</v>
      </c>
      <c r="CF195">
        <v>-1.9920690000000001</v>
      </c>
      <c r="CG195">
        <v>-3.0872109999999999</v>
      </c>
      <c r="CH195">
        <v>-0.65772799999999998</v>
      </c>
      <c r="CI195">
        <v>-3.8271280000000001</v>
      </c>
      <c r="CJ195">
        <v>-1.3453660000000001</v>
      </c>
      <c r="CK195">
        <v>-3.6000760000000001</v>
      </c>
      <c r="CL195">
        <v>-1.028478</v>
      </c>
      <c r="CM195">
        <v>-4.3955209999999996</v>
      </c>
      <c r="CN195">
        <v>-1.180145</v>
      </c>
      <c r="CO195">
        <v>-4.6996890000000002</v>
      </c>
      <c r="CP195">
        <v>-2.039914</v>
      </c>
      <c r="CQ195">
        <v>-5.1183370000000004</v>
      </c>
      <c r="CR195">
        <v>-2.0028359999999998</v>
      </c>
      <c r="CS195">
        <v>-2.4622899999999999</v>
      </c>
      <c r="CT195">
        <v>0.89978000000000002</v>
      </c>
      <c r="CU195">
        <v>-3.4021750000000002</v>
      </c>
      <c r="CV195">
        <v>-1.1122369999999999</v>
      </c>
      <c r="CW195">
        <v>-3.448159</v>
      </c>
      <c r="CX195">
        <v>-0.56046200000000002</v>
      </c>
      <c r="CY195">
        <v>-4.4821840000000002</v>
      </c>
      <c r="CZ195">
        <v>-0.32327899999999998</v>
      </c>
      <c r="DA195">
        <v>-4.0078820000000004</v>
      </c>
      <c r="DB195">
        <v>-2.0619390000000002</v>
      </c>
      <c r="DC195">
        <v>-4.633953</v>
      </c>
      <c r="DD195">
        <v>0.670126</v>
      </c>
      <c r="DE195">
        <v>103.861873</v>
      </c>
      <c r="DF195">
        <v>88.143585999999999</v>
      </c>
      <c r="DG195">
        <v>97.729546999999997</v>
      </c>
      <c r="DH195">
        <v>87.682942999999995</v>
      </c>
      <c r="DI195">
        <v>92.076853</v>
      </c>
      <c r="DJ195">
        <v>69.596678999999995</v>
      </c>
      <c r="DK195">
        <v>123.38105899999999</v>
      </c>
      <c r="DL195">
        <v>102.146475</v>
      </c>
      <c r="DM195">
        <v>113.59721</v>
      </c>
      <c r="DN195">
        <v>99.655758000000006</v>
      </c>
      <c r="DO195">
        <v>137.298935</v>
      </c>
      <c r="DP195">
        <v>94.032314</v>
      </c>
      <c r="DQ195">
        <v>129.85350500000001</v>
      </c>
      <c r="DR195">
        <v>116.76357</v>
      </c>
      <c r="DS195">
        <v>157.95696899999999</v>
      </c>
      <c r="DT195">
        <v>14.24117</v>
      </c>
      <c r="DU195">
        <v>196.87847500000001</v>
      </c>
      <c r="DV195">
        <v>15.015376</v>
      </c>
      <c r="DW195">
        <v>185.68156400000001</v>
      </c>
      <c r="DX195">
        <v>10.851953999999999</v>
      </c>
      <c r="DY195">
        <v>176.72121200000001</v>
      </c>
      <c r="DZ195">
        <v>116.12</v>
      </c>
      <c r="EA195">
        <v>5.9059999999999997</v>
      </c>
      <c r="EB195">
        <v>679.9</v>
      </c>
      <c r="EC195">
        <v>117.71</v>
      </c>
      <c r="ED195">
        <v>5.9710000000000001</v>
      </c>
      <c r="EE195">
        <v>694.1</v>
      </c>
      <c r="EF195">
        <v>117.94</v>
      </c>
      <c r="EG195">
        <v>5.3540000000000001</v>
      </c>
      <c r="EH195">
        <v>624</v>
      </c>
      <c r="EI195">
        <v>116.94000200000001</v>
      </c>
      <c r="EJ195">
        <v>2.625</v>
      </c>
      <c r="EK195">
        <v>306.89999399999999</v>
      </c>
      <c r="EL195">
        <v>1.6710370000000001</v>
      </c>
      <c r="EM195">
        <v>4.1185710000000002</v>
      </c>
      <c r="EN195">
        <v>26.975459000000001</v>
      </c>
      <c r="EO195">
        <v>-14.366892</v>
      </c>
      <c r="EP195">
        <v>-13.096389</v>
      </c>
      <c r="EQ195">
        <v>-20.259108999999999</v>
      </c>
      <c r="ER195">
        <v>108.868859</v>
      </c>
      <c r="ES195">
        <v>104.584762</v>
      </c>
      <c r="ET195">
        <v>101.028203</v>
      </c>
      <c r="EU195">
        <v>-2.2635260000000001</v>
      </c>
      <c r="EV195" t="s">
        <v>1167</v>
      </c>
      <c r="EW195" t="s">
        <v>1167</v>
      </c>
      <c r="EX195">
        <v>13228.447044</v>
      </c>
      <c r="EY195">
        <v>8744.6917479999993</v>
      </c>
    </row>
    <row r="196" spans="1:155" x14ac:dyDescent="0.25">
      <c r="A196" s="741">
        <v>46246</v>
      </c>
      <c r="B196" s="740">
        <v>0.31486111111111109</v>
      </c>
      <c r="C196">
        <v>11400</v>
      </c>
      <c r="D196">
        <v>0</v>
      </c>
      <c r="E196">
        <v>0</v>
      </c>
      <c r="F196">
        <v>75.335713999999996</v>
      </c>
      <c r="G196">
        <v>73.006006999999997</v>
      </c>
      <c r="H196">
        <v>64.778898999999996</v>
      </c>
      <c r="I196">
        <v>73.639262000000002</v>
      </c>
      <c r="J196">
        <v>75.440516000000002</v>
      </c>
      <c r="K196">
        <v>72.695272000000003</v>
      </c>
      <c r="L196">
        <v>71.266223999999994</v>
      </c>
      <c r="M196">
        <v>71.668330999999995</v>
      </c>
      <c r="N196">
        <v>-4.3630560000000003</v>
      </c>
      <c r="O196">
        <v>-4.772532</v>
      </c>
      <c r="P196">
        <v>-4.8409589999999998</v>
      </c>
      <c r="Q196">
        <v>-3.8012190000000001</v>
      </c>
      <c r="R196">
        <v>-3.9355479999999998</v>
      </c>
      <c r="S196">
        <v>-4.1842940000000004</v>
      </c>
      <c r="T196">
        <v>-4.0333139999999998</v>
      </c>
      <c r="U196">
        <v>-2.2741199999999999</v>
      </c>
      <c r="V196">
        <v>-0.229412</v>
      </c>
      <c r="W196">
        <v>-0.44436799999999999</v>
      </c>
      <c r="X196">
        <v>-1.3456459999999999</v>
      </c>
      <c r="Y196">
        <v>-2.4603980000000001</v>
      </c>
      <c r="Z196">
        <v>0.55739300000000003</v>
      </c>
      <c r="AA196">
        <v>1.17754</v>
      </c>
      <c r="AB196">
        <v>-1.9983040000000001</v>
      </c>
      <c r="AC196">
        <v>-6.7972200000000003</v>
      </c>
      <c r="AD196">
        <v>-2.5113479999999999</v>
      </c>
      <c r="AE196">
        <v>-6.6807530000000002</v>
      </c>
      <c r="AF196">
        <v>-3.2534339999999999</v>
      </c>
      <c r="AG196">
        <v>-3.4786890000000001</v>
      </c>
      <c r="AH196">
        <v>-13.030312</v>
      </c>
      <c r="AI196">
        <v>-9.1950029999999998</v>
      </c>
      <c r="AJ196">
        <v>10.559116</v>
      </c>
      <c r="AK196">
        <v>-2.857386</v>
      </c>
      <c r="AL196">
        <v>1.823453</v>
      </c>
      <c r="AM196">
        <v>-3.6756570000000002</v>
      </c>
      <c r="AN196">
        <v>0.47992200000000002</v>
      </c>
      <c r="AO196">
        <v>-3.7344819999999999</v>
      </c>
      <c r="AP196">
        <v>0.31388100000000002</v>
      </c>
      <c r="AQ196">
        <v>-4.1826179999999997</v>
      </c>
      <c r="AR196">
        <v>-0.687226</v>
      </c>
      <c r="AS196">
        <v>-4.7903010000000004</v>
      </c>
      <c r="AT196">
        <v>-0.52429199999999998</v>
      </c>
      <c r="AU196">
        <v>-4.4188099999999997</v>
      </c>
      <c r="AV196">
        <v>-0.60244299999999995</v>
      </c>
      <c r="AW196">
        <v>-3.5079880000000001</v>
      </c>
      <c r="AX196">
        <v>0.162609</v>
      </c>
      <c r="AY196">
        <v>-3.863464</v>
      </c>
      <c r="AZ196">
        <v>-0.41733500000000001</v>
      </c>
      <c r="BA196">
        <v>-3.924337</v>
      </c>
      <c r="BB196">
        <v>-0.18405099999999999</v>
      </c>
      <c r="BC196">
        <v>-4.2281040000000001</v>
      </c>
      <c r="BD196">
        <v>-8.1920999999999994E-2</v>
      </c>
      <c r="BE196">
        <v>-5.0581909999999999</v>
      </c>
      <c r="BF196">
        <v>-0.43353599999999998</v>
      </c>
      <c r="BG196">
        <v>-5.0055719999999999</v>
      </c>
      <c r="BH196">
        <v>-1.7409429999999999</v>
      </c>
      <c r="BI196">
        <v>-3.181012</v>
      </c>
      <c r="BJ196">
        <v>0.82150500000000004</v>
      </c>
      <c r="BK196">
        <v>-3.6626259999999999</v>
      </c>
      <c r="BL196">
        <v>-0.18662000000000001</v>
      </c>
      <c r="BM196">
        <v>-3.9182389999999998</v>
      </c>
      <c r="BN196">
        <v>0.27278200000000002</v>
      </c>
      <c r="BO196">
        <v>-4.4328519999999996</v>
      </c>
      <c r="BP196">
        <v>-0.66635100000000003</v>
      </c>
      <c r="BQ196">
        <v>-4.4858890000000002</v>
      </c>
      <c r="BR196">
        <v>-1.4732240000000001</v>
      </c>
      <c r="BS196">
        <v>-5.0218470000000002</v>
      </c>
      <c r="BT196">
        <v>-1.45007</v>
      </c>
      <c r="BU196">
        <v>-2.8548650000000002</v>
      </c>
      <c r="BV196">
        <v>0.63343499999999997</v>
      </c>
      <c r="BW196">
        <v>-3.3855200000000001</v>
      </c>
      <c r="BX196">
        <v>0.33645599999999998</v>
      </c>
      <c r="BY196">
        <v>-3.699684</v>
      </c>
      <c r="BZ196">
        <v>-0.35514000000000001</v>
      </c>
      <c r="CA196">
        <v>-4.843286</v>
      </c>
      <c r="CB196">
        <v>-1.1771389999999999</v>
      </c>
      <c r="CC196">
        <v>-4.4347820000000002</v>
      </c>
      <c r="CD196">
        <v>-0.61785800000000002</v>
      </c>
      <c r="CE196">
        <v>-4.7567940000000002</v>
      </c>
      <c r="CF196">
        <v>-1.9973719999999999</v>
      </c>
      <c r="CG196">
        <v>-3.0915949999999999</v>
      </c>
      <c r="CH196">
        <v>-0.64921899999999999</v>
      </c>
      <c r="CI196">
        <v>-3.8432110000000002</v>
      </c>
      <c r="CJ196">
        <v>-1.335459</v>
      </c>
      <c r="CK196">
        <v>-3.628603</v>
      </c>
      <c r="CL196">
        <v>-1.0485610000000001</v>
      </c>
      <c r="CM196">
        <v>-4.4315259999999999</v>
      </c>
      <c r="CN196">
        <v>-1.189144</v>
      </c>
      <c r="CO196">
        <v>-4.6845359999999996</v>
      </c>
      <c r="CP196">
        <v>-2.0190630000000001</v>
      </c>
      <c r="CQ196">
        <v>-5.1020430000000001</v>
      </c>
      <c r="CR196">
        <v>-1.9847669999999999</v>
      </c>
      <c r="CS196">
        <v>-2.498472</v>
      </c>
      <c r="CT196">
        <v>0.88454900000000003</v>
      </c>
      <c r="CU196">
        <v>-3.4411960000000001</v>
      </c>
      <c r="CV196">
        <v>-1.1048359999999999</v>
      </c>
      <c r="CW196">
        <v>-3.4788209999999999</v>
      </c>
      <c r="CX196">
        <v>-0.574461</v>
      </c>
      <c r="CY196">
        <v>-4.4678880000000003</v>
      </c>
      <c r="CZ196">
        <v>-0.33311200000000002</v>
      </c>
      <c r="DA196">
        <v>-4.0196889999999996</v>
      </c>
      <c r="DB196">
        <v>-2.0927150000000001</v>
      </c>
      <c r="DC196">
        <v>-4.614128</v>
      </c>
      <c r="DD196">
        <v>0.657138</v>
      </c>
      <c r="DE196">
        <v>103.518045</v>
      </c>
      <c r="DF196">
        <v>86.054778999999996</v>
      </c>
      <c r="DG196">
        <v>96.560503999999995</v>
      </c>
      <c r="DH196">
        <v>85.324707000000004</v>
      </c>
      <c r="DI196">
        <v>86.568479999999994</v>
      </c>
      <c r="DJ196">
        <v>81.173406</v>
      </c>
      <c r="DK196">
        <v>122.523762</v>
      </c>
      <c r="DL196">
        <v>102.775004</v>
      </c>
      <c r="DM196">
        <v>113.842815</v>
      </c>
      <c r="DN196">
        <v>98.140934999999999</v>
      </c>
      <c r="DO196">
        <v>128.099605</v>
      </c>
      <c r="DP196">
        <v>83.930440000000004</v>
      </c>
      <c r="DQ196">
        <v>130.19599700000001</v>
      </c>
      <c r="DR196">
        <v>116.107411</v>
      </c>
      <c r="DS196">
        <v>138.531429</v>
      </c>
      <c r="DT196">
        <v>14.255407999999999</v>
      </c>
      <c r="DU196">
        <v>197.81646000000001</v>
      </c>
      <c r="DV196">
        <v>14.814244</v>
      </c>
      <c r="DW196">
        <v>180.80349000000001</v>
      </c>
      <c r="DX196">
        <v>22.212354000000001</v>
      </c>
      <c r="DY196">
        <v>45.124566000000002</v>
      </c>
      <c r="DZ196">
        <v>116.34</v>
      </c>
      <c r="EA196">
        <v>5.9020000000000001</v>
      </c>
      <c r="EB196">
        <v>680.9</v>
      </c>
      <c r="EC196">
        <v>117.6</v>
      </c>
      <c r="ED196">
        <v>5.9320000000000004</v>
      </c>
      <c r="EE196">
        <v>690.1</v>
      </c>
      <c r="EF196">
        <v>120.37</v>
      </c>
      <c r="EG196">
        <v>0.48899999999999999</v>
      </c>
      <c r="EH196">
        <v>33.799999999999997</v>
      </c>
      <c r="EI196">
        <v>117.16999800000001</v>
      </c>
      <c r="EJ196">
        <v>2.6259999999999999</v>
      </c>
      <c r="EK196">
        <v>307.70001200000002</v>
      </c>
      <c r="EL196">
        <v>1.3129789999999999</v>
      </c>
      <c r="EM196">
        <v>4.2289750000000002</v>
      </c>
      <c r="EN196">
        <v>12.91873</v>
      </c>
      <c r="EO196">
        <v>-14.343291000000001</v>
      </c>
      <c r="EP196">
        <v>-13.423978</v>
      </c>
      <c r="EQ196">
        <v>-2.3596140000000001</v>
      </c>
      <c r="ER196">
        <v>109.220136</v>
      </c>
      <c r="ES196">
        <v>102.663347</v>
      </c>
      <c r="ET196">
        <v>23.636068000000002</v>
      </c>
      <c r="EU196">
        <v>-2.2745440000000001</v>
      </c>
      <c r="EV196" t="s">
        <v>1167</v>
      </c>
      <c r="EW196" t="s">
        <v>1167</v>
      </c>
      <c r="EX196">
        <v>13234.098108</v>
      </c>
      <c r="EY196">
        <v>8749.8142989999997</v>
      </c>
    </row>
    <row r="197" spans="1:155" x14ac:dyDescent="0.25">
      <c r="A197" s="741">
        <v>46246</v>
      </c>
      <c r="B197" s="740">
        <v>0.31555555555555553</v>
      </c>
      <c r="C197">
        <v>11460</v>
      </c>
      <c r="D197">
        <v>0</v>
      </c>
      <c r="E197">
        <v>0</v>
      </c>
      <c r="F197">
        <v>75.202313000000004</v>
      </c>
      <c r="G197">
        <v>73.038642999999993</v>
      </c>
      <c r="H197">
        <v>64.485585999999998</v>
      </c>
      <c r="I197">
        <v>73.643702000000005</v>
      </c>
      <c r="J197">
        <v>75.416236999999995</v>
      </c>
      <c r="K197">
        <v>72.638722999999999</v>
      </c>
      <c r="L197">
        <v>71.264942000000005</v>
      </c>
      <c r="M197">
        <v>71.690372999999994</v>
      </c>
      <c r="N197">
        <v>-4.4049040000000002</v>
      </c>
      <c r="O197">
        <v>-4.8991319999999998</v>
      </c>
      <c r="P197">
        <v>-4.8916829999999996</v>
      </c>
      <c r="Q197">
        <v>-3.7608229999999998</v>
      </c>
      <c r="R197">
        <v>-2.939708</v>
      </c>
      <c r="S197">
        <v>-2.955489</v>
      </c>
      <c r="T197">
        <v>-2.654188</v>
      </c>
      <c r="U197">
        <v>-1.342139</v>
      </c>
      <c r="V197">
        <v>-0.15775700000000001</v>
      </c>
      <c r="W197">
        <v>6.2647999999999995E-2</v>
      </c>
      <c r="X197">
        <v>-1.2859050000000001</v>
      </c>
      <c r="Y197">
        <v>-1.9143220000000001</v>
      </c>
      <c r="Z197">
        <v>1.42466</v>
      </c>
      <c r="AA197">
        <v>1.0843339999999999</v>
      </c>
      <c r="AB197">
        <v>-2.00177</v>
      </c>
      <c r="AC197">
        <v>-6.902514</v>
      </c>
      <c r="AD197">
        <v>-2.5544769999999999</v>
      </c>
      <c r="AE197">
        <v>-6.6896139999999997</v>
      </c>
      <c r="AF197">
        <v>-2.4269289999999999</v>
      </c>
      <c r="AG197">
        <v>-1.6089009999999999</v>
      </c>
      <c r="AH197">
        <v>-12.373281</v>
      </c>
      <c r="AI197">
        <v>-9.2765409999999999</v>
      </c>
      <c r="AJ197">
        <v>19.506329999999998</v>
      </c>
      <c r="AK197">
        <v>-2.882425</v>
      </c>
      <c r="AL197">
        <v>1.8051870000000001</v>
      </c>
      <c r="AM197">
        <v>-3.7145250000000001</v>
      </c>
      <c r="AN197">
        <v>0.47500799999999999</v>
      </c>
      <c r="AO197">
        <v>-3.772869</v>
      </c>
      <c r="AP197">
        <v>0.31037100000000001</v>
      </c>
      <c r="AQ197">
        <v>-4.2256819999999999</v>
      </c>
      <c r="AR197">
        <v>-0.68195300000000003</v>
      </c>
      <c r="AS197">
        <v>-4.7989579999999998</v>
      </c>
      <c r="AT197">
        <v>-0.53476999999999997</v>
      </c>
      <c r="AU197">
        <v>-4.4363299999999999</v>
      </c>
      <c r="AV197">
        <v>-0.60459799999999997</v>
      </c>
      <c r="AW197">
        <v>-3.554249</v>
      </c>
      <c r="AX197">
        <v>0.15310299999999999</v>
      </c>
      <c r="AY197">
        <v>-3.89534</v>
      </c>
      <c r="AZ197">
        <v>-0.38872499999999999</v>
      </c>
      <c r="BA197">
        <v>-3.930434</v>
      </c>
      <c r="BB197">
        <v>-0.20238100000000001</v>
      </c>
      <c r="BC197">
        <v>-4.2679429999999998</v>
      </c>
      <c r="BD197">
        <v>-7.9452999999999996E-2</v>
      </c>
      <c r="BE197">
        <v>-5.0593919999999999</v>
      </c>
      <c r="BF197">
        <v>-0.45414700000000002</v>
      </c>
      <c r="BG197">
        <v>-5.010033</v>
      </c>
      <c r="BH197">
        <v>-1.7497990000000001</v>
      </c>
      <c r="BI197">
        <v>-3.2117110000000002</v>
      </c>
      <c r="BJ197">
        <v>0.82753299999999996</v>
      </c>
      <c r="BK197">
        <v>-3.7072059999999998</v>
      </c>
      <c r="BL197">
        <v>-0.21432200000000001</v>
      </c>
      <c r="BM197">
        <v>-3.9781780000000002</v>
      </c>
      <c r="BN197">
        <v>0.24765400000000001</v>
      </c>
      <c r="BO197">
        <v>-4.4656079999999996</v>
      </c>
      <c r="BP197">
        <v>-0.67116399999999998</v>
      </c>
      <c r="BQ197">
        <v>-4.4898009999999999</v>
      </c>
      <c r="BR197">
        <v>-1.4812959999999999</v>
      </c>
      <c r="BS197">
        <v>-5.0127360000000003</v>
      </c>
      <c r="BT197">
        <v>-1.458142</v>
      </c>
      <c r="BU197">
        <v>-2.8672240000000002</v>
      </c>
      <c r="BV197">
        <v>0.63360499999999997</v>
      </c>
      <c r="BW197">
        <v>-3.3807040000000002</v>
      </c>
      <c r="BX197">
        <v>0.35485</v>
      </c>
      <c r="BY197">
        <v>-3.692326</v>
      </c>
      <c r="BZ197">
        <v>-0.378527</v>
      </c>
      <c r="CA197">
        <v>-4.8421640000000004</v>
      </c>
      <c r="CB197">
        <v>-1.182966</v>
      </c>
      <c r="CC197">
        <v>-4.4493650000000002</v>
      </c>
      <c r="CD197">
        <v>-0.60414400000000001</v>
      </c>
      <c r="CE197">
        <v>-4.7509040000000002</v>
      </c>
      <c r="CF197">
        <v>-1.9815959999999999</v>
      </c>
      <c r="CG197">
        <v>-3.0897190000000001</v>
      </c>
      <c r="CH197">
        <v>-0.67862999999999996</v>
      </c>
      <c r="CI197">
        <v>-3.8634710000000001</v>
      </c>
      <c r="CJ197">
        <v>-1.35703</v>
      </c>
      <c r="CK197">
        <v>-3.6162179999999999</v>
      </c>
      <c r="CL197">
        <v>-1.0399290000000001</v>
      </c>
      <c r="CM197">
        <v>-4.4177299999999997</v>
      </c>
      <c r="CN197">
        <v>-1.189589</v>
      </c>
      <c r="CO197">
        <v>-4.6826559999999997</v>
      </c>
      <c r="CP197">
        <v>-2.0423450000000001</v>
      </c>
      <c r="CQ197">
        <v>-5.1165880000000001</v>
      </c>
      <c r="CR197">
        <v>-1.9983150000000001</v>
      </c>
      <c r="CS197">
        <v>-2.4763169999999999</v>
      </c>
      <c r="CT197">
        <v>0.91622099999999995</v>
      </c>
      <c r="CU197">
        <v>-3.3925909999999999</v>
      </c>
      <c r="CV197">
        <v>-1.1193489999999999</v>
      </c>
      <c r="CW197">
        <v>-3.4683030000000001</v>
      </c>
      <c r="CX197">
        <v>-0.55733900000000003</v>
      </c>
      <c r="CY197">
        <v>-4.4874159999999996</v>
      </c>
      <c r="CZ197">
        <v>-0.29935499999999998</v>
      </c>
      <c r="DA197">
        <v>-4.0051899999999998</v>
      </c>
      <c r="DB197">
        <v>-2.087529</v>
      </c>
      <c r="DC197">
        <v>-4.6061300000000003</v>
      </c>
      <c r="DD197">
        <v>0.67166300000000001</v>
      </c>
      <c r="DE197">
        <v>103.29907</v>
      </c>
      <c r="DF197">
        <v>86.24042</v>
      </c>
      <c r="DG197">
        <v>97.109680999999995</v>
      </c>
      <c r="DH197">
        <v>86.252510999999998</v>
      </c>
      <c r="DI197">
        <v>83.307355000000001</v>
      </c>
      <c r="DJ197">
        <v>92.375364000000005</v>
      </c>
      <c r="DK197">
        <v>122.809945</v>
      </c>
      <c r="DL197">
        <v>102.556371</v>
      </c>
      <c r="DM197">
        <v>113.942953</v>
      </c>
      <c r="DN197">
        <v>98.257008999999996</v>
      </c>
      <c r="DO197">
        <v>112.469599</v>
      </c>
      <c r="DP197">
        <v>79.960991000000007</v>
      </c>
      <c r="DQ197">
        <v>130.83239</v>
      </c>
      <c r="DR197">
        <v>115.476467</v>
      </c>
      <c r="DS197">
        <v>120.346335</v>
      </c>
      <c r="DT197">
        <v>14.178969</v>
      </c>
      <c r="DU197">
        <v>197.21213</v>
      </c>
      <c r="DV197">
        <v>14.92431</v>
      </c>
      <c r="DW197">
        <v>182.11711199999999</v>
      </c>
      <c r="DX197">
        <v>22.728670000000001</v>
      </c>
      <c r="DY197">
        <v>36.659612000000003</v>
      </c>
      <c r="DZ197">
        <v>115.01</v>
      </c>
      <c r="EA197">
        <v>5.9450000000000003</v>
      </c>
      <c r="EB197">
        <v>677.3</v>
      </c>
      <c r="EC197">
        <v>117.47</v>
      </c>
      <c r="ED197">
        <v>5.9480000000000004</v>
      </c>
      <c r="EE197">
        <v>690.3</v>
      </c>
      <c r="EF197">
        <v>120.12</v>
      </c>
      <c r="EG197">
        <v>0.48899999999999999</v>
      </c>
      <c r="EH197">
        <v>33.700000000000003</v>
      </c>
      <c r="EI197">
        <v>115.05999799999999</v>
      </c>
      <c r="EJ197">
        <v>6.2839999999999998</v>
      </c>
      <c r="EK197">
        <v>723</v>
      </c>
      <c r="EL197">
        <v>2.0968179999999998</v>
      </c>
      <c r="EM197">
        <v>3.9679579999999999</v>
      </c>
      <c r="EN197">
        <v>21.15954</v>
      </c>
      <c r="EO197">
        <v>-14.470098999999999</v>
      </c>
      <c r="EP197">
        <v>-13.244498999999999</v>
      </c>
      <c r="EQ197">
        <v>-1.6532100000000001</v>
      </c>
      <c r="ER197">
        <v>108.993944</v>
      </c>
      <c r="ES197">
        <v>103.184192</v>
      </c>
      <c r="ET197">
        <v>15.090178</v>
      </c>
      <c r="EU197">
        <v>-2.2813979999999998</v>
      </c>
      <c r="EV197" t="s">
        <v>1167</v>
      </c>
      <c r="EW197" t="s">
        <v>1167</v>
      </c>
      <c r="EX197">
        <v>13234.660344</v>
      </c>
      <c r="EY197">
        <v>8756.9073009999993</v>
      </c>
    </row>
    <row r="198" spans="1:155" x14ac:dyDescent="0.25">
      <c r="A198" s="741">
        <v>46246</v>
      </c>
      <c r="B198" s="740">
        <v>0.31624999999999998</v>
      </c>
      <c r="C198">
        <v>11520</v>
      </c>
      <c r="D198">
        <v>0</v>
      </c>
      <c r="E198">
        <v>0</v>
      </c>
      <c r="F198">
        <v>74.768713000000005</v>
      </c>
      <c r="G198">
        <v>72.936395000000005</v>
      </c>
      <c r="H198">
        <v>64.253532000000007</v>
      </c>
      <c r="I198">
        <v>73.621740000000003</v>
      </c>
      <c r="J198">
        <v>75.374898999999999</v>
      </c>
      <c r="K198">
        <v>72.642996999999994</v>
      </c>
      <c r="L198">
        <v>71.221096000000003</v>
      </c>
      <c r="M198">
        <v>71.807682</v>
      </c>
      <c r="N198">
        <v>-4.4454690000000001</v>
      </c>
      <c r="O198">
        <v>-4.7958790000000002</v>
      </c>
      <c r="P198">
        <v>-4.8824639999999997</v>
      </c>
      <c r="Q198">
        <v>-3.5825809999999998</v>
      </c>
      <c r="R198">
        <v>-2.385958</v>
      </c>
      <c r="S198">
        <v>-2.1406879999999999</v>
      </c>
      <c r="T198">
        <v>-1.8829849999999999</v>
      </c>
      <c r="U198">
        <v>-0.72188300000000005</v>
      </c>
      <c r="V198">
        <v>-0.171713</v>
      </c>
      <c r="W198">
        <v>-0.42641000000000001</v>
      </c>
      <c r="X198">
        <v>-1.3809070000000001</v>
      </c>
      <c r="Y198">
        <v>-1.4999020000000001</v>
      </c>
      <c r="Z198">
        <v>2.0097170000000002</v>
      </c>
      <c r="AA198">
        <v>0.98542799999999997</v>
      </c>
      <c r="AB198">
        <v>-2.039625</v>
      </c>
      <c r="AC198">
        <v>-6.8906869999999998</v>
      </c>
      <c r="AD198">
        <v>-2.4548290000000001</v>
      </c>
      <c r="AE198">
        <v>-6.7191020000000004</v>
      </c>
      <c r="AF198">
        <v>-1.8188279999999999</v>
      </c>
      <c r="AG198">
        <v>-0.75867399999999996</v>
      </c>
      <c r="AH198">
        <v>-13.110094999999999</v>
      </c>
      <c r="AI198">
        <v>-9.2747729999999997</v>
      </c>
      <c r="AJ198">
        <v>27.083514999999998</v>
      </c>
      <c r="AK198">
        <v>-2.8945970000000001</v>
      </c>
      <c r="AL198">
        <v>1.8145199999999999</v>
      </c>
      <c r="AM198">
        <v>-3.6921010000000001</v>
      </c>
      <c r="AN198">
        <v>0.468663</v>
      </c>
      <c r="AO198">
        <v>-3.7920099999999999</v>
      </c>
      <c r="AP198">
        <v>0.28950300000000001</v>
      </c>
      <c r="AQ198">
        <v>-4.1820539999999999</v>
      </c>
      <c r="AR198">
        <v>-0.70829600000000004</v>
      </c>
      <c r="AS198">
        <v>-4.7877660000000004</v>
      </c>
      <c r="AT198">
        <v>-0.521119</v>
      </c>
      <c r="AU198">
        <v>-4.4305050000000001</v>
      </c>
      <c r="AV198">
        <v>-0.60158199999999995</v>
      </c>
      <c r="AW198">
        <v>-3.5345369999999998</v>
      </c>
      <c r="AX198">
        <v>0.155612</v>
      </c>
      <c r="AY198">
        <v>-3.9179170000000001</v>
      </c>
      <c r="AZ198">
        <v>-0.39993600000000001</v>
      </c>
      <c r="BA198">
        <v>-3.9575119999999999</v>
      </c>
      <c r="BB198">
        <v>-0.19381999999999999</v>
      </c>
      <c r="BC198">
        <v>-4.2607239999999997</v>
      </c>
      <c r="BD198">
        <v>-7.2280999999999998E-2</v>
      </c>
      <c r="BE198">
        <v>-5.0671080000000002</v>
      </c>
      <c r="BF198">
        <v>-0.45394800000000002</v>
      </c>
      <c r="BG198">
        <v>-5.007504</v>
      </c>
      <c r="BH198">
        <v>-1.746208</v>
      </c>
      <c r="BI198">
        <v>-3.2234349999999998</v>
      </c>
      <c r="BJ198">
        <v>0.82196000000000002</v>
      </c>
      <c r="BK198">
        <v>-3.6942309999999998</v>
      </c>
      <c r="BL198">
        <v>-0.17877000000000001</v>
      </c>
      <c r="BM198">
        <v>-3.9345150000000002</v>
      </c>
      <c r="BN198">
        <v>0.25620300000000001</v>
      </c>
      <c r="BO198">
        <v>-4.4528090000000002</v>
      </c>
      <c r="BP198">
        <v>-0.66445299999999996</v>
      </c>
      <c r="BQ198">
        <v>-4.4788629999999996</v>
      </c>
      <c r="BR198">
        <v>-1.48926</v>
      </c>
      <c r="BS198">
        <v>-5.0240039999999997</v>
      </c>
      <c r="BT198">
        <v>-1.44851</v>
      </c>
      <c r="BU198">
        <v>-2.896557</v>
      </c>
      <c r="BV198">
        <v>0.60304500000000005</v>
      </c>
      <c r="BW198">
        <v>-3.4105259999999999</v>
      </c>
      <c r="BX198">
        <v>0.32951399999999997</v>
      </c>
      <c r="BY198">
        <v>-3.7261860000000002</v>
      </c>
      <c r="BZ198">
        <v>-0.358433</v>
      </c>
      <c r="CA198">
        <v>-4.8554469999999998</v>
      </c>
      <c r="CB198">
        <v>-1.1961740000000001</v>
      </c>
      <c r="CC198">
        <v>-4.4566780000000001</v>
      </c>
      <c r="CD198">
        <v>-0.62528799999999995</v>
      </c>
      <c r="CE198">
        <v>-4.7689260000000004</v>
      </c>
      <c r="CF198">
        <v>-1.997228</v>
      </c>
      <c r="CG198">
        <v>-3.1323050000000001</v>
      </c>
      <c r="CH198">
        <v>-0.69136500000000001</v>
      </c>
      <c r="CI198">
        <v>-3.875804</v>
      </c>
      <c r="CJ198">
        <v>-1.3586659999999999</v>
      </c>
      <c r="CK198">
        <v>-3.6300270000000001</v>
      </c>
      <c r="CL198">
        <v>-1.056459</v>
      </c>
      <c r="CM198">
        <v>-4.4273689999999997</v>
      </c>
      <c r="CN198">
        <v>-1.1977960000000001</v>
      </c>
      <c r="CO198">
        <v>-4.6918379999999997</v>
      </c>
      <c r="CP198">
        <v>-2.0397219999999998</v>
      </c>
      <c r="CQ198">
        <v>-5.1228009999999999</v>
      </c>
      <c r="CR198">
        <v>-2.0017170000000002</v>
      </c>
      <c r="CS198">
        <v>-2.5186820000000001</v>
      </c>
      <c r="CT198">
        <v>0.88539199999999996</v>
      </c>
      <c r="CU198">
        <v>-3.4584630000000001</v>
      </c>
      <c r="CV198">
        <v>-1.119264</v>
      </c>
      <c r="CW198">
        <v>-3.4965540000000002</v>
      </c>
      <c r="CX198">
        <v>-0.60333099999999995</v>
      </c>
      <c r="CY198">
        <v>-4.4671570000000003</v>
      </c>
      <c r="CZ198">
        <v>-0.35919699999999999</v>
      </c>
      <c r="DA198">
        <v>-4.0239459999999996</v>
      </c>
      <c r="DB198">
        <v>-2.1039119999999998</v>
      </c>
      <c r="DC198">
        <v>-4.6183889999999996</v>
      </c>
      <c r="DD198">
        <v>0.60735899999999998</v>
      </c>
      <c r="DE198">
        <v>103.040862</v>
      </c>
      <c r="DF198">
        <v>85.443792000000002</v>
      </c>
      <c r="DG198">
        <v>96.415595999999994</v>
      </c>
      <c r="DH198">
        <v>85.486772999999999</v>
      </c>
      <c r="DI198">
        <v>81.846483000000006</v>
      </c>
      <c r="DJ198">
        <v>71.201083999999994</v>
      </c>
      <c r="DK198">
        <v>122.738615</v>
      </c>
      <c r="DL198">
        <v>102.469936</v>
      </c>
      <c r="DM198">
        <v>113.44278300000001</v>
      </c>
      <c r="DN198">
        <v>97.736666999999997</v>
      </c>
      <c r="DO198">
        <v>101.666028</v>
      </c>
      <c r="DP198">
        <v>78.028733000000003</v>
      </c>
      <c r="DQ198">
        <v>130.776352</v>
      </c>
      <c r="DR198">
        <v>115.25888399999999</v>
      </c>
      <c r="DS198">
        <v>111.691041</v>
      </c>
      <c r="DT198">
        <v>14.169250999999999</v>
      </c>
      <c r="DU198">
        <v>196.75232199999999</v>
      </c>
      <c r="DV198">
        <v>14.882275999999999</v>
      </c>
      <c r="DW198">
        <v>180.60318100000001</v>
      </c>
      <c r="DX198">
        <v>23.199939000000001</v>
      </c>
      <c r="DY198">
        <v>37.102502000000001</v>
      </c>
      <c r="DZ198">
        <v>116.05</v>
      </c>
      <c r="EA198">
        <v>5.9089999999999998</v>
      </c>
      <c r="EB198">
        <v>677.4</v>
      </c>
      <c r="EC198">
        <v>117.56</v>
      </c>
      <c r="ED198">
        <v>5.9320000000000004</v>
      </c>
      <c r="EE198">
        <v>690.4</v>
      </c>
      <c r="EF198">
        <v>120.41</v>
      </c>
      <c r="EG198">
        <v>0.49</v>
      </c>
      <c r="EH198">
        <v>33.6</v>
      </c>
      <c r="EI198">
        <v>116.91999800000001</v>
      </c>
      <c r="EJ198">
        <v>2.6240000000000001</v>
      </c>
      <c r="EK198">
        <v>306.79998799999998</v>
      </c>
      <c r="EL198">
        <v>1.376144</v>
      </c>
      <c r="EM198">
        <v>4.038208</v>
      </c>
      <c r="EN198">
        <v>28.098420000000001</v>
      </c>
      <c r="EO198">
        <v>-14.486238999999999</v>
      </c>
      <c r="EP198">
        <v>-13.312981000000001</v>
      </c>
      <c r="EQ198">
        <v>-1.0149049999999999</v>
      </c>
      <c r="ER198">
        <v>108.821528</v>
      </c>
      <c r="ES198">
        <v>102.58369999999999</v>
      </c>
      <c r="ET198">
        <v>15.562659</v>
      </c>
      <c r="EU198">
        <v>-2.2897889999999999</v>
      </c>
      <c r="EV198" t="s">
        <v>1167</v>
      </c>
      <c r="EW198" t="s">
        <v>1167</v>
      </c>
      <c r="EX198">
        <v>13235.220973</v>
      </c>
      <c r="EY198">
        <v>8764.2040980000002</v>
      </c>
    </row>
    <row r="199" spans="1:155" x14ac:dyDescent="0.25">
      <c r="A199" s="741">
        <v>46246</v>
      </c>
      <c r="B199" s="740">
        <v>0.31694444444444442</v>
      </c>
      <c r="C199">
        <v>11580</v>
      </c>
      <c r="D199">
        <v>0</v>
      </c>
      <c r="E199">
        <v>0</v>
      </c>
      <c r="F199">
        <v>74.703552000000002</v>
      </c>
      <c r="G199">
        <v>72.871516999999997</v>
      </c>
      <c r="H199">
        <v>64.412146000000007</v>
      </c>
      <c r="I199">
        <v>73.586753000000002</v>
      </c>
      <c r="J199">
        <v>75.358562000000006</v>
      </c>
      <c r="K199">
        <v>72.629572999999993</v>
      </c>
      <c r="L199">
        <v>71.220318000000006</v>
      </c>
      <c r="M199">
        <v>71.829374999999999</v>
      </c>
      <c r="N199">
        <v>-4.4051210000000003</v>
      </c>
      <c r="O199">
        <v>-4.8146250000000004</v>
      </c>
      <c r="P199">
        <v>-4.8574520000000003</v>
      </c>
      <c r="Q199">
        <v>-3.5545399999999998</v>
      </c>
      <c r="R199">
        <v>-2.4980259999999999</v>
      </c>
      <c r="S199">
        <v>-2.2105239999999999</v>
      </c>
      <c r="T199">
        <v>-1.9300379999999999</v>
      </c>
      <c r="U199">
        <v>-0.76792700000000003</v>
      </c>
      <c r="V199">
        <v>-4.4757999999999999E-2</v>
      </c>
      <c r="W199">
        <v>-0.39139800000000002</v>
      </c>
      <c r="X199">
        <v>-1.353715</v>
      </c>
      <c r="Y199">
        <v>-1.5145569999999999</v>
      </c>
      <c r="Z199">
        <v>1.95092</v>
      </c>
      <c r="AA199">
        <v>0.92792300000000005</v>
      </c>
      <c r="AB199">
        <v>-2.0894710000000001</v>
      </c>
      <c r="AC199">
        <v>-6.939978</v>
      </c>
      <c r="AD199">
        <v>-2.460661</v>
      </c>
      <c r="AE199">
        <v>-6.6712829999999999</v>
      </c>
      <c r="AF199">
        <v>-1.9377180000000001</v>
      </c>
      <c r="AG199">
        <v>-4.3775760000000004</v>
      </c>
      <c r="AH199">
        <v>-13.060027</v>
      </c>
      <c r="AI199">
        <v>-9.1753239999999998</v>
      </c>
      <c r="AJ199">
        <v>14.286241</v>
      </c>
      <c r="AK199">
        <v>-2.9038020000000002</v>
      </c>
      <c r="AL199">
        <v>1.78759</v>
      </c>
      <c r="AM199">
        <v>-3.7466789999999999</v>
      </c>
      <c r="AN199">
        <v>0.46337699999999998</v>
      </c>
      <c r="AO199">
        <v>-3.8169580000000001</v>
      </c>
      <c r="AP199">
        <v>0.272563</v>
      </c>
      <c r="AQ199">
        <v>-4.2502700000000004</v>
      </c>
      <c r="AR199">
        <v>-0.74154299999999995</v>
      </c>
      <c r="AS199">
        <v>-4.8226209999999998</v>
      </c>
      <c r="AT199">
        <v>-0.548045</v>
      </c>
      <c r="AU199">
        <v>-4.4282849999999998</v>
      </c>
      <c r="AV199">
        <v>-0.62064900000000001</v>
      </c>
      <c r="AW199">
        <v>-3.5633659999999998</v>
      </c>
      <c r="AX199">
        <v>0.15604899999999999</v>
      </c>
      <c r="AY199">
        <v>-3.9328180000000001</v>
      </c>
      <c r="AZ199">
        <v>-0.416711</v>
      </c>
      <c r="BA199">
        <v>-3.9929739999999998</v>
      </c>
      <c r="BB199">
        <v>-0.216111</v>
      </c>
      <c r="BC199">
        <v>-4.2966439999999997</v>
      </c>
      <c r="BD199">
        <v>-8.4401000000000004E-2</v>
      </c>
      <c r="BE199">
        <v>-5.0834320000000002</v>
      </c>
      <c r="BF199">
        <v>-0.47894100000000001</v>
      </c>
      <c r="BG199">
        <v>-5.0499029999999996</v>
      </c>
      <c r="BH199">
        <v>-1.7884990000000001</v>
      </c>
      <c r="BI199">
        <v>-3.232389</v>
      </c>
      <c r="BJ199">
        <v>0.80097799999999997</v>
      </c>
      <c r="BK199">
        <v>-3.7292999999999998</v>
      </c>
      <c r="BL199">
        <v>-0.226128</v>
      </c>
      <c r="BM199">
        <v>-3.9891239999999999</v>
      </c>
      <c r="BN199">
        <v>0.22734399999999999</v>
      </c>
      <c r="BO199">
        <v>-4.4944420000000003</v>
      </c>
      <c r="BP199">
        <v>-0.69150299999999998</v>
      </c>
      <c r="BQ199">
        <v>-4.5111910000000002</v>
      </c>
      <c r="BR199">
        <v>-1.505959</v>
      </c>
      <c r="BS199">
        <v>-4.9942299999999999</v>
      </c>
      <c r="BT199">
        <v>-1.459187</v>
      </c>
      <c r="BU199">
        <v>-2.8990420000000001</v>
      </c>
      <c r="BV199">
        <v>0.58533999999999997</v>
      </c>
      <c r="BW199">
        <v>-3.4065099999999999</v>
      </c>
      <c r="BX199">
        <v>0.32850499999999999</v>
      </c>
      <c r="BY199">
        <v>-3.712332</v>
      </c>
      <c r="BZ199">
        <v>-0.35098000000000001</v>
      </c>
      <c r="CA199">
        <v>-4.8605099999999997</v>
      </c>
      <c r="CB199">
        <v>-1.205837</v>
      </c>
      <c r="CC199">
        <v>-4.4504859999999997</v>
      </c>
      <c r="CD199">
        <v>-0.64179299999999995</v>
      </c>
      <c r="CE199">
        <v>-4.774832</v>
      </c>
      <c r="CF199">
        <v>-1.9949669999999999</v>
      </c>
      <c r="CG199">
        <v>-3.1226129999999999</v>
      </c>
      <c r="CH199">
        <v>-0.69685799999999998</v>
      </c>
      <c r="CI199">
        <v>-3.8636620000000002</v>
      </c>
      <c r="CJ199">
        <v>-1.379907</v>
      </c>
      <c r="CK199">
        <v>-3.6280239999999999</v>
      </c>
      <c r="CL199">
        <v>-1.06372</v>
      </c>
      <c r="CM199">
        <v>-4.4262940000000004</v>
      </c>
      <c r="CN199">
        <v>-1.209425</v>
      </c>
      <c r="CO199">
        <v>-4.6783979999999996</v>
      </c>
      <c r="CP199">
        <v>-2.0457999999999998</v>
      </c>
      <c r="CQ199">
        <v>-5.115869</v>
      </c>
      <c r="CR199">
        <v>-2.0013070000000002</v>
      </c>
      <c r="CS199">
        <v>-2.526157</v>
      </c>
      <c r="CT199">
        <v>0.84705900000000001</v>
      </c>
      <c r="CU199">
        <v>-3.48637</v>
      </c>
      <c r="CV199">
        <v>-1.1484589999999999</v>
      </c>
      <c r="CW199">
        <v>-3.508203</v>
      </c>
      <c r="CX199">
        <v>-0.59495299999999995</v>
      </c>
      <c r="CY199">
        <v>-4.4368629999999998</v>
      </c>
      <c r="CZ199">
        <v>-0.36376700000000001</v>
      </c>
      <c r="DA199">
        <v>-4.0065920000000004</v>
      </c>
      <c r="DB199">
        <v>-2.1162749999999999</v>
      </c>
      <c r="DC199">
        <v>-4.5972949999999999</v>
      </c>
      <c r="DD199">
        <v>0.62266100000000002</v>
      </c>
      <c r="DE199">
        <v>103.400824</v>
      </c>
      <c r="DF199">
        <v>87.349850000000004</v>
      </c>
      <c r="DG199">
        <v>96.738050000000001</v>
      </c>
      <c r="DH199">
        <v>86.820875999999998</v>
      </c>
      <c r="DI199">
        <v>91.733092999999997</v>
      </c>
      <c r="DJ199">
        <v>69.022216999999998</v>
      </c>
      <c r="DK199">
        <v>123.50912</v>
      </c>
      <c r="DL199">
        <v>101.987213</v>
      </c>
      <c r="DM199">
        <v>112.99258</v>
      </c>
      <c r="DN199">
        <v>98.625713000000005</v>
      </c>
      <c r="DO199">
        <v>125.619928</v>
      </c>
      <c r="DP199">
        <v>91.318573000000001</v>
      </c>
      <c r="DQ199">
        <v>130.76499000000001</v>
      </c>
      <c r="DR199">
        <v>115.83196100000001</v>
      </c>
      <c r="DS199">
        <v>153.47599299999999</v>
      </c>
      <c r="DT199">
        <v>14.166383</v>
      </c>
      <c r="DU199">
        <v>195.997152</v>
      </c>
      <c r="DV199">
        <v>14.931259000000001</v>
      </c>
      <c r="DW199">
        <v>183.56252499999999</v>
      </c>
      <c r="DX199">
        <v>13.145707</v>
      </c>
      <c r="DY199">
        <v>177.672023</v>
      </c>
      <c r="DZ199">
        <v>115.67</v>
      </c>
      <c r="EA199">
        <v>5.923</v>
      </c>
      <c r="EB199">
        <v>676.9</v>
      </c>
      <c r="EC199">
        <v>117.55</v>
      </c>
      <c r="ED199">
        <v>5.9530000000000003</v>
      </c>
      <c r="EE199">
        <v>691.6</v>
      </c>
      <c r="EF199">
        <v>117.65</v>
      </c>
      <c r="EG199">
        <v>5.67</v>
      </c>
      <c r="EH199">
        <v>658.1</v>
      </c>
      <c r="EI199">
        <v>116.540001</v>
      </c>
      <c r="EJ199">
        <v>2.621</v>
      </c>
      <c r="EK199">
        <v>305.39999399999999</v>
      </c>
      <c r="EL199">
        <v>1.430976</v>
      </c>
      <c r="EM199">
        <v>4.0578609999999999</v>
      </c>
      <c r="EN199">
        <v>30.496402</v>
      </c>
      <c r="EO199">
        <v>-14.491002999999999</v>
      </c>
      <c r="EP199">
        <v>-13.233185000000001</v>
      </c>
      <c r="EQ199">
        <v>-16.210160999999999</v>
      </c>
      <c r="ER199">
        <v>108.537761</v>
      </c>
      <c r="ES199">
        <v>103.754356</v>
      </c>
      <c r="ET199">
        <v>101.41131300000001</v>
      </c>
      <c r="EU199">
        <v>-2.3033160000000001</v>
      </c>
      <c r="EV199" t="s">
        <v>1167</v>
      </c>
      <c r="EW199" t="s">
        <v>1167</v>
      </c>
      <c r="EX199">
        <v>13240.864656</v>
      </c>
      <c r="EY199">
        <v>8769.2993119999992</v>
      </c>
    </row>
    <row r="200" spans="1:155" x14ac:dyDescent="0.25">
      <c r="A200" s="741">
        <v>46246</v>
      </c>
      <c r="B200" s="740">
        <v>0.31763888888888892</v>
      </c>
      <c r="C200">
        <v>11640</v>
      </c>
      <c r="D200">
        <v>0</v>
      </c>
      <c r="E200">
        <v>0</v>
      </c>
      <c r="F200">
        <v>75.040313999999995</v>
      </c>
      <c r="G200">
        <v>72.924503999999999</v>
      </c>
      <c r="H200">
        <v>64.661107000000001</v>
      </c>
      <c r="I200">
        <v>73.561115000000001</v>
      </c>
      <c r="J200">
        <v>75.326644000000002</v>
      </c>
      <c r="K200">
        <v>72.570864999999998</v>
      </c>
      <c r="L200">
        <v>71.209811000000002</v>
      </c>
      <c r="M200">
        <v>71.718385999999995</v>
      </c>
      <c r="N200">
        <v>-4.4287049999999999</v>
      </c>
      <c r="O200">
        <v>-4.9369189999999996</v>
      </c>
      <c r="P200">
        <v>-4.8726719999999997</v>
      </c>
      <c r="Q200">
        <v>-3.6216529999999998</v>
      </c>
      <c r="R200">
        <v>-3.1288719999999999</v>
      </c>
      <c r="S200">
        <v>-3.1367639999999999</v>
      </c>
      <c r="T200">
        <v>-2.793663</v>
      </c>
      <c r="U200">
        <v>-1.3465860000000001</v>
      </c>
      <c r="V200">
        <v>-0.31960300000000003</v>
      </c>
      <c r="W200">
        <v>-0.55493499999999996</v>
      </c>
      <c r="X200">
        <v>-1.3832059999999999</v>
      </c>
      <c r="Y200">
        <v>-1.8566320000000001</v>
      </c>
      <c r="Z200">
        <v>1.2017150000000001</v>
      </c>
      <c r="AA200">
        <v>0.84650800000000004</v>
      </c>
      <c r="AB200">
        <v>-2.0229059999999999</v>
      </c>
      <c r="AC200">
        <v>-6.9018620000000004</v>
      </c>
      <c r="AD200">
        <v>-2.5367690000000001</v>
      </c>
      <c r="AE200">
        <v>-6.6591870000000002</v>
      </c>
      <c r="AF200">
        <v>-2.6054210000000002</v>
      </c>
      <c r="AG200">
        <v>-6.6013010000000003</v>
      </c>
      <c r="AH200">
        <v>-12.898013000000001</v>
      </c>
      <c r="AI200">
        <v>-9.1886340000000004</v>
      </c>
      <c r="AJ200">
        <v>7.9557659999999997</v>
      </c>
      <c r="AK200">
        <v>-2.9722140000000001</v>
      </c>
      <c r="AL200">
        <v>1.792362</v>
      </c>
      <c r="AM200">
        <v>-3.7242060000000001</v>
      </c>
      <c r="AN200">
        <v>0.42937500000000001</v>
      </c>
      <c r="AO200">
        <v>-3.8065540000000002</v>
      </c>
      <c r="AP200">
        <v>0.29998900000000001</v>
      </c>
      <c r="AQ200">
        <v>-4.225441</v>
      </c>
      <c r="AR200">
        <v>-0.70960599999999996</v>
      </c>
      <c r="AS200">
        <v>-4.8025830000000003</v>
      </c>
      <c r="AT200">
        <v>-0.56262199999999996</v>
      </c>
      <c r="AU200">
        <v>-4.4438810000000002</v>
      </c>
      <c r="AV200">
        <v>-0.62736499999999995</v>
      </c>
      <c r="AW200">
        <v>-3.5903619999999998</v>
      </c>
      <c r="AX200">
        <v>0.14121700000000001</v>
      </c>
      <c r="AY200">
        <v>-3.9324029999999999</v>
      </c>
      <c r="AZ200">
        <v>-0.42267100000000002</v>
      </c>
      <c r="BA200">
        <v>-3.9822320000000002</v>
      </c>
      <c r="BB200">
        <v>-0.21635299999999999</v>
      </c>
      <c r="BC200">
        <v>-4.2978170000000002</v>
      </c>
      <c r="BD200">
        <v>-0.112369</v>
      </c>
      <c r="BE200">
        <v>-5.0713749999999997</v>
      </c>
      <c r="BF200">
        <v>-0.47852800000000001</v>
      </c>
      <c r="BG200">
        <v>-5.0182890000000002</v>
      </c>
      <c r="BH200">
        <v>-1.7787200000000001</v>
      </c>
      <c r="BI200">
        <v>-3.2406980000000001</v>
      </c>
      <c r="BJ200">
        <v>0.77004700000000004</v>
      </c>
      <c r="BK200">
        <v>-3.7167659999999998</v>
      </c>
      <c r="BL200">
        <v>-0.24462900000000001</v>
      </c>
      <c r="BM200">
        <v>-3.9872770000000002</v>
      </c>
      <c r="BN200">
        <v>0.23488700000000001</v>
      </c>
      <c r="BO200">
        <v>-4.4640459999999997</v>
      </c>
      <c r="BP200">
        <v>-0.68533699999999997</v>
      </c>
      <c r="BQ200">
        <v>-4.4905650000000001</v>
      </c>
      <c r="BR200">
        <v>-1.500084</v>
      </c>
      <c r="BS200">
        <v>-5.017658</v>
      </c>
      <c r="BT200">
        <v>-1.4639629999999999</v>
      </c>
      <c r="BU200">
        <v>-2.9110450000000001</v>
      </c>
      <c r="BV200">
        <v>0.61033099999999996</v>
      </c>
      <c r="BW200">
        <v>-3.4292050000000001</v>
      </c>
      <c r="BX200">
        <v>0.30506299999999997</v>
      </c>
      <c r="BY200">
        <v>-3.7401019999999998</v>
      </c>
      <c r="BZ200">
        <v>-0.391345</v>
      </c>
      <c r="CA200">
        <v>-4.8788130000000001</v>
      </c>
      <c r="CB200">
        <v>-1.21987</v>
      </c>
      <c r="CC200">
        <v>-4.463165</v>
      </c>
      <c r="CD200">
        <v>-0.65300999999999998</v>
      </c>
      <c r="CE200">
        <v>-4.7656409999999996</v>
      </c>
      <c r="CF200">
        <v>-2.020213</v>
      </c>
      <c r="CG200">
        <v>-3.1683319999999999</v>
      </c>
      <c r="CH200">
        <v>-0.71920600000000001</v>
      </c>
      <c r="CI200">
        <v>-3.9037829999999998</v>
      </c>
      <c r="CJ200">
        <v>-1.359218</v>
      </c>
      <c r="CK200">
        <v>-3.6481210000000002</v>
      </c>
      <c r="CL200">
        <v>-1.071704</v>
      </c>
      <c r="CM200">
        <v>-4.4361819999999996</v>
      </c>
      <c r="CN200">
        <v>-1.2202900000000001</v>
      </c>
      <c r="CO200">
        <v>-4.6972339999999999</v>
      </c>
      <c r="CP200">
        <v>-2.07958</v>
      </c>
      <c r="CQ200">
        <v>-5.1120869999999998</v>
      </c>
      <c r="CR200">
        <v>-1.9929079999999999</v>
      </c>
      <c r="CS200">
        <v>-2.534449</v>
      </c>
      <c r="CT200">
        <v>0.87439100000000003</v>
      </c>
      <c r="CU200">
        <v>-3.4491000000000001</v>
      </c>
      <c r="CV200">
        <v>-1.1525160000000001</v>
      </c>
      <c r="CW200">
        <v>-3.4909059999999998</v>
      </c>
      <c r="CX200">
        <v>-0.57946900000000001</v>
      </c>
      <c r="CY200">
        <v>-4.4752530000000004</v>
      </c>
      <c r="CZ200">
        <v>-0.34967500000000001</v>
      </c>
      <c r="DA200">
        <v>-4.0581069999999997</v>
      </c>
      <c r="DB200">
        <v>-2.13009</v>
      </c>
      <c r="DC200">
        <v>-4.6130250000000004</v>
      </c>
      <c r="DD200">
        <v>0.59199900000000005</v>
      </c>
      <c r="DE200">
        <v>103.60466700000001</v>
      </c>
      <c r="DF200">
        <v>87.861907000000002</v>
      </c>
      <c r="DG200">
        <v>97.145437000000001</v>
      </c>
      <c r="DH200">
        <v>87.305345000000003</v>
      </c>
      <c r="DI200">
        <v>92.152783999999997</v>
      </c>
      <c r="DJ200">
        <v>97.811599999999999</v>
      </c>
      <c r="DK200">
        <v>123.647612</v>
      </c>
      <c r="DL200">
        <v>101.827775</v>
      </c>
      <c r="DM200">
        <v>113.383627</v>
      </c>
      <c r="DN200">
        <v>99.014977000000002</v>
      </c>
      <c r="DO200">
        <v>136.68963299999999</v>
      </c>
      <c r="DP200">
        <v>93.958348000000001</v>
      </c>
      <c r="DQ200">
        <v>130.07930300000001</v>
      </c>
      <c r="DR200">
        <v>116.70931400000001</v>
      </c>
      <c r="DS200">
        <v>157.39444800000001</v>
      </c>
      <c r="DT200">
        <v>14.157005</v>
      </c>
      <c r="DU200">
        <v>195.70528899999999</v>
      </c>
      <c r="DV200">
        <v>14.932717</v>
      </c>
      <c r="DW200">
        <v>184.53763499999999</v>
      </c>
      <c r="DX200">
        <v>11.739191</v>
      </c>
      <c r="DY200">
        <v>177.71391199999999</v>
      </c>
      <c r="DZ200">
        <v>114.75</v>
      </c>
      <c r="EA200">
        <v>5.9550000000000001</v>
      </c>
      <c r="EB200">
        <v>676.5</v>
      </c>
      <c r="EC200">
        <v>117.68</v>
      </c>
      <c r="ED200">
        <v>5.9420000000000002</v>
      </c>
      <c r="EE200">
        <v>690.3</v>
      </c>
      <c r="EF200">
        <v>117.7</v>
      </c>
      <c r="EG200">
        <v>5.4470000000000001</v>
      </c>
      <c r="EH200">
        <v>633.9</v>
      </c>
      <c r="EI200">
        <v>114.82</v>
      </c>
      <c r="EJ200">
        <v>6.2750000000000004</v>
      </c>
      <c r="EK200">
        <v>720.5</v>
      </c>
      <c r="EL200">
        <v>1.6085700000000001</v>
      </c>
      <c r="EM200">
        <v>4.0421769999999997</v>
      </c>
      <c r="EN200">
        <v>26.616596999999999</v>
      </c>
      <c r="EO200">
        <v>-14.506582999999999</v>
      </c>
      <c r="EP200">
        <v>-13.230810999999999</v>
      </c>
      <c r="EQ200">
        <v>-18.660831000000002</v>
      </c>
      <c r="ER200">
        <v>108.42788899999999</v>
      </c>
      <c r="ES200">
        <v>104.13728500000001</v>
      </c>
      <c r="ET200">
        <v>101.42816000000001</v>
      </c>
      <c r="EU200">
        <v>-2.3090359999999999</v>
      </c>
      <c r="EV200" t="s">
        <v>1167</v>
      </c>
      <c r="EW200" t="s">
        <v>1167</v>
      </c>
      <c r="EX200">
        <v>13251.489505</v>
      </c>
      <c r="EY200">
        <v>8776.3320550000008</v>
      </c>
    </row>
    <row r="201" spans="1:155" x14ac:dyDescent="0.25">
      <c r="A201" s="741">
        <v>46246</v>
      </c>
      <c r="B201" s="740">
        <v>0.31833333333333336</v>
      </c>
      <c r="C201">
        <v>11700</v>
      </c>
      <c r="D201">
        <v>0</v>
      </c>
      <c r="E201">
        <v>0</v>
      </c>
      <c r="F201">
        <v>74.788256000000004</v>
      </c>
      <c r="G201">
        <v>72.940736999999999</v>
      </c>
      <c r="H201">
        <v>64.456401</v>
      </c>
      <c r="I201">
        <v>73.556016</v>
      </c>
      <c r="J201">
        <v>75.324511000000001</v>
      </c>
      <c r="K201">
        <v>72.581856999999999</v>
      </c>
      <c r="L201">
        <v>71.235099000000005</v>
      </c>
      <c r="M201">
        <v>71.670298000000003</v>
      </c>
      <c r="N201">
        <v>-4.4703030000000004</v>
      </c>
      <c r="O201">
        <v>-4.9152310000000003</v>
      </c>
      <c r="P201">
        <v>-4.9054539999999998</v>
      </c>
      <c r="Q201">
        <v>-3.7916210000000001</v>
      </c>
      <c r="R201">
        <v>-3.474739</v>
      </c>
      <c r="S201">
        <v>-3.753047</v>
      </c>
      <c r="T201">
        <v>-3.3945569999999998</v>
      </c>
      <c r="U201">
        <v>-1.6917660000000001</v>
      </c>
      <c r="V201">
        <v>-0.3896</v>
      </c>
      <c r="W201">
        <v>-3.372E-2</v>
      </c>
      <c r="X201">
        <v>-1.3746020000000001</v>
      </c>
      <c r="Y201">
        <v>-2.231951</v>
      </c>
      <c r="Z201">
        <v>1.1220330000000001</v>
      </c>
      <c r="AA201">
        <v>1.1916770000000001</v>
      </c>
      <c r="AB201">
        <v>-2.084247</v>
      </c>
      <c r="AC201">
        <v>-6.9076269999999997</v>
      </c>
      <c r="AD201">
        <v>-2.4933269999999998</v>
      </c>
      <c r="AE201">
        <v>-6.6560790000000001</v>
      </c>
      <c r="AF201">
        <v>-2.868198</v>
      </c>
      <c r="AG201">
        <v>-7.2884919999999997</v>
      </c>
      <c r="AH201">
        <v>-12.501046000000001</v>
      </c>
      <c r="AI201">
        <v>-9.1177410000000005</v>
      </c>
      <c r="AJ201">
        <v>7.1276130000000002</v>
      </c>
      <c r="AK201">
        <v>-2.957239</v>
      </c>
      <c r="AL201">
        <v>1.7680480000000001</v>
      </c>
      <c r="AM201">
        <v>-3.735716</v>
      </c>
      <c r="AN201">
        <v>0.42902000000000001</v>
      </c>
      <c r="AO201">
        <v>-3.8155039999999998</v>
      </c>
      <c r="AP201">
        <v>0.27770299999999998</v>
      </c>
      <c r="AQ201">
        <v>-4.2474189999999998</v>
      </c>
      <c r="AR201">
        <v>-0.72155599999999998</v>
      </c>
      <c r="AS201">
        <v>-4.794594</v>
      </c>
      <c r="AT201">
        <v>-0.55159599999999998</v>
      </c>
      <c r="AU201">
        <v>-4.4169720000000003</v>
      </c>
      <c r="AV201">
        <v>-0.62512599999999996</v>
      </c>
      <c r="AW201">
        <v>-3.5855760000000001</v>
      </c>
      <c r="AX201">
        <v>0.12518899999999999</v>
      </c>
      <c r="AY201">
        <v>-3.9485320000000002</v>
      </c>
      <c r="AZ201">
        <v>-0.419458</v>
      </c>
      <c r="BA201">
        <v>-3.982256</v>
      </c>
      <c r="BB201">
        <v>-0.22797999999999999</v>
      </c>
      <c r="BC201">
        <v>-4.2830069999999996</v>
      </c>
      <c r="BD201">
        <v>-9.7655000000000006E-2</v>
      </c>
      <c r="BE201">
        <v>-5.057264</v>
      </c>
      <c r="BF201">
        <v>-0.455733</v>
      </c>
      <c r="BG201">
        <v>-5.0195449999999999</v>
      </c>
      <c r="BH201">
        <v>-1.7680880000000001</v>
      </c>
      <c r="BI201">
        <v>-3.2657970000000001</v>
      </c>
      <c r="BJ201">
        <v>0.80148399999999997</v>
      </c>
      <c r="BK201">
        <v>-3.7497039999999999</v>
      </c>
      <c r="BL201">
        <v>-0.233017</v>
      </c>
      <c r="BM201">
        <v>-3.9969830000000002</v>
      </c>
      <c r="BN201">
        <v>0.23407600000000001</v>
      </c>
      <c r="BO201">
        <v>-4.4848689999999998</v>
      </c>
      <c r="BP201">
        <v>-0.69262500000000005</v>
      </c>
      <c r="BQ201">
        <v>-4.5002230000000001</v>
      </c>
      <c r="BR201">
        <v>-1.505417</v>
      </c>
      <c r="BS201">
        <v>-4.9913569999999998</v>
      </c>
      <c r="BT201">
        <v>-1.473001</v>
      </c>
      <c r="BU201">
        <v>-2.9071500000000001</v>
      </c>
      <c r="BV201">
        <v>0.56573499999999999</v>
      </c>
      <c r="BW201">
        <v>-3.4225210000000001</v>
      </c>
      <c r="BX201">
        <v>0.30895</v>
      </c>
      <c r="BY201">
        <v>-3.7296860000000001</v>
      </c>
      <c r="BZ201">
        <v>-0.405416</v>
      </c>
      <c r="CA201">
        <v>-4.8608599999999997</v>
      </c>
      <c r="CB201">
        <v>-1.2122029999999999</v>
      </c>
      <c r="CC201">
        <v>-4.4374950000000002</v>
      </c>
      <c r="CD201">
        <v>-0.65431600000000001</v>
      </c>
      <c r="CE201">
        <v>-4.7655589999999997</v>
      </c>
      <c r="CF201">
        <v>-2.0052949999999998</v>
      </c>
      <c r="CG201">
        <v>-3.147351</v>
      </c>
      <c r="CH201">
        <v>-0.72264499999999998</v>
      </c>
      <c r="CI201">
        <v>-3.8886470000000002</v>
      </c>
      <c r="CJ201">
        <v>-1.3909050000000001</v>
      </c>
      <c r="CK201">
        <v>-3.643392</v>
      </c>
      <c r="CL201">
        <v>-1.08782</v>
      </c>
      <c r="CM201">
        <v>-4.4309820000000002</v>
      </c>
      <c r="CN201">
        <v>-1.211408</v>
      </c>
      <c r="CO201">
        <v>-4.689235</v>
      </c>
      <c r="CP201">
        <v>-2.056295</v>
      </c>
      <c r="CQ201">
        <v>-5.0914859999999997</v>
      </c>
      <c r="CR201">
        <v>-2.0173619999999999</v>
      </c>
      <c r="CS201">
        <v>-2.5264549999999999</v>
      </c>
      <c r="CT201">
        <v>0.86304400000000003</v>
      </c>
      <c r="CU201">
        <v>-3.4540199999999999</v>
      </c>
      <c r="CV201">
        <v>-1.1523270000000001</v>
      </c>
      <c r="CW201">
        <v>-3.4962909999999998</v>
      </c>
      <c r="CX201">
        <v>-0.60518499999999997</v>
      </c>
      <c r="CY201">
        <v>-4.4880969999999998</v>
      </c>
      <c r="CZ201">
        <v>-0.369834</v>
      </c>
      <c r="DA201">
        <v>-4.0539240000000003</v>
      </c>
      <c r="DB201">
        <v>-2.1101589999999999</v>
      </c>
      <c r="DC201">
        <v>-4.627453</v>
      </c>
      <c r="DD201">
        <v>0.59214999999999995</v>
      </c>
      <c r="DE201">
        <v>103.57904600000001</v>
      </c>
      <c r="DF201">
        <v>87.984223</v>
      </c>
      <c r="DG201">
        <v>97.532398000000001</v>
      </c>
      <c r="DH201">
        <v>87.538482000000002</v>
      </c>
      <c r="DI201">
        <v>92.419462999999993</v>
      </c>
      <c r="DJ201">
        <v>89.243441000000004</v>
      </c>
      <c r="DK201">
        <v>123.476446</v>
      </c>
      <c r="DL201">
        <v>101.93708599999999</v>
      </c>
      <c r="DM201">
        <v>113.81782200000001</v>
      </c>
      <c r="DN201">
        <v>99.281594999999996</v>
      </c>
      <c r="DO201">
        <v>137.506271</v>
      </c>
      <c r="DP201">
        <v>94.294241999999997</v>
      </c>
      <c r="DQ201">
        <v>130.051131</v>
      </c>
      <c r="DR201">
        <v>116.943839</v>
      </c>
      <c r="DS201">
        <v>157.51306099999999</v>
      </c>
      <c r="DT201">
        <v>14.149424</v>
      </c>
      <c r="DU201">
        <v>196.294555</v>
      </c>
      <c r="DV201">
        <v>14.924407</v>
      </c>
      <c r="DW201">
        <v>184.980628</v>
      </c>
      <c r="DX201">
        <v>11.464681000000001</v>
      </c>
      <c r="DY201">
        <v>177.459857</v>
      </c>
      <c r="DZ201">
        <v>116.28</v>
      </c>
      <c r="EA201">
        <v>5.9109999999999996</v>
      </c>
      <c r="EB201">
        <v>679.2</v>
      </c>
      <c r="EC201">
        <v>117.78</v>
      </c>
      <c r="ED201">
        <v>5.9509999999999996</v>
      </c>
      <c r="EE201">
        <v>691.8</v>
      </c>
      <c r="EF201">
        <v>117.94</v>
      </c>
      <c r="EG201">
        <v>5.4180000000000001</v>
      </c>
      <c r="EH201">
        <v>632.70000000000005</v>
      </c>
      <c r="EI201">
        <v>117.339996</v>
      </c>
      <c r="EJ201">
        <v>2.6280000000000001</v>
      </c>
      <c r="EK201">
        <v>308.29998799999998</v>
      </c>
      <c r="EL201">
        <v>2.018135</v>
      </c>
      <c r="EM201">
        <v>4.1265999999999998</v>
      </c>
      <c r="EN201">
        <v>26.278452000000001</v>
      </c>
      <c r="EO201">
        <v>-14.519181</v>
      </c>
      <c r="EP201">
        <v>-13.244341</v>
      </c>
      <c r="EQ201">
        <v>-19.150839000000001</v>
      </c>
      <c r="ER201">
        <v>108.649603</v>
      </c>
      <c r="ES201">
        <v>104.310796</v>
      </c>
      <c r="ET201">
        <v>101.325946</v>
      </c>
      <c r="EU201">
        <v>-2.3097249999999998</v>
      </c>
      <c r="EV201" t="s">
        <v>1167</v>
      </c>
      <c r="EW201" t="s">
        <v>1167</v>
      </c>
      <c r="EX201">
        <v>13262.024744</v>
      </c>
      <c r="EY201">
        <v>8783.6304510000009</v>
      </c>
    </row>
    <row r="202" spans="1:155" x14ac:dyDescent="0.25">
      <c r="A202" s="741">
        <v>46246</v>
      </c>
      <c r="B202" s="740">
        <v>0.3190277777777778</v>
      </c>
      <c r="C202">
        <v>11760</v>
      </c>
      <c r="D202">
        <v>0</v>
      </c>
      <c r="E202">
        <v>0</v>
      </c>
      <c r="F202">
        <v>74.872500000000002</v>
      </c>
      <c r="G202">
        <v>72.863416000000001</v>
      </c>
      <c r="H202">
        <v>64.506186</v>
      </c>
      <c r="I202">
        <v>73.532786000000002</v>
      </c>
      <c r="J202">
        <v>75.343975999999998</v>
      </c>
      <c r="K202">
        <v>72.647555999999994</v>
      </c>
      <c r="L202">
        <v>71.237613999999994</v>
      </c>
      <c r="M202">
        <v>71.655000999999999</v>
      </c>
      <c r="N202">
        <v>-4.5007089999999996</v>
      </c>
      <c r="O202">
        <v>-4.9214469999999997</v>
      </c>
      <c r="P202">
        <v>-4.8786160000000001</v>
      </c>
      <c r="Q202">
        <v>-3.8080780000000001</v>
      </c>
      <c r="R202">
        <v>-3.7532380000000001</v>
      </c>
      <c r="S202">
        <v>-4.0763020000000001</v>
      </c>
      <c r="T202">
        <v>-3.6726969999999999</v>
      </c>
      <c r="U202">
        <v>-1.9951239999999999</v>
      </c>
      <c r="V202">
        <v>-0.34168500000000002</v>
      </c>
      <c r="W202">
        <v>-0.30655300000000002</v>
      </c>
      <c r="X202">
        <v>-1.2969839999999999</v>
      </c>
      <c r="Y202">
        <v>-2.2720150000000001</v>
      </c>
      <c r="Z202">
        <v>0.938245</v>
      </c>
      <c r="AA202">
        <v>0.840889</v>
      </c>
      <c r="AB202">
        <v>-2.0623279999999999</v>
      </c>
      <c r="AC202">
        <v>-6.9289759999999996</v>
      </c>
      <c r="AD202">
        <v>-2.5517590000000001</v>
      </c>
      <c r="AE202">
        <v>-6.6962169999999999</v>
      </c>
      <c r="AF202">
        <v>-3.1299830000000002</v>
      </c>
      <c r="AG202">
        <v>-7.5857549999999998</v>
      </c>
      <c r="AH202">
        <v>-13.206598</v>
      </c>
      <c r="AI202">
        <v>-9.1072600000000001</v>
      </c>
      <c r="AJ202">
        <v>6.8909469999999997</v>
      </c>
      <c r="AK202">
        <v>-2.981671</v>
      </c>
      <c r="AL202">
        <v>1.7547619999999999</v>
      </c>
      <c r="AM202">
        <v>-3.7593390000000002</v>
      </c>
      <c r="AN202">
        <v>0.41109000000000001</v>
      </c>
      <c r="AO202">
        <v>-3.8486189999999998</v>
      </c>
      <c r="AP202">
        <v>0.24479699999999999</v>
      </c>
      <c r="AQ202">
        <v>-4.2684629999999997</v>
      </c>
      <c r="AR202">
        <v>-0.75270499999999996</v>
      </c>
      <c r="AS202">
        <v>-4.8180259999999997</v>
      </c>
      <c r="AT202">
        <v>-0.58142000000000005</v>
      </c>
      <c r="AU202">
        <v>-4.4185970000000001</v>
      </c>
      <c r="AV202">
        <v>-0.64662799999999998</v>
      </c>
      <c r="AW202">
        <v>-3.5986940000000001</v>
      </c>
      <c r="AX202">
        <v>8.6276000000000005E-2</v>
      </c>
      <c r="AY202">
        <v>-3.954685</v>
      </c>
      <c r="AZ202">
        <v>-0.43898799999999999</v>
      </c>
      <c r="BA202">
        <v>-4.0028230000000002</v>
      </c>
      <c r="BB202">
        <v>-0.24854499999999999</v>
      </c>
      <c r="BC202">
        <v>-4.2981199999999999</v>
      </c>
      <c r="BD202">
        <v>-0.116367</v>
      </c>
      <c r="BE202">
        <v>-5.0992850000000001</v>
      </c>
      <c r="BF202">
        <v>-0.49144399999999999</v>
      </c>
      <c r="BG202">
        <v>-5.0187229999999996</v>
      </c>
      <c r="BH202">
        <v>-1.8006310000000001</v>
      </c>
      <c r="BI202">
        <v>-3.2993440000000001</v>
      </c>
      <c r="BJ202">
        <v>0.780725</v>
      </c>
      <c r="BK202">
        <v>-3.7571310000000002</v>
      </c>
      <c r="BL202">
        <v>-0.24502699999999999</v>
      </c>
      <c r="BM202">
        <v>-4.0230090000000001</v>
      </c>
      <c r="BN202">
        <v>0.20574799999999999</v>
      </c>
      <c r="BO202">
        <v>-4.5050299999999996</v>
      </c>
      <c r="BP202">
        <v>-0.714055</v>
      </c>
      <c r="BQ202">
        <v>-4.5171270000000003</v>
      </c>
      <c r="BR202">
        <v>-1.5080370000000001</v>
      </c>
      <c r="BS202">
        <v>-5.029846</v>
      </c>
      <c r="BT202">
        <v>-1.4909030000000001</v>
      </c>
      <c r="BU202">
        <v>-2.9474179999999999</v>
      </c>
      <c r="BV202">
        <v>0.55799699999999997</v>
      </c>
      <c r="BW202">
        <v>-3.4604979999999999</v>
      </c>
      <c r="BX202">
        <v>0.29683500000000002</v>
      </c>
      <c r="BY202">
        <v>-3.7460589999999998</v>
      </c>
      <c r="BZ202">
        <v>-0.40752699999999997</v>
      </c>
      <c r="CA202">
        <v>-4.8811419999999996</v>
      </c>
      <c r="CB202">
        <v>-1.23237</v>
      </c>
      <c r="CC202">
        <v>-4.4789009999999996</v>
      </c>
      <c r="CD202">
        <v>-0.65847900000000004</v>
      </c>
      <c r="CE202">
        <v>-4.7581119999999997</v>
      </c>
      <c r="CF202">
        <v>-2.0181809999999998</v>
      </c>
      <c r="CG202">
        <v>-3.1760459999999999</v>
      </c>
      <c r="CH202">
        <v>-0.72753299999999999</v>
      </c>
      <c r="CI202">
        <v>-3.9312100000000001</v>
      </c>
      <c r="CJ202">
        <v>-1.4036690000000001</v>
      </c>
      <c r="CK202">
        <v>-3.6712720000000001</v>
      </c>
      <c r="CL202">
        <v>-1.0961510000000001</v>
      </c>
      <c r="CM202">
        <v>-4.44773</v>
      </c>
      <c r="CN202">
        <v>-1.2469600000000001</v>
      </c>
      <c r="CO202">
        <v>-4.6998470000000001</v>
      </c>
      <c r="CP202">
        <v>-2.08284</v>
      </c>
      <c r="CQ202">
        <v>-5.1181570000000001</v>
      </c>
      <c r="CR202">
        <v>-2.022122</v>
      </c>
      <c r="CS202">
        <v>-2.571574</v>
      </c>
      <c r="CT202">
        <v>0.83348299999999997</v>
      </c>
      <c r="CU202">
        <v>-3.4972500000000002</v>
      </c>
      <c r="CV202">
        <v>-1.171333</v>
      </c>
      <c r="CW202">
        <v>-3.5204770000000001</v>
      </c>
      <c r="CX202">
        <v>-0.62390400000000001</v>
      </c>
      <c r="CY202">
        <v>-4.4511000000000003</v>
      </c>
      <c r="CZ202">
        <v>-0.39178299999999999</v>
      </c>
      <c r="DA202">
        <v>-4.021223</v>
      </c>
      <c r="DB202">
        <v>-2.1433800000000001</v>
      </c>
      <c r="DC202">
        <v>-4.5789020000000002</v>
      </c>
      <c r="DD202">
        <v>0.596719</v>
      </c>
      <c r="DE202">
        <v>103.64155100000001</v>
      </c>
      <c r="DF202">
        <v>87.825716</v>
      </c>
      <c r="DG202">
        <v>97.485099000000005</v>
      </c>
      <c r="DH202">
        <v>87.371149000000003</v>
      </c>
      <c r="DI202">
        <v>92.317126999999999</v>
      </c>
      <c r="DJ202">
        <v>78.757435000000001</v>
      </c>
      <c r="DK202">
        <v>123.583575</v>
      </c>
      <c r="DL202">
        <v>102.04659599999999</v>
      </c>
      <c r="DM202">
        <v>113.71489800000001</v>
      </c>
      <c r="DN202">
        <v>99.311616000000001</v>
      </c>
      <c r="DO202">
        <v>137.428257</v>
      </c>
      <c r="DP202">
        <v>94.237680999999995</v>
      </c>
      <c r="DQ202">
        <v>130.03437299999999</v>
      </c>
      <c r="DR202">
        <v>116.948196</v>
      </c>
      <c r="DS202">
        <v>157.39402200000001</v>
      </c>
      <c r="DT202">
        <v>14.145877</v>
      </c>
      <c r="DU202">
        <v>195.81978000000001</v>
      </c>
      <c r="DV202">
        <v>14.981603</v>
      </c>
      <c r="DW202">
        <v>185.07684599999999</v>
      </c>
      <c r="DX202">
        <v>11.262528</v>
      </c>
      <c r="DY202">
        <v>177.21270200000001</v>
      </c>
      <c r="DZ202">
        <v>116.25</v>
      </c>
      <c r="EA202">
        <v>5.91</v>
      </c>
      <c r="EB202">
        <v>679.4</v>
      </c>
      <c r="EC202">
        <v>117.56</v>
      </c>
      <c r="ED202">
        <v>5.9619999999999997</v>
      </c>
      <c r="EE202">
        <v>692.5</v>
      </c>
      <c r="EF202">
        <v>117.96</v>
      </c>
      <c r="EG202">
        <v>5.41</v>
      </c>
      <c r="EH202">
        <v>629.20000000000005</v>
      </c>
      <c r="EI202">
        <v>117.18</v>
      </c>
      <c r="EJ202">
        <v>2.6259999999999999</v>
      </c>
      <c r="EK202">
        <v>307.70001200000002</v>
      </c>
      <c r="EL202">
        <v>1.318478</v>
      </c>
      <c r="EM202">
        <v>4.0440170000000002</v>
      </c>
      <c r="EN202">
        <v>26.405187000000002</v>
      </c>
      <c r="EO202">
        <v>-14.525076</v>
      </c>
      <c r="EP202">
        <v>-13.151277</v>
      </c>
      <c r="EQ202">
        <v>-19.514240000000001</v>
      </c>
      <c r="ER202">
        <v>108.471002</v>
      </c>
      <c r="ES202">
        <v>104.348445</v>
      </c>
      <c r="ET202">
        <v>101.22641299999999</v>
      </c>
      <c r="EU202">
        <v>-2.3284440000000002</v>
      </c>
      <c r="EV202" t="s">
        <v>1167</v>
      </c>
      <c r="EW202" t="s">
        <v>1167</v>
      </c>
      <c r="EX202">
        <v>13272.539203</v>
      </c>
      <c r="EY202">
        <v>8788.7541679999995</v>
      </c>
    </row>
    <row r="203" spans="1:155" x14ac:dyDescent="0.25">
      <c r="A203" s="741">
        <v>46246</v>
      </c>
      <c r="B203" s="740">
        <v>0.31972222222222224</v>
      </c>
      <c r="C203">
        <v>11820</v>
      </c>
      <c r="D203">
        <v>0</v>
      </c>
      <c r="E203">
        <v>0</v>
      </c>
      <c r="F203">
        <v>74.862049999999996</v>
      </c>
      <c r="G203">
        <v>72.870727000000002</v>
      </c>
      <c r="H203">
        <v>64.487481000000002</v>
      </c>
      <c r="I203">
        <v>73.557068999999998</v>
      </c>
      <c r="J203">
        <v>75.367784999999998</v>
      </c>
      <c r="K203">
        <v>72.662121999999997</v>
      </c>
      <c r="L203">
        <v>71.262308000000004</v>
      </c>
      <c r="M203">
        <v>71.650846999999999</v>
      </c>
      <c r="N203">
        <v>-4.4622890000000002</v>
      </c>
      <c r="O203">
        <v>-4.9146599999999996</v>
      </c>
      <c r="P203">
        <v>-4.8750879999999999</v>
      </c>
      <c r="Q203">
        <v>-3.7353019999999999</v>
      </c>
      <c r="R203">
        <v>-3.9026200000000002</v>
      </c>
      <c r="S203">
        <v>-4.2438969999999996</v>
      </c>
      <c r="T203">
        <v>-3.9989560000000002</v>
      </c>
      <c r="U203">
        <v>-2.1619700000000002</v>
      </c>
      <c r="V203">
        <v>-0.28224900000000003</v>
      </c>
      <c r="W203">
        <v>-0.33910600000000002</v>
      </c>
      <c r="X203">
        <v>-1.444415</v>
      </c>
      <c r="Y203">
        <v>-2.5082460000000002</v>
      </c>
      <c r="Z203">
        <v>0.70733299999999999</v>
      </c>
      <c r="AA203">
        <v>0.86700299999999997</v>
      </c>
      <c r="AB203">
        <v>-2.026157</v>
      </c>
      <c r="AC203">
        <v>-6.941567</v>
      </c>
      <c r="AD203">
        <v>-2.5282439999999999</v>
      </c>
      <c r="AE203">
        <v>-6.6991589999999999</v>
      </c>
      <c r="AF203">
        <v>-3.3019270000000001</v>
      </c>
      <c r="AG203">
        <v>-7.7841570000000004</v>
      </c>
      <c r="AH203">
        <v>-13.391636</v>
      </c>
      <c r="AI203">
        <v>-9.0825309999999995</v>
      </c>
      <c r="AJ203">
        <v>6.8720920000000003</v>
      </c>
      <c r="AK203">
        <v>-2.9776009999999999</v>
      </c>
      <c r="AL203">
        <v>1.7322599999999999</v>
      </c>
      <c r="AM203">
        <v>-3.776456</v>
      </c>
      <c r="AN203">
        <v>0.38854300000000003</v>
      </c>
      <c r="AO203">
        <v>-3.8498399999999999</v>
      </c>
      <c r="AP203">
        <v>0.22695599999999999</v>
      </c>
      <c r="AQ203">
        <v>-4.2641049999999998</v>
      </c>
      <c r="AR203">
        <v>-0.77774600000000005</v>
      </c>
      <c r="AS203">
        <v>-4.853002</v>
      </c>
      <c r="AT203">
        <v>-0.60133300000000001</v>
      </c>
      <c r="AU203">
        <v>-4.4302539999999997</v>
      </c>
      <c r="AV203">
        <v>-0.65775499999999998</v>
      </c>
      <c r="AW203">
        <v>-3.6273409999999999</v>
      </c>
      <c r="AX203">
        <v>7.8118999999999994E-2</v>
      </c>
      <c r="AY203">
        <v>-3.9759099999999998</v>
      </c>
      <c r="AZ203">
        <v>-0.47800199999999998</v>
      </c>
      <c r="BA203">
        <v>-4.027641</v>
      </c>
      <c r="BB203">
        <v>-0.26151400000000002</v>
      </c>
      <c r="BC203">
        <v>-4.3088449999999998</v>
      </c>
      <c r="BD203">
        <v>-0.14874299999999999</v>
      </c>
      <c r="BE203">
        <v>-5.0949340000000003</v>
      </c>
      <c r="BF203">
        <v>-0.51070499999999996</v>
      </c>
      <c r="BG203">
        <v>-5.0390519999999999</v>
      </c>
      <c r="BH203">
        <v>-1.8012710000000001</v>
      </c>
      <c r="BI203">
        <v>-3.312989</v>
      </c>
      <c r="BJ203">
        <v>0.749143</v>
      </c>
      <c r="BK203">
        <v>-3.7670919999999999</v>
      </c>
      <c r="BL203">
        <v>-0.25123600000000001</v>
      </c>
      <c r="BM203">
        <v>-4.012054</v>
      </c>
      <c r="BN203">
        <v>0.18249799999999999</v>
      </c>
      <c r="BO203">
        <v>-4.513096</v>
      </c>
      <c r="BP203">
        <v>-0.74196300000000004</v>
      </c>
      <c r="BQ203">
        <v>-4.5233319999999999</v>
      </c>
      <c r="BR203">
        <v>-1.5324610000000001</v>
      </c>
      <c r="BS203">
        <v>-5.0339150000000004</v>
      </c>
      <c r="BT203">
        <v>-1.4986539999999999</v>
      </c>
      <c r="BU203">
        <v>-2.968801</v>
      </c>
      <c r="BV203">
        <v>0.53442199999999995</v>
      </c>
      <c r="BW203">
        <v>-3.502802</v>
      </c>
      <c r="BX203">
        <v>0.27628999999999998</v>
      </c>
      <c r="BY203">
        <v>-3.7843930000000001</v>
      </c>
      <c r="BZ203">
        <v>-0.40616799999999997</v>
      </c>
      <c r="CA203">
        <v>-4.9267940000000001</v>
      </c>
      <c r="CB203">
        <v>-1.2435080000000001</v>
      </c>
      <c r="CC203">
        <v>-4.4886739999999996</v>
      </c>
      <c r="CD203">
        <v>-0.69501999999999997</v>
      </c>
      <c r="CE203">
        <v>-4.8051269999999997</v>
      </c>
      <c r="CF203">
        <v>-2.0284779999999998</v>
      </c>
      <c r="CG203">
        <v>-3.2063269999999999</v>
      </c>
      <c r="CH203">
        <v>-0.76641599999999999</v>
      </c>
      <c r="CI203">
        <v>-3.9437890000000002</v>
      </c>
      <c r="CJ203">
        <v>-1.4416659999999999</v>
      </c>
      <c r="CK203">
        <v>-3.708914</v>
      </c>
      <c r="CL203">
        <v>-1.124849</v>
      </c>
      <c r="CM203">
        <v>-4.4961190000000002</v>
      </c>
      <c r="CN203">
        <v>-1.2549300000000001</v>
      </c>
      <c r="CO203">
        <v>-4.7269430000000003</v>
      </c>
      <c r="CP203">
        <v>-2.0808119999999999</v>
      </c>
      <c r="CQ203">
        <v>-5.118913</v>
      </c>
      <c r="CR203">
        <v>-2.0316809999999998</v>
      </c>
      <c r="CS203">
        <v>-2.5987680000000002</v>
      </c>
      <c r="CT203">
        <v>0.80513800000000002</v>
      </c>
      <c r="CU203">
        <v>-3.5541230000000001</v>
      </c>
      <c r="CV203">
        <v>-1.184491</v>
      </c>
      <c r="CW203">
        <v>-3.548549</v>
      </c>
      <c r="CX203">
        <v>-0.62528399999999995</v>
      </c>
      <c r="CY203">
        <v>-4.5204139999999997</v>
      </c>
      <c r="CZ203">
        <v>-0.39871000000000001</v>
      </c>
      <c r="DA203">
        <v>-4.0613530000000004</v>
      </c>
      <c r="DB203">
        <v>-2.1217380000000001</v>
      </c>
      <c r="DC203">
        <v>-4.6325620000000001</v>
      </c>
      <c r="DD203">
        <v>0.59544299999999994</v>
      </c>
      <c r="DE203">
        <v>103.767954</v>
      </c>
      <c r="DF203">
        <v>87.941075999999995</v>
      </c>
      <c r="DG203">
        <v>97.807426000000007</v>
      </c>
      <c r="DH203">
        <v>87.670564999999996</v>
      </c>
      <c r="DI203">
        <v>92.130104000000003</v>
      </c>
      <c r="DJ203">
        <v>68.977324999999993</v>
      </c>
      <c r="DK203">
        <v>123.58690900000001</v>
      </c>
      <c r="DL203">
        <v>102.26154099999999</v>
      </c>
      <c r="DM203">
        <v>113.77389700000001</v>
      </c>
      <c r="DN203">
        <v>99.519532999999996</v>
      </c>
      <c r="DO203">
        <v>137.083361</v>
      </c>
      <c r="DP203">
        <v>94.266689999999997</v>
      </c>
      <c r="DQ203">
        <v>130.03768500000001</v>
      </c>
      <c r="DR203">
        <v>116.988214</v>
      </c>
      <c r="DS203">
        <v>157.43123399999999</v>
      </c>
      <c r="DT203">
        <v>14.172651999999999</v>
      </c>
      <c r="DU203">
        <v>196.590014</v>
      </c>
      <c r="DV203">
        <v>14.951669000000001</v>
      </c>
      <c r="DW203">
        <v>185.55337</v>
      </c>
      <c r="DX203">
        <v>11.158536</v>
      </c>
      <c r="DY203">
        <v>176.996746</v>
      </c>
      <c r="DZ203">
        <v>115.13</v>
      </c>
      <c r="EA203">
        <v>5.95</v>
      </c>
      <c r="EB203">
        <v>676.8</v>
      </c>
      <c r="EC203">
        <v>117.66</v>
      </c>
      <c r="ED203">
        <v>5.9509999999999996</v>
      </c>
      <c r="EE203">
        <v>692.4</v>
      </c>
      <c r="EF203">
        <v>117.84</v>
      </c>
      <c r="EG203">
        <v>5.4050000000000002</v>
      </c>
      <c r="EH203">
        <v>627.4</v>
      </c>
      <c r="EI203">
        <v>114.959999</v>
      </c>
      <c r="EJ203">
        <v>6.2789999999999999</v>
      </c>
      <c r="EK203">
        <v>721.79998799999998</v>
      </c>
      <c r="EL203">
        <v>1.088954</v>
      </c>
      <c r="EM203">
        <v>4.1174340000000003</v>
      </c>
      <c r="EN203">
        <v>26.574128000000002</v>
      </c>
      <c r="EO203">
        <v>-14.480589999999999</v>
      </c>
      <c r="EP203">
        <v>-13.199965000000001</v>
      </c>
      <c r="EQ203">
        <v>-19.702036</v>
      </c>
      <c r="ER203">
        <v>108.76060099999999</v>
      </c>
      <c r="ES203">
        <v>104.53470900000001</v>
      </c>
      <c r="ET203">
        <v>101.13936699999999</v>
      </c>
      <c r="EU203">
        <v>-2.3482940000000001</v>
      </c>
      <c r="EV203" t="s">
        <v>1167</v>
      </c>
      <c r="EW203" t="s">
        <v>1167</v>
      </c>
      <c r="EX203">
        <v>13283.023116</v>
      </c>
      <c r="EY203">
        <v>8795.8365539999995</v>
      </c>
    </row>
    <row r="204" spans="1:155" x14ac:dyDescent="0.25">
      <c r="A204" s="741">
        <v>46246</v>
      </c>
      <c r="B204" s="740">
        <v>0.32041666666666668</v>
      </c>
      <c r="C204">
        <v>11880</v>
      </c>
      <c r="D204">
        <v>0</v>
      </c>
      <c r="E204">
        <v>0</v>
      </c>
      <c r="F204">
        <v>75.272745999999998</v>
      </c>
      <c r="G204">
        <v>72.899252000000004</v>
      </c>
      <c r="H204">
        <v>64.729248999999996</v>
      </c>
      <c r="I204">
        <v>73.567797999999996</v>
      </c>
      <c r="J204">
        <v>75.379335999999995</v>
      </c>
      <c r="K204">
        <v>72.657613999999995</v>
      </c>
      <c r="L204">
        <v>71.257441999999998</v>
      </c>
      <c r="M204">
        <v>71.575584000000006</v>
      </c>
      <c r="N204">
        <v>-4.5129919999999997</v>
      </c>
      <c r="O204">
        <v>-4.9365319999999997</v>
      </c>
      <c r="P204">
        <v>-4.9230299999999998</v>
      </c>
      <c r="Q204">
        <v>-4.0241959999999999</v>
      </c>
      <c r="R204">
        <v>-4.0841729999999998</v>
      </c>
      <c r="S204">
        <v>-4.4716040000000001</v>
      </c>
      <c r="T204">
        <v>-4.1609230000000004</v>
      </c>
      <c r="U204">
        <v>-2.2631990000000002</v>
      </c>
      <c r="V204">
        <v>-0.308587</v>
      </c>
      <c r="W204">
        <v>-0.54854000000000003</v>
      </c>
      <c r="X204">
        <v>-1.3379110000000001</v>
      </c>
      <c r="Y204">
        <v>-2.3470979999999999</v>
      </c>
      <c r="Z204">
        <v>0.61246999999999996</v>
      </c>
      <c r="AA204">
        <v>0.87137600000000004</v>
      </c>
      <c r="AB204">
        <v>-2.0939890000000001</v>
      </c>
      <c r="AC204">
        <v>-6.9071680000000004</v>
      </c>
      <c r="AD204">
        <v>-2.5449899999999999</v>
      </c>
      <c r="AE204">
        <v>-6.6824009999999996</v>
      </c>
      <c r="AF204">
        <v>-3.4561739999999999</v>
      </c>
      <c r="AG204">
        <v>-7.9254559999999996</v>
      </c>
      <c r="AH204">
        <v>-13.110913999999999</v>
      </c>
      <c r="AI204">
        <v>-9.0932619999999993</v>
      </c>
      <c r="AJ204">
        <v>6.7495719999999997</v>
      </c>
      <c r="AK204">
        <v>-2.9956559999999999</v>
      </c>
      <c r="AL204">
        <v>1.72441</v>
      </c>
      <c r="AM204">
        <v>-3.7904140000000002</v>
      </c>
      <c r="AN204">
        <v>0.38021500000000003</v>
      </c>
      <c r="AO204">
        <v>-3.8688539999999998</v>
      </c>
      <c r="AP204">
        <v>0.22699900000000001</v>
      </c>
      <c r="AQ204">
        <v>-4.2887120000000003</v>
      </c>
      <c r="AR204">
        <v>-0.763046</v>
      </c>
      <c r="AS204">
        <v>-4.8437950000000001</v>
      </c>
      <c r="AT204">
        <v>-0.59027799999999997</v>
      </c>
      <c r="AU204">
        <v>-4.4535600000000004</v>
      </c>
      <c r="AV204">
        <v>-0.66982399999999997</v>
      </c>
      <c r="AW204">
        <v>-3.6460499999999998</v>
      </c>
      <c r="AX204">
        <v>6.5521999999999997E-2</v>
      </c>
      <c r="AY204">
        <v>-4.0011380000000001</v>
      </c>
      <c r="AZ204">
        <v>-0.48622500000000002</v>
      </c>
      <c r="BA204">
        <v>-4.0201010000000004</v>
      </c>
      <c r="BB204">
        <v>-0.27450000000000002</v>
      </c>
      <c r="BC204">
        <v>-4.337262</v>
      </c>
      <c r="BD204">
        <v>-0.14832400000000001</v>
      </c>
      <c r="BE204">
        <v>-5.0880720000000004</v>
      </c>
      <c r="BF204">
        <v>-0.50296799999999997</v>
      </c>
      <c r="BG204">
        <v>-5.0578029999999998</v>
      </c>
      <c r="BH204">
        <v>-1.7997810000000001</v>
      </c>
      <c r="BI204">
        <v>-3.320783</v>
      </c>
      <c r="BJ204">
        <v>0.75098699999999996</v>
      </c>
      <c r="BK204">
        <v>-3.7973029999999999</v>
      </c>
      <c r="BL204">
        <v>-0.26926499999999998</v>
      </c>
      <c r="BM204">
        <v>-4.058548</v>
      </c>
      <c r="BN204">
        <v>0.18986600000000001</v>
      </c>
      <c r="BO204">
        <v>-4.5219579999999997</v>
      </c>
      <c r="BP204">
        <v>-0.75077400000000005</v>
      </c>
      <c r="BQ204">
        <v>-4.5084650000000002</v>
      </c>
      <c r="BR204">
        <v>-1.5206310000000001</v>
      </c>
      <c r="BS204">
        <v>-5.0294699999999999</v>
      </c>
      <c r="BT204">
        <v>-1.4831190000000001</v>
      </c>
      <c r="BU204">
        <v>-2.9856479999999999</v>
      </c>
      <c r="BV204">
        <v>0.54167200000000004</v>
      </c>
      <c r="BW204">
        <v>-3.498294</v>
      </c>
      <c r="BX204">
        <v>0.28260999999999997</v>
      </c>
      <c r="BY204">
        <v>-3.775709</v>
      </c>
      <c r="BZ204">
        <v>-0.40957199999999999</v>
      </c>
      <c r="CA204">
        <v>-4.9004260000000004</v>
      </c>
      <c r="CB204">
        <v>-1.241824</v>
      </c>
      <c r="CC204">
        <v>-4.4856670000000003</v>
      </c>
      <c r="CD204">
        <v>-0.663354</v>
      </c>
      <c r="CE204">
        <v>-4.7686039999999998</v>
      </c>
      <c r="CF204">
        <v>-2.0186630000000001</v>
      </c>
      <c r="CG204">
        <v>-3.230391</v>
      </c>
      <c r="CH204">
        <v>-0.76519599999999999</v>
      </c>
      <c r="CI204">
        <v>-3.944887</v>
      </c>
      <c r="CJ204">
        <v>-1.423775</v>
      </c>
      <c r="CK204">
        <v>-3.7091620000000001</v>
      </c>
      <c r="CL204">
        <v>-1.111675</v>
      </c>
      <c r="CM204">
        <v>-4.4782229999999998</v>
      </c>
      <c r="CN204">
        <v>-1.246516</v>
      </c>
      <c r="CO204">
        <v>-4.7105699999999997</v>
      </c>
      <c r="CP204">
        <v>-2.0683050000000001</v>
      </c>
      <c r="CQ204">
        <v>-5.1454680000000002</v>
      </c>
      <c r="CR204">
        <v>-2.0289079999999999</v>
      </c>
      <c r="CS204">
        <v>-2.59924</v>
      </c>
      <c r="CT204">
        <v>0.82119500000000001</v>
      </c>
      <c r="CU204">
        <v>-3.532848</v>
      </c>
      <c r="CV204">
        <v>-1.168847</v>
      </c>
      <c r="CW204">
        <v>-3.5398160000000001</v>
      </c>
      <c r="CX204">
        <v>-0.64591600000000005</v>
      </c>
      <c r="CY204">
        <v>-4.4913869999999996</v>
      </c>
      <c r="CZ204">
        <v>-0.38743499999999997</v>
      </c>
      <c r="DA204">
        <v>-4.0439090000000002</v>
      </c>
      <c r="DB204">
        <v>-2.1483829999999999</v>
      </c>
      <c r="DC204">
        <v>-4.6113790000000003</v>
      </c>
      <c r="DD204">
        <v>0.55305599999999999</v>
      </c>
      <c r="DE204">
        <v>103.72878799999999</v>
      </c>
      <c r="DF204">
        <v>88.173580999999999</v>
      </c>
      <c r="DG204">
        <v>97.910219999999995</v>
      </c>
      <c r="DH204">
        <v>87.827821</v>
      </c>
      <c r="DI204">
        <v>92.433571000000001</v>
      </c>
      <c r="DJ204">
        <v>84.030182999999994</v>
      </c>
      <c r="DK204">
        <v>123.51648</v>
      </c>
      <c r="DL204">
        <v>102.16495999999999</v>
      </c>
      <c r="DM204">
        <v>113.85236399999999</v>
      </c>
      <c r="DN204">
        <v>99.572852999999995</v>
      </c>
      <c r="DO204">
        <v>137.62772200000001</v>
      </c>
      <c r="DP204">
        <v>94.439289000000002</v>
      </c>
      <c r="DQ204">
        <v>129.97131200000001</v>
      </c>
      <c r="DR204">
        <v>117.011951</v>
      </c>
      <c r="DS204">
        <v>157.618529</v>
      </c>
      <c r="DT204">
        <v>14.154429</v>
      </c>
      <c r="DU204">
        <v>196.75708399999999</v>
      </c>
      <c r="DV204">
        <v>14.955653999999999</v>
      </c>
      <c r="DW204">
        <v>186.19676999999999</v>
      </c>
      <c r="DX204">
        <v>11.07544</v>
      </c>
      <c r="DY204">
        <v>177.68543500000001</v>
      </c>
      <c r="DZ204">
        <v>116.27</v>
      </c>
      <c r="EA204">
        <v>5.9029999999999996</v>
      </c>
      <c r="EB204">
        <v>679.5</v>
      </c>
      <c r="EC204">
        <v>117.7</v>
      </c>
      <c r="ED204">
        <v>5.9429999999999996</v>
      </c>
      <c r="EE204">
        <v>692.1</v>
      </c>
      <c r="EF204">
        <v>117.87</v>
      </c>
      <c r="EG204">
        <v>5.3979999999999997</v>
      </c>
      <c r="EH204">
        <v>629</v>
      </c>
      <c r="EI204">
        <v>117.050003</v>
      </c>
      <c r="EJ204">
        <v>2.6259999999999999</v>
      </c>
      <c r="EK204">
        <v>307.29998799999998</v>
      </c>
      <c r="EL204">
        <v>1.39995</v>
      </c>
      <c r="EM204">
        <v>4.1002190000000001</v>
      </c>
      <c r="EN204">
        <v>26.602088999999999</v>
      </c>
      <c r="EO204">
        <v>-14.510864</v>
      </c>
      <c r="EP204">
        <v>-13.193481</v>
      </c>
      <c r="EQ204">
        <v>-19.852516999999999</v>
      </c>
      <c r="ER204">
        <v>108.82331499999999</v>
      </c>
      <c r="ES204">
        <v>104.78568799999999</v>
      </c>
      <c r="ET204">
        <v>101.416707</v>
      </c>
      <c r="EU204">
        <v>-2.34903</v>
      </c>
      <c r="EV204" t="s">
        <v>1167</v>
      </c>
      <c r="EW204" t="s">
        <v>1167</v>
      </c>
      <c r="EX204">
        <v>13293.492297999999</v>
      </c>
      <c r="EY204">
        <v>8803.1235089999991</v>
      </c>
    </row>
    <row r="205" spans="1:155" x14ac:dyDescent="0.25">
      <c r="A205" s="741">
        <v>46246</v>
      </c>
      <c r="B205" s="740">
        <v>0.32111111111111112</v>
      </c>
      <c r="C205">
        <v>11940</v>
      </c>
      <c r="D205">
        <v>0</v>
      </c>
      <c r="E205">
        <v>0</v>
      </c>
      <c r="F205">
        <v>75.329513000000006</v>
      </c>
      <c r="G205">
        <v>72.905789999999996</v>
      </c>
      <c r="H205">
        <v>64.535296000000002</v>
      </c>
      <c r="I205">
        <v>73.561511999999993</v>
      </c>
      <c r="J205">
        <v>75.416128</v>
      </c>
      <c r="K205">
        <v>72.625906999999998</v>
      </c>
      <c r="L205">
        <v>71.260602000000006</v>
      </c>
      <c r="M205">
        <v>71.533361999999997</v>
      </c>
      <c r="N205">
        <v>-4.4707489999999996</v>
      </c>
      <c r="O205">
        <v>-4.9301089999999999</v>
      </c>
      <c r="P205">
        <v>-4.9017099999999996</v>
      </c>
      <c r="Q205">
        <v>-3.7976709999999998</v>
      </c>
      <c r="R205">
        <v>-4.183999</v>
      </c>
      <c r="S205">
        <v>-4.5538090000000002</v>
      </c>
      <c r="T205">
        <v>-4.2579760000000002</v>
      </c>
      <c r="U205">
        <v>-2.4095849999999999</v>
      </c>
      <c r="V205">
        <v>-0.39189200000000002</v>
      </c>
      <c r="W205">
        <v>-0.650837</v>
      </c>
      <c r="X205">
        <v>-1.345413</v>
      </c>
      <c r="Y205">
        <v>-2.6210599999999999</v>
      </c>
      <c r="Z205">
        <v>0.42656699999999997</v>
      </c>
      <c r="AA205">
        <v>0.63431300000000002</v>
      </c>
      <c r="AB205">
        <v>-2.0933830000000002</v>
      </c>
      <c r="AC205">
        <v>-6.9369139999999998</v>
      </c>
      <c r="AD205">
        <v>-2.5817519999999998</v>
      </c>
      <c r="AE205">
        <v>-6.699325</v>
      </c>
      <c r="AF205">
        <v>-3.5714990000000002</v>
      </c>
      <c r="AG205">
        <v>-8.0607749999999996</v>
      </c>
      <c r="AH205">
        <v>-13.061881</v>
      </c>
      <c r="AI205">
        <v>-9.1124899999999993</v>
      </c>
      <c r="AJ205">
        <v>6.71251</v>
      </c>
      <c r="AK205">
        <v>-3.0365180000000001</v>
      </c>
      <c r="AL205">
        <v>1.6841950000000001</v>
      </c>
      <c r="AM205">
        <v>-3.8030870000000001</v>
      </c>
      <c r="AN205">
        <v>0.37732100000000002</v>
      </c>
      <c r="AO205">
        <v>-3.8700480000000002</v>
      </c>
      <c r="AP205">
        <v>0.19440499999999999</v>
      </c>
      <c r="AQ205">
        <v>-4.2959529999999999</v>
      </c>
      <c r="AR205">
        <v>-0.78080000000000005</v>
      </c>
      <c r="AS205">
        <v>-4.8439719999999999</v>
      </c>
      <c r="AT205">
        <v>-0.61959399999999998</v>
      </c>
      <c r="AU205">
        <v>-4.4625810000000001</v>
      </c>
      <c r="AV205">
        <v>-0.69081899999999996</v>
      </c>
      <c r="AW205">
        <v>-3.6498170000000001</v>
      </c>
      <c r="AX205">
        <v>4.2373000000000001E-2</v>
      </c>
      <c r="AY205">
        <v>-4.0049070000000002</v>
      </c>
      <c r="AZ205">
        <v>-0.49051899999999998</v>
      </c>
      <c r="BA205">
        <v>-4.0425509999999996</v>
      </c>
      <c r="BB205">
        <v>-0.30241600000000002</v>
      </c>
      <c r="BC205">
        <v>-4.3444219999999998</v>
      </c>
      <c r="BD205">
        <v>-0.17207500000000001</v>
      </c>
      <c r="BE205">
        <v>-5.1034899999999999</v>
      </c>
      <c r="BF205">
        <v>-0.53076100000000004</v>
      </c>
      <c r="BG205">
        <v>-5.0690289999999996</v>
      </c>
      <c r="BH205">
        <v>-1.82864</v>
      </c>
      <c r="BI205">
        <v>-3.3534259999999998</v>
      </c>
      <c r="BJ205">
        <v>0.71394199999999997</v>
      </c>
      <c r="BK205">
        <v>-3.8048639999999998</v>
      </c>
      <c r="BL205">
        <v>-0.28926499999999999</v>
      </c>
      <c r="BM205">
        <v>-4.0670419999999998</v>
      </c>
      <c r="BN205">
        <v>0.159021</v>
      </c>
      <c r="BO205">
        <v>-4.5283680000000004</v>
      </c>
      <c r="BP205">
        <v>-0.75899700000000003</v>
      </c>
      <c r="BQ205">
        <v>-4.5209239999999999</v>
      </c>
      <c r="BR205">
        <v>-1.4959530000000001</v>
      </c>
      <c r="BS205">
        <v>-5.0372519999999996</v>
      </c>
      <c r="BT205">
        <v>-1.5015099999999999</v>
      </c>
      <c r="BU205">
        <v>-2.9997240000000001</v>
      </c>
      <c r="BV205">
        <v>0.55029300000000003</v>
      </c>
      <c r="BW205">
        <v>-3.5012319999999999</v>
      </c>
      <c r="BX205">
        <v>0.27119300000000002</v>
      </c>
      <c r="BY205">
        <v>-3.8081119999999999</v>
      </c>
      <c r="BZ205">
        <v>-0.41287800000000002</v>
      </c>
      <c r="CA205">
        <v>-4.9042209999999997</v>
      </c>
      <c r="CB205">
        <v>-1.2506889999999999</v>
      </c>
      <c r="CC205">
        <v>-4.4822329999999999</v>
      </c>
      <c r="CD205">
        <v>-0.67659100000000005</v>
      </c>
      <c r="CE205">
        <v>-4.7805289999999996</v>
      </c>
      <c r="CF205">
        <v>-2.0358100000000001</v>
      </c>
      <c r="CG205">
        <v>-3.2336399999999998</v>
      </c>
      <c r="CH205">
        <v>-0.75323899999999999</v>
      </c>
      <c r="CI205">
        <v>-3.9537900000000001</v>
      </c>
      <c r="CJ205">
        <v>-1.4034709999999999</v>
      </c>
      <c r="CK205">
        <v>-3.7066620000000001</v>
      </c>
      <c r="CL205">
        <v>-1.1133500000000001</v>
      </c>
      <c r="CM205">
        <v>-4.488747</v>
      </c>
      <c r="CN205">
        <v>-1.2599389999999999</v>
      </c>
      <c r="CO205">
        <v>-4.7208079999999999</v>
      </c>
      <c r="CP205">
        <v>-2.104139</v>
      </c>
      <c r="CQ205">
        <v>-5.1349</v>
      </c>
      <c r="CR205">
        <v>-2.0220989999999999</v>
      </c>
      <c r="CS205">
        <v>-2.6193309999999999</v>
      </c>
      <c r="CT205">
        <v>0.83821400000000001</v>
      </c>
      <c r="CU205">
        <v>-3.5449820000000001</v>
      </c>
      <c r="CV205">
        <v>-1.1614960000000001</v>
      </c>
      <c r="CW205">
        <v>-3.5459109999999998</v>
      </c>
      <c r="CX205">
        <v>-0.64249900000000004</v>
      </c>
      <c r="CY205">
        <v>-4.5112129999999997</v>
      </c>
      <c r="CZ205">
        <v>-0.37754700000000002</v>
      </c>
      <c r="DA205">
        <v>-4.0285279999999997</v>
      </c>
      <c r="DB205">
        <v>-2.123777</v>
      </c>
      <c r="DC205">
        <v>-4.6099449999999997</v>
      </c>
      <c r="DD205">
        <v>0.566079</v>
      </c>
      <c r="DE205">
        <v>103.828603</v>
      </c>
      <c r="DF205">
        <v>88.161399000000003</v>
      </c>
      <c r="DG205">
        <v>97.759099000000006</v>
      </c>
      <c r="DH205">
        <v>87.780675000000002</v>
      </c>
      <c r="DI205">
        <v>92.366455999999999</v>
      </c>
      <c r="DJ205">
        <v>87.393387000000004</v>
      </c>
      <c r="DK205">
        <v>123.64842899999999</v>
      </c>
      <c r="DL205">
        <v>102.18383300000001</v>
      </c>
      <c r="DM205">
        <v>113.810766</v>
      </c>
      <c r="DN205">
        <v>99.717273000000006</v>
      </c>
      <c r="DO205">
        <v>137.57164399999999</v>
      </c>
      <c r="DP205">
        <v>94.353668999999996</v>
      </c>
      <c r="DQ205">
        <v>130.03761</v>
      </c>
      <c r="DR205">
        <v>117.071521</v>
      </c>
      <c r="DS205">
        <v>157.660965</v>
      </c>
      <c r="DT205">
        <v>14.174547</v>
      </c>
      <c r="DU205">
        <v>196.90977000000001</v>
      </c>
      <c r="DV205">
        <v>14.960124</v>
      </c>
      <c r="DW205">
        <v>186.244879</v>
      </c>
      <c r="DX205">
        <v>11.031169999999999</v>
      </c>
      <c r="DY205">
        <v>177.52254400000001</v>
      </c>
      <c r="DZ205">
        <v>116.27</v>
      </c>
      <c r="EA205">
        <v>5.9009999999999998</v>
      </c>
      <c r="EB205">
        <v>678.5</v>
      </c>
      <c r="EC205">
        <v>117.7</v>
      </c>
      <c r="ED205">
        <v>5.9580000000000002</v>
      </c>
      <c r="EE205">
        <v>693.5</v>
      </c>
      <c r="EF205">
        <v>117.97</v>
      </c>
      <c r="EG205">
        <v>5.3860000000000001</v>
      </c>
      <c r="EH205">
        <v>627.5</v>
      </c>
      <c r="EI205">
        <v>117.150002</v>
      </c>
      <c r="EJ205">
        <v>2.6259999999999999</v>
      </c>
      <c r="EK205">
        <v>307.60000600000001</v>
      </c>
      <c r="EL205">
        <v>1.4155610000000001</v>
      </c>
      <c r="EM205">
        <v>4.0737189999999996</v>
      </c>
      <c r="EN205">
        <v>26.645351000000002</v>
      </c>
      <c r="EO205">
        <v>-14.477442</v>
      </c>
      <c r="EP205">
        <v>-13.186209</v>
      </c>
      <c r="EQ205">
        <v>-19.932841</v>
      </c>
      <c r="ER205">
        <v>108.88059800000001</v>
      </c>
      <c r="ES205">
        <v>104.80443</v>
      </c>
      <c r="ET205">
        <v>101.351176</v>
      </c>
      <c r="EU205">
        <v>-2.358536</v>
      </c>
      <c r="EV205" t="s">
        <v>1167</v>
      </c>
      <c r="EW205" t="s">
        <v>1167</v>
      </c>
      <c r="EX205">
        <v>13303.951926</v>
      </c>
      <c r="EY205">
        <v>8808.2450339999996</v>
      </c>
    </row>
    <row r="206" spans="1:155" x14ac:dyDescent="0.25">
      <c r="A206" s="741">
        <v>46246</v>
      </c>
      <c r="B206" s="740">
        <v>0.32180555555555557</v>
      </c>
      <c r="C206">
        <v>12000</v>
      </c>
      <c r="D206">
        <v>0</v>
      </c>
      <c r="E206">
        <v>0</v>
      </c>
      <c r="F206">
        <v>75.302469000000002</v>
      </c>
      <c r="G206">
        <v>72.932445000000001</v>
      </c>
      <c r="H206">
        <v>64.595146999999997</v>
      </c>
      <c r="I206">
        <v>73.593592999999998</v>
      </c>
      <c r="J206">
        <v>75.433785</v>
      </c>
      <c r="K206">
        <v>72.608040000000003</v>
      </c>
      <c r="L206">
        <v>71.250459000000006</v>
      </c>
      <c r="M206">
        <v>71.499046000000007</v>
      </c>
      <c r="N206">
        <v>-4.5083219999999997</v>
      </c>
      <c r="O206">
        <v>-4.936515</v>
      </c>
      <c r="P206">
        <v>-4.9388430000000003</v>
      </c>
      <c r="Q206">
        <v>-4.0630280000000001</v>
      </c>
      <c r="R206">
        <v>-4.327172</v>
      </c>
      <c r="S206">
        <v>-4.7715339999999999</v>
      </c>
      <c r="T206">
        <v>-4.4495469999999999</v>
      </c>
      <c r="U206">
        <v>-2.5597840000000001</v>
      </c>
      <c r="V206">
        <v>-0.21057999999999999</v>
      </c>
      <c r="W206">
        <v>-0.76450899999999999</v>
      </c>
      <c r="X206">
        <v>-1.349005</v>
      </c>
      <c r="Y206">
        <v>-2.729085</v>
      </c>
      <c r="Z206">
        <v>0.407248</v>
      </c>
      <c r="AA206">
        <v>0.75023300000000004</v>
      </c>
      <c r="AB206">
        <v>-2.0664250000000002</v>
      </c>
      <c r="AC206">
        <v>-6.985881</v>
      </c>
      <c r="AD206">
        <v>-2.6063529999999999</v>
      </c>
      <c r="AE206">
        <v>-6.7212839999999998</v>
      </c>
      <c r="AF206">
        <v>-3.6439940000000002</v>
      </c>
      <c r="AG206">
        <v>-8.2348610000000004</v>
      </c>
      <c r="AH206">
        <v>-12.516214</v>
      </c>
      <c r="AI206">
        <v>-9.0995530000000002</v>
      </c>
      <c r="AJ206">
        <v>6.7969429999999997</v>
      </c>
      <c r="AK206">
        <v>-3.0311319999999999</v>
      </c>
      <c r="AL206">
        <v>1.6966540000000001</v>
      </c>
      <c r="AM206">
        <v>-3.830492</v>
      </c>
      <c r="AN206">
        <v>0.37041000000000002</v>
      </c>
      <c r="AO206">
        <v>-3.9037769999999998</v>
      </c>
      <c r="AP206">
        <v>0.20707700000000001</v>
      </c>
      <c r="AQ206">
        <v>-4.3157509999999997</v>
      </c>
      <c r="AR206">
        <v>-0.76575300000000002</v>
      </c>
      <c r="AS206">
        <v>-4.841399</v>
      </c>
      <c r="AT206">
        <v>-0.58423499999999995</v>
      </c>
      <c r="AU206">
        <v>-4.4432939999999999</v>
      </c>
      <c r="AV206">
        <v>-0.64713100000000001</v>
      </c>
      <c r="AW206">
        <v>-3.6838959999999998</v>
      </c>
      <c r="AX206">
        <v>3.6209999999999999E-2</v>
      </c>
      <c r="AY206">
        <v>-4.0645759999999997</v>
      </c>
      <c r="AZ206">
        <v>-0.47598499999999999</v>
      </c>
      <c r="BA206">
        <v>-4.045604</v>
      </c>
      <c r="BB206">
        <v>-0.27493200000000001</v>
      </c>
      <c r="BC206">
        <v>-4.3702579999999998</v>
      </c>
      <c r="BD206">
        <v>-0.15476400000000001</v>
      </c>
      <c r="BE206">
        <v>-5.1036489999999999</v>
      </c>
      <c r="BF206">
        <v>-0.53461800000000004</v>
      </c>
      <c r="BG206">
        <v>-5.0519579999999999</v>
      </c>
      <c r="BH206">
        <v>-1.823342</v>
      </c>
      <c r="BI206">
        <v>-3.3471869999999999</v>
      </c>
      <c r="BJ206">
        <v>0.75467200000000001</v>
      </c>
      <c r="BK206">
        <v>-3.7940559999999999</v>
      </c>
      <c r="BL206">
        <v>-0.28452499999999997</v>
      </c>
      <c r="BM206">
        <v>-4.0478620000000003</v>
      </c>
      <c r="BN206">
        <v>0.15476699999999999</v>
      </c>
      <c r="BO206">
        <v>-4.5540570000000002</v>
      </c>
      <c r="BP206">
        <v>-0.75539400000000001</v>
      </c>
      <c r="BQ206">
        <v>-4.5219519999999997</v>
      </c>
      <c r="BR206">
        <v>-1.568894</v>
      </c>
      <c r="BS206">
        <v>-5.0426060000000001</v>
      </c>
      <c r="BT206">
        <v>-1.5119290000000001</v>
      </c>
      <c r="BU206">
        <v>-3.0100030000000002</v>
      </c>
      <c r="BV206">
        <v>0.52252699999999996</v>
      </c>
      <c r="BW206">
        <v>-3.5180229999999999</v>
      </c>
      <c r="BX206">
        <v>0.28165400000000002</v>
      </c>
      <c r="BY206">
        <v>-3.7845719999999998</v>
      </c>
      <c r="BZ206">
        <v>-0.442357</v>
      </c>
      <c r="CA206">
        <v>-4.9157479999999998</v>
      </c>
      <c r="CB206">
        <v>-1.2806690000000001</v>
      </c>
      <c r="CC206">
        <v>-4.500794</v>
      </c>
      <c r="CD206">
        <v>-0.67746799999999996</v>
      </c>
      <c r="CE206">
        <v>-4.7739640000000003</v>
      </c>
      <c r="CF206">
        <v>-2.0150730000000001</v>
      </c>
      <c r="CG206">
        <v>-3.2017199999999999</v>
      </c>
      <c r="CH206">
        <v>-0.78365799999999997</v>
      </c>
      <c r="CI206">
        <v>-3.9787819999999998</v>
      </c>
      <c r="CJ206">
        <v>-1.4871749999999999</v>
      </c>
      <c r="CK206">
        <v>-3.7479719999999999</v>
      </c>
      <c r="CL206">
        <v>-1.146163</v>
      </c>
      <c r="CM206">
        <v>-4.5189399999999997</v>
      </c>
      <c r="CN206">
        <v>-1.269317</v>
      </c>
      <c r="CO206">
        <v>-4.7362869999999999</v>
      </c>
      <c r="CP206">
        <v>-2.106811</v>
      </c>
      <c r="CQ206">
        <v>-5.1417760000000001</v>
      </c>
      <c r="CR206">
        <v>-2.0423830000000001</v>
      </c>
      <c r="CS206">
        <v>-2.6261800000000002</v>
      </c>
      <c r="CT206">
        <v>0.80391900000000005</v>
      </c>
      <c r="CU206">
        <v>-3.5711460000000002</v>
      </c>
      <c r="CV206">
        <v>-1.204691</v>
      </c>
      <c r="CW206">
        <v>-3.5813670000000002</v>
      </c>
      <c r="CX206">
        <v>-0.66647699999999999</v>
      </c>
      <c r="CY206">
        <v>-4.550224</v>
      </c>
      <c r="CZ206">
        <v>-0.39642899999999998</v>
      </c>
      <c r="DA206">
        <v>-4.0596360000000002</v>
      </c>
      <c r="DB206">
        <v>-2.117245</v>
      </c>
      <c r="DC206">
        <v>-4.6443390000000004</v>
      </c>
      <c r="DD206">
        <v>0.58496000000000004</v>
      </c>
      <c r="DE206">
        <v>103.92991499999999</v>
      </c>
      <c r="DF206">
        <v>88.177606999999995</v>
      </c>
      <c r="DG206">
        <v>97.886223999999999</v>
      </c>
      <c r="DH206">
        <v>87.585447000000002</v>
      </c>
      <c r="DI206">
        <v>92.463412000000005</v>
      </c>
      <c r="DJ206">
        <v>71.495859999999993</v>
      </c>
      <c r="DK206">
        <v>123.491713</v>
      </c>
      <c r="DL206">
        <v>102.33010899999999</v>
      </c>
      <c r="DM206">
        <v>114.02105400000001</v>
      </c>
      <c r="DN206">
        <v>99.667985999999999</v>
      </c>
      <c r="DO206">
        <v>137.51566</v>
      </c>
      <c r="DP206">
        <v>94.590312999999995</v>
      </c>
      <c r="DQ206">
        <v>130.18585400000001</v>
      </c>
      <c r="DR206">
        <v>117.128798</v>
      </c>
      <c r="DS206">
        <v>157.820909</v>
      </c>
      <c r="DT206">
        <v>14.19</v>
      </c>
      <c r="DU206">
        <v>197.17597499999999</v>
      </c>
      <c r="DV206">
        <v>14.979854</v>
      </c>
      <c r="DW206">
        <v>185.76563400000001</v>
      </c>
      <c r="DX206">
        <v>10.968484</v>
      </c>
      <c r="DY206">
        <v>177.06439</v>
      </c>
      <c r="DZ206">
        <v>115.06</v>
      </c>
      <c r="EA206">
        <v>5.9480000000000004</v>
      </c>
      <c r="EB206">
        <v>677</v>
      </c>
      <c r="EC206">
        <v>117.7</v>
      </c>
      <c r="ED206">
        <v>5.9589999999999996</v>
      </c>
      <c r="EE206">
        <v>693.5</v>
      </c>
      <c r="EF206">
        <v>117.79</v>
      </c>
      <c r="EG206">
        <v>5.3840000000000003</v>
      </c>
      <c r="EH206">
        <v>625.6</v>
      </c>
      <c r="EI206">
        <v>115</v>
      </c>
      <c r="EJ206">
        <v>6.2809999999999997</v>
      </c>
      <c r="EK206">
        <v>722.40002400000003</v>
      </c>
      <c r="EL206">
        <v>1.9355690000000001</v>
      </c>
      <c r="EM206">
        <v>4.0545679999999997</v>
      </c>
      <c r="EN206">
        <v>26.843705</v>
      </c>
      <c r="EO206">
        <v>-14.451783000000001</v>
      </c>
      <c r="EP206">
        <v>-13.154121</v>
      </c>
      <c r="EQ206">
        <v>-20.046762000000001</v>
      </c>
      <c r="ER206">
        <v>108.980397</v>
      </c>
      <c r="ES206">
        <v>104.617575</v>
      </c>
      <c r="ET206">
        <v>101.16664</v>
      </c>
      <c r="EU206">
        <v>-2.3674940000000002</v>
      </c>
      <c r="EV206" t="s">
        <v>1167</v>
      </c>
      <c r="EW206" t="s">
        <v>1167</v>
      </c>
      <c r="EX206">
        <v>13314.404685</v>
      </c>
      <c r="EY206">
        <v>8815.3272500000003</v>
      </c>
    </row>
    <row r="207" spans="1:155" x14ac:dyDescent="0.25">
      <c r="A207" s="741">
        <v>46246</v>
      </c>
      <c r="B207" s="740">
        <v>0.32250000000000001</v>
      </c>
      <c r="C207">
        <v>12060</v>
      </c>
      <c r="D207">
        <v>0</v>
      </c>
      <c r="E207">
        <v>0</v>
      </c>
      <c r="F207">
        <v>75.256568000000001</v>
      </c>
      <c r="G207">
        <v>72.970256000000006</v>
      </c>
      <c r="H207">
        <v>64.641458999999998</v>
      </c>
      <c r="I207">
        <v>73.599529000000004</v>
      </c>
      <c r="J207">
        <v>75.397910999999993</v>
      </c>
      <c r="K207">
        <v>72.588567999999995</v>
      </c>
      <c r="L207">
        <v>71.224575000000002</v>
      </c>
      <c r="M207">
        <v>71.577083000000002</v>
      </c>
      <c r="N207">
        <v>-4.5245199999999999</v>
      </c>
      <c r="O207">
        <v>-4.9331690000000004</v>
      </c>
      <c r="P207">
        <v>-4.9676229999999997</v>
      </c>
      <c r="Q207">
        <v>-3.9660829999999998</v>
      </c>
      <c r="R207">
        <v>-4.3864700000000001</v>
      </c>
      <c r="S207">
        <v>-4.8108570000000004</v>
      </c>
      <c r="T207">
        <v>-4.5824579999999999</v>
      </c>
      <c r="U207">
        <v>-2.5837479999999999</v>
      </c>
      <c r="V207">
        <v>-0.241923</v>
      </c>
      <c r="W207">
        <v>-0.53271400000000002</v>
      </c>
      <c r="X207">
        <v>-1.36605</v>
      </c>
      <c r="Y207">
        <v>-2.6337329999999999</v>
      </c>
      <c r="Z207">
        <v>6.0627E-2</v>
      </c>
      <c r="AA207">
        <v>0.69970699999999997</v>
      </c>
      <c r="AB207">
        <v>-2.095469</v>
      </c>
      <c r="AC207">
        <v>-6.973579</v>
      </c>
      <c r="AD207">
        <v>-2.6195300000000001</v>
      </c>
      <c r="AE207">
        <v>-6.7382809999999997</v>
      </c>
      <c r="AF207">
        <v>-3.8277429999999999</v>
      </c>
      <c r="AG207">
        <v>-8.289809</v>
      </c>
      <c r="AH207">
        <v>-12.576003999999999</v>
      </c>
      <c r="AI207">
        <v>-9.0901289999999992</v>
      </c>
      <c r="AJ207">
        <v>6.6904240000000001</v>
      </c>
      <c r="AK207">
        <v>-3.0547550000000001</v>
      </c>
      <c r="AL207">
        <v>1.657686</v>
      </c>
      <c r="AM207">
        <v>-3.8358639999999999</v>
      </c>
      <c r="AN207">
        <v>0.32397399999999998</v>
      </c>
      <c r="AO207">
        <v>-3.8870770000000001</v>
      </c>
      <c r="AP207">
        <v>0.17055400000000001</v>
      </c>
      <c r="AQ207">
        <v>-4.3222959999999997</v>
      </c>
      <c r="AR207">
        <v>-0.79215100000000005</v>
      </c>
      <c r="AS207">
        <v>-4.8614470000000001</v>
      </c>
      <c r="AT207">
        <v>-0.61216300000000001</v>
      </c>
      <c r="AU207">
        <v>-4.4546409999999996</v>
      </c>
      <c r="AV207">
        <v>-0.687087</v>
      </c>
      <c r="AW207">
        <v>-3.7124959999999998</v>
      </c>
      <c r="AX207">
        <v>7.7739999999999997E-3</v>
      </c>
      <c r="AY207">
        <v>-4.0350739999999998</v>
      </c>
      <c r="AZ207">
        <v>-0.49225600000000003</v>
      </c>
      <c r="BA207">
        <v>-4.0554560000000004</v>
      </c>
      <c r="BB207">
        <v>-0.32087500000000002</v>
      </c>
      <c r="BC207">
        <v>-4.3616020000000004</v>
      </c>
      <c r="BD207">
        <v>-0.185447</v>
      </c>
      <c r="BE207">
        <v>-5.1025070000000001</v>
      </c>
      <c r="BF207">
        <v>-0.54273199999999999</v>
      </c>
      <c r="BG207">
        <v>-5.0526780000000002</v>
      </c>
      <c r="BH207">
        <v>-1.825747</v>
      </c>
      <c r="BI207">
        <v>-3.340309</v>
      </c>
      <c r="BJ207">
        <v>0.71516800000000003</v>
      </c>
      <c r="BK207">
        <v>-3.8180369999999999</v>
      </c>
      <c r="BL207">
        <v>-0.302367</v>
      </c>
      <c r="BM207">
        <v>-4.0653430000000004</v>
      </c>
      <c r="BN207">
        <v>0.12864200000000001</v>
      </c>
      <c r="BO207">
        <v>-4.5384960000000003</v>
      </c>
      <c r="BP207">
        <v>-0.75565099999999996</v>
      </c>
      <c r="BQ207">
        <v>-4.5096489999999996</v>
      </c>
      <c r="BR207">
        <v>-1.549752</v>
      </c>
      <c r="BS207">
        <v>-5.0457109999999998</v>
      </c>
      <c r="BT207">
        <v>-1.5201119999999999</v>
      </c>
      <c r="BU207">
        <v>-3.008286</v>
      </c>
      <c r="BV207">
        <v>0.49191800000000002</v>
      </c>
      <c r="BW207">
        <v>-3.5297770000000002</v>
      </c>
      <c r="BX207">
        <v>0.23510800000000001</v>
      </c>
      <c r="BY207">
        <v>-3.797018</v>
      </c>
      <c r="BZ207">
        <v>-0.46324300000000002</v>
      </c>
      <c r="CA207">
        <v>-4.9093099999999996</v>
      </c>
      <c r="CB207">
        <v>-1.290008</v>
      </c>
      <c r="CC207">
        <v>-4.4827599999999999</v>
      </c>
      <c r="CD207">
        <v>-0.70255400000000001</v>
      </c>
      <c r="CE207">
        <v>-4.7759359999999997</v>
      </c>
      <c r="CF207">
        <v>-2.0482770000000001</v>
      </c>
      <c r="CG207">
        <v>-3.2270910000000002</v>
      </c>
      <c r="CH207">
        <v>-0.81658200000000003</v>
      </c>
      <c r="CI207">
        <v>-3.9667750000000002</v>
      </c>
      <c r="CJ207">
        <v>-1.484939</v>
      </c>
      <c r="CK207">
        <v>-3.7466889999999999</v>
      </c>
      <c r="CL207">
        <v>-1.1717299999999999</v>
      </c>
      <c r="CM207">
        <v>-4.512537</v>
      </c>
      <c r="CN207">
        <v>-1.2774829999999999</v>
      </c>
      <c r="CO207">
        <v>-4.7184330000000001</v>
      </c>
      <c r="CP207">
        <v>-2.1176339999999998</v>
      </c>
      <c r="CQ207">
        <v>-5.1256380000000004</v>
      </c>
      <c r="CR207">
        <v>-2.0578400000000001</v>
      </c>
      <c r="CS207">
        <v>-2.6235580000000001</v>
      </c>
      <c r="CT207">
        <v>0.79601500000000003</v>
      </c>
      <c r="CU207">
        <v>-3.5363630000000001</v>
      </c>
      <c r="CV207">
        <v>-1.2107680000000001</v>
      </c>
      <c r="CW207">
        <v>-3.5800329999999998</v>
      </c>
      <c r="CX207">
        <v>-0.67217099999999996</v>
      </c>
      <c r="CY207">
        <v>-4.5285000000000002</v>
      </c>
      <c r="CZ207">
        <v>-0.40535700000000002</v>
      </c>
      <c r="DA207">
        <v>-4.0676379999999996</v>
      </c>
      <c r="DB207">
        <v>-2.1599900000000001</v>
      </c>
      <c r="DC207">
        <v>-4.6267529999999999</v>
      </c>
      <c r="DD207">
        <v>0.55545699999999998</v>
      </c>
      <c r="DE207">
        <v>103.67736600000001</v>
      </c>
      <c r="DF207">
        <v>87.935445000000001</v>
      </c>
      <c r="DG207">
        <v>97.592394999999996</v>
      </c>
      <c r="DH207">
        <v>87.543381999999994</v>
      </c>
      <c r="DI207">
        <v>92.120734999999996</v>
      </c>
      <c r="DJ207">
        <v>81.785394999999994</v>
      </c>
      <c r="DK207">
        <v>123.429052</v>
      </c>
      <c r="DL207">
        <v>102.099538</v>
      </c>
      <c r="DM207">
        <v>113.905002</v>
      </c>
      <c r="DN207">
        <v>99.575985000000003</v>
      </c>
      <c r="DO207">
        <v>137.24796900000001</v>
      </c>
      <c r="DP207">
        <v>94.238377999999997</v>
      </c>
      <c r="DQ207">
        <v>129.927391</v>
      </c>
      <c r="DR207">
        <v>116.932772</v>
      </c>
      <c r="DS207">
        <v>157.736099</v>
      </c>
      <c r="DT207">
        <v>14.166577999999999</v>
      </c>
      <c r="DU207">
        <v>196.31408999999999</v>
      </c>
      <c r="DV207">
        <v>15.001089</v>
      </c>
      <c r="DW207">
        <v>185.46648200000001</v>
      </c>
      <c r="DX207">
        <v>10.872315</v>
      </c>
      <c r="DY207">
        <v>176.80051900000001</v>
      </c>
      <c r="DZ207">
        <v>116.1</v>
      </c>
      <c r="EA207">
        <v>5.907</v>
      </c>
      <c r="EB207">
        <v>679.3</v>
      </c>
      <c r="EC207">
        <v>117.46</v>
      </c>
      <c r="ED207">
        <v>5.9489999999999998</v>
      </c>
      <c r="EE207">
        <v>692.2</v>
      </c>
      <c r="EF207">
        <v>117.87</v>
      </c>
      <c r="EG207">
        <v>5.3730000000000002</v>
      </c>
      <c r="EH207">
        <v>625.20000000000005</v>
      </c>
      <c r="EI207">
        <v>117.129997</v>
      </c>
      <c r="EJ207">
        <v>2.6259999999999999</v>
      </c>
      <c r="EK207">
        <v>307.60000600000001</v>
      </c>
      <c r="EL207">
        <v>1.9146749999999999</v>
      </c>
      <c r="EM207">
        <v>4.0294740000000004</v>
      </c>
      <c r="EN207">
        <v>26.912375999999998</v>
      </c>
      <c r="EO207">
        <v>-14.490679</v>
      </c>
      <c r="EP207">
        <v>-13.119603</v>
      </c>
      <c r="EQ207">
        <v>-20.221952000000002</v>
      </c>
      <c r="ER207">
        <v>108.656946</v>
      </c>
      <c r="ES207">
        <v>104.500771</v>
      </c>
      <c r="ET207">
        <v>101.06021200000001</v>
      </c>
      <c r="EU207">
        <v>-2.3777659999999998</v>
      </c>
      <c r="EV207" t="s">
        <v>1167</v>
      </c>
      <c r="EW207" t="s">
        <v>1167</v>
      </c>
      <c r="EX207">
        <v>13324.831459000001</v>
      </c>
      <c r="EY207">
        <v>8822.6179580000007</v>
      </c>
    </row>
    <row r="208" spans="1:155" x14ac:dyDescent="0.25">
      <c r="A208" s="741">
        <v>46246</v>
      </c>
      <c r="B208" s="740">
        <v>0.32319444444444445</v>
      </c>
      <c r="C208">
        <v>12120</v>
      </c>
      <c r="D208">
        <v>0</v>
      </c>
      <c r="E208">
        <v>0</v>
      </c>
      <c r="F208">
        <v>75.229791000000006</v>
      </c>
      <c r="G208">
        <v>72.935361999999998</v>
      </c>
      <c r="H208">
        <v>64.739628999999994</v>
      </c>
      <c r="I208">
        <v>73.579712999999998</v>
      </c>
      <c r="J208">
        <v>75.408535999999998</v>
      </c>
      <c r="K208">
        <v>72.603039999999993</v>
      </c>
      <c r="L208">
        <v>71.265879999999996</v>
      </c>
      <c r="M208">
        <v>71.624731999999995</v>
      </c>
      <c r="N208">
        <v>-4.4982579999999999</v>
      </c>
      <c r="O208">
        <v>-4.9185290000000004</v>
      </c>
      <c r="P208">
        <v>-4.9269100000000003</v>
      </c>
      <c r="Q208">
        <v>-3.9572129999999999</v>
      </c>
      <c r="R208">
        <v>-4.4171360000000002</v>
      </c>
      <c r="S208">
        <v>-5.0338289999999999</v>
      </c>
      <c r="T208">
        <v>-4.7935280000000002</v>
      </c>
      <c r="U208">
        <v>-2.6484730000000001</v>
      </c>
      <c r="V208">
        <v>-0.232011</v>
      </c>
      <c r="W208">
        <v>-0.23478499999999999</v>
      </c>
      <c r="X208">
        <v>-1.4982770000000001</v>
      </c>
      <c r="Y208">
        <v>-2.8462040000000002</v>
      </c>
      <c r="Z208">
        <v>0.323021</v>
      </c>
      <c r="AA208">
        <v>1.0748660000000001</v>
      </c>
      <c r="AB208">
        <v>-2.1300129999999999</v>
      </c>
      <c r="AC208">
        <v>-6.9593439999999998</v>
      </c>
      <c r="AD208">
        <v>-2.7304050000000002</v>
      </c>
      <c r="AE208">
        <v>-6.7364059999999997</v>
      </c>
      <c r="AF208">
        <v>-3.8946670000000001</v>
      </c>
      <c r="AG208">
        <v>-8.321161</v>
      </c>
      <c r="AH208">
        <v>-13.159748</v>
      </c>
      <c r="AI208">
        <v>-9.1455369999999991</v>
      </c>
      <c r="AJ208">
        <v>6.6907769999999998</v>
      </c>
      <c r="AK208">
        <v>-3.0664669999999998</v>
      </c>
      <c r="AL208">
        <v>1.675478</v>
      </c>
      <c r="AM208">
        <v>-3.8518490000000001</v>
      </c>
      <c r="AN208">
        <v>0.35196300000000003</v>
      </c>
      <c r="AO208">
        <v>-3.9251879999999999</v>
      </c>
      <c r="AP208">
        <v>0.18764900000000001</v>
      </c>
      <c r="AQ208">
        <v>-4.338571</v>
      </c>
      <c r="AR208">
        <v>-0.79303500000000005</v>
      </c>
      <c r="AS208">
        <v>-4.8818890000000001</v>
      </c>
      <c r="AT208">
        <v>-0.61351299999999998</v>
      </c>
      <c r="AU208">
        <v>-4.4843789999999997</v>
      </c>
      <c r="AV208">
        <v>-0.692137</v>
      </c>
      <c r="AW208">
        <v>-3.7109320000000001</v>
      </c>
      <c r="AX208">
        <v>1.9493E-2</v>
      </c>
      <c r="AY208">
        <v>-4.0572220000000003</v>
      </c>
      <c r="AZ208">
        <v>-0.49977700000000003</v>
      </c>
      <c r="BA208">
        <v>-4.085801</v>
      </c>
      <c r="BB208">
        <v>-0.31159199999999998</v>
      </c>
      <c r="BC208">
        <v>-4.3890089999999997</v>
      </c>
      <c r="BD208">
        <v>-0.18356</v>
      </c>
      <c r="BE208">
        <v>-5.1312110000000004</v>
      </c>
      <c r="BF208">
        <v>-0.52453000000000005</v>
      </c>
      <c r="BG208">
        <v>-5.0562339999999999</v>
      </c>
      <c r="BH208">
        <v>-1.8365260000000001</v>
      </c>
      <c r="BI208">
        <v>-3.3854829999999998</v>
      </c>
      <c r="BJ208">
        <v>0.71026999999999996</v>
      </c>
      <c r="BK208">
        <v>-3.841561</v>
      </c>
      <c r="BL208">
        <v>-0.29571599999999998</v>
      </c>
      <c r="BM208">
        <v>-4.0870150000000001</v>
      </c>
      <c r="BN208">
        <v>0.15601799999999999</v>
      </c>
      <c r="BO208">
        <v>-4.5616380000000003</v>
      </c>
      <c r="BP208">
        <v>-0.76616799999999996</v>
      </c>
      <c r="BQ208">
        <v>-4.5458170000000004</v>
      </c>
      <c r="BR208">
        <v>-1.576252</v>
      </c>
      <c r="BS208">
        <v>-5.0607150000000001</v>
      </c>
      <c r="BT208">
        <v>-1.5341070000000001</v>
      </c>
      <c r="BU208">
        <v>-3.0492089999999998</v>
      </c>
      <c r="BV208">
        <v>0.48907499999999998</v>
      </c>
      <c r="BW208">
        <v>-3.5507559999999998</v>
      </c>
      <c r="BX208">
        <v>0.21051300000000001</v>
      </c>
      <c r="BY208">
        <v>-3.8259509999999999</v>
      </c>
      <c r="BZ208">
        <v>-0.46440199999999998</v>
      </c>
      <c r="CA208">
        <v>-4.945862</v>
      </c>
      <c r="CB208">
        <v>-1.298576</v>
      </c>
      <c r="CC208">
        <v>-4.4990649999999999</v>
      </c>
      <c r="CD208">
        <v>-0.71413800000000005</v>
      </c>
      <c r="CE208">
        <v>-4.7815430000000001</v>
      </c>
      <c r="CF208">
        <v>-2.0456629999999998</v>
      </c>
      <c r="CG208">
        <v>-3.2732299999999999</v>
      </c>
      <c r="CH208">
        <v>-0.82884500000000005</v>
      </c>
      <c r="CI208">
        <v>-4.0088509999999999</v>
      </c>
      <c r="CJ208">
        <v>-1.4564630000000001</v>
      </c>
      <c r="CK208">
        <v>-3.7657639999999999</v>
      </c>
      <c r="CL208">
        <v>-1.17638</v>
      </c>
      <c r="CM208">
        <v>-4.5502469999999997</v>
      </c>
      <c r="CN208">
        <v>-1.3054269999999999</v>
      </c>
      <c r="CO208">
        <v>-4.725117</v>
      </c>
      <c r="CP208">
        <v>-2.1148940000000001</v>
      </c>
      <c r="CQ208">
        <v>-5.1405820000000002</v>
      </c>
      <c r="CR208">
        <v>-2.0639059999999998</v>
      </c>
      <c r="CS208">
        <v>-2.6560739999999998</v>
      </c>
      <c r="CT208">
        <v>0.77291299999999996</v>
      </c>
      <c r="CU208">
        <v>-3.594465</v>
      </c>
      <c r="CV208">
        <v>-1.2024649999999999</v>
      </c>
      <c r="CW208">
        <v>-3.5939999999999999</v>
      </c>
      <c r="CX208">
        <v>-0.66780600000000001</v>
      </c>
      <c r="CY208">
        <v>-4.5580759999999998</v>
      </c>
      <c r="CZ208">
        <v>-0.42780899999999999</v>
      </c>
      <c r="DA208">
        <v>-4.0629229999999996</v>
      </c>
      <c r="DB208">
        <v>-2.162706</v>
      </c>
      <c r="DC208">
        <v>-4.627618</v>
      </c>
      <c r="DD208">
        <v>0.54398100000000005</v>
      </c>
      <c r="DE208">
        <v>103.904263</v>
      </c>
      <c r="DF208">
        <v>88.065701000000004</v>
      </c>
      <c r="DG208">
        <v>97.809286999999998</v>
      </c>
      <c r="DH208">
        <v>87.436828000000006</v>
      </c>
      <c r="DI208">
        <v>92.326070999999999</v>
      </c>
      <c r="DJ208">
        <v>83.1768</v>
      </c>
      <c r="DK208">
        <v>123.590216</v>
      </c>
      <c r="DL208">
        <v>102.209109</v>
      </c>
      <c r="DM208">
        <v>113.677251</v>
      </c>
      <c r="DN208">
        <v>99.551368999999994</v>
      </c>
      <c r="DO208">
        <v>137.52591200000001</v>
      </c>
      <c r="DP208">
        <v>94.236749000000003</v>
      </c>
      <c r="DQ208">
        <v>130.05765299999999</v>
      </c>
      <c r="DR208">
        <v>117.033035</v>
      </c>
      <c r="DS208">
        <v>157.895139</v>
      </c>
      <c r="DT208">
        <v>14.169542</v>
      </c>
      <c r="DU208">
        <v>196.868853</v>
      </c>
      <c r="DV208">
        <v>14.947538</v>
      </c>
      <c r="DW208">
        <v>185.59691100000001</v>
      </c>
      <c r="DX208">
        <v>10.846949</v>
      </c>
      <c r="DY208">
        <v>176.880798</v>
      </c>
      <c r="DZ208">
        <v>116.75</v>
      </c>
      <c r="EA208">
        <v>5.8869999999999996</v>
      </c>
      <c r="EB208">
        <v>679.1</v>
      </c>
      <c r="EC208">
        <v>117.57</v>
      </c>
      <c r="ED208">
        <v>5.9489999999999998</v>
      </c>
      <c r="EE208">
        <v>692.3</v>
      </c>
      <c r="EF208">
        <v>117.95</v>
      </c>
      <c r="EG208">
        <v>5.37</v>
      </c>
      <c r="EH208">
        <v>624.6</v>
      </c>
      <c r="EI208">
        <v>117.55999799999999</v>
      </c>
      <c r="EJ208">
        <v>2.629</v>
      </c>
      <c r="EK208">
        <v>309.10000600000001</v>
      </c>
      <c r="EL208">
        <v>1.3260069999999999</v>
      </c>
      <c r="EM208">
        <v>4.0611499999999996</v>
      </c>
      <c r="EN208">
        <v>26.959022999999998</v>
      </c>
      <c r="EO208">
        <v>-14.485754999999999</v>
      </c>
      <c r="EP208">
        <v>-13.206687000000001</v>
      </c>
      <c r="EQ208">
        <v>-20.268246000000001</v>
      </c>
      <c r="ER208">
        <v>108.86525</v>
      </c>
      <c r="ES208">
        <v>104.55171199999999</v>
      </c>
      <c r="ET208">
        <v>101.092602</v>
      </c>
      <c r="EU208">
        <v>-2.3904079999999999</v>
      </c>
      <c r="EV208" t="s">
        <v>1167</v>
      </c>
      <c r="EW208" t="s">
        <v>1167</v>
      </c>
      <c r="EX208">
        <v>13335.248211</v>
      </c>
      <c r="EY208">
        <v>8827.7646120000009</v>
      </c>
    </row>
    <row r="209" spans="1:155" x14ac:dyDescent="0.25">
      <c r="A209" s="741">
        <v>46246</v>
      </c>
      <c r="B209" s="740">
        <v>0.32388888888888889</v>
      </c>
      <c r="C209">
        <v>12180</v>
      </c>
      <c r="D209">
        <v>0</v>
      </c>
      <c r="E209">
        <v>0</v>
      </c>
      <c r="F209">
        <v>75.155895999999998</v>
      </c>
      <c r="G209">
        <v>72.955270999999996</v>
      </c>
      <c r="H209">
        <v>64.645995999999997</v>
      </c>
      <c r="I209">
        <v>73.557986999999997</v>
      </c>
      <c r="J209">
        <v>75.401211000000004</v>
      </c>
      <c r="K209">
        <v>72.613906</v>
      </c>
      <c r="L209">
        <v>71.248003999999995</v>
      </c>
      <c r="M209">
        <v>71.566574000000003</v>
      </c>
      <c r="N209">
        <v>-4.4938180000000001</v>
      </c>
      <c r="O209">
        <v>-5.0439930000000004</v>
      </c>
      <c r="P209">
        <v>-4.9182759999999996</v>
      </c>
      <c r="Q209">
        <v>-4.0488540000000004</v>
      </c>
      <c r="R209">
        <v>-4.5172169999999996</v>
      </c>
      <c r="S209">
        <v>-5.1107209999999998</v>
      </c>
      <c r="T209">
        <v>-4.8942059999999996</v>
      </c>
      <c r="U209">
        <v>-2.7622710000000001</v>
      </c>
      <c r="V209">
        <v>-1.0867999999999999E-2</v>
      </c>
      <c r="W209">
        <v>-0.44070700000000002</v>
      </c>
      <c r="X209">
        <v>-1.6170530000000001</v>
      </c>
      <c r="Y209">
        <v>-2.8689979999999999</v>
      </c>
      <c r="Z209">
        <v>3.7971999999999999E-2</v>
      </c>
      <c r="AA209">
        <v>0.65491900000000003</v>
      </c>
      <c r="AB209">
        <v>-2.1078890000000001</v>
      </c>
      <c r="AC209">
        <v>-6.9795550000000004</v>
      </c>
      <c r="AD209">
        <v>-2.7371949999999998</v>
      </c>
      <c r="AE209">
        <v>-6.7614470000000004</v>
      </c>
      <c r="AF209">
        <v>-4.0460469999999997</v>
      </c>
      <c r="AG209">
        <v>-8.3710740000000001</v>
      </c>
      <c r="AH209">
        <v>-12.978187999999999</v>
      </c>
      <c r="AI209">
        <v>-9.1530360000000002</v>
      </c>
      <c r="AJ209">
        <v>6.6550969999999996</v>
      </c>
      <c r="AK209">
        <v>-3.0998920000000001</v>
      </c>
      <c r="AL209">
        <v>1.669802</v>
      </c>
      <c r="AM209">
        <v>-3.8343340000000001</v>
      </c>
      <c r="AN209">
        <v>0.34211799999999998</v>
      </c>
      <c r="AO209">
        <v>-3.920204</v>
      </c>
      <c r="AP209">
        <v>0.18798200000000001</v>
      </c>
      <c r="AQ209">
        <v>-4.3345140000000004</v>
      </c>
      <c r="AR209">
        <v>-0.77604399999999996</v>
      </c>
      <c r="AS209">
        <v>-4.8494270000000004</v>
      </c>
      <c r="AT209">
        <v>-0.63507400000000003</v>
      </c>
      <c r="AU209">
        <v>-4.4679180000000001</v>
      </c>
      <c r="AV209">
        <v>-0.69381199999999998</v>
      </c>
      <c r="AW209">
        <v>-3.7238920000000002</v>
      </c>
      <c r="AX209">
        <v>3.8948999999999998E-2</v>
      </c>
      <c r="AY209">
        <v>-4.0548450000000003</v>
      </c>
      <c r="AZ209">
        <v>-0.49957200000000002</v>
      </c>
      <c r="BA209">
        <v>-4.0549090000000003</v>
      </c>
      <c r="BB209">
        <v>-0.312803</v>
      </c>
      <c r="BC209">
        <v>-4.3888319999999998</v>
      </c>
      <c r="BD209">
        <v>-0.19863600000000001</v>
      </c>
      <c r="BE209">
        <v>-5.1102020000000001</v>
      </c>
      <c r="BF209">
        <v>-0.54020000000000001</v>
      </c>
      <c r="BG209">
        <v>-5.0310360000000003</v>
      </c>
      <c r="BH209">
        <v>-1.8252010000000001</v>
      </c>
      <c r="BI209">
        <v>-3.3838840000000001</v>
      </c>
      <c r="BJ209">
        <v>0.68882600000000005</v>
      </c>
      <c r="BK209">
        <v>-3.8450289999999998</v>
      </c>
      <c r="BL209">
        <v>-0.30286299999999999</v>
      </c>
      <c r="BM209">
        <v>-4.1039690000000002</v>
      </c>
      <c r="BN209">
        <v>0.174402</v>
      </c>
      <c r="BO209">
        <v>-4.5598700000000001</v>
      </c>
      <c r="BP209">
        <v>-0.76024700000000001</v>
      </c>
      <c r="BQ209">
        <v>-4.5259029999999996</v>
      </c>
      <c r="BR209">
        <v>-1.5786230000000001</v>
      </c>
      <c r="BS209">
        <v>-5.0770679999999997</v>
      </c>
      <c r="BT209">
        <v>-1.5489809999999999</v>
      </c>
      <c r="BU209">
        <v>-3.057499</v>
      </c>
      <c r="BV209">
        <v>0.46974900000000003</v>
      </c>
      <c r="BW209">
        <v>-3.5702029999999998</v>
      </c>
      <c r="BX209">
        <v>0.216978</v>
      </c>
      <c r="BY209">
        <v>-3.8649939999999998</v>
      </c>
      <c r="BZ209">
        <v>-0.488124</v>
      </c>
      <c r="CA209">
        <v>-4.9553149999999997</v>
      </c>
      <c r="CB209">
        <v>-1.3112170000000001</v>
      </c>
      <c r="CC209">
        <v>-4.4850700000000003</v>
      </c>
      <c r="CD209">
        <v>-0.72427699999999995</v>
      </c>
      <c r="CE209">
        <v>-4.7884869999999999</v>
      </c>
      <c r="CF209">
        <v>-2.075294</v>
      </c>
      <c r="CG209">
        <v>-3.3284600000000002</v>
      </c>
      <c r="CH209">
        <v>-0.831762</v>
      </c>
      <c r="CI209">
        <v>-4.0247999999999999</v>
      </c>
      <c r="CJ209">
        <v>-1.4538260000000001</v>
      </c>
      <c r="CK209">
        <v>-3.7652610000000002</v>
      </c>
      <c r="CL209">
        <v>-1.1925429999999999</v>
      </c>
      <c r="CM209">
        <v>-4.5390410000000001</v>
      </c>
      <c r="CN209">
        <v>-1.3040050000000001</v>
      </c>
      <c r="CO209">
        <v>-4.7418389999999997</v>
      </c>
      <c r="CP209">
        <v>-2.1228950000000002</v>
      </c>
      <c r="CQ209">
        <v>-5.1467580000000002</v>
      </c>
      <c r="CR209">
        <v>-2.0765419999999999</v>
      </c>
      <c r="CS209">
        <v>-2.6515550000000001</v>
      </c>
      <c r="CT209">
        <v>0.75986299999999996</v>
      </c>
      <c r="CU209">
        <v>-3.5973820000000001</v>
      </c>
      <c r="CV209">
        <v>-1.2363850000000001</v>
      </c>
      <c r="CW209">
        <v>-3.59924</v>
      </c>
      <c r="CX209">
        <v>-0.66666499999999995</v>
      </c>
      <c r="CY209">
        <v>-4.5508800000000003</v>
      </c>
      <c r="CZ209">
        <v>-0.440077</v>
      </c>
      <c r="DA209">
        <v>-4.0425420000000001</v>
      </c>
      <c r="DB209">
        <v>-2.174836</v>
      </c>
      <c r="DC209">
        <v>-4.6142000000000003</v>
      </c>
      <c r="DD209">
        <v>0.55381999999999998</v>
      </c>
      <c r="DE209">
        <v>103.593341</v>
      </c>
      <c r="DF209">
        <v>87.728798999999995</v>
      </c>
      <c r="DG209">
        <v>97.727971999999994</v>
      </c>
      <c r="DH209">
        <v>87.804546000000002</v>
      </c>
      <c r="DI209">
        <v>92.117377000000005</v>
      </c>
      <c r="DJ209">
        <v>93.896315000000001</v>
      </c>
      <c r="DK209">
        <v>123.60541499999999</v>
      </c>
      <c r="DL209">
        <v>102.128047</v>
      </c>
      <c r="DM209">
        <v>113.61661700000001</v>
      </c>
      <c r="DN209">
        <v>99.582738000000006</v>
      </c>
      <c r="DO209">
        <v>137.40347399999999</v>
      </c>
      <c r="DP209">
        <v>93.951802999999998</v>
      </c>
      <c r="DQ209">
        <v>130.00839400000001</v>
      </c>
      <c r="DR209">
        <v>116.896872</v>
      </c>
      <c r="DS209">
        <v>157.93258900000001</v>
      </c>
      <c r="DT209">
        <v>14.119733</v>
      </c>
      <c r="DU209">
        <v>196.224189</v>
      </c>
      <c r="DV209">
        <v>14.954243999999999</v>
      </c>
      <c r="DW209">
        <v>185.79508200000001</v>
      </c>
      <c r="DX209">
        <v>10.786789000000001</v>
      </c>
      <c r="DY209">
        <v>176.806253</v>
      </c>
      <c r="DZ209">
        <v>115.45</v>
      </c>
      <c r="EA209">
        <v>5.9260000000000002</v>
      </c>
      <c r="EB209">
        <v>676.4</v>
      </c>
      <c r="EC209">
        <v>117.53</v>
      </c>
      <c r="ED209">
        <v>5.9489999999999998</v>
      </c>
      <c r="EE209">
        <v>691.9</v>
      </c>
      <c r="EF209">
        <v>117.74</v>
      </c>
      <c r="EG209">
        <v>5.35</v>
      </c>
      <c r="EH209">
        <v>623.5</v>
      </c>
      <c r="EI209">
        <v>115.260002</v>
      </c>
      <c r="EJ209">
        <v>6.2910000000000004</v>
      </c>
      <c r="EK209">
        <v>725.09997599999997</v>
      </c>
      <c r="EL209">
        <v>1.590357</v>
      </c>
      <c r="EM209">
        <v>4.0427400000000002</v>
      </c>
      <c r="EN209">
        <v>27.033280999999999</v>
      </c>
      <c r="EO209">
        <v>-14.568545</v>
      </c>
      <c r="EP209">
        <v>-13.195776</v>
      </c>
      <c r="EQ209">
        <v>-20.378184000000001</v>
      </c>
      <c r="ER209">
        <v>108.623152</v>
      </c>
      <c r="ES209">
        <v>104.62906599999999</v>
      </c>
      <c r="ET209">
        <v>101.06252600000001</v>
      </c>
      <c r="EU209">
        <v>-2.3938510000000002</v>
      </c>
      <c r="EV209" t="s">
        <v>1167</v>
      </c>
      <c r="EW209" t="s">
        <v>1167</v>
      </c>
      <c r="EX209">
        <v>13345.648423000001</v>
      </c>
      <c r="EY209">
        <v>8834.9340479999992</v>
      </c>
    </row>
    <row r="210" spans="1:155" x14ac:dyDescent="0.25">
      <c r="A210" s="741">
        <v>46246</v>
      </c>
      <c r="B210" s="740">
        <v>0.32458333333333333</v>
      </c>
      <c r="C210">
        <v>12240</v>
      </c>
      <c r="D210">
        <v>0</v>
      </c>
      <c r="E210">
        <v>0</v>
      </c>
      <c r="F210">
        <v>75.248776000000007</v>
      </c>
      <c r="G210">
        <v>72.917136999999997</v>
      </c>
      <c r="H210">
        <v>64.814004999999995</v>
      </c>
      <c r="I210">
        <v>73.574744999999993</v>
      </c>
      <c r="J210">
        <v>75.444108999999997</v>
      </c>
      <c r="K210">
        <v>72.605267999999995</v>
      </c>
      <c r="L210">
        <v>71.223262000000005</v>
      </c>
      <c r="M210">
        <v>71.624540999999994</v>
      </c>
      <c r="N210">
        <v>-4.5260109999999996</v>
      </c>
      <c r="O210">
        <v>-4.9872740000000002</v>
      </c>
      <c r="P210">
        <v>-4.9807550000000003</v>
      </c>
      <c r="Q210">
        <v>-3.8615490000000001</v>
      </c>
      <c r="R210">
        <v>-3.5149010000000001</v>
      </c>
      <c r="S210">
        <v>-3.6593930000000001</v>
      </c>
      <c r="T210">
        <v>-3.4332020000000001</v>
      </c>
      <c r="U210">
        <v>-1.868377</v>
      </c>
      <c r="V210">
        <v>-0.27437299999999998</v>
      </c>
      <c r="W210">
        <v>-0.33538899999999999</v>
      </c>
      <c r="X210">
        <v>-1.5796250000000001</v>
      </c>
      <c r="Y210">
        <v>-2.2479269999999998</v>
      </c>
      <c r="Z210">
        <v>1.0752360000000001</v>
      </c>
      <c r="AA210">
        <v>0.57225599999999999</v>
      </c>
      <c r="AB210">
        <v>-2.1761240000000002</v>
      </c>
      <c r="AC210">
        <v>-6.9936590000000001</v>
      </c>
      <c r="AD210">
        <v>-2.611926</v>
      </c>
      <c r="AE210">
        <v>-6.7973970000000001</v>
      </c>
      <c r="AF210">
        <v>-2.8842919999999999</v>
      </c>
      <c r="AG210">
        <v>-2.411089</v>
      </c>
      <c r="AH210">
        <v>-13.18571</v>
      </c>
      <c r="AI210">
        <v>-9.3241460000000007</v>
      </c>
      <c r="AJ210">
        <v>13.959149999999999</v>
      </c>
      <c r="AK210">
        <v>-3.108733</v>
      </c>
      <c r="AL210">
        <v>1.6450880000000001</v>
      </c>
      <c r="AM210">
        <v>-3.8490329999999999</v>
      </c>
      <c r="AN210">
        <v>0.31088900000000003</v>
      </c>
      <c r="AO210">
        <v>-3.9117389999999999</v>
      </c>
      <c r="AP210">
        <v>0.14466000000000001</v>
      </c>
      <c r="AQ210">
        <v>-4.3311599999999997</v>
      </c>
      <c r="AR210">
        <v>-0.82367699999999999</v>
      </c>
      <c r="AS210">
        <v>-4.8531360000000001</v>
      </c>
      <c r="AT210">
        <v>-0.64225500000000002</v>
      </c>
      <c r="AU210">
        <v>-4.4588590000000003</v>
      </c>
      <c r="AV210">
        <v>-0.70978200000000002</v>
      </c>
      <c r="AW210">
        <v>-3.7185999999999999</v>
      </c>
      <c r="AX210">
        <v>5.8630000000000002E-3</v>
      </c>
      <c r="AY210">
        <v>-4.0634990000000002</v>
      </c>
      <c r="AZ210">
        <v>-0.52746099999999996</v>
      </c>
      <c r="BA210">
        <v>-4.0848120000000003</v>
      </c>
      <c r="BB210">
        <v>-0.33199899999999999</v>
      </c>
      <c r="BC210">
        <v>-4.3718659999999998</v>
      </c>
      <c r="BD210">
        <v>-0.20719899999999999</v>
      </c>
      <c r="BE210">
        <v>-5.1132819999999999</v>
      </c>
      <c r="BF210">
        <v>-0.549732</v>
      </c>
      <c r="BG210">
        <v>-5.0182830000000003</v>
      </c>
      <c r="BH210">
        <v>-1.8461970000000001</v>
      </c>
      <c r="BI210">
        <v>-3.3882099999999999</v>
      </c>
      <c r="BJ210">
        <v>0.67491299999999999</v>
      </c>
      <c r="BK210">
        <v>-3.8516029999999999</v>
      </c>
      <c r="BL210">
        <v>-0.32650499999999999</v>
      </c>
      <c r="BM210">
        <v>-4.0826469999999997</v>
      </c>
      <c r="BN210">
        <v>0.112495</v>
      </c>
      <c r="BO210">
        <v>-4.5477809999999996</v>
      </c>
      <c r="BP210">
        <v>-0.80096299999999998</v>
      </c>
      <c r="BQ210">
        <v>-4.5328910000000002</v>
      </c>
      <c r="BR210">
        <v>-1.5869150000000001</v>
      </c>
      <c r="BS210">
        <v>-5.0593279999999998</v>
      </c>
      <c r="BT210">
        <v>-1.5628310000000001</v>
      </c>
      <c r="BU210">
        <v>-3.053976</v>
      </c>
      <c r="BV210">
        <v>0.48341000000000001</v>
      </c>
      <c r="BW210">
        <v>-3.5522740000000002</v>
      </c>
      <c r="BX210">
        <v>0.20941799999999999</v>
      </c>
      <c r="BY210">
        <v>-3.8284470000000002</v>
      </c>
      <c r="BZ210">
        <v>-0.50442699999999996</v>
      </c>
      <c r="CA210">
        <v>-4.9619540000000004</v>
      </c>
      <c r="CB210">
        <v>-1.3187439999999999</v>
      </c>
      <c r="CC210">
        <v>-4.4943679999999997</v>
      </c>
      <c r="CD210">
        <v>-0.72750700000000001</v>
      </c>
      <c r="CE210">
        <v>-4.7656720000000004</v>
      </c>
      <c r="CF210">
        <v>-2.064549</v>
      </c>
      <c r="CG210">
        <v>-3.290759</v>
      </c>
      <c r="CH210">
        <v>-0.83049399999999995</v>
      </c>
      <c r="CI210">
        <v>-4.0179460000000002</v>
      </c>
      <c r="CJ210">
        <v>-1.482656</v>
      </c>
      <c r="CK210">
        <v>-3.7643239999999998</v>
      </c>
      <c r="CL210">
        <v>-1.186518</v>
      </c>
      <c r="CM210">
        <v>-4.5506669999999998</v>
      </c>
      <c r="CN210">
        <v>-1.30531</v>
      </c>
      <c r="CO210">
        <v>-4.7236029999999998</v>
      </c>
      <c r="CP210">
        <v>-2.1204200000000002</v>
      </c>
      <c r="CQ210">
        <v>-5.1279709999999996</v>
      </c>
      <c r="CR210">
        <v>-2.0796299999999999</v>
      </c>
      <c r="CS210">
        <v>-2.6597490000000001</v>
      </c>
      <c r="CT210">
        <v>0.762324</v>
      </c>
      <c r="CU210">
        <v>-3.614417</v>
      </c>
      <c r="CV210">
        <v>-1.2334529999999999</v>
      </c>
      <c r="CW210">
        <v>-3.6014080000000002</v>
      </c>
      <c r="CX210">
        <v>-0.680226</v>
      </c>
      <c r="CY210">
        <v>-4.555682</v>
      </c>
      <c r="CZ210">
        <v>-0.44484899999999999</v>
      </c>
      <c r="DA210">
        <v>-4.0648119999999999</v>
      </c>
      <c r="DB210">
        <v>-2.1720069999999998</v>
      </c>
      <c r="DC210">
        <v>-4.6155480000000004</v>
      </c>
      <c r="DD210">
        <v>0.532586</v>
      </c>
      <c r="DE210">
        <v>103.177896</v>
      </c>
      <c r="DF210">
        <v>85.874976000000004</v>
      </c>
      <c r="DG210">
        <v>97.114478000000005</v>
      </c>
      <c r="DH210">
        <v>86.671262999999996</v>
      </c>
      <c r="DI210">
        <v>83.759354999999999</v>
      </c>
      <c r="DJ210">
        <v>84.645720999999995</v>
      </c>
      <c r="DK210">
        <v>122.437078</v>
      </c>
      <c r="DL210">
        <v>102.47645199999999</v>
      </c>
      <c r="DM210">
        <v>114.271788</v>
      </c>
      <c r="DN210">
        <v>98.371187000000006</v>
      </c>
      <c r="DO210">
        <v>121.11780899999999</v>
      </c>
      <c r="DP210">
        <v>82.319884000000002</v>
      </c>
      <c r="DQ210">
        <v>130.23593</v>
      </c>
      <c r="DR210">
        <v>115.88704</v>
      </c>
      <c r="DS210">
        <v>130.24903599999999</v>
      </c>
      <c r="DT210">
        <v>14.079885000000001</v>
      </c>
      <c r="DU210">
        <v>196.83901599999999</v>
      </c>
      <c r="DV210">
        <v>14.842040000000001</v>
      </c>
      <c r="DW210">
        <v>182.413251</v>
      </c>
      <c r="DX210">
        <v>22.409161999999998</v>
      </c>
      <c r="DY210">
        <v>36.308371999999999</v>
      </c>
      <c r="DZ210">
        <v>117.12</v>
      </c>
      <c r="EA210">
        <v>5.8659999999999997</v>
      </c>
      <c r="EB210">
        <v>678.5</v>
      </c>
      <c r="EC210">
        <v>117.6</v>
      </c>
      <c r="ED210">
        <v>5.9260000000000002</v>
      </c>
      <c r="EE210">
        <v>690.1</v>
      </c>
      <c r="EF210">
        <v>120.43</v>
      </c>
      <c r="EG210">
        <v>0.48899999999999999</v>
      </c>
      <c r="EH210">
        <v>33.700000000000003</v>
      </c>
      <c r="EI210">
        <v>117.860001</v>
      </c>
      <c r="EJ210">
        <v>2.6320000000000001</v>
      </c>
      <c r="EK210">
        <v>310.20001200000002</v>
      </c>
      <c r="EL210">
        <v>1.4491480000000001</v>
      </c>
      <c r="EM210">
        <v>4.0544580000000003</v>
      </c>
      <c r="EN210">
        <v>16.048614000000001</v>
      </c>
      <c r="EO210">
        <v>-14.634857999999999</v>
      </c>
      <c r="EP210">
        <v>-13.378603999999999</v>
      </c>
      <c r="EQ210">
        <v>-2.089464</v>
      </c>
      <c r="ER210">
        <v>108.854057</v>
      </c>
      <c r="ES210">
        <v>103.30125700000001</v>
      </c>
      <c r="ET210">
        <v>14.713278000000001</v>
      </c>
      <c r="EU210">
        <v>-2.399635</v>
      </c>
      <c r="EV210" t="s">
        <v>1167</v>
      </c>
      <c r="EW210" t="s">
        <v>1167</v>
      </c>
      <c r="EX210">
        <v>13347.036088000001</v>
      </c>
      <c r="EY210">
        <v>8842.0414199999996</v>
      </c>
    </row>
    <row r="211" spans="1:155" x14ac:dyDescent="0.25">
      <c r="A211" s="741">
        <v>46246</v>
      </c>
      <c r="B211" s="740">
        <v>0.32527777777777778</v>
      </c>
      <c r="C211">
        <v>12300</v>
      </c>
      <c r="D211">
        <v>0</v>
      </c>
      <c r="E211">
        <v>0</v>
      </c>
      <c r="F211">
        <v>75.077370999999999</v>
      </c>
      <c r="G211">
        <v>72.948527999999996</v>
      </c>
      <c r="H211">
        <v>64.700761</v>
      </c>
      <c r="I211">
        <v>73.602774999999994</v>
      </c>
      <c r="J211">
        <v>75.441681000000003</v>
      </c>
      <c r="K211">
        <v>72.558775999999995</v>
      </c>
      <c r="L211">
        <v>71.233890000000002</v>
      </c>
      <c r="M211">
        <v>71.760257999999993</v>
      </c>
      <c r="N211">
        <v>-4.4958140000000002</v>
      </c>
      <c r="O211">
        <v>-4.9891819999999996</v>
      </c>
      <c r="P211">
        <v>-4.9784730000000001</v>
      </c>
      <c r="Q211">
        <v>-3.6715710000000001</v>
      </c>
      <c r="R211">
        <v>-2.722499</v>
      </c>
      <c r="S211">
        <v>-2.6259990000000002</v>
      </c>
      <c r="T211">
        <v>-2.2530760000000001</v>
      </c>
      <c r="U211">
        <v>-1.156107</v>
      </c>
      <c r="V211">
        <v>-0.15193899999999999</v>
      </c>
      <c r="W211">
        <v>-0.71506899999999995</v>
      </c>
      <c r="X211">
        <v>-1.2666519999999999</v>
      </c>
      <c r="Y211">
        <v>-1.8790739999999999</v>
      </c>
      <c r="Z211">
        <v>1.6735979999999999</v>
      </c>
      <c r="AA211">
        <v>0.66632400000000003</v>
      </c>
      <c r="AB211">
        <v>-2.1617449999999998</v>
      </c>
      <c r="AC211">
        <v>-7.0454999999999997</v>
      </c>
      <c r="AD211">
        <v>-2.6164420000000002</v>
      </c>
      <c r="AE211">
        <v>-6.7776620000000003</v>
      </c>
      <c r="AF211">
        <v>-2.1772770000000001</v>
      </c>
      <c r="AG211">
        <v>-1.2577130000000001</v>
      </c>
      <c r="AH211">
        <v>-12.714048999999999</v>
      </c>
      <c r="AI211">
        <v>-9.3230450000000005</v>
      </c>
      <c r="AJ211">
        <v>22.783515999999999</v>
      </c>
      <c r="AK211">
        <v>-3.1327129999999999</v>
      </c>
      <c r="AL211">
        <v>1.614733</v>
      </c>
      <c r="AM211">
        <v>-3.8754629999999999</v>
      </c>
      <c r="AN211">
        <v>0.31095299999999998</v>
      </c>
      <c r="AO211">
        <v>-3.9342109999999999</v>
      </c>
      <c r="AP211">
        <v>0.129719</v>
      </c>
      <c r="AQ211">
        <v>-4.359229</v>
      </c>
      <c r="AR211">
        <v>-0.82056600000000002</v>
      </c>
      <c r="AS211">
        <v>-4.8732829999999998</v>
      </c>
      <c r="AT211">
        <v>-0.64586100000000002</v>
      </c>
      <c r="AU211">
        <v>-4.4629519999999996</v>
      </c>
      <c r="AV211">
        <v>-0.72078900000000001</v>
      </c>
      <c r="AW211">
        <v>-3.7545280000000001</v>
      </c>
      <c r="AX211">
        <v>-2.0618000000000001E-2</v>
      </c>
      <c r="AY211">
        <v>-4.0887520000000004</v>
      </c>
      <c r="AZ211">
        <v>-0.54095899999999997</v>
      </c>
      <c r="BA211">
        <v>-4.1007090000000002</v>
      </c>
      <c r="BB211">
        <v>-0.35825499999999999</v>
      </c>
      <c r="BC211">
        <v>-4.3875869999999999</v>
      </c>
      <c r="BD211">
        <v>-0.22559299999999999</v>
      </c>
      <c r="BE211">
        <v>-5.1171519999999999</v>
      </c>
      <c r="BF211">
        <v>-0.55542499999999995</v>
      </c>
      <c r="BG211">
        <v>-5.0421769999999997</v>
      </c>
      <c r="BH211">
        <v>-1.862039</v>
      </c>
      <c r="BI211">
        <v>-3.4087350000000001</v>
      </c>
      <c r="BJ211">
        <v>0.65573300000000001</v>
      </c>
      <c r="BK211">
        <v>-3.857904</v>
      </c>
      <c r="BL211">
        <v>-0.33092199999999999</v>
      </c>
      <c r="BM211">
        <v>-4.1075489999999997</v>
      </c>
      <c r="BN211">
        <v>0.11820600000000001</v>
      </c>
      <c r="BO211">
        <v>-4.5848370000000003</v>
      </c>
      <c r="BP211">
        <v>-0.79894500000000002</v>
      </c>
      <c r="BQ211">
        <v>-4.5350489999999999</v>
      </c>
      <c r="BR211">
        <v>-1.593647</v>
      </c>
      <c r="BS211">
        <v>-5.0437440000000002</v>
      </c>
      <c r="BT211">
        <v>-1.5482579999999999</v>
      </c>
      <c r="BU211">
        <v>-3.075688</v>
      </c>
      <c r="BV211">
        <v>0.445656</v>
      </c>
      <c r="BW211">
        <v>-3.5707520000000001</v>
      </c>
      <c r="BX211">
        <v>0.19320799999999999</v>
      </c>
      <c r="BY211">
        <v>-3.834533</v>
      </c>
      <c r="BZ211">
        <v>-0.50180800000000003</v>
      </c>
      <c r="CA211">
        <v>-4.9649049999999999</v>
      </c>
      <c r="CB211">
        <v>-1.316122</v>
      </c>
      <c r="CC211">
        <v>-4.477322</v>
      </c>
      <c r="CD211">
        <v>-0.73831400000000003</v>
      </c>
      <c r="CE211">
        <v>-4.7700300000000002</v>
      </c>
      <c r="CF211">
        <v>-2.0829089999999999</v>
      </c>
      <c r="CG211">
        <v>-3.2901129999999998</v>
      </c>
      <c r="CH211">
        <v>-0.86904899999999996</v>
      </c>
      <c r="CI211">
        <v>-4.0339109999999998</v>
      </c>
      <c r="CJ211">
        <v>-1.518008</v>
      </c>
      <c r="CK211">
        <v>-3.7858710000000002</v>
      </c>
      <c r="CL211">
        <v>-1.1959439999999999</v>
      </c>
      <c r="CM211">
        <v>-4.5452519999999996</v>
      </c>
      <c r="CN211">
        <v>-1.3171660000000001</v>
      </c>
      <c r="CO211">
        <v>-4.7317989999999996</v>
      </c>
      <c r="CP211">
        <v>-2.1431900000000002</v>
      </c>
      <c r="CQ211">
        <v>-5.124301</v>
      </c>
      <c r="CR211">
        <v>-2.097763</v>
      </c>
      <c r="CS211">
        <v>-2.68161</v>
      </c>
      <c r="CT211">
        <v>0.74100500000000002</v>
      </c>
      <c r="CU211">
        <v>-3.6186889999999998</v>
      </c>
      <c r="CV211">
        <v>-1.2460420000000001</v>
      </c>
      <c r="CW211">
        <v>-3.6298409999999999</v>
      </c>
      <c r="CX211">
        <v>-0.67594200000000004</v>
      </c>
      <c r="CY211">
        <v>-4.5872010000000003</v>
      </c>
      <c r="CZ211">
        <v>-0.43085699999999999</v>
      </c>
      <c r="DA211">
        <v>-4.0728569999999999</v>
      </c>
      <c r="DB211">
        <v>-2.154531</v>
      </c>
      <c r="DC211">
        <v>-4.630115</v>
      </c>
      <c r="DD211">
        <v>0.54002700000000003</v>
      </c>
      <c r="DE211">
        <v>102.874825</v>
      </c>
      <c r="DF211">
        <v>86.190426000000002</v>
      </c>
      <c r="DG211">
        <v>97.094481000000002</v>
      </c>
      <c r="DH211">
        <v>86.361772999999999</v>
      </c>
      <c r="DI211">
        <v>82.613916000000003</v>
      </c>
      <c r="DJ211">
        <v>77.765923000000001</v>
      </c>
      <c r="DK211">
        <v>122.67984800000001</v>
      </c>
      <c r="DL211">
        <v>102.411698</v>
      </c>
      <c r="DM211">
        <v>113.787556</v>
      </c>
      <c r="DN211">
        <v>98.084299999999999</v>
      </c>
      <c r="DO211">
        <v>107.656542</v>
      </c>
      <c r="DP211">
        <v>79.385069999999999</v>
      </c>
      <c r="DQ211">
        <v>130.76572100000001</v>
      </c>
      <c r="DR211">
        <v>115.315473</v>
      </c>
      <c r="DS211">
        <v>116.45807499999999</v>
      </c>
      <c r="DT211">
        <v>14.052429999999999</v>
      </c>
      <c r="DU211">
        <v>196.35568799999999</v>
      </c>
      <c r="DV211">
        <v>14.852584999999999</v>
      </c>
      <c r="DW211">
        <v>181.66780199999999</v>
      </c>
      <c r="DX211">
        <v>22.931211999999999</v>
      </c>
      <c r="DY211">
        <v>36.804034999999999</v>
      </c>
      <c r="DZ211">
        <v>117.04</v>
      </c>
      <c r="EA211">
        <v>5.8659999999999997</v>
      </c>
      <c r="EB211">
        <v>678.2</v>
      </c>
      <c r="EC211">
        <v>117.41</v>
      </c>
      <c r="ED211">
        <v>5.9329999999999998</v>
      </c>
      <c r="EE211">
        <v>690.6</v>
      </c>
      <c r="EF211">
        <v>120.23</v>
      </c>
      <c r="EG211">
        <v>0.49199999999999999</v>
      </c>
      <c r="EH211">
        <v>33.700000000000003</v>
      </c>
      <c r="EI211">
        <v>117.730003</v>
      </c>
      <c r="EJ211">
        <v>2.6309999999999998</v>
      </c>
      <c r="EK211">
        <v>309.70001200000002</v>
      </c>
      <c r="EL211">
        <v>1.966539</v>
      </c>
      <c r="EM211">
        <v>4.038354</v>
      </c>
      <c r="EN211">
        <v>24.161648</v>
      </c>
      <c r="EO211">
        <v>-14.680588</v>
      </c>
      <c r="EP211">
        <v>-13.361399</v>
      </c>
      <c r="EQ211">
        <v>-1.3781319999999999</v>
      </c>
      <c r="ER211">
        <v>108.672579</v>
      </c>
      <c r="ES211">
        <v>103.00633000000001</v>
      </c>
      <c r="ET211">
        <v>15.244586999999999</v>
      </c>
      <c r="EU211">
        <v>-2.4118279999999999</v>
      </c>
      <c r="EV211" t="s">
        <v>1167</v>
      </c>
      <c r="EW211" t="s">
        <v>1167</v>
      </c>
      <c r="EX211">
        <v>13347.598244999999</v>
      </c>
      <c r="EY211">
        <v>8847.2088050000002</v>
      </c>
    </row>
    <row r="212" spans="1:155" x14ac:dyDescent="0.25">
      <c r="A212" s="741">
        <v>46246</v>
      </c>
      <c r="B212" s="740">
        <v>0.32597222222222222</v>
      </c>
      <c r="C212">
        <v>12360</v>
      </c>
      <c r="D212">
        <v>0</v>
      </c>
      <c r="E212">
        <v>0</v>
      </c>
      <c r="F212">
        <v>74.954346999999999</v>
      </c>
      <c r="G212">
        <v>72.947573000000006</v>
      </c>
      <c r="H212">
        <v>64.397864999999996</v>
      </c>
      <c r="I212">
        <v>73.553614999999994</v>
      </c>
      <c r="J212">
        <v>75.442446000000004</v>
      </c>
      <c r="K212">
        <v>72.532855999999995</v>
      </c>
      <c r="L212">
        <v>71.216930000000005</v>
      </c>
      <c r="M212">
        <v>71.906542999999999</v>
      </c>
      <c r="N212">
        <v>-4.5652309999999998</v>
      </c>
      <c r="O212">
        <v>-5.0460789999999998</v>
      </c>
      <c r="P212">
        <v>-4.9739050000000002</v>
      </c>
      <c r="Q212">
        <v>-3.5488780000000002</v>
      </c>
      <c r="R212">
        <v>-2.195138</v>
      </c>
      <c r="S212">
        <v>-1.827145</v>
      </c>
      <c r="T212">
        <v>-1.485131</v>
      </c>
      <c r="U212">
        <v>-0.48932700000000001</v>
      </c>
      <c r="V212">
        <v>-0.24862200000000001</v>
      </c>
      <c r="W212">
        <v>-0.47514299999999998</v>
      </c>
      <c r="X212">
        <v>-1.3403499999999999</v>
      </c>
      <c r="Y212">
        <v>-1.4973350000000001</v>
      </c>
      <c r="Z212">
        <v>2.2144499999999998</v>
      </c>
      <c r="AA212">
        <v>0.79281299999999999</v>
      </c>
      <c r="AB212">
        <v>-2.191729</v>
      </c>
      <c r="AC212">
        <v>-7.0729100000000003</v>
      </c>
      <c r="AD212">
        <v>-2.609372</v>
      </c>
      <c r="AE212">
        <v>-6.8018299999999998</v>
      </c>
      <c r="AF212">
        <v>-1.6627890000000001</v>
      </c>
      <c r="AG212">
        <v>-0.45630599999999999</v>
      </c>
      <c r="AH212">
        <v>-12.754469</v>
      </c>
      <c r="AI212">
        <v>-9.4152920000000009</v>
      </c>
      <c r="AJ212">
        <v>29.126481999999999</v>
      </c>
      <c r="AK212">
        <v>-3.13585</v>
      </c>
      <c r="AL212">
        <v>1.610322</v>
      </c>
      <c r="AM212">
        <v>-3.9036170000000001</v>
      </c>
      <c r="AN212">
        <v>0.29406399999999999</v>
      </c>
      <c r="AO212">
        <v>-3.9594510000000001</v>
      </c>
      <c r="AP212">
        <v>0.12681100000000001</v>
      </c>
      <c r="AQ212">
        <v>-4.3672740000000001</v>
      </c>
      <c r="AR212">
        <v>-0.80817600000000001</v>
      </c>
      <c r="AS212">
        <v>-4.8812980000000001</v>
      </c>
      <c r="AT212">
        <v>-0.64243600000000001</v>
      </c>
      <c r="AU212">
        <v>-4.484165</v>
      </c>
      <c r="AV212">
        <v>-0.70996300000000001</v>
      </c>
      <c r="AW212">
        <v>-3.7806099999999998</v>
      </c>
      <c r="AX212">
        <v>-2.4832E-2</v>
      </c>
      <c r="AY212">
        <v>-4.1013630000000001</v>
      </c>
      <c r="AZ212">
        <v>-0.54453300000000004</v>
      </c>
      <c r="BA212">
        <v>-4.0931430000000004</v>
      </c>
      <c r="BB212">
        <v>-0.36453999999999998</v>
      </c>
      <c r="BC212">
        <v>-4.4199630000000001</v>
      </c>
      <c r="BD212">
        <v>-0.239734</v>
      </c>
      <c r="BE212">
        <v>-5.128387</v>
      </c>
      <c r="BF212">
        <v>-0.58322799999999997</v>
      </c>
      <c r="BG212">
        <v>-5.0529440000000001</v>
      </c>
      <c r="BH212">
        <v>-1.8563529999999999</v>
      </c>
      <c r="BI212">
        <v>-3.4364780000000001</v>
      </c>
      <c r="BJ212">
        <v>0.62497899999999995</v>
      </c>
      <c r="BK212">
        <v>-3.900493</v>
      </c>
      <c r="BL212">
        <v>-0.34323100000000001</v>
      </c>
      <c r="BM212">
        <v>-4.1385300000000003</v>
      </c>
      <c r="BN212">
        <v>0.10342</v>
      </c>
      <c r="BO212">
        <v>-4.581118</v>
      </c>
      <c r="BP212">
        <v>-0.80820000000000003</v>
      </c>
      <c r="BQ212">
        <v>-4.5271429999999997</v>
      </c>
      <c r="BR212">
        <v>-1.574613</v>
      </c>
      <c r="BS212">
        <v>-5.0474249999999996</v>
      </c>
      <c r="BT212">
        <v>-1.5528459999999999</v>
      </c>
      <c r="BU212">
        <v>-3.078646</v>
      </c>
      <c r="BV212">
        <v>0.46949400000000002</v>
      </c>
      <c r="BW212">
        <v>-3.5662780000000001</v>
      </c>
      <c r="BX212">
        <v>0.21281600000000001</v>
      </c>
      <c r="BY212">
        <v>-3.8636050000000002</v>
      </c>
      <c r="BZ212">
        <v>-0.531532</v>
      </c>
      <c r="CA212">
        <v>-4.9524650000000001</v>
      </c>
      <c r="CB212">
        <v>-1.338476</v>
      </c>
      <c r="CC212">
        <v>-4.4816580000000004</v>
      </c>
      <c r="CD212">
        <v>-0.73661100000000002</v>
      </c>
      <c r="CE212">
        <v>-4.7967110000000002</v>
      </c>
      <c r="CF212">
        <v>-2.0728200000000001</v>
      </c>
      <c r="CG212">
        <v>-3.3348049999999998</v>
      </c>
      <c r="CH212">
        <v>-0.88166999999999995</v>
      </c>
      <c r="CI212">
        <v>-4.04427</v>
      </c>
      <c r="CJ212">
        <v>-1.506561</v>
      </c>
      <c r="CK212">
        <v>-3.7795130000000001</v>
      </c>
      <c r="CL212">
        <v>-1.1747989999999999</v>
      </c>
      <c r="CM212">
        <v>-4.5500530000000001</v>
      </c>
      <c r="CN212">
        <v>-1.3288489999999999</v>
      </c>
      <c r="CO212">
        <v>-4.7314429999999996</v>
      </c>
      <c r="CP212">
        <v>-2.1349010000000002</v>
      </c>
      <c r="CQ212">
        <v>-5.1411230000000003</v>
      </c>
      <c r="CR212">
        <v>-2.0746419999999999</v>
      </c>
      <c r="CS212">
        <v>-2.6937280000000001</v>
      </c>
      <c r="CT212">
        <v>0.75333499999999998</v>
      </c>
      <c r="CU212">
        <v>-3.585369</v>
      </c>
      <c r="CV212">
        <v>-1.251266</v>
      </c>
      <c r="CW212">
        <v>-3.6141749999999999</v>
      </c>
      <c r="CX212">
        <v>-0.71727700000000005</v>
      </c>
      <c r="CY212">
        <v>-4.5887669999999998</v>
      </c>
      <c r="CZ212">
        <v>-0.46246599999999999</v>
      </c>
      <c r="DA212">
        <v>-4.0856399999999997</v>
      </c>
      <c r="DB212">
        <v>-2.2001919999999999</v>
      </c>
      <c r="DC212">
        <v>-4.6484940000000003</v>
      </c>
      <c r="DD212">
        <v>0.51112000000000002</v>
      </c>
      <c r="DE212">
        <v>102.722362</v>
      </c>
      <c r="DF212">
        <v>86.266233999999997</v>
      </c>
      <c r="DG212">
        <v>96.646674000000004</v>
      </c>
      <c r="DH212">
        <v>85.420751999999993</v>
      </c>
      <c r="DI212">
        <v>81.111586000000003</v>
      </c>
      <c r="DJ212">
        <v>96.245575000000002</v>
      </c>
      <c r="DK212">
        <v>122.791055</v>
      </c>
      <c r="DL212">
        <v>102.19858499999999</v>
      </c>
      <c r="DM212">
        <v>113.621577</v>
      </c>
      <c r="DN212">
        <v>97.809825000000004</v>
      </c>
      <c r="DO212">
        <v>98.642240000000001</v>
      </c>
      <c r="DP212">
        <v>78.050111000000001</v>
      </c>
      <c r="DQ212">
        <v>130.78031799999999</v>
      </c>
      <c r="DR212">
        <v>115.319013</v>
      </c>
      <c r="DS212">
        <v>109.138544</v>
      </c>
      <c r="DT212">
        <v>14.035615999999999</v>
      </c>
      <c r="DU212">
        <v>195.88965999999999</v>
      </c>
      <c r="DV212">
        <v>14.739846</v>
      </c>
      <c r="DW212">
        <v>180.964339</v>
      </c>
      <c r="DX212">
        <v>23.381585000000001</v>
      </c>
      <c r="DY212">
        <v>37.240023999999998</v>
      </c>
      <c r="DZ212">
        <v>115.62</v>
      </c>
      <c r="EA212">
        <v>5.9080000000000004</v>
      </c>
      <c r="EB212">
        <v>675.7</v>
      </c>
      <c r="EC212">
        <v>117.46</v>
      </c>
      <c r="ED212">
        <v>5.9329999999999998</v>
      </c>
      <c r="EE212">
        <v>687.9</v>
      </c>
      <c r="EF212">
        <v>120</v>
      </c>
      <c r="EG212">
        <v>0.49099999999999999</v>
      </c>
      <c r="EH212">
        <v>33.6</v>
      </c>
      <c r="EI212">
        <v>115.589996</v>
      </c>
      <c r="EJ212">
        <v>6.3049999999999997</v>
      </c>
      <c r="EK212">
        <v>728.70001200000002</v>
      </c>
      <c r="EL212">
        <v>1.954142</v>
      </c>
      <c r="EM212">
        <v>4.1302960000000004</v>
      </c>
      <c r="EN212">
        <v>29.896975999999999</v>
      </c>
      <c r="EO212">
        <v>-14.708610999999999</v>
      </c>
      <c r="EP212">
        <v>-13.545588</v>
      </c>
      <c r="EQ212">
        <v>-0.77049400000000001</v>
      </c>
      <c r="ER212">
        <v>108.497308</v>
      </c>
      <c r="ES212">
        <v>102.72726</v>
      </c>
      <c r="ET212">
        <v>15.708748999999999</v>
      </c>
      <c r="EU212">
        <v>-2.4199220000000001</v>
      </c>
      <c r="EV212" t="s">
        <v>1167</v>
      </c>
      <c r="EW212" t="s">
        <v>1167</v>
      </c>
      <c r="EX212">
        <v>13348.158423000001</v>
      </c>
      <c r="EY212">
        <v>8854.8210149999995</v>
      </c>
    </row>
    <row r="213" spans="1:155" x14ac:dyDescent="0.25">
      <c r="A213" s="741">
        <v>46246</v>
      </c>
      <c r="B213" s="740">
        <v>0.32666666666666666</v>
      </c>
      <c r="C213">
        <v>12420</v>
      </c>
      <c r="D213">
        <v>0</v>
      </c>
      <c r="E213">
        <v>0</v>
      </c>
      <c r="F213">
        <v>74.788793999999996</v>
      </c>
      <c r="G213">
        <v>72.828213000000005</v>
      </c>
      <c r="H213">
        <v>64.153643000000002</v>
      </c>
      <c r="I213">
        <v>73.513435999999999</v>
      </c>
      <c r="J213">
        <v>75.383357000000004</v>
      </c>
      <c r="K213">
        <v>72.508728000000005</v>
      </c>
      <c r="L213">
        <v>71.206048999999993</v>
      </c>
      <c r="M213">
        <v>71.796036999999998</v>
      </c>
      <c r="N213">
        <v>-4.6069469999999999</v>
      </c>
      <c r="O213">
        <v>-5.0701299999999998</v>
      </c>
      <c r="P213">
        <v>-4.9956259999999997</v>
      </c>
      <c r="Q213">
        <v>-3.6845300000000001</v>
      </c>
      <c r="R213">
        <v>-2.8120020000000001</v>
      </c>
      <c r="S213">
        <v>-2.612031</v>
      </c>
      <c r="T213">
        <v>-2.3390960000000001</v>
      </c>
      <c r="U213">
        <v>-1.0878479999999999</v>
      </c>
      <c r="V213">
        <v>-0.41580099999999998</v>
      </c>
      <c r="W213">
        <v>-0.2064</v>
      </c>
      <c r="X213">
        <v>-1.3290759999999999</v>
      </c>
      <c r="Y213">
        <v>-1.812764</v>
      </c>
      <c r="Z213">
        <v>1.714663</v>
      </c>
      <c r="AA213">
        <v>0.60036900000000004</v>
      </c>
      <c r="AB213">
        <v>-2.23848</v>
      </c>
      <c r="AC213">
        <v>-7.080311</v>
      </c>
      <c r="AD213">
        <v>-2.6331410000000002</v>
      </c>
      <c r="AE213">
        <v>-6.8075450000000002</v>
      </c>
      <c r="AF213">
        <v>-2.148997</v>
      </c>
      <c r="AG213">
        <v>-5.6859849999999996</v>
      </c>
      <c r="AH213">
        <v>-13.299439</v>
      </c>
      <c r="AI213">
        <v>-9.3663849999999993</v>
      </c>
      <c r="AJ213">
        <v>10.329081</v>
      </c>
      <c r="AK213">
        <v>-3.157991</v>
      </c>
      <c r="AL213">
        <v>1.603143</v>
      </c>
      <c r="AM213">
        <v>-3.889475</v>
      </c>
      <c r="AN213">
        <v>0.27440100000000001</v>
      </c>
      <c r="AO213">
        <v>-3.97986</v>
      </c>
      <c r="AP213">
        <v>0.12039</v>
      </c>
      <c r="AQ213">
        <v>-4.391883</v>
      </c>
      <c r="AR213">
        <v>-0.84206099999999995</v>
      </c>
      <c r="AS213">
        <v>-4.8781540000000003</v>
      </c>
      <c r="AT213">
        <v>-0.64669900000000002</v>
      </c>
      <c r="AU213">
        <v>-4.4796120000000004</v>
      </c>
      <c r="AV213">
        <v>-0.71653800000000001</v>
      </c>
      <c r="AW213">
        <v>-3.7898869999999998</v>
      </c>
      <c r="AX213">
        <v>-1.234E-2</v>
      </c>
      <c r="AY213">
        <v>-4.1148300000000004</v>
      </c>
      <c r="AZ213">
        <v>-0.58032799999999995</v>
      </c>
      <c r="BA213">
        <v>-4.1351810000000002</v>
      </c>
      <c r="BB213">
        <v>-0.378971</v>
      </c>
      <c r="BC213">
        <v>-4.4042459999999997</v>
      </c>
      <c r="BD213">
        <v>-0.23197599999999999</v>
      </c>
      <c r="BE213">
        <v>-5.1348890000000003</v>
      </c>
      <c r="BF213">
        <v>-0.57997299999999996</v>
      </c>
      <c r="BG213">
        <v>-5.0496670000000003</v>
      </c>
      <c r="BH213">
        <v>-1.859785</v>
      </c>
      <c r="BI213">
        <v>-3.4538530000000001</v>
      </c>
      <c r="BJ213">
        <v>0.65085099999999996</v>
      </c>
      <c r="BK213">
        <v>-3.8967510000000001</v>
      </c>
      <c r="BL213">
        <v>-0.33211299999999999</v>
      </c>
      <c r="BM213">
        <v>-4.1385069999999997</v>
      </c>
      <c r="BN213">
        <v>9.6507999999999997E-2</v>
      </c>
      <c r="BO213">
        <v>-4.60297</v>
      </c>
      <c r="BP213">
        <v>-0.80633200000000005</v>
      </c>
      <c r="BQ213">
        <v>-4.5494589999999997</v>
      </c>
      <c r="BR213">
        <v>-1.5938330000000001</v>
      </c>
      <c r="BS213">
        <v>-5.0402060000000004</v>
      </c>
      <c r="BT213">
        <v>-1.5581700000000001</v>
      </c>
      <c r="BU213">
        <v>-3.1064319999999999</v>
      </c>
      <c r="BV213">
        <v>0.428008</v>
      </c>
      <c r="BW213">
        <v>-3.5806110000000002</v>
      </c>
      <c r="BX213">
        <v>0.18792</v>
      </c>
      <c r="BY213">
        <v>-3.865418</v>
      </c>
      <c r="BZ213">
        <v>-0.503162</v>
      </c>
      <c r="CA213">
        <v>-4.9583529999999998</v>
      </c>
      <c r="CB213">
        <v>-1.337386</v>
      </c>
      <c r="CC213">
        <v>-4.4947350000000004</v>
      </c>
      <c r="CD213">
        <v>-0.77551599999999998</v>
      </c>
      <c r="CE213">
        <v>-4.8065350000000002</v>
      </c>
      <c r="CF213">
        <v>-2.068422</v>
      </c>
      <c r="CG213">
        <v>-3.3745189999999998</v>
      </c>
      <c r="CH213">
        <v>-0.87225399999999997</v>
      </c>
      <c r="CI213">
        <v>-4.0529400000000004</v>
      </c>
      <c r="CJ213">
        <v>-1.504545</v>
      </c>
      <c r="CK213">
        <v>-3.8055889999999999</v>
      </c>
      <c r="CL213">
        <v>-1.220674</v>
      </c>
      <c r="CM213">
        <v>-4.5589440000000003</v>
      </c>
      <c r="CN213">
        <v>-1.336957</v>
      </c>
      <c r="CO213">
        <v>-4.7493679999999996</v>
      </c>
      <c r="CP213">
        <v>-2.1339459999999999</v>
      </c>
      <c r="CQ213">
        <v>-5.1476150000000001</v>
      </c>
      <c r="CR213">
        <v>-2.078322</v>
      </c>
      <c r="CS213">
        <v>-2.7196820000000002</v>
      </c>
      <c r="CT213">
        <v>0.72828700000000002</v>
      </c>
      <c r="CU213">
        <v>-3.6496149999999998</v>
      </c>
      <c r="CV213">
        <v>-1.2463010000000001</v>
      </c>
      <c r="CW213">
        <v>-3.6616960000000001</v>
      </c>
      <c r="CX213">
        <v>-0.716476</v>
      </c>
      <c r="CY213">
        <v>-4.5968030000000004</v>
      </c>
      <c r="CZ213">
        <v>-0.465364</v>
      </c>
      <c r="DA213">
        <v>-4.087097</v>
      </c>
      <c r="DB213">
        <v>-2.1956169999999999</v>
      </c>
      <c r="DC213">
        <v>-4.6401789999999998</v>
      </c>
      <c r="DD213">
        <v>0.50635600000000003</v>
      </c>
      <c r="DE213">
        <v>103.23891</v>
      </c>
      <c r="DF213">
        <v>87.764668999999998</v>
      </c>
      <c r="DG213">
        <v>97.012156000000004</v>
      </c>
      <c r="DH213">
        <v>86.891480999999999</v>
      </c>
      <c r="DI213">
        <v>92.090198000000001</v>
      </c>
      <c r="DJ213">
        <v>81.326080000000005</v>
      </c>
      <c r="DK213">
        <v>123.639961</v>
      </c>
      <c r="DL213">
        <v>101.775347</v>
      </c>
      <c r="DM213">
        <v>113.22468000000001</v>
      </c>
      <c r="DN213">
        <v>98.785392999999999</v>
      </c>
      <c r="DO213">
        <v>133.58281199999999</v>
      </c>
      <c r="DP213">
        <v>93.042231999999998</v>
      </c>
      <c r="DQ213">
        <v>130.28619</v>
      </c>
      <c r="DR213">
        <v>116.351365</v>
      </c>
      <c r="DS213">
        <v>156.08907500000001</v>
      </c>
      <c r="DT213">
        <v>14.038337</v>
      </c>
      <c r="DU213">
        <v>195.683907</v>
      </c>
      <c r="DV213">
        <v>14.868573</v>
      </c>
      <c r="DW213">
        <v>184.09959799999999</v>
      </c>
      <c r="DX213">
        <v>12.062149</v>
      </c>
      <c r="DY213">
        <v>176.664064</v>
      </c>
      <c r="DZ213">
        <v>116.52</v>
      </c>
      <c r="EA213">
        <v>5.8810000000000002</v>
      </c>
      <c r="EB213">
        <v>677.7</v>
      </c>
      <c r="EC213">
        <v>117.34</v>
      </c>
      <c r="ED213">
        <v>5.96</v>
      </c>
      <c r="EE213">
        <v>689.3</v>
      </c>
      <c r="EF213">
        <v>117.51</v>
      </c>
      <c r="EG213">
        <v>5.4740000000000002</v>
      </c>
      <c r="EH213">
        <v>635.29999999999995</v>
      </c>
      <c r="EI213">
        <v>117.300003</v>
      </c>
      <c r="EJ213">
        <v>2.6280000000000001</v>
      </c>
      <c r="EK213">
        <v>308.20001200000002</v>
      </c>
      <c r="EL213">
        <v>1.404636</v>
      </c>
      <c r="EM213">
        <v>3.9689369999999999</v>
      </c>
      <c r="EN213">
        <v>28.418438999999999</v>
      </c>
      <c r="EO213">
        <v>-14.704075</v>
      </c>
      <c r="EP213">
        <v>-13.335322</v>
      </c>
      <c r="EQ213">
        <v>-18.089358000000001</v>
      </c>
      <c r="ER213">
        <v>108.41983500000001</v>
      </c>
      <c r="ES213">
        <v>103.965436</v>
      </c>
      <c r="ET213">
        <v>101.005132</v>
      </c>
      <c r="EU213">
        <v>-2.4297469999999999</v>
      </c>
      <c r="EV213" t="s">
        <v>1167</v>
      </c>
      <c r="EW213" t="s">
        <v>1167</v>
      </c>
      <c r="EX213">
        <v>13357.164817000001</v>
      </c>
      <c r="EY213">
        <v>8861.6993000000002</v>
      </c>
    </row>
    <row r="214" spans="1:155" x14ac:dyDescent="0.25">
      <c r="A214" s="741">
        <v>46246</v>
      </c>
      <c r="B214" s="740">
        <v>0.3273611111111111</v>
      </c>
      <c r="C214">
        <v>12480</v>
      </c>
      <c r="D214">
        <v>0</v>
      </c>
      <c r="E214">
        <v>0</v>
      </c>
      <c r="F214">
        <v>74.798642000000001</v>
      </c>
      <c r="G214">
        <v>72.845707000000004</v>
      </c>
      <c r="H214">
        <v>64.396341000000007</v>
      </c>
      <c r="I214">
        <v>73.525318999999996</v>
      </c>
      <c r="J214">
        <v>75.336101999999997</v>
      </c>
      <c r="K214">
        <v>72.526131000000007</v>
      </c>
      <c r="L214">
        <v>71.173676</v>
      </c>
      <c r="M214">
        <v>71.711955000000003</v>
      </c>
      <c r="N214">
        <v>-4.6245969999999996</v>
      </c>
      <c r="O214">
        <v>-5.0640429999999999</v>
      </c>
      <c r="P214">
        <v>-5.031447</v>
      </c>
      <c r="Q214">
        <v>-3.6470959999999999</v>
      </c>
      <c r="R214">
        <v>-3.3669760000000002</v>
      </c>
      <c r="S214">
        <v>-3.582049</v>
      </c>
      <c r="T214">
        <v>-3.13619</v>
      </c>
      <c r="U214">
        <v>-1.5040039999999999</v>
      </c>
      <c r="V214">
        <v>-0.40236</v>
      </c>
      <c r="W214">
        <v>-0.68166000000000004</v>
      </c>
      <c r="X214">
        <v>-1.5119450000000001</v>
      </c>
      <c r="Y214">
        <v>-2.1165159999999998</v>
      </c>
      <c r="Z214">
        <v>1.2553209999999999</v>
      </c>
      <c r="AA214">
        <v>0.80878000000000005</v>
      </c>
      <c r="AB214">
        <v>-2.1906880000000002</v>
      </c>
      <c r="AC214">
        <v>-7.0980220000000003</v>
      </c>
      <c r="AD214">
        <v>-2.6940249999999999</v>
      </c>
      <c r="AE214">
        <v>-6.7782359999999997</v>
      </c>
      <c r="AF214">
        <v>-2.6504150000000002</v>
      </c>
      <c r="AG214">
        <v>-6.9865199999999996</v>
      </c>
      <c r="AH214">
        <v>-12.774778</v>
      </c>
      <c r="AI214">
        <v>-9.2324990000000007</v>
      </c>
      <c r="AJ214">
        <v>7.9235379999999997</v>
      </c>
      <c r="AK214">
        <v>-3.1734969999999998</v>
      </c>
      <c r="AL214">
        <v>1.5645629999999999</v>
      </c>
      <c r="AM214">
        <v>-3.9520909999999998</v>
      </c>
      <c r="AN214">
        <v>0.26991999999999999</v>
      </c>
      <c r="AO214">
        <v>-3.9945040000000001</v>
      </c>
      <c r="AP214">
        <v>9.8446000000000006E-2</v>
      </c>
      <c r="AQ214">
        <v>-4.4107229999999999</v>
      </c>
      <c r="AR214">
        <v>-0.872193</v>
      </c>
      <c r="AS214">
        <v>-4.9149929999999999</v>
      </c>
      <c r="AT214">
        <v>-0.65795099999999995</v>
      </c>
      <c r="AU214">
        <v>-4.4755779999999996</v>
      </c>
      <c r="AV214">
        <v>-0.746757</v>
      </c>
      <c r="AW214">
        <v>-3.820983</v>
      </c>
      <c r="AX214">
        <v>-7.6523999999999995E-2</v>
      </c>
      <c r="AY214">
        <v>-4.1580310000000003</v>
      </c>
      <c r="AZ214">
        <v>-0.57534099999999999</v>
      </c>
      <c r="BA214">
        <v>-4.143186</v>
      </c>
      <c r="BB214">
        <v>-0.40039000000000002</v>
      </c>
      <c r="BC214">
        <v>-4.4383600000000003</v>
      </c>
      <c r="BD214">
        <v>-0.26124700000000001</v>
      </c>
      <c r="BE214">
        <v>-5.1646530000000004</v>
      </c>
      <c r="BF214">
        <v>-0.59010399999999996</v>
      </c>
      <c r="BG214">
        <v>-5.07151</v>
      </c>
      <c r="BH214">
        <v>-1.891394</v>
      </c>
      <c r="BI214">
        <v>-3.4869340000000002</v>
      </c>
      <c r="BJ214">
        <v>0.64144199999999996</v>
      </c>
      <c r="BK214">
        <v>-3.9299339999999998</v>
      </c>
      <c r="BL214">
        <v>-0.36696200000000001</v>
      </c>
      <c r="BM214">
        <v>-4.1438009999999998</v>
      </c>
      <c r="BN214">
        <v>6.1772000000000001E-2</v>
      </c>
      <c r="BO214">
        <v>-4.6360989999999997</v>
      </c>
      <c r="BP214">
        <v>-0.83093899999999998</v>
      </c>
      <c r="BQ214">
        <v>-4.5523389999999999</v>
      </c>
      <c r="BR214">
        <v>-1.6051420000000001</v>
      </c>
      <c r="BS214">
        <v>-5.0441260000000003</v>
      </c>
      <c r="BT214">
        <v>-1.575037</v>
      </c>
      <c r="BU214">
        <v>-3.1162570000000001</v>
      </c>
      <c r="BV214">
        <v>0.424238</v>
      </c>
      <c r="BW214">
        <v>-3.6146039999999999</v>
      </c>
      <c r="BX214">
        <v>0.18306600000000001</v>
      </c>
      <c r="BY214">
        <v>-3.897262</v>
      </c>
      <c r="BZ214">
        <v>-0.51497300000000001</v>
      </c>
      <c r="CA214">
        <v>-5.006564</v>
      </c>
      <c r="CB214">
        <v>-1.3566199999999999</v>
      </c>
      <c r="CC214">
        <v>-4.5203230000000003</v>
      </c>
      <c r="CD214">
        <v>-0.75747500000000001</v>
      </c>
      <c r="CE214">
        <v>-4.7944319999999996</v>
      </c>
      <c r="CF214">
        <v>-2.0500630000000002</v>
      </c>
      <c r="CG214">
        <v>-3.346835</v>
      </c>
      <c r="CH214">
        <v>-0.87343000000000004</v>
      </c>
      <c r="CI214">
        <v>-4.088063</v>
      </c>
      <c r="CJ214">
        <v>-1.552497</v>
      </c>
      <c r="CK214">
        <v>-3.8292899999999999</v>
      </c>
      <c r="CL214">
        <v>-1.234097</v>
      </c>
      <c r="CM214">
        <v>-4.5896540000000003</v>
      </c>
      <c r="CN214">
        <v>-1.3292679999999999</v>
      </c>
      <c r="CO214">
        <v>-4.7579279999999997</v>
      </c>
      <c r="CP214">
        <v>-2.1285129999999999</v>
      </c>
      <c r="CQ214">
        <v>-5.150074</v>
      </c>
      <c r="CR214">
        <v>-2.0886490000000002</v>
      </c>
      <c r="CS214">
        <v>-2.717028</v>
      </c>
      <c r="CT214">
        <v>0.73055099999999995</v>
      </c>
      <c r="CU214">
        <v>-3.6733560000000001</v>
      </c>
      <c r="CV214">
        <v>-1.268564</v>
      </c>
      <c r="CW214">
        <v>-3.6905480000000002</v>
      </c>
      <c r="CX214">
        <v>-0.71374000000000004</v>
      </c>
      <c r="CY214">
        <v>-4.605219</v>
      </c>
      <c r="CZ214">
        <v>-0.453845</v>
      </c>
      <c r="DA214">
        <v>-4.0818750000000001</v>
      </c>
      <c r="DB214">
        <v>-2.1973639999999999</v>
      </c>
      <c r="DC214">
        <v>-4.6316949999999997</v>
      </c>
      <c r="DD214">
        <v>0.48431000000000002</v>
      </c>
      <c r="DE214">
        <v>103.694081</v>
      </c>
      <c r="DF214">
        <v>88.100864999999999</v>
      </c>
      <c r="DG214">
        <v>97.586459000000005</v>
      </c>
      <c r="DH214">
        <v>87.303804</v>
      </c>
      <c r="DI214">
        <v>92.108068000000003</v>
      </c>
      <c r="DJ214">
        <v>76.164662000000007</v>
      </c>
      <c r="DK214">
        <v>123.316795</v>
      </c>
      <c r="DL214">
        <v>102.009007</v>
      </c>
      <c r="DM214">
        <v>113.554878</v>
      </c>
      <c r="DN214">
        <v>99.130967999999996</v>
      </c>
      <c r="DO214">
        <v>137.04276200000001</v>
      </c>
      <c r="DP214">
        <v>94.179124000000002</v>
      </c>
      <c r="DQ214">
        <v>130.12618399999999</v>
      </c>
      <c r="DR214">
        <v>116.712546</v>
      </c>
      <c r="DS214">
        <v>157.61190999999999</v>
      </c>
      <c r="DT214">
        <v>14.125564000000001</v>
      </c>
      <c r="DU214">
        <v>196.53840600000001</v>
      </c>
      <c r="DV214">
        <v>14.967414</v>
      </c>
      <c r="DW214">
        <v>184.55697599999999</v>
      </c>
      <c r="DX214">
        <v>11.611143999999999</v>
      </c>
      <c r="DY214">
        <v>176.57717600000001</v>
      </c>
      <c r="DZ214">
        <v>116.47</v>
      </c>
      <c r="EA214">
        <v>5.8719999999999999</v>
      </c>
      <c r="EB214">
        <v>676.5</v>
      </c>
      <c r="EC214">
        <v>117.5</v>
      </c>
      <c r="ED214">
        <v>5.9569999999999999</v>
      </c>
      <c r="EE214">
        <v>691.7</v>
      </c>
      <c r="EF214">
        <v>117.63</v>
      </c>
      <c r="EG214">
        <v>5.4189999999999996</v>
      </c>
      <c r="EH214">
        <v>631.6</v>
      </c>
      <c r="EI214">
        <v>117.449997</v>
      </c>
      <c r="EJ214">
        <v>2.629</v>
      </c>
      <c r="EK214">
        <v>308.70001200000002</v>
      </c>
      <c r="EL214">
        <v>1.78407</v>
      </c>
      <c r="EM214">
        <v>3.9418519999999999</v>
      </c>
      <c r="EN214">
        <v>26.812443999999999</v>
      </c>
      <c r="EO214">
        <v>-14.558847999999999</v>
      </c>
      <c r="EP214">
        <v>-13.174351</v>
      </c>
      <c r="EQ214">
        <v>-18.888905999999999</v>
      </c>
      <c r="ER214">
        <v>108.741221</v>
      </c>
      <c r="ES214">
        <v>104.14486599999999</v>
      </c>
      <c r="ET214">
        <v>100.970045</v>
      </c>
      <c r="EU214">
        <v>-2.4462929999999998</v>
      </c>
      <c r="EV214" t="s">
        <v>1167</v>
      </c>
      <c r="EW214" t="s">
        <v>1167</v>
      </c>
      <c r="EX214">
        <v>13367.701364</v>
      </c>
      <c r="EY214">
        <v>8866.8403949999993</v>
      </c>
    </row>
    <row r="215" spans="1:155" x14ac:dyDescent="0.25">
      <c r="A215" s="741">
        <v>46246</v>
      </c>
      <c r="B215" s="740">
        <v>0.32805555555555554</v>
      </c>
      <c r="C215">
        <v>12540</v>
      </c>
      <c r="D215">
        <v>0</v>
      </c>
      <c r="E215">
        <v>0</v>
      </c>
      <c r="F215">
        <v>75.003187999999994</v>
      </c>
      <c r="G215">
        <v>72.802167999999995</v>
      </c>
      <c r="H215">
        <v>64.717595000000003</v>
      </c>
      <c r="I215">
        <v>73.529455999999996</v>
      </c>
      <c r="J215">
        <v>75.349519999999998</v>
      </c>
      <c r="K215">
        <v>72.572635000000005</v>
      </c>
      <c r="L215">
        <v>71.220309999999998</v>
      </c>
      <c r="M215">
        <v>71.594873000000007</v>
      </c>
      <c r="N215">
        <v>-4.6432180000000001</v>
      </c>
      <c r="O215">
        <v>-5.0156210000000003</v>
      </c>
      <c r="P215">
        <v>-5.0379719999999999</v>
      </c>
      <c r="Q215">
        <v>-3.8687689999999999</v>
      </c>
      <c r="R215">
        <v>-3.6712560000000001</v>
      </c>
      <c r="S215">
        <v>-3.8538950000000001</v>
      </c>
      <c r="T215">
        <v>-3.5129769999999998</v>
      </c>
      <c r="U215">
        <v>-1.809409</v>
      </c>
      <c r="V215">
        <v>-0.36399500000000001</v>
      </c>
      <c r="W215">
        <v>-0.40883900000000001</v>
      </c>
      <c r="X215">
        <v>-1.5124150000000001</v>
      </c>
      <c r="Y215">
        <v>-2.2787739999999999</v>
      </c>
      <c r="Z215">
        <v>0.94905099999999998</v>
      </c>
      <c r="AA215">
        <v>0.7954</v>
      </c>
      <c r="AB215">
        <v>-2.2358060000000002</v>
      </c>
      <c r="AC215">
        <v>-7.0958360000000003</v>
      </c>
      <c r="AD215">
        <v>-2.778616</v>
      </c>
      <c r="AE215">
        <v>-6.8087330000000001</v>
      </c>
      <c r="AF215">
        <v>-2.9489329999999998</v>
      </c>
      <c r="AG215">
        <v>-7.4651370000000004</v>
      </c>
      <c r="AH215">
        <v>-13.502329</v>
      </c>
      <c r="AI215">
        <v>-9.2407509999999995</v>
      </c>
      <c r="AJ215">
        <v>7.1520900000000003</v>
      </c>
      <c r="AK215">
        <v>-3.1802790000000001</v>
      </c>
      <c r="AL215">
        <v>1.562443</v>
      </c>
      <c r="AM215">
        <v>-3.9114629999999999</v>
      </c>
      <c r="AN215">
        <v>0.27149000000000001</v>
      </c>
      <c r="AO215">
        <v>-3.98915</v>
      </c>
      <c r="AP215">
        <v>9.4528000000000001E-2</v>
      </c>
      <c r="AQ215">
        <v>-4.3830359999999997</v>
      </c>
      <c r="AR215">
        <v>-0.87366999999999995</v>
      </c>
      <c r="AS215">
        <v>-4.8997190000000002</v>
      </c>
      <c r="AT215">
        <v>-0.67367999999999995</v>
      </c>
      <c r="AU215">
        <v>-4.4625560000000002</v>
      </c>
      <c r="AV215">
        <v>-0.75184899999999999</v>
      </c>
      <c r="AW215">
        <v>-3.7879849999999999</v>
      </c>
      <c r="AX215">
        <v>-7.9296000000000005E-2</v>
      </c>
      <c r="AY215">
        <v>-4.1389659999999999</v>
      </c>
      <c r="AZ215">
        <v>-0.5927</v>
      </c>
      <c r="BA215">
        <v>-4.1466909999999997</v>
      </c>
      <c r="BB215">
        <v>-0.40501700000000002</v>
      </c>
      <c r="BC215">
        <v>-4.4462729999999997</v>
      </c>
      <c r="BD215">
        <v>-0.26957100000000001</v>
      </c>
      <c r="BE215">
        <v>-5.1376400000000002</v>
      </c>
      <c r="BF215">
        <v>-0.60814000000000001</v>
      </c>
      <c r="BG215">
        <v>-5.0621960000000001</v>
      </c>
      <c r="BH215">
        <v>-1.893033</v>
      </c>
      <c r="BI215">
        <v>-3.4723190000000002</v>
      </c>
      <c r="BJ215">
        <v>0.62201799999999996</v>
      </c>
      <c r="BK215">
        <v>-3.9034749999999998</v>
      </c>
      <c r="BL215">
        <v>-0.35960199999999998</v>
      </c>
      <c r="BM215">
        <v>-4.1270980000000002</v>
      </c>
      <c r="BN215">
        <v>5.2339999999999998E-2</v>
      </c>
      <c r="BO215">
        <v>-4.623729</v>
      </c>
      <c r="BP215">
        <v>-0.85102500000000003</v>
      </c>
      <c r="BQ215">
        <v>-4.5525330000000004</v>
      </c>
      <c r="BR215">
        <v>-1.6268590000000001</v>
      </c>
      <c r="BS215">
        <v>-5.0436069999999997</v>
      </c>
      <c r="BT215">
        <v>-1.6143529999999999</v>
      </c>
      <c r="BU215">
        <v>-3.1145010000000002</v>
      </c>
      <c r="BV215">
        <v>0.37196000000000001</v>
      </c>
      <c r="BW215">
        <v>-3.628644</v>
      </c>
      <c r="BX215">
        <v>0.15642900000000001</v>
      </c>
      <c r="BY215">
        <v>-3.8813029999999999</v>
      </c>
      <c r="BZ215">
        <v>-0.53174299999999997</v>
      </c>
      <c r="CA215">
        <v>-4.9508150000000004</v>
      </c>
      <c r="CB215">
        <v>-1.3766529999999999</v>
      </c>
      <c r="CC215">
        <v>-4.492947</v>
      </c>
      <c r="CD215">
        <v>-0.78669100000000003</v>
      </c>
      <c r="CE215">
        <v>-4.785196</v>
      </c>
      <c r="CF215">
        <v>-2.0897000000000001</v>
      </c>
      <c r="CG215">
        <v>-3.339178</v>
      </c>
      <c r="CH215">
        <v>-0.90501500000000001</v>
      </c>
      <c r="CI215">
        <v>-4.0658690000000002</v>
      </c>
      <c r="CJ215">
        <v>-1.5637369999999999</v>
      </c>
      <c r="CK215">
        <v>-3.8279700000000001</v>
      </c>
      <c r="CL215">
        <v>-1.283704</v>
      </c>
      <c r="CM215">
        <v>-4.5804210000000003</v>
      </c>
      <c r="CN215">
        <v>-1.379972</v>
      </c>
      <c r="CO215">
        <v>-4.7255859999999998</v>
      </c>
      <c r="CP215">
        <v>-2.1469399999999998</v>
      </c>
      <c r="CQ215">
        <v>-5.1159600000000003</v>
      </c>
      <c r="CR215">
        <v>-2.1251530000000001</v>
      </c>
      <c r="CS215">
        <v>-2.709025</v>
      </c>
      <c r="CT215">
        <v>0.65145399999999998</v>
      </c>
      <c r="CU215">
        <v>-3.6958350000000002</v>
      </c>
      <c r="CV215">
        <v>-1.310867</v>
      </c>
      <c r="CW215">
        <v>-3.6707429999999999</v>
      </c>
      <c r="CX215">
        <v>-0.75170499999999996</v>
      </c>
      <c r="CY215">
        <v>-4.5978089999999998</v>
      </c>
      <c r="CZ215">
        <v>-0.48902000000000001</v>
      </c>
      <c r="DA215">
        <v>-4.0983270000000003</v>
      </c>
      <c r="DB215">
        <v>-2.2239680000000002</v>
      </c>
      <c r="DC215">
        <v>-4.6444380000000001</v>
      </c>
      <c r="DD215">
        <v>0.47065699999999999</v>
      </c>
      <c r="DE215">
        <v>103.44487599999999</v>
      </c>
      <c r="DF215">
        <v>87.789727999999997</v>
      </c>
      <c r="DG215">
        <v>97.610438000000002</v>
      </c>
      <c r="DH215">
        <v>87.488363000000007</v>
      </c>
      <c r="DI215">
        <v>92.240284000000003</v>
      </c>
      <c r="DJ215">
        <v>66.353560999999999</v>
      </c>
      <c r="DK215">
        <v>123.311308</v>
      </c>
      <c r="DL215">
        <v>101.803191</v>
      </c>
      <c r="DM215">
        <v>113.76329200000001</v>
      </c>
      <c r="DN215">
        <v>99.220226999999994</v>
      </c>
      <c r="DO215">
        <v>137.199805</v>
      </c>
      <c r="DP215">
        <v>94.063128000000006</v>
      </c>
      <c r="DQ215">
        <v>129.84939700000001</v>
      </c>
      <c r="DR215">
        <v>117.011607</v>
      </c>
      <c r="DS215">
        <v>157.41117700000001</v>
      </c>
      <c r="DT215">
        <v>14.014526</v>
      </c>
      <c r="DU215">
        <v>196.068296</v>
      </c>
      <c r="DV215">
        <v>14.902005000000001</v>
      </c>
      <c r="DW215">
        <v>185.15527900000001</v>
      </c>
      <c r="DX215">
        <v>11.261751</v>
      </c>
      <c r="DY215">
        <v>176.876036</v>
      </c>
      <c r="DZ215">
        <v>114.91</v>
      </c>
      <c r="EA215">
        <v>5.9320000000000004</v>
      </c>
      <c r="EB215">
        <v>676.6</v>
      </c>
      <c r="EC215">
        <v>117.35</v>
      </c>
      <c r="ED215">
        <v>5.9560000000000004</v>
      </c>
      <c r="EE215">
        <v>691.3</v>
      </c>
      <c r="EF215">
        <v>117.32</v>
      </c>
      <c r="EG215">
        <v>5.4219999999999997</v>
      </c>
      <c r="EH215">
        <v>628.4</v>
      </c>
      <c r="EI215">
        <v>114.910004</v>
      </c>
      <c r="EJ215">
        <v>6.2779999999999996</v>
      </c>
      <c r="EK215">
        <v>721.40002400000003</v>
      </c>
      <c r="EL215">
        <v>1.241449</v>
      </c>
      <c r="EM215">
        <v>4.0400780000000003</v>
      </c>
      <c r="EN215">
        <v>26.667731</v>
      </c>
      <c r="EO215">
        <v>-14.743778000000001</v>
      </c>
      <c r="EP215">
        <v>-13.280829000000001</v>
      </c>
      <c r="EQ215">
        <v>-19.515640999999999</v>
      </c>
      <c r="ER215">
        <v>108.564526</v>
      </c>
      <c r="ES215">
        <v>104.379125</v>
      </c>
      <c r="ET215">
        <v>101.090681</v>
      </c>
      <c r="EU215">
        <v>-2.4514390000000001</v>
      </c>
      <c r="EV215" t="s">
        <v>1167</v>
      </c>
      <c r="EW215" t="s">
        <v>1167</v>
      </c>
      <c r="EX215">
        <v>13378.195754</v>
      </c>
      <c r="EY215">
        <v>8874.4010500000004</v>
      </c>
    </row>
    <row r="216" spans="1:155" x14ac:dyDescent="0.25">
      <c r="A216" s="741">
        <v>46246</v>
      </c>
      <c r="B216" s="740">
        <v>0.32874999999999999</v>
      </c>
      <c r="C216">
        <v>12600</v>
      </c>
      <c r="D216">
        <v>0</v>
      </c>
      <c r="E216">
        <v>0</v>
      </c>
      <c r="F216">
        <v>75.146486999999993</v>
      </c>
      <c r="G216">
        <v>72.856915000000001</v>
      </c>
      <c r="H216">
        <v>64.721562000000006</v>
      </c>
      <c r="I216">
        <v>73.558946000000006</v>
      </c>
      <c r="J216">
        <v>75.424966999999995</v>
      </c>
      <c r="K216">
        <v>72.573777000000007</v>
      </c>
      <c r="L216">
        <v>71.230822000000003</v>
      </c>
      <c r="M216">
        <v>71.579935000000006</v>
      </c>
      <c r="N216">
        <v>-4.6472410000000002</v>
      </c>
      <c r="O216">
        <v>-5.0671439999999999</v>
      </c>
      <c r="P216">
        <v>-5.0270970000000004</v>
      </c>
      <c r="Q216">
        <v>-3.8645429999999998</v>
      </c>
      <c r="R216">
        <v>-3.8952209999999998</v>
      </c>
      <c r="S216">
        <v>-4.0035340000000001</v>
      </c>
      <c r="T216">
        <v>-3.82477</v>
      </c>
      <c r="U216">
        <v>-2.0290659999999998</v>
      </c>
      <c r="V216">
        <v>-0.36290600000000001</v>
      </c>
      <c r="W216">
        <v>-0.560334</v>
      </c>
      <c r="X216">
        <v>-1.6243320000000001</v>
      </c>
      <c r="Y216">
        <v>-2.3617319999999999</v>
      </c>
      <c r="Z216">
        <v>0.79082699999999995</v>
      </c>
      <c r="AA216">
        <v>0.63021499999999997</v>
      </c>
      <c r="AB216">
        <v>-2.241838</v>
      </c>
      <c r="AC216">
        <v>-7.0991099999999996</v>
      </c>
      <c r="AD216">
        <v>-2.6838160000000002</v>
      </c>
      <c r="AE216">
        <v>-6.8062500000000004</v>
      </c>
      <c r="AF216">
        <v>-3.1781130000000002</v>
      </c>
      <c r="AG216">
        <v>-7.7151139999999998</v>
      </c>
      <c r="AH216">
        <v>-12.930332</v>
      </c>
      <c r="AI216">
        <v>-9.2456069999999997</v>
      </c>
      <c r="AJ216">
        <v>6.9571690000000004</v>
      </c>
      <c r="AK216">
        <v>-3.1892680000000002</v>
      </c>
      <c r="AL216">
        <v>1.5448519999999999</v>
      </c>
      <c r="AM216">
        <v>-3.962208</v>
      </c>
      <c r="AN216">
        <v>0.22292000000000001</v>
      </c>
      <c r="AO216">
        <v>-3.9967160000000002</v>
      </c>
      <c r="AP216">
        <v>6.3449000000000005E-2</v>
      </c>
      <c r="AQ216">
        <v>-4.405958</v>
      </c>
      <c r="AR216">
        <v>-0.87988900000000003</v>
      </c>
      <c r="AS216">
        <v>-4.895734</v>
      </c>
      <c r="AT216">
        <v>-0.68539000000000005</v>
      </c>
      <c r="AU216">
        <v>-4.45526</v>
      </c>
      <c r="AV216">
        <v>-0.76032299999999997</v>
      </c>
      <c r="AW216">
        <v>-3.8317160000000001</v>
      </c>
      <c r="AX216">
        <v>-0.107527</v>
      </c>
      <c r="AY216">
        <v>-4.1878359999999999</v>
      </c>
      <c r="AZ216">
        <v>-0.60319999999999996</v>
      </c>
      <c r="BA216">
        <v>-4.1530639999999996</v>
      </c>
      <c r="BB216">
        <v>-0.42273300000000003</v>
      </c>
      <c r="BC216">
        <v>-4.4599130000000002</v>
      </c>
      <c r="BD216">
        <v>-0.27711400000000003</v>
      </c>
      <c r="BE216">
        <v>-5.1507240000000003</v>
      </c>
      <c r="BF216">
        <v>-0.61465700000000001</v>
      </c>
      <c r="BG216">
        <v>-5.0720190000000001</v>
      </c>
      <c r="BH216">
        <v>-1.892433</v>
      </c>
      <c r="BI216">
        <v>-3.487511</v>
      </c>
      <c r="BJ216">
        <v>0.59917500000000001</v>
      </c>
      <c r="BK216">
        <v>-3.9353099999999999</v>
      </c>
      <c r="BL216">
        <v>-0.38895200000000002</v>
      </c>
      <c r="BM216">
        <v>-4.1817310000000001</v>
      </c>
      <c r="BN216">
        <v>6.1566000000000003E-2</v>
      </c>
      <c r="BO216">
        <v>-4.6404949999999996</v>
      </c>
      <c r="BP216">
        <v>-0.84548699999999999</v>
      </c>
      <c r="BQ216">
        <v>-4.5544079999999996</v>
      </c>
      <c r="BR216">
        <v>-1.650528</v>
      </c>
      <c r="BS216">
        <v>-5.0674020000000004</v>
      </c>
      <c r="BT216">
        <v>-1.622736</v>
      </c>
      <c r="BU216">
        <v>-3.1701109999999999</v>
      </c>
      <c r="BV216">
        <v>0.392843</v>
      </c>
      <c r="BW216">
        <v>-3.6382970000000001</v>
      </c>
      <c r="BX216">
        <v>0.146561</v>
      </c>
      <c r="BY216">
        <v>-3.9307439999999998</v>
      </c>
      <c r="BZ216">
        <v>-0.580959</v>
      </c>
      <c r="CA216">
        <v>-5.0003700000000002</v>
      </c>
      <c r="CB216">
        <v>-1.3939839999999999</v>
      </c>
      <c r="CC216">
        <v>-4.5305369999999998</v>
      </c>
      <c r="CD216">
        <v>-0.79862200000000005</v>
      </c>
      <c r="CE216">
        <v>-4.8223380000000002</v>
      </c>
      <c r="CF216">
        <v>-2.1043050000000001</v>
      </c>
      <c r="CG216">
        <v>-3.4104749999999999</v>
      </c>
      <c r="CH216">
        <v>-0.93343799999999999</v>
      </c>
      <c r="CI216">
        <v>-4.1181460000000003</v>
      </c>
      <c r="CJ216">
        <v>-1.5852409999999999</v>
      </c>
      <c r="CK216">
        <v>-3.8641269999999999</v>
      </c>
      <c r="CL216">
        <v>-1.2655529999999999</v>
      </c>
      <c r="CM216">
        <v>-4.6017299999999999</v>
      </c>
      <c r="CN216">
        <v>-1.361224</v>
      </c>
      <c r="CO216">
        <v>-4.7584039999999996</v>
      </c>
      <c r="CP216">
        <v>-2.1796899999999999</v>
      </c>
      <c r="CQ216">
        <v>-5.1632999999999996</v>
      </c>
      <c r="CR216">
        <v>-2.1296249999999999</v>
      </c>
      <c r="CS216">
        <v>-2.7561879999999999</v>
      </c>
      <c r="CT216">
        <v>0.66122999999999998</v>
      </c>
      <c r="CU216">
        <v>-3.6943570000000001</v>
      </c>
      <c r="CV216">
        <v>-1.3311550000000001</v>
      </c>
      <c r="CW216">
        <v>-3.7013280000000002</v>
      </c>
      <c r="CX216">
        <v>-0.74157099999999998</v>
      </c>
      <c r="CY216">
        <v>-4.6183269999999998</v>
      </c>
      <c r="CZ216">
        <v>-0.50755799999999995</v>
      </c>
      <c r="DA216">
        <v>-4.0693989999999998</v>
      </c>
      <c r="DB216">
        <v>-2.1849249999999998</v>
      </c>
      <c r="DC216">
        <v>-4.62805</v>
      </c>
      <c r="DD216">
        <v>0.49154399999999998</v>
      </c>
      <c r="DE216">
        <v>103.61055399999999</v>
      </c>
      <c r="DF216">
        <v>88.011110000000002</v>
      </c>
      <c r="DG216">
        <v>97.473793000000001</v>
      </c>
      <c r="DH216">
        <v>87.511679999999998</v>
      </c>
      <c r="DI216">
        <v>92.195531000000003</v>
      </c>
      <c r="DJ216">
        <v>72.611479000000003</v>
      </c>
      <c r="DK216">
        <v>123.275667</v>
      </c>
      <c r="DL216">
        <v>101.95568299999999</v>
      </c>
      <c r="DM216">
        <v>113.86204600000001</v>
      </c>
      <c r="DN216">
        <v>99.282259999999994</v>
      </c>
      <c r="DO216">
        <v>136.925738</v>
      </c>
      <c r="DP216">
        <v>94.224267999999995</v>
      </c>
      <c r="DQ216">
        <v>129.955051</v>
      </c>
      <c r="DR216">
        <v>117.045816</v>
      </c>
      <c r="DS216">
        <v>157.41307800000001</v>
      </c>
      <c r="DT216">
        <v>14.100587000000001</v>
      </c>
      <c r="DU216">
        <v>196.02203299999999</v>
      </c>
      <c r="DV216">
        <v>14.857056</v>
      </c>
      <c r="DW216">
        <v>185.247804</v>
      </c>
      <c r="DX216">
        <v>11.137884</v>
      </c>
      <c r="DY216">
        <v>176.48202699999999</v>
      </c>
      <c r="DZ216">
        <v>116.34</v>
      </c>
      <c r="EA216">
        <v>5.8780000000000001</v>
      </c>
      <c r="EB216">
        <v>676.5</v>
      </c>
      <c r="EC216">
        <v>117.23</v>
      </c>
      <c r="ED216">
        <v>5.95</v>
      </c>
      <c r="EE216">
        <v>690.7</v>
      </c>
      <c r="EF216">
        <v>117.54</v>
      </c>
      <c r="EG216">
        <v>5.41</v>
      </c>
      <c r="EH216">
        <v>627.5</v>
      </c>
      <c r="EI216">
        <v>117.050003</v>
      </c>
      <c r="EJ216">
        <v>2.625</v>
      </c>
      <c r="EK216">
        <v>307.29998799999998</v>
      </c>
      <c r="EL216">
        <v>1.6700660000000001</v>
      </c>
      <c r="EM216">
        <v>4.1084990000000001</v>
      </c>
      <c r="EN216">
        <v>26.696569</v>
      </c>
      <c r="EO216">
        <v>-14.600398</v>
      </c>
      <c r="EP216">
        <v>-13.354106</v>
      </c>
      <c r="EQ216">
        <v>-19.7394</v>
      </c>
      <c r="ER216">
        <v>108.547122</v>
      </c>
      <c r="ES216">
        <v>104.415307</v>
      </c>
      <c r="ET216">
        <v>100.93160899999999</v>
      </c>
      <c r="EU216">
        <v>-2.4690029999999998</v>
      </c>
      <c r="EV216" t="s">
        <v>1167</v>
      </c>
      <c r="EW216" t="s">
        <v>1167</v>
      </c>
      <c r="EX216">
        <v>13388.668799999999</v>
      </c>
      <c r="EY216">
        <v>8881.2601620000005</v>
      </c>
    </row>
    <row r="217" spans="1:155" x14ac:dyDescent="0.25">
      <c r="A217" s="741">
        <v>46246</v>
      </c>
      <c r="B217" s="740">
        <v>0.32944444444444443</v>
      </c>
      <c r="C217">
        <v>12660</v>
      </c>
      <c r="D217">
        <v>0</v>
      </c>
      <c r="E217">
        <v>0</v>
      </c>
      <c r="F217">
        <v>75.281574000000006</v>
      </c>
      <c r="G217">
        <v>72.894976999999997</v>
      </c>
      <c r="H217">
        <v>64.778805000000006</v>
      </c>
      <c r="I217">
        <v>73.545214999999999</v>
      </c>
      <c r="J217">
        <v>75.438709000000003</v>
      </c>
      <c r="K217">
        <v>72.537578999999994</v>
      </c>
      <c r="L217">
        <v>71.279329000000004</v>
      </c>
      <c r="M217">
        <v>71.630542000000005</v>
      </c>
      <c r="N217">
        <v>-4.5959130000000004</v>
      </c>
      <c r="O217">
        <v>-5.1163689999999997</v>
      </c>
      <c r="P217">
        <v>-5.0074009999999998</v>
      </c>
      <c r="Q217">
        <v>-3.8850669999999998</v>
      </c>
      <c r="R217">
        <v>-4.0500990000000003</v>
      </c>
      <c r="S217">
        <v>-4.4858950000000002</v>
      </c>
      <c r="T217">
        <v>-4.0963750000000001</v>
      </c>
      <c r="U217">
        <v>-2.1812239999999998</v>
      </c>
      <c r="V217">
        <v>-0.34936299999999998</v>
      </c>
      <c r="W217">
        <v>-0.90341000000000005</v>
      </c>
      <c r="X217">
        <v>-1.510723</v>
      </c>
      <c r="Y217">
        <v>-2.5746869999999999</v>
      </c>
      <c r="Z217">
        <v>0.595522</v>
      </c>
      <c r="AA217">
        <v>1.03206</v>
      </c>
      <c r="AB217">
        <v>-2.1668530000000001</v>
      </c>
      <c r="AC217">
        <v>-7.1113770000000001</v>
      </c>
      <c r="AD217">
        <v>-2.6919400000000002</v>
      </c>
      <c r="AE217">
        <v>-6.8312379999999999</v>
      </c>
      <c r="AF217">
        <v>-3.3562050000000001</v>
      </c>
      <c r="AG217">
        <v>-7.8972819999999997</v>
      </c>
      <c r="AH217">
        <v>-12.652426</v>
      </c>
      <c r="AI217">
        <v>-9.2495630000000002</v>
      </c>
      <c r="AJ217">
        <v>6.8147520000000004</v>
      </c>
      <c r="AK217">
        <v>-3.2321909999999998</v>
      </c>
      <c r="AL217">
        <v>1.5320860000000001</v>
      </c>
      <c r="AM217">
        <v>-3.9592779999999999</v>
      </c>
      <c r="AN217">
        <v>0.22536900000000001</v>
      </c>
      <c r="AO217">
        <v>-3.9997829999999999</v>
      </c>
      <c r="AP217">
        <v>5.0236999999999997E-2</v>
      </c>
      <c r="AQ217">
        <v>-4.4369399999999999</v>
      </c>
      <c r="AR217">
        <v>-0.87707500000000005</v>
      </c>
      <c r="AS217">
        <v>-4.9045420000000002</v>
      </c>
      <c r="AT217">
        <v>-0.68322700000000003</v>
      </c>
      <c r="AU217">
        <v>-4.50054</v>
      </c>
      <c r="AV217">
        <v>-0.76417299999999999</v>
      </c>
      <c r="AW217">
        <v>-3.8445149999999999</v>
      </c>
      <c r="AX217">
        <v>-0.100844</v>
      </c>
      <c r="AY217">
        <v>-4.1732050000000003</v>
      </c>
      <c r="AZ217">
        <v>-0.60688699999999995</v>
      </c>
      <c r="BA217">
        <v>-4.1665369999999999</v>
      </c>
      <c r="BB217">
        <v>-0.42796800000000002</v>
      </c>
      <c r="BC217">
        <v>-4.4609940000000003</v>
      </c>
      <c r="BD217">
        <v>-0.30684699999999998</v>
      </c>
      <c r="BE217">
        <v>-5.1314130000000002</v>
      </c>
      <c r="BF217">
        <v>-0.62831700000000001</v>
      </c>
      <c r="BG217">
        <v>-5.0503819999999999</v>
      </c>
      <c r="BH217">
        <v>-1.89103</v>
      </c>
      <c r="BI217">
        <v>-3.5144419999999998</v>
      </c>
      <c r="BJ217">
        <v>0.59873900000000002</v>
      </c>
      <c r="BK217">
        <v>-3.9524840000000001</v>
      </c>
      <c r="BL217">
        <v>-0.392625</v>
      </c>
      <c r="BM217">
        <v>-4.1891449999999999</v>
      </c>
      <c r="BN217">
        <v>5.5579999999999997E-2</v>
      </c>
      <c r="BO217">
        <v>-4.6497830000000002</v>
      </c>
      <c r="BP217">
        <v>-0.84592999999999996</v>
      </c>
      <c r="BQ217">
        <v>-4.5390329999999999</v>
      </c>
      <c r="BR217">
        <v>-1.6439520000000001</v>
      </c>
      <c r="BS217">
        <v>-5.0496150000000002</v>
      </c>
      <c r="BT217">
        <v>-1.6027290000000001</v>
      </c>
      <c r="BU217">
        <v>-3.173673</v>
      </c>
      <c r="BV217">
        <v>0.38560699999999998</v>
      </c>
      <c r="BW217">
        <v>-3.671135</v>
      </c>
      <c r="BX217">
        <v>0.13725999999999999</v>
      </c>
      <c r="BY217">
        <v>-3.924299</v>
      </c>
      <c r="BZ217">
        <v>-0.58106599999999997</v>
      </c>
      <c r="CA217">
        <v>-5.0093249999999996</v>
      </c>
      <c r="CB217">
        <v>-1.4010359999999999</v>
      </c>
      <c r="CC217">
        <v>-4.5116639999999997</v>
      </c>
      <c r="CD217">
        <v>-0.77939599999999998</v>
      </c>
      <c r="CE217">
        <v>-4.809043</v>
      </c>
      <c r="CF217">
        <v>-2.1082839999999998</v>
      </c>
      <c r="CG217">
        <v>-3.3865940000000001</v>
      </c>
      <c r="CH217">
        <v>-0.93632099999999996</v>
      </c>
      <c r="CI217">
        <v>-4.1136039999999996</v>
      </c>
      <c r="CJ217">
        <v>-1.5779380000000001</v>
      </c>
      <c r="CK217">
        <v>-3.8629359999999999</v>
      </c>
      <c r="CL217">
        <v>-1.250942</v>
      </c>
      <c r="CM217">
        <v>-4.6107750000000003</v>
      </c>
      <c r="CN217">
        <v>-1.3651979999999999</v>
      </c>
      <c r="CO217">
        <v>-4.7423849999999996</v>
      </c>
      <c r="CP217">
        <v>-2.1706050000000001</v>
      </c>
      <c r="CQ217">
        <v>-5.1308860000000003</v>
      </c>
      <c r="CR217">
        <v>-2.103853</v>
      </c>
      <c r="CS217">
        <v>-2.7429190000000001</v>
      </c>
      <c r="CT217">
        <v>0.70269700000000002</v>
      </c>
      <c r="CU217">
        <v>-3.6744490000000001</v>
      </c>
      <c r="CV217">
        <v>-1.3191900000000001</v>
      </c>
      <c r="CW217">
        <v>-3.6767720000000002</v>
      </c>
      <c r="CX217">
        <v>-0.74542699999999995</v>
      </c>
      <c r="CY217">
        <v>-4.6222070000000004</v>
      </c>
      <c r="CZ217">
        <v>-0.48921900000000001</v>
      </c>
      <c r="DA217">
        <v>-4.1016370000000002</v>
      </c>
      <c r="DB217">
        <v>-2.211042</v>
      </c>
      <c r="DC217">
        <v>-4.6305329999999998</v>
      </c>
      <c r="DD217">
        <v>0.47149400000000002</v>
      </c>
      <c r="DE217">
        <v>103.762849</v>
      </c>
      <c r="DF217">
        <v>88.197191000000004</v>
      </c>
      <c r="DG217">
        <v>97.763643000000002</v>
      </c>
      <c r="DH217">
        <v>87.576323000000002</v>
      </c>
      <c r="DI217">
        <v>92.282917999999995</v>
      </c>
      <c r="DJ217">
        <v>90.135943999999995</v>
      </c>
      <c r="DK217">
        <v>123.416916</v>
      </c>
      <c r="DL217">
        <v>102.00442</v>
      </c>
      <c r="DM217">
        <v>113.824859</v>
      </c>
      <c r="DN217">
        <v>99.421210000000002</v>
      </c>
      <c r="DO217">
        <v>137.24920299999999</v>
      </c>
      <c r="DP217">
        <v>94.372686999999999</v>
      </c>
      <c r="DQ217">
        <v>129.96142499999999</v>
      </c>
      <c r="DR217">
        <v>116.993064</v>
      </c>
      <c r="DS217">
        <v>157.56720799999999</v>
      </c>
      <c r="DT217">
        <v>14.09563</v>
      </c>
      <c r="DU217">
        <v>196.41108600000001</v>
      </c>
      <c r="DV217">
        <v>14.869156</v>
      </c>
      <c r="DW217">
        <v>185.289401</v>
      </c>
      <c r="DX217">
        <v>11.089387</v>
      </c>
      <c r="DY217">
        <v>176.63238000000001</v>
      </c>
      <c r="DZ217">
        <v>116.27</v>
      </c>
      <c r="EA217">
        <v>5.8869999999999996</v>
      </c>
      <c r="EB217">
        <v>677</v>
      </c>
      <c r="EC217">
        <v>117</v>
      </c>
      <c r="ED217">
        <v>5.976</v>
      </c>
      <c r="EE217">
        <v>692.4</v>
      </c>
      <c r="EF217">
        <v>117.36</v>
      </c>
      <c r="EG217">
        <v>5.4180000000000001</v>
      </c>
      <c r="EH217">
        <v>627.29999999999995</v>
      </c>
      <c r="EI217">
        <v>117.07</v>
      </c>
      <c r="EJ217">
        <v>2.625</v>
      </c>
      <c r="EK217">
        <v>307.29998799999998</v>
      </c>
      <c r="EL217">
        <v>1.9562219999999999</v>
      </c>
      <c r="EM217">
        <v>4.0848079999999998</v>
      </c>
      <c r="EN217">
        <v>26.641985999999999</v>
      </c>
      <c r="EO217">
        <v>-14.608648000000001</v>
      </c>
      <c r="EP217">
        <v>-13.334371000000001</v>
      </c>
      <c r="EQ217">
        <v>-19.827234000000001</v>
      </c>
      <c r="ER217">
        <v>108.693395</v>
      </c>
      <c r="ES217">
        <v>104.431569</v>
      </c>
      <c r="ET217">
        <v>100.992339</v>
      </c>
      <c r="EU217">
        <v>-2.469468</v>
      </c>
      <c r="EV217" t="s">
        <v>1167</v>
      </c>
      <c r="EW217" t="s">
        <v>1167</v>
      </c>
      <c r="EX217">
        <v>13399.120427</v>
      </c>
      <c r="EY217">
        <v>8886.3851720000002</v>
      </c>
    </row>
    <row r="218" spans="1:155" x14ac:dyDescent="0.25">
      <c r="A218" s="741">
        <v>46246</v>
      </c>
      <c r="B218" s="740">
        <v>0.33013888888888887</v>
      </c>
      <c r="C218">
        <v>12720</v>
      </c>
      <c r="D218">
        <v>0</v>
      </c>
      <c r="E218">
        <v>0</v>
      </c>
      <c r="F218">
        <v>75.207471999999996</v>
      </c>
      <c r="G218">
        <v>72.932036999999994</v>
      </c>
      <c r="H218">
        <v>64.610129999999998</v>
      </c>
      <c r="I218">
        <v>73.574766999999994</v>
      </c>
      <c r="J218">
        <v>75.459328999999997</v>
      </c>
      <c r="K218">
        <v>72.534122999999994</v>
      </c>
      <c r="L218">
        <v>71.270662999999999</v>
      </c>
      <c r="M218">
        <v>71.663014000000004</v>
      </c>
      <c r="N218">
        <v>-4.6115250000000003</v>
      </c>
      <c r="O218">
        <v>-5.1166239999999998</v>
      </c>
      <c r="P218">
        <v>-5.0328010000000001</v>
      </c>
      <c r="Q218">
        <v>-3.867388</v>
      </c>
      <c r="R218">
        <v>-4.1188969999999996</v>
      </c>
      <c r="S218">
        <v>-4.5114669999999997</v>
      </c>
      <c r="T218">
        <v>-4.2552789999999998</v>
      </c>
      <c r="U218">
        <v>-2.312297</v>
      </c>
      <c r="V218">
        <v>-0.30246499999999998</v>
      </c>
      <c r="W218">
        <v>-0.47952899999999998</v>
      </c>
      <c r="X218">
        <v>-1.573963</v>
      </c>
      <c r="Y218">
        <v>-2.689721</v>
      </c>
      <c r="Z218">
        <v>0.53737400000000002</v>
      </c>
      <c r="AA218">
        <v>0.61031100000000005</v>
      </c>
      <c r="AB218">
        <v>-2.2116859999999998</v>
      </c>
      <c r="AC218">
        <v>-7.090217</v>
      </c>
      <c r="AD218">
        <v>-2.619624</v>
      </c>
      <c r="AE218">
        <v>-6.8144840000000002</v>
      </c>
      <c r="AF218">
        <v>-3.549496</v>
      </c>
      <c r="AG218">
        <v>-7.995107</v>
      </c>
      <c r="AH218">
        <v>-12.695936</v>
      </c>
      <c r="AI218">
        <v>-9.2337769999999999</v>
      </c>
      <c r="AJ218">
        <v>6.7706999999999997</v>
      </c>
      <c r="AK218">
        <v>-3.2318750000000001</v>
      </c>
      <c r="AL218">
        <v>1.518049</v>
      </c>
      <c r="AM218">
        <v>-3.9580929999999999</v>
      </c>
      <c r="AN218">
        <v>0.17897199999999999</v>
      </c>
      <c r="AO218">
        <v>-4.0194570000000001</v>
      </c>
      <c r="AP218">
        <v>3.2995999999999998E-2</v>
      </c>
      <c r="AQ218">
        <v>-4.4063840000000001</v>
      </c>
      <c r="AR218">
        <v>-0.89909700000000004</v>
      </c>
      <c r="AS218">
        <v>-4.9090100000000003</v>
      </c>
      <c r="AT218">
        <v>-0.72413300000000003</v>
      </c>
      <c r="AU218">
        <v>-4.4779470000000003</v>
      </c>
      <c r="AV218">
        <v>-0.80184599999999995</v>
      </c>
      <c r="AW218">
        <v>-3.867804</v>
      </c>
      <c r="AX218">
        <v>-0.13555200000000001</v>
      </c>
      <c r="AY218">
        <v>-4.1899959999999998</v>
      </c>
      <c r="AZ218">
        <v>-0.63951100000000005</v>
      </c>
      <c r="BA218">
        <v>-4.1519089999999998</v>
      </c>
      <c r="BB218">
        <v>-0.46654600000000002</v>
      </c>
      <c r="BC218">
        <v>-4.4798080000000002</v>
      </c>
      <c r="BD218">
        <v>-0.32877600000000001</v>
      </c>
      <c r="BE218">
        <v>-5.1188890000000002</v>
      </c>
      <c r="BF218">
        <v>-0.65195400000000003</v>
      </c>
      <c r="BG218">
        <v>-5.0397220000000003</v>
      </c>
      <c r="BH218">
        <v>-1.905184</v>
      </c>
      <c r="BI218">
        <v>-3.501687</v>
      </c>
      <c r="BJ218">
        <v>0.54183899999999996</v>
      </c>
      <c r="BK218">
        <v>-3.9530699999999999</v>
      </c>
      <c r="BL218">
        <v>-0.43342900000000001</v>
      </c>
      <c r="BM218">
        <v>-4.1892659999999999</v>
      </c>
      <c r="BN218">
        <v>2.3164000000000001E-2</v>
      </c>
      <c r="BO218">
        <v>-4.6382240000000001</v>
      </c>
      <c r="BP218">
        <v>-0.88024100000000005</v>
      </c>
      <c r="BQ218">
        <v>-4.5521380000000002</v>
      </c>
      <c r="BR218">
        <v>-1.6496109999999999</v>
      </c>
      <c r="BS218">
        <v>-5.0567000000000002</v>
      </c>
      <c r="BT218">
        <v>-1.6181129999999999</v>
      </c>
      <c r="BU218">
        <v>-3.1665700000000001</v>
      </c>
      <c r="BV218">
        <v>0.357576</v>
      </c>
      <c r="BW218">
        <v>-3.6352190000000002</v>
      </c>
      <c r="BX218">
        <v>0.110581</v>
      </c>
      <c r="BY218">
        <v>-3.931622</v>
      </c>
      <c r="BZ218">
        <v>-0.59523800000000004</v>
      </c>
      <c r="CA218">
        <v>-4.9984500000000001</v>
      </c>
      <c r="CB218">
        <v>-1.3999459999999999</v>
      </c>
      <c r="CC218">
        <v>-4.4994769999999997</v>
      </c>
      <c r="CD218">
        <v>-0.78994600000000004</v>
      </c>
      <c r="CE218">
        <v>-4.8015049999999997</v>
      </c>
      <c r="CF218">
        <v>-2.12853</v>
      </c>
      <c r="CG218">
        <v>-3.4361429999999999</v>
      </c>
      <c r="CH218">
        <v>-0.95929200000000003</v>
      </c>
      <c r="CI218">
        <v>-4.1306430000000001</v>
      </c>
      <c r="CJ218">
        <v>-1.574068</v>
      </c>
      <c r="CK218">
        <v>-3.8633109999999999</v>
      </c>
      <c r="CL218">
        <v>-1.2587219999999999</v>
      </c>
      <c r="CM218">
        <v>-4.6092890000000004</v>
      </c>
      <c r="CN218">
        <v>-1.4020900000000001</v>
      </c>
      <c r="CO218">
        <v>-4.7496809999999998</v>
      </c>
      <c r="CP218">
        <v>-2.2008589999999999</v>
      </c>
      <c r="CQ218">
        <v>-5.1468410000000002</v>
      </c>
      <c r="CR218">
        <v>-2.1137069999999998</v>
      </c>
      <c r="CS218">
        <v>-2.7578860000000001</v>
      </c>
      <c r="CT218">
        <v>0.66029899999999997</v>
      </c>
      <c r="CU218">
        <v>-3.6506859999999999</v>
      </c>
      <c r="CV218">
        <v>-1.333477</v>
      </c>
      <c r="CW218">
        <v>-3.6534740000000001</v>
      </c>
      <c r="CX218">
        <v>-0.74695800000000001</v>
      </c>
      <c r="CY218">
        <v>-4.6065290000000001</v>
      </c>
      <c r="CZ218">
        <v>-0.48797499999999999</v>
      </c>
      <c r="DA218">
        <v>-4.0925260000000003</v>
      </c>
      <c r="DB218">
        <v>-2.2112289999999999</v>
      </c>
      <c r="DC218">
        <v>-4.6377009999999999</v>
      </c>
      <c r="DD218">
        <v>0.49761</v>
      </c>
      <c r="DE218">
        <v>103.83542300000001</v>
      </c>
      <c r="DF218">
        <v>87.929499000000007</v>
      </c>
      <c r="DG218">
        <v>97.704627000000002</v>
      </c>
      <c r="DH218">
        <v>87.766368</v>
      </c>
      <c r="DI218">
        <v>92.287001000000004</v>
      </c>
      <c r="DJ218">
        <v>97.666809000000001</v>
      </c>
      <c r="DK218">
        <v>123.484469</v>
      </c>
      <c r="DL218">
        <v>102.06142</v>
      </c>
      <c r="DM218">
        <v>113.78410700000001</v>
      </c>
      <c r="DN218">
        <v>99.462930999999998</v>
      </c>
      <c r="DO218">
        <v>137.07436200000001</v>
      </c>
      <c r="DP218">
        <v>94.319641000000004</v>
      </c>
      <c r="DQ218">
        <v>130.10478000000001</v>
      </c>
      <c r="DR218">
        <v>117.096531</v>
      </c>
      <c r="DS218">
        <v>157.47986599999999</v>
      </c>
      <c r="DT218">
        <v>14.016323999999999</v>
      </c>
      <c r="DU218">
        <v>196.711793</v>
      </c>
      <c r="DV218">
        <v>14.900596</v>
      </c>
      <c r="DW218">
        <v>185.37784400000001</v>
      </c>
      <c r="DX218">
        <v>10.980146</v>
      </c>
      <c r="DY218">
        <v>176.387947</v>
      </c>
      <c r="DZ218">
        <v>115.86</v>
      </c>
      <c r="EA218">
        <v>5.8929999999999998</v>
      </c>
      <c r="EB218">
        <v>675</v>
      </c>
      <c r="EC218">
        <v>117.9</v>
      </c>
      <c r="ED218">
        <v>5.9390000000000001</v>
      </c>
      <c r="EE218">
        <v>693.4</v>
      </c>
      <c r="EF218">
        <v>117.89</v>
      </c>
      <c r="EG218">
        <v>5.3860000000000001</v>
      </c>
      <c r="EH218">
        <v>627</v>
      </c>
      <c r="EI218">
        <v>115.80999799999999</v>
      </c>
      <c r="EJ218">
        <v>6.3129999999999997</v>
      </c>
      <c r="EK218">
        <v>731.09997599999997</v>
      </c>
      <c r="EL218">
        <v>2.0448439999999999</v>
      </c>
      <c r="EM218">
        <v>4.0493480000000002</v>
      </c>
      <c r="EN218">
        <v>26.796251999999999</v>
      </c>
      <c r="EO218">
        <v>-14.740780000000001</v>
      </c>
      <c r="EP218">
        <v>-13.283125</v>
      </c>
      <c r="EQ218">
        <v>-20.025552000000001</v>
      </c>
      <c r="ER218">
        <v>108.80631700000001</v>
      </c>
      <c r="ES218">
        <v>104.466137</v>
      </c>
      <c r="ET218">
        <v>100.893591</v>
      </c>
      <c r="EU218">
        <v>-2.4795069999999999</v>
      </c>
      <c r="EV218" t="s">
        <v>1167</v>
      </c>
      <c r="EW218" t="s">
        <v>1167</v>
      </c>
      <c r="EX218">
        <v>13409.566708</v>
      </c>
      <c r="EY218">
        <v>8893.9919200000004</v>
      </c>
    </row>
    <row r="219" spans="1:155" x14ac:dyDescent="0.25">
      <c r="A219" s="741">
        <v>46246</v>
      </c>
      <c r="B219" s="740">
        <v>0.33083333333333331</v>
      </c>
      <c r="C219">
        <v>12780</v>
      </c>
      <c r="D219">
        <v>0</v>
      </c>
      <c r="E219">
        <v>0</v>
      </c>
      <c r="F219">
        <v>75.187015000000002</v>
      </c>
      <c r="G219">
        <v>72.928461999999996</v>
      </c>
      <c r="H219">
        <v>64.607803000000004</v>
      </c>
      <c r="I219">
        <v>73.587726000000004</v>
      </c>
      <c r="J219">
        <v>75.444395999999998</v>
      </c>
      <c r="K219">
        <v>72.541590999999997</v>
      </c>
      <c r="L219">
        <v>71.264455999999996</v>
      </c>
      <c r="M219">
        <v>71.709817000000001</v>
      </c>
      <c r="N219">
        <v>-4.6396059999999997</v>
      </c>
      <c r="O219">
        <v>-5.0669550000000001</v>
      </c>
      <c r="P219">
        <v>-5.033893</v>
      </c>
      <c r="Q219">
        <v>-4.0276529999999999</v>
      </c>
      <c r="R219">
        <v>-4.2708539999999999</v>
      </c>
      <c r="S219">
        <v>-4.7794080000000001</v>
      </c>
      <c r="T219">
        <v>-4.3982270000000003</v>
      </c>
      <c r="U219">
        <v>-2.4311609999999999</v>
      </c>
      <c r="V219">
        <v>-0.41310999999999998</v>
      </c>
      <c r="W219">
        <v>-0.56800799999999996</v>
      </c>
      <c r="X219">
        <v>-1.552354</v>
      </c>
      <c r="Y219">
        <v>-2.773126</v>
      </c>
      <c r="Z219">
        <v>0.30061500000000002</v>
      </c>
      <c r="AA219">
        <v>0.42344700000000002</v>
      </c>
      <c r="AB219">
        <v>-2.2067359999999998</v>
      </c>
      <c r="AC219">
        <v>-7.0749529999999998</v>
      </c>
      <c r="AD219">
        <v>-2.698499</v>
      </c>
      <c r="AE219">
        <v>-6.8443769999999997</v>
      </c>
      <c r="AF219">
        <v>-3.6126879999999999</v>
      </c>
      <c r="AG219">
        <v>-8.1270530000000001</v>
      </c>
      <c r="AH219">
        <v>-12.911246</v>
      </c>
      <c r="AI219">
        <v>-9.2364759999999997</v>
      </c>
      <c r="AJ219">
        <v>6.77081</v>
      </c>
      <c r="AK219">
        <v>-3.2336200000000002</v>
      </c>
      <c r="AL219">
        <v>1.5163880000000001</v>
      </c>
      <c r="AM219">
        <v>-3.9806879999999998</v>
      </c>
      <c r="AN219">
        <v>0.181003</v>
      </c>
      <c r="AO219">
        <v>-4.0125650000000004</v>
      </c>
      <c r="AP219">
        <v>1.3048000000000001E-2</v>
      </c>
      <c r="AQ219">
        <v>-4.4478689999999999</v>
      </c>
      <c r="AR219">
        <v>-0.90678000000000003</v>
      </c>
      <c r="AS219">
        <v>-4.9097580000000001</v>
      </c>
      <c r="AT219">
        <v>-0.722194</v>
      </c>
      <c r="AU219">
        <v>-4.4871619999999997</v>
      </c>
      <c r="AV219">
        <v>-0.80268200000000001</v>
      </c>
      <c r="AW219">
        <v>-3.8708680000000002</v>
      </c>
      <c r="AX219">
        <v>-0.124734</v>
      </c>
      <c r="AY219">
        <v>-4.1953860000000001</v>
      </c>
      <c r="AZ219">
        <v>-0.64127400000000001</v>
      </c>
      <c r="BA219">
        <v>-4.1876280000000001</v>
      </c>
      <c r="BB219">
        <v>-0.47940300000000002</v>
      </c>
      <c r="BC219">
        <v>-4.475066</v>
      </c>
      <c r="BD219">
        <v>-0.32776300000000003</v>
      </c>
      <c r="BE219">
        <v>-5.1354639999999998</v>
      </c>
      <c r="BF219">
        <v>-0.64436499999999997</v>
      </c>
      <c r="BG219">
        <v>-5.058624</v>
      </c>
      <c r="BH219">
        <v>-1.920388</v>
      </c>
      <c r="BI219">
        <v>-3.5113539999999999</v>
      </c>
      <c r="BJ219">
        <v>0.55278499999999997</v>
      </c>
      <c r="BK219">
        <v>-3.9629660000000002</v>
      </c>
      <c r="BL219">
        <v>-0.431251</v>
      </c>
      <c r="BM219">
        <v>-4.2089319999999999</v>
      </c>
      <c r="BN219">
        <v>1.3714E-2</v>
      </c>
      <c r="BO219">
        <v>-4.6719429999999997</v>
      </c>
      <c r="BP219">
        <v>-0.89201799999999998</v>
      </c>
      <c r="BQ219">
        <v>-4.5528139999999997</v>
      </c>
      <c r="BR219">
        <v>-1.6434249999999999</v>
      </c>
      <c r="BS219">
        <v>-5.0583980000000004</v>
      </c>
      <c r="BT219">
        <v>-1.6114649999999999</v>
      </c>
      <c r="BU219">
        <v>-3.1892420000000001</v>
      </c>
      <c r="BV219">
        <v>0.35118899999999997</v>
      </c>
      <c r="BW219">
        <v>-3.6699890000000002</v>
      </c>
      <c r="BX219">
        <v>0.11797199999999999</v>
      </c>
      <c r="BY219">
        <v>-3.9367350000000001</v>
      </c>
      <c r="BZ219">
        <v>-0.60120099999999999</v>
      </c>
      <c r="CA219">
        <v>-5.0119040000000004</v>
      </c>
      <c r="CB219">
        <v>-1.427216</v>
      </c>
      <c r="CC219">
        <v>-4.5067060000000003</v>
      </c>
      <c r="CD219">
        <v>-0.81933800000000001</v>
      </c>
      <c r="CE219">
        <v>-4.7812739999999998</v>
      </c>
      <c r="CF219">
        <v>-2.1216339999999998</v>
      </c>
      <c r="CG219">
        <v>-3.4218009999999999</v>
      </c>
      <c r="CH219">
        <v>-0.96942300000000003</v>
      </c>
      <c r="CI219">
        <v>-4.1166450000000001</v>
      </c>
      <c r="CJ219">
        <v>-1.607367</v>
      </c>
      <c r="CK219">
        <v>-3.8510110000000002</v>
      </c>
      <c r="CL219">
        <v>-1.2802659999999999</v>
      </c>
      <c r="CM219">
        <v>-4.6346679999999996</v>
      </c>
      <c r="CN219">
        <v>-1.3993690000000001</v>
      </c>
      <c r="CO219">
        <v>-4.7343789999999997</v>
      </c>
      <c r="CP219">
        <v>-2.1801200000000001</v>
      </c>
      <c r="CQ219">
        <v>-5.1390479999999998</v>
      </c>
      <c r="CR219">
        <v>-2.1161479999999999</v>
      </c>
      <c r="CS219">
        <v>-2.7737859999999999</v>
      </c>
      <c r="CT219">
        <v>0.66503199999999996</v>
      </c>
      <c r="CU219">
        <v>-3.6923879999999998</v>
      </c>
      <c r="CV219">
        <v>-1.3310439999999999</v>
      </c>
      <c r="CW219">
        <v>-3.6928519999999998</v>
      </c>
      <c r="CX219">
        <v>-0.76533799999999996</v>
      </c>
      <c r="CY219">
        <v>-4.6278110000000003</v>
      </c>
      <c r="CZ219">
        <v>-0.52021899999999999</v>
      </c>
      <c r="DA219">
        <v>-4.076219</v>
      </c>
      <c r="DB219">
        <v>-2.2023869999999999</v>
      </c>
      <c r="DC219">
        <v>-4.6157959999999996</v>
      </c>
      <c r="DD219">
        <v>0.47847000000000001</v>
      </c>
      <c r="DE219">
        <v>103.931684</v>
      </c>
      <c r="DF219">
        <v>88.142314999999996</v>
      </c>
      <c r="DG219">
        <v>97.974744999999999</v>
      </c>
      <c r="DH219">
        <v>87.901411999999993</v>
      </c>
      <c r="DI219">
        <v>92.324852000000007</v>
      </c>
      <c r="DJ219">
        <v>91.394040000000004</v>
      </c>
      <c r="DK219">
        <v>123.504237</v>
      </c>
      <c r="DL219">
        <v>102.24305699999999</v>
      </c>
      <c r="DM219">
        <v>113.903187</v>
      </c>
      <c r="DN219">
        <v>99.583875000000006</v>
      </c>
      <c r="DO219">
        <v>137.34424999999999</v>
      </c>
      <c r="DP219">
        <v>94.336785000000006</v>
      </c>
      <c r="DQ219">
        <v>130.01636099999999</v>
      </c>
      <c r="DR219">
        <v>117.157117</v>
      </c>
      <c r="DS219">
        <v>157.61172999999999</v>
      </c>
      <c r="DT219">
        <v>14.064140999999999</v>
      </c>
      <c r="DU219">
        <v>196.94990999999999</v>
      </c>
      <c r="DV219">
        <v>14.847871</v>
      </c>
      <c r="DW219">
        <v>186.12591800000001</v>
      </c>
      <c r="DX219">
        <v>10.907984000000001</v>
      </c>
      <c r="DY219">
        <v>176.698858</v>
      </c>
      <c r="DZ219">
        <v>116.89</v>
      </c>
      <c r="EA219">
        <v>5.8689999999999998</v>
      </c>
      <c r="EB219">
        <v>678.3</v>
      </c>
      <c r="EC219">
        <v>117.93</v>
      </c>
      <c r="ED219">
        <v>5.9359999999999999</v>
      </c>
      <c r="EE219">
        <v>693</v>
      </c>
      <c r="EF219">
        <v>118.15</v>
      </c>
      <c r="EG219">
        <v>5.3760000000000003</v>
      </c>
      <c r="EH219">
        <v>626.1</v>
      </c>
      <c r="EI219">
        <v>117.639999</v>
      </c>
      <c r="EJ219">
        <v>2.63</v>
      </c>
      <c r="EK219">
        <v>309.29998799999998</v>
      </c>
      <c r="EL219">
        <v>1.7498320000000001</v>
      </c>
      <c r="EM219">
        <v>4.1326140000000002</v>
      </c>
      <c r="EN219">
        <v>26.927724999999999</v>
      </c>
      <c r="EO219">
        <v>-14.661078</v>
      </c>
      <c r="EP219">
        <v>-13.36909</v>
      </c>
      <c r="EQ219">
        <v>-20.156915000000001</v>
      </c>
      <c r="ER219">
        <v>108.895652</v>
      </c>
      <c r="ES219">
        <v>104.758078</v>
      </c>
      <c r="ET219">
        <v>101.01918000000001</v>
      </c>
      <c r="EU219">
        <v>-2.4865629999999999</v>
      </c>
      <c r="EV219" t="s">
        <v>1167</v>
      </c>
      <c r="EW219" t="s">
        <v>1167</v>
      </c>
      <c r="EX219">
        <v>13420.011401</v>
      </c>
      <c r="EY219">
        <v>8900.9073189999999</v>
      </c>
    </row>
    <row r="220" spans="1:155" x14ac:dyDescent="0.25">
      <c r="A220" s="741">
        <v>46246</v>
      </c>
      <c r="B220" s="740">
        <v>0.33152777777777775</v>
      </c>
      <c r="C220">
        <v>12840</v>
      </c>
      <c r="D220">
        <v>0</v>
      </c>
      <c r="E220">
        <v>0</v>
      </c>
      <c r="F220">
        <v>75.400422000000006</v>
      </c>
      <c r="G220">
        <v>72.921856000000005</v>
      </c>
      <c r="H220">
        <v>64.832451000000006</v>
      </c>
      <c r="I220">
        <v>73.605975999999998</v>
      </c>
      <c r="J220">
        <v>75.456695999999994</v>
      </c>
      <c r="K220">
        <v>72.593751999999995</v>
      </c>
      <c r="L220">
        <v>71.278353999999993</v>
      </c>
      <c r="M220">
        <v>71.705475000000007</v>
      </c>
      <c r="N220">
        <v>-4.6167999999999996</v>
      </c>
      <c r="O220">
        <v>-5.0879079999999997</v>
      </c>
      <c r="P220">
        <v>-5.0608979999999999</v>
      </c>
      <c r="Q220">
        <v>-4.1031069999999996</v>
      </c>
      <c r="R220">
        <v>-4.4216949999999997</v>
      </c>
      <c r="S220">
        <v>-4.7469580000000002</v>
      </c>
      <c r="T220">
        <v>-4.4784610000000002</v>
      </c>
      <c r="U220">
        <v>-2.6057779999999999</v>
      </c>
      <c r="V220">
        <v>-0.273038</v>
      </c>
      <c r="W220">
        <v>-0.65541099999999997</v>
      </c>
      <c r="X220">
        <v>-1.5078910000000001</v>
      </c>
      <c r="Y220">
        <v>-2.7542330000000002</v>
      </c>
      <c r="Z220">
        <v>8.5240999999999997E-2</v>
      </c>
      <c r="AA220">
        <v>0.63844800000000002</v>
      </c>
      <c r="AB220">
        <v>-2.2190059999999998</v>
      </c>
      <c r="AC220">
        <v>-7.1756140000000004</v>
      </c>
      <c r="AD220">
        <v>-2.7114769999999999</v>
      </c>
      <c r="AE220">
        <v>-6.8233499999999996</v>
      </c>
      <c r="AF220">
        <v>-3.7237290000000001</v>
      </c>
      <c r="AG220">
        <v>-8.2576040000000006</v>
      </c>
      <c r="AH220">
        <v>-12.839530999999999</v>
      </c>
      <c r="AI220">
        <v>-9.1862659999999998</v>
      </c>
      <c r="AJ220">
        <v>6.8024230000000001</v>
      </c>
      <c r="AK220">
        <v>-3.2567819999999998</v>
      </c>
      <c r="AL220">
        <v>1.490391</v>
      </c>
      <c r="AM220">
        <v>-4.0148099999999998</v>
      </c>
      <c r="AN220">
        <v>0.20252899999999999</v>
      </c>
      <c r="AO220">
        <v>-4.0438099999999997</v>
      </c>
      <c r="AP220">
        <v>3.7901999999999998E-2</v>
      </c>
      <c r="AQ220">
        <v>-4.4614570000000002</v>
      </c>
      <c r="AR220">
        <v>-0.90836300000000003</v>
      </c>
      <c r="AS220">
        <v>-4.9229900000000004</v>
      </c>
      <c r="AT220">
        <v>-0.70740099999999995</v>
      </c>
      <c r="AU220">
        <v>-4.4760039999999996</v>
      </c>
      <c r="AV220">
        <v>-0.76522000000000001</v>
      </c>
      <c r="AW220">
        <v>-3.8825669999999999</v>
      </c>
      <c r="AX220">
        <v>-0.135904</v>
      </c>
      <c r="AY220">
        <v>-4.2163930000000001</v>
      </c>
      <c r="AZ220">
        <v>-0.65385599999999999</v>
      </c>
      <c r="BA220">
        <v>-4.2123710000000001</v>
      </c>
      <c r="BB220">
        <v>-0.44889499999999999</v>
      </c>
      <c r="BC220">
        <v>-4.5006630000000003</v>
      </c>
      <c r="BD220">
        <v>-0.32361000000000001</v>
      </c>
      <c r="BE220">
        <v>-5.1439269999999997</v>
      </c>
      <c r="BF220">
        <v>-0.64629300000000001</v>
      </c>
      <c r="BG220">
        <v>-5.0694140000000001</v>
      </c>
      <c r="BH220">
        <v>-1.9126050000000001</v>
      </c>
      <c r="BI220">
        <v>-3.54304</v>
      </c>
      <c r="BJ220">
        <v>0.56014200000000003</v>
      </c>
      <c r="BK220">
        <v>-3.980197</v>
      </c>
      <c r="BL220">
        <v>-0.42018499999999998</v>
      </c>
      <c r="BM220">
        <v>-4.2010560000000003</v>
      </c>
      <c r="BN220">
        <v>1.6468E-2</v>
      </c>
      <c r="BO220">
        <v>-4.6770800000000001</v>
      </c>
      <c r="BP220">
        <v>-0.890185</v>
      </c>
      <c r="BQ220">
        <v>-4.578424</v>
      </c>
      <c r="BR220">
        <v>-1.6699090000000001</v>
      </c>
      <c r="BS220">
        <v>-5.0752439999999996</v>
      </c>
      <c r="BT220">
        <v>-1.6268309999999999</v>
      </c>
      <c r="BU220">
        <v>-3.202461</v>
      </c>
      <c r="BV220">
        <v>0.32742199999999999</v>
      </c>
      <c r="BW220">
        <v>-3.6915809999999998</v>
      </c>
      <c r="BX220">
        <v>9.5543000000000003E-2</v>
      </c>
      <c r="BY220">
        <v>-3.9718580000000001</v>
      </c>
      <c r="BZ220">
        <v>-0.60569799999999996</v>
      </c>
      <c r="CA220">
        <v>-5.0620659999999997</v>
      </c>
      <c r="CB220">
        <v>-1.4270879999999999</v>
      </c>
      <c r="CC220">
        <v>-4.522545</v>
      </c>
      <c r="CD220">
        <v>-0.83555000000000001</v>
      </c>
      <c r="CE220">
        <v>-4.814343</v>
      </c>
      <c r="CF220">
        <v>-2.1321699999999999</v>
      </c>
      <c r="CG220">
        <v>-3.4397899999999999</v>
      </c>
      <c r="CH220">
        <v>-0.99844699999999997</v>
      </c>
      <c r="CI220">
        <v>-4.1523209999999997</v>
      </c>
      <c r="CJ220">
        <v>-1.6215980000000001</v>
      </c>
      <c r="CK220">
        <v>-3.9100630000000001</v>
      </c>
      <c r="CL220">
        <v>-1.308063</v>
      </c>
      <c r="CM220">
        <v>-4.6621449999999998</v>
      </c>
      <c r="CN220">
        <v>-1.3955390000000001</v>
      </c>
      <c r="CO220">
        <v>-4.7677649999999998</v>
      </c>
      <c r="CP220">
        <v>-2.206375</v>
      </c>
      <c r="CQ220">
        <v>-5.1356169999999999</v>
      </c>
      <c r="CR220">
        <v>-2.1498179999999998</v>
      </c>
      <c r="CS220">
        <v>-2.806098</v>
      </c>
      <c r="CT220">
        <v>0.62586299999999995</v>
      </c>
      <c r="CU220">
        <v>-3.7452990000000002</v>
      </c>
      <c r="CV220">
        <v>-1.349499</v>
      </c>
      <c r="CW220">
        <v>-3.7304279999999999</v>
      </c>
      <c r="CX220">
        <v>-0.75801300000000005</v>
      </c>
      <c r="CY220">
        <v>-4.6539479999999998</v>
      </c>
      <c r="CZ220">
        <v>-0.50503600000000004</v>
      </c>
      <c r="DA220">
        <v>-4.0883929999999999</v>
      </c>
      <c r="DB220">
        <v>-2.2108180000000002</v>
      </c>
      <c r="DC220">
        <v>-4.6093669999999998</v>
      </c>
      <c r="DD220">
        <v>0.46339000000000002</v>
      </c>
      <c r="DE220">
        <v>103.685778</v>
      </c>
      <c r="DF220">
        <v>87.856997000000007</v>
      </c>
      <c r="DG220">
        <v>97.631691000000004</v>
      </c>
      <c r="DH220">
        <v>87.858661999999995</v>
      </c>
      <c r="DI220">
        <v>92.098613</v>
      </c>
      <c r="DJ220">
        <v>73.577547999999993</v>
      </c>
      <c r="DK220">
        <v>123.546092</v>
      </c>
      <c r="DL220">
        <v>102.078602</v>
      </c>
      <c r="DM220">
        <v>113.774793</v>
      </c>
      <c r="DN220">
        <v>99.561398999999994</v>
      </c>
      <c r="DO220">
        <v>137.19729699999999</v>
      </c>
      <c r="DP220">
        <v>94.330699999999993</v>
      </c>
      <c r="DQ220">
        <v>130.10043200000001</v>
      </c>
      <c r="DR220">
        <v>116.986987</v>
      </c>
      <c r="DS220">
        <v>157.741344</v>
      </c>
      <c r="DT220">
        <v>14.040378</v>
      </c>
      <c r="DU220">
        <v>196.20659800000001</v>
      </c>
      <c r="DV220">
        <v>14.844906999999999</v>
      </c>
      <c r="DW220">
        <v>185.79119499999999</v>
      </c>
      <c r="DX220">
        <v>10.854676</v>
      </c>
      <c r="DY220">
        <v>175.782355</v>
      </c>
      <c r="DZ220">
        <v>116.54</v>
      </c>
      <c r="EA220">
        <v>5.8620000000000001</v>
      </c>
      <c r="EB220">
        <v>676.5</v>
      </c>
      <c r="EC220">
        <v>118.04</v>
      </c>
      <c r="ED220">
        <v>5.9450000000000003</v>
      </c>
      <c r="EE220">
        <v>693.7</v>
      </c>
      <c r="EF220">
        <v>118.15</v>
      </c>
      <c r="EG220">
        <v>5.367</v>
      </c>
      <c r="EH220">
        <v>626.1</v>
      </c>
      <c r="EI220">
        <v>117.360001</v>
      </c>
      <c r="EJ220">
        <v>2.6280000000000001</v>
      </c>
      <c r="EK220">
        <v>308.39999399999999</v>
      </c>
      <c r="EL220">
        <v>1.8611420000000001</v>
      </c>
      <c r="EM220">
        <v>4.1876600000000002</v>
      </c>
      <c r="EN220">
        <v>27.056564000000002</v>
      </c>
      <c r="EO220">
        <v>-14.700673</v>
      </c>
      <c r="EP220">
        <v>-13.373926000000001</v>
      </c>
      <c r="EQ220">
        <v>-20.254141000000001</v>
      </c>
      <c r="ER220">
        <v>108.61653800000001</v>
      </c>
      <c r="ES220">
        <v>104.627549</v>
      </c>
      <c r="ET220">
        <v>100.64854</v>
      </c>
      <c r="EU220">
        <v>-2.5002170000000001</v>
      </c>
      <c r="EV220" t="s">
        <v>1167</v>
      </c>
      <c r="EW220" t="s">
        <v>1167</v>
      </c>
      <c r="EX220">
        <v>13430.450654</v>
      </c>
      <c r="EY220">
        <v>8906.0536420000008</v>
      </c>
    </row>
    <row r="221" spans="1:155" x14ac:dyDescent="0.25">
      <c r="A221" s="741">
        <v>46246</v>
      </c>
      <c r="B221" s="740">
        <v>0.3322222222222222</v>
      </c>
      <c r="C221">
        <v>12900</v>
      </c>
      <c r="D221">
        <v>0</v>
      </c>
      <c r="E221">
        <v>0</v>
      </c>
      <c r="F221">
        <v>75.356093000000001</v>
      </c>
      <c r="G221">
        <v>72.979867999999996</v>
      </c>
      <c r="H221">
        <v>64.564356000000004</v>
      </c>
      <c r="I221">
        <v>73.610273000000007</v>
      </c>
      <c r="J221">
        <v>75.469848999999996</v>
      </c>
      <c r="K221">
        <v>72.628129000000001</v>
      </c>
      <c r="L221">
        <v>71.273404999999997</v>
      </c>
      <c r="M221">
        <v>71.693742999999998</v>
      </c>
      <c r="N221">
        <v>-4.625102</v>
      </c>
      <c r="O221">
        <v>-5.0878329999999998</v>
      </c>
      <c r="P221">
        <v>-5.0664119999999997</v>
      </c>
      <c r="Q221">
        <v>-4.0495460000000003</v>
      </c>
      <c r="R221">
        <v>-4.391832</v>
      </c>
      <c r="S221">
        <v>-4.915381</v>
      </c>
      <c r="T221">
        <v>-4.6781779999999999</v>
      </c>
      <c r="U221">
        <v>-2.5502060000000002</v>
      </c>
      <c r="V221">
        <v>-0.49671900000000002</v>
      </c>
      <c r="W221">
        <v>-0.63082499999999997</v>
      </c>
      <c r="X221">
        <v>-1.575434</v>
      </c>
      <c r="Y221">
        <v>-2.808897</v>
      </c>
      <c r="Z221">
        <v>0.19942799999999999</v>
      </c>
      <c r="AA221">
        <v>0.71054099999999998</v>
      </c>
      <c r="AB221">
        <v>-2.1931370000000001</v>
      </c>
      <c r="AC221">
        <v>-7.0930160000000004</v>
      </c>
      <c r="AD221">
        <v>-2.7608389999999998</v>
      </c>
      <c r="AE221">
        <v>-6.8193270000000004</v>
      </c>
      <c r="AF221">
        <v>-3.8247559999999998</v>
      </c>
      <c r="AG221">
        <v>-8.2896099999999997</v>
      </c>
      <c r="AH221">
        <v>-12.511642999999999</v>
      </c>
      <c r="AI221">
        <v>-9.1953029999999991</v>
      </c>
      <c r="AJ221">
        <v>6.7336900000000002</v>
      </c>
      <c r="AK221">
        <v>-3.2536619999999998</v>
      </c>
      <c r="AL221">
        <v>1.4805489999999999</v>
      </c>
      <c r="AM221">
        <v>-4.0103229999999996</v>
      </c>
      <c r="AN221">
        <v>0.15710099999999999</v>
      </c>
      <c r="AO221">
        <v>-4.0424480000000003</v>
      </c>
      <c r="AP221">
        <v>8.7620000000000007E-3</v>
      </c>
      <c r="AQ221">
        <v>-4.4680030000000004</v>
      </c>
      <c r="AR221">
        <v>-0.91205700000000001</v>
      </c>
      <c r="AS221">
        <v>-4.912274</v>
      </c>
      <c r="AT221">
        <v>-0.70940800000000004</v>
      </c>
      <c r="AU221">
        <v>-4.4691840000000003</v>
      </c>
      <c r="AV221">
        <v>-0.80238500000000001</v>
      </c>
      <c r="AW221">
        <v>-3.9169269999999998</v>
      </c>
      <c r="AX221">
        <v>-0.16636699999999999</v>
      </c>
      <c r="AY221">
        <v>-4.2247260000000004</v>
      </c>
      <c r="AZ221">
        <v>-0.63126499999999997</v>
      </c>
      <c r="BA221">
        <v>-4.1682639999999997</v>
      </c>
      <c r="BB221">
        <v>-0.47956900000000002</v>
      </c>
      <c r="BC221">
        <v>-4.4789539999999999</v>
      </c>
      <c r="BD221">
        <v>-0.33532400000000001</v>
      </c>
      <c r="BE221">
        <v>-5.1448200000000002</v>
      </c>
      <c r="BF221">
        <v>-0.66752999999999996</v>
      </c>
      <c r="BG221">
        <v>-5.0549400000000002</v>
      </c>
      <c r="BH221">
        <v>-1.933066</v>
      </c>
      <c r="BI221">
        <v>-3.5412530000000002</v>
      </c>
      <c r="BJ221">
        <v>0.53206799999999999</v>
      </c>
      <c r="BK221">
        <v>-3.9973109999999998</v>
      </c>
      <c r="BL221">
        <v>-0.43581799999999998</v>
      </c>
      <c r="BM221">
        <v>-4.2232919999999998</v>
      </c>
      <c r="BN221">
        <v>2.5357999999999999E-2</v>
      </c>
      <c r="BO221">
        <v>-4.6681249999999999</v>
      </c>
      <c r="BP221">
        <v>-0.90580400000000005</v>
      </c>
      <c r="BQ221">
        <v>-4.5685399999999996</v>
      </c>
      <c r="BR221">
        <v>-1.671508</v>
      </c>
      <c r="BS221">
        <v>-5.0754539999999997</v>
      </c>
      <c r="BT221">
        <v>-1.6284289999999999</v>
      </c>
      <c r="BU221">
        <v>-3.2179000000000002</v>
      </c>
      <c r="BV221">
        <v>0.36194100000000001</v>
      </c>
      <c r="BW221">
        <v>-3.6824029999999999</v>
      </c>
      <c r="BX221">
        <v>6.6086000000000006E-2</v>
      </c>
      <c r="BY221">
        <v>-3.9759310000000001</v>
      </c>
      <c r="BZ221">
        <v>-0.61223799999999995</v>
      </c>
      <c r="CA221">
        <v>-5.0528180000000003</v>
      </c>
      <c r="CB221">
        <v>-1.434099</v>
      </c>
      <c r="CC221">
        <v>-4.5345040000000001</v>
      </c>
      <c r="CD221">
        <v>-0.83078600000000002</v>
      </c>
      <c r="CE221">
        <v>-4.8128080000000004</v>
      </c>
      <c r="CF221">
        <v>-2.105013</v>
      </c>
      <c r="CG221">
        <v>-3.454847</v>
      </c>
      <c r="CH221">
        <v>-0.99666200000000005</v>
      </c>
      <c r="CI221">
        <v>-4.1723819999999998</v>
      </c>
      <c r="CJ221">
        <v>-1.602209</v>
      </c>
      <c r="CK221">
        <v>-3.9015569999999999</v>
      </c>
      <c r="CL221">
        <v>-1.298203</v>
      </c>
      <c r="CM221">
        <v>-4.6405989999999999</v>
      </c>
      <c r="CN221">
        <v>-1.412863</v>
      </c>
      <c r="CO221">
        <v>-4.7507359999999998</v>
      </c>
      <c r="CP221">
        <v>-2.2031770000000002</v>
      </c>
      <c r="CQ221">
        <v>-5.1570879999999999</v>
      </c>
      <c r="CR221">
        <v>-2.1317849999999998</v>
      </c>
      <c r="CS221">
        <v>-2.814962</v>
      </c>
      <c r="CT221">
        <v>0.64565399999999995</v>
      </c>
      <c r="CU221">
        <v>-3.7239789999999999</v>
      </c>
      <c r="CV221">
        <v>-1.3620570000000001</v>
      </c>
      <c r="CW221">
        <v>-3.711433</v>
      </c>
      <c r="CX221">
        <v>-0.77051800000000004</v>
      </c>
      <c r="CY221">
        <v>-4.6479140000000001</v>
      </c>
      <c r="CZ221">
        <v>-0.52817099999999995</v>
      </c>
      <c r="DA221">
        <v>-4.0458129999999999</v>
      </c>
      <c r="DB221">
        <v>-2.2114760000000002</v>
      </c>
      <c r="DC221">
        <v>-4.60677</v>
      </c>
      <c r="DD221">
        <v>0.461424</v>
      </c>
      <c r="DE221">
        <v>103.825052</v>
      </c>
      <c r="DF221">
        <v>87.946532000000005</v>
      </c>
      <c r="DG221">
        <v>97.842033999999998</v>
      </c>
      <c r="DH221">
        <v>87.622326999999999</v>
      </c>
      <c r="DI221">
        <v>92.159566999999996</v>
      </c>
      <c r="DJ221">
        <v>95.777203999999998</v>
      </c>
      <c r="DK221">
        <v>123.630965</v>
      </c>
      <c r="DL221">
        <v>102.171436</v>
      </c>
      <c r="DM221">
        <v>113.87330799999999</v>
      </c>
      <c r="DN221">
        <v>99.610332999999997</v>
      </c>
      <c r="DO221">
        <v>137.38384199999999</v>
      </c>
      <c r="DP221">
        <v>94.320440000000005</v>
      </c>
      <c r="DQ221">
        <v>129.894721</v>
      </c>
      <c r="DR221">
        <v>117.07649000000001</v>
      </c>
      <c r="DS221">
        <v>157.862661</v>
      </c>
      <c r="DT221">
        <v>14.093928999999999</v>
      </c>
      <c r="DU221">
        <v>196.617907</v>
      </c>
      <c r="DV221">
        <v>14.858027999999999</v>
      </c>
      <c r="DW221">
        <v>185.850189</v>
      </c>
      <c r="DX221">
        <v>10.841360999999999</v>
      </c>
      <c r="DY221">
        <v>176.353444</v>
      </c>
      <c r="DZ221">
        <v>115.14</v>
      </c>
      <c r="EA221">
        <v>5.9210000000000003</v>
      </c>
      <c r="EB221">
        <v>675.7</v>
      </c>
      <c r="EC221">
        <v>117.97</v>
      </c>
      <c r="ED221">
        <v>5.9420000000000002</v>
      </c>
      <c r="EE221">
        <v>693.7</v>
      </c>
      <c r="EF221">
        <v>117.98</v>
      </c>
      <c r="EG221">
        <v>5.3570000000000002</v>
      </c>
      <c r="EH221">
        <v>624</v>
      </c>
      <c r="EI221">
        <v>115.279999</v>
      </c>
      <c r="EJ221">
        <v>6.2919999999999998</v>
      </c>
      <c r="EK221">
        <v>725.29998799999998</v>
      </c>
      <c r="EL221">
        <v>2.0998359999999998</v>
      </c>
      <c r="EM221">
        <v>4.1572170000000002</v>
      </c>
      <c r="EN221">
        <v>27.012139999999999</v>
      </c>
      <c r="EO221">
        <v>-14.611478999999999</v>
      </c>
      <c r="EP221">
        <v>-13.35252</v>
      </c>
      <c r="EQ221">
        <v>-20.278449999999999</v>
      </c>
      <c r="ER221">
        <v>108.771074</v>
      </c>
      <c r="ES221">
        <v>104.650566</v>
      </c>
      <c r="ET221">
        <v>100.879645</v>
      </c>
      <c r="EU221">
        <v>-2.5022470000000001</v>
      </c>
      <c r="EV221" t="s">
        <v>1167</v>
      </c>
      <c r="EW221" t="s">
        <v>1167</v>
      </c>
      <c r="EX221">
        <v>13440.871594</v>
      </c>
      <c r="EY221">
        <v>8913.624828</v>
      </c>
    </row>
    <row r="222" spans="1:155" x14ac:dyDescent="0.25">
      <c r="A222" s="741">
        <v>46246</v>
      </c>
      <c r="B222" s="740">
        <v>0.33291666666666669</v>
      </c>
      <c r="C222">
        <v>12960</v>
      </c>
      <c r="D222">
        <v>0</v>
      </c>
      <c r="E222">
        <v>0</v>
      </c>
      <c r="F222">
        <v>75.444551000000004</v>
      </c>
      <c r="G222">
        <v>72.888200999999995</v>
      </c>
      <c r="H222">
        <v>64.740324999999999</v>
      </c>
      <c r="I222">
        <v>73.555316000000005</v>
      </c>
      <c r="J222">
        <v>75.476651000000004</v>
      </c>
      <c r="K222">
        <v>72.594289000000003</v>
      </c>
      <c r="L222">
        <v>71.262899000000004</v>
      </c>
      <c r="M222">
        <v>71.658223000000007</v>
      </c>
      <c r="N222">
        <v>-4.6080930000000002</v>
      </c>
      <c r="O222">
        <v>-4.9888570000000003</v>
      </c>
      <c r="P222">
        <v>-4.4238429999999997</v>
      </c>
      <c r="Q222">
        <v>-3.3616429999999999</v>
      </c>
      <c r="R222">
        <v>-2.354133</v>
      </c>
      <c r="S222">
        <v>-3.6547710000000002</v>
      </c>
      <c r="T222">
        <v>-3.4573960000000001</v>
      </c>
      <c r="U222">
        <v>1.211662</v>
      </c>
      <c r="V222">
        <v>8.5417999999999994E-2</v>
      </c>
      <c r="W222">
        <v>0.59523499999999996</v>
      </c>
      <c r="X222">
        <v>6.7626499999999998</v>
      </c>
      <c r="Y222">
        <v>41.469752999999997</v>
      </c>
      <c r="Z222">
        <v>4.2475870000000002</v>
      </c>
      <c r="AA222">
        <v>-2.3539999999999998E-2</v>
      </c>
      <c r="AB222">
        <v>-1.0987629999999999</v>
      </c>
      <c r="AC222">
        <v>-6.8138959999999997</v>
      </c>
      <c r="AD222">
        <v>15.307662000000001</v>
      </c>
      <c r="AE222">
        <v>-0.44818999999999998</v>
      </c>
      <c r="AF222">
        <v>4.5886990000000001</v>
      </c>
      <c r="AG222">
        <v>1.1532720000000001</v>
      </c>
      <c r="AH222">
        <v>-13.124174</v>
      </c>
      <c r="AI222">
        <v>-6.4813809999999998</v>
      </c>
      <c r="AJ222">
        <v>7.8057090000000002</v>
      </c>
      <c r="AK222">
        <v>-3.2863500000000001</v>
      </c>
      <c r="AL222">
        <v>1.478137</v>
      </c>
      <c r="AM222">
        <v>-4.031352</v>
      </c>
      <c r="AN222">
        <v>0.18332300000000001</v>
      </c>
      <c r="AO222">
        <v>-4.0653009999999998</v>
      </c>
      <c r="AP222">
        <v>1.6546999999999999E-2</v>
      </c>
      <c r="AQ222">
        <v>-4.490405</v>
      </c>
      <c r="AR222">
        <v>-0.91936700000000005</v>
      </c>
      <c r="AS222">
        <v>-4.937322</v>
      </c>
      <c r="AT222">
        <v>-0.66987099999999999</v>
      </c>
      <c r="AU222">
        <v>-4.4908260000000002</v>
      </c>
      <c r="AV222">
        <v>-0.77163099999999996</v>
      </c>
      <c r="AW222">
        <v>-3.9121000000000001</v>
      </c>
      <c r="AX222">
        <v>-0.15140100000000001</v>
      </c>
      <c r="AY222">
        <v>-4.2687309999999998</v>
      </c>
      <c r="AZ222">
        <v>-0.66495199999999999</v>
      </c>
      <c r="BA222">
        <v>-4.2281779999999998</v>
      </c>
      <c r="BB222">
        <v>-0.46824900000000003</v>
      </c>
      <c r="BC222">
        <v>-4.5024579999999998</v>
      </c>
      <c r="BD222">
        <v>-0.33047900000000002</v>
      </c>
      <c r="BE222">
        <v>-5.1628059999999998</v>
      </c>
      <c r="BF222">
        <v>-0.62665400000000004</v>
      </c>
      <c r="BG222">
        <v>-5.0445169999999999</v>
      </c>
      <c r="BH222">
        <v>-1.9209419999999999</v>
      </c>
      <c r="BI222">
        <v>-3.5899589999999999</v>
      </c>
      <c r="BJ222">
        <v>0.55901199999999995</v>
      </c>
      <c r="BK222">
        <v>-4.0087640000000002</v>
      </c>
      <c r="BL222">
        <v>-0.417155</v>
      </c>
      <c r="BM222">
        <v>-4.2217269999999996</v>
      </c>
      <c r="BN222">
        <v>8.7200000000000005E-4</v>
      </c>
      <c r="BO222">
        <v>-4.693721</v>
      </c>
      <c r="BP222">
        <v>-0.89099700000000004</v>
      </c>
      <c r="BQ222">
        <v>-4.595993</v>
      </c>
      <c r="BR222">
        <v>-1.6960759999999999</v>
      </c>
      <c r="BS222">
        <v>-5.0452019999999997</v>
      </c>
      <c r="BT222">
        <v>-1.6553119999999999</v>
      </c>
      <c r="BU222">
        <v>-3.236977</v>
      </c>
      <c r="BV222">
        <v>0.30232999999999999</v>
      </c>
      <c r="BW222">
        <v>-3.6935950000000002</v>
      </c>
      <c r="BX222">
        <v>8.6600999999999997E-2</v>
      </c>
      <c r="BY222">
        <v>-3.951568</v>
      </c>
      <c r="BZ222">
        <v>-0.60436900000000005</v>
      </c>
      <c r="CA222">
        <v>-5.0109029999999999</v>
      </c>
      <c r="CB222">
        <v>-1.446132</v>
      </c>
      <c r="CC222">
        <v>-4.5020930000000003</v>
      </c>
      <c r="CD222">
        <v>-0.82816699999999999</v>
      </c>
      <c r="CE222">
        <v>-4.7934159999999997</v>
      </c>
      <c r="CF222">
        <v>-2.1088469999999999</v>
      </c>
      <c r="CG222">
        <v>-3.4405730000000001</v>
      </c>
      <c r="CH222">
        <v>-0.99063900000000005</v>
      </c>
      <c r="CI222">
        <v>-4.1654</v>
      </c>
      <c r="CJ222">
        <v>-1.666587</v>
      </c>
      <c r="CK222">
        <v>-3.918914</v>
      </c>
      <c r="CL222">
        <v>-1.3386389999999999</v>
      </c>
      <c r="CM222">
        <v>-4.6361030000000003</v>
      </c>
      <c r="CN222">
        <v>-1.403265</v>
      </c>
      <c r="CO222">
        <v>-4.7396919999999998</v>
      </c>
      <c r="CP222">
        <v>-2.2059929999999999</v>
      </c>
      <c r="CQ222">
        <v>-5.1273160000000004</v>
      </c>
      <c r="CR222">
        <v>-2.1536080000000002</v>
      </c>
      <c r="CS222">
        <v>-2.8182450000000001</v>
      </c>
      <c r="CT222">
        <v>0.60701400000000005</v>
      </c>
      <c r="CU222">
        <v>-3.7703169999999999</v>
      </c>
      <c r="CV222">
        <v>-1.3503480000000001</v>
      </c>
      <c r="CW222">
        <v>-3.7415039999999999</v>
      </c>
      <c r="CX222">
        <v>-0.82445400000000002</v>
      </c>
      <c r="CY222">
        <v>-4.6593600000000004</v>
      </c>
      <c r="CZ222">
        <v>-0.56081499999999995</v>
      </c>
      <c r="DA222">
        <v>-4.078837</v>
      </c>
      <c r="DB222">
        <v>-2.2369880000000002</v>
      </c>
      <c r="DC222">
        <v>-4.602595</v>
      </c>
      <c r="DD222">
        <v>0.42635400000000001</v>
      </c>
      <c r="DE222">
        <v>103.832426</v>
      </c>
      <c r="DF222">
        <v>88.065296000000004</v>
      </c>
      <c r="DG222">
        <v>98.763796999999997</v>
      </c>
      <c r="DH222">
        <v>88.264976000000004</v>
      </c>
      <c r="DI222">
        <v>93.790699000000004</v>
      </c>
      <c r="DJ222">
        <v>65.005953000000005</v>
      </c>
      <c r="DK222">
        <v>123.588002</v>
      </c>
      <c r="DL222">
        <v>102.233085</v>
      </c>
      <c r="DM222">
        <v>114.532556</v>
      </c>
      <c r="DN222">
        <v>100.31365099999999</v>
      </c>
      <c r="DO222">
        <v>138.54191299999999</v>
      </c>
      <c r="DP222">
        <v>95.316845999999998</v>
      </c>
      <c r="DQ222">
        <v>129.97639899999999</v>
      </c>
      <c r="DR222">
        <v>118.04897200000001</v>
      </c>
      <c r="DS222">
        <v>158.20645999999999</v>
      </c>
      <c r="DT222">
        <v>14.293165999999999</v>
      </c>
      <c r="DU222">
        <v>197.01852600000001</v>
      </c>
      <c r="DV222">
        <v>18.452895999999999</v>
      </c>
      <c r="DW222">
        <v>192.08971</v>
      </c>
      <c r="DX222">
        <v>14.521074</v>
      </c>
      <c r="DY222">
        <v>182.72163499999999</v>
      </c>
      <c r="DZ222">
        <v>115.23</v>
      </c>
      <c r="EA222">
        <v>5.9390000000000001</v>
      </c>
      <c r="EB222">
        <v>677.1</v>
      </c>
      <c r="EC222">
        <v>117.91</v>
      </c>
      <c r="ED222">
        <v>6.181</v>
      </c>
      <c r="EE222">
        <v>722.9</v>
      </c>
      <c r="EF222">
        <v>117.98</v>
      </c>
      <c r="EG222">
        <v>5.72</v>
      </c>
      <c r="EH222">
        <v>667.1</v>
      </c>
      <c r="EI222">
        <v>115.220001</v>
      </c>
      <c r="EJ222">
        <v>6.2889999999999997</v>
      </c>
      <c r="EK222">
        <v>724.59997599999997</v>
      </c>
      <c r="EL222">
        <v>1.1565749999999999</v>
      </c>
      <c r="EM222">
        <v>1.2636480000000001</v>
      </c>
      <c r="EN222">
        <v>21.710277000000001</v>
      </c>
      <c r="EO222">
        <v>-14.280749</v>
      </c>
      <c r="EP222">
        <v>-7.7450289999999997</v>
      </c>
      <c r="EQ222">
        <v>-13.904567999999999</v>
      </c>
      <c r="ER222">
        <v>108.921381</v>
      </c>
      <c r="ES222">
        <v>107.057451</v>
      </c>
      <c r="ET222">
        <v>103.423027</v>
      </c>
      <c r="EU222">
        <v>-2.5097900000000002</v>
      </c>
      <c r="EV222" t="s">
        <v>1167</v>
      </c>
      <c r="EW222" t="s">
        <v>1167</v>
      </c>
      <c r="EX222">
        <v>13451.418514999999</v>
      </c>
      <c r="EY222">
        <v>8922.0064750000001</v>
      </c>
    </row>
    <row r="223" spans="1:155" x14ac:dyDescent="0.25">
      <c r="A223" s="741">
        <v>46246</v>
      </c>
      <c r="B223" s="740">
        <v>0.33361111111111114</v>
      </c>
      <c r="C223">
        <v>13020</v>
      </c>
      <c r="D223">
        <v>0</v>
      </c>
      <c r="E223">
        <v>0</v>
      </c>
      <c r="F223">
        <v>75.505701999999999</v>
      </c>
      <c r="G223">
        <v>72.970284000000007</v>
      </c>
      <c r="H223">
        <v>64.658163000000002</v>
      </c>
      <c r="I223">
        <v>73.583770000000001</v>
      </c>
      <c r="J223">
        <v>75.492375999999993</v>
      </c>
      <c r="K223">
        <v>72.610913999999994</v>
      </c>
      <c r="L223">
        <v>71.308035000000004</v>
      </c>
      <c r="M223">
        <v>71.712666999999996</v>
      </c>
      <c r="N223">
        <v>-4.5152549999999998</v>
      </c>
      <c r="O223">
        <v>-4.9364679999999996</v>
      </c>
      <c r="P223">
        <v>-4.111523</v>
      </c>
      <c r="Q223">
        <v>-2.9828269999999999</v>
      </c>
      <c r="R223">
        <v>-2.4478659999999999</v>
      </c>
      <c r="S223">
        <v>-3.4434450000000001</v>
      </c>
      <c r="T223">
        <v>-3.138128</v>
      </c>
      <c r="U223">
        <v>-1.4800040000000001</v>
      </c>
      <c r="V223">
        <v>-7.4665999999999996E-2</v>
      </c>
      <c r="W223">
        <v>-0.24565999999999999</v>
      </c>
      <c r="X223">
        <v>-0.92407099999999998</v>
      </c>
      <c r="Y223">
        <v>-0.82250599999999996</v>
      </c>
      <c r="Z223">
        <v>1.350938</v>
      </c>
      <c r="AA223">
        <v>0.83894100000000005</v>
      </c>
      <c r="AB223">
        <v>-2.0549499999999998</v>
      </c>
      <c r="AC223">
        <v>-6.888382</v>
      </c>
      <c r="AD223">
        <v>-2.3403049999999999</v>
      </c>
      <c r="AE223">
        <v>-5.3265269999999996</v>
      </c>
      <c r="AF223">
        <v>-2.4233129999999998</v>
      </c>
      <c r="AG223">
        <v>-5.2771470000000003</v>
      </c>
      <c r="AH223">
        <v>-12.520329</v>
      </c>
      <c r="AI223">
        <v>-7.7577340000000001</v>
      </c>
      <c r="AJ223">
        <v>10.950193000000001</v>
      </c>
      <c r="AK223">
        <v>-3.3170199999999999</v>
      </c>
      <c r="AL223">
        <v>1.4448749999999999</v>
      </c>
      <c r="AM223">
        <v>-4.047231</v>
      </c>
      <c r="AN223">
        <v>0.13936999999999999</v>
      </c>
      <c r="AO223">
        <v>-4.0732920000000004</v>
      </c>
      <c r="AP223">
        <v>-1.311E-2</v>
      </c>
      <c r="AQ223">
        <v>-4.50352</v>
      </c>
      <c r="AR223">
        <v>-0.92962500000000003</v>
      </c>
      <c r="AS223">
        <v>-4.9383319999999999</v>
      </c>
      <c r="AT223">
        <v>-0.732186</v>
      </c>
      <c r="AU223">
        <v>-4.4981429999999998</v>
      </c>
      <c r="AV223">
        <v>-0.79740900000000003</v>
      </c>
      <c r="AW223">
        <v>-3.9338190000000002</v>
      </c>
      <c r="AX223">
        <v>-0.177616</v>
      </c>
      <c r="AY223">
        <v>-4.267671</v>
      </c>
      <c r="AZ223">
        <v>-0.66464900000000005</v>
      </c>
      <c r="BA223">
        <v>-4.2390359999999996</v>
      </c>
      <c r="BB223">
        <v>-0.50973599999999997</v>
      </c>
      <c r="BC223">
        <v>-4.521407</v>
      </c>
      <c r="BD223">
        <v>-0.36178700000000003</v>
      </c>
      <c r="BE223">
        <v>-5.1859640000000002</v>
      </c>
      <c r="BF223">
        <v>-0.66444999999999999</v>
      </c>
      <c r="BG223">
        <v>-5.0783820000000004</v>
      </c>
      <c r="BH223">
        <v>-1.952151</v>
      </c>
      <c r="BI223">
        <v>-3.6021990000000002</v>
      </c>
      <c r="BJ223">
        <v>0.50928799999999996</v>
      </c>
      <c r="BK223">
        <v>-4.0323380000000002</v>
      </c>
      <c r="BL223">
        <v>-0.45446999999999999</v>
      </c>
      <c r="BM223">
        <v>-4.2569369999999997</v>
      </c>
      <c r="BN223">
        <v>-8.8920000000000006E-3</v>
      </c>
      <c r="BO223">
        <v>-4.7049529999999997</v>
      </c>
      <c r="BP223">
        <v>-0.90123799999999998</v>
      </c>
      <c r="BQ223">
        <v>-4.5765120000000001</v>
      </c>
      <c r="BR223">
        <v>-1.7003090000000001</v>
      </c>
      <c r="BS223">
        <v>-5.0825209999999998</v>
      </c>
      <c r="BT223">
        <v>-1.637775</v>
      </c>
      <c r="BU223">
        <v>-3.2463790000000001</v>
      </c>
      <c r="BV223">
        <v>0.30960500000000002</v>
      </c>
      <c r="BW223">
        <v>-3.7322790000000001</v>
      </c>
      <c r="BX223">
        <v>7.2553999999999993E-2</v>
      </c>
      <c r="BY223">
        <v>-3.9856940000000001</v>
      </c>
      <c r="BZ223">
        <v>-0.64540699999999995</v>
      </c>
      <c r="CA223">
        <v>-4.8785530000000001</v>
      </c>
      <c r="CB223">
        <v>-1.468237</v>
      </c>
      <c r="CC223">
        <v>-4.5348879999999996</v>
      </c>
      <c r="CD223">
        <v>-0.84921000000000002</v>
      </c>
      <c r="CE223">
        <v>-4.8048130000000002</v>
      </c>
      <c r="CF223">
        <v>-2.1149079999999998</v>
      </c>
      <c r="CG223">
        <v>-3.4940280000000001</v>
      </c>
      <c r="CH223">
        <v>-1.028</v>
      </c>
      <c r="CI223">
        <v>-4.2122460000000004</v>
      </c>
      <c r="CJ223">
        <v>-1.6516420000000001</v>
      </c>
      <c r="CK223">
        <v>-3.9302959999999998</v>
      </c>
      <c r="CL223">
        <v>-1.3407150000000001</v>
      </c>
      <c r="CM223">
        <v>-4.6572709999999997</v>
      </c>
      <c r="CN223">
        <v>-1.4292309999999999</v>
      </c>
      <c r="CO223">
        <v>-4.7643969999999998</v>
      </c>
      <c r="CP223">
        <v>-2.2143660000000001</v>
      </c>
      <c r="CQ223">
        <v>-5.1380559999999997</v>
      </c>
      <c r="CR223">
        <v>-2.154099</v>
      </c>
      <c r="CS223">
        <v>-2.8280180000000001</v>
      </c>
      <c r="CT223">
        <v>0.61424500000000004</v>
      </c>
      <c r="CU223">
        <v>-3.7486299999999999</v>
      </c>
      <c r="CV223">
        <v>-1.3819870000000001</v>
      </c>
      <c r="CW223">
        <v>-3.75746</v>
      </c>
      <c r="CX223">
        <v>-0.80753399999999997</v>
      </c>
      <c r="CY223">
        <v>-4.6274470000000001</v>
      </c>
      <c r="CZ223">
        <v>-0.55268799999999996</v>
      </c>
      <c r="DA223">
        <v>-4.1006549999999997</v>
      </c>
      <c r="DB223">
        <v>-2.2313890000000001</v>
      </c>
      <c r="DC223">
        <v>-4.6109359999999997</v>
      </c>
      <c r="DD223">
        <v>0.43197000000000002</v>
      </c>
      <c r="DE223">
        <v>104.41388600000001</v>
      </c>
      <c r="DF223">
        <v>88.781272000000001</v>
      </c>
      <c r="DG223">
        <v>99.004874000000001</v>
      </c>
      <c r="DH223">
        <v>88.493140999999994</v>
      </c>
      <c r="DI223">
        <v>93.451293000000007</v>
      </c>
      <c r="DJ223">
        <v>86.530641000000003</v>
      </c>
      <c r="DK223">
        <v>124.218976</v>
      </c>
      <c r="DL223">
        <v>102.93203099999999</v>
      </c>
      <c r="DM223">
        <v>119.686505</v>
      </c>
      <c r="DN223">
        <v>100.99926499999999</v>
      </c>
      <c r="DO223">
        <v>139.26872299999999</v>
      </c>
      <c r="DP223">
        <v>95.728387999999995</v>
      </c>
      <c r="DQ223">
        <v>130.860344</v>
      </c>
      <c r="DR223">
        <v>122.599525</v>
      </c>
      <c r="DS223">
        <v>159.124279</v>
      </c>
      <c r="DT223">
        <v>14.276740999999999</v>
      </c>
      <c r="DU223">
        <v>198.45432099999999</v>
      </c>
      <c r="DV223">
        <v>15.654538000000001</v>
      </c>
      <c r="DW223">
        <v>189.51523499999999</v>
      </c>
      <c r="DX223">
        <v>11.874866000000001</v>
      </c>
      <c r="DY223">
        <v>179.81302500000001</v>
      </c>
      <c r="DZ223">
        <v>116.51</v>
      </c>
      <c r="EA223">
        <v>5.91</v>
      </c>
      <c r="EB223">
        <v>681.1</v>
      </c>
      <c r="EC223">
        <v>117.91</v>
      </c>
      <c r="ED223">
        <v>6.03</v>
      </c>
      <c r="EE223">
        <v>703.6</v>
      </c>
      <c r="EF223">
        <v>118.33</v>
      </c>
      <c r="EG223">
        <v>5.4649999999999999</v>
      </c>
      <c r="EH223">
        <v>638.70000000000005</v>
      </c>
      <c r="EI223">
        <v>117.110001</v>
      </c>
      <c r="EJ223">
        <v>2.6269999999999998</v>
      </c>
      <c r="EK223">
        <v>307.60000600000001</v>
      </c>
      <c r="EL223">
        <v>1.7876190000000001</v>
      </c>
      <c r="EM223">
        <v>4.3088480000000002</v>
      </c>
      <c r="EN223">
        <v>29.370293</v>
      </c>
      <c r="EO223">
        <v>-14.307948</v>
      </c>
      <c r="EP223">
        <v>-12.066582</v>
      </c>
      <c r="EQ223">
        <v>-18.420100000000001</v>
      </c>
      <c r="ER223">
        <v>109.45836799999999</v>
      </c>
      <c r="ES223">
        <v>106.07088899999999</v>
      </c>
      <c r="ET223">
        <v>102.268935</v>
      </c>
      <c r="EU223">
        <v>-2.5245030000000002</v>
      </c>
      <c r="EV223" t="s">
        <v>1167</v>
      </c>
      <c r="EW223" t="s">
        <v>1167</v>
      </c>
      <c r="EX223">
        <v>13462.281682999999</v>
      </c>
      <c r="EY223">
        <v>8931.8746090000004</v>
      </c>
    </row>
    <row r="224" spans="1:155" x14ac:dyDescent="0.25">
      <c r="A224" s="741">
        <v>46246</v>
      </c>
      <c r="B224" s="740">
        <v>0.33430555555555558</v>
      </c>
      <c r="C224">
        <v>13080</v>
      </c>
      <c r="D224">
        <v>0</v>
      </c>
      <c r="E224">
        <v>0</v>
      </c>
      <c r="F224">
        <v>75.509198999999995</v>
      </c>
      <c r="G224">
        <v>73.005545999999995</v>
      </c>
      <c r="H224">
        <v>64.742947000000001</v>
      </c>
      <c r="I224">
        <v>73.593016000000006</v>
      </c>
      <c r="J224">
        <v>75.530306999999993</v>
      </c>
      <c r="K224">
        <v>72.626947999999999</v>
      </c>
      <c r="L224">
        <v>71.302603000000005</v>
      </c>
      <c r="M224">
        <v>71.694940000000003</v>
      </c>
      <c r="N224">
        <v>-4.5366289999999996</v>
      </c>
      <c r="O224">
        <v>-4.9024520000000003</v>
      </c>
      <c r="P224">
        <v>-4.3230959999999996</v>
      </c>
      <c r="Q224">
        <v>-3.1048960000000001</v>
      </c>
      <c r="R224">
        <v>-3.0380470000000002</v>
      </c>
      <c r="S224">
        <v>-3.7463519999999999</v>
      </c>
      <c r="T224">
        <v>-3.545385</v>
      </c>
      <c r="U224">
        <v>-1.8528519999999999</v>
      </c>
      <c r="V224">
        <v>-0.24332000000000001</v>
      </c>
      <c r="W224">
        <v>-1.7342E-2</v>
      </c>
      <c r="X224">
        <v>-1.025841</v>
      </c>
      <c r="Y224">
        <v>-1.977282</v>
      </c>
      <c r="Z224">
        <v>0.95984499999999995</v>
      </c>
      <c r="AA224">
        <v>0.88879300000000006</v>
      </c>
      <c r="AB224">
        <v>-2.1508569999999998</v>
      </c>
      <c r="AC224">
        <v>-6.9000130000000004</v>
      </c>
      <c r="AD224">
        <v>-2.655459</v>
      </c>
      <c r="AE224">
        <v>-5.9070179999999999</v>
      </c>
      <c r="AF224">
        <v>-2.9450159999999999</v>
      </c>
      <c r="AG224">
        <v>-6.6502509999999999</v>
      </c>
      <c r="AH224">
        <v>-12.495263</v>
      </c>
      <c r="AI224">
        <v>-8.2390319999999999</v>
      </c>
      <c r="AJ224">
        <v>9.4570050000000005</v>
      </c>
      <c r="AK224">
        <v>-3.3094969999999999</v>
      </c>
      <c r="AL224">
        <v>1.448075</v>
      </c>
      <c r="AM224">
        <v>-4.0551620000000002</v>
      </c>
      <c r="AN224">
        <v>0.161054</v>
      </c>
      <c r="AO224">
        <v>-4.0897509999999997</v>
      </c>
      <c r="AP224">
        <v>2.415E-3</v>
      </c>
      <c r="AQ224">
        <v>-4.4999830000000003</v>
      </c>
      <c r="AR224">
        <v>-0.91852199999999995</v>
      </c>
      <c r="AS224">
        <v>-4.9401960000000003</v>
      </c>
      <c r="AT224">
        <v>-0.71824399999999999</v>
      </c>
      <c r="AU224">
        <v>-4.4990079999999999</v>
      </c>
      <c r="AV224">
        <v>-0.78254000000000001</v>
      </c>
      <c r="AW224">
        <v>-3.9283920000000001</v>
      </c>
      <c r="AX224">
        <v>-0.17499300000000001</v>
      </c>
      <c r="AY224">
        <v>-4.2827060000000001</v>
      </c>
      <c r="AZ224">
        <v>-0.65801399999999999</v>
      </c>
      <c r="BA224">
        <v>-4.2328289999999997</v>
      </c>
      <c r="BB224">
        <v>-0.49071300000000001</v>
      </c>
      <c r="BC224">
        <v>-4.530646</v>
      </c>
      <c r="BD224">
        <v>-0.34970200000000001</v>
      </c>
      <c r="BE224">
        <v>-5.157705</v>
      </c>
      <c r="BF224">
        <v>-0.66367600000000004</v>
      </c>
      <c r="BG224">
        <v>-5.0654940000000002</v>
      </c>
      <c r="BH224">
        <v>-1.8996249999999999</v>
      </c>
      <c r="BI224">
        <v>-3.6131890000000002</v>
      </c>
      <c r="BJ224">
        <v>0.53914399999999996</v>
      </c>
      <c r="BK224">
        <v>-4.0371410000000001</v>
      </c>
      <c r="BL224">
        <v>-0.44352599999999998</v>
      </c>
      <c r="BM224">
        <v>-4.2617409999999998</v>
      </c>
      <c r="BN224">
        <v>-1.4442E-2</v>
      </c>
      <c r="BO224">
        <v>-4.7072849999999997</v>
      </c>
      <c r="BP224">
        <v>-0.91234700000000002</v>
      </c>
      <c r="BQ224">
        <v>-4.5755860000000004</v>
      </c>
      <c r="BR224">
        <v>-1.683187</v>
      </c>
      <c r="BS224">
        <v>-5.05227</v>
      </c>
      <c r="BT224">
        <v>-1.633623</v>
      </c>
      <c r="BU224">
        <v>-3.2476829999999999</v>
      </c>
      <c r="BV224">
        <v>0.29907099999999998</v>
      </c>
      <c r="BW224">
        <v>-3.729403</v>
      </c>
      <c r="BX224">
        <v>6.4328999999999997E-2</v>
      </c>
      <c r="BY224">
        <v>-3.9749099999999999</v>
      </c>
      <c r="BZ224">
        <v>-0.66707799999999995</v>
      </c>
      <c r="CA224">
        <v>-4.7811950000000003</v>
      </c>
      <c r="CB224">
        <v>-1.464928</v>
      </c>
      <c r="CC224">
        <v>-4.512937</v>
      </c>
      <c r="CD224">
        <v>-0.85560499999999995</v>
      </c>
      <c r="CE224">
        <v>-4.7944899999999997</v>
      </c>
      <c r="CF224">
        <v>-2.128895</v>
      </c>
      <c r="CG224">
        <v>-3.4736699999999998</v>
      </c>
      <c r="CH224">
        <v>-1.039039</v>
      </c>
      <c r="CI224">
        <v>-4.1959020000000002</v>
      </c>
      <c r="CJ224">
        <v>-1.66964</v>
      </c>
      <c r="CK224">
        <v>-3.9288189999999998</v>
      </c>
      <c r="CL224">
        <v>-1.3318369999999999</v>
      </c>
      <c r="CM224">
        <v>-4.6627729999999996</v>
      </c>
      <c r="CN224">
        <v>-1.4186620000000001</v>
      </c>
      <c r="CO224">
        <v>-4.7584270000000002</v>
      </c>
      <c r="CP224">
        <v>-2.2001490000000001</v>
      </c>
      <c r="CQ224">
        <v>-5.1288970000000003</v>
      </c>
      <c r="CR224">
        <v>-2.1607440000000002</v>
      </c>
      <c r="CS224">
        <v>-2.8495200000000001</v>
      </c>
      <c r="CT224">
        <v>0.59257199999999999</v>
      </c>
      <c r="CU224">
        <v>-3.7625489999999999</v>
      </c>
      <c r="CV224">
        <v>-1.3852059999999999</v>
      </c>
      <c r="CW224">
        <v>-3.7425660000000001</v>
      </c>
      <c r="CX224">
        <v>-0.80128299999999997</v>
      </c>
      <c r="CY224">
        <v>-4.6165050000000001</v>
      </c>
      <c r="CZ224">
        <v>-0.55615000000000003</v>
      </c>
      <c r="DA224">
        <v>-4.09666</v>
      </c>
      <c r="DB224">
        <v>-2.231115</v>
      </c>
      <c r="DC224">
        <v>-4.6106600000000002</v>
      </c>
      <c r="DD224">
        <v>0.43058200000000002</v>
      </c>
      <c r="DE224">
        <v>104.446966</v>
      </c>
      <c r="DF224">
        <v>88.780776000000003</v>
      </c>
      <c r="DG224">
        <v>98.531709000000006</v>
      </c>
      <c r="DH224">
        <v>88.172803000000002</v>
      </c>
      <c r="DI224">
        <v>93.017695000000003</v>
      </c>
      <c r="DJ224">
        <v>87.554755</v>
      </c>
      <c r="DK224">
        <v>124.028552</v>
      </c>
      <c r="DL224">
        <v>102.770985</v>
      </c>
      <c r="DM224">
        <v>116.340784</v>
      </c>
      <c r="DN224">
        <v>100.386854</v>
      </c>
      <c r="DO224">
        <v>139.03176500000001</v>
      </c>
      <c r="DP224">
        <v>95.151951999999994</v>
      </c>
      <c r="DQ224">
        <v>130.54619700000001</v>
      </c>
      <c r="DR224">
        <v>119.48259899999999</v>
      </c>
      <c r="DS224">
        <v>158.96409800000001</v>
      </c>
      <c r="DT224">
        <v>14.254970999999999</v>
      </c>
      <c r="DU224">
        <v>198.81159299999999</v>
      </c>
      <c r="DV224">
        <v>15.508609</v>
      </c>
      <c r="DW224">
        <v>187.83899400000001</v>
      </c>
      <c r="DX224">
        <v>11.472019</v>
      </c>
      <c r="DY224">
        <v>178.193837</v>
      </c>
      <c r="DZ224">
        <v>116.6</v>
      </c>
      <c r="EA224">
        <v>5.8949999999999996</v>
      </c>
      <c r="EB224">
        <v>679.3</v>
      </c>
      <c r="EC224">
        <v>117.93</v>
      </c>
      <c r="ED224">
        <v>5.9450000000000003</v>
      </c>
      <c r="EE224">
        <v>693.4</v>
      </c>
      <c r="EF224">
        <v>118.11</v>
      </c>
      <c r="EG224">
        <v>5.431</v>
      </c>
      <c r="EH224">
        <v>633.6</v>
      </c>
      <c r="EI224">
        <v>117.089996</v>
      </c>
      <c r="EJ224">
        <v>2.625</v>
      </c>
      <c r="EK224">
        <v>307.39999399999999</v>
      </c>
      <c r="EL224">
        <v>1.8487530000000001</v>
      </c>
      <c r="EM224">
        <v>4.0611870000000003</v>
      </c>
      <c r="EN224">
        <v>28.594694</v>
      </c>
      <c r="EO224">
        <v>-14.344016</v>
      </c>
      <c r="EP224">
        <v>-12.300219</v>
      </c>
      <c r="EQ224">
        <v>-19.137689000000002</v>
      </c>
      <c r="ER224">
        <v>109.59157500000001</v>
      </c>
      <c r="ES224">
        <v>105.42362900000001</v>
      </c>
      <c r="ET224">
        <v>101.62097799999999</v>
      </c>
      <c r="EU224">
        <v>-2.519755</v>
      </c>
      <c r="EV224" t="s">
        <v>1167</v>
      </c>
      <c r="EW224" t="s">
        <v>1167</v>
      </c>
      <c r="EX224">
        <v>13472.874108</v>
      </c>
      <c r="EY224">
        <v>8937.0161189999999</v>
      </c>
    </row>
    <row r="225" spans="1:155" x14ac:dyDescent="0.25">
      <c r="A225" s="741">
        <v>46246</v>
      </c>
      <c r="B225" s="740">
        <v>0.33500000000000002</v>
      </c>
      <c r="C225">
        <v>13140</v>
      </c>
      <c r="D225">
        <v>0</v>
      </c>
      <c r="E225">
        <v>0</v>
      </c>
      <c r="F225">
        <v>75.490554000000003</v>
      </c>
      <c r="G225">
        <v>72.915711999999999</v>
      </c>
      <c r="H225">
        <v>64.871564000000006</v>
      </c>
      <c r="I225">
        <v>73.581903999999994</v>
      </c>
      <c r="J225">
        <v>75.518376000000004</v>
      </c>
      <c r="K225">
        <v>72.656064000000001</v>
      </c>
      <c r="L225">
        <v>71.299037999999996</v>
      </c>
      <c r="M225">
        <v>71.663813000000005</v>
      </c>
      <c r="N225">
        <v>-4.5943319999999996</v>
      </c>
      <c r="O225">
        <v>-4.8638170000000001</v>
      </c>
      <c r="P225">
        <v>-4.390549</v>
      </c>
      <c r="Q225">
        <v>-3.3860749999999999</v>
      </c>
      <c r="R225">
        <v>-3.381894</v>
      </c>
      <c r="S225">
        <v>-4.0896480000000004</v>
      </c>
      <c r="T225">
        <v>-3.8793319999999998</v>
      </c>
      <c r="U225">
        <v>-2.0501040000000001</v>
      </c>
      <c r="V225">
        <v>-0.48648999999999998</v>
      </c>
      <c r="W225">
        <v>-0.49111399999999999</v>
      </c>
      <c r="X225">
        <v>-1.0887849999999999</v>
      </c>
      <c r="Y225">
        <v>-2.330301</v>
      </c>
      <c r="Z225">
        <v>0.82856600000000002</v>
      </c>
      <c r="AA225">
        <v>0.689195</v>
      </c>
      <c r="AB225">
        <v>-2.110824</v>
      </c>
      <c r="AC225">
        <v>-6.9670990000000002</v>
      </c>
      <c r="AD225">
        <v>-2.423899</v>
      </c>
      <c r="AE225">
        <v>-6.1443029999999998</v>
      </c>
      <c r="AF225">
        <v>-3.0776729999999999</v>
      </c>
      <c r="AG225">
        <v>-7.272278</v>
      </c>
      <c r="AH225">
        <v>-13.369562</v>
      </c>
      <c r="AI225">
        <v>-8.4933750000000003</v>
      </c>
      <c r="AJ225">
        <v>8.3908330000000007</v>
      </c>
      <c r="AK225">
        <v>-3.3649279999999999</v>
      </c>
      <c r="AL225">
        <v>1.42506</v>
      </c>
      <c r="AM225">
        <v>-4.0583799999999997</v>
      </c>
      <c r="AN225">
        <v>0.13660800000000001</v>
      </c>
      <c r="AO225">
        <v>-4.1164560000000003</v>
      </c>
      <c r="AP225">
        <v>-3.5672000000000002E-2</v>
      </c>
      <c r="AQ225">
        <v>-4.5122819999999999</v>
      </c>
      <c r="AR225">
        <v>-0.95835400000000004</v>
      </c>
      <c r="AS225">
        <v>-4.9500140000000004</v>
      </c>
      <c r="AT225">
        <v>-0.72951299999999997</v>
      </c>
      <c r="AU225">
        <v>-4.5084819999999999</v>
      </c>
      <c r="AV225">
        <v>-0.80260100000000001</v>
      </c>
      <c r="AW225">
        <v>-3.9451209999999999</v>
      </c>
      <c r="AX225">
        <v>-0.197633</v>
      </c>
      <c r="AY225">
        <v>-4.2920020000000001</v>
      </c>
      <c r="AZ225">
        <v>-0.70703499999999997</v>
      </c>
      <c r="BA225">
        <v>-4.2570079999999999</v>
      </c>
      <c r="BB225">
        <v>-0.50706499999999999</v>
      </c>
      <c r="BC225">
        <v>-4.5336080000000001</v>
      </c>
      <c r="BD225">
        <v>-0.37945699999999999</v>
      </c>
      <c r="BE225">
        <v>-5.1651499999999997</v>
      </c>
      <c r="BF225">
        <v>-0.69419500000000001</v>
      </c>
      <c r="BG225">
        <v>-5.0673510000000004</v>
      </c>
      <c r="BH225">
        <v>-1.939473</v>
      </c>
      <c r="BI225">
        <v>-3.6303749999999999</v>
      </c>
      <c r="BJ225">
        <v>0.49979899999999999</v>
      </c>
      <c r="BK225">
        <v>-4.0577019999999999</v>
      </c>
      <c r="BL225">
        <v>-0.46304800000000002</v>
      </c>
      <c r="BM225">
        <v>-4.2702169999999997</v>
      </c>
      <c r="BN225">
        <v>-2.9434999999999999E-2</v>
      </c>
      <c r="BO225">
        <v>-4.7074949999999998</v>
      </c>
      <c r="BP225">
        <v>-0.95882500000000004</v>
      </c>
      <c r="BQ225">
        <v>-4.5906859999999998</v>
      </c>
      <c r="BR225">
        <v>-1.687592</v>
      </c>
      <c r="BS225">
        <v>-5.0469189999999999</v>
      </c>
      <c r="BT225">
        <v>-1.6343220000000001</v>
      </c>
      <c r="BU225">
        <v>-3.26458</v>
      </c>
      <c r="BV225">
        <v>0.279034</v>
      </c>
      <c r="BW225">
        <v>-3.7412000000000001</v>
      </c>
      <c r="BX225">
        <v>5.8706000000000001E-2</v>
      </c>
      <c r="BY225">
        <v>-3.9875409999999998</v>
      </c>
      <c r="BZ225">
        <v>-0.62291799999999997</v>
      </c>
      <c r="CA225">
        <v>-4.7441990000000001</v>
      </c>
      <c r="CB225">
        <v>-1.4526650000000001</v>
      </c>
      <c r="CC225">
        <v>-4.5209219999999997</v>
      </c>
      <c r="CD225">
        <v>-0.83763699999999996</v>
      </c>
      <c r="CE225">
        <v>-4.7787389999999998</v>
      </c>
      <c r="CF225">
        <v>-2.1212870000000001</v>
      </c>
      <c r="CG225">
        <v>-3.483698</v>
      </c>
      <c r="CH225">
        <v>-1.0198419999999999</v>
      </c>
      <c r="CI225">
        <v>-4.1928869999999998</v>
      </c>
      <c r="CJ225">
        <v>-1.6564460000000001</v>
      </c>
      <c r="CK225">
        <v>-3.9209909999999999</v>
      </c>
      <c r="CL225">
        <v>-1.3564499999999999</v>
      </c>
      <c r="CM225">
        <v>-4.6572630000000004</v>
      </c>
      <c r="CN225">
        <v>-1.4226380000000001</v>
      </c>
      <c r="CO225">
        <v>-4.7354279999999997</v>
      </c>
      <c r="CP225">
        <v>-2.1954850000000001</v>
      </c>
      <c r="CQ225">
        <v>-5.1190889999999998</v>
      </c>
      <c r="CR225">
        <v>-2.1556169999999999</v>
      </c>
      <c r="CS225">
        <v>-2.8420670000000001</v>
      </c>
      <c r="CT225">
        <v>0.58623599999999998</v>
      </c>
      <c r="CU225">
        <v>-3.8112200000000001</v>
      </c>
      <c r="CV225">
        <v>-1.3795230000000001</v>
      </c>
      <c r="CW225">
        <v>-3.7610269999999999</v>
      </c>
      <c r="CX225">
        <v>-0.80682399999999999</v>
      </c>
      <c r="CY225">
        <v>-4.5955550000000001</v>
      </c>
      <c r="CZ225">
        <v>-0.57278799999999996</v>
      </c>
      <c r="DA225">
        <v>-4.085318</v>
      </c>
      <c r="DB225">
        <v>-2.2485499999999998</v>
      </c>
      <c r="DC225">
        <v>-4.5969819999999997</v>
      </c>
      <c r="DD225">
        <v>0.43192900000000001</v>
      </c>
      <c r="DE225">
        <v>104.482873</v>
      </c>
      <c r="DF225">
        <v>88.510811000000004</v>
      </c>
      <c r="DG225">
        <v>97.995304000000004</v>
      </c>
      <c r="DH225">
        <v>87.969643000000005</v>
      </c>
      <c r="DI225">
        <v>92.737532999999999</v>
      </c>
      <c r="DJ225">
        <v>68.903854999999993</v>
      </c>
      <c r="DK225">
        <v>123.890171</v>
      </c>
      <c r="DL225">
        <v>102.711557</v>
      </c>
      <c r="DM225">
        <v>115.01145</v>
      </c>
      <c r="DN225">
        <v>99.992362999999997</v>
      </c>
      <c r="DO225">
        <v>138.468321</v>
      </c>
      <c r="DP225">
        <v>94.746043999999998</v>
      </c>
      <c r="DQ225">
        <v>130.33649500000001</v>
      </c>
      <c r="DR225">
        <v>118.24875900000001</v>
      </c>
      <c r="DS225">
        <v>158.795502</v>
      </c>
      <c r="DT225">
        <v>14.181010000000001</v>
      </c>
      <c r="DU225">
        <v>198.02687700000001</v>
      </c>
      <c r="DV225">
        <v>15.370115</v>
      </c>
      <c r="DW225">
        <v>186.26558</v>
      </c>
      <c r="DX225">
        <v>11.253830000000001</v>
      </c>
      <c r="DY225">
        <v>177.79351</v>
      </c>
      <c r="DZ225">
        <v>115.39</v>
      </c>
      <c r="EA225">
        <v>5.95</v>
      </c>
      <c r="EB225">
        <v>678.4</v>
      </c>
      <c r="EC225">
        <v>117.77</v>
      </c>
      <c r="ED225">
        <v>5.93</v>
      </c>
      <c r="EE225">
        <v>690.6</v>
      </c>
      <c r="EF225">
        <v>118.16</v>
      </c>
      <c r="EG225">
        <v>5.3979999999999997</v>
      </c>
      <c r="EH225">
        <v>630.20000000000005</v>
      </c>
      <c r="EI225">
        <v>115.220001</v>
      </c>
      <c r="EJ225">
        <v>6.2880000000000003</v>
      </c>
      <c r="EK225">
        <v>724.5</v>
      </c>
      <c r="EL225">
        <v>1.0971470000000001</v>
      </c>
      <c r="EM225">
        <v>4.029382</v>
      </c>
      <c r="EN225">
        <v>27.920757999999999</v>
      </c>
      <c r="EO225">
        <v>-14.466709</v>
      </c>
      <c r="EP225">
        <v>-12.522757</v>
      </c>
      <c r="EQ225">
        <v>-19.529924999999999</v>
      </c>
      <c r="ER225">
        <v>109.298782</v>
      </c>
      <c r="ES225">
        <v>104.812494</v>
      </c>
      <c r="ET225">
        <v>101.46016400000001</v>
      </c>
      <c r="EU225">
        <v>-2.5287280000000001</v>
      </c>
      <c r="EV225" t="s">
        <v>1167</v>
      </c>
      <c r="EW225" t="s">
        <v>1167</v>
      </c>
      <c r="EX225">
        <v>13483.398445000001</v>
      </c>
      <c r="EY225">
        <v>8943.6614969999991</v>
      </c>
    </row>
    <row r="226" spans="1:155" x14ac:dyDescent="0.25">
      <c r="A226" s="741">
        <v>46246</v>
      </c>
      <c r="B226" s="740">
        <v>0.33569444444444446</v>
      </c>
      <c r="C226">
        <v>13200</v>
      </c>
      <c r="D226">
        <v>0</v>
      </c>
      <c r="E226">
        <v>0</v>
      </c>
      <c r="F226">
        <v>75.396259999999998</v>
      </c>
      <c r="G226">
        <v>73.019300000000001</v>
      </c>
      <c r="H226">
        <v>64.744865000000004</v>
      </c>
      <c r="I226">
        <v>73.625943000000007</v>
      </c>
      <c r="J226">
        <v>75.512502999999995</v>
      </c>
      <c r="K226">
        <v>72.663301000000004</v>
      </c>
      <c r="L226">
        <v>71.297040999999993</v>
      </c>
      <c r="M226">
        <v>71.728391999999999</v>
      </c>
      <c r="N226">
        <v>-4.5651020000000004</v>
      </c>
      <c r="O226">
        <v>-4.9416500000000001</v>
      </c>
      <c r="P226">
        <v>-4.5506770000000003</v>
      </c>
      <c r="Q226">
        <v>-3.497331</v>
      </c>
      <c r="R226">
        <v>-3.6009319999999998</v>
      </c>
      <c r="S226">
        <v>-4.346139</v>
      </c>
      <c r="T226">
        <v>-4.1507269999999998</v>
      </c>
      <c r="U226">
        <v>-2.0879979999999998</v>
      </c>
      <c r="V226">
        <v>-0.49489699999999998</v>
      </c>
      <c r="W226">
        <v>-0.14450499999999999</v>
      </c>
      <c r="X226">
        <v>-1.2703150000000001</v>
      </c>
      <c r="Y226">
        <v>-2.3078219999999998</v>
      </c>
      <c r="Z226">
        <v>0.59017600000000003</v>
      </c>
      <c r="AA226">
        <v>0.75402899999999995</v>
      </c>
      <c r="AB226">
        <v>-2.1909079999999999</v>
      </c>
      <c r="AC226">
        <v>-6.9749249999999998</v>
      </c>
      <c r="AD226">
        <v>-2.2625410000000001</v>
      </c>
      <c r="AE226">
        <v>-6.2404130000000002</v>
      </c>
      <c r="AF226">
        <v>-3.2420450000000001</v>
      </c>
      <c r="AG226">
        <v>-7.6130360000000001</v>
      </c>
      <c r="AH226">
        <v>-12.595658</v>
      </c>
      <c r="AI226">
        <v>-8.5999949999999998</v>
      </c>
      <c r="AJ226">
        <v>7.7865700000000002</v>
      </c>
      <c r="AK226">
        <v>-3.3471449999999998</v>
      </c>
      <c r="AL226">
        <v>1.4226540000000001</v>
      </c>
      <c r="AM226">
        <v>-4.0733600000000001</v>
      </c>
      <c r="AN226">
        <v>9.9551000000000001E-2</v>
      </c>
      <c r="AO226">
        <v>-4.105353</v>
      </c>
      <c r="AP226">
        <v>-5.7908000000000001E-2</v>
      </c>
      <c r="AQ226">
        <v>-4.4988460000000003</v>
      </c>
      <c r="AR226">
        <v>-0.96884099999999995</v>
      </c>
      <c r="AS226">
        <v>-4.938218</v>
      </c>
      <c r="AT226">
        <v>-0.733904</v>
      </c>
      <c r="AU226">
        <v>-4.4831209999999997</v>
      </c>
      <c r="AV226">
        <v>-0.817631</v>
      </c>
      <c r="AW226">
        <v>-3.9696750000000001</v>
      </c>
      <c r="AX226">
        <v>-0.224355</v>
      </c>
      <c r="AY226">
        <v>-4.2998240000000001</v>
      </c>
      <c r="AZ226">
        <v>-0.72104500000000005</v>
      </c>
      <c r="BA226">
        <v>-4.2343529999999996</v>
      </c>
      <c r="BB226">
        <v>-0.53041199999999999</v>
      </c>
      <c r="BC226">
        <v>-4.5347670000000004</v>
      </c>
      <c r="BD226">
        <v>-0.37691000000000002</v>
      </c>
      <c r="BE226">
        <v>-5.1473680000000002</v>
      </c>
      <c r="BF226">
        <v>-0.69688600000000001</v>
      </c>
      <c r="BG226">
        <v>-5.0467769999999996</v>
      </c>
      <c r="BH226">
        <v>-1.9391430000000001</v>
      </c>
      <c r="BI226">
        <v>-3.6323669999999999</v>
      </c>
      <c r="BJ226">
        <v>0.49143900000000001</v>
      </c>
      <c r="BK226">
        <v>-4.0521729999999998</v>
      </c>
      <c r="BL226">
        <v>-0.463561</v>
      </c>
      <c r="BM226">
        <v>-4.264221</v>
      </c>
      <c r="BN226">
        <v>-4.2227000000000001E-2</v>
      </c>
      <c r="BO226">
        <v>-4.7050200000000002</v>
      </c>
      <c r="BP226">
        <v>-0.94433500000000004</v>
      </c>
      <c r="BQ226">
        <v>-4.5449380000000001</v>
      </c>
      <c r="BR226">
        <v>-1.6893279999999999</v>
      </c>
      <c r="BS226">
        <v>-5.0407479999999998</v>
      </c>
      <c r="BT226">
        <v>-1.638374</v>
      </c>
      <c r="BU226">
        <v>-3.2744770000000001</v>
      </c>
      <c r="BV226">
        <v>0.30890800000000002</v>
      </c>
      <c r="BW226">
        <v>-3.7362329999999999</v>
      </c>
      <c r="BX226">
        <v>5.9108000000000001E-2</v>
      </c>
      <c r="BY226">
        <v>-3.9959699999999998</v>
      </c>
      <c r="BZ226">
        <v>-0.63476600000000005</v>
      </c>
      <c r="CA226">
        <v>-4.7212149999999999</v>
      </c>
      <c r="CB226">
        <v>-1.458971</v>
      </c>
      <c r="CC226">
        <v>-4.5295949999999996</v>
      </c>
      <c r="CD226">
        <v>-0.84348500000000004</v>
      </c>
      <c r="CE226">
        <v>-4.7897429999999996</v>
      </c>
      <c r="CF226">
        <v>-2.1360540000000001</v>
      </c>
      <c r="CG226">
        <v>-3.5087160000000002</v>
      </c>
      <c r="CH226">
        <v>-1.040953</v>
      </c>
      <c r="CI226">
        <v>-4.1992209999999996</v>
      </c>
      <c r="CJ226">
        <v>-1.6891590000000001</v>
      </c>
      <c r="CK226">
        <v>-3.9547590000000001</v>
      </c>
      <c r="CL226">
        <v>-1.350265</v>
      </c>
      <c r="CM226">
        <v>-4.6864160000000004</v>
      </c>
      <c r="CN226">
        <v>-1.425349</v>
      </c>
      <c r="CO226">
        <v>-4.7693380000000003</v>
      </c>
      <c r="CP226">
        <v>-2.1977129999999998</v>
      </c>
      <c r="CQ226">
        <v>-5.1413529999999996</v>
      </c>
      <c r="CR226">
        <v>-2.157845</v>
      </c>
      <c r="CS226">
        <v>-2.864252</v>
      </c>
      <c r="CT226">
        <v>0.59506499999999996</v>
      </c>
      <c r="CU226">
        <v>-3.7911769999999998</v>
      </c>
      <c r="CV226">
        <v>-1.397985</v>
      </c>
      <c r="CW226">
        <v>-3.7758400000000001</v>
      </c>
      <c r="CX226">
        <v>-0.83015099999999997</v>
      </c>
      <c r="CY226">
        <v>-4.6166919999999996</v>
      </c>
      <c r="CZ226">
        <v>-0.55078700000000003</v>
      </c>
      <c r="DA226">
        <v>-4.111021</v>
      </c>
      <c r="DB226">
        <v>-2.213444</v>
      </c>
      <c r="DC226">
        <v>-4.6357359999999996</v>
      </c>
      <c r="DD226">
        <v>0.42887199999999998</v>
      </c>
      <c r="DE226">
        <v>104.054917</v>
      </c>
      <c r="DF226">
        <v>88.213285999999997</v>
      </c>
      <c r="DG226">
        <v>97.721954999999994</v>
      </c>
      <c r="DH226">
        <v>87.529985999999994</v>
      </c>
      <c r="DI226">
        <v>92.532495999999995</v>
      </c>
      <c r="DJ226">
        <v>72.041518999999994</v>
      </c>
      <c r="DK226">
        <v>123.518871</v>
      </c>
      <c r="DL226">
        <v>102.323615</v>
      </c>
      <c r="DM226">
        <v>114.26841</v>
      </c>
      <c r="DN226">
        <v>99.716341999999997</v>
      </c>
      <c r="DO226">
        <v>137.693713</v>
      </c>
      <c r="DP226">
        <v>94.577004000000002</v>
      </c>
      <c r="DQ226">
        <v>130.02851000000001</v>
      </c>
      <c r="DR226">
        <v>117.51936499999999</v>
      </c>
      <c r="DS226">
        <v>158.58547999999999</v>
      </c>
      <c r="DT226">
        <v>14.203267</v>
      </c>
      <c r="DU226">
        <v>197.48231899999999</v>
      </c>
      <c r="DV226">
        <v>15.273364000000001</v>
      </c>
      <c r="DW226">
        <v>185.45102900000001</v>
      </c>
      <c r="DX226">
        <v>11.120098</v>
      </c>
      <c r="DY226">
        <v>176.83103600000001</v>
      </c>
      <c r="DZ226">
        <v>116.75</v>
      </c>
      <c r="EA226">
        <v>5.8869999999999996</v>
      </c>
      <c r="EB226">
        <v>679</v>
      </c>
      <c r="EC226">
        <v>117.9</v>
      </c>
      <c r="ED226">
        <v>5.9</v>
      </c>
      <c r="EE226">
        <v>687.8</v>
      </c>
      <c r="EF226">
        <v>118.24</v>
      </c>
      <c r="EG226">
        <v>5.3819999999999997</v>
      </c>
      <c r="EH226">
        <v>628.79999999999995</v>
      </c>
      <c r="EI226">
        <v>117.279999</v>
      </c>
      <c r="EJ226">
        <v>2.6269999999999998</v>
      </c>
      <c r="EK226">
        <v>308</v>
      </c>
      <c r="EL226">
        <v>1.834104</v>
      </c>
      <c r="EM226">
        <v>4.0786939999999996</v>
      </c>
      <c r="EN226">
        <v>27.558167999999998</v>
      </c>
      <c r="EO226">
        <v>-14.429762</v>
      </c>
      <c r="EP226">
        <v>-12.678689</v>
      </c>
      <c r="EQ226">
        <v>-19.771598000000001</v>
      </c>
      <c r="ER226">
        <v>109.09513099999999</v>
      </c>
      <c r="ES226">
        <v>104.494733</v>
      </c>
      <c r="ET226">
        <v>101.072526</v>
      </c>
      <c r="EU226">
        <v>-2.5331419999999998</v>
      </c>
      <c r="EV226" t="s">
        <v>1167</v>
      </c>
      <c r="EW226" t="s">
        <v>1167</v>
      </c>
      <c r="EX226">
        <v>13493.886399999999</v>
      </c>
      <c r="EY226">
        <v>8951.4598050000004</v>
      </c>
    </row>
    <row r="227" spans="1:155" x14ac:dyDescent="0.25">
      <c r="A227" s="741">
        <v>46246</v>
      </c>
      <c r="B227" s="740">
        <v>0.3363888888888889</v>
      </c>
      <c r="C227">
        <v>13260</v>
      </c>
      <c r="D227">
        <v>0</v>
      </c>
      <c r="E227">
        <v>0</v>
      </c>
      <c r="F227">
        <v>75.545539000000005</v>
      </c>
      <c r="G227">
        <v>72.979754999999997</v>
      </c>
      <c r="H227">
        <v>64.978538999999998</v>
      </c>
      <c r="I227">
        <v>73.630826999999996</v>
      </c>
      <c r="J227">
        <v>75.536372999999998</v>
      </c>
      <c r="K227">
        <v>72.663532000000004</v>
      </c>
      <c r="L227">
        <v>71.291287999999994</v>
      </c>
      <c r="M227">
        <v>71.771405000000001</v>
      </c>
      <c r="N227">
        <v>-4.5840569999999996</v>
      </c>
      <c r="O227">
        <v>-4.9517699999999998</v>
      </c>
      <c r="P227">
        <v>-4.5775430000000004</v>
      </c>
      <c r="Q227">
        <v>-3.458126</v>
      </c>
      <c r="R227">
        <v>-3.76431</v>
      </c>
      <c r="S227">
        <v>-4.4575990000000001</v>
      </c>
      <c r="T227">
        <v>-4.2346500000000002</v>
      </c>
      <c r="U227">
        <v>-2.2792119999999998</v>
      </c>
      <c r="V227">
        <v>-0.43050699999999997</v>
      </c>
      <c r="W227">
        <v>-0.57107300000000005</v>
      </c>
      <c r="X227">
        <v>-1.1095740000000001</v>
      </c>
      <c r="Y227">
        <v>-2.451857</v>
      </c>
      <c r="Z227">
        <v>0.60097800000000001</v>
      </c>
      <c r="AA227">
        <v>0.55804699999999996</v>
      </c>
      <c r="AB227">
        <v>-2.1252949999999999</v>
      </c>
      <c r="AC227">
        <v>-7.0031660000000002</v>
      </c>
      <c r="AD227">
        <v>-2.3761809999999999</v>
      </c>
      <c r="AE227">
        <v>-6.320233</v>
      </c>
      <c r="AF227">
        <v>-3.3117390000000002</v>
      </c>
      <c r="AG227">
        <v>-7.7411919999999999</v>
      </c>
      <c r="AH227">
        <v>-12.937811</v>
      </c>
      <c r="AI227">
        <v>-8.7025000000000006</v>
      </c>
      <c r="AJ227">
        <v>7.5061580000000001</v>
      </c>
      <c r="AK227">
        <v>-3.35127</v>
      </c>
      <c r="AL227">
        <v>1.400857</v>
      </c>
      <c r="AM227">
        <v>-4.0795349999999999</v>
      </c>
      <c r="AN227">
        <v>0.112819</v>
      </c>
      <c r="AO227">
        <v>-4.1036520000000003</v>
      </c>
      <c r="AP227">
        <v>-4.3742000000000003E-2</v>
      </c>
      <c r="AQ227">
        <v>-4.5259910000000003</v>
      </c>
      <c r="AR227">
        <v>-0.93960699999999997</v>
      </c>
      <c r="AS227">
        <v>-4.943721</v>
      </c>
      <c r="AT227">
        <v>-0.70659799999999995</v>
      </c>
      <c r="AU227">
        <v>-4.4658920000000002</v>
      </c>
      <c r="AV227">
        <v>-0.80142500000000005</v>
      </c>
      <c r="AW227">
        <v>-3.976143</v>
      </c>
      <c r="AX227">
        <v>-0.225241</v>
      </c>
      <c r="AY227">
        <v>-4.3109479999999998</v>
      </c>
      <c r="AZ227">
        <v>-0.71998300000000004</v>
      </c>
      <c r="BA227">
        <v>-4.2625849999999996</v>
      </c>
      <c r="BB227">
        <v>-0.52299799999999996</v>
      </c>
      <c r="BC227">
        <v>-4.544988</v>
      </c>
      <c r="BD227">
        <v>-0.37781999999999999</v>
      </c>
      <c r="BE227">
        <v>-5.1673549999999997</v>
      </c>
      <c r="BF227">
        <v>-0.685284</v>
      </c>
      <c r="BG227">
        <v>-5.0653639999999998</v>
      </c>
      <c r="BH227">
        <v>-1.9422489999999999</v>
      </c>
      <c r="BI227">
        <v>-3.6415220000000001</v>
      </c>
      <c r="BJ227">
        <v>0.49549100000000001</v>
      </c>
      <c r="BK227">
        <v>-4.0569269999999999</v>
      </c>
      <c r="BL227">
        <v>-0.48354599999999998</v>
      </c>
      <c r="BM227">
        <v>-4.2717669999999996</v>
      </c>
      <c r="BN227">
        <v>-4.7643999999999999E-2</v>
      </c>
      <c r="BO227">
        <v>-4.7202510000000002</v>
      </c>
      <c r="BP227">
        <v>-0.95114799999999999</v>
      </c>
      <c r="BQ227">
        <v>-4.5690049999999998</v>
      </c>
      <c r="BR227">
        <v>-1.7056690000000001</v>
      </c>
      <c r="BS227">
        <v>-5.0520519999999998</v>
      </c>
      <c r="BT227">
        <v>-1.656104</v>
      </c>
      <c r="BU227">
        <v>-3.3005460000000002</v>
      </c>
      <c r="BV227">
        <v>0.29175800000000002</v>
      </c>
      <c r="BW227">
        <v>-3.7632509999999999</v>
      </c>
      <c r="BX227">
        <v>6.0305999999999998E-2</v>
      </c>
      <c r="BY227">
        <v>-4.0110359999999998</v>
      </c>
      <c r="BZ227">
        <v>-0.64514199999999999</v>
      </c>
      <c r="CA227">
        <v>-4.7097829999999998</v>
      </c>
      <c r="CB227">
        <v>-1.4744550000000001</v>
      </c>
      <c r="CC227">
        <v>-4.5263730000000004</v>
      </c>
      <c r="CD227">
        <v>-0.85416000000000003</v>
      </c>
      <c r="CE227">
        <v>-4.8163099999999996</v>
      </c>
      <c r="CF227">
        <v>-2.1462310000000002</v>
      </c>
      <c r="CG227">
        <v>-3.530529</v>
      </c>
      <c r="CH227">
        <v>-1.064757</v>
      </c>
      <c r="CI227">
        <v>-4.2370929999999998</v>
      </c>
      <c r="CJ227">
        <v>-1.688434</v>
      </c>
      <c r="CK227">
        <v>-3.9664160000000002</v>
      </c>
      <c r="CL227">
        <v>-1.3683559999999999</v>
      </c>
      <c r="CM227">
        <v>-4.7232180000000001</v>
      </c>
      <c r="CN227">
        <v>-1.4433879999999999</v>
      </c>
      <c r="CO227">
        <v>-4.7800229999999999</v>
      </c>
      <c r="CP227">
        <v>-2.1860529999999998</v>
      </c>
      <c r="CQ227">
        <v>-5.1692270000000002</v>
      </c>
      <c r="CR227">
        <v>-2.1452589999999998</v>
      </c>
      <c r="CS227">
        <v>-2.9091999999999998</v>
      </c>
      <c r="CT227">
        <v>0.56223100000000004</v>
      </c>
      <c r="CU227">
        <v>-3.8246989999999998</v>
      </c>
      <c r="CV227">
        <v>-1.412399</v>
      </c>
      <c r="CW227">
        <v>-3.7982079999999998</v>
      </c>
      <c r="CX227">
        <v>-0.85627200000000003</v>
      </c>
      <c r="CY227">
        <v>-4.6401760000000003</v>
      </c>
      <c r="CZ227">
        <v>-0.595858</v>
      </c>
      <c r="DA227">
        <v>-4.1127710000000004</v>
      </c>
      <c r="DB227">
        <v>-2.2652610000000002</v>
      </c>
      <c r="DC227">
        <v>-4.6407449999999999</v>
      </c>
      <c r="DD227">
        <v>0.39061899999999999</v>
      </c>
      <c r="DE227">
        <v>103.74766200000001</v>
      </c>
      <c r="DF227">
        <v>87.875023999999996</v>
      </c>
      <c r="DG227">
        <v>97.792722999999995</v>
      </c>
      <c r="DH227">
        <v>87.706472000000005</v>
      </c>
      <c r="DI227">
        <v>92.350097000000005</v>
      </c>
      <c r="DJ227">
        <v>70.060289999999995</v>
      </c>
      <c r="DK227">
        <v>123.38141299999999</v>
      </c>
      <c r="DL227">
        <v>102.19636800000001</v>
      </c>
      <c r="DM227">
        <v>113.954505</v>
      </c>
      <c r="DN227">
        <v>99.532374000000004</v>
      </c>
      <c r="DO227">
        <v>137.90845899999999</v>
      </c>
      <c r="DP227">
        <v>94.432032000000007</v>
      </c>
      <c r="DQ227">
        <v>129.925771</v>
      </c>
      <c r="DR227">
        <v>117.15912</v>
      </c>
      <c r="DS227">
        <v>158.554765</v>
      </c>
      <c r="DT227">
        <v>14.152631</v>
      </c>
      <c r="DU227">
        <v>196.574658</v>
      </c>
      <c r="DV227">
        <v>15.215439</v>
      </c>
      <c r="DW227">
        <v>185.51109199999999</v>
      </c>
      <c r="DX227">
        <v>10.949045999999999</v>
      </c>
      <c r="DY227">
        <v>176.60293100000001</v>
      </c>
      <c r="DZ227">
        <v>116.47</v>
      </c>
      <c r="EA227">
        <v>5.8860000000000001</v>
      </c>
      <c r="EB227">
        <v>677.9</v>
      </c>
      <c r="EC227">
        <v>117.95</v>
      </c>
      <c r="ED227">
        <v>5.883</v>
      </c>
      <c r="EE227">
        <v>687.1</v>
      </c>
      <c r="EF227">
        <v>118.01</v>
      </c>
      <c r="EG227">
        <v>5.37</v>
      </c>
      <c r="EH227">
        <v>625.9</v>
      </c>
      <c r="EI227">
        <v>117.120003</v>
      </c>
      <c r="EJ227">
        <v>2.6259999999999999</v>
      </c>
      <c r="EK227">
        <v>307.5</v>
      </c>
      <c r="EL227">
        <v>1.576041</v>
      </c>
      <c r="EM227">
        <v>4.0697320000000001</v>
      </c>
      <c r="EN227">
        <v>27.588289</v>
      </c>
      <c r="EO227">
        <v>-14.513852</v>
      </c>
      <c r="EP227">
        <v>-12.772232000000001</v>
      </c>
      <c r="EQ227">
        <v>-20.082131</v>
      </c>
      <c r="ER227">
        <v>108.754835</v>
      </c>
      <c r="ES227">
        <v>104.518197</v>
      </c>
      <c r="ET227">
        <v>100.980447</v>
      </c>
      <c r="EU227">
        <v>-2.5445769999999999</v>
      </c>
      <c r="EV227" t="s">
        <v>1167</v>
      </c>
      <c r="EW227" t="s">
        <v>1167</v>
      </c>
      <c r="EX227">
        <v>13504.330877</v>
      </c>
      <c r="EY227">
        <v>8956.5904210000008</v>
      </c>
    </row>
    <row r="228" spans="1:155" x14ac:dyDescent="0.25">
      <c r="A228" s="741">
        <v>46246</v>
      </c>
      <c r="B228" s="740">
        <v>0.33708333333333335</v>
      </c>
      <c r="C228">
        <v>13320</v>
      </c>
      <c r="D228">
        <v>0</v>
      </c>
      <c r="E228">
        <v>0</v>
      </c>
      <c r="F228">
        <v>75.491089000000002</v>
      </c>
      <c r="G228">
        <v>73.019560999999996</v>
      </c>
      <c r="H228">
        <v>64.648493000000002</v>
      </c>
      <c r="I228">
        <v>73.596117000000007</v>
      </c>
      <c r="J228">
        <v>75.489919</v>
      </c>
      <c r="K228">
        <v>72.635982999999996</v>
      </c>
      <c r="L228">
        <v>71.304006000000001</v>
      </c>
      <c r="M228">
        <v>71.724753000000007</v>
      </c>
      <c r="N228">
        <v>-4.5984819999999997</v>
      </c>
      <c r="O228">
        <v>-4.9941409999999999</v>
      </c>
      <c r="P228">
        <v>-4.6096510000000004</v>
      </c>
      <c r="Q228">
        <v>-3.59965</v>
      </c>
      <c r="R228">
        <v>-3.876153</v>
      </c>
      <c r="S228">
        <v>-4.8176240000000004</v>
      </c>
      <c r="T228">
        <v>-4.3318960000000004</v>
      </c>
      <c r="U228">
        <v>-2.4758719999999999</v>
      </c>
      <c r="V228">
        <v>-0.29505700000000001</v>
      </c>
      <c r="W228">
        <v>-0.29089599999999999</v>
      </c>
      <c r="X228">
        <v>-1.3049139999999999</v>
      </c>
      <c r="Y228">
        <v>-2.6729530000000001</v>
      </c>
      <c r="Z228">
        <v>0.241453</v>
      </c>
      <c r="AA228">
        <v>0.49311899999999997</v>
      </c>
      <c r="AB228">
        <v>-2.1795719999999998</v>
      </c>
      <c r="AC228">
        <v>-7.0419749999999999</v>
      </c>
      <c r="AD228">
        <v>-2.453614</v>
      </c>
      <c r="AE228">
        <v>-6.3748120000000004</v>
      </c>
      <c r="AF228">
        <v>-3.5644089999999999</v>
      </c>
      <c r="AG228">
        <v>-7.8870969999999998</v>
      </c>
      <c r="AH228">
        <v>-12.862005999999999</v>
      </c>
      <c r="AI228">
        <v>-8.7817539999999994</v>
      </c>
      <c r="AJ228">
        <v>7.2766719999999996</v>
      </c>
      <c r="AK228">
        <v>-3.4024580000000002</v>
      </c>
      <c r="AL228">
        <v>1.3890340000000001</v>
      </c>
      <c r="AM228">
        <v>-4.085413</v>
      </c>
      <c r="AN228">
        <v>8.7113999999999997E-2</v>
      </c>
      <c r="AO228">
        <v>-4.1269400000000003</v>
      </c>
      <c r="AP228">
        <v>-4.8399999999999999E-2</v>
      </c>
      <c r="AQ228">
        <v>-4.5339390000000002</v>
      </c>
      <c r="AR228">
        <v>-0.95596899999999996</v>
      </c>
      <c r="AS228">
        <v>-4.94808</v>
      </c>
      <c r="AT228">
        <v>-0.75486799999999998</v>
      </c>
      <c r="AU228">
        <v>-4.5004860000000004</v>
      </c>
      <c r="AV228">
        <v>-0.84183699999999995</v>
      </c>
      <c r="AW228">
        <v>-3.9964309999999998</v>
      </c>
      <c r="AX228">
        <v>-0.24818399999999999</v>
      </c>
      <c r="AY228">
        <v>-4.3089190000000004</v>
      </c>
      <c r="AZ228">
        <v>-0.743869</v>
      </c>
      <c r="BA228">
        <v>-4.2596270000000001</v>
      </c>
      <c r="BB228">
        <v>-0.56061799999999995</v>
      </c>
      <c r="BC228">
        <v>-4.5642310000000004</v>
      </c>
      <c r="BD228">
        <v>-0.41728100000000001</v>
      </c>
      <c r="BE228">
        <v>-5.1718450000000002</v>
      </c>
      <c r="BF228">
        <v>-0.70084299999999999</v>
      </c>
      <c r="BG228">
        <v>-5.0637990000000004</v>
      </c>
      <c r="BH228">
        <v>-1.9532050000000001</v>
      </c>
      <c r="BI228">
        <v>-3.6552950000000002</v>
      </c>
      <c r="BJ228">
        <v>0.45166000000000001</v>
      </c>
      <c r="BK228">
        <v>-4.0968830000000001</v>
      </c>
      <c r="BL228">
        <v>-0.51218399999999997</v>
      </c>
      <c r="BM228">
        <v>-4.3015030000000003</v>
      </c>
      <c r="BN228">
        <v>-6.6470000000000001E-2</v>
      </c>
      <c r="BO228">
        <v>-4.7266469999999998</v>
      </c>
      <c r="BP228">
        <v>-0.96491000000000005</v>
      </c>
      <c r="BQ228">
        <v>-4.5754000000000001</v>
      </c>
      <c r="BR228">
        <v>-1.7217210000000001</v>
      </c>
      <c r="BS228">
        <v>-5.0784320000000003</v>
      </c>
      <c r="BT228">
        <v>-1.672617</v>
      </c>
      <c r="BU228">
        <v>-3.3315899999999998</v>
      </c>
      <c r="BV228">
        <v>0.26088600000000001</v>
      </c>
      <c r="BW228">
        <v>-3.7887400000000002</v>
      </c>
      <c r="BX228">
        <v>5.8320000000000004E-3</v>
      </c>
      <c r="BY228">
        <v>-4.0426080000000004</v>
      </c>
      <c r="BZ228">
        <v>-0.67014200000000002</v>
      </c>
      <c r="CA228">
        <v>-4.7354060000000002</v>
      </c>
      <c r="CB228">
        <v>-1.4999499999999999</v>
      </c>
      <c r="CC228">
        <v>-4.5414770000000004</v>
      </c>
      <c r="CD228">
        <v>-0.88583400000000001</v>
      </c>
      <c r="CE228">
        <v>-4.8016290000000001</v>
      </c>
      <c r="CF228">
        <v>-2.1479840000000001</v>
      </c>
      <c r="CG228">
        <v>-3.579672</v>
      </c>
      <c r="CH228">
        <v>-1.0879209999999999</v>
      </c>
      <c r="CI228">
        <v>-4.2631629999999996</v>
      </c>
      <c r="CJ228">
        <v>-1.6805840000000001</v>
      </c>
      <c r="CK228">
        <v>-3.982901</v>
      </c>
      <c r="CL228">
        <v>-1.380145</v>
      </c>
      <c r="CM228">
        <v>-4.721571</v>
      </c>
      <c r="CN228">
        <v>-1.486815</v>
      </c>
      <c r="CO228">
        <v>-4.7701460000000004</v>
      </c>
      <c r="CP228">
        <v>-2.217349</v>
      </c>
      <c r="CQ228">
        <v>-5.1522300000000003</v>
      </c>
      <c r="CR228">
        <v>-2.1695989999999998</v>
      </c>
      <c r="CS228">
        <v>-2.9038650000000001</v>
      </c>
      <c r="CT228">
        <v>0.55724799999999997</v>
      </c>
      <c r="CU228">
        <v>-3.8199550000000002</v>
      </c>
      <c r="CV228">
        <v>-1.426194</v>
      </c>
      <c r="CW228">
        <v>-3.7943929999999999</v>
      </c>
      <c r="CX228">
        <v>-0.84811400000000003</v>
      </c>
      <c r="CY228">
        <v>-4.6463960000000002</v>
      </c>
      <c r="CZ228">
        <v>-0.60342700000000005</v>
      </c>
      <c r="DA228">
        <v>-4.1036270000000004</v>
      </c>
      <c r="DB228">
        <v>-2.2714430000000001</v>
      </c>
      <c r="DC228">
        <v>-4.6399699999999999</v>
      </c>
      <c r="DD228">
        <v>0.38353599999999999</v>
      </c>
      <c r="DE228">
        <v>103.895066</v>
      </c>
      <c r="DF228">
        <v>88.334036999999995</v>
      </c>
      <c r="DG228">
        <v>97.679282000000001</v>
      </c>
      <c r="DH228">
        <v>87.769036999999997</v>
      </c>
      <c r="DI228">
        <v>92.319658000000004</v>
      </c>
      <c r="DJ228">
        <v>96.240477999999996</v>
      </c>
      <c r="DK228">
        <v>123.570021</v>
      </c>
      <c r="DL228">
        <v>102.188953</v>
      </c>
      <c r="DM228">
        <v>113.609236</v>
      </c>
      <c r="DN228">
        <v>99.539486999999994</v>
      </c>
      <c r="DO228">
        <v>137.98777699999999</v>
      </c>
      <c r="DP228">
        <v>94.341291999999996</v>
      </c>
      <c r="DQ228">
        <v>129.95893699999999</v>
      </c>
      <c r="DR228">
        <v>117.00182</v>
      </c>
      <c r="DS228">
        <v>158.605108</v>
      </c>
      <c r="DT228">
        <v>14.148063</v>
      </c>
      <c r="DU228">
        <v>196.961184</v>
      </c>
      <c r="DV228">
        <v>15.250233</v>
      </c>
      <c r="DW228">
        <v>185.853105</v>
      </c>
      <c r="DX228">
        <v>10.90225</v>
      </c>
      <c r="DY228">
        <v>176.43974900000001</v>
      </c>
      <c r="DZ228">
        <v>115.26</v>
      </c>
      <c r="EA228">
        <v>5.93</v>
      </c>
      <c r="EB228">
        <v>676.3</v>
      </c>
      <c r="EC228">
        <v>117.91</v>
      </c>
      <c r="ED228">
        <v>5.8959999999999999</v>
      </c>
      <c r="EE228">
        <v>685.9</v>
      </c>
      <c r="EF228">
        <v>117.99</v>
      </c>
      <c r="EG228">
        <v>5.3710000000000004</v>
      </c>
      <c r="EH228">
        <v>623.70000000000005</v>
      </c>
      <c r="EI228">
        <v>115.150002</v>
      </c>
      <c r="EJ228">
        <v>6.2859999999999996</v>
      </c>
      <c r="EK228">
        <v>723.70001200000002</v>
      </c>
      <c r="EL228">
        <v>1.6594370000000001</v>
      </c>
      <c r="EM228">
        <v>3.9342730000000001</v>
      </c>
      <c r="EN228">
        <v>27.444037000000002</v>
      </c>
      <c r="EO228">
        <v>-14.521443</v>
      </c>
      <c r="EP228">
        <v>-12.716027</v>
      </c>
      <c r="EQ228">
        <v>-20.167365</v>
      </c>
      <c r="ER228">
        <v>108.89988</v>
      </c>
      <c r="ES228">
        <v>104.651704</v>
      </c>
      <c r="ET228">
        <v>100.914526</v>
      </c>
      <c r="EU228">
        <v>-2.5613730000000001</v>
      </c>
      <c r="EV228" t="s">
        <v>1167</v>
      </c>
      <c r="EW228" t="s">
        <v>1167</v>
      </c>
      <c r="EX228">
        <v>13514.758913</v>
      </c>
      <c r="EY228">
        <v>8963.2267119999997</v>
      </c>
    </row>
    <row r="229" spans="1:155" x14ac:dyDescent="0.25">
      <c r="A229" s="741">
        <v>46246</v>
      </c>
      <c r="B229" s="740">
        <v>0.33777777777777779</v>
      </c>
      <c r="C229">
        <v>13380</v>
      </c>
      <c r="D229">
        <v>0</v>
      </c>
      <c r="E229">
        <v>0</v>
      </c>
      <c r="F229">
        <v>75.419353999999998</v>
      </c>
      <c r="G229">
        <v>73.027216999999993</v>
      </c>
      <c r="H229">
        <v>64.727633999999995</v>
      </c>
      <c r="I229">
        <v>73.597430000000003</v>
      </c>
      <c r="J229">
        <v>75.464211000000006</v>
      </c>
      <c r="K229">
        <v>72.614846999999997</v>
      </c>
      <c r="L229">
        <v>71.259889000000001</v>
      </c>
      <c r="M229">
        <v>71.692954999999998</v>
      </c>
      <c r="N229">
        <v>-4.6133249999999997</v>
      </c>
      <c r="O229">
        <v>-5.0057330000000002</v>
      </c>
      <c r="P229">
        <v>-4.6333349999999998</v>
      </c>
      <c r="Q229">
        <v>-3.6595870000000001</v>
      </c>
      <c r="R229">
        <v>-3.9770249999999998</v>
      </c>
      <c r="S229">
        <v>-4.767353</v>
      </c>
      <c r="T229">
        <v>-4.4451460000000003</v>
      </c>
      <c r="U229">
        <v>-2.5150420000000002</v>
      </c>
      <c r="V229">
        <v>-0.36943399999999998</v>
      </c>
      <c r="W229">
        <v>-0.54466700000000001</v>
      </c>
      <c r="X229">
        <v>-1.306718</v>
      </c>
      <c r="Y229">
        <v>-2.6019730000000001</v>
      </c>
      <c r="Z229">
        <v>0.328739</v>
      </c>
      <c r="AA229">
        <v>0.59606599999999998</v>
      </c>
      <c r="AB229">
        <v>-2.2340230000000001</v>
      </c>
      <c r="AC229">
        <v>-7.0300409999999998</v>
      </c>
      <c r="AD229">
        <v>-2.3394539999999999</v>
      </c>
      <c r="AE229">
        <v>-6.4307299999999996</v>
      </c>
      <c r="AF229">
        <v>-3.6591119999999999</v>
      </c>
      <c r="AG229">
        <v>-8.0413899999999998</v>
      </c>
      <c r="AH229">
        <v>-13.024480000000001</v>
      </c>
      <c r="AI229">
        <v>-8.8166960000000003</v>
      </c>
      <c r="AJ229">
        <v>7.161219</v>
      </c>
      <c r="AK229">
        <v>-3.399019</v>
      </c>
      <c r="AL229">
        <v>1.357972</v>
      </c>
      <c r="AM229">
        <v>-4.1032539999999997</v>
      </c>
      <c r="AN229">
        <v>6.0609999999999997E-2</v>
      </c>
      <c r="AO229">
        <v>-4.139367</v>
      </c>
      <c r="AP229">
        <v>-8.5239999999999996E-2</v>
      </c>
      <c r="AQ229">
        <v>-4.5519579999999999</v>
      </c>
      <c r="AR229">
        <v>-0.98405600000000004</v>
      </c>
      <c r="AS229">
        <v>-4.9623739999999996</v>
      </c>
      <c r="AT229">
        <v>-0.75678900000000004</v>
      </c>
      <c r="AU229">
        <v>-4.5214949999999998</v>
      </c>
      <c r="AV229">
        <v>-0.83913199999999999</v>
      </c>
      <c r="AW229">
        <v>-4.039498</v>
      </c>
      <c r="AX229">
        <v>-0.26095699999999999</v>
      </c>
      <c r="AY229">
        <v>-4.3287500000000003</v>
      </c>
      <c r="AZ229">
        <v>-0.76642699999999997</v>
      </c>
      <c r="BA229">
        <v>-4.2939360000000004</v>
      </c>
      <c r="BB229">
        <v>-0.56531299999999995</v>
      </c>
      <c r="BC229">
        <v>-4.5689549999999999</v>
      </c>
      <c r="BD229">
        <v>-0.43861899999999998</v>
      </c>
      <c r="BE229">
        <v>-5.1791260000000001</v>
      </c>
      <c r="BF229">
        <v>-0.72333800000000004</v>
      </c>
      <c r="BG229">
        <v>-5.0668879999999996</v>
      </c>
      <c r="BH229">
        <v>-1.975805</v>
      </c>
      <c r="BI229">
        <v>-3.6695899999999999</v>
      </c>
      <c r="BJ229">
        <v>0.42067599999999999</v>
      </c>
      <c r="BK229">
        <v>-4.1169250000000002</v>
      </c>
      <c r="BL229">
        <v>-0.52240500000000001</v>
      </c>
      <c r="BM229">
        <v>-4.3275990000000002</v>
      </c>
      <c r="BN229">
        <v>-9.4987000000000002E-2</v>
      </c>
      <c r="BO229">
        <v>-4.7311680000000003</v>
      </c>
      <c r="BP229">
        <v>-0.99809400000000004</v>
      </c>
      <c r="BQ229">
        <v>-4.5901569999999996</v>
      </c>
      <c r="BR229">
        <v>-1.722229</v>
      </c>
      <c r="BS229">
        <v>-5.0822029999999998</v>
      </c>
      <c r="BT229">
        <v>-1.7152799999999999</v>
      </c>
      <c r="BU229">
        <v>-3.3598810000000001</v>
      </c>
      <c r="BV229">
        <v>0.244759</v>
      </c>
      <c r="BW229">
        <v>-3.8203049999999998</v>
      </c>
      <c r="BX229">
        <v>4.1717999999999998E-2</v>
      </c>
      <c r="BY229">
        <v>-4.0422950000000002</v>
      </c>
      <c r="BZ229">
        <v>-0.69473600000000002</v>
      </c>
      <c r="CA229">
        <v>-4.7285060000000003</v>
      </c>
      <c r="CB229">
        <v>-1.503735</v>
      </c>
      <c r="CC229">
        <v>-4.5299250000000004</v>
      </c>
      <c r="CD229">
        <v>-0.88591399999999998</v>
      </c>
      <c r="CE229">
        <v>-4.8245199999999997</v>
      </c>
      <c r="CF229">
        <v>-2.1567599999999998</v>
      </c>
      <c r="CG229">
        <v>-3.5810339999999998</v>
      </c>
      <c r="CH229">
        <v>-1.093556</v>
      </c>
      <c r="CI229">
        <v>-4.2734759999999996</v>
      </c>
      <c r="CJ229">
        <v>-1.703827</v>
      </c>
      <c r="CK229">
        <v>-4.0043670000000002</v>
      </c>
      <c r="CL229">
        <v>-1.3862449999999999</v>
      </c>
      <c r="CM229">
        <v>-4.7342190000000004</v>
      </c>
      <c r="CN229">
        <v>-1.4682599999999999</v>
      </c>
      <c r="CO229">
        <v>-4.76546</v>
      </c>
      <c r="CP229">
        <v>-2.222915</v>
      </c>
      <c r="CQ229">
        <v>-5.1489719999999997</v>
      </c>
      <c r="CR229">
        <v>-2.1719189999999999</v>
      </c>
      <c r="CS229">
        <v>-2.9280010000000001</v>
      </c>
      <c r="CT229">
        <v>0.54316900000000001</v>
      </c>
      <c r="CU229">
        <v>-3.8355250000000001</v>
      </c>
      <c r="CV229">
        <v>-1.453282</v>
      </c>
      <c r="CW229">
        <v>-3.8053140000000001</v>
      </c>
      <c r="CX229">
        <v>-0.84478699999999995</v>
      </c>
      <c r="CY229">
        <v>-4.6309490000000002</v>
      </c>
      <c r="CZ229">
        <v>-0.58715200000000001</v>
      </c>
      <c r="DA229">
        <v>-4.088133</v>
      </c>
      <c r="DB229">
        <v>-2.2578480000000001</v>
      </c>
      <c r="DC229">
        <v>-4.6216710000000001</v>
      </c>
      <c r="DD229">
        <v>0.39614700000000003</v>
      </c>
      <c r="DE229">
        <v>103.737431</v>
      </c>
      <c r="DF229">
        <v>87.828295999999995</v>
      </c>
      <c r="DG229">
        <v>97.887237999999996</v>
      </c>
      <c r="DH229">
        <v>87.759210999999993</v>
      </c>
      <c r="DI229">
        <v>92.261376999999996</v>
      </c>
      <c r="DJ229">
        <v>90.284098999999998</v>
      </c>
      <c r="DK229">
        <v>123.645712</v>
      </c>
      <c r="DL229">
        <v>102.053049</v>
      </c>
      <c r="DM229">
        <v>113.640815</v>
      </c>
      <c r="DN229">
        <v>99.556484999999995</v>
      </c>
      <c r="DO229">
        <v>137.844122</v>
      </c>
      <c r="DP229">
        <v>94.243960000000001</v>
      </c>
      <c r="DQ229">
        <v>129.90182100000001</v>
      </c>
      <c r="DR229">
        <v>117.005139</v>
      </c>
      <c r="DS229">
        <v>158.52996300000001</v>
      </c>
      <c r="DT229">
        <v>14.096019</v>
      </c>
      <c r="DU229">
        <v>196.438008</v>
      </c>
      <c r="DV229">
        <v>15.261021</v>
      </c>
      <c r="DW229">
        <v>185.45588799999999</v>
      </c>
      <c r="DX229">
        <v>10.824013000000001</v>
      </c>
      <c r="DY229">
        <v>176.454328</v>
      </c>
      <c r="DZ229">
        <v>117.04</v>
      </c>
      <c r="EA229">
        <v>5.859</v>
      </c>
      <c r="EB229">
        <v>677.5</v>
      </c>
      <c r="EC229">
        <v>117.84</v>
      </c>
      <c r="ED229">
        <v>5.8890000000000002</v>
      </c>
      <c r="EE229">
        <v>687</v>
      </c>
      <c r="EF229">
        <v>118.18</v>
      </c>
      <c r="EG229">
        <v>5.3540000000000001</v>
      </c>
      <c r="EH229">
        <v>623.29999999999995</v>
      </c>
      <c r="EI229">
        <v>117.879997</v>
      </c>
      <c r="EJ229">
        <v>2.6320000000000001</v>
      </c>
      <c r="EK229">
        <v>310.29998799999998</v>
      </c>
      <c r="EL229">
        <v>1.58352</v>
      </c>
      <c r="EM229">
        <v>3.8819140000000001</v>
      </c>
      <c r="EN229">
        <v>27.471354999999999</v>
      </c>
      <c r="EO229">
        <v>-14.608000000000001</v>
      </c>
      <c r="EP229">
        <v>-12.69861</v>
      </c>
      <c r="EQ229">
        <v>-20.310136</v>
      </c>
      <c r="ER229">
        <v>108.70350999999999</v>
      </c>
      <c r="ES229">
        <v>104.49663200000001</v>
      </c>
      <c r="ET229">
        <v>100.920417</v>
      </c>
      <c r="EU229">
        <v>-2.572352</v>
      </c>
      <c r="EV229" t="s">
        <v>1167</v>
      </c>
      <c r="EW229" t="s">
        <v>1167</v>
      </c>
      <c r="EX229">
        <v>13525.161061000001</v>
      </c>
      <c r="EY229">
        <v>8971.0026519999992</v>
      </c>
    </row>
    <row r="230" spans="1:155" x14ac:dyDescent="0.25">
      <c r="A230" s="741">
        <v>46246</v>
      </c>
      <c r="B230" s="740">
        <v>0.33847222222222223</v>
      </c>
      <c r="C230">
        <v>13440</v>
      </c>
      <c r="D230">
        <v>0</v>
      </c>
      <c r="E230">
        <v>0</v>
      </c>
      <c r="F230">
        <v>75.372754999999998</v>
      </c>
      <c r="G230">
        <v>72.976253</v>
      </c>
      <c r="H230">
        <v>64.804434999999998</v>
      </c>
      <c r="I230">
        <v>73.613163999999998</v>
      </c>
      <c r="J230">
        <v>75.456691000000006</v>
      </c>
      <c r="K230">
        <v>72.621703999999994</v>
      </c>
      <c r="L230">
        <v>71.277833000000001</v>
      </c>
      <c r="M230">
        <v>71.604449000000002</v>
      </c>
      <c r="N230">
        <v>-4.6076240000000004</v>
      </c>
      <c r="O230">
        <v>-5.0051500000000004</v>
      </c>
      <c r="P230">
        <v>-4.6839449999999996</v>
      </c>
      <c r="Q230">
        <v>-3.6319309999999998</v>
      </c>
      <c r="R230">
        <v>-4.0730219999999999</v>
      </c>
      <c r="S230">
        <v>-4.9300420000000003</v>
      </c>
      <c r="T230">
        <v>-4.6765749999999997</v>
      </c>
      <c r="U230">
        <v>-2.4971230000000002</v>
      </c>
      <c r="V230">
        <v>-0.53530199999999994</v>
      </c>
      <c r="W230">
        <v>-0.76331099999999996</v>
      </c>
      <c r="X230">
        <v>-1.410776</v>
      </c>
      <c r="Y230">
        <v>-2.6615769999999999</v>
      </c>
      <c r="Z230">
        <v>0.158554</v>
      </c>
      <c r="AA230">
        <v>0.83214699999999997</v>
      </c>
      <c r="AB230">
        <v>-2.195713</v>
      </c>
      <c r="AC230">
        <v>-7.0596410000000001</v>
      </c>
      <c r="AD230">
        <v>-2.4861200000000001</v>
      </c>
      <c r="AE230">
        <v>-6.4742519999999999</v>
      </c>
      <c r="AF230">
        <v>-3.7298629999999999</v>
      </c>
      <c r="AG230">
        <v>-8.1435119999999994</v>
      </c>
      <c r="AH230">
        <v>-13.229595</v>
      </c>
      <c r="AI230">
        <v>-8.8578749999999999</v>
      </c>
      <c r="AJ230">
        <v>7.1662889999999999</v>
      </c>
      <c r="AK230">
        <v>-3.409195</v>
      </c>
      <c r="AL230">
        <v>1.380738</v>
      </c>
      <c r="AM230">
        <v>-4.1281879999999997</v>
      </c>
      <c r="AN230">
        <v>8.8965000000000002E-2</v>
      </c>
      <c r="AO230">
        <v>-4.1339230000000002</v>
      </c>
      <c r="AP230">
        <v>-7.1050000000000002E-2</v>
      </c>
      <c r="AQ230">
        <v>-4.5572119999999998</v>
      </c>
      <c r="AR230">
        <v>-0.96768399999999999</v>
      </c>
      <c r="AS230">
        <v>-4.97011</v>
      </c>
      <c r="AT230">
        <v>-0.74948000000000004</v>
      </c>
      <c r="AU230">
        <v>-4.493671</v>
      </c>
      <c r="AV230">
        <v>-0.82442000000000004</v>
      </c>
      <c r="AW230">
        <v>-4.0142160000000002</v>
      </c>
      <c r="AX230">
        <v>-0.25199899999999997</v>
      </c>
      <c r="AY230">
        <v>-4.3667160000000003</v>
      </c>
      <c r="AZ230">
        <v>-0.75127699999999997</v>
      </c>
      <c r="BA230">
        <v>-4.3000990000000003</v>
      </c>
      <c r="BB230">
        <v>-0.558006</v>
      </c>
      <c r="BC230">
        <v>-4.5978979999999998</v>
      </c>
      <c r="BD230">
        <v>-0.40819699999999998</v>
      </c>
      <c r="BE230">
        <v>-5.1850040000000002</v>
      </c>
      <c r="BF230">
        <v>-0.70327399999999995</v>
      </c>
      <c r="BG230">
        <v>-5.0518099999999997</v>
      </c>
      <c r="BH230">
        <v>-1.9471879999999999</v>
      </c>
      <c r="BI230">
        <v>-3.6957279999999999</v>
      </c>
      <c r="BJ230">
        <v>0.44960600000000001</v>
      </c>
      <c r="BK230">
        <v>-4.1124359999999998</v>
      </c>
      <c r="BL230">
        <v>-0.49620799999999998</v>
      </c>
      <c r="BM230">
        <v>-4.3296200000000002</v>
      </c>
      <c r="BN230">
        <v>-8.7370000000000003E-2</v>
      </c>
      <c r="BO230">
        <v>-4.7714369999999997</v>
      </c>
      <c r="BP230">
        <v>-0.97195699999999996</v>
      </c>
      <c r="BQ230">
        <v>-4.5903970000000003</v>
      </c>
      <c r="BR230">
        <v>-1.7372540000000001</v>
      </c>
      <c r="BS230">
        <v>-5.0586539999999998</v>
      </c>
      <c r="BT230">
        <v>-1.669157</v>
      </c>
      <c r="BU230">
        <v>-3.3373490000000001</v>
      </c>
      <c r="BV230">
        <v>0.22606100000000001</v>
      </c>
      <c r="BW230">
        <v>-3.7945030000000002</v>
      </c>
      <c r="BX230">
        <v>6.0159999999999996E-3</v>
      </c>
      <c r="BY230">
        <v>-4.0210359999999996</v>
      </c>
      <c r="BZ230">
        <v>-0.69011900000000004</v>
      </c>
      <c r="CA230">
        <v>-4.7396839999999996</v>
      </c>
      <c r="CB230">
        <v>-1.5204150000000001</v>
      </c>
      <c r="CC230">
        <v>-4.5286379999999999</v>
      </c>
      <c r="CD230">
        <v>-0.89666299999999999</v>
      </c>
      <c r="CE230">
        <v>-4.7841300000000002</v>
      </c>
      <c r="CF230">
        <v>-2.1469659999999999</v>
      </c>
      <c r="CG230">
        <v>-3.566573</v>
      </c>
      <c r="CH230">
        <v>-1.113002</v>
      </c>
      <c r="CI230">
        <v>-4.2655779999999996</v>
      </c>
      <c r="CJ230">
        <v>-1.735336</v>
      </c>
      <c r="CK230">
        <v>-3.9826250000000001</v>
      </c>
      <c r="CL230">
        <v>-1.420153</v>
      </c>
      <c r="CM230">
        <v>-4.7026779999999997</v>
      </c>
      <c r="CN230">
        <v>-1.4890399999999999</v>
      </c>
      <c r="CO230">
        <v>-4.7593500000000004</v>
      </c>
      <c r="CP230">
        <v>-2.2368160000000001</v>
      </c>
      <c r="CQ230">
        <v>-5.149896</v>
      </c>
      <c r="CR230">
        <v>-2.1862819999999998</v>
      </c>
      <c r="CS230">
        <v>-2.9117489999999999</v>
      </c>
      <c r="CT230">
        <v>0.52746199999999999</v>
      </c>
      <c r="CU230">
        <v>-3.866212</v>
      </c>
      <c r="CV230">
        <v>-1.4444939999999999</v>
      </c>
      <c r="CW230">
        <v>-3.80579</v>
      </c>
      <c r="CX230">
        <v>-0.87928399999999995</v>
      </c>
      <c r="CY230">
        <v>-4.6484310000000004</v>
      </c>
      <c r="CZ230">
        <v>-0.61562300000000003</v>
      </c>
      <c r="DA230">
        <v>-4.106338</v>
      </c>
      <c r="DB230">
        <v>-2.2648730000000001</v>
      </c>
      <c r="DC230">
        <v>-4.6212759999999999</v>
      </c>
      <c r="DD230">
        <v>0.38340600000000002</v>
      </c>
      <c r="DE230">
        <v>103.815664</v>
      </c>
      <c r="DF230">
        <v>87.996202999999994</v>
      </c>
      <c r="DG230">
        <v>97.510497000000001</v>
      </c>
      <c r="DH230">
        <v>87.492183999999995</v>
      </c>
      <c r="DI230">
        <v>92.201886000000002</v>
      </c>
      <c r="DJ230">
        <v>69.634482000000006</v>
      </c>
      <c r="DK230">
        <v>123.447441</v>
      </c>
      <c r="DL230">
        <v>102.211567</v>
      </c>
      <c r="DM230">
        <v>113.508244</v>
      </c>
      <c r="DN230">
        <v>99.435129000000003</v>
      </c>
      <c r="DO230">
        <v>137.86402200000001</v>
      </c>
      <c r="DP230">
        <v>94.171456000000006</v>
      </c>
      <c r="DQ230">
        <v>130.03464299999999</v>
      </c>
      <c r="DR230">
        <v>116.93155</v>
      </c>
      <c r="DS230">
        <v>158.58063300000001</v>
      </c>
      <c r="DT230">
        <v>14.098205999999999</v>
      </c>
      <c r="DU230">
        <v>197.02396899999999</v>
      </c>
      <c r="DV230">
        <v>15.168449000000001</v>
      </c>
      <c r="DW230">
        <v>185.026793</v>
      </c>
      <c r="DX230">
        <v>10.710205</v>
      </c>
      <c r="DY230">
        <v>176.18219500000001</v>
      </c>
      <c r="DZ230">
        <v>117.22</v>
      </c>
      <c r="EA230">
        <v>5.8440000000000003</v>
      </c>
      <c r="EB230">
        <v>676.5</v>
      </c>
      <c r="EC230">
        <v>118.06</v>
      </c>
      <c r="ED230">
        <v>5.8630000000000004</v>
      </c>
      <c r="EE230">
        <v>684.3</v>
      </c>
      <c r="EF230">
        <v>118.23</v>
      </c>
      <c r="EG230">
        <v>5.351</v>
      </c>
      <c r="EH230">
        <v>622.9</v>
      </c>
      <c r="EI230">
        <v>117.879997</v>
      </c>
      <c r="EJ230">
        <v>2.6320000000000001</v>
      </c>
      <c r="EK230">
        <v>310.20001200000002</v>
      </c>
      <c r="EL230">
        <v>1.3747659999999999</v>
      </c>
      <c r="EM230">
        <v>3.9903430000000002</v>
      </c>
      <c r="EN230">
        <v>27.684716000000002</v>
      </c>
      <c r="EO230">
        <v>-14.604361000000001</v>
      </c>
      <c r="EP230">
        <v>-12.848217999999999</v>
      </c>
      <c r="EQ230">
        <v>-20.518426999999999</v>
      </c>
      <c r="ER230">
        <v>108.923422</v>
      </c>
      <c r="ES230">
        <v>104.328861</v>
      </c>
      <c r="ET230">
        <v>100.81039800000001</v>
      </c>
      <c r="EU230">
        <v>-2.5712429999999999</v>
      </c>
      <c r="EV230" t="s">
        <v>1167</v>
      </c>
      <c r="EW230" t="s">
        <v>1167</v>
      </c>
      <c r="EX230">
        <v>13535.552002</v>
      </c>
      <c r="EY230">
        <v>8976.1744839999992</v>
      </c>
    </row>
    <row r="231" spans="1:155" x14ac:dyDescent="0.25">
      <c r="A231" s="741">
        <v>46246</v>
      </c>
      <c r="B231" s="740">
        <v>0.33916666666666667</v>
      </c>
      <c r="C231">
        <v>13500</v>
      </c>
      <c r="D231">
        <v>0</v>
      </c>
      <c r="E231">
        <v>0</v>
      </c>
      <c r="F231">
        <v>75.433985000000007</v>
      </c>
      <c r="G231">
        <v>73.057130999999998</v>
      </c>
      <c r="H231">
        <v>64.645814999999999</v>
      </c>
      <c r="I231">
        <v>73.595703999999998</v>
      </c>
      <c r="J231">
        <v>75.498373000000001</v>
      </c>
      <c r="K231">
        <v>72.616930999999994</v>
      </c>
      <c r="L231">
        <v>71.256004000000004</v>
      </c>
      <c r="M231">
        <v>71.549548000000001</v>
      </c>
      <c r="N231">
        <v>-4.5988160000000002</v>
      </c>
      <c r="O231">
        <v>-5.046627</v>
      </c>
      <c r="P231">
        <v>-4.7491380000000003</v>
      </c>
      <c r="Q231">
        <v>-3.8034219999999999</v>
      </c>
      <c r="R231">
        <v>-4.1971939999999996</v>
      </c>
      <c r="S231">
        <v>-4.923076</v>
      </c>
      <c r="T231">
        <v>-4.747573</v>
      </c>
      <c r="U231">
        <v>-2.637464</v>
      </c>
      <c r="V231">
        <v>-0.45072000000000001</v>
      </c>
      <c r="W231">
        <v>-0.33329300000000001</v>
      </c>
      <c r="X231">
        <v>-1.4358139999999999</v>
      </c>
      <c r="Y231">
        <v>-2.6796880000000001</v>
      </c>
      <c r="Z231">
        <v>4.3046000000000001E-2</v>
      </c>
      <c r="AA231">
        <v>0.62490800000000002</v>
      </c>
      <c r="AB231">
        <v>-2.178814</v>
      </c>
      <c r="AC231">
        <v>-7.0925969999999996</v>
      </c>
      <c r="AD231">
        <v>-2.5101840000000002</v>
      </c>
      <c r="AE231">
        <v>-6.5087349999999997</v>
      </c>
      <c r="AF231">
        <v>-3.815785</v>
      </c>
      <c r="AG231">
        <v>-8.1977390000000003</v>
      </c>
      <c r="AH231">
        <v>-12.582853999999999</v>
      </c>
      <c r="AI231">
        <v>-8.965738</v>
      </c>
      <c r="AJ231">
        <v>6.9979509999999996</v>
      </c>
      <c r="AK231">
        <v>-3.4241649999999999</v>
      </c>
      <c r="AL231">
        <v>1.321418</v>
      </c>
      <c r="AM231">
        <v>-4.1382580000000004</v>
      </c>
      <c r="AN231">
        <v>3.8767000000000003E-2</v>
      </c>
      <c r="AO231">
        <v>-4.160838</v>
      </c>
      <c r="AP231">
        <v>-0.101494</v>
      </c>
      <c r="AQ231">
        <v>-4.5757690000000002</v>
      </c>
      <c r="AR231">
        <v>-0.97563100000000003</v>
      </c>
      <c r="AS231">
        <v>-4.9641390000000003</v>
      </c>
      <c r="AT231">
        <v>-0.77567600000000003</v>
      </c>
      <c r="AU231">
        <v>-4.5265339999999998</v>
      </c>
      <c r="AV231">
        <v>-0.85755899999999996</v>
      </c>
      <c r="AW231">
        <v>-4.0602369999999999</v>
      </c>
      <c r="AX231">
        <v>-0.30422399999999999</v>
      </c>
      <c r="AY231">
        <v>-4.3867120000000002</v>
      </c>
      <c r="AZ231">
        <v>-0.77827599999999997</v>
      </c>
      <c r="BA231">
        <v>-4.3170130000000002</v>
      </c>
      <c r="BB231">
        <v>-0.59251900000000002</v>
      </c>
      <c r="BC231">
        <v>-4.6000529999999999</v>
      </c>
      <c r="BD231">
        <v>-0.44640099999999999</v>
      </c>
      <c r="BE231">
        <v>-5.1957100000000001</v>
      </c>
      <c r="BF231">
        <v>-0.73240700000000003</v>
      </c>
      <c r="BG231">
        <v>-5.0760180000000004</v>
      </c>
      <c r="BH231">
        <v>-1.9946280000000001</v>
      </c>
      <c r="BI231">
        <v>-3.7107679999999998</v>
      </c>
      <c r="BJ231">
        <v>0.40623999999999999</v>
      </c>
      <c r="BK231">
        <v>-4.1398339999999996</v>
      </c>
      <c r="BL231">
        <v>-0.56414500000000001</v>
      </c>
      <c r="BM231">
        <v>-4.3551659999999996</v>
      </c>
      <c r="BN231">
        <v>-0.11123</v>
      </c>
      <c r="BO231">
        <v>-4.7605599999999999</v>
      </c>
      <c r="BP231">
        <v>-1.000939</v>
      </c>
      <c r="BQ231">
        <v>-4.5944140000000004</v>
      </c>
      <c r="BR231">
        <v>-1.7344649999999999</v>
      </c>
      <c r="BS231">
        <v>-5.0530569999999999</v>
      </c>
      <c r="BT231">
        <v>-1.6839710000000001</v>
      </c>
      <c r="BU231">
        <v>-3.3578359999999998</v>
      </c>
      <c r="BV231">
        <v>0.23894099999999999</v>
      </c>
      <c r="BW231">
        <v>-3.8057099999999999</v>
      </c>
      <c r="BX231">
        <v>-3.862E-3</v>
      </c>
      <c r="BY231">
        <v>-4.0681710000000004</v>
      </c>
      <c r="BZ231">
        <v>-0.71677299999999999</v>
      </c>
      <c r="CA231">
        <v>-4.7241520000000001</v>
      </c>
      <c r="CB231">
        <v>-1.545714</v>
      </c>
      <c r="CC231">
        <v>-4.5019739999999997</v>
      </c>
      <c r="CD231">
        <v>-0.89281999999999995</v>
      </c>
      <c r="CE231">
        <v>-4.7965559999999998</v>
      </c>
      <c r="CF231">
        <v>-2.1640619999999999</v>
      </c>
      <c r="CG231">
        <v>-3.576273</v>
      </c>
      <c r="CH231">
        <v>-1.130417</v>
      </c>
      <c r="CI231">
        <v>-4.2681950000000004</v>
      </c>
      <c r="CJ231">
        <v>-1.7143170000000001</v>
      </c>
      <c r="CK231">
        <v>-3.9843419999999998</v>
      </c>
      <c r="CL231">
        <v>-1.389915</v>
      </c>
      <c r="CM231">
        <v>-4.7048629999999996</v>
      </c>
      <c r="CN231">
        <v>-1.4908360000000001</v>
      </c>
      <c r="CO231">
        <v>-4.7355549999999997</v>
      </c>
      <c r="CP231">
        <v>-2.2210909999999999</v>
      </c>
      <c r="CQ231">
        <v>-5.1448109999999998</v>
      </c>
      <c r="CR231">
        <v>-2.1951290000000001</v>
      </c>
      <c r="CS231">
        <v>-2.9113229999999999</v>
      </c>
      <c r="CT231">
        <v>0.52504099999999998</v>
      </c>
      <c r="CU231">
        <v>-3.8128739999999999</v>
      </c>
      <c r="CV231">
        <v>-1.4487749999999999</v>
      </c>
      <c r="CW231">
        <v>-3.8105509999999998</v>
      </c>
      <c r="CX231">
        <v>-0.83866300000000005</v>
      </c>
      <c r="CY231">
        <v>-4.6178090000000003</v>
      </c>
      <c r="CZ231">
        <v>-0.55790799999999996</v>
      </c>
      <c r="DA231">
        <v>-4.0850280000000003</v>
      </c>
      <c r="DB231">
        <v>-2.2343519999999999</v>
      </c>
      <c r="DC231">
        <v>-4.602741</v>
      </c>
      <c r="DD231">
        <v>0.40054600000000001</v>
      </c>
      <c r="DE231">
        <v>103.70617300000001</v>
      </c>
      <c r="DF231">
        <v>88.023883999999995</v>
      </c>
      <c r="DG231">
        <v>97.617727000000002</v>
      </c>
      <c r="DH231">
        <v>87.572751999999994</v>
      </c>
      <c r="DI231">
        <v>92.062239000000005</v>
      </c>
      <c r="DJ231">
        <v>96.895768000000004</v>
      </c>
      <c r="DK231">
        <v>123.56016099999999</v>
      </c>
      <c r="DL231">
        <v>102.06705100000001</v>
      </c>
      <c r="DM231">
        <v>113.745198</v>
      </c>
      <c r="DN231">
        <v>99.326911999999993</v>
      </c>
      <c r="DO231">
        <v>137.77517900000001</v>
      </c>
      <c r="DP231">
        <v>94.019620000000003</v>
      </c>
      <c r="DQ231">
        <v>130.08222699999999</v>
      </c>
      <c r="DR231">
        <v>117.076885</v>
      </c>
      <c r="DS231">
        <v>158.39263399999999</v>
      </c>
      <c r="DT231">
        <v>14.084016</v>
      </c>
      <c r="DU231">
        <v>196.30369099999999</v>
      </c>
      <c r="DV231">
        <v>15.166601999999999</v>
      </c>
      <c r="DW231">
        <v>184.561058</v>
      </c>
      <c r="DX231">
        <v>10.665255</v>
      </c>
      <c r="DY231">
        <v>175.30194399999999</v>
      </c>
      <c r="DZ231">
        <v>115.92</v>
      </c>
      <c r="EA231">
        <v>5.8920000000000003</v>
      </c>
      <c r="EB231">
        <v>675.9</v>
      </c>
      <c r="EC231">
        <v>118</v>
      </c>
      <c r="ED231">
        <v>5.8550000000000004</v>
      </c>
      <c r="EE231">
        <v>685.4</v>
      </c>
      <c r="EF231">
        <v>117.91</v>
      </c>
      <c r="EG231">
        <v>5.3339999999999996</v>
      </c>
      <c r="EH231">
        <v>619.5</v>
      </c>
      <c r="EI231">
        <v>115.75</v>
      </c>
      <c r="EJ231">
        <v>6.31</v>
      </c>
      <c r="EK231">
        <v>730.40002400000003</v>
      </c>
      <c r="EL231">
        <v>2.0451260000000002</v>
      </c>
      <c r="EM231">
        <v>3.8854690000000001</v>
      </c>
      <c r="EN231">
        <v>27.598844</v>
      </c>
      <c r="EO231">
        <v>-14.627980000000001</v>
      </c>
      <c r="EP231">
        <v>-12.851207</v>
      </c>
      <c r="EQ231">
        <v>-20.600892999999999</v>
      </c>
      <c r="ER231">
        <v>108.653037</v>
      </c>
      <c r="ES231">
        <v>104.146466</v>
      </c>
      <c r="ET231">
        <v>100.45373600000001</v>
      </c>
      <c r="EU231">
        <v>-2.5807669999999998</v>
      </c>
      <c r="EV231" t="s">
        <v>1167</v>
      </c>
      <c r="EW231" t="s">
        <v>1167</v>
      </c>
      <c r="EX231">
        <v>13545.917627000001</v>
      </c>
      <c r="EY231">
        <v>8983.5325479999992</v>
      </c>
    </row>
    <row r="232" spans="1:155" x14ac:dyDescent="0.25">
      <c r="A232" s="741">
        <v>46246</v>
      </c>
      <c r="B232" s="740">
        <v>0.33986111111111111</v>
      </c>
      <c r="C232">
        <v>13560</v>
      </c>
      <c r="D232">
        <v>0</v>
      </c>
      <c r="E232">
        <v>0</v>
      </c>
      <c r="F232">
        <v>75.316776000000004</v>
      </c>
      <c r="G232">
        <v>72.947638999999995</v>
      </c>
      <c r="H232">
        <v>64.578418999999997</v>
      </c>
      <c r="I232">
        <v>73.575551000000004</v>
      </c>
      <c r="J232">
        <v>75.538633000000004</v>
      </c>
      <c r="K232">
        <v>72.570069000000004</v>
      </c>
      <c r="L232">
        <v>71.257873000000004</v>
      </c>
      <c r="M232">
        <v>71.500095999999999</v>
      </c>
      <c r="N232">
        <v>-4.664288</v>
      </c>
      <c r="O232">
        <v>-5.0259939999999999</v>
      </c>
      <c r="P232">
        <v>-4.7503900000000003</v>
      </c>
      <c r="Q232">
        <v>-3.9265940000000001</v>
      </c>
      <c r="R232">
        <v>-4.2995109999999999</v>
      </c>
      <c r="S232">
        <v>-5.1703409999999996</v>
      </c>
      <c r="T232">
        <v>-4.8741659999999998</v>
      </c>
      <c r="U232">
        <v>-2.7548249999999999</v>
      </c>
      <c r="V232">
        <v>-0.39972000000000002</v>
      </c>
      <c r="W232">
        <v>-0.47092099999999998</v>
      </c>
      <c r="X232">
        <v>-1.4578979999999999</v>
      </c>
      <c r="Y232">
        <v>-2.7284030000000001</v>
      </c>
      <c r="Z232">
        <v>4.4895999999999998E-2</v>
      </c>
      <c r="AA232">
        <v>0.722298</v>
      </c>
      <c r="AB232">
        <v>-2.2576070000000001</v>
      </c>
      <c r="AC232">
        <v>-7.1299489999999999</v>
      </c>
      <c r="AD232">
        <v>-2.6659120000000001</v>
      </c>
      <c r="AE232">
        <v>-6.6215570000000001</v>
      </c>
      <c r="AF232">
        <v>-3.8714240000000002</v>
      </c>
      <c r="AG232">
        <v>-8.3394139999999997</v>
      </c>
      <c r="AH232">
        <v>-13.300742</v>
      </c>
      <c r="AI232">
        <v>-8.9805399999999995</v>
      </c>
      <c r="AJ232">
        <v>6.9213209999999998</v>
      </c>
      <c r="AK232">
        <v>-3.462993</v>
      </c>
      <c r="AL232">
        <v>1.342055</v>
      </c>
      <c r="AM232">
        <v>-4.150461</v>
      </c>
      <c r="AN232">
        <v>5.5287000000000003E-2</v>
      </c>
      <c r="AO232">
        <v>-4.1514170000000004</v>
      </c>
      <c r="AP232">
        <v>-9.0745000000000006E-2</v>
      </c>
      <c r="AQ232">
        <v>-4.5668069999999998</v>
      </c>
      <c r="AR232">
        <v>-0.974661</v>
      </c>
      <c r="AS232">
        <v>-4.9817879999999999</v>
      </c>
      <c r="AT232">
        <v>-0.75037900000000002</v>
      </c>
      <c r="AU232">
        <v>-4.5052770000000004</v>
      </c>
      <c r="AV232">
        <v>-0.85261399999999998</v>
      </c>
      <c r="AW232">
        <v>-4.063231</v>
      </c>
      <c r="AX232">
        <v>-0.283165</v>
      </c>
      <c r="AY232">
        <v>-4.3641230000000002</v>
      </c>
      <c r="AZ232">
        <v>-0.782891</v>
      </c>
      <c r="BA232">
        <v>-4.3104899999999997</v>
      </c>
      <c r="BB232">
        <v>-0.60514999999999997</v>
      </c>
      <c r="BC232">
        <v>-4.596476</v>
      </c>
      <c r="BD232">
        <v>-0.45486700000000002</v>
      </c>
      <c r="BE232">
        <v>-5.1935859999999998</v>
      </c>
      <c r="BF232">
        <v>-0.72428400000000004</v>
      </c>
      <c r="BG232">
        <v>-5.06691</v>
      </c>
      <c r="BH232">
        <v>-1.9779329999999999</v>
      </c>
      <c r="BI232">
        <v>-3.7325979999999999</v>
      </c>
      <c r="BJ232">
        <v>0.41481000000000001</v>
      </c>
      <c r="BK232">
        <v>-4.1246929999999997</v>
      </c>
      <c r="BL232">
        <v>-0.52180599999999999</v>
      </c>
      <c r="BM232">
        <v>-4.333043</v>
      </c>
      <c r="BN232">
        <v>-9.3844999999999998E-2</v>
      </c>
      <c r="BO232">
        <v>-4.7602710000000004</v>
      </c>
      <c r="BP232">
        <v>-1.0048170000000001</v>
      </c>
      <c r="BQ232">
        <v>-4.591799</v>
      </c>
      <c r="BR232">
        <v>-1.749117</v>
      </c>
      <c r="BS232">
        <v>-5.0482269999999998</v>
      </c>
      <c r="BT232">
        <v>-1.687041</v>
      </c>
      <c r="BU232">
        <v>-3.3666290000000001</v>
      </c>
      <c r="BV232">
        <v>0.20571800000000001</v>
      </c>
      <c r="BW232">
        <v>-3.8372830000000002</v>
      </c>
      <c r="BX232">
        <v>-1.9870000000000001E-3</v>
      </c>
      <c r="BY232">
        <v>-4.0602400000000003</v>
      </c>
      <c r="BZ232">
        <v>-0.71112699999999995</v>
      </c>
      <c r="CA232">
        <v>-4.7622220000000004</v>
      </c>
      <c r="CB232">
        <v>-1.5525659999999999</v>
      </c>
      <c r="CC232">
        <v>-4.5251099999999997</v>
      </c>
      <c r="CD232">
        <v>-0.91490099999999996</v>
      </c>
      <c r="CE232">
        <v>-4.824357</v>
      </c>
      <c r="CF232">
        <v>-2.1632479999999998</v>
      </c>
      <c r="CG232">
        <v>-3.604727</v>
      </c>
      <c r="CH232">
        <v>-1.1330979999999999</v>
      </c>
      <c r="CI232">
        <v>-4.2987960000000003</v>
      </c>
      <c r="CJ232">
        <v>-1.7392369999999999</v>
      </c>
      <c r="CK232">
        <v>-4.0176879999999997</v>
      </c>
      <c r="CL232">
        <v>-1.420811</v>
      </c>
      <c r="CM232">
        <v>-4.7438310000000001</v>
      </c>
      <c r="CN232">
        <v>-1.503452</v>
      </c>
      <c r="CO232">
        <v>-4.7775590000000001</v>
      </c>
      <c r="CP232">
        <v>-2.2318410000000002</v>
      </c>
      <c r="CQ232">
        <v>-5.1556110000000004</v>
      </c>
      <c r="CR232">
        <v>-2.181308</v>
      </c>
      <c r="CS232">
        <v>-2.9657140000000002</v>
      </c>
      <c r="CT232">
        <v>0.503</v>
      </c>
      <c r="CU232">
        <v>-3.8903759999999998</v>
      </c>
      <c r="CV232">
        <v>-1.475514</v>
      </c>
      <c r="CW232">
        <v>-3.8262330000000002</v>
      </c>
      <c r="CX232">
        <v>-0.88334699999999999</v>
      </c>
      <c r="CY232">
        <v>-4.6660139999999997</v>
      </c>
      <c r="CZ232">
        <v>-0.60488600000000003</v>
      </c>
      <c r="DA232">
        <v>-4.1108370000000001</v>
      </c>
      <c r="DB232">
        <v>-2.251277</v>
      </c>
      <c r="DC232">
        <v>-4.6457899999999999</v>
      </c>
      <c r="DD232">
        <v>0.38003999999999999</v>
      </c>
      <c r="DE232">
        <v>103.606263</v>
      </c>
      <c r="DF232">
        <v>87.703264000000004</v>
      </c>
      <c r="DG232">
        <v>97.286998999999994</v>
      </c>
      <c r="DH232">
        <v>87.662057000000004</v>
      </c>
      <c r="DI232">
        <v>91.921401000000003</v>
      </c>
      <c r="DJ232">
        <v>69.051383000000001</v>
      </c>
      <c r="DK232">
        <v>123.39093200000001</v>
      </c>
      <c r="DL232">
        <v>102.017364</v>
      </c>
      <c r="DM232">
        <v>113.52107700000001</v>
      </c>
      <c r="DN232">
        <v>99.377246999999997</v>
      </c>
      <c r="DO232">
        <v>137.470742</v>
      </c>
      <c r="DP232">
        <v>93.900824999999998</v>
      </c>
      <c r="DQ232">
        <v>129.93284</v>
      </c>
      <c r="DR232">
        <v>116.989459</v>
      </c>
      <c r="DS232">
        <v>158.40496899999999</v>
      </c>
      <c r="DT232">
        <v>14.045189000000001</v>
      </c>
      <c r="DU232">
        <v>196.24790400000001</v>
      </c>
      <c r="DV232">
        <v>15.135356</v>
      </c>
      <c r="DW232">
        <v>185.25966099999999</v>
      </c>
      <c r="DX232">
        <v>10.645039000000001</v>
      </c>
      <c r="DY232">
        <v>175.56853699999999</v>
      </c>
      <c r="DZ232">
        <v>117.22</v>
      </c>
      <c r="EA232">
        <v>5.8479999999999999</v>
      </c>
      <c r="EB232">
        <v>678.2</v>
      </c>
      <c r="EC232">
        <v>117.9</v>
      </c>
      <c r="ED232">
        <v>5.8529999999999998</v>
      </c>
      <c r="EE232">
        <v>684.5</v>
      </c>
      <c r="EF232">
        <v>118.08</v>
      </c>
      <c r="EG232">
        <v>5.3230000000000004</v>
      </c>
      <c r="EH232">
        <v>620</v>
      </c>
      <c r="EI232">
        <v>117.91999800000001</v>
      </c>
      <c r="EJ232">
        <v>2.6320000000000001</v>
      </c>
      <c r="EK232">
        <v>310.39999399999999</v>
      </c>
      <c r="EL232">
        <v>1.391913</v>
      </c>
      <c r="EM232">
        <v>3.9212479999999998</v>
      </c>
      <c r="EN232">
        <v>27.559339999999999</v>
      </c>
      <c r="EO232">
        <v>-14.692655</v>
      </c>
      <c r="EP232">
        <v>-12.901788</v>
      </c>
      <c r="EQ232">
        <v>-20.638019</v>
      </c>
      <c r="ER232">
        <v>108.63206700000001</v>
      </c>
      <c r="ES232">
        <v>104.41994200000001</v>
      </c>
      <c r="ET232">
        <v>100.561882</v>
      </c>
      <c r="EU232">
        <v>-2.5903360000000002</v>
      </c>
      <c r="EV232" t="s">
        <v>1167</v>
      </c>
      <c r="EW232" t="s">
        <v>1167</v>
      </c>
      <c r="EX232">
        <v>13556.267486999999</v>
      </c>
      <c r="EY232">
        <v>8990.6913349999995</v>
      </c>
    </row>
    <row r="233" spans="1:155" x14ac:dyDescent="0.25">
      <c r="A233" s="741">
        <v>46246</v>
      </c>
      <c r="B233" s="740">
        <v>0.34055555555555556</v>
      </c>
      <c r="C233">
        <v>13620</v>
      </c>
      <c r="D233">
        <v>0</v>
      </c>
      <c r="E233">
        <v>0</v>
      </c>
      <c r="F233">
        <v>75.438937999999993</v>
      </c>
      <c r="G233">
        <v>72.985465000000005</v>
      </c>
      <c r="H233">
        <v>64.880857000000006</v>
      </c>
      <c r="I233">
        <v>73.584766000000002</v>
      </c>
      <c r="J233">
        <v>75.523342999999997</v>
      </c>
      <c r="K233">
        <v>72.557689999999994</v>
      </c>
      <c r="L233">
        <v>71.268011999999999</v>
      </c>
      <c r="M233">
        <v>71.392735999999999</v>
      </c>
      <c r="N233">
        <v>-4.6489079999999996</v>
      </c>
      <c r="O233">
        <v>-5.0571700000000002</v>
      </c>
      <c r="P233">
        <v>-4.8038959999999999</v>
      </c>
      <c r="Q233">
        <v>-3.8721519999999998</v>
      </c>
      <c r="R233">
        <v>-4.3613179999999998</v>
      </c>
      <c r="S233">
        <v>-5.2378220000000004</v>
      </c>
      <c r="T233">
        <v>-4.9731680000000003</v>
      </c>
      <c r="U233">
        <v>-2.8210169999999999</v>
      </c>
      <c r="V233">
        <v>-0.46488699999999999</v>
      </c>
      <c r="W233">
        <v>-0.57077699999999998</v>
      </c>
      <c r="X233">
        <v>-1.4592639999999999</v>
      </c>
      <c r="Y233">
        <v>-2.77521</v>
      </c>
      <c r="Z233">
        <v>-5.6233999999999999E-2</v>
      </c>
      <c r="AA233">
        <v>0.72512399999999999</v>
      </c>
      <c r="AB233">
        <v>-2.2393610000000002</v>
      </c>
      <c r="AC233">
        <v>-7.1531440000000002</v>
      </c>
      <c r="AD233">
        <v>-2.5924339999999999</v>
      </c>
      <c r="AE233">
        <v>-6.6400480000000002</v>
      </c>
      <c r="AF233">
        <v>-3.9200499999999998</v>
      </c>
      <c r="AG233">
        <v>-8.4248949999999994</v>
      </c>
      <c r="AH233">
        <v>-13.055580000000001</v>
      </c>
      <c r="AI233">
        <v>-9.0068839999999994</v>
      </c>
      <c r="AJ233">
        <v>6.8654310000000001</v>
      </c>
      <c r="AK233">
        <v>-3.461703</v>
      </c>
      <c r="AL233">
        <v>1.319307</v>
      </c>
      <c r="AM233">
        <v>-4.1580570000000003</v>
      </c>
      <c r="AN233">
        <v>4.0348000000000002E-2</v>
      </c>
      <c r="AO233">
        <v>-4.1701940000000004</v>
      </c>
      <c r="AP233">
        <v>-0.120495</v>
      </c>
      <c r="AQ233">
        <v>-4.5553509999999999</v>
      </c>
      <c r="AR233">
        <v>-0.99524199999999996</v>
      </c>
      <c r="AS233">
        <v>-4.9671099999999999</v>
      </c>
      <c r="AT233">
        <v>-0.73812500000000003</v>
      </c>
      <c r="AU233">
        <v>-4.4845759999999997</v>
      </c>
      <c r="AV233">
        <v>-0.86719100000000005</v>
      </c>
      <c r="AW233">
        <v>-4.0597269999999996</v>
      </c>
      <c r="AX233">
        <v>-0.315274</v>
      </c>
      <c r="AY233">
        <v>-4.3927139999999998</v>
      </c>
      <c r="AZ233">
        <v>-0.80651399999999995</v>
      </c>
      <c r="BA233">
        <v>-4.2863360000000004</v>
      </c>
      <c r="BB233">
        <v>-0.61185900000000004</v>
      </c>
      <c r="BC233">
        <v>-4.5929890000000002</v>
      </c>
      <c r="BD233">
        <v>-0.440307</v>
      </c>
      <c r="BE233">
        <v>-5.1681850000000003</v>
      </c>
      <c r="BF233">
        <v>-0.74022600000000005</v>
      </c>
      <c r="BG233">
        <v>-5.0564150000000003</v>
      </c>
      <c r="BH233">
        <v>-1.988623</v>
      </c>
      <c r="BI233">
        <v>-3.7131120000000002</v>
      </c>
      <c r="BJ233">
        <v>0.39294299999999999</v>
      </c>
      <c r="BK233">
        <v>-4.1374129999999996</v>
      </c>
      <c r="BL233">
        <v>-0.55064000000000002</v>
      </c>
      <c r="BM233">
        <v>-4.3141379999999998</v>
      </c>
      <c r="BN233">
        <v>-0.100105</v>
      </c>
      <c r="BO233">
        <v>-4.7516819999999997</v>
      </c>
      <c r="BP233">
        <v>-1.026356</v>
      </c>
      <c r="BQ233">
        <v>-4.5762320000000001</v>
      </c>
      <c r="BR233">
        <v>-1.742821</v>
      </c>
      <c r="BS233">
        <v>-5.0558680000000003</v>
      </c>
      <c r="BT233">
        <v>-1.6802820000000001</v>
      </c>
      <c r="BU233">
        <v>-3.4075609999999998</v>
      </c>
      <c r="BV233">
        <v>0.21304799999999999</v>
      </c>
      <c r="BW233">
        <v>-3.8522159999999999</v>
      </c>
      <c r="BX233">
        <v>-3.6619999999999999E-3</v>
      </c>
      <c r="BY233">
        <v>-4.0451879999999996</v>
      </c>
      <c r="BZ233">
        <v>-0.71263200000000004</v>
      </c>
      <c r="CA233">
        <v>-4.7921300000000002</v>
      </c>
      <c r="CB233">
        <v>-1.525822</v>
      </c>
      <c r="CC233">
        <v>-4.5317550000000004</v>
      </c>
      <c r="CD233">
        <v>-0.89236000000000004</v>
      </c>
      <c r="CE233">
        <v>-4.7974899999999998</v>
      </c>
      <c r="CF233">
        <v>-2.1487150000000002</v>
      </c>
      <c r="CG233">
        <v>-3.6110699999999998</v>
      </c>
      <c r="CH233">
        <v>-1.1207199999999999</v>
      </c>
      <c r="CI233">
        <v>-4.30403</v>
      </c>
      <c r="CJ233">
        <v>-1.7551060000000001</v>
      </c>
      <c r="CK233">
        <v>-4.0066610000000003</v>
      </c>
      <c r="CL233">
        <v>-1.4186259999999999</v>
      </c>
      <c r="CM233">
        <v>-4.738842</v>
      </c>
      <c r="CN233">
        <v>-1.4935659999999999</v>
      </c>
      <c r="CO233">
        <v>-4.7918269999999996</v>
      </c>
      <c r="CP233">
        <v>-2.2190699999999999</v>
      </c>
      <c r="CQ233">
        <v>-5.1595469999999999</v>
      </c>
      <c r="CR233">
        <v>-2.1847629999999998</v>
      </c>
      <c r="CS233">
        <v>-2.9617469999999999</v>
      </c>
      <c r="CT233">
        <v>0.51573500000000005</v>
      </c>
      <c r="CU233">
        <v>-3.9059080000000002</v>
      </c>
      <c r="CV233">
        <v>-1.481727</v>
      </c>
      <c r="CW233">
        <v>-3.8650039999999999</v>
      </c>
      <c r="CX233">
        <v>-0.90359199999999995</v>
      </c>
      <c r="CY233">
        <v>-4.6626430000000001</v>
      </c>
      <c r="CZ233">
        <v>-0.62604700000000002</v>
      </c>
      <c r="DA233">
        <v>-4.0976910000000002</v>
      </c>
      <c r="DB233">
        <v>-2.2831429999999999</v>
      </c>
      <c r="DC233">
        <v>-4.6177419999999998</v>
      </c>
      <c r="DD233">
        <v>0.370334</v>
      </c>
      <c r="DE233">
        <v>103.578456</v>
      </c>
      <c r="DF233">
        <v>87.806393</v>
      </c>
      <c r="DG233">
        <v>97.595639000000006</v>
      </c>
      <c r="DH233">
        <v>87.518771999999998</v>
      </c>
      <c r="DI233">
        <v>91.797134999999997</v>
      </c>
      <c r="DJ233">
        <v>69.221100000000007</v>
      </c>
      <c r="DK233">
        <v>123.195285</v>
      </c>
      <c r="DL233">
        <v>101.807683</v>
      </c>
      <c r="DM233">
        <v>113.44871500000001</v>
      </c>
      <c r="DN233">
        <v>99.234622000000002</v>
      </c>
      <c r="DO233">
        <v>137.41744399999999</v>
      </c>
      <c r="DP233">
        <v>93.806090999999995</v>
      </c>
      <c r="DQ233">
        <v>129.991646</v>
      </c>
      <c r="DR233">
        <v>116.931859</v>
      </c>
      <c r="DS233">
        <v>158.29460399999999</v>
      </c>
      <c r="DT233">
        <v>14.014234</v>
      </c>
      <c r="DU233">
        <v>196.072183</v>
      </c>
      <c r="DV233">
        <v>15.098667000000001</v>
      </c>
      <c r="DW233">
        <v>184.76272700000001</v>
      </c>
      <c r="DX233">
        <v>10.570107</v>
      </c>
      <c r="DY233">
        <v>175.46017000000001</v>
      </c>
      <c r="DZ233">
        <v>117.19</v>
      </c>
      <c r="EA233">
        <v>5.843</v>
      </c>
      <c r="EB233">
        <v>677.4</v>
      </c>
      <c r="EC233">
        <v>118.01</v>
      </c>
      <c r="ED233">
        <v>5.8550000000000004</v>
      </c>
      <c r="EE233">
        <v>685.7</v>
      </c>
      <c r="EF233">
        <v>118.07</v>
      </c>
      <c r="EG233">
        <v>5.3239999999999998</v>
      </c>
      <c r="EH233">
        <v>621.1</v>
      </c>
      <c r="EI233">
        <v>117.910004</v>
      </c>
      <c r="EJ233">
        <v>2.6320000000000001</v>
      </c>
      <c r="EK233">
        <v>310.29998799999998</v>
      </c>
      <c r="EL233">
        <v>1.6886859999999999</v>
      </c>
      <c r="EM233">
        <v>3.9543469999999998</v>
      </c>
      <c r="EN233">
        <v>27.641259000000002</v>
      </c>
      <c r="EO233">
        <v>-14.744266</v>
      </c>
      <c r="EP233">
        <v>-12.961231</v>
      </c>
      <c r="EQ233">
        <v>-20.775828000000001</v>
      </c>
      <c r="ER233">
        <v>108.565988</v>
      </c>
      <c r="ES233">
        <v>104.22548399999999</v>
      </c>
      <c r="ET233">
        <v>100.51793600000001</v>
      </c>
      <c r="EU233">
        <v>-2.5929549999999999</v>
      </c>
      <c r="EV233" t="s">
        <v>1167</v>
      </c>
      <c r="EW233" t="s">
        <v>1167</v>
      </c>
      <c r="EX233">
        <v>13566.610583</v>
      </c>
      <c r="EY233">
        <v>8995.8687859999991</v>
      </c>
    </row>
    <row r="234" spans="1:155" x14ac:dyDescent="0.25">
      <c r="A234" s="741">
        <v>46246</v>
      </c>
      <c r="B234" s="740">
        <v>0.34125</v>
      </c>
      <c r="C234">
        <v>13680</v>
      </c>
      <c r="D234">
        <v>0</v>
      </c>
      <c r="E234">
        <v>0</v>
      </c>
      <c r="F234">
        <v>75.193396000000007</v>
      </c>
      <c r="G234">
        <v>72.975086000000005</v>
      </c>
      <c r="H234">
        <v>64.541991999999993</v>
      </c>
      <c r="I234">
        <v>73.595156000000003</v>
      </c>
      <c r="J234">
        <v>75.495294000000001</v>
      </c>
      <c r="K234">
        <v>72.652388000000002</v>
      </c>
      <c r="L234">
        <v>71.227442999999994</v>
      </c>
      <c r="M234">
        <v>71.344960999999998</v>
      </c>
      <c r="N234">
        <v>-4.6615039999999999</v>
      </c>
      <c r="O234">
        <v>-5.0558040000000002</v>
      </c>
      <c r="P234">
        <v>-4.8290639999999998</v>
      </c>
      <c r="Q234">
        <v>-3.6743749999999999</v>
      </c>
      <c r="R234">
        <v>-4.3564030000000002</v>
      </c>
      <c r="S234">
        <v>-5.3130220000000001</v>
      </c>
      <c r="T234">
        <v>-5.0110049999999999</v>
      </c>
      <c r="U234">
        <v>-2.9144190000000001</v>
      </c>
      <c r="V234">
        <v>-0.35534700000000002</v>
      </c>
      <c r="W234">
        <v>-0.43440299999999998</v>
      </c>
      <c r="X234">
        <v>-1.401877</v>
      </c>
      <c r="Y234">
        <v>-2.7234440000000002</v>
      </c>
      <c r="Z234">
        <v>-6.1517000000000002E-2</v>
      </c>
      <c r="AA234">
        <v>0.51536000000000004</v>
      </c>
      <c r="AB234">
        <v>-2.2737919999999998</v>
      </c>
      <c r="AC234">
        <v>-7.1859710000000003</v>
      </c>
      <c r="AD234">
        <v>-2.639424</v>
      </c>
      <c r="AE234">
        <v>-6.6616590000000002</v>
      </c>
      <c r="AF234">
        <v>-4.0038629999999999</v>
      </c>
      <c r="AG234">
        <v>-7.847143</v>
      </c>
      <c r="AH234">
        <v>-13.683896000000001</v>
      </c>
      <c r="AI234">
        <v>-9.0226810000000004</v>
      </c>
      <c r="AJ234">
        <v>7.2596420000000004</v>
      </c>
      <c r="AK234">
        <v>-3.4778280000000001</v>
      </c>
      <c r="AL234">
        <v>1.315229</v>
      </c>
      <c r="AM234">
        <v>-4.1714700000000002</v>
      </c>
      <c r="AN234">
        <v>3.9033999999999999E-2</v>
      </c>
      <c r="AO234">
        <v>-4.1863570000000001</v>
      </c>
      <c r="AP234">
        <v>-0.120382</v>
      </c>
      <c r="AQ234">
        <v>-4.5724539999999996</v>
      </c>
      <c r="AR234">
        <v>-0.99562799999999996</v>
      </c>
      <c r="AS234">
        <v>-4.9837949999999998</v>
      </c>
      <c r="AT234">
        <v>-0.73372199999999999</v>
      </c>
      <c r="AU234">
        <v>-4.4968959999999996</v>
      </c>
      <c r="AV234">
        <v>-0.84474400000000005</v>
      </c>
      <c r="AW234">
        <v>-4.0765989999999999</v>
      </c>
      <c r="AX234">
        <v>-0.34129399999999999</v>
      </c>
      <c r="AY234">
        <v>-4.4179690000000003</v>
      </c>
      <c r="AZ234">
        <v>-0.82245299999999999</v>
      </c>
      <c r="BA234">
        <v>-4.338641</v>
      </c>
      <c r="BB234">
        <v>-0.63612999999999997</v>
      </c>
      <c r="BC234">
        <v>-4.61043</v>
      </c>
      <c r="BD234">
        <v>-0.44376500000000002</v>
      </c>
      <c r="BE234">
        <v>-5.193937</v>
      </c>
      <c r="BF234">
        <v>-0.72925799999999996</v>
      </c>
      <c r="BG234">
        <v>-5.0761079999999996</v>
      </c>
      <c r="BH234">
        <v>-1.9990300000000001</v>
      </c>
      <c r="BI234">
        <v>-3.7625820000000001</v>
      </c>
      <c r="BJ234">
        <v>0.411304</v>
      </c>
      <c r="BK234">
        <v>-4.1486830000000001</v>
      </c>
      <c r="BL234">
        <v>-0.54196299999999997</v>
      </c>
      <c r="BM234">
        <v>-4.3556460000000001</v>
      </c>
      <c r="BN234">
        <v>-0.13367299999999999</v>
      </c>
      <c r="BO234">
        <v>-4.7724609999999998</v>
      </c>
      <c r="BP234">
        <v>-1.030818</v>
      </c>
      <c r="BQ234">
        <v>-4.6105</v>
      </c>
      <c r="BR234">
        <v>-1.7513129999999999</v>
      </c>
      <c r="BS234">
        <v>-5.081169</v>
      </c>
      <c r="BT234">
        <v>-1.687384</v>
      </c>
      <c r="BU234">
        <v>-3.3979949999999999</v>
      </c>
      <c r="BV234">
        <v>0.189305</v>
      </c>
      <c r="BW234">
        <v>-3.8616990000000002</v>
      </c>
      <c r="BX234">
        <v>-4.1667999999999997E-2</v>
      </c>
      <c r="BY234">
        <v>-4.0727380000000002</v>
      </c>
      <c r="BZ234">
        <v>-0.71370299999999998</v>
      </c>
      <c r="CA234">
        <v>-4.7955350000000001</v>
      </c>
      <c r="CB234">
        <v>-1.5486610000000001</v>
      </c>
      <c r="CC234">
        <v>-4.5476910000000004</v>
      </c>
      <c r="CD234">
        <v>-0.92023600000000005</v>
      </c>
      <c r="CE234">
        <v>-4.8083109999999998</v>
      </c>
      <c r="CF234">
        <v>-2.150525</v>
      </c>
      <c r="CG234">
        <v>-3.6184590000000001</v>
      </c>
      <c r="CH234">
        <v>-1.135213</v>
      </c>
      <c r="CI234">
        <v>-4.324643</v>
      </c>
      <c r="CJ234">
        <v>-1.7876829999999999</v>
      </c>
      <c r="CK234">
        <v>-4.0388549999999999</v>
      </c>
      <c r="CL234">
        <v>-1.462731</v>
      </c>
      <c r="CM234">
        <v>-4.7552479999999999</v>
      </c>
      <c r="CN234">
        <v>-1.5115829999999999</v>
      </c>
      <c r="CO234">
        <v>-4.767112</v>
      </c>
      <c r="CP234">
        <v>-2.2266720000000002</v>
      </c>
      <c r="CQ234">
        <v>-5.1699789999999997</v>
      </c>
      <c r="CR234">
        <v>-2.1997819999999999</v>
      </c>
      <c r="CS234">
        <v>-2.9712139999999998</v>
      </c>
      <c r="CT234">
        <v>0.47917599999999999</v>
      </c>
      <c r="CU234">
        <v>-3.9329559999999999</v>
      </c>
      <c r="CV234">
        <v>-1.485981</v>
      </c>
      <c r="CW234">
        <v>-3.872528</v>
      </c>
      <c r="CX234">
        <v>-0.91075700000000004</v>
      </c>
      <c r="CY234">
        <v>-4.6451840000000004</v>
      </c>
      <c r="CZ234">
        <v>-0.62349600000000005</v>
      </c>
      <c r="DA234">
        <v>-4.1023319999999996</v>
      </c>
      <c r="DB234">
        <v>-2.2655159999999999</v>
      </c>
      <c r="DC234">
        <v>-4.630763</v>
      </c>
      <c r="DD234">
        <v>0.36375299999999999</v>
      </c>
      <c r="DE234">
        <v>103.163718</v>
      </c>
      <c r="DF234">
        <v>87.514213999999996</v>
      </c>
      <c r="DG234">
        <v>96.594171000000003</v>
      </c>
      <c r="DH234">
        <v>86.333174999999997</v>
      </c>
      <c r="DI234">
        <v>89.901191999999995</v>
      </c>
      <c r="DJ234">
        <v>62.617390999999998</v>
      </c>
      <c r="DK234">
        <v>123.37910599999999</v>
      </c>
      <c r="DL234">
        <v>102.039119</v>
      </c>
      <c r="DM234">
        <v>113.58096999999999</v>
      </c>
      <c r="DN234">
        <v>98.960593000000003</v>
      </c>
      <c r="DO234">
        <v>135.331861</v>
      </c>
      <c r="DP234">
        <v>91.220651000000004</v>
      </c>
      <c r="DQ234">
        <v>130.076032</v>
      </c>
      <c r="DR234">
        <v>116.71607</v>
      </c>
      <c r="DS234">
        <v>152.01565099999999</v>
      </c>
      <c r="DT234">
        <v>13.997615</v>
      </c>
      <c r="DU234">
        <v>195.744068</v>
      </c>
      <c r="DV234">
        <v>14.982818</v>
      </c>
      <c r="DW234">
        <v>181.513464</v>
      </c>
      <c r="DX234">
        <v>17.628782999999999</v>
      </c>
      <c r="DY234">
        <v>152.94699399999999</v>
      </c>
      <c r="DZ234">
        <v>116</v>
      </c>
      <c r="EA234">
        <v>5.8819999999999997</v>
      </c>
      <c r="EB234">
        <v>675.3</v>
      </c>
      <c r="EC234">
        <v>117.95</v>
      </c>
      <c r="ED234">
        <v>5.8609999999999998</v>
      </c>
      <c r="EE234">
        <v>682.9</v>
      </c>
      <c r="EF234">
        <v>120.32</v>
      </c>
      <c r="EG234">
        <v>0.5</v>
      </c>
      <c r="EH234">
        <v>34.299999999999997</v>
      </c>
      <c r="EI234">
        <v>116.110001</v>
      </c>
      <c r="EJ234">
        <v>6.3250000000000002</v>
      </c>
      <c r="EK234">
        <v>734.40002400000003</v>
      </c>
      <c r="EL234">
        <v>1.088096</v>
      </c>
      <c r="EM234">
        <v>4.12662</v>
      </c>
      <c r="EN234">
        <v>16.247274999999998</v>
      </c>
      <c r="EO234">
        <v>-14.771991999999999</v>
      </c>
      <c r="EP234">
        <v>-13.149300999999999</v>
      </c>
      <c r="EQ234">
        <v>-8.9876330000000006</v>
      </c>
      <c r="ER234">
        <v>108.442494</v>
      </c>
      <c r="ES234">
        <v>102.945166</v>
      </c>
      <c r="ET234">
        <v>90.960583999999997</v>
      </c>
      <c r="EU234">
        <v>-2.6061770000000002</v>
      </c>
      <c r="EV234" t="s">
        <v>1167</v>
      </c>
      <c r="EW234" t="s">
        <v>1167</v>
      </c>
      <c r="EX234">
        <v>13576.125241</v>
      </c>
      <c r="EY234">
        <v>9003.2632180000001</v>
      </c>
    </row>
    <row r="235" spans="1:155" x14ac:dyDescent="0.25">
      <c r="A235" s="741">
        <v>46246</v>
      </c>
      <c r="B235" s="740">
        <v>0.34194444444444444</v>
      </c>
      <c r="C235">
        <v>13740</v>
      </c>
      <c r="D235">
        <v>0</v>
      </c>
      <c r="E235">
        <v>0</v>
      </c>
      <c r="F235">
        <v>75.132360000000006</v>
      </c>
      <c r="G235">
        <v>73.094256999999999</v>
      </c>
      <c r="H235">
        <v>64.654663999999997</v>
      </c>
      <c r="I235">
        <v>73.628846999999993</v>
      </c>
      <c r="J235">
        <v>75.514977999999999</v>
      </c>
      <c r="K235">
        <v>72.670444000000003</v>
      </c>
      <c r="L235">
        <v>71.283721999999997</v>
      </c>
      <c r="M235">
        <v>71.485219000000001</v>
      </c>
      <c r="N235">
        <v>-4.7187760000000001</v>
      </c>
      <c r="O235">
        <v>-5.1596840000000004</v>
      </c>
      <c r="P235">
        <v>-4.8607459999999998</v>
      </c>
      <c r="Q235">
        <v>-3.4699520000000001</v>
      </c>
      <c r="R235">
        <v>-3.211732</v>
      </c>
      <c r="S235">
        <v>-3.5345230000000001</v>
      </c>
      <c r="T235">
        <v>-3.2423850000000001</v>
      </c>
      <c r="U235">
        <v>-1.7030369999999999</v>
      </c>
      <c r="V235">
        <v>-0.59534399999999998</v>
      </c>
      <c r="W235">
        <v>-0.20330100000000001</v>
      </c>
      <c r="X235">
        <v>-1.2856939999999999</v>
      </c>
      <c r="Y235">
        <v>-2.1720060000000001</v>
      </c>
      <c r="Z235">
        <v>1.117561</v>
      </c>
      <c r="AA235">
        <v>0.48627700000000001</v>
      </c>
      <c r="AB235">
        <v>-2.3148110000000002</v>
      </c>
      <c r="AC235">
        <v>-7.2039439999999999</v>
      </c>
      <c r="AD235">
        <v>-2.421665</v>
      </c>
      <c r="AE235">
        <v>-6.6819810000000004</v>
      </c>
      <c r="AF235">
        <v>-2.7964929999999999</v>
      </c>
      <c r="AG235">
        <v>-2.1374409999999999</v>
      </c>
      <c r="AH235">
        <v>-12.904256999999999</v>
      </c>
      <c r="AI235">
        <v>-9.1685949999999998</v>
      </c>
      <c r="AJ235">
        <v>15.634990999999999</v>
      </c>
      <c r="AK235">
        <v>-3.476137</v>
      </c>
      <c r="AL235">
        <v>1.3069949999999999</v>
      </c>
      <c r="AM235">
        <v>-4.1597780000000002</v>
      </c>
      <c r="AN235">
        <v>2.2006000000000001E-2</v>
      </c>
      <c r="AO235">
        <v>-4.1700749999999998</v>
      </c>
      <c r="AP235">
        <v>-0.124073</v>
      </c>
      <c r="AQ235">
        <v>-4.5952489999999999</v>
      </c>
      <c r="AR235">
        <v>-0.971692</v>
      </c>
      <c r="AS235">
        <v>-4.9429489999999996</v>
      </c>
      <c r="AT235">
        <v>-0.73073699999999997</v>
      </c>
      <c r="AU235">
        <v>-4.5036649999999998</v>
      </c>
      <c r="AV235">
        <v>-0.86489099999999997</v>
      </c>
      <c r="AW235">
        <v>-4.083253</v>
      </c>
      <c r="AX235">
        <v>-0.32664500000000002</v>
      </c>
      <c r="AY235">
        <v>-4.4013660000000003</v>
      </c>
      <c r="AZ235">
        <v>-0.79949099999999995</v>
      </c>
      <c r="BA235">
        <v>-4.3202049999999996</v>
      </c>
      <c r="BB235">
        <v>-0.63823300000000005</v>
      </c>
      <c r="BC235">
        <v>-4.6027740000000001</v>
      </c>
      <c r="BD235">
        <v>-0.46528700000000001</v>
      </c>
      <c r="BE235">
        <v>-5.1675329999999997</v>
      </c>
      <c r="BF235">
        <v>-0.72986399999999996</v>
      </c>
      <c r="BG235">
        <v>-5.048311</v>
      </c>
      <c r="BH235">
        <v>-1.9876119999999999</v>
      </c>
      <c r="BI235">
        <v>-3.7576390000000002</v>
      </c>
      <c r="BJ235">
        <v>0.38759199999999999</v>
      </c>
      <c r="BK235">
        <v>-4.1660529999999998</v>
      </c>
      <c r="BL235">
        <v>-0.58235800000000004</v>
      </c>
      <c r="BM235">
        <v>-4.3706959999999997</v>
      </c>
      <c r="BN235">
        <v>-0.12517600000000001</v>
      </c>
      <c r="BO235">
        <v>-4.7555240000000003</v>
      </c>
      <c r="BP235">
        <v>-1.027399</v>
      </c>
      <c r="BQ235">
        <v>-4.5879839999999996</v>
      </c>
      <c r="BR235">
        <v>-1.7744850000000001</v>
      </c>
      <c r="BS235">
        <v>-5.0821079999999998</v>
      </c>
      <c r="BT235">
        <v>-1.7304729999999999</v>
      </c>
      <c r="BU235">
        <v>-3.3999920000000001</v>
      </c>
      <c r="BV235">
        <v>0.136047</v>
      </c>
      <c r="BW235">
        <v>-3.842317</v>
      </c>
      <c r="BX235">
        <v>-6.3128000000000004E-2</v>
      </c>
      <c r="BY235">
        <v>-4.0715490000000001</v>
      </c>
      <c r="BZ235">
        <v>-0.76935200000000004</v>
      </c>
      <c r="CA235">
        <v>-4.8026590000000002</v>
      </c>
      <c r="CB235">
        <v>-1.5802970000000001</v>
      </c>
      <c r="CC235">
        <v>-4.5161239999999996</v>
      </c>
      <c r="CD235">
        <v>-0.93789</v>
      </c>
      <c r="CE235">
        <v>-4.7962819999999997</v>
      </c>
      <c r="CF235">
        <v>-2.2003050000000002</v>
      </c>
      <c r="CG235">
        <v>-3.630252</v>
      </c>
      <c r="CH235">
        <v>-1.195989</v>
      </c>
      <c r="CI235">
        <v>-4.3066449999999996</v>
      </c>
      <c r="CJ235">
        <v>-1.799407</v>
      </c>
      <c r="CK235">
        <v>-4.0259099999999997</v>
      </c>
      <c r="CL235">
        <v>-1.4716020000000001</v>
      </c>
      <c r="CM235">
        <v>-4.7515970000000003</v>
      </c>
      <c r="CN235">
        <v>-1.5376939999999999</v>
      </c>
      <c r="CO235">
        <v>-4.7528600000000001</v>
      </c>
      <c r="CP235">
        <v>-2.2577280000000002</v>
      </c>
      <c r="CQ235">
        <v>-5.1490130000000001</v>
      </c>
      <c r="CR235">
        <v>-2.209511</v>
      </c>
      <c r="CS235">
        <v>-2.9735279999999999</v>
      </c>
      <c r="CT235">
        <v>0.465115</v>
      </c>
      <c r="CU235">
        <v>-3.8838949999999999</v>
      </c>
      <c r="CV235">
        <v>-1.504715</v>
      </c>
      <c r="CW235">
        <v>-3.8295129999999999</v>
      </c>
      <c r="CX235">
        <v>-0.90736000000000006</v>
      </c>
      <c r="CY235">
        <v>-4.6641060000000003</v>
      </c>
      <c r="CZ235">
        <v>-0.61362700000000003</v>
      </c>
      <c r="DA235">
        <v>-4.1106249999999998</v>
      </c>
      <c r="DB235">
        <v>-2.2659029999999998</v>
      </c>
      <c r="DC235">
        <v>-4.6534890000000004</v>
      </c>
      <c r="DD235">
        <v>0.36591200000000002</v>
      </c>
      <c r="DE235">
        <v>103.071146</v>
      </c>
      <c r="DF235">
        <v>85.965065999999993</v>
      </c>
      <c r="DG235">
        <v>96.956751999999994</v>
      </c>
      <c r="DH235">
        <v>86.263206999999994</v>
      </c>
      <c r="DI235">
        <v>83.547332999999995</v>
      </c>
      <c r="DJ235">
        <v>91.572547999999998</v>
      </c>
      <c r="DK235">
        <v>122.54759300000001</v>
      </c>
      <c r="DL235">
        <v>102.410308</v>
      </c>
      <c r="DM235">
        <v>113.92119</v>
      </c>
      <c r="DN235">
        <v>98.020362000000006</v>
      </c>
      <c r="DO235">
        <v>118.239058</v>
      </c>
      <c r="DP235">
        <v>81.283542999999995</v>
      </c>
      <c r="DQ235">
        <v>130.63340500000001</v>
      </c>
      <c r="DR235">
        <v>115.54091699999999</v>
      </c>
      <c r="DS235">
        <v>127.491058</v>
      </c>
      <c r="DT235">
        <v>14.020357000000001</v>
      </c>
      <c r="DU235">
        <v>196.80111099999999</v>
      </c>
      <c r="DV235">
        <v>14.990641999999999</v>
      </c>
      <c r="DW235">
        <v>181.73845900000001</v>
      </c>
      <c r="DX235">
        <v>22.464607999999998</v>
      </c>
      <c r="DY235">
        <v>35.860039999999998</v>
      </c>
      <c r="DZ235">
        <v>117.44</v>
      </c>
      <c r="EA235">
        <v>5.843</v>
      </c>
      <c r="EB235">
        <v>677.4</v>
      </c>
      <c r="EC235">
        <v>117.77</v>
      </c>
      <c r="ED235">
        <v>5.8380000000000001</v>
      </c>
      <c r="EE235">
        <v>681</v>
      </c>
      <c r="EF235">
        <v>120.59</v>
      </c>
      <c r="EG235">
        <v>0.49299999999999999</v>
      </c>
      <c r="EH235">
        <v>33.9</v>
      </c>
      <c r="EI235">
        <v>118.209999</v>
      </c>
      <c r="EJ235">
        <v>2.6349999999999998</v>
      </c>
      <c r="EK235">
        <v>311.39999399999999</v>
      </c>
      <c r="EL235">
        <v>1.829796</v>
      </c>
      <c r="EM235">
        <v>3.9679869999999999</v>
      </c>
      <c r="EN235">
        <v>17.648544000000001</v>
      </c>
      <c r="EO235">
        <v>-14.734052999999999</v>
      </c>
      <c r="EP235">
        <v>-13.136582000000001</v>
      </c>
      <c r="EQ235">
        <v>-2.0135529999999999</v>
      </c>
      <c r="ER235">
        <v>108.83983499999999</v>
      </c>
      <c r="ES235">
        <v>103.03431999999999</v>
      </c>
      <c r="ET235">
        <v>14.229335000000001</v>
      </c>
      <c r="EU235">
        <v>-2.6091790000000001</v>
      </c>
      <c r="EV235" t="s">
        <v>1167</v>
      </c>
      <c r="EW235" t="s">
        <v>1167</v>
      </c>
      <c r="EX235">
        <v>13576.691955</v>
      </c>
      <c r="EY235">
        <v>9010.4404439999998</v>
      </c>
    </row>
    <row r="236" spans="1:155" x14ac:dyDescent="0.25">
      <c r="A236" s="741">
        <v>46246</v>
      </c>
      <c r="B236" s="740">
        <v>0.34263888888888888</v>
      </c>
      <c r="C236">
        <v>13800</v>
      </c>
      <c r="D236">
        <v>0</v>
      </c>
      <c r="E236">
        <v>0</v>
      </c>
      <c r="F236">
        <v>75.055696999999995</v>
      </c>
      <c r="G236">
        <v>73.033074999999997</v>
      </c>
      <c r="H236">
        <v>64.480817000000002</v>
      </c>
      <c r="I236">
        <v>73.598354</v>
      </c>
      <c r="J236">
        <v>75.455422999999996</v>
      </c>
      <c r="K236">
        <v>72.612807000000004</v>
      </c>
      <c r="L236">
        <v>71.211651000000003</v>
      </c>
      <c r="M236">
        <v>71.611238999999998</v>
      </c>
      <c r="N236">
        <v>-4.7597180000000003</v>
      </c>
      <c r="O236">
        <v>-5.1997229999999997</v>
      </c>
      <c r="P236">
        <v>-4.9110079999999998</v>
      </c>
      <c r="Q236">
        <v>-3.386307</v>
      </c>
      <c r="R236">
        <v>-2.550827</v>
      </c>
      <c r="S236">
        <v>-2.5795859999999999</v>
      </c>
      <c r="T236">
        <v>-2.2618019999999999</v>
      </c>
      <c r="U236">
        <v>-1.007927</v>
      </c>
      <c r="V236">
        <v>-0.39835199999999998</v>
      </c>
      <c r="W236">
        <v>-0.65544999999999998</v>
      </c>
      <c r="X236">
        <v>-1.350957</v>
      </c>
      <c r="Y236">
        <v>-1.659913</v>
      </c>
      <c r="Z236">
        <v>1.4652829999999999</v>
      </c>
      <c r="AA236">
        <v>0.51032100000000002</v>
      </c>
      <c r="AB236">
        <v>-2.3526829999999999</v>
      </c>
      <c r="AC236">
        <v>-7.2280879999999996</v>
      </c>
      <c r="AD236">
        <v>-2.4772599999999998</v>
      </c>
      <c r="AE236">
        <v>-6.6931269999999996</v>
      </c>
      <c r="AF236">
        <v>-2.1183770000000002</v>
      </c>
      <c r="AG236">
        <v>-1.1003099999999999</v>
      </c>
      <c r="AH236">
        <v>-13.023324000000001</v>
      </c>
      <c r="AI236">
        <v>-9.2161799999999996</v>
      </c>
      <c r="AJ236">
        <v>23.962215</v>
      </c>
      <c r="AK236">
        <v>-3.4917099999999999</v>
      </c>
      <c r="AL236">
        <v>1.2809839999999999</v>
      </c>
      <c r="AM236">
        <v>-4.1994949999999998</v>
      </c>
      <c r="AN236">
        <v>-1.0985999999999999E-2</v>
      </c>
      <c r="AO236">
        <v>-4.1954260000000003</v>
      </c>
      <c r="AP236">
        <v>-0.14141000000000001</v>
      </c>
      <c r="AQ236">
        <v>-4.6066570000000002</v>
      </c>
      <c r="AR236">
        <v>-0.98143899999999995</v>
      </c>
      <c r="AS236">
        <v>-4.9457719999999998</v>
      </c>
      <c r="AT236">
        <v>-0.72426199999999996</v>
      </c>
      <c r="AU236">
        <v>-4.5194850000000004</v>
      </c>
      <c r="AV236">
        <v>-0.85147499999999998</v>
      </c>
      <c r="AW236">
        <v>-4.1224179999999997</v>
      </c>
      <c r="AX236">
        <v>-0.33877000000000002</v>
      </c>
      <c r="AY236">
        <v>-4.4242679999999996</v>
      </c>
      <c r="AZ236">
        <v>-0.823461</v>
      </c>
      <c r="BA236">
        <v>-4.3270949999999999</v>
      </c>
      <c r="BB236">
        <v>-0.63638399999999995</v>
      </c>
      <c r="BC236">
        <v>-4.635815</v>
      </c>
      <c r="BD236">
        <v>-0.47176000000000001</v>
      </c>
      <c r="BE236">
        <v>-5.177886</v>
      </c>
      <c r="BF236">
        <v>-0.720719</v>
      </c>
      <c r="BG236">
        <v>-5.0758929999999998</v>
      </c>
      <c r="BH236">
        <v>-1.989843</v>
      </c>
      <c r="BI236">
        <v>-3.77196</v>
      </c>
      <c r="BJ236">
        <v>0.36876399999999998</v>
      </c>
      <c r="BK236">
        <v>-4.1924549999999998</v>
      </c>
      <c r="BL236">
        <v>-0.56606800000000002</v>
      </c>
      <c r="BM236">
        <v>-4.3901279999999998</v>
      </c>
      <c r="BN236">
        <v>-0.120019</v>
      </c>
      <c r="BO236">
        <v>-4.7936170000000002</v>
      </c>
      <c r="BP236">
        <v>-1.03982</v>
      </c>
      <c r="BQ236">
        <v>-4.6088490000000002</v>
      </c>
      <c r="BR236">
        <v>-1.7436160000000001</v>
      </c>
      <c r="BS236">
        <v>-5.0720349999999996</v>
      </c>
      <c r="BT236">
        <v>-1.700996</v>
      </c>
      <c r="BU236">
        <v>-3.430615</v>
      </c>
      <c r="BV236">
        <v>0.17857600000000001</v>
      </c>
      <c r="BW236">
        <v>-3.8873700000000002</v>
      </c>
      <c r="BX236">
        <v>-4.4082999999999997E-2</v>
      </c>
      <c r="BY236">
        <v>-4.0802820000000004</v>
      </c>
      <c r="BZ236">
        <v>-0.76487400000000005</v>
      </c>
      <c r="CA236">
        <v>-4.8353929999999998</v>
      </c>
      <c r="CB236">
        <v>-1.545709</v>
      </c>
      <c r="CC236">
        <v>-4.5213479999999997</v>
      </c>
      <c r="CD236">
        <v>-0.91393599999999997</v>
      </c>
      <c r="CE236">
        <v>-4.8094210000000004</v>
      </c>
      <c r="CF236">
        <v>-2.1654939999999998</v>
      </c>
      <c r="CG236">
        <v>-3.6543709999999998</v>
      </c>
      <c r="CH236">
        <v>-1.157257</v>
      </c>
      <c r="CI236">
        <v>-4.35982</v>
      </c>
      <c r="CJ236">
        <v>-1.7657350000000001</v>
      </c>
      <c r="CK236">
        <v>-4.0534470000000002</v>
      </c>
      <c r="CL236">
        <v>-1.450869</v>
      </c>
      <c r="CM236">
        <v>-4.7675289999999997</v>
      </c>
      <c r="CN236">
        <v>-1.503844</v>
      </c>
      <c r="CO236">
        <v>-4.7774869999999998</v>
      </c>
      <c r="CP236">
        <v>-2.2280790000000001</v>
      </c>
      <c r="CQ236">
        <v>-5.1429819999999999</v>
      </c>
      <c r="CR236">
        <v>-2.183109</v>
      </c>
      <c r="CS236">
        <v>-2.989798</v>
      </c>
      <c r="CT236">
        <v>0.50333700000000003</v>
      </c>
      <c r="CU236">
        <v>-3.9230390000000002</v>
      </c>
      <c r="CV236">
        <v>-1.4774910000000001</v>
      </c>
      <c r="CW236">
        <v>-3.8770210000000001</v>
      </c>
      <c r="CX236">
        <v>-0.90748600000000001</v>
      </c>
      <c r="CY236">
        <v>-4.6702830000000004</v>
      </c>
      <c r="CZ236">
        <v>-0.64705100000000004</v>
      </c>
      <c r="DA236">
        <v>-4.1113590000000002</v>
      </c>
      <c r="DB236">
        <v>-2.2763719999999998</v>
      </c>
      <c r="DC236">
        <v>-4.6407280000000002</v>
      </c>
      <c r="DD236">
        <v>0.349856</v>
      </c>
      <c r="DE236">
        <v>102.887559</v>
      </c>
      <c r="DF236">
        <v>86.042468999999997</v>
      </c>
      <c r="DG236">
        <v>96.466750000000005</v>
      </c>
      <c r="DH236">
        <v>85.713798999999995</v>
      </c>
      <c r="DI236">
        <v>82.425711000000007</v>
      </c>
      <c r="DJ236">
        <v>89.20814</v>
      </c>
      <c r="DK236">
        <v>122.84979800000001</v>
      </c>
      <c r="DL236">
        <v>102.309496</v>
      </c>
      <c r="DM236">
        <v>113.38174600000001</v>
      </c>
      <c r="DN236">
        <v>97.869624999999999</v>
      </c>
      <c r="DO236">
        <v>105.666775</v>
      </c>
      <c r="DP236">
        <v>78.583365000000001</v>
      </c>
      <c r="DQ236">
        <v>130.997319</v>
      </c>
      <c r="DR236">
        <v>115.24909</v>
      </c>
      <c r="DS236">
        <v>114.992769</v>
      </c>
      <c r="DT236">
        <v>13.932741999999999</v>
      </c>
      <c r="DU236">
        <v>196.29854</v>
      </c>
      <c r="DV236">
        <v>15.012509</v>
      </c>
      <c r="DW236">
        <v>181.00379899999999</v>
      </c>
      <c r="DX236">
        <v>23.027380000000001</v>
      </c>
      <c r="DY236">
        <v>36.330627999999997</v>
      </c>
      <c r="DZ236">
        <v>117.55</v>
      </c>
      <c r="EA236">
        <v>5.8380000000000001</v>
      </c>
      <c r="EB236">
        <v>677.1</v>
      </c>
      <c r="EC236">
        <v>117.78</v>
      </c>
      <c r="ED236">
        <v>5.8479999999999999</v>
      </c>
      <c r="EE236">
        <v>682.5</v>
      </c>
      <c r="EF236">
        <v>120.75</v>
      </c>
      <c r="EG236">
        <v>0.49099999999999999</v>
      </c>
      <c r="EH236">
        <v>33.799999999999997</v>
      </c>
      <c r="EI236">
        <v>118.230003</v>
      </c>
      <c r="EJ236">
        <v>2.6339999999999999</v>
      </c>
      <c r="EK236">
        <v>311.39999399999999</v>
      </c>
      <c r="EL236">
        <v>1.8570169999999999</v>
      </c>
      <c r="EM236">
        <v>3.8848669999999998</v>
      </c>
      <c r="EN236">
        <v>25.210134</v>
      </c>
      <c r="EO236">
        <v>-14.880341</v>
      </c>
      <c r="EP236">
        <v>-13.101046999999999</v>
      </c>
      <c r="EQ236">
        <v>-1.247919</v>
      </c>
      <c r="ER236">
        <v>108.651101</v>
      </c>
      <c r="ES236">
        <v>102.74293400000001</v>
      </c>
      <c r="ET236">
        <v>14.737218</v>
      </c>
      <c r="EU236">
        <v>-2.6151970000000002</v>
      </c>
      <c r="EV236" t="s">
        <v>1167</v>
      </c>
      <c r="EW236" t="s">
        <v>1167</v>
      </c>
      <c r="EX236">
        <v>13577.254800999999</v>
      </c>
      <c r="EY236">
        <v>9015.6238069999999</v>
      </c>
    </row>
    <row r="237" spans="1:155" x14ac:dyDescent="0.25">
      <c r="A237" s="741">
        <v>46246</v>
      </c>
      <c r="B237" s="740">
        <v>0.34333333333333332</v>
      </c>
      <c r="C237">
        <v>13860</v>
      </c>
      <c r="D237">
        <v>0</v>
      </c>
      <c r="E237">
        <v>0</v>
      </c>
      <c r="F237">
        <v>74.872225999999998</v>
      </c>
      <c r="G237">
        <v>73.023619999999994</v>
      </c>
      <c r="H237">
        <v>64.335672000000002</v>
      </c>
      <c r="I237">
        <v>73.610830000000007</v>
      </c>
      <c r="J237">
        <v>75.407921000000002</v>
      </c>
      <c r="K237">
        <v>72.601577000000006</v>
      </c>
      <c r="L237">
        <v>71.18374</v>
      </c>
      <c r="M237">
        <v>71.765264000000002</v>
      </c>
      <c r="N237">
        <v>-4.7540659999999999</v>
      </c>
      <c r="O237">
        <v>-5.2150270000000001</v>
      </c>
      <c r="P237">
        <v>-4.8881300000000003</v>
      </c>
      <c r="Q237">
        <v>-3.2403940000000002</v>
      </c>
      <c r="R237">
        <v>-1.9697880000000001</v>
      </c>
      <c r="S237">
        <v>-1.785366</v>
      </c>
      <c r="T237">
        <v>-1.5152129999999999</v>
      </c>
      <c r="U237">
        <v>-0.49624299999999999</v>
      </c>
      <c r="V237">
        <v>-0.43804599999999999</v>
      </c>
      <c r="W237">
        <v>-0.64474600000000004</v>
      </c>
      <c r="X237">
        <v>-1.215247</v>
      </c>
      <c r="Y237">
        <v>-1.4347399999999999</v>
      </c>
      <c r="Z237">
        <v>2.144533</v>
      </c>
      <c r="AA237">
        <v>0.27630199999999999</v>
      </c>
      <c r="AB237">
        <v>-2.3090099999999998</v>
      </c>
      <c r="AC237">
        <v>-7.3013659999999998</v>
      </c>
      <c r="AD237">
        <v>-2.4095599999999999</v>
      </c>
      <c r="AE237">
        <v>-6.6730640000000001</v>
      </c>
      <c r="AF237">
        <v>-1.56145</v>
      </c>
      <c r="AG237">
        <v>-0.83055699999999999</v>
      </c>
      <c r="AH237">
        <v>-12.938744</v>
      </c>
      <c r="AI237">
        <v>-9.2286590000000004</v>
      </c>
      <c r="AJ237">
        <v>28.451083000000001</v>
      </c>
      <c r="AK237">
        <v>-3.5087229999999998</v>
      </c>
      <c r="AL237">
        <v>1.26325</v>
      </c>
      <c r="AM237">
        <v>-4.2062189999999999</v>
      </c>
      <c r="AN237">
        <v>-3.3376999999999997E-2</v>
      </c>
      <c r="AO237">
        <v>-4.2049719999999997</v>
      </c>
      <c r="AP237">
        <v>-0.145812</v>
      </c>
      <c r="AQ237">
        <v>-4.5961990000000004</v>
      </c>
      <c r="AR237">
        <v>-0.98551999999999995</v>
      </c>
      <c r="AS237">
        <v>-4.9475499999999997</v>
      </c>
      <c r="AT237">
        <v>-0.74369700000000005</v>
      </c>
      <c r="AU237">
        <v>-4.5018120000000001</v>
      </c>
      <c r="AV237">
        <v>-0.88294300000000003</v>
      </c>
      <c r="AW237">
        <v>-4.1173469999999996</v>
      </c>
      <c r="AX237">
        <v>-0.37256</v>
      </c>
      <c r="AY237">
        <v>-4.4284990000000004</v>
      </c>
      <c r="AZ237">
        <v>-0.830291</v>
      </c>
      <c r="BA237">
        <v>-4.3307070000000003</v>
      </c>
      <c r="BB237">
        <v>-0.66367900000000002</v>
      </c>
      <c r="BC237">
        <v>-4.6325659999999997</v>
      </c>
      <c r="BD237">
        <v>-0.494425</v>
      </c>
      <c r="BE237">
        <v>-5.1830530000000001</v>
      </c>
      <c r="BF237">
        <v>-0.74435300000000004</v>
      </c>
      <c r="BG237">
        <v>-5.0661579999999997</v>
      </c>
      <c r="BH237">
        <v>-2.0096630000000002</v>
      </c>
      <c r="BI237">
        <v>-3.750937</v>
      </c>
      <c r="BJ237">
        <v>0.335005</v>
      </c>
      <c r="BK237">
        <v>-4.1897140000000004</v>
      </c>
      <c r="BL237">
        <v>-0.60450099999999996</v>
      </c>
      <c r="BM237">
        <v>-4.4059939999999997</v>
      </c>
      <c r="BN237">
        <v>-0.16481499999999999</v>
      </c>
      <c r="BO237">
        <v>-4.781949</v>
      </c>
      <c r="BP237">
        <v>-1.037012</v>
      </c>
      <c r="BQ237">
        <v>-4.586481</v>
      </c>
      <c r="BR237">
        <v>-1.776716</v>
      </c>
      <c r="BS237">
        <v>-5.0922669999999997</v>
      </c>
      <c r="BT237">
        <v>-1.7257549999999999</v>
      </c>
      <c r="BU237">
        <v>-3.44076</v>
      </c>
      <c r="BV237">
        <v>0.15232000000000001</v>
      </c>
      <c r="BW237">
        <v>-3.900312</v>
      </c>
      <c r="BX237">
        <v>-6.4613000000000004E-2</v>
      </c>
      <c r="BY237">
        <v>-4.1162859999999997</v>
      </c>
      <c r="BZ237">
        <v>-0.79053700000000005</v>
      </c>
      <c r="CA237">
        <v>-4.8700640000000002</v>
      </c>
      <c r="CB237">
        <v>-1.5806659999999999</v>
      </c>
      <c r="CC237">
        <v>-4.5418159999999999</v>
      </c>
      <c r="CD237">
        <v>-0.92133399999999999</v>
      </c>
      <c r="CE237">
        <v>-4.8354840000000001</v>
      </c>
      <c r="CF237">
        <v>-2.1887259999999999</v>
      </c>
      <c r="CG237">
        <v>-3.7050730000000001</v>
      </c>
      <c r="CH237">
        <v>-1.209319</v>
      </c>
      <c r="CI237">
        <v>-4.3753919999999997</v>
      </c>
      <c r="CJ237">
        <v>-1.778465</v>
      </c>
      <c r="CK237">
        <v>-4.0636710000000003</v>
      </c>
      <c r="CL237">
        <v>-1.4504010000000001</v>
      </c>
      <c r="CM237">
        <v>-4.7819529999999997</v>
      </c>
      <c r="CN237">
        <v>-1.526589</v>
      </c>
      <c r="CO237">
        <v>-4.7752129999999999</v>
      </c>
      <c r="CP237">
        <v>-2.2706550000000001</v>
      </c>
      <c r="CQ237">
        <v>-5.1862180000000002</v>
      </c>
      <c r="CR237">
        <v>-2.1992569999999998</v>
      </c>
      <c r="CS237">
        <v>-3.0324239999999998</v>
      </c>
      <c r="CT237">
        <v>0.47654099999999999</v>
      </c>
      <c r="CU237">
        <v>-3.9119009999999999</v>
      </c>
      <c r="CV237">
        <v>-1.5002009999999999</v>
      </c>
      <c r="CW237">
        <v>-3.8905189999999998</v>
      </c>
      <c r="CX237">
        <v>-0.93417799999999995</v>
      </c>
      <c r="CY237">
        <v>-4.6361660000000002</v>
      </c>
      <c r="CZ237">
        <v>-0.64690700000000001</v>
      </c>
      <c r="DA237">
        <v>-4.1240269999999999</v>
      </c>
      <c r="DB237">
        <v>-2.2968860000000002</v>
      </c>
      <c r="DC237">
        <v>-4.6208309999999999</v>
      </c>
      <c r="DD237">
        <v>0.340812</v>
      </c>
      <c r="DE237">
        <v>103.024777</v>
      </c>
      <c r="DF237">
        <v>86.422668000000002</v>
      </c>
      <c r="DG237">
        <v>96.982088000000005</v>
      </c>
      <c r="DH237">
        <v>85.767994999999999</v>
      </c>
      <c r="DI237">
        <v>85.633683000000005</v>
      </c>
      <c r="DJ237">
        <v>98.386225999999994</v>
      </c>
      <c r="DK237">
        <v>123.124714</v>
      </c>
      <c r="DL237">
        <v>102.245058</v>
      </c>
      <c r="DM237">
        <v>113.216973</v>
      </c>
      <c r="DN237">
        <v>97.882756999999998</v>
      </c>
      <c r="DO237">
        <v>102.515749</v>
      </c>
      <c r="DP237">
        <v>82.170993999999993</v>
      </c>
      <c r="DQ237">
        <v>131.17662999999999</v>
      </c>
      <c r="DR237">
        <v>115.01734399999999</v>
      </c>
      <c r="DS237">
        <v>129.96409299999999</v>
      </c>
      <c r="DT237">
        <v>13.948971999999999</v>
      </c>
      <c r="DU237">
        <v>196.52547899999999</v>
      </c>
      <c r="DV237">
        <v>15.006143</v>
      </c>
      <c r="DW237">
        <v>181.492276</v>
      </c>
      <c r="DX237">
        <v>16.640324</v>
      </c>
      <c r="DY237">
        <v>164.905528</v>
      </c>
      <c r="DZ237">
        <v>115.62</v>
      </c>
      <c r="EA237">
        <v>5.9020000000000001</v>
      </c>
      <c r="EB237">
        <v>674.8</v>
      </c>
      <c r="EC237">
        <v>117.87</v>
      </c>
      <c r="ED237">
        <v>5.8390000000000004</v>
      </c>
      <c r="EE237">
        <v>681.4</v>
      </c>
      <c r="EF237">
        <v>117.68</v>
      </c>
      <c r="EG237">
        <v>5.7110000000000003</v>
      </c>
      <c r="EH237">
        <v>667.3</v>
      </c>
      <c r="EI237">
        <v>115.639999</v>
      </c>
      <c r="EJ237">
        <v>6.306</v>
      </c>
      <c r="EK237">
        <v>729.20001200000002</v>
      </c>
      <c r="EL237">
        <v>1.914472</v>
      </c>
      <c r="EM237">
        <v>3.8827310000000002</v>
      </c>
      <c r="EN237">
        <v>38.961630999999997</v>
      </c>
      <c r="EO237">
        <v>-14.853216</v>
      </c>
      <c r="EP237">
        <v>-13.11139</v>
      </c>
      <c r="EQ237">
        <v>-10.510548</v>
      </c>
      <c r="ER237">
        <v>108.736366</v>
      </c>
      <c r="ES237">
        <v>102.93676600000001</v>
      </c>
      <c r="ET237">
        <v>96.146805999999998</v>
      </c>
      <c r="EU237">
        <v>-2.629794</v>
      </c>
      <c r="EV237" t="s">
        <v>1167</v>
      </c>
      <c r="EW237" t="s">
        <v>1167</v>
      </c>
      <c r="EX237">
        <v>13578.984553</v>
      </c>
      <c r="EY237">
        <v>9023.028112</v>
      </c>
    </row>
    <row r="238" spans="1:155" x14ac:dyDescent="0.25">
      <c r="A238" s="741">
        <v>46246</v>
      </c>
      <c r="B238" s="740">
        <v>0.34402777777777777</v>
      </c>
      <c r="C238">
        <v>13920</v>
      </c>
      <c r="D238">
        <v>0</v>
      </c>
      <c r="E238">
        <v>0</v>
      </c>
      <c r="F238">
        <v>74.686306000000002</v>
      </c>
      <c r="G238">
        <v>72.881335000000007</v>
      </c>
      <c r="H238">
        <v>64.471249999999998</v>
      </c>
      <c r="I238">
        <v>73.560417999999999</v>
      </c>
      <c r="J238">
        <v>75.339883</v>
      </c>
      <c r="K238">
        <v>72.581604999999996</v>
      </c>
      <c r="L238">
        <v>71.213403999999997</v>
      </c>
      <c r="M238">
        <v>71.703742000000005</v>
      </c>
      <c r="N238">
        <v>-4.7799389999999997</v>
      </c>
      <c r="O238">
        <v>-5.2232180000000001</v>
      </c>
      <c r="P238">
        <v>-4.905627</v>
      </c>
      <c r="Q238">
        <v>-3.554875</v>
      </c>
      <c r="R238">
        <v>-2.8504939999999999</v>
      </c>
      <c r="S238">
        <v>-2.902936</v>
      </c>
      <c r="T238">
        <v>-2.5648909999999998</v>
      </c>
      <c r="U238">
        <v>-1.1067560000000001</v>
      </c>
      <c r="V238">
        <v>-0.346779</v>
      </c>
      <c r="W238">
        <v>-0.76388800000000001</v>
      </c>
      <c r="X238">
        <v>-1.1914480000000001</v>
      </c>
      <c r="Y238">
        <v>-1.8748279999999999</v>
      </c>
      <c r="Z238">
        <v>1.5731999999999999</v>
      </c>
      <c r="AA238">
        <v>0.508988</v>
      </c>
      <c r="AB238">
        <v>-2.3719519999999998</v>
      </c>
      <c r="AC238">
        <v>-7.2853539999999999</v>
      </c>
      <c r="AD238">
        <v>-2.3901089999999998</v>
      </c>
      <c r="AE238">
        <v>-6.6828940000000001</v>
      </c>
      <c r="AF238">
        <v>-2.334463</v>
      </c>
      <c r="AG238">
        <v>-6.0128380000000003</v>
      </c>
      <c r="AH238">
        <v>-13.516843</v>
      </c>
      <c r="AI238">
        <v>-9.1047159999999998</v>
      </c>
      <c r="AJ238">
        <v>9.6932050000000007</v>
      </c>
      <c r="AK238">
        <v>-3.5094439999999998</v>
      </c>
      <c r="AL238">
        <v>1.2545470000000001</v>
      </c>
      <c r="AM238">
        <v>-4.2322030000000002</v>
      </c>
      <c r="AN238">
        <v>-7.9039999999999996E-3</v>
      </c>
      <c r="AO238">
        <v>-4.192825</v>
      </c>
      <c r="AP238">
        <v>-0.170713</v>
      </c>
      <c r="AQ238">
        <v>-4.6240639999999997</v>
      </c>
      <c r="AR238">
        <v>-0.991761</v>
      </c>
      <c r="AS238">
        <v>-4.969195</v>
      </c>
      <c r="AT238">
        <v>-0.72201199999999999</v>
      </c>
      <c r="AU238">
        <v>-4.4939580000000001</v>
      </c>
      <c r="AV238">
        <v>-0.88854999999999995</v>
      </c>
      <c r="AW238">
        <v>-4.1474869999999999</v>
      </c>
      <c r="AX238">
        <v>-0.40252599999999999</v>
      </c>
      <c r="AY238">
        <v>-4.458653</v>
      </c>
      <c r="AZ238">
        <v>-0.84817699999999996</v>
      </c>
      <c r="BA238">
        <v>-4.3542730000000001</v>
      </c>
      <c r="BB238">
        <v>-0.67714700000000005</v>
      </c>
      <c r="BC238">
        <v>-4.6321560000000002</v>
      </c>
      <c r="BD238">
        <v>-0.51528799999999997</v>
      </c>
      <c r="BE238">
        <v>-5.1899550000000003</v>
      </c>
      <c r="BF238">
        <v>-0.73917999999999995</v>
      </c>
      <c r="BG238">
        <v>-5.0725920000000002</v>
      </c>
      <c r="BH238">
        <v>-2.00997</v>
      </c>
      <c r="BI238">
        <v>-3.7898179999999999</v>
      </c>
      <c r="BJ238">
        <v>0.33912399999999998</v>
      </c>
      <c r="BK238">
        <v>-4.194401</v>
      </c>
      <c r="BL238">
        <v>-0.59528800000000004</v>
      </c>
      <c r="BM238">
        <v>-4.3888189999999998</v>
      </c>
      <c r="BN238">
        <v>-0.17687600000000001</v>
      </c>
      <c r="BO238">
        <v>-4.8071299999999999</v>
      </c>
      <c r="BP238">
        <v>-1.0754680000000001</v>
      </c>
      <c r="BQ238">
        <v>-4.6125860000000003</v>
      </c>
      <c r="BR238">
        <v>-1.7596020000000001</v>
      </c>
      <c r="BS238">
        <v>-5.0536430000000001</v>
      </c>
      <c r="BT238">
        <v>-1.7146650000000001</v>
      </c>
      <c r="BU238">
        <v>-3.4287779999999999</v>
      </c>
      <c r="BV238">
        <v>0.157306</v>
      </c>
      <c r="BW238">
        <v>-3.8994780000000002</v>
      </c>
      <c r="BX238">
        <v>-6.9208000000000006E-2</v>
      </c>
      <c r="BY238">
        <v>-4.0930099999999996</v>
      </c>
      <c r="BZ238">
        <v>-0.74765099999999995</v>
      </c>
      <c r="CA238">
        <v>-4.8511119999999996</v>
      </c>
      <c r="CB238">
        <v>-1.5849679999999999</v>
      </c>
      <c r="CC238">
        <v>-4.5140960000000003</v>
      </c>
      <c r="CD238">
        <v>-0.93124700000000005</v>
      </c>
      <c r="CE238">
        <v>-4.8161310000000004</v>
      </c>
      <c r="CF238">
        <v>-2.2015250000000002</v>
      </c>
      <c r="CG238">
        <v>-3.6691099999999999</v>
      </c>
      <c r="CH238">
        <v>-1.2038979999999999</v>
      </c>
      <c r="CI238">
        <v>-4.3606410000000002</v>
      </c>
      <c r="CJ238">
        <v>-1.814273</v>
      </c>
      <c r="CK238">
        <v>-4.0699120000000004</v>
      </c>
      <c r="CL238">
        <v>-1.476067</v>
      </c>
      <c r="CM238">
        <v>-4.7784269999999998</v>
      </c>
      <c r="CN238">
        <v>-1.525018</v>
      </c>
      <c r="CO238">
        <v>-4.7889949999999999</v>
      </c>
      <c r="CP238">
        <v>-2.2467760000000001</v>
      </c>
      <c r="CQ238">
        <v>-5.1827230000000002</v>
      </c>
      <c r="CR238">
        <v>-2.2106140000000001</v>
      </c>
      <c r="CS238">
        <v>-3.040082</v>
      </c>
      <c r="CT238">
        <v>0.44653700000000002</v>
      </c>
      <c r="CU238">
        <v>-3.941646</v>
      </c>
      <c r="CV238">
        <v>-1.5150140000000001</v>
      </c>
      <c r="CW238">
        <v>-3.9025989999999999</v>
      </c>
      <c r="CX238">
        <v>-0.95141100000000001</v>
      </c>
      <c r="CY238">
        <v>-4.6348830000000003</v>
      </c>
      <c r="CZ238">
        <v>-0.68540800000000002</v>
      </c>
      <c r="DA238">
        <v>-4.1029049999999998</v>
      </c>
      <c r="DB238">
        <v>-2.299007</v>
      </c>
      <c r="DC238">
        <v>-4.6145829999999997</v>
      </c>
      <c r="DD238">
        <v>0.31396400000000002</v>
      </c>
      <c r="DE238">
        <v>103.46068099999999</v>
      </c>
      <c r="DF238">
        <v>87.861593999999997</v>
      </c>
      <c r="DG238">
        <v>97.103126000000003</v>
      </c>
      <c r="DH238">
        <v>87.353751000000003</v>
      </c>
      <c r="DI238">
        <v>92.215103999999997</v>
      </c>
      <c r="DJ238">
        <v>69.556229999999999</v>
      </c>
      <c r="DK238">
        <v>123.95372999999999</v>
      </c>
      <c r="DL238">
        <v>101.71216699999999</v>
      </c>
      <c r="DM238">
        <v>112.99319</v>
      </c>
      <c r="DN238">
        <v>98.814121999999998</v>
      </c>
      <c r="DO238">
        <v>135.45495</v>
      </c>
      <c r="DP238">
        <v>93.497545000000002</v>
      </c>
      <c r="DQ238">
        <v>130.69978399999999</v>
      </c>
      <c r="DR238">
        <v>116.347587</v>
      </c>
      <c r="DS238">
        <v>157.29922400000001</v>
      </c>
      <c r="DT238">
        <v>13.930116999999999</v>
      </c>
      <c r="DU238">
        <v>195.87235999999999</v>
      </c>
      <c r="DV238">
        <v>15.014889999999999</v>
      </c>
      <c r="DW238">
        <v>183.97908200000001</v>
      </c>
      <c r="DX238">
        <v>11.691034</v>
      </c>
      <c r="DY238">
        <v>176.939987</v>
      </c>
      <c r="DZ238">
        <v>117.09</v>
      </c>
      <c r="EA238">
        <v>5.8410000000000002</v>
      </c>
      <c r="EB238">
        <v>676.7</v>
      </c>
      <c r="EC238">
        <v>117.76</v>
      </c>
      <c r="ED238">
        <v>5.8689999999999998</v>
      </c>
      <c r="EE238">
        <v>681.7</v>
      </c>
      <c r="EF238">
        <v>117.83</v>
      </c>
      <c r="EG238">
        <v>5.4420000000000002</v>
      </c>
      <c r="EH238">
        <v>633.9</v>
      </c>
      <c r="EI238">
        <v>117.739998</v>
      </c>
      <c r="EJ238">
        <v>2.6309999999999998</v>
      </c>
      <c r="EK238">
        <v>309.70001200000002</v>
      </c>
      <c r="EL238">
        <v>1.3678859999999999</v>
      </c>
      <c r="EM238">
        <v>3.9924629999999999</v>
      </c>
      <c r="EN238">
        <v>28.439712</v>
      </c>
      <c r="EO238">
        <v>-14.884729</v>
      </c>
      <c r="EP238">
        <v>-13.097179000000001</v>
      </c>
      <c r="EQ238">
        <v>-18.746507000000001</v>
      </c>
      <c r="ER238">
        <v>108.490796</v>
      </c>
      <c r="ES238">
        <v>103.918108</v>
      </c>
      <c r="ET238">
        <v>101.116478</v>
      </c>
      <c r="EU238">
        <v>-2.6341399999999999</v>
      </c>
      <c r="EV238" t="s">
        <v>1167</v>
      </c>
      <c r="EW238" t="s">
        <v>1167</v>
      </c>
      <c r="EX238">
        <v>13589.839738000001</v>
      </c>
      <c r="EY238">
        <v>9030.170838</v>
      </c>
    </row>
    <row r="239" spans="1:155" x14ac:dyDescent="0.25">
      <c r="A239" s="741">
        <v>46246</v>
      </c>
      <c r="B239" s="740">
        <v>0.34472222222222221</v>
      </c>
      <c r="C239">
        <v>13980</v>
      </c>
      <c r="D239">
        <v>0</v>
      </c>
      <c r="E239">
        <v>0</v>
      </c>
      <c r="F239">
        <v>75.022604999999999</v>
      </c>
      <c r="G239">
        <v>72.923265999999998</v>
      </c>
      <c r="H239">
        <v>64.667980999999997</v>
      </c>
      <c r="I239">
        <v>73.552086000000003</v>
      </c>
      <c r="J239">
        <v>75.367457000000002</v>
      </c>
      <c r="K239">
        <v>72.588513000000006</v>
      </c>
      <c r="L239">
        <v>71.203367</v>
      </c>
      <c r="M239">
        <v>71.600838999999993</v>
      </c>
      <c r="N239">
        <v>-4.783785</v>
      </c>
      <c r="O239">
        <v>-5.2121620000000002</v>
      </c>
      <c r="P239">
        <v>-4.9159920000000001</v>
      </c>
      <c r="Q239">
        <v>-3.6742840000000001</v>
      </c>
      <c r="R239">
        <v>-3.3151980000000001</v>
      </c>
      <c r="S239">
        <v>-3.4814769999999999</v>
      </c>
      <c r="T239">
        <v>-3.196288</v>
      </c>
      <c r="U239">
        <v>-1.6408370000000001</v>
      </c>
      <c r="V239">
        <v>-0.41162300000000002</v>
      </c>
      <c r="W239">
        <v>-0.65346300000000002</v>
      </c>
      <c r="X239">
        <v>-1.467042</v>
      </c>
      <c r="Y239">
        <v>-2.1204619999999998</v>
      </c>
      <c r="Z239">
        <v>1.079826</v>
      </c>
      <c r="AA239">
        <v>0.66362900000000002</v>
      </c>
      <c r="AB239">
        <v>-2.3378679999999998</v>
      </c>
      <c r="AC239">
        <v>-7.2682969999999996</v>
      </c>
      <c r="AD239">
        <v>-2.5219309999999999</v>
      </c>
      <c r="AE239">
        <v>-6.6717969999999998</v>
      </c>
      <c r="AF239">
        <v>-2.7863709999999999</v>
      </c>
      <c r="AG239">
        <v>-7.0281029999999998</v>
      </c>
      <c r="AH239">
        <v>-13.189080000000001</v>
      </c>
      <c r="AI239">
        <v>-9.0921990000000008</v>
      </c>
      <c r="AJ239">
        <v>7.6839409999999999</v>
      </c>
      <c r="AK239">
        <v>-3.5690439999999999</v>
      </c>
      <c r="AL239">
        <v>1.2661150000000001</v>
      </c>
      <c r="AM239">
        <v>-4.2265819999999996</v>
      </c>
      <c r="AN239">
        <v>-4.2980999999999998E-2</v>
      </c>
      <c r="AO239">
        <v>-4.2103130000000002</v>
      </c>
      <c r="AP239">
        <v>-0.14881</v>
      </c>
      <c r="AQ239">
        <v>-4.6327220000000002</v>
      </c>
      <c r="AR239">
        <v>-0.97164099999999998</v>
      </c>
      <c r="AS239">
        <v>-4.9517439999999997</v>
      </c>
      <c r="AT239">
        <v>-0.70463100000000001</v>
      </c>
      <c r="AU239">
        <v>-4.5169519999999999</v>
      </c>
      <c r="AV239">
        <v>-0.86792499999999995</v>
      </c>
      <c r="AW239">
        <v>-4.1396740000000003</v>
      </c>
      <c r="AX239">
        <v>-0.38273800000000002</v>
      </c>
      <c r="AY239">
        <v>-4.4615369999999999</v>
      </c>
      <c r="AZ239">
        <v>-0.86329900000000004</v>
      </c>
      <c r="BA239">
        <v>-4.3694769999999998</v>
      </c>
      <c r="BB239">
        <v>-0.69306699999999999</v>
      </c>
      <c r="BC239">
        <v>-4.6491049999999996</v>
      </c>
      <c r="BD239">
        <v>-0.49467499999999998</v>
      </c>
      <c r="BE239">
        <v>-5.1751430000000003</v>
      </c>
      <c r="BF239">
        <v>-0.72817100000000001</v>
      </c>
      <c r="BG239">
        <v>-5.060111</v>
      </c>
      <c r="BH239">
        <v>-1.9959199999999999</v>
      </c>
      <c r="BI239">
        <v>-3.8189519999999999</v>
      </c>
      <c r="BJ239">
        <v>0.33415299999999998</v>
      </c>
      <c r="BK239">
        <v>-4.2328919999999997</v>
      </c>
      <c r="BL239">
        <v>-0.60720300000000005</v>
      </c>
      <c r="BM239">
        <v>-4.4138299999999999</v>
      </c>
      <c r="BN239">
        <v>-0.17088200000000001</v>
      </c>
      <c r="BO239">
        <v>-4.7978350000000001</v>
      </c>
      <c r="BP239">
        <v>-1.0486409999999999</v>
      </c>
      <c r="BQ239">
        <v>-4.593521</v>
      </c>
      <c r="BR239">
        <v>-1.8026070000000001</v>
      </c>
      <c r="BS239">
        <v>-5.0791740000000001</v>
      </c>
      <c r="BT239">
        <v>-1.7215320000000001</v>
      </c>
      <c r="BU239">
        <v>-3.4794870000000002</v>
      </c>
      <c r="BV239">
        <v>0.12720400000000001</v>
      </c>
      <c r="BW239">
        <v>-3.9227959999999999</v>
      </c>
      <c r="BX239">
        <v>-7.9246999999999998E-2</v>
      </c>
      <c r="BY239">
        <v>-4.1198519999999998</v>
      </c>
      <c r="BZ239">
        <v>-0.78887799999999997</v>
      </c>
      <c r="CA239">
        <v>-4.8735150000000003</v>
      </c>
      <c r="CB239">
        <v>-1.59151</v>
      </c>
      <c r="CC239">
        <v>-4.5484819999999999</v>
      </c>
      <c r="CD239">
        <v>-0.93397799999999997</v>
      </c>
      <c r="CE239">
        <v>-4.8272579999999996</v>
      </c>
      <c r="CF239">
        <v>-2.18283</v>
      </c>
      <c r="CG239">
        <v>-3.7121740000000001</v>
      </c>
      <c r="CH239">
        <v>-1.2034929999999999</v>
      </c>
      <c r="CI239">
        <v>-4.3765150000000004</v>
      </c>
      <c r="CJ239">
        <v>-1.796262</v>
      </c>
      <c r="CK239">
        <v>-4.0754469999999996</v>
      </c>
      <c r="CL239">
        <v>-1.4885250000000001</v>
      </c>
      <c r="CM239">
        <v>-4.7676759999999998</v>
      </c>
      <c r="CN239">
        <v>-1.5596019999999999</v>
      </c>
      <c r="CO239">
        <v>-4.7655700000000003</v>
      </c>
      <c r="CP239">
        <v>-2.2612960000000002</v>
      </c>
      <c r="CQ239">
        <v>-5.1707619999999999</v>
      </c>
      <c r="CR239">
        <v>-2.218642</v>
      </c>
      <c r="CS239">
        <v>-3.047193</v>
      </c>
      <c r="CT239">
        <v>0.44535000000000002</v>
      </c>
      <c r="CU239">
        <v>-3.950278</v>
      </c>
      <c r="CV239">
        <v>-1.5175940000000001</v>
      </c>
      <c r="CW239">
        <v>-3.8856649999999999</v>
      </c>
      <c r="CX239">
        <v>-0.94285300000000005</v>
      </c>
      <c r="CY239">
        <v>-4.6434949999999997</v>
      </c>
      <c r="CZ239">
        <v>-0.66112899999999997</v>
      </c>
      <c r="DA239">
        <v>-4.1261369999999999</v>
      </c>
      <c r="DB239">
        <v>-2.2855439999999998</v>
      </c>
      <c r="DC239">
        <v>-4.6257349999999997</v>
      </c>
      <c r="DD239">
        <v>0.316695</v>
      </c>
      <c r="DE239">
        <v>103.460646</v>
      </c>
      <c r="DF239">
        <v>87.882058999999998</v>
      </c>
      <c r="DG239">
        <v>97.070666000000003</v>
      </c>
      <c r="DH239">
        <v>87.161433000000002</v>
      </c>
      <c r="DI239">
        <v>91.865245999999999</v>
      </c>
      <c r="DJ239">
        <v>89.841817000000006</v>
      </c>
      <c r="DK239">
        <v>123.850673</v>
      </c>
      <c r="DL239">
        <v>101.754403</v>
      </c>
      <c r="DM239">
        <v>113.337474</v>
      </c>
      <c r="DN239">
        <v>98.926801999999995</v>
      </c>
      <c r="DO239">
        <v>137.316059</v>
      </c>
      <c r="DP239">
        <v>93.654724999999999</v>
      </c>
      <c r="DQ239">
        <v>130.48509799999999</v>
      </c>
      <c r="DR239">
        <v>116.76683800000001</v>
      </c>
      <c r="DS239">
        <v>158.205994</v>
      </c>
      <c r="DT239">
        <v>13.893136999999999</v>
      </c>
      <c r="DU239">
        <v>195.87313700000001</v>
      </c>
      <c r="DV239">
        <v>15.010517</v>
      </c>
      <c r="DW239">
        <v>183.986469</v>
      </c>
      <c r="DX239">
        <v>11.237016000000001</v>
      </c>
      <c r="DY239">
        <v>175.878379</v>
      </c>
      <c r="DZ239">
        <v>117.13</v>
      </c>
      <c r="EA239">
        <v>5.84</v>
      </c>
      <c r="EB239">
        <v>676</v>
      </c>
      <c r="EC239">
        <v>117.7</v>
      </c>
      <c r="ED239">
        <v>5.8789999999999996</v>
      </c>
      <c r="EE239">
        <v>682.9</v>
      </c>
      <c r="EF239">
        <v>117.92</v>
      </c>
      <c r="EG239">
        <v>5.3929999999999998</v>
      </c>
      <c r="EH239">
        <v>628.29999999999995</v>
      </c>
      <c r="EI239">
        <v>117.879997</v>
      </c>
      <c r="EJ239">
        <v>2.6320000000000001</v>
      </c>
      <c r="EK239">
        <v>310.20001200000002</v>
      </c>
      <c r="EL239">
        <v>1.757501</v>
      </c>
      <c r="EM239">
        <v>4.0120839999999998</v>
      </c>
      <c r="EN239">
        <v>27.244198000000001</v>
      </c>
      <c r="EO239">
        <v>-14.946581</v>
      </c>
      <c r="EP239">
        <v>-13.104283000000001</v>
      </c>
      <c r="EQ239">
        <v>-19.560257</v>
      </c>
      <c r="ER239">
        <v>108.491089</v>
      </c>
      <c r="ES239">
        <v>103.921009</v>
      </c>
      <c r="ET239">
        <v>100.687434</v>
      </c>
      <c r="EU239">
        <v>-2.6400450000000002</v>
      </c>
      <c r="EV239" t="s">
        <v>1167</v>
      </c>
      <c r="EW239" t="s">
        <v>1167</v>
      </c>
      <c r="EX239">
        <v>13600.344257999999</v>
      </c>
      <c r="EY239">
        <v>9035.3386069999997</v>
      </c>
    </row>
    <row r="240" spans="1:155" x14ac:dyDescent="0.25">
      <c r="A240" s="741">
        <v>46246</v>
      </c>
      <c r="B240" s="740">
        <v>0.34541666666666665</v>
      </c>
      <c r="C240">
        <v>14040</v>
      </c>
      <c r="D240">
        <v>0</v>
      </c>
      <c r="E240">
        <v>0</v>
      </c>
      <c r="F240">
        <v>74.754598999999999</v>
      </c>
      <c r="G240">
        <v>72.879058999999998</v>
      </c>
      <c r="H240">
        <v>64.441576999999995</v>
      </c>
      <c r="I240">
        <v>73.553820000000002</v>
      </c>
      <c r="J240">
        <v>75.349343000000005</v>
      </c>
      <c r="K240">
        <v>72.592366999999996</v>
      </c>
      <c r="L240">
        <v>71.233514</v>
      </c>
      <c r="M240">
        <v>71.479562000000001</v>
      </c>
      <c r="N240">
        <v>-4.8145110000000004</v>
      </c>
      <c r="O240">
        <v>-5.1637259999999996</v>
      </c>
      <c r="P240">
        <v>-4.9443970000000004</v>
      </c>
      <c r="Q240">
        <v>-3.7054930000000001</v>
      </c>
      <c r="R240">
        <v>-3.5907260000000001</v>
      </c>
      <c r="S240">
        <v>-3.8649010000000001</v>
      </c>
      <c r="T240">
        <v>-3.6955650000000002</v>
      </c>
      <c r="U240">
        <v>-1.8840030000000001</v>
      </c>
      <c r="V240">
        <v>-0.54201600000000005</v>
      </c>
      <c r="W240">
        <v>-0.755687</v>
      </c>
      <c r="X240">
        <v>-1.4758450000000001</v>
      </c>
      <c r="Y240">
        <v>-2.3185020000000001</v>
      </c>
      <c r="Z240">
        <v>0.82138900000000004</v>
      </c>
      <c r="AA240">
        <v>0.59339200000000003</v>
      </c>
      <c r="AB240">
        <v>-2.374441</v>
      </c>
      <c r="AC240">
        <v>-7.3032839999999997</v>
      </c>
      <c r="AD240">
        <v>-2.6116670000000002</v>
      </c>
      <c r="AE240">
        <v>-6.7042219999999997</v>
      </c>
      <c r="AF240">
        <v>-2.9745379999999999</v>
      </c>
      <c r="AG240">
        <v>-7.5549679999999997</v>
      </c>
      <c r="AH240">
        <v>-13.268812</v>
      </c>
      <c r="AI240">
        <v>-9.0889319999999998</v>
      </c>
      <c r="AJ240">
        <v>7.1387999999999998</v>
      </c>
      <c r="AK240">
        <v>-3.540718</v>
      </c>
      <c r="AL240">
        <v>1.222566</v>
      </c>
      <c r="AM240">
        <v>-4.2356210000000001</v>
      </c>
      <c r="AN240">
        <v>-4.6878000000000003E-2</v>
      </c>
      <c r="AO240">
        <v>-4.2460529999999999</v>
      </c>
      <c r="AP240">
        <v>-0.20697199999999999</v>
      </c>
      <c r="AQ240">
        <v>-4.6359089999999998</v>
      </c>
      <c r="AR240">
        <v>-1.0073270000000001</v>
      </c>
      <c r="AS240">
        <v>-4.9829949999999998</v>
      </c>
      <c r="AT240">
        <v>-0.70821299999999998</v>
      </c>
      <c r="AU240">
        <v>-4.5024100000000002</v>
      </c>
      <c r="AV240">
        <v>-0.88538799999999995</v>
      </c>
      <c r="AW240">
        <v>-4.1660950000000003</v>
      </c>
      <c r="AX240">
        <v>-0.40808100000000003</v>
      </c>
      <c r="AY240">
        <v>-4.4884370000000002</v>
      </c>
      <c r="AZ240">
        <v>-0.87890400000000002</v>
      </c>
      <c r="BA240">
        <v>-4.3819100000000004</v>
      </c>
      <c r="BB240">
        <v>-0.69156200000000001</v>
      </c>
      <c r="BC240">
        <v>-4.6471239999999998</v>
      </c>
      <c r="BD240">
        <v>-0.51397700000000002</v>
      </c>
      <c r="BE240">
        <v>-5.2057989999999998</v>
      </c>
      <c r="BF240">
        <v>-0.75121400000000005</v>
      </c>
      <c r="BG240">
        <v>-5.073531</v>
      </c>
      <c r="BH240">
        <v>-2.0259200000000002</v>
      </c>
      <c r="BI240">
        <v>-3.8271920000000001</v>
      </c>
      <c r="BJ240">
        <v>0.32058500000000001</v>
      </c>
      <c r="BK240">
        <v>-4.2158610000000003</v>
      </c>
      <c r="BL240">
        <v>-0.61200399999999999</v>
      </c>
      <c r="BM240">
        <v>-4.4163329999999998</v>
      </c>
      <c r="BN240">
        <v>-0.20460200000000001</v>
      </c>
      <c r="BO240">
        <v>-4.8127120000000003</v>
      </c>
      <c r="BP240">
        <v>-1.0787040000000001</v>
      </c>
      <c r="BQ240">
        <v>-4.603275</v>
      </c>
      <c r="BR240">
        <v>-1.8032900000000001</v>
      </c>
      <c r="BS240">
        <v>-5.0812569999999999</v>
      </c>
      <c r="BT240">
        <v>-1.7300899999999999</v>
      </c>
      <c r="BU240">
        <v>-3.4800170000000001</v>
      </c>
      <c r="BV240">
        <v>0.114204</v>
      </c>
      <c r="BW240">
        <v>-3.9465699999999999</v>
      </c>
      <c r="BX240">
        <v>-8.1559000000000006E-2</v>
      </c>
      <c r="BY240">
        <v>-4.1007889999999998</v>
      </c>
      <c r="BZ240">
        <v>-0.78198900000000005</v>
      </c>
      <c r="CA240">
        <v>-4.8931180000000003</v>
      </c>
      <c r="CB240">
        <v>-1.618425</v>
      </c>
      <c r="CC240">
        <v>-4.5349930000000001</v>
      </c>
      <c r="CD240">
        <v>-0.96313300000000002</v>
      </c>
      <c r="CE240">
        <v>-4.8002640000000003</v>
      </c>
      <c r="CF240">
        <v>-2.2059739999999999</v>
      </c>
      <c r="CG240">
        <v>-3.680539</v>
      </c>
      <c r="CH240">
        <v>-1.2132639999999999</v>
      </c>
      <c r="CI240">
        <v>-4.3872650000000002</v>
      </c>
      <c r="CJ240">
        <v>-1.8750800000000001</v>
      </c>
      <c r="CK240">
        <v>-4.0926549999999997</v>
      </c>
      <c r="CL240">
        <v>-1.5167790000000001</v>
      </c>
      <c r="CM240">
        <v>-4.7970050000000004</v>
      </c>
      <c r="CN240">
        <v>-1.565123</v>
      </c>
      <c r="CO240">
        <v>-4.7659979999999997</v>
      </c>
      <c r="CP240">
        <v>-2.2892139999999999</v>
      </c>
      <c r="CQ240">
        <v>-5.162477</v>
      </c>
      <c r="CR240">
        <v>-2.2275499999999999</v>
      </c>
      <c r="CS240">
        <v>-3.059361</v>
      </c>
      <c r="CT240">
        <v>0.41337200000000002</v>
      </c>
      <c r="CU240">
        <v>-3.9857290000000001</v>
      </c>
      <c r="CV240">
        <v>-1.549669</v>
      </c>
      <c r="CW240">
        <v>-3.8997289999999998</v>
      </c>
      <c r="CX240">
        <v>-0.94796100000000005</v>
      </c>
      <c r="CY240">
        <v>-4.6881899999999996</v>
      </c>
      <c r="CZ240">
        <v>-0.67687200000000003</v>
      </c>
      <c r="DA240">
        <v>-4.1398330000000003</v>
      </c>
      <c r="DB240">
        <v>-2.2954910000000002</v>
      </c>
      <c r="DC240">
        <v>-4.6273419999999996</v>
      </c>
      <c r="DD240">
        <v>0.31263999999999997</v>
      </c>
      <c r="DE240">
        <v>103.254233</v>
      </c>
      <c r="DF240">
        <v>87.517287999999994</v>
      </c>
      <c r="DG240">
        <v>97.287503000000001</v>
      </c>
      <c r="DH240">
        <v>87.364489000000006</v>
      </c>
      <c r="DI240">
        <v>91.804582999999994</v>
      </c>
      <c r="DJ240">
        <v>65.375325000000004</v>
      </c>
      <c r="DK240">
        <v>123.688536</v>
      </c>
      <c r="DL240">
        <v>101.66599600000001</v>
      </c>
      <c r="DM240">
        <v>113.427336</v>
      </c>
      <c r="DN240">
        <v>98.947190000000006</v>
      </c>
      <c r="DO240">
        <v>137.33049399999999</v>
      </c>
      <c r="DP240">
        <v>93.780643999999995</v>
      </c>
      <c r="DQ240">
        <v>130.38604900000001</v>
      </c>
      <c r="DR240">
        <v>116.73886</v>
      </c>
      <c r="DS240">
        <v>157.940629</v>
      </c>
      <c r="DT240">
        <v>13.95908</v>
      </c>
      <c r="DU240">
        <v>195.491276</v>
      </c>
      <c r="DV240">
        <v>15.011488999999999</v>
      </c>
      <c r="DW240">
        <v>184.343254</v>
      </c>
      <c r="DX240">
        <v>11.085596000000001</v>
      </c>
      <c r="DY240">
        <v>176.047684</v>
      </c>
      <c r="DZ240">
        <v>115.55</v>
      </c>
      <c r="EA240">
        <v>5.9029999999999996</v>
      </c>
      <c r="EB240">
        <v>674.3</v>
      </c>
      <c r="EC240">
        <v>117.71</v>
      </c>
      <c r="ED240">
        <v>5.8719999999999999</v>
      </c>
      <c r="EE240">
        <v>683.7</v>
      </c>
      <c r="EF240">
        <v>117.68</v>
      </c>
      <c r="EG240">
        <v>5.38</v>
      </c>
      <c r="EH240">
        <v>625.79999999999995</v>
      </c>
      <c r="EI240">
        <v>115.339996</v>
      </c>
      <c r="EJ240">
        <v>6.2930000000000001</v>
      </c>
      <c r="EK240">
        <v>725.79998799999998</v>
      </c>
      <c r="EL240">
        <v>1.567517</v>
      </c>
      <c r="EM240">
        <v>4.0137720000000003</v>
      </c>
      <c r="EN240">
        <v>26.972905000000001</v>
      </c>
      <c r="EO240">
        <v>-14.836328999999999</v>
      </c>
      <c r="EP240">
        <v>-13.102703999999999</v>
      </c>
      <c r="EQ240">
        <v>-19.834105000000001</v>
      </c>
      <c r="ER240">
        <v>108.34725299999999</v>
      </c>
      <c r="ES240">
        <v>104.06106</v>
      </c>
      <c r="ET240">
        <v>100.75597500000001</v>
      </c>
      <c r="EU240">
        <v>-2.6539299999999999</v>
      </c>
      <c r="EV240" t="s">
        <v>1167</v>
      </c>
      <c r="EW240" t="s">
        <v>1167</v>
      </c>
      <c r="EX240">
        <v>13610.797885</v>
      </c>
      <c r="EY240">
        <v>9042.7077389999995</v>
      </c>
    </row>
    <row r="241" spans="1:155" x14ac:dyDescent="0.25">
      <c r="A241" s="741">
        <v>46246</v>
      </c>
      <c r="B241" s="740">
        <v>0.34611111111111109</v>
      </c>
      <c r="C241">
        <v>14100</v>
      </c>
      <c r="D241">
        <v>0</v>
      </c>
      <c r="E241">
        <v>0</v>
      </c>
      <c r="F241">
        <v>74.931764999999999</v>
      </c>
      <c r="G241">
        <v>72.869043000000005</v>
      </c>
      <c r="H241">
        <v>64.695752999999996</v>
      </c>
      <c r="I241">
        <v>73.541897000000006</v>
      </c>
      <c r="J241">
        <v>75.342089000000001</v>
      </c>
      <c r="K241">
        <v>72.570263999999995</v>
      </c>
      <c r="L241">
        <v>71.215709000000004</v>
      </c>
      <c r="M241">
        <v>71.508418000000006</v>
      </c>
      <c r="N241">
        <v>-4.8296200000000002</v>
      </c>
      <c r="O241">
        <v>-5.2398610000000003</v>
      </c>
      <c r="P241">
        <v>-4.9460059999999997</v>
      </c>
      <c r="Q241">
        <v>-3.7612049999999999</v>
      </c>
      <c r="R241">
        <v>-3.8522980000000002</v>
      </c>
      <c r="S241">
        <v>-4.1907579999999998</v>
      </c>
      <c r="T241">
        <v>-3.922275</v>
      </c>
      <c r="U241">
        <v>-1.9960560000000001</v>
      </c>
      <c r="V241">
        <v>-0.46546999999999999</v>
      </c>
      <c r="W241">
        <v>-0.60928099999999996</v>
      </c>
      <c r="X241">
        <v>-1.3852979999999999</v>
      </c>
      <c r="Y241">
        <v>-2.3713109999999999</v>
      </c>
      <c r="Z241">
        <v>0.65114399999999995</v>
      </c>
      <c r="AA241">
        <v>0.56851799999999997</v>
      </c>
      <c r="AB241">
        <v>-2.3780559999999999</v>
      </c>
      <c r="AC241">
        <v>-7.3228160000000004</v>
      </c>
      <c r="AD241">
        <v>-2.652857</v>
      </c>
      <c r="AE241">
        <v>-6.7190630000000002</v>
      </c>
      <c r="AF241">
        <v>-3.2492809999999999</v>
      </c>
      <c r="AG241">
        <v>-7.7760340000000001</v>
      </c>
      <c r="AH241">
        <v>-13.301259</v>
      </c>
      <c r="AI241">
        <v>-9.0916409999999992</v>
      </c>
      <c r="AJ241">
        <v>7.0268969999999999</v>
      </c>
      <c r="AK241">
        <v>-3.5703490000000002</v>
      </c>
      <c r="AL241">
        <v>1.2072179999999999</v>
      </c>
      <c r="AM241">
        <v>-4.2641220000000004</v>
      </c>
      <c r="AN241">
        <v>-5.4863000000000002E-2</v>
      </c>
      <c r="AO241">
        <v>-4.2448170000000003</v>
      </c>
      <c r="AP241">
        <v>-0.191416</v>
      </c>
      <c r="AQ241">
        <v>-4.6463070000000002</v>
      </c>
      <c r="AR241">
        <v>-1.0157</v>
      </c>
      <c r="AS241">
        <v>-5.0030609999999998</v>
      </c>
      <c r="AT241">
        <v>-0.70184999999999997</v>
      </c>
      <c r="AU241">
        <v>-4.5099679999999998</v>
      </c>
      <c r="AV241">
        <v>-0.89058999999999999</v>
      </c>
      <c r="AW241">
        <v>-4.1776099999999996</v>
      </c>
      <c r="AX241">
        <v>-0.44819500000000001</v>
      </c>
      <c r="AY241">
        <v>-4.4990269999999999</v>
      </c>
      <c r="AZ241">
        <v>-0.89651000000000003</v>
      </c>
      <c r="BA241">
        <v>-4.3814710000000003</v>
      </c>
      <c r="BB241">
        <v>-0.71156299999999995</v>
      </c>
      <c r="BC241">
        <v>-4.6728339999999999</v>
      </c>
      <c r="BD241">
        <v>-0.53443499999999999</v>
      </c>
      <c r="BE241">
        <v>-5.2014959999999997</v>
      </c>
      <c r="BF241">
        <v>-0.75526800000000005</v>
      </c>
      <c r="BG241">
        <v>-5.0776120000000002</v>
      </c>
      <c r="BH241">
        <v>-2.0356779999999999</v>
      </c>
      <c r="BI241">
        <v>-3.8230339999999998</v>
      </c>
      <c r="BJ241">
        <v>0.300927</v>
      </c>
      <c r="BK241">
        <v>-4.2486800000000002</v>
      </c>
      <c r="BL241">
        <v>-0.62151599999999996</v>
      </c>
      <c r="BM241">
        <v>-4.4393929999999999</v>
      </c>
      <c r="BN241">
        <v>-0.21604300000000001</v>
      </c>
      <c r="BO241">
        <v>-4.833545</v>
      </c>
      <c r="BP241">
        <v>-1.0748880000000001</v>
      </c>
      <c r="BQ241">
        <v>-4.5957150000000002</v>
      </c>
      <c r="BR241">
        <v>-1.8285929999999999</v>
      </c>
      <c r="BS241">
        <v>-5.0587229999999996</v>
      </c>
      <c r="BT241">
        <v>-1.7317629999999999</v>
      </c>
      <c r="BU241">
        <v>-3.4976660000000002</v>
      </c>
      <c r="BV241">
        <v>0.103121</v>
      </c>
      <c r="BW241">
        <v>-3.9284370000000002</v>
      </c>
      <c r="BX241">
        <v>-0.119557</v>
      </c>
      <c r="BY241">
        <v>-4.1222849999999998</v>
      </c>
      <c r="BZ241">
        <v>-0.80704500000000001</v>
      </c>
      <c r="CA241">
        <v>-4.8950570000000004</v>
      </c>
      <c r="CB241">
        <v>-1.6356379999999999</v>
      </c>
      <c r="CC241">
        <v>-4.5504949999999997</v>
      </c>
      <c r="CD241">
        <v>-0.97901199999999999</v>
      </c>
      <c r="CE241">
        <v>-4.8320650000000001</v>
      </c>
      <c r="CF241">
        <v>-2.212488</v>
      </c>
      <c r="CG241">
        <v>-3.7051910000000001</v>
      </c>
      <c r="CH241">
        <v>-1.2341709999999999</v>
      </c>
      <c r="CI241">
        <v>-4.4147869999999996</v>
      </c>
      <c r="CJ241">
        <v>-1.8459639999999999</v>
      </c>
      <c r="CK241">
        <v>-4.0965220000000002</v>
      </c>
      <c r="CL241">
        <v>-1.526651</v>
      </c>
      <c r="CM241">
        <v>-4.8115829999999997</v>
      </c>
      <c r="CN241">
        <v>-1.570705</v>
      </c>
      <c r="CO241">
        <v>-4.794416</v>
      </c>
      <c r="CP241">
        <v>-2.2941500000000001</v>
      </c>
      <c r="CQ241">
        <v>-5.173489</v>
      </c>
      <c r="CR241">
        <v>-2.2408299999999999</v>
      </c>
      <c r="CS241">
        <v>-3.0601240000000001</v>
      </c>
      <c r="CT241">
        <v>0.42578300000000002</v>
      </c>
      <c r="CU241">
        <v>-3.9922930000000001</v>
      </c>
      <c r="CV241">
        <v>-1.5608390000000001</v>
      </c>
      <c r="CW241">
        <v>-3.917449</v>
      </c>
      <c r="CX241">
        <v>-0.97054399999999996</v>
      </c>
      <c r="CY241">
        <v>-4.6727410000000003</v>
      </c>
      <c r="CZ241">
        <v>-0.69389500000000004</v>
      </c>
      <c r="DA241">
        <v>-4.1091179999999996</v>
      </c>
      <c r="DB241">
        <v>-2.2987109999999999</v>
      </c>
      <c r="DC241">
        <v>-4.6324350000000001</v>
      </c>
      <c r="DD241">
        <v>0.30165199999999998</v>
      </c>
      <c r="DE241">
        <v>103.444875</v>
      </c>
      <c r="DF241">
        <v>87.639201999999997</v>
      </c>
      <c r="DG241">
        <v>97.202219999999997</v>
      </c>
      <c r="DH241">
        <v>87.258666000000005</v>
      </c>
      <c r="DI241">
        <v>92.105906000000004</v>
      </c>
      <c r="DJ241">
        <v>70.831192999999999</v>
      </c>
      <c r="DK241">
        <v>123.887877</v>
      </c>
      <c r="DL241">
        <v>101.66865900000001</v>
      </c>
      <c r="DM241">
        <v>113.55734200000001</v>
      </c>
      <c r="DN241">
        <v>99.037948</v>
      </c>
      <c r="DO241">
        <v>137.30954600000001</v>
      </c>
      <c r="DP241">
        <v>94.205403000000004</v>
      </c>
      <c r="DQ241">
        <v>130.35446999999999</v>
      </c>
      <c r="DR241">
        <v>116.812386</v>
      </c>
      <c r="DS241">
        <v>158.007216</v>
      </c>
      <c r="DT241">
        <v>13.913546999999999</v>
      </c>
      <c r="DU241">
        <v>195.89753200000001</v>
      </c>
      <c r="DV241">
        <v>15.035786</v>
      </c>
      <c r="DW241">
        <v>183.82435599999999</v>
      </c>
      <c r="DX241">
        <v>10.990157</v>
      </c>
      <c r="DY241">
        <v>176.24060700000001</v>
      </c>
      <c r="DZ241">
        <v>116.68</v>
      </c>
      <c r="EA241">
        <v>5.8440000000000003</v>
      </c>
      <c r="EB241">
        <v>674.6</v>
      </c>
      <c r="EC241">
        <v>117.57</v>
      </c>
      <c r="ED241">
        <v>5.875</v>
      </c>
      <c r="EE241">
        <v>683.1</v>
      </c>
      <c r="EF241">
        <v>117.68</v>
      </c>
      <c r="EG241">
        <v>5.3920000000000003</v>
      </c>
      <c r="EH241">
        <v>625.6</v>
      </c>
      <c r="EI241">
        <v>117.519997</v>
      </c>
      <c r="EJ241">
        <v>2.629</v>
      </c>
      <c r="EK241">
        <v>308.89999399999999</v>
      </c>
      <c r="EL241">
        <v>1.6111770000000001</v>
      </c>
      <c r="EM241">
        <v>3.9716019999999999</v>
      </c>
      <c r="EN241">
        <v>27.034247000000001</v>
      </c>
      <c r="EO241">
        <v>-14.912436</v>
      </c>
      <c r="EP241">
        <v>-13.063243</v>
      </c>
      <c r="EQ241">
        <v>-20.007349999999999</v>
      </c>
      <c r="ER241">
        <v>108.500271</v>
      </c>
      <c r="ES241">
        <v>103.857313</v>
      </c>
      <c r="ET241">
        <v>100.834023</v>
      </c>
      <c r="EU241">
        <v>-2.6640869999999999</v>
      </c>
      <c r="EV241" t="s">
        <v>1167</v>
      </c>
      <c r="EW241" t="s">
        <v>1167</v>
      </c>
      <c r="EX241">
        <v>13621.240281</v>
      </c>
      <c r="EY241">
        <v>9049.8287089999994</v>
      </c>
    </row>
    <row r="242" spans="1:155" x14ac:dyDescent="0.25">
      <c r="A242" s="741">
        <v>46246</v>
      </c>
      <c r="B242" s="740">
        <v>0.34680555555555553</v>
      </c>
      <c r="C242">
        <v>14160</v>
      </c>
      <c r="D242">
        <v>0</v>
      </c>
      <c r="E242">
        <v>0</v>
      </c>
      <c r="F242">
        <v>74.925019000000006</v>
      </c>
      <c r="G242">
        <v>72.856352000000001</v>
      </c>
      <c r="H242">
        <v>64.766316000000003</v>
      </c>
      <c r="I242">
        <v>73.547662000000003</v>
      </c>
      <c r="J242">
        <v>75.327574999999996</v>
      </c>
      <c r="K242">
        <v>72.580696000000003</v>
      </c>
      <c r="L242">
        <v>71.208494000000002</v>
      </c>
      <c r="M242">
        <v>71.522413</v>
      </c>
      <c r="N242">
        <v>-4.782343</v>
      </c>
      <c r="O242">
        <v>-5.2125820000000003</v>
      </c>
      <c r="P242">
        <v>-4.9569179999999999</v>
      </c>
      <c r="Q242">
        <v>-3.7006079999999999</v>
      </c>
      <c r="R242">
        <v>-3.992032</v>
      </c>
      <c r="S242">
        <v>-4.4370919999999998</v>
      </c>
      <c r="T242">
        <v>-4.0993539999999999</v>
      </c>
      <c r="U242">
        <v>-2.2166459999999999</v>
      </c>
      <c r="V242">
        <v>-0.59190900000000002</v>
      </c>
      <c r="W242">
        <v>-0.69088099999999997</v>
      </c>
      <c r="X242">
        <v>-1.3239209999999999</v>
      </c>
      <c r="Y242">
        <v>-2.4170370000000001</v>
      </c>
      <c r="Z242">
        <v>0.57008700000000001</v>
      </c>
      <c r="AA242">
        <v>0.59686099999999997</v>
      </c>
      <c r="AB242">
        <v>-2.3409070000000001</v>
      </c>
      <c r="AC242">
        <v>-7.3012670000000002</v>
      </c>
      <c r="AD242">
        <v>-2.619796</v>
      </c>
      <c r="AE242">
        <v>-6.7217399999999996</v>
      </c>
      <c r="AF242">
        <v>-3.3722240000000001</v>
      </c>
      <c r="AG242">
        <v>-7.9625339999999998</v>
      </c>
      <c r="AH242">
        <v>-13.480952</v>
      </c>
      <c r="AI242">
        <v>-9.094849</v>
      </c>
      <c r="AJ242">
        <v>7.0246810000000002</v>
      </c>
      <c r="AK242">
        <v>-3.5874679999999999</v>
      </c>
      <c r="AL242">
        <v>1.1827430000000001</v>
      </c>
      <c r="AM242">
        <v>-4.2827580000000003</v>
      </c>
      <c r="AN242">
        <v>-7.6613000000000001E-2</v>
      </c>
      <c r="AO242">
        <v>-4.2323190000000004</v>
      </c>
      <c r="AP242">
        <v>-0.20533999999999999</v>
      </c>
      <c r="AQ242">
        <v>-4.6375229999999998</v>
      </c>
      <c r="AR242">
        <v>-1.0055829999999999</v>
      </c>
      <c r="AS242">
        <v>-4.9956740000000002</v>
      </c>
      <c r="AT242">
        <v>-0.72836000000000001</v>
      </c>
      <c r="AU242">
        <v>-4.5324470000000003</v>
      </c>
      <c r="AV242">
        <v>-0.92451099999999997</v>
      </c>
      <c r="AW242">
        <v>-4.2152640000000003</v>
      </c>
      <c r="AX242">
        <v>-0.47129799999999999</v>
      </c>
      <c r="AY242">
        <v>-4.5199499999999997</v>
      </c>
      <c r="AZ242">
        <v>-0.91488599999999998</v>
      </c>
      <c r="BA242">
        <v>-4.4106459999999998</v>
      </c>
      <c r="BB242">
        <v>-0.73067300000000002</v>
      </c>
      <c r="BC242">
        <v>-4.677168</v>
      </c>
      <c r="BD242">
        <v>-0.54336700000000004</v>
      </c>
      <c r="BE242">
        <v>-5.207071</v>
      </c>
      <c r="BF242">
        <v>-0.75525299999999995</v>
      </c>
      <c r="BG242">
        <v>-5.0822539999999998</v>
      </c>
      <c r="BH242">
        <v>-2.033693</v>
      </c>
      <c r="BI242">
        <v>-3.8670580000000001</v>
      </c>
      <c r="BJ242">
        <v>0.28185199999999999</v>
      </c>
      <c r="BK242">
        <v>-4.2604490000000004</v>
      </c>
      <c r="BL242">
        <v>-0.63738099999999998</v>
      </c>
      <c r="BM242">
        <v>-4.4423250000000003</v>
      </c>
      <c r="BN242">
        <v>-0.225108</v>
      </c>
      <c r="BO242">
        <v>-4.8617619999999997</v>
      </c>
      <c r="BP242">
        <v>-1.1015520000000001</v>
      </c>
      <c r="BQ242">
        <v>-4.6309019999999999</v>
      </c>
      <c r="BR242">
        <v>-1.787685</v>
      </c>
      <c r="BS242">
        <v>-5.0781460000000003</v>
      </c>
      <c r="BT242">
        <v>-1.739503</v>
      </c>
      <c r="BU242">
        <v>-3.502999</v>
      </c>
      <c r="BV242">
        <v>0.102899</v>
      </c>
      <c r="BW242">
        <v>-3.9598059999999999</v>
      </c>
      <c r="BX242">
        <v>-8.4154000000000007E-2</v>
      </c>
      <c r="BY242">
        <v>-4.1140949999999998</v>
      </c>
      <c r="BZ242">
        <v>-0.79228500000000002</v>
      </c>
      <c r="CA242">
        <v>-4.8909099999999999</v>
      </c>
      <c r="CB242">
        <v>-1.6185430000000001</v>
      </c>
      <c r="CC242">
        <v>-4.5363670000000003</v>
      </c>
      <c r="CD242">
        <v>-0.95385699999999995</v>
      </c>
      <c r="CE242">
        <v>-4.7918630000000002</v>
      </c>
      <c r="CF242">
        <v>-2.215284</v>
      </c>
      <c r="CG242">
        <v>-3.7349459999999999</v>
      </c>
      <c r="CH242">
        <v>-1.2411570000000001</v>
      </c>
      <c r="CI242">
        <v>-4.4092479999999998</v>
      </c>
      <c r="CJ242">
        <v>-1.847861</v>
      </c>
      <c r="CK242">
        <v>-4.1061170000000002</v>
      </c>
      <c r="CL242">
        <v>-1.5107360000000001</v>
      </c>
      <c r="CM242">
        <v>-4.7900010000000002</v>
      </c>
      <c r="CN242">
        <v>-1.558214</v>
      </c>
      <c r="CO242">
        <v>-4.7818620000000003</v>
      </c>
      <c r="CP242">
        <v>-2.2555670000000001</v>
      </c>
      <c r="CQ242">
        <v>-5.1687329999999996</v>
      </c>
      <c r="CR242">
        <v>-2.212914</v>
      </c>
      <c r="CS242">
        <v>-3.0581680000000002</v>
      </c>
      <c r="CT242">
        <v>0.404358</v>
      </c>
      <c r="CU242">
        <v>-4.0013120000000004</v>
      </c>
      <c r="CV242">
        <v>-1.5425</v>
      </c>
      <c r="CW242">
        <v>-3.9297209999999998</v>
      </c>
      <c r="CX242">
        <v>-0.98469899999999999</v>
      </c>
      <c r="CY242">
        <v>-4.7074559999999996</v>
      </c>
      <c r="CZ242">
        <v>-0.72423300000000002</v>
      </c>
      <c r="DA242">
        <v>-4.1514189999999997</v>
      </c>
      <c r="DB242">
        <v>-2.3167810000000002</v>
      </c>
      <c r="DC242">
        <v>-4.6435909999999998</v>
      </c>
      <c r="DD242">
        <v>0.29389399999999999</v>
      </c>
      <c r="DE242">
        <v>103.441686</v>
      </c>
      <c r="DF242">
        <v>87.964923999999996</v>
      </c>
      <c r="DG242">
        <v>97.150199999999998</v>
      </c>
      <c r="DH242">
        <v>87.026542000000006</v>
      </c>
      <c r="DI242">
        <v>91.934455</v>
      </c>
      <c r="DJ242">
        <v>69.007362000000001</v>
      </c>
      <c r="DK242">
        <v>123.629149</v>
      </c>
      <c r="DL242">
        <v>101.76234700000001</v>
      </c>
      <c r="DM242">
        <v>113.332779</v>
      </c>
      <c r="DN242">
        <v>99.061229999999995</v>
      </c>
      <c r="DO242">
        <v>137.10714400000001</v>
      </c>
      <c r="DP242">
        <v>94.013957000000005</v>
      </c>
      <c r="DQ242">
        <v>130.409684</v>
      </c>
      <c r="DR242">
        <v>116.69877200000001</v>
      </c>
      <c r="DS242">
        <v>157.94584699999999</v>
      </c>
      <c r="DT242">
        <v>13.898871</v>
      </c>
      <c r="DU242">
        <v>196.00706600000001</v>
      </c>
      <c r="DV242">
        <v>15.035689</v>
      </c>
      <c r="DW242">
        <v>183.97859600000001</v>
      </c>
      <c r="DX242">
        <v>10.834849</v>
      </c>
      <c r="DY242">
        <v>175.82424399999999</v>
      </c>
      <c r="DZ242">
        <v>117.25</v>
      </c>
      <c r="EA242">
        <v>5.8339999999999996</v>
      </c>
      <c r="EB242">
        <v>676.7</v>
      </c>
      <c r="EC242">
        <v>118.21</v>
      </c>
      <c r="ED242">
        <v>5.8460000000000001</v>
      </c>
      <c r="EE242">
        <v>684.5</v>
      </c>
      <c r="EF242">
        <v>118.2</v>
      </c>
      <c r="EG242">
        <v>5.367</v>
      </c>
      <c r="EH242">
        <v>626.29999999999995</v>
      </c>
      <c r="EI242">
        <v>118.150002</v>
      </c>
      <c r="EJ242">
        <v>2.6349999999999998</v>
      </c>
      <c r="EK242">
        <v>311.20001200000002</v>
      </c>
      <c r="EL242">
        <v>1.4560340000000001</v>
      </c>
      <c r="EM242">
        <v>3.9685510000000002</v>
      </c>
      <c r="EN242">
        <v>27.315023</v>
      </c>
      <c r="EO242">
        <v>-14.936985999999999</v>
      </c>
      <c r="EP242">
        <v>-13.0634</v>
      </c>
      <c r="EQ242">
        <v>-20.290341999999999</v>
      </c>
      <c r="ER242">
        <v>108.54149099999999</v>
      </c>
      <c r="ES242">
        <v>103.917917</v>
      </c>
      <c r="ET242">
        <v>100.665508</v>
      </c>
      <c r="EU242">
        <v>-2.6704669999999999</v>
      </c>
      <c r="EV242" t="s">
        <v>1167</v>
      </c>
      <c r="EW242" t="s">
        <v>1167</v>
      </c>
      <c r="EX242">
        <v>13631.669980000001</v>
      </c>
      <c r="EY242">
        <v>9054.9906279999996</v>
      </c>
    </row>
    <row r="243" spans="1:155" x14ac:dyDescent="0.25">
      <c r="A243" s="741">
        <v>46246</v>
      </c>
      <c r="B243" s="740">
        <v>0.34749999999999998</v>
      </c>
      <c r="C243">
        <v>14220</v>
      </c>
      <c r="D243">
        <v>0</v>
      </c>
      <c r="E243">
        <v>0</v>
      </c>
      <c r="F243">
        <v>75.030152999999999</v>
      </c>
      <c r="G243">
        <v>72.938453999999993</v>
      </c>
      <c r="H243">
        <v>64.646970999999994</v>
      </c>
      <c r="I243">
        <v>73.561718999999997</v>
      </c>
      <c r="J243">
        <v>75.349203000000003</v>
      </c>
      <c r="K243">
        <v>72.576130000000006</v>
      </c>
      <c r="L243">
        <v>71.218892999999994</v>
      </c>
      <c r="M243">
        <v>71.500150000000005</v>
      </c>
      <c r="N243">
        <v>-4.7668109999999997</v>
      </c>
      <c r="O243">
        <v>-5.2329049999999997</v>
      </c>
      <c r="P243">
        <v>-4.9627990000000004</v>
      </c>
      <c r="Q243">
        <v>-3.7996120000000002</v>
      </c>
      <c r="R243">
        <v>-4.0194799999999997</v>
      </c>
      <c r="S243">
        <v>-4.426876</v>
      </c>
      <c r="T243">
        <v>-4.2657759999999998</v>
      </c>
      <c r="U243">
        <v>-2.428493</v>
      </c>
      <c r="V243">
        <v>-0.66666000000000003</v>
      </c>
      <c r="W243">
        <v>-0.65185999999999999</v>
      </c>
      <c r="X243">
        <v>-1.425613</v>
      </c>
      <c r="Y243">
        <v>-2.507031</v>
      </c>
      <c r="Z243">
        <v>0.49204799999999999</v>
      </c>
      <c r="AA243">
        <v>0.47588900000000001</v>
      </c>
      <c r="AB243">
        <v>-2.3218350000000001</v>
      </c>
      <c r="AC243">
        <v>-7.2829810000000004</v>
      </c>
      <c r="AD243">
        <v>-2.7047330000000001</v>
      </c>
      <c r="AE243">
        <v>-6.6890970000000003</v>
      </c>
      <c r="AF243">
        <v>-3.5873370000000002</v>
      </c>
      <c r="AG243">
        <v>-8.0135640000000006</v>
      </c>
      <c r="AH243">
        <v>-13.295153000000001</v>
      </c>
      <c r="AI243">
        <v>-9.0466800000000003</v>
      </c>
      <c r="AJ243">
        <v>6.9633190000000003</v>
      </c>
      <c r="AK243">
        <v>-3.6251989999999998</v>
      </c>
      <c r="AL243">
        <v>1.1877359999999999</v>
      </c>
      <c r="AM243">
        <v>-4.2721419999999997</v>
      </c>
      <c r="AN243">
        <v>-7.5770000000000004E-2</v>
      </c>
      <c r="AO243">
        <v>-4.2587469999999996</v>
      </c>
      <c r="AP243">
        <v>-0.18677199999999999</v>
      </c>
      <c r="AQ243">
        <v>-4.6514030000000002</v>
      </c>
      <c r="AR243">
        <v>-0.99562700000000004</v>
      </c>
      <c r="AS243">
        <v>-4.9847250000000001</v>
      </c>
      <c r="AT243">
        <v>-0.72193799999999997</v>
      </c>
      <c r="AU243">
        <v>-4.5231950000000003</v>
      </c>
      <c r="AV243">
        <v>-0.90744499999999995</v>
      </c>
      <c r="AW243">
        <v>-4.2135809999999996</v>
      </c>
      <c r="AX243">
        <v>-0.44512000000000002</v>
      </c>
      <c r="AY243">
        <v>-4.519196</v>
      </c>
      <c r="AZ243">
        <v>-0.92595899999999998</v>
      </c>
      <c r="BA243">
        <v>-4.3966580000000004</v>
      </c>
      <c r="BB243">
        <v>-0.73165100000000005</v>
      </c>
      <c r="BC243">
        <v>-4.6925800000000004</v>
      </c>
      <c r="BD243">
        <v>-0.54665699999999995</v>
      </c>
      <c r="BE243">
        <v>-5.2044540000000001</v>
      </c>
      <c r="BF243">
        <v>-0.71194900000000005</v>
      </c>
      <c r="BG243">
        <v>-5.0838289999999997</v>
      </c>
      <c r="BH243">
        <v>-2.0230009999999998</v>
      </c>
      <c r="BI243">
        <v>-3.8786459999999998</v>
      </c>
      <c r="BJ243">
        <v>0.25411699999999998</v>
      </c>
      <c r="BK243">
        <v>-4.2925649999999997</v>
      </c>
      <c r="BL243">
        <v>-0.64480499999999996</v>
      </c>
      <c r="BM243">
        <v>-4.4628199999999998</v>
      </c>
      <c r="BN243">
        <v>-0.22725899999999999</v>
      </c>
      <c r="BO243">
        <v>-4.8420490000000003</v>
      </c>
      <c r="BP243">
        <v>-1.0888960000000001</v>
      </c>
      <c r="BQ243">
        <v>-4.6284140000000003</v>
      </c>
      <c r="BR243">
        <v>-1.799069</v>
      </c>
      <c r="BS243">
        <v>-5.0723570000000002</v>
      </c>
      <c r="BT243">
        <v>-1.7494959999999999</v>
      </c>
      <c r="BU243">
        <v>-3.4998999999999998</v>
      </c>
      <c r="BV243">
        <v>0.11244800000000001</v>
      </c>
      <c r="BW243">
        <v>-3.9725109999999999</v>
      </c>
      <c r="BX243">
        <v>-0.134606</v>
      </c>
      <c r="BY243">
        <v>-4.1555629999999999</v>
      </c>
      <c r="BZ243">
        <v>-0.82068399999999997</v>
      </c>
      <c r="CA243">
        <v>-4.9176289999999998</v>
      </c>
      <c r="CB243">
        <v>-1.6395679999999999</v>
      </c>
      <c r="CC243">
        <v>-4.5309210000000002</v>
      </c>
      <c r="CD243">
        <v>-0.98036800000000002</v>
      </c>
      <c r="CE243">
        <v>-4.8078269999999996</v>
      </c>
      <c r="CF243">
        <v>-2.2176550000000002</v>
      </c>
      <c r="CG243">
        <v>-3.7758949999999998</v>
      </c>
      <c r="CH243">
        <v>-1.2543</v>
      </c>
      <c r="CI243">
        <v>-4.3945429999999996</v>
      </c>
      <c r="CJ243">
        <v>-1.816535</v>
      </c>
      <c r="CK243">
        <v>-4.1071840000000002</v>
      </c>
      <c r="CL243">
        <v>-1.5243040000000001</v>
      </c>
      <c r="CM243">
        <v>-4.7915349999999997</v>
      </c>
      <c r="CN243">
        <v>-1.592077</v>
      </c>
      <c r="CO243">
        <v>-4.7772610000000002</v>
      </c>
      <c r="CP243">
        <v>-2.3013029999999999</v>
      </c>
      <c r="CQ243">
        <v>-5.1741539999999997</v>
      </c>
      <c r="CR243">
        <v>-2.241028</v>
      </c>
      <c r="CS243">
        <v>-3.082605</v>
      </c>
      <c r="CT243">
        <v>0.42396699999999998</v>
      </c>
      <c r="CU243">
        <v>-3.991797</v>
      </c>
      <c r="CV243">
        <v>-1.5709979999999999</v>
      </c>
      <c r="CW243">
        <v>-3.900684</v>
      </c>
      <c r="CX243">
        <v>-0.94630599999999998</v>
      </c>
      <c r="CY243">
        <v>-4.6916450000000003</v>
      </c>
      <c r="CZ243">
        <v>-0.659493</v>
      </c>
      <c r="DA243">
        <v>-4.1040020000000004</v>
      </c>
      <c r="DB243">
        <v>-2.2880449999999999</v>
      </c>
      <c r="DC243">
        <v>-4.6240569999999996</v>
      </c>
      <c r="DD243">
        <v>0.30433900000000003</v>
      </c>
      <c r="DE243">
        <v>103.703991</v>
      </c>
      <c r="DF243">
        <v>87.777496999999997</v>
      </c>
      <c r="DG243">
        <v>97.378540999999998</v>
      </c>
      <c r="DH243">
        <v>87.390360000000001</v>
      </c>
      <c r="DI243">
        <v>91.941733999999997</v>
      </c>
      <c r="DJ243">
        <v>96.506056999999998</v>
      </c>
      <c r="DK243">
        <v>123.87972499999999</v>
      </c>
      <c r="DL243">
        <v>101.912532</v>
      </c>
      <c r="DM243">
        <v>113.232332</v>
      </c>
      <c r="DN243">
        <v>99.138722000000001</v>
      </c>
      <c r="DO243">
        <v>137.40347700000001</v>
      </c>
      <c r="DP243">
        <v>93.983626999999998</v>
      </c>
      <c r="DQ243">
        <v>130.508387</v>
      </c>
      <c r="DR243">
        <v>116.655079</v>
      </c>
      <c r="DS243">
        <v>158.042968</v>
      </c>
      <c r="DT243">
        <v>13.934151</v>
      </c>
      <c r="DU243">
        <v>196.130595</v>
      </c>
      <c r="DV243">
        <v>15.054738</v>
      </c>
      <c r="DW243">
        <v>184.33353500000001</v>
      </c>
      <c r="DX243">
        <v>10.787761</v>
      </c>
      <c r="DY243">
        <v>175.70567199999999</v>
      </c>
      <c r="DZ243">
        <v>115.84</v>
      </c>
      <c r="EA243">
        <v>5.891</v>
      </c>
      <c r="EB243">
        <v>676</v>
      </c>
      <c r="EC243">
        <v>118.19</v>
      </c>
      <c r="ED243">
        <v>5.8689999999999998</v>
      </c>
      <c r="EE243">
        <v>685</v>
      </c>
      <c r="EF243">
        <v>118.14</v>
      </c>
      <c r="EG243">
        <v>5.3579999999999997</v>
      </c>
      <c r="EH243">
        <v>624.5</v>
      </c>
      <c r="EI243">
        <v>115.82</v>
      </c>
      <c r="EJ243">
        <v>6.3129999999999997</v>
      </c>
      <c r="EK243">
        <v>731.20001200000002</v>
      </c>
      <c r="EL243">
        <v>1.582832</v>
      </c>
      <c r="EM243">
        <v>3.9857999999999998</v>
      </c>
      <c r="EN243">
        <v>27.339725000000001</v>
      </c>
      <c r="EO243">
        <v>-14.877985000000001</v>
      </c>
      <c r="EP243">
        <v>-13.03248</v>
      </c>
      <c r="EQ243">
        <v>-20.376405999999999</v>
      </c>
      <c r="ER243">
        <v>108.587958</v>
      </c>
      <c r="ES243">
        <v>104.057248</v>
      </c>
      <c r="ET243">
        <v>100.617469</v>
      </c>
      <c r="EU243">
        <v>-2.6720600000000001</v>
      </c>
      <c r="EV243" t="s">
        <v>1167</v>
      </c>
      <c r="EW243" t="s">
        <v>1167</v>
      </c>
      <c r="EX243">
        <v>13642.084650000001</v>
      </c>
      <c r="EY243">
        <v>9062.3958810000004</v>
      </c>
    </row>
    <row r="244" spans="1:155" x14ac:dyDescent="0.25">
      <c r="A244" s="741">
        <v>46246</v>
      </c>
      <c r="B244" s="740">
        <v>0.34819444444444442</v>
      </c>
      <c r="C244">
        <v>14280</v>
      </c>
      <c r="D244">
        <v>0</v>
      </c>
      <c r="E244">
        <v>0</v>
      </c>
      <c r="F244">
        <v>75.032529999999994</v>
      </c>
      <c r="G244">
        <v>72.934486000000007</v>
      </c>
      <c r="H244">
        <v>64.786203</v>
      </c>
      <c r="I244">
        <v>73.543700999999999</v>
      </c>
      <c r="J244">
        <v>75.356133999999997</v>
      </c>
      <c r="K244">
        <v>72.558090000000007</v>
      </c>
      <c r="L244">
        <v>71.209532999999993</v>
      </c>
      <c r="M244">
        <v>71.416139000000001</v>
      </c>
      <c r="N244">
        <v>-4.8340240000000003</v>
      </c>
      <c r="O244">
        <v>-5.2698879999999999</v>
      </c>
      <c r="P244">
        <v>-4.9909189999999999</v>
      </c>
      <c r="Q244">
        <v>-3.9896699999999998</v>
      </c>
      <c r="R244">
        <v>-4.193791</v>
      </c>
      <c r="S244">
        <v>-4.7990979999999999</v>
      </c>
      <c r="T244">
        <v>-4.4242100000000004</v>
      </c>
      <c r="U244">
        <v>-2.3944570000000001</v>
      </c>
      <c r="V244">
        <v>-0.61828099999999997</v>
      </c>
      <c r="W244">
        <v>-0.63122999999999996</v>
      </c>
      <c r="X244">
        <v>-1.4109780000000001</v>
      </c>
      <c r="Y244">
        <v>-2.6948509999999999</v>
      </c>
      <c r="Z244">
        <v>0.30786599999999997</v>
      </c>
      <c r="AA244">
        <v>0.284775</v>
      </c>
      <c r="AB244">
        <v>-2.370806</v>
      </c>
      <c r="AC244">
        <v>-7.3229870000000004</v>
      </c>
      <c r="AD244">
        <v>-2.7021799999999998</v>
      </c>
      <c r="AE244">
        <v>-6.7500239999999998</v>
      </c>
      <c r="AF244">
        <v>-3.6303130000000001</v>
      </c>
      <c r="AG244">
        <v>-8.1602460000000008</v>
      </c>
      <c r="AH244">
        <v>-12.863491</v>
      </c>
      <c r="AI244">
        <v>-9.1032299999999999</v>
      </c>
      <c r="AJ244">
        <v>6.9611809999999998</v>
      </c>
      <c r="AK244">
        <v>-3.619008</v>
      </c>
      <c r="AL244">
        <v>1.173907</v>
      </c>
      <c r="AM244">
        <v>-4.3093440000000003</v>
      </c>
      <c r="AN244">
        <v>-0.103488</v>
      </c>
      <c r="AO244">
        <v>-4.2559839999999998</v>
      </c>
      <c r="AP244">
        <v>-0.20020299999999999</v>
      </c>
      <c r="AQ244">
        <v>-4.6402619999999999</v>
      </c>
      <c r="AR244">
        <v>-0.99391600000000002</v>
      </c>
      <c r="AS244">
        <v>-4.9569289999999997</v>
      </c>
      <c r="AT244">
        <v>-0.70720000000000005</v>
      </c>
      <c r="AU244">
        <v>-4.5097659999999999</v>
      </c>
      <c r="AV244">
        <v>-0.91305999999999998</v>
      </c>
      <c r="AW244">
        <v>-4.2177110000000004</v>
      </c>
      <c r="AX244">
        <v>-0.46124599999999999</v>
      </c>
      <c r="AY244">
        <v>-4.5237930000000004</v>
      </c>
      <c r="AZ244">
        <v>-0.91693999999999998</v>
      </c>
      <c r="BA244">
        <v>-4.3908459999999998</v>
      </c>
      <c r="BB244">
        <v>-0.73957799999999996</v>
      </c>
      <c r="BC244">
        <v>-4.6810090000000004</v>
      </c>
      <c r="BD244">
        <v>-0.54903199999999996</v>
      </c>
      <c r="BE244">
        <v>-5.202534</v>
      </c>
      <c r="BF244">
        <v>-0.72345700000000002</v>
      </c>
      <c r="BG244">
        <v>-5.0968119999999999</v>
      </c>
      <c r="BH244">
        <v>-2.0589249999999999</v>
      </c>
      <c r="BI244">
        <v>-3.871445</v>
      </c>
      <c r="BJ244">
        <v>0.26755299999999999</v>
      </c>
      <c r="BK244">
        <v>-4.2734529999999999</v>
      </c>
      <c r="BL244">
        <v>-0.68869999999999998</v>
      </c>
      <c r="BM244">
        <v>-4.4595200000000004</v>
      </c>
      <c r="BN244">
        <v>-0.25676700000000002</v>
      </c>
      <c r="BO244">
        <v>-4.8466310000000004</v>
      </c>
      <c r="BP244">
        <v>-1.1175170000000001</v>
      </c>
      <c r="BQ244">
        <v>-4.6139150000000004</v>
      </c>
      <c r="BR244">
        <v>-1.7913479999999999</v>
      </c>
      <c r="BS244">
        <v>-5.0753079999999997</v>
      </c>
      <c r="BT244">
        <v>-1.726488</v>
      </c>
      <c r="BU244">
        <v>-3.5341849999999999</v>
      </c>
      <c r="BV244">
        <v>0.112077</v>
      </c>
      <c r="BW244">
        <v>-3.9747439999999998</v>
      </c>
      <c r="BX244">
        <v>-0.113509</v>
      </c>
      <c r="BY244">
        <v>-4.1594439999999997</v>
      </c>
      <c r="BZ244">
        <v>-0.79977500000000001</v>
      </c>
      <c r="CA244">
        <v>-4.9436090000000004</v>
      </c>
      <c r="CB244">
        <v>-1.6089059999999999</v>
      </c>
      <c r="CC244">
        <v>-4.5361609999999999</v>
      </c>
      <c r="CD244">
        <v>-0.96059300000000003</v>
      </c>
      <c r="CE244">
        <v>-4.8368099999999998</v>
      </c>
      <c r="CF244">
        <v>-2.197775</v>
      </c>
      <c r="CG244">
        <v>-3.7764150000000001</v>
      </c>
      <c r="CH244">
        <v>-1.2426349999999999</v>
      </c>
      <c r="CI244">
        <v>-4.4353889999999998</v>
      </c>
      <c r="CJ244">
        <v>-1.8372930000000001</v>
      </c>
      <c r="CK244">
        <v>-4.1431110000000002</v>
      </c>
      <c r="CL244">
        <v>-1.519331</v>
      </c>
      <c r="CM244">
        <v>-4.8046899999999999</v>
      </c>
      <c r="CN244">
        <v>-1.5648070000000001</v>
      </c>
      <c r="CO244">
        <v>-4.7842989999999999</v>
      </c>
      <c r="CP244">
        <v>-2.2704789999999999</v>
      </c>
      <c r="CQ244">
        <v>-5.1669450000000001</v>
      </c>
      <c r="CR244">
        <v>-2.221797</v>
      </c>
      <c r="CS244">
        <v>-3.1055950000000001</v>
      </c>
      <c r="CT244">
        <v>0.40682800000000002</v>
      </c>
      <c r="CU244">
        <v>-4.0127730000000001</v>
      </c>
      <c r="CV244">
        <v>-1.555769</v>
      </c>
      <c r="CW244">
        <v>-3.9546619999999999</v>
      </c>
      <c r="CX244">
        <v>-0.98600399999999999</v>
      </c>
      <c r="CY244">
        <v>-4.6901520000000003</v>
      </c>
      <c r="CZ244">
        <v>-0.69686000000000003</v>
      </c>
      <c r="DA244">
        <v>-4.1208970000000003</v>
      </c>
      <c r="DB244">
        <v>-2.3081390000000002</v>
      </c>
      <c r="DC244">
        <v>-4.633521</v>
      </c>
      <c r="DD244">
        <v>0.30272199999999999</v>
      </c>
      <c r="DE244">
        <v>103.70051599999999</v>
      </c>
      <c r="DF244">
        <v>88.209045000000003</v>
      </c>
      <c r="DG244">
        <v>97.387669000000002</v>
      </c>
      <c r="DH244">
        <v>87.567786999999996</v>
      </c>
      <c r="DI244">
        <v>92.108592999999999</v>
      </c>
      <c r="DJ244">
        <v>85.126748000000006</v>
      </c>
      <c r="DK244">
        <v>123.67332399999999</v>
      </c>
      <c r="DL244">
        <v>101.92833</v>
      </c>
      <c r="DM244">
        <v>113.363203</v>
      </c>
      <c r="DN244">
        <v>99.177001000000004</v>
      </c>
      <c r="DO244">
        <v>137.508004</v>
      </c>
      <c r="DP244">
        <v>94.111795999999998</v>
      </c>
      <c r="DQ244">
        <v>130.443218</v>
      </c>
      <c r="DR244">
        <v>116.717489</v>
      </c>
      <c r="DS244">
        <v>158.157951</v>
      </c>
      <c r="DT244">
        <v>13.982599</v>
      </c>
      <c r="DU244">
        <v>196.38513599999999</v>
      </c>
      <c r="DV244">
        <v>15.109309</v>
      </c>
      <c r="DW244">
        <v>185.155182</v>
      </c>
      <c r="DX244">
        <v>10.771675999999999</v>
      </c>
      <c r="DY244">
        <v>176.32681400000001</v>
      </c>
      <c r="DZ244">
        <v>117.03</v>
      </c>
      <c r="EA244">
        <v>5.84</v>
      </c>
      <c r="EB244">
        <v>675.7</v>
      </c>
      <c r="EC244">
        <v>118.06</v>
      </c>
      <c r="ED244">
        <v>5.8490000000000002</v>
      </c>
      <c r="EE244">
        <v>682.4</v>
      </c>
      <c r="EF244">
        <v>118.22</v>
      </c>
      <c r="EG244">
        <v>5.3479999999999999</v>
      </c>
      <c r="EH244">
        <v>625.20000000000005</v>
      </c>
      <c r="EI244">
        <v>117.889999</v>
      </c>
      <c r="EJ244">
        <v>2.6320000000000001</v>
      </c>
      <c r="EK244">
        <v>310.20001200000002</v>
      </c>
      <c r="EL244">
        <v>1.9335629999999999</v>
      </c>
      <c r="EM244">
        <v>3.8407529999999999</v>
      </c>
      <c r="EN244">
        <v>27.367014000000001</v>
      </c>
      <c r="EO244">
        <v>-14.797053999999999</v>
      </c>
      <c r="EP244">
        <v>-12.943982999999999</v>
      </c>
      <c r="EQ244">
        <v>-20.405833000000001</v>
      </c>
      <c r="ER244">
        <v>108.683645</v>
      </c>
      <c r="ES244">
        <v>104.379087</v>
      </c>
      <c r="ET244">
        <v>100.86888</v>
      </c>
      <c r="EU244">
        <v>-2.676752</v>
      </c>
      <c r="EV244" t="s">
        <v>1167</v>
      </c>
      <c r="EW244" t="s">
        <v>1167</v>
      </c>
      <c r="EX244">
        <v>13652.496909</v>
      </c>
      <c r="EY244">
        <v>9069.5434260000002</v>
      </c>
    </row>
    <row r="245" spans="1:155" x14ac:dyDescent="0.25">
      <c r="A245" s="741">
        <v>46246</v>
      </c>
      <c r="B245" s="740">
        <v>0.34888888888888892</v>
      </c>
      <c r="C245">
        <v>14340</v>
      </c>
      <c r="D245">
        <v>0</v>
      </c>
      <c r="E245">
        <v>0</v>
      </c>
      <c r="F245">
        <v>74.979016999999999</v>
      </c>
      <c r="G245">
        <v>72.912599</v>
      </c>
      <c r="H245">
        <v>64.641813999999997</v>
      </c>
      <c r="I245">
        <v>73.567774999999997</v>
      </c>
      <c r="J245">
        <v>75.354823999999994</v>
      </c>
      <c r="K245">
        <v>72.568636999999995</v>
      </c>
      <c r="L245">
        <v>71.216072999999994</v>
      </c>
      <c r="M245">
        <v>71.435827000000003</v>
      </c>
      <c r="N245">
        <v>-4.8377939999999997</v>
      </c>
      <c r="O245">
        <v>-5.2391899999999998</v>
      </c>
      <c r="P245">
        <v>-4.9593040000000004</v>
      </c>
      <c r="Q245">
        <v>-3.7504059999999999</v>
      </c>
      <c r="R245">
        <v>-4.2092489999999998</v>
      </c>
      <c r="S245">
        <v>-4.8117770000000002</v>
      </c>
      <c r="T245">
        <v>-4.5872349999999997</v>
      </c>
      <c r="U245">
        <v>-2.5634610000000002</v>
      </c>
      <c r="V245">
        <v>-0.66781299999999999</v>
      </c>
      <c r="W245">
        <v>-0.41117300000000001</v>
      </c>
      <c r="X245">
        <v>-1.530036</v>
      </c>
      <c r="Y245">
        <v>-2.668981</v>
      </c>
      <c r="Z245">
        <v>0.33823399999999998</v>
      </c>
      <c r="AA245">
        <v>0.35070200000000001</v>
      </c>
      <c r="AB245">
        <v>-2.3932449999999998</v>
      </c>
      <c r="AC245">
        <v>-7.3231679999999999</v>
      </c>
      <c r="AD245">
        <v>-2.5843479999999999</v>
      </c>
      <c r="AE245">
        <v>-6.7080070000000003</v>
      </c>
      <c r="AF245">
        <v>-3.7450920000000001</v>
      </c>
      <c r="AG245">
        <v>-8.2224900000000005</v>
      </c>
      <c r="AH245">
        <v>-13.506554</v>
      </c>
      <c r="AI245">
        <v>-9.0593520000000005</v>
      </c>
      <c r="AJ245">
        <v>6.9399800000000003</v>
      </c>
      <c r="AK245">
        <v>-3.6321889999999999</v>
      </c>
      <c r="AL245">
        <v>1.1511290000000001</v>
      </c>
      <c r="AM245">
        <v>-4.3258029999999996</v>
      </c>
      <c r="AN245">
        <v>-0.116606</v>
      </c>
      <c r="AO245">
        <v>-4.2964840000000004</v>
      </c>
      <c r="AP245">
        <v>-0.209481</v>
      </c>
      <c r="AQ245">
        <v>-4.6775279999999997</v>
      </c>
      <c r="AR245">
        <v>-1.005876</v>
      </c>
      <c r="AS245">
        <v>-4.998297</v>
      </c>
      <c r="AT245">
        <v>-0.71582100000000004</v>
      </c>
      <c r="AU245">
        <v>-4.5551959999999996</v>
      </c>
      <c r="AV245">
        <v>-0.93602799999999997</v>
      </c>
      <c r="AW245">
        <v>-4.2412960000000002</v>
      </c>
      <c r="AX245">
        <v>-0.47637200000000002</v>
      </c>
      <c r="AY245">
        <v>-4.551577</v>
      </c>
      <c r="AZ245">
        <v>-0.95013999999999998</v>
      </c>
      <c r="BA245">
        <v>-4.4214349999999998</v>
      </c>
      <c r="BB245">
        <v>-0.76531499999999997</v>
      </c>
      <c r="BC245">
        <v>-4.7073689999999999</v>
      </c>
      <c r="BD245">
        <v>-0.57383700000000004</v>
      </c>
      <c r="BE245">
        <v>-5.2298819999999999</v>
      </c>
      <c r="BF245">
        <v>-0.75339100000000003</v>
      </c>
      <c r="BG245">
        <v>-5.1008699999999996</v>
      </c>
      <c r="BH245">
        <v>-2.0532490000000001</v>
      </c>
      <c r="BI245">
        <v>-3.8996849999999998</v>
      </c>
      <c r="BJ245">
        <v>0.260772</v>
      </c>
      <c r="BK245">
        <v>-4.2984220000000004</v>
      </c>
      <c r="BL245">
        <v>-0.68762900000000005</v>
      </c>
      <c r="BM245">
        <v>-4.4928710000000001</v>
      </c>
      <c r="BN245">
        <v>-0.25351299999999999</v>
      </c>
      <c r="BO245">
        <v>-4.8875789999999997</v>
      </c>
      <c r="BP245">
        <v>-1.121664</v>
      </c>
      <c r="BQ245">
        <v>-4.6325099999999999</v>
      </c>
      <c r="BR245">
        <v>-1.8287869999999999</v>
      </c>
      <c r="BS245">
        <v>-5.0710259999999998</v>
      </c>
      <c r="BT245">
        <v>-1.7722629999999999</v>
      </c>
      <c r="BU245">
        <v>-3.5555439999999998</v>
      </c>
      <c r="BV245">
        <v>6.1272E-2</v>
      </c>
      <c r="BW245">
        <v>-3.9603199999999998</v>
      </c>
      <c r="BX245">
        <v>-0.14682600000000001</v>
      </c>
      <c r="BY245">
        <v>-4.145073</v>
      </c>
      <c r="BZ245">
        <v>-0.84941599999999995</v>
      </c>
      <c r="CA245">
        <v>-4.9367669999999997</v>
      </c>
      <c r="CB245">
        <v>-1.638228</v>
      </c>
      <c r="CC245">
        <v>-4.5481800000000003</v>
      </c>
      <c r="CD245">
        <v>-0.97994899999999996</v>
      </c>
      <c r="CE245">
        <v>-4.807404</v>
      </c>
      <c r="CF245">
        <v>-2.22485</v>
      </c>
      <c r="CG245">
        <v>-3.770095</v>
      </c>
      <c r="CH245">
        <v>-1.299717</v>
      </c>
      <c r="CI245">
        <v>-4.443905</v>
      </c>
      <c r="CJ245">
        <v>-1.869405</v>
      </c>
      <c r="CK245">
        <v>-4.1211770000000003</v>
      </c>
      <c r="CL245">
        <v>-1.5512079999999999</v>
      </c>
      <c r="CM245">
        <v>-4.8115940000000004</v>
      </c>
      <c r="CN245">
        <v>-1.5876870000000001</v>
      </c>
      <c r="CO245">
        <v>-4.760281</v>
      </c>
      <c r="CP245">
        <v>-2.3036409999999998</v>
      </c>
      <c r="CQ245">
        <v>-5.1951330000000002</v>
      </c>
      <c r="CR245">
        <v>-2.2484649999999999</v>
      </c>
      <c r="CS245">
        <v>-3.1072299999999999</v>
      </c>
      <c r="CT245">
        <v>0.36754199999999998</v>
      </c>
      <c r="CU245">
        <v>-4.0165290000000002</v>
      </c>
      <c r="CV245">
        <v>-1.5951740000000001</v>
      </c>
      <c r="CW245">
        <v>-3.915651</v>
      </c>
      <c r="CX245">
        <v>-0.98134500000000002</v>
      </c>
      <c r="CY245">
        <v>-4.7031520000000002</v>
      </c>
      <c r="CZ245">
        <v>-0.71024200000000004</v>
      </c>
      <c r="DA245">
        <v>-4.1203029999999998</v>
      </c>
      <c r="DB245">
        <v>-2.3205290000000001</v>
      </c>
      <c r="DC245">
        <v>-4.6115199999999996</v>
      </c>
      <c r="DD245">
        <v>0.29568299999999997</v>
      </c>
      <c r="DE245">
        <v>103.859002</v>
      </c>
      <c r="DF245">
        <v>88.215142</v>
      </c>
      <c r="DG245">
        <v>97.355829</v>
      </c>
      <c r="DH245">
        <v>87.388623999999993</v>
      </c>
      <c r="DI245">
        <v>92.006268000000006</v>
      </c>
      <c r="DJ245">
        <v>83.766419999999997</v>
      </c>
      <c r="DK245">
        <v>123.793274</v>
      </c>
      <c r="DL245">
        <v>101.97658300000001</v>
      </c>
      <c r="DM245">
        <v>113.435923</v>
      </c>
      <c r="DN245">
        <v>99.268472000000003</v>
      </c>
      <c r="DO245">
        <v>137.29854499999999</v>
      </c>
      <c r="DP245">
        <v>94.025706999999997</v>
      </c>
      <c r="DQ245">
        <v>130.56072</v>
      </c>
      <c r="DR245">
        <v>116.648956</v>
      </c>
      <c r="DS245">
        <v>158.19536500000001</v>
      </c>
      <c r="DT245">
        <v>13.897948</v>
      </c>
      <c r="DU245">
        <v>196.49437800000001</v>
      </c>
      <c r="DV245">
        <v>15.035446</v>
      </c>
      <c r="DW245">
        <v>184.737166</v>
      </c>
      <c r="DX245">
        <v>10.685663999999999</v>
      </c>
      <c r="DY245">
        <v>175.90530100000001</v>
      </c>
      <c r="DZ245">
        <v>117.17</v>
      </c>
      <c r="EA245">
        <v>5.8410000000000002</v>
      </c>
      <c r="EB245">
        <v>676.4</v>
      </c>
      <c r="EC245">
        <v>117.97</v>
      </c>
      <c r="ED245">
        <v>5.8550000000000004</v>
      </c>
      <c r="EE245">
        <v>682.2</v>
      </c>
      <c r="EF245">
        <v>118.15</v>
      </c>
      <c r="EG245">
        <v>5.335</v>
      </c>
      <c r="EH245">
        <v>623.1</v>
      </c>
      <c r="EI245">
        <v>118.040001</v>
      </c>
      <c r="EJ245">
        <v>2.633</v>
      </c>
      <c r="EK245">
        <v>310.79998799999998</v>
      </c>
      <c r="EL245">
        <v>1.4319770000000001</v>
      </c>
      <c r="EM245">
        <v>4.0044430000000002</v>
      </c>
      <c r="EN245">
        <v>27.503416000000001</v>
      </c>
      <c r="EO245">
        <v>-14.938530999999999</v>
      </c>
      <c r="EP245">
        <v>-13.063795000000001</v>
      </c>
      <c r="EQ245">
        <v>-20.563435999999999</v>
      </c>
      <c r="ER245">
        <v>108.72468499999999</v>
      </c>
      <c r="ES245">
        <v>104.21547200000001</v>
      </c>
      <c r="ET245">
        <v>100.698336</v>
      </c>
      <c r="EU245">
        <v>-2.693613</v>
      </c>
      <c r="EV245" t="s">
        <v>1167</v>
      </c>
      <c r="EW245" t="s">
        <v>1167</v>
      </c>
      <c r="EX245">
        <v>13662.882396999999</v>
      </c>
      <c r="EY245">
        <v>9074.7181280000004</v>
      </c>
    </row>
    <row r="246" spans="1:155" x14ac:dyDescent="0.25">
      <c r="A246" s="741">
        <v>46246</v>
      </c>
      <c r="B246" s="740">
        <v>0.34958333333333336</v>
      </c>
      <c r="C246">
        <v>14400</v>
      </c>
      <c r="D246">
        <v>0</v>
      </c>
      <c r="E246">
        <v>0</v>
      </c>
      <c r="F246">
        <v>75.131576999999993</v>
      </c>
      <c r="G246">
        <v>72.921574000000007</v>
      </c>
      <c r="H246">
        <v>64.818912999999995</v>
      </c>
      <c r="I246">
        <v>73.537366000000006</v>
      </c>
      <c r="J246">
        <v>75.384012999999996</v>
      </c>
      <c r="K246">
        <v>72.581401</v>
      </c>
      <c r="L246">
        <v>71.234903000000003</v>
      </c>
      <c r="M246">
        <v>71.464408000000006</v>
      </c>
      <c r="N246">
        <v>-4.8646149999999997</v>
      </c>
      <c r="O246">
        <v>-5.2231740000000002</v>
      </c>
      <c r="P246">
        <v>-5.0233800000000004</v>
      </c>
      <c r="Q246">
        <v>-3.9437030000000002</v>
      </c>
      <c r="R246">
        <v>-4.3156999999999996</v>
      </c>
      <c r="S246">
        <v>-4.828945</v>
      </c>
      <c r="T246">
        <v>-4.7053859999999998</v>
      </c>
      <c r="U246">
        <v>-2.652012</v>
      </c>
      <c r="V246">
        <v>-0.64080999999999999</v>
      </c>
      <c r="W246">
        <v>-0.69862400000000002</v>
      </c>
      <c r="X246">
        <v>-1.580803</v>
      </c>
      <c r="Y246">
        <v>-2.4764189999999999</v>
      </c>
      <c r="Z246">
        <v>0.13922699999999999</v>
      </c>
      <c r="AA246">
        <v>0.45234200000000002</v>
      </c>
      <c r="AB246">
        <v>-2.4047860000000001</v>
      </c>
      <c r="AC246">
        <v>-7.3488189999999998</v>
      </c>
      <c r="AD246">
        <v>-2.6995659999999999</v>
      </c>
      <c r="AE246">
        <v>-6.7693380000000003</v>
      </c>
      <c r="AF246">
        <v>-3.911648</v>
      </c>
      <c r="AG246">
        <v>-8.2947310000000005</v>
      </c>
      <c r="AH246">
        <v>-13.859246000000001</v>
      </c>
      <c r="AI246">
        <v>-9.1198800000000002</v>
      </c>
      <c r="AJ246">
        <v>6.9399069999999998</v>
      </c>
      <c r="AK246">
        <v>-3.66107</v>
      </c>
      <c r="AL246">
        <v>1.1556709999999999</v>
      </c>
      <c r="AM246">
        <v>-4.3151760000000001</v>
      </c>
      <c r="AN246">
        <v>-9.9115999999999996E-2</v>
      </c>
      <c r="AO246">
        <v>-4.2829750000000004</v>
      </c>
      <c r="AP246">
        <v>-0.23072200000000001</v>
      </c>
      <c r="AQ246">
        <v>-4.6663379999999997</v>
      </c>
      <c r="AR246">
        <v>-1.0130060000000001</v>
      </c>
      <c r="AS246">
        <v>-5.0161809999999996</v>
      </c>
      <c r="AT246">
        <v>-0.703905</v>
      </c>
      <c r="AU246">
        <v>-4.5608899999999997</v>
      </c>
      <c r="AV246">
        <v>-0.93151099999999998</v>
      </c>
      <c r="AW246">
        <v>-4.2445219999999999</v>
      </c>
      <c r="AX246">
        <v>-0.48697699999999999</v>
      </c>
      <c r="AY246">
        <v>-4.5594580000000002</v>
      </c>
      <c r="AZ246">
        <v>-0.95829799999999998</v>
      </c>
      <c r="BA246">
        <v>-4.4305669999999999</v>
      </c>
      <c r="BB246">
        <v>-0.74414599999999997</v>
      </c>
      <c r="BC246">
        <v>-4.7079449999999996</v>
      </c>
      <c r="BD246">
        <v>-0.56978399999999996</v>
      </c>
      <c r="BE246">
        <v>-5.2321809999999997</v>
      </c>
      <c r="BF246">
        <v>-0.74364699999999995</v>
      </c>
      <c r="BG246">
        <v>-5.0873350000000004</v>
      </c>
      <c r="BH246">
        <v>-2.0540039999999999</v>
      </c>
      <c r="BI246">
        <v>-3.9162469999999998</v>
      </c>
      <c r="BJ246">
        <v>0.217588</v>
      </c>
      <c r="BK246">
        <v>-4.3163289999999996</v>
      </c>
      <c r="BL246">
        <v>-0.69711100000000004</v>
      </c>
      <c r="BM246">
        <v>-4.4865899999999996</v>
      </c>
      <c r="BN246">
        <v>-0.25401200000000002</v>
      </c>
      <c r="BO246">
        <v>-4.8606150000000001</v>
      </c>
      <c r="BP246">
        <v>-1.131883</v>
      </c>
      <c r="BQ246">
        <v>-4.6399929999999996</v>
      </c>
      <c r="BR246">
        <v>-1.8300780000000001</v>
      </c>
      <c r="BS246">
        <v>-5.0760480000000001</v>
      </c>
      <c r="BT246">
        <v>-1.756874</v>
      </c>
      <c r="BU246">
        <v>-3.544997</v>
      </c>
      <c r="BV246">
        <v>4.5427000000000002E-2</v>
      </c>
      <c r="BW246">
        <v>-3.9855619999999998</v>
      </c>
      <c r="BX246">
        <v>-0.166961</v>
      </c>
      <c r="BY246">
        <v>-4.143942</v>
      </c>
      <c r="BZ246">
        <v>-0.835364</v>
      </c>
      <c r="CA246">
        <v>-4.960337</v>
      </c>
      <c r="CB246">
        <v>-1.659824</v>
      </c>
      <c r="CC246">
        <v>-4.5368430000000002</v>
      </c>
      <c r="CD246">
        <v>-1.0001409999999999</v>
      </c>
      <c r="CE246">
        <v>-4.8272510000000004</v>
      </c>
      <c r="CF246">
        <v>-2.236999</v>
      </c>
      <c r="CG246">
        <v>-3.8022580000000001</v>
      </c>
      <c r="CH246">
        <v>-1.2930619999999999</v>
      </c>
      <c r="CI246">
        <v>-4.4483819999999996</v>
      </c>
      <c r="CJ246">
        <v>-1.8696950000000001</v>
      </c>
      <c r="CK246">
        <v>-4.1312379999999997</v>
      </c>
      <c r="CL246">
        <v>-1.5528919999999999</v>
      </c>
      <c r="CM246">
        <v>-4.8272510000000004</v>
      </c>
      <c r="CN246">
        <v>-1.5961179999999999</v>
      </c>
      <c r="CO246">
        <v>-4.7762019999999996</v>
      </c>
      <c r="CP246">
        <v>-2.2882509999999998</v>
      </c>
      <c r="CQ246">
        <v>-5.1722210000000004</v>
      </c>
      <c r="CR246">
        <v>-2.255331</v>
      </c>
      <c r="CS246">
        <v>-3.1029629999999999</v>
      </c>
      <c r="CT246">
        <v>0.35188799999999998</v>
      </c>
      <c r="CU246">
        <v>-4.0620450000000003</v>
      </c>
      <c r="CV246">
        <v>-1.6099490000000001</v>
      </c>
      <c r="CW246">
        <v>-3.9551159999999999</v>
      </c>
      <c r="CX246">
        <v>-0.99259500000000001</v>
      </c>
      <c r="CY246">
        <v>-4.7098129999999996</v>
      </c>
      <c r="CZ246">
        <v>-0.71223700000000001</v>
      </c>
      <c r="DA246">
        <v>-4.1328779999999998</v>
      </c>
      <c r="DB246">
        <v>-2.3219409999999998</v>
      </c>
      <c r="DC246">
        <v>-4.6375999999999999</v>
      </c>
      <c r="DD246">
        <v>0.293408</v>
      </c>
      <c r="DE246">
        <v>103.493999</v>
      </c>
      <c r="DF246">
        <v>88.000670999999997</v>
      </c>
      <c r="DG246">
        <v>97.417775000000006</v>
      </c>
      <c r="DH246">
        <v>87.700211999999993</v>
      </c>
      <c r="DI246">
        <v>92.106773000000004</v>
      </c>
      <c r="DJ246">
        <v>73.794872999999995</v>
      </c>
      <c r="DK246">
        <v>123.76555</v>
      </c>
      <c r="DL246">
        <v>101.849723</v>
      </c>
      <c r="DM246">
        <v>113.304593</v>
      </c>
      <c r="DN246">
        <v>99.147475999999997</v>
      </c>
      <c r="DO246">
        <v>137.615263</v>
      </c>
      <c r="DP246">
        <v>94.089952999999994</v>
      </c>
      <c r="DQ246">
        <v>130.46370899999999</v>
      </c>
      <c r="DR246">
        <v>116.753193</v>
      </c>
      <c r="DS246">
        <v>158.28439599999999</v>
      </c>
      <c r="DT246">
        <v>13.874477000000001</v>
      </c>
      <c r="DU246">
        <v>195.88421700000001</v>
      </c>
      <c r="DV246">
        <v>15.043317999999999</v>
      </c>
      <c r="DW246">
        <v>184.92872800000001</v>
      </c>
      <c r="DX246">
        <v>10.689552000000001</v>
      </c>
      <c r="DY246">
        <v>176.47940299999999</v>
      </c>
      <c r="DZ246">
        <v>115.61</v>
      </c>
      <c r="EA246">
        <v>5.8840000000000003</v>
      </c>
      <c r="EB246">
        <v>673.1</v>
      </c>
      <c r="EC246">
        <v>118.03</v>
      </c>
      <c r="ED246">
        <v>5.8490000000000002</v>
      </c>
      <c r="EE246">
        <v>682.9</v>
      </c>
      <c r="EF246">
        <v>117.84</v>
      </c>
      <c r="EG246">
        <v>5.3419999999999996</v>
      </c>
      <c r="EH246">
        <v>620.70000000000005</v>
      </c>
      <c r="EI246">
        <v>115.550003</v>
      </c>
      <c r="EJ246">
        <v>6.3019999999999996</v>
      </c>
      <c r="EK246">
        <v>728.20001200000002</v>
      </c>
      <c r="EL246">
        <v>1.1185689999999999</v>
      </c>
      <c r="EM246">
        <v>3.9311349999999998</v>
      </c>
      <c r="EN246">
        <v>27.496210000000001</v>
      </c>
      <c r="EO246">
        <v>-14.977815</v>
      </c>
      <c r="EP246">
        <v>-13.051015</v>
      </c>
      <c r="EQ246">
        <v>-20.556303</v>
      </c>
      <c r="ER246">
        <v>108.495259</v>
      </c>
      <c r="ES246">
        <v>104.290482</v>
      </c>
      <c r="ET246">
        <v>100.930549</v>
      </c>
      <c r="EU246">
        <v>-2.699303</v>
      </c>
      <c r="EV246" t="s">
        <v>1167</v>
      </c>
      <c r="EW246" t="s">
        <v>1167</v>
      </c>
      <c r="EX246">
        <v>13673.253054999999</v>
      </c>
      <c r="EY246">
        <v>9082.1137209999997</v>
      </c>
    </row>
    <row r="247" spans="1:155" x14ac:dyDescent="0.25">
      <c r="A247" s="741">
        <v>46246</v>
      </c>
      <c r="B247" s="740">
        <v>0.3502777777777778</v>
      </c>
      <c r="C247">
        <v>14460</v>
      </c>
      <c r="D247">
        <v>0</v>
      </c>
      <c r="E247">
        <v>0</v>
      </c>
      <c r="F247">
        <v>74.963468000000006</v>
      </c>
      <c r="G247">
        <v>72.898283000000006</v>
      </c>
      <c r="H247">
        <v>64.561927999999995</v>
      </c>
      <c r="I247">
        <v>73.572981999999996</v>
      </c>
      <c r="J247">
        <v>75.357487000000006</v>
      </c>
      <c r="K247">
        <v>72.625106000000002</v>
      </c>
      <c r="L247">
        <v>71.225498999999999</v>
      </c>
      <c r="M247">
        <v>71.458399999999997</v>
      </c>
      <c r="N247">
        <v>-4.8855009999999996</v>
      </c>
      <c r="O247">
        <v>-5.2240419999999999</v>
      </c>
      <c r="P247">
        <v>-5.0377520000000002</v>
      </c>
      <c r="Q247">
        <v>-3.942698</v>
      </c>
      <c r="R247">
        <v>-4.4133100000000001</v>
      </c>
      <c r="S247">
        <v>-5.0234800000000002</v>
      </c>
      <c r="T247">
        <v>-4.7689510000000004</v>
      </c>
      <c r="U247">
        <v>-2.8086389999999999</v>
      </c>
      <c r="V247">
        <v>-0.62918499999999999</v>
      </c>
      <c r="W247">
        <v>-0.92708999999999997</v>
      </c>
      <c r="X247">
        <v>-1.570087</v>
      </c>
      <c r="Y247">
        <v>-2.7894860000000001</v>
      </c>
      <c r="Z247">
        <v>1.3643000000000001E-2</v>
      </c>
      <c r="AA247">
        <v>0.33974900000000002</v>
      </c>
      <c r="AB247">
        <v>-2.4254560000000001</v>
      </c>
      <c r="AC247">
        <v>-7.3617030000000003</v>
      </c>
      <c r="AD247">
        <v>-2.6962280000000001</v>
      </c>
      <c r="AE247">
        <v>-6.7883909999999998</v>
      </c>
      <c r="AF247">
        <v>-3.898542</v>
      </c>
      <c r="AG247">
        <v>-8.4500499999999992</v>
      </c>
      <c r="AH247">
        <v>-13.5747</v>
      </c>
      <c r="AI247">
        <v>-9.1092119999999994</v>
      </c>
      <c r="AJ247">
        <v>6.9631179999999997</v>
      </c>
      <c r="AK247">
        <v>-3.6532819999999999</v>
      </c>
      <c r="AL247">
        <v>1.152002</v>
      </c>
      <c r="AM247">
        <v>-4.3207370000000003</v>
      </c>
      <c r="AN247">
        <v>-9.5861000000000002E-2</v>
      </c>
      <c r="AO247">
        <v>-4.2880710000000004</v>
      </c>
      <c r="AP247">
        <v>-0.235323</v>
      </c>
      <c r="AQ247">
        <v>-4.669575</v>
      </c>
      <c r="AR247">
        <v>-1.0013069999999999</v>
      </c>
      <c r="AS247">
        <v>-4.9629690000000002</v>
      </c>
      <c r="AT247">
        <v>-0.695214</v>
      </c>
      <c r="AU247">
        <v>-4.5074800000000002</v>
      </c>
      <c r="AV247">
        <v>-0.91171199999999997</v>
      </c>
      <c r="AW247">
        <v>-4.2350750000000001</v>
      </c>
      <c r="AX247">
        <v>-0.47850999999999999</v>
      </c>
      <c r="AY247">
        <v>-4.5704799999999999</v>
      </c>
      <c r="AZ247">
        <v>-0.93569199999999997</v>
      </c>
      <c r="BA247">
        <v>-4.418539</v>
      </c>
      <c r="BB247">
        <v>-0.75118200000000002</v>
      </c>
      <c r="BC247">
        <v>-4.6978030000000004</v>
      </c>
      <c r="BD247">
        <v>-0.553234</v>
      </c>
      <c r="BE247">
        <v>-5.2334339999999999</v>
      </c>
      <c r="BF247">
        <v>-0.74674099999999999</v>
      </c>
      <c r="BG247">
        <v>-5.0881210000000001</v>
      </c>
      <c r="BH247">
        <v>-2.049436</v>
      </c>
      <c r="BI247">
        <v>-3.9191020000000001</v>
      </c>
      <c r="BJ247">
        <v>0.25708999999999999</v>
      </c>
      <c r="BK247">
        <v>-4.3086419999999999</v>
      </c>
      <c r="BL247">
        <v>-0.68067800000000001</v>
      </c>
      <c r="BM247">
        <v>-4.4826220000000001</v>
      </c>
      <c r="BN247">
        <v>-0.26892199999999999</v>
      </c>
      <c r="BO247">
        <v>-4.8481649999999998</v>
      </c>
      <c r="BP247">
        <v>-1.105621</v>
      </c>
      <c r="BQ247">
        <v>-4.5954389999999998</v>
      </c>
      <c r="BR247">
        <v>-1.8173680000000001</v>
      </c>
      <c r="BS247">
        <v>-5.0944750000000001</v>
      </c>
      <c r="BT247">
        <v>-1.747409</v>
      </c>
      <c r="BU247">
        <v>-3.5828869999999999</v>
      </c>
      <c r="BV247">
        <v>4.9789E-2</v>
      </c>
      <c r="BW247">
        <v>-4.0053479999999997</v>
      </c>
      <c r="BX247">
        <v>-0.158722</v>
      </c>
      <c r="BY247">
        <v>-4.1514629999999997</v>
      </c>
      <c r="BZ247">
        <v>-0.81373499999999999</v>
      </c>
      <c r="CA247">
        <v>-4.9809390000000002</v>
      </c>
      <c r="CB247">
        <v>-1.633537</v>
      </c>
      <c r="CC247">
        <v>-4.5470620000000004</v>
      </c>
      <c r="CD247">
        <v>-0.98161299999999996</v>
      </c>
      <c r="CE247">
        <v>-4.8221129999999999</v>
      </c>
      <c r="CF247">
        <v>-2.208447</v>
      </c>
      <c r="CG247">
        <v>-3.7889719999999998</v>
      </c>
      <c r="CH247">
        <v>-1.297806</v>
      </c>
      <c r="CI247">
        <v>-4.4773430000000003</v>
      </c>
      <c r="CJ247">
        <v>-1.8920520000000001</v>
      </c>
      <c r="CK247">
        <v>-4.1479590000000002</v>
      </c>
      <c r="CL247">
        <v>-1.5575049999999999</v>
      </c>
      <c r="CM247">
        <v>-4.8365429999999998</v>
      </c>
      <c r="CN247">
        <v>-1.589826</v>
      </c>
      <c r="CO247">
        <v>-4.7759289999999996</v>
      </c>
      <c r="CP247">
        <v>-2.2907130000000002</v>
      </c>
      <c r="CQ247">
        <v>-5.1830780000000001</v>
      </c>
      <c r="CR247">
        <v>-2.249911</v>
      </c>
      <c r="CS247">
        <v>-3.117035</v>
      </c>
      <c r="CT247">
        <v>0.35520000000000002</v>
      </c>
      <c r="CU247">
        <v>-4.0363939999999996</v>
      </c>
      <c r="CV247">
        <v>-1.6056999999999999</v>
      </c>
      <c r="CW247">
        <v>-3.9806050000000002</v>
      </c>
      <c r="CX247">
        <v>-1.015601</v>
      </c>
      <c r="CY247">
        <v>-4.723643</v>
      </c>
      <c r="CZ247">
        <v>-0.72921899999999995</v>
      </c>
      <c r="DA247">
        <v>-4.1230289999999998</v>
      </c>
      <c r="DB247">
        <v>-2.3376229999999998</v>
      </c>
      <c r="DC247">
        <v>-4.628209</v>
      </c>
      <c r="DD247">
        <v>0.25802700000000001</v>
      </c>
      <c r="DE247">
        <v>103.476169</v>
      </c>
      <c r="DF247">
        <v>87.633595999999997</v>
      </c>
      <c r="DG247">
        <v>97.196674999999999</v>
      </c>
      <c r="DH247">
        <v>87.230986000000001</v>
      </c>
      <c r="DI247">
        <v>91.867481999999995</v>
      </c>
      <c r="DJ247">
        <v>69.777546000000001</v>
      </c>
      <c r="DK247">
        <v>123.82483999999999</v>
      </c>
      <c r="DL247">
        <v>101.676974</v>
      </c>
      <c r="DM247">
        <v>113.32372100000001</v>
      </c>
      <c r="DN247">
        <v>99.047617000000002</v>
      </c>
      <c r="DO247">
        <v>137.19936100000001</v>
      </c>
      <c r="DP247">
        <v>93.776674999999997</v>
      </c>
      <c r="DQ247">
        <v>130.380424</v>
      </c>
      <c r="DR247">
        <v>116.653364</v>
      </c>
      <c r="DS247">
        <v>158.28719899999999</v>
      </c>
      <c r="DT247">
        <v>13.868111000000001</v>
      </c>
      <c r="DU247">
        <v>195.660776</v>
      </c>
      <c r="DV247">
        <v>14.996133</v>
      </c>
      <c r="DW247">
        <v>183.95079999999999</v>
      </c>
      <c r="DX247">
        <v>10.629391999999999</v>
      </c>
      <c r="DY247">
        <v>175.62519900000001</v>
      </c>
      <c r="DZ247">
        <v>116.24</v>
      </c>
      <c r="EA247">
        <v>5.851</v>
      </c>
      <c r="EB247">
        <v>673.9</v>
      </c>
      <c r="EC247">
        <v>117.97</v>
      </c>
      <c r="ED247">
        <v>5.8470000000000004</v>
      </c>
      <c r="EE247">
        <v>682.9</v>
      </c>
      <c r="EF247">
        <v>117.99</v>
      </c>
      <c r="EG247">
        <v>5.3170000000000002</v>
      </c>
      <c r="EH247">
        <v>622</v>
      </c>
      <c r="EI247">
        <v>117.290001</v>
      </c>
      <c r="EJ247">
        <v>2.6269999999999998</v>
      </c>
      <c r="EK247">
        <v>308.10000600000001</v>
      </c>
      <c r="EL247">
        <v>1.4137740000000001</v>
      </c>
      <c r="EM247">
        <v>4.0184449999999998</v>
      </c>
      <c r="EN247">
        <v>27.629887</v>
      </c>
      <c r="EO247">
        <v>-14.988474</v>
      </c>
      <c r="EP247">
        <v>-13.127656999999999</v>
      </c>
      <c r="EQ247">
        <v>-20.666768999999999</v>
      </c>
      <c r="ER247">
        <v>108.41112200000001</v>
      </c>
      <c r="ES247">
        <v>103.906998</v>
      </c>
      <c r="ET247">
        <v>100.58485400000001</v>
      </c>
      <c r="EU247">
        <v>-2.6967590000000001</v>
      </c>
      <c r="EV247" t="s">
        <v>1167</v>
      </c>
      <c r="EW247" t="s">
        <v>1167</v>
      </c>
      <c r="EX247">
        <v>13683.618686</v>
      </c>
      <c r="EY247">
        <v>9089.1851590000006</v>
      </c>
    </row>
    <row r="248" spans="1:155" x14ac:dyDescent="0.25">
      <c r="A248" s="741">
        <v>46246</v>
      </c>
      <c r="B248" s="740">
        <v>0.35097222222222224</v>
      </c>
      <c r="C248">
        <v>14520</v>
      </c>
      <c r="D248">
        <v>0</v>
      </c>
      <c r="E248">
        <v>0</v>
      </c>
      <c r="F248">
        <v>75.158726999999999</v>
      </c>
      <c r="G248">
        <v>73.017809999999997</v>
      </c>
      <c r="H248">
        <v>64.603533999999996</v>
      </c>
      <c r="I248">
        <v>73.613929999999996</v>
      </c>
      <c r="J248">
        <v>75.359504999999999</v>
      </c>
      <c r="K248">
        <v>72.578417000000002</v>
      </c>
      <c r="L248">
        <v>71.206031999999993</v>
      </c>
      <c r="M248">
        <v>71.481353999999996</v>
      </c>
      <c r="N248">
        <v>-4.8778199999999998</v>
      </c>
      <c r="O248">
        <v>-5.3318820000000002</v>
      </c>
      <c r="P248">
        <v>-5.0584749999999996</v>
      </c>
      <c r="Q248">
        <v>-3.7633429999999999</v>
      </c>
      <c r="R248">
        <v>-3.5695790000000001</v>
      </c>
      <c r="S248">
        <v>-3.7391770000000002</v>
      </c>
      <c r="T248">
        <v>-3.5509309999999998</v>
      </c>
      <c r="U248">
        <v>-1.958477</v>
      </c>
      <c r="V248">
        <v>-0.63681699999999997</v>
      </c>
      <c r="W248">
        <v>-0.63311700000000004</v>
      </c>
      <c r="X248">
        <v>-1.3711949999999999</v>
      </c>
      <c r="Y248">
        <v>-2.3312460000000002</v>
      </c>
      <c r="Z248">
        <v>0.87330700000000006</v>
      </c>
      <c r="AA248">
        <v>0.64948300000000003</v>
      </c>
      <c r="AB248">
        <v>-2.4698419999999999</v>
      </c>
      <c r="AC248">
        <v>-7.3582939999999999</v>
      </c>
      <c r="AD248">
        <v>-2.6820029999999999</v>
      </c>
      <c r="AE248">
        <v>-6.8483200000000002</v>
      </c>
      <c r="AF248">
        <v>-2.9321199999999998</v>
      </c>
      <c r="AG248">
        <v>-2.5855090000000001</v>
      </c>
      <c r="AH248">
        <v>-13.062452</v>
      </c>
      <c r="AI248">
        <v>-9.3075759999999992</v>
      </c>
      <c r="AJ248">
        <v>13.420254</v>
      </c>
      <c r="AK248">
        <v>-3.6482649999999999</v>
      </c>
      <c r="AL248">
        <v>1.1356569999999999</v>
      </c>
      <c r="AM248">
        <v>-4.311172</v>
      </c>
      <c r="AN248">
        <v>-0.13950199999999999</v>
      </c>
      <c r="AO248">
        <v>-4.2744260000000001</v>
      </c>
      <c r="AP248">
        <v>-0.210672</v>
      </c>
      <c r="AQ248">
        <v>-4.6601109999999997</v>
      </c>
      <c r="AR248">
        <v>-0.97864399999999996</v>
      </c>
      <c r="AS248">
        <v>-4.9722929999999996</v>
      </c>
      <c r="AT248">
        <v>-0.68479000000000001</v>
      </c>
      <c r="AU248">
        <v>-4.5179309999999999</v>
      </c>
      <c r="AV248">
        <v>-0.92256800000000005</v>
      </c>
      <c r="AW248">
        <v>-4.2614179999999999</v>
      </c>
      <c r="AX248">
        <v>-0.50146299999999999</v>
      </c>
      <c r="AY248">
        <v>-4.561007</v>
      </c>
      <c r="AZ248">
        <v>-0.96255800000000002</v>
      </c>
      <c r="BA248">
        <v>-4.417173</v>
      </c>
      <c r="BB248">
        <v>-0.76110999999999995</v>
      </c>
      <c r="BC248">
        <v>-4.6952259999999999</v>
      </c>
      <c r="BD248">
        <v>-0.59553</v>
      </c>
      <c r="BE248">
        <v>-5.1922779999999999</v>
      </c>
      <c r="BF248">
        <v>-0.73316099999999995</v>
      </c>
      <c r="BG248">
        <v>-5.0534939999999997</v>
      </c>
      <c r="BH248">
        <v>-2.0754220000000001</v>
      </c>
      <c r="BI248">
        <v>-3.9279639999999998</v>
      </c>
      <c r="BJ248">
        <v>0.24338000000000001</v>
      </c>
      <c r="BK248">
        <v>-4.3224479999999996</v>
      </c>
      <c r="BL248">
        <v>-0.70226999999999995</v>
      </c>
      <c r="BM248">
        <v>-4.4820099999999998</v>
      </c>
      <c r="BN248">
        <v>-0.27745599999999998</v>
      </c>
      <c r="BO248">
        <v>-4.8497779999999997</v>
      </c>
      <c r="BP248">
        <v>-1.125737</v>
      </c>
      <c r="BQ248">
        <v>-4.6212479999999996</v>
      </c>
      <c r="BR248">
        <v>-1.839926</v>
      </c>
      <c r="BS248">
        <v>-5.1013149999999996</v>
      </c>
      <c r="BT248">
        <v>-1.771355</v>
      </c>
      <c r="BU248">
        <v>-3.6135950000000001</v>
      </c>
      <c r="BV248">
        <v>5.4365999999999998E-2</v>
      </c>
      <c r="BW248">
        <v>-4.0253819999999996</v>
      </c>
      <c r="BX248">
        <v>-0.161076</v>
      </c>
      <c r="BY248">
        <v>-4.195684</v>
      </c>
      <c r="BZ248">
        <v>-0.85662099999999997</v>
      </c>
      <c r="CA248">
        <v>-5.0050129999999999</v>
      </c>
      <c r="CB248">
        <v>-1.6658230000000001</v>
      </c>
      <c r="CC248">
        <v>-4.5562589999999998</v>
      </c>
      <c r="CD248">
        <v>-1.004642</v>
      </c>
      <c r="CE248">
        <v>-4.838762</v>
      </c>
      <c r="CF248">
        <v>-2.204523</v>
      </c>
      <c r="CG248">
        <v>-3.8129240000000002</v>
      </c>
      <c r="CH248">
        <v>-1.3027610000000001</v>
      </c>
      <c r="CI248">
        <v>-4.4855780000000003</v>
      </c>
      <c r="CJ248">
        <v>-1.891913</v>
      </c>
      <c r="CK248">
        <v>-4.1631960000000001</v>
      </c>
      <c r="CL248">
        <v>-1.5606390000000001</v>
      </c>
      <c r="CM248">
        <v>-4.8313139999999999</v>
      </c>
      <c r="CN248">
        <v>-1.613696</v>
      </c>
      <c r="CO248">
        <v>-4.7999179999999999</v>
      </c>
      <c r="CP248">
        <v>-2.2886000000000002</v>
      </c>
      <c r="CQ248">
        <v>-5.1953950000000004</v>
      </c>
      <c r="CR248">
        <v>-2.2464080000000002</v>
      </c>
      <c r="CS248">
        <v>-3.1557759999999999</v>
      </c>
      <c r="CT248">
        <v>0.36530400000000002</v>
      </c>
      <c r="CU248">
        <v>-4.0536519999999996</v>
      </c>
      <c r="CV248">
        <v>-1.602514</v>
      </c>
      <c r="CW248">
        <v>-3.9536980000000002</v>
      </c>
      <c r="CX248">
        <v>-1.0089999999999999</v>
      </c>
      <c r="CY248">
        <v>-4.7453960000000004</v>
      </c>
      <c r="CZ248">
        <v>-0.721696</v>
      </c>
      <c r="DA248">
        <v>-4.1300790000000003</v>
      </c>
      <c r="DB248">
        <v>-2.3149760000000001</v>
      </c>
      <c r="DC248">
        <v>-4.6482939999999999</v>
      </c>
      <c r="DD248">
        <v>0.27204699999999998</v>
      </c>
      <c r="DE248">
        <v>103.095174</v>
      </c>
      <c r="DF248">
        <v>86.149728999999994</v>
      </c>
      <c r="DG248">
        <v>96.919201000000001</v>
      </c>
      <c r="DH248">
        <v>86.429883000000004</v>
      </c>
      <c r="DI248">
        <v>85.156435999999999</v>
      </c>
      <c r="DJ248">
        <v>91.468577999999994</v>
      </c>
      <c r="DK248">
        <v>122.829098</v>
      </c>
      <c r="DL248">
        <v>102.16714899999999</v>
      </c>
      <c r="DM248">
        <v>113.958805</v>
      </c>
      <c r="DN248">
        <v>98.024816999999999</v>
      </c>
      <c r="DO248">
        <v>123.335292</v>
      </c>
      <c r="DP248">
        <v>82.065977000000004</v>
      </c>
      <c r="DQ248">
        <v>130.83867900000001</v>
      </c>
      <c r="DR248">
        <v>115.7576</v>
      </c>
      <c r="DS248">
        <v>132.17734100000001</v>
      </c>
      <c r="DT248">
        <v>13.878899000000001</v>
      </c>
      <c r="DU248">
        <v>196.80665099999999</v>
      </c>
      <c r="DV248">
        <v>14.902977</v>
      </c>
      <c r="DW248">
        <v>181.67411899999999</v>
      </c>
      <c r="DX248">
        <v>22.339866000000001</v>
      </c>
      <c r="DY248">
        <v>35.962573999999996</v>
      </c>
      <c r="DZ248">
        <v>116.59</v>
      </c>
      <c r="EA248">
        <v>5.8410000000000002</v>
      </c>
      <c r="EB248">
        <v>673.5</v>
      </c>
      <c r="EC248">
        <v>117.95</v>
      </c>
      <c r="ED248">
        <v>5.835</v>
      </c>
      <c r="EE248">
        <v>680.2</v>
      </c>
      <c r="EF248">
        <v>120.58</v>
      </c>
      <c r="EG248">
        <v>0.49199999999999999</v>
      </c>
      <c r="EH248">
        <v>33.9</v>
      </c>
      <c r="EI248">
        <v>117.410004</v>
      </c>
      <c r="EJ248">
        <v>2.6280000000000001</v>
      </c>
      <c r="EK248">
        <v>308.39999399999999</v>
      </c>
      <c r="EL248">
        <v>1.9079600000000001</v>
      </c>
      <c r="EM248">
        <v>3.9716689999999999</v>
      </c>
      <c r="EN248">
        <v>15.604713</v>
      </c>
      <c r="EO248">
        <v>-14.970412</v>
      </c>
      <c r="EP248">
        <v>-13.279245</v>
      </c>
      <c r="EQ248">
        <v>-2.1844589999999999</v>
      </c>
      <c r="ER248">
        <v>108.841914</v>
      </c>
      <c r="ES248">
        <v>103.008833</v>
      </c>
      <c r="ET248">
        <v>14.340298000000001</v>
      </c>
      <c r="EU248">
        <v>-2.704663</v>
      </c>
      <c r="EV248" t="s">
        <v>1167</v>
      </c>
      <c r="EW248" t="s">
        <v>1167</v>
      </c>
      <c r="EX248">
        <v>13685.981448</v>
      </c>
      <c r="EY248">
        <v>9094.3273219999992</v>
      </c>
    </row>
    <row r="249" spans="1:155" x14ac:dyDescent="0.25">
      <c r="A249" s="741">
        <v>46246</v>
      </c>
      <c r="B249" s="740">
        <v>0.35166666666666668</v>
      </c>
      <c r="C249">
        <v>14580</v>
      </c>
      <c r="D249">
        <v>0</v>
      </c>
      <c r="E249">
        <v>0</v>
      </c>
      <c r="F249">
        <v>74.889844999999994</v>
      </c>
      <c r="G249">
        <v>72.925686999999996</v>
      </c>
      <c r="H249">
        <v>64.393720999999999</v>
      </c>
      <c r="I249">
        <v>73.595500999999999</v>
      </c>
      <c r="J249">
        <v>75.356735999999998</v>
      </c>
      <c r="K249">
        <v>72.590889000000004</v>
      </c>
      <c r="L249">
        <v>71.222883999999993</v>
      </c>
      <c r="M249">
        <v>71.670388000000003</v>
      </c>
      <c r="N249">
        <v>-4.9071109999999996</v>
      </c>
      <c r="O249">
        <v>-5.2847920000000004</v>
      </c>
      <c r="P249">
        <v>-5.0444659999999999</v>
      </c>
      <c r="Q249">
        <v>-3.6799360000000001</v>
      </c>
      <c r="R249">
        <v>-2.7197170000000002</v>
      </c>
      <c r="S249">
        <v>-2.6909510000000001</v>
      </c>
      <c r="T249">
        <v>-2.3111389999999998</v>
      </c>
      <c r="U249">
        <v>-1.1289039999999999</v>
      </c>
      <c r="V249">
        <v>-0.60163</v>
      </c>
      <c r="W249">
        <v>-0.70476700000000003</v>
      </c>
      <c r="X249">
        <v>-1.3919919999999999</v>
      </c>
      <c r="Y249">
        <v>-1.7359100000000001</v>
      </c>
      <c r="Z249">
        <v>1.6579269999999999</v>
      </c>
      <c r="AA249">
        <v>0.26325599999999999</v>
      </c>
      <c r="AB249">
        <v>-2.4075920000000002</v>
      </c>
      <c r="AC249">
        <v>-7.4208170000000004</v>
      </c>
      <c r="AD249">
        <v>-2.6409060000000002</v>
      </c>
      <c r="AE249">
        <v>-6.8331039999999996</v>
      </c>
      <c r="AF249">
        <v>-2.231395</v>
      </c>
      <c r="AG249">
        <v>-1.243239</v>
      </c>
      <c r="AH249">
        <v>-13.894304999999999</v>
      </c>
      <c r="AI249">
        <v>-9.3196739999999991</v>
      </c>
      <c r="AJ249">
        <v>22.228957999999999</v>
      </c>
      <c r="AK249">
        <v>-3.6937120000000001</v>
      </c>
      <c r="AL249">
        <v>1.11269</v>
      </c>
      <c r="AM249">
        <v>-4.3436370000000002</v>
      </c>
      <c r="AN249">
        <v>-0.144953</v>
      </c>
      <c r="AO249">
        <v>-4.2851419999999996</v>
      </c>
      <c r="AP249">
        <v>-0.25182500000000002</v>
      </c>
      <c r="AQ249">
        <v>-4.6750220000000002</v>
      </c>
      <c r="AR249">
        <v>-1.014616</v>
      </c>
      <c r="AS249">
        <v>-4.9866039999999998</v>
      </c>
      <c r="AT249">
        <v>-0.70350800000000002</v>
      </c>
      <c r="AU249">
        <v>-4.5218720000000001</v>
      </c>
      <c r="AV249">
        <v>-0.93250100000000002</v>
      </c>
      <c r="AW249">
        <v>-4.2639459999999998</v>
      </c>
      <c r="AX249">
        <v>-0.50443899999999997</v>
      </c>
      <c r="AY249">
        <v>-4.5747039999999997</v>
      </c>
      <c r="AZ249">
        <v>-0.98306700000000002</v>
      </c>
      <c r="BA249">
        <v>-4.4210440000000002</v>
      </c>
      <c r="BB249">
        <v>-0.80481000000000003</v>
      </c>
      <c r="BC249">
        <v>-4.675433</v>
      </c>
      <c r="BD249">
        <v>-0.58094800000000002</v>
      </c>
      <c r="BE249">
        <v>-5.2101800000000003</v>
      </c>
      <c r="BF249">
        <v>-0.72966200000000003</v>
      </c>
      <c r="BG249">
        <v>-5.0681330000000004</v>
      </c>
      <c r="BH249">
        <v>-2.079742</v>
      </c>
      <c r="BI249">
        <v>-3.933227</v>
      </c>
      <c r="BJ249">
        <v>0.180085</v>
      </c>
      <c r="BK249">
        <v>-4.3289770000000001</v>
      </c>
      <c r="BL249">
        <v>-0.69026200000000004</v>
      </c>
      <c r="BM249">
        <v>-4.4731870000000002</v>
      </c>
      <c r="BN249">
        <v>-0.260683</v>
      </c>
      <c r="BO249">
        <v>-4.8584889999999996</v>
      </c>
      <c r="BP249">
        <v>-1.160318</v>
      </c>
      <c r="BQ249">
        <v>-4.6257679999999999</v>
      </c>
      <c r="BR249">
        <v>-1.8109</v>
      </c>
      <c r="BS249">
        <v>-5.0940279999999998</v>
      </c>
      <c r="BT249">
        <v>-1.766886</v>
      </c>
      <c r="BU249">
        <v>-3.5919509999999999</v>
      </c>
      <c r="BV249">
        <v>2.3220000000000001E-2</v>
      </c>
      <c r="BW249">
        <v>-4.0278999999999998</v>
      </c>
      <c r="BX249">
        <v>-0.190971</v>
      </c>
      <c r="BY249">
        <v>-4.1927469999999998</v>
      </c>
      <c r="BZ249">
        <v>-0.83851600000000004</v>
      </c>
      <c r="CA249">
        <v>-5.0175219999999996</v>
      </c>
      <c r="CB249">
        <v>-1.667613</v>
      </c>
      <c r="CC249">
        <v>-4.5627509999999996</v>
      </c>
      <c r="CD249">
        <v>-1.0147999999999999</v>
      </c>
      <c r="CE249">
        <v>-4.8284989999999999</v>
      </c>
      <c r="CF249">
        <v>-2.238553</v>
      </c>
      <c r="CG249">
        <v>-3.8581949999999998</v>
      </c>
      <c r="CH249">
        <v>-1.308254</v>
      </c>
      <c r="CI249">
        <v>-4.5031949999999998</v>
      </c>
      <c r="CJ249">
        <v>-1.8668290000000001</v>
      </c>
      <c r="CK249">
        <v>-4.1599190000000004</v>
      </c>
      <c r="CL249">
        <v>-1.5888690000000001</v>
      </c>
      <c r="CM249">
        <v>-4.8615500000000003</v>
      </c>
      <c r="CN249">
        <v>-1.5944290000000001</v>
      </c>
      <c r="CO249">
        <v>-4.8056900000000002</v>
      </c>
      <c r="CP249">
        <v>-2.2992430000000001</v>
      </c>
      <c r="CQ249">
        <v>-5.1925790000000003</v>
      </c>
      <c r="CR249">
        <v>-2.2417500000000001</v>
      </c>
      <c r="CS249">
        <v>-3.1599330000000001</v>
      </c>
      <c r="CT249">
        <v>0.33146599999999998</v>
      </c>
      <c r="CU249">
        <v>-4.1063210000000003</v>
      </c>
      <c r="CV249">
        <v>-1.623022</v>
      </c>
      <c r="CW249">
        <v>-3.975676</v>
      </c>
      <c r="CX249">
        <v>-1.000626</v>
      </c>
      <c r="CY249">
        <v>-4.6969459999999996</v>
      </c>
      <c r="CZ249">
        <v>-0.72396400000000005</v>
      </c>
      <c r="DA249">
        <v>-4.1274810000000004</v>
      </c>
      <c r="DB249">
        <v>-2.3309329999999999</v>
      </c>
      <c r="DC249">
        <v>-4.620565</v>
      </c>
      <c r="DD249">
        <v>0.29378599999999999</v>
      </c>
      <c r="DE249">
        <v>102.958575</v>
      </c>
      <c r="DF249">
        <v>85.978356000000005</v>
      </c>
      <c r="DG249">
        <v>96.701718</v>
      </c>
      <c r="DH249">
        <v>86.894121999999996</v>
      </c>
      <c r="DI249">
        <v>81.980373999999998</v>
      </c>
      <c r="DJ249">
        <v>75.062100999999998</v>
      </c>
      <c r="DK249">
        <v>123.069862</v>
      </c>
      <c r="DL249">
        <v>102.21086699999999</v>
      </c>
      <c r="DM249">
        <v>113.53626199999999</v>
      </c>
      <c r="DN249">
        <v>97.979168999999999</v>
      </c>
      <c r="DO249">
        <v>108.91989</v>
      </c>
      <c r="DP249">
        <v>79.043105999999995</v>
      </c>
      <c r="DQ249">
        <v>131.26309900000001</v>
      </c>
      <c r="DR249">
        <v>115.186049</v>
      </c>
      <c r="DS249">
        <v>117.42949400000001</v>
      </c>
      <c r="DT249">
        <v>13.843717</v>
      </c>
      <c r="DU249">
        <v>196.520814</v>
      </c>
      <c r="DV249">
        <v>14.917847</v>
      </c>
      <c r="DW249">
        <v>182.049565</v>
      </c>
      <c r="DX249">
        <v>22.903707000000001</v>
      </c>
      <c r="DY249">
        <v>36.424027000000002</v>
      </c>
      <c r="DZ249">
        <v>115.39</v>
      </c>
      <c r="EA249">
        <v>5.883</v>
      </c>
      <c r="EB249">
        <v>672.5</v>
      </c>
      <c r="EC249">
        <v>117.95</v>
      </c>
      <c r="ED249">
        <v>5.8419999999999996</v>
      </c>
      <c r="EE249">
        <v>680.3</v>
      </c>
      <c r="EF249">
        <v>120.48</v>
      </c>
      <c r="EG249">
        <v>0.49</v>
      </c>
      <c r="EH249">
        <v>33.700000000000003</v>
      </c>
      <c r="EI249">
        <v>115.360001</v>
      </c>
      <c r="EJ249">
        <v>6.2939999999999996</v>
      </c>
      <c r="EK249">
        <v>726.09997599999997</v>
      </c>
      <c r="EL249">
        <v>1.135032</v>
      </c>
      <c r="EM249">
        <v>3.935349</v>
      </c>
      <c r="EN249">
        <v>23.644379000000001</v>
      </c>
      <c r="EO249">
        <v>-15.029337</v>
      </c>
      <c r="EP249">
        <v>-13.255023</v>
      </c>
      <c r="EQ249">
        <v>-1.415421</v>
      </c>
      <c r="ER249">
        <v>108.73461399999999</v>
      </c>
      <c r="ES249">
        <v>103.157472</v>
      </c>
      <c r="ET249">
        <v>14.837598</v>
      </c>
      <c r="EU249">
        <v>-2.7128999999999999</v>
      </c>
      <c r="EV249" t="s">
        <v>1167</v>
      </c>
      <c r="EW249" t="s">
        <v>1167</v>
      </c>
      <c r="EX249">
        <v>13686.541660999999</v>
      </c>
      <c r="EY249">
        <v>9102.1343469999993</v>
      </c>
    </row>
    <row r="250" spans="1:155" x14ac:dyDescent="0.25">
      <c r="A250" s="741">
        <v>46246</v>
      </c>
      <c r="B250" s="740">
        <v>0.35236111111111112</v>
      </c>
      <c r="C250">
        <v>14640</v>
      </c>
      <c r="D250">
        <v>0</v>
      </c>
      <c r="E250">
        <v>0</v>
      </c>
      <c r="F250">
        <v>74.792776000000003</v>
      </c>
      <c r="G250">
        <v>72.903346999999997</v>
      </c>
      <c r="H250">
        <v>64.407938999999999</v>
      </c>
      <c r="I250">
        <v>73.556821999999997</v>
      </c>
      <c r="J250">
        <v>75.304203000000001</v>
      </c>
      <c r="K250">
        <v>72.561059999999998</v>
      </c>
      <c r="L250">
        <v>71.166342</v>
      </c>
      <c r="M250">
        <v>71.768653999999998</v>
      </c>
      <c r="N250">
        <v>-4.9334389999999999</v>
      </c>
      <c r="O250">
        <v>-5.3339629999999998</v>
      </c>
      <c r="P250">
        <v>-5.0531040000000003</v>
      </c>
      <c r="Q250">
        <v>-3.6450499999999999</v>
      </c>
      <c r="R250">
        <v>-2.2368610000000002</v>
      </c>
      <c r="S250">
        <v>-1.9137919999999999</v>
      </c>
      <c r="T250">
        <v>-1.6480060000000001</v>
      </c>
      <c r="U250">
        <v>-0.57425700000000002</v>
      </c>
      <c r="V250">
        <v>-0.60558500000000004</v>
      </c>
      <c r="W250">
        <v>-0.65368300000000001</v>
      </c>
      <c r="X250">
        <v>-1.4501280000000001</v>
      </c>
      <c r="Y250">
        <v>-1.54596</v>
      </c>
      <c r="Z250">
        <v>2.367772</v>
      </c>
      <c r="AA250">
        <v>0.49417499999999998</v>
      </c>
      <c r="AB250">
        <v>-2.5263789999999999</v>
      </c>
      <c r="AC250">
        <v>-7.4292870000000004</v>
      </c>
      <c r="AD250">
        <v>-2.649553</v>
      </c>
      <c r="AE250">
        <v>-6.8436760000000003</v>
      </c>
      <c r="AF250">
        <v>-1.6792860000000001</v>
      </c>
      <c r="AG250">
        <v>-0.50236499999999995</v>
      </c>
      <c r="AH250">
        <v>-13.612086</v>
      </c>
      <c r="AI250">
        <v>-9.3788389999999993</v>
      </c>
      <c r="AJ250">
        <v>28.906009000000001</v>
      </c>
      <c r="AK250">
        <v>-3.7133219999999998</v>
      </c>
      <c r="AL250">
        <v>1.1054809999999999</v>
      </c>
      <c r="AM250">
        <v>-4.3583489999999996</v>
      </c>
      <c r="AN250">
        <v>-0.15725900000000001</v>
      </c>
      <c r="AO250">
        <v>-4.3025549999999999</v>
      </c>
      <c r="AP250">
        <v>-0.22938</v>
      </c>
      <c r="AQ250">
        <v>-4.6849990000000004</v>
      </c>
      <c r="AR250">
        <v>-0.99534500000000004</v>
      </c>
      <c r="AS250">
        <v>-4.9811820000000004</v>
      </c>
      <c r="AT250">
        <v>-0.687782</v>
      </c>
      <c r="AU250">
        <v>-4.540483</v>
      </c>
      <c r="AV250">
        <v>-0.93481499999999995</v>
      </c>
      <c r="AW250">
        <v>-4.2951959999999998</v>
      </c>
      <c r="AX250">
        <v>-0.521173</v>
      </c>
      <c r="AY250">
        <v>-4.598058</v>
      </c>
      <c r="AZ250">
        <v>-0.99115399999999998</v>
      </c>
      <c r="BA250">
        <v>-4.4352220000000004</v>
      </c>
      <c r="BB250">
        <v>-0.79093199999999997</v>
      </c>
      <c r="BC250">
        <v>-4.6977719999999996</v>
      </c>
      <c r="BD250">
        <v>-0.58557300000000001</v>
      </c>
      <c r="BE250">
        <v>-5.2088710000000003</v>
      </c>
      <c r="BF250">
        <v>-0.75334000000000001</v>
      </c>
      <c r="BG250">
        <v>-5.0756709999999998</v>
      </c>
      <c r="BH250">
        <v>-2.065131</v>
      </c>
      <c r="BI250">
        <v>-3.9418160000000002</v>
      </c>
      <c r="BJ250">
        <v>0.199272</v>
      </c>
      <c r="BK250">
        <v>-4.3519839999999999</v>
      </c>
      <c r="BL250">
        <v>-0.71452700000000002</v>
      </c>
      <c r="BM250">
        <v>-4.5013170000000002</v>
      </c>
      <c r="BN250">
        <v>-0.28525800000000001</v>
      </c>
      <c r="BO250">
        <v>-4.8664800000000001</v>
      </c>
      <c r="BP250">
        <v>-1.1395660000000001</v>
      </c>
      <c r="BQ250">
        <v>-4.609559</v>
      </c>
      <c r="BR250">
        <v>-1.8415619999999999</v>
      </c>
      <c r="BS250">
        <v>-5.0885220000000002</v>
      </c>
      <c r="BT250">
        <v>-1.785963</v>
      </c>
      <c r="BU250">
        <v>-3.6062069999999999</v>
      </c>
      <c r="BV250">
        <v>1.7822000000000001E-2</v>
      </c>
      <c r="BW250">
        <v>-4.0496040000000004</v>
      </c>
      <c r="BX250">
        <v>-0.17741100000000001</v>
      </c>
      <c r="BY250">
        <v>-4.2037509999999996</v>
      </c>
      <c r="BZ250">
        <v>-0.87392099999999995</v>
      </c>
      <c r="CA250">
        <v>-5.0140419999999999</v>
      </c>
      <c r="CB250">
        <v>-1.660909</v>
      </c>
      <c r="CC250">
        <v>-4.5497420000000002</v>
      </c>
      <c r="CD250">
        <v>-1.006953</v>
      </c>
      <c r="CE250">
        <v>-4.8331730000000004</v>
      </c>
      <c r="CF250">
        <v>-2.2276370000000001</v>
      </c>
      <c r="CG250">
        <v>-3.8532929999999999</v>
      </c>
      <c r="CH250">
        <v>-1.343221</v>
      </c>
      <c r="CI250">
        <v>-4.5127459999999999</v>
      </c>
      <c r="CJ250">
        <v>-1.913411</v>
      </c>
      <c r="CK250">
        <v>-4.1752840000000004</v>
      </c>
      <c r="CL250">
        <v>-1.5824039999999999</v>
      </c>
      <c r="CM250">
        <v>-4.8671559999999996</v>
      </c>
      <c r="CN250">
        <v>-1.610387</v>
      </c>
      <c r="CO250">
        <v>-4.7942650000000002</v>
      </c>
      <c r="CP250">
        <v>-2.2986330000000001</v>
      </c>
      <c r="CQ250">
        <v>-5.1980209999999998</v>
      </c>
      <c r="CR250">
        <v>-2.2606130000000002</v>
      </c>
      <c r="CS250">
        <v>-3.1751079999999998</v>
      </c>
      <c r="CT250">
        <v>0.33026899999999998</v>
      </c>
      <c r="CU250">
        <v>-4.0907869999999997</v>
      </c>
      <c r="CV250">
        <v>-1.6344129999999999</v>
      </c>
      <c r="CW250">
        <v>-3.974091</v>
      </c>
      <c r="CX250">
        <v>-1.008408</v>
      </c>
      <c r="CY250">
        <v>-4.7057039999999999</v>
      </c>
      <c r="CZ250">
        <v>-0.72943000000000002</v>
      </c>
      <c r="DA250">
        <v>-4.1548480000000003</v>
      </c>
      <c r="DB250">
        <v>-2.333647</v>
      </c>
      <c r="DC250">
        <v>-4.6432989999999998</v>
      </c>
      <c r="DD250">
        <v>0.26837499999999997</v>
      </c>
      <c r="DE250">
        <v>102.842375</v>
      </c>
      <c r="DF250">
        <v>85.138169000000005</v>
      </c>
      <c r="DG250">
        <v>96.354911000000001</v>
      </c>
      <c r="DH250">
        <v>85.669419000000005</v>
      </c>
      <c r="DI250">
        <v>81.760855000000006</v>
      </c>
      <c r="DJ250">
        <v>86.894440000000003</v>
      </c>
      <c r="DK250">
        <v>123.08472</v>
      </c>
      <c r="DL250">
        <v>102.059731</v>
      </c>
      <c r="DM250">
        <v>113.24949100000001</v>
      </c>
      <c r="DN250">
        <v>97.678129999999996</v>
      </c>
      <c r="DO250">
        <v>99.566263000000006</v>
      </c>
      <c r="DP250">
        <v>77.648043999999999</v>
      </c>
      <c r="DQ250">
        <v>131.32662500000001</v>
      </c>
      <c r="DR250">
        <v>115.204263</v>
      </c>
      <c r="DS250">
        <v>110.081369</v>
      </c>
      <c r="DT250">
        <v>13.816941</v>
      </c>
      <c r="DU250">
        <v>196.005899</v>
      </c>
      <c r="DV250">
        <v>14.923581</v>
      </c>
      <c r="DW250">
        <v>180.55050399999999</v>
      </c>
      <c r="DX250">
        <v>23.371525999999999</v>
      </c>
      <c r="DY250">
        <v>36.907541000000002</v>
      </c>
      <c r="DZ250">
        <v>116.59</v>
      </c>
      <c r="EA250">
        <v>5.84</v>
      </c>
      <c r="EB250">
        <v>674.6</v>
      </c>
      <c r="EC250">
        <v>117.79</v>
      </c>
      <c r="ED250">
        <v>5.8470000000000004</v>
      </c>
      <c r="EE250">
        <v>680.8</v>
      </c>
      <c r="EF250">
        <v>120.49</v>
      </c>
      <c r="EG250">
        <v>0.48899999999999999</v>
      </c>
      <c r="EH250">
        <v>33.700000000000003</v>
      </c>
      <c r="EI250">
        <v>117.290001</v>
      </c>
      <c r="EJ250">
        <v>2.6269999999999998</v>
      </c>
      <c r="EK250">
        <v>308.10000600000001</v>
      </c>
      <c r="EL250">
        <v>1.462134</v>
      </c>
      <c r="EM250">
        <v>3.8668469999999999</v>
      </c>
      <c r="EN250">
        <v>29.690014999999999</v>
      </c>
      <c r="EO250">
        <v>-15.07422</v>
      </c>
      <c r="EP250">
        <v>-13.245685999999999</v>
      </c>
      <c r="EQ250">
        <v>-0.78400599999999998</v>
      </c>
      <c r="ER250">
        <v>108.54105199999999</v>
      </c>
      <c r="ES250">
        <v>102.56274500000001</v>
      </c>
      <c r="ET250">
        <v>15.355048999999999</v>
      </c>
      <c r="EU250">
        <v>-2.7204359999999999</v>
      </c>
      <c r="EV250" t="s">
        <v>1167</v>
      </c>
      <c r="EW250" t="s">
        <v>1167</v>
      </c>
      <c r="EX250">
        <v>13687.102370000001</v>
      </c>
      <c r="EY250">
        <v>9108.7843049999992</v>
      </c>
    </row>
    <row r="251" spans="1:155" x14ac:dyDescent="0.25">
      <c r="A251" s="741">
        <v>46246</v>
      </c>
      <c r="B251" s="740">
        <v>0.35305555555555557</v>
      </c>
      <c r="C251">
        <v>14700</v>
      </c>
      <c r="D251">
        <v>0</v>
      </c>
      <c r="E251">
        <v>0</v>
      </c>
      <c r="F251">
        <v>74.630548000000005</v>
      </c>
      <c r="G251">
        <v>72.825458999999995</v>
      </c>
      <c r="H251">
        <v>64.477688000000001</v>
      </c>
      <c r="I251">
        <v>73.517796000000004</v>
      </c>
      <c r="J251">
        <v>75.307905000000005</v>
      </c>
      <c r="K251">
        <v>72.549524000000005</v>
      </c>
      <c r="L251">
        <v>71.158277999999996</v>
      </c>
      <c r="M251">
        <v>71.768229000000005</v>
      </c>
      <c r="N251">
        <v>-4.9522079999999997</v>
      </c>
      <c r="O251">
        <v>-5.3718459999999997</v>
      </c>
      <c r="P251">
        <v>-5.0714110000000003</v>
      </c>
      <c r="Q251">
        <v>-3.6029520000000002</v>
      </c>
      <c r="R251">
        <v>-2.7430620000000001</v>
      </c>
      <c r="S251">
        <v>-2.5769739999999999</v>
      </c>
      <c r="T251">
        <v>-2.179484</v>
      </c>
      <c r="U251">
        <v>-1.0044299999999999</v>
      </c>
      <c r="V251">
        <v>-0.67834000000000005</v>
      </c>
      <c r="W251">
        <v>-0.58075699999999997</v>
      </c>
      <c r="X251">
        <v>-1.366463</v>
      </c>
      <c r="Y251">
        <v>-1.6772229999999999</v>
      </c>
      <c r="Z251">
        <v>1.9121300000000001</v>
      </c>
      <c r="AA251">
        <v>0.48337400000000003</v>
      </c>
      <c r="AB251">
        <v>-2.5439669999999999</v>
      </c>
      <c r="AC251">
        <v>-7.4591630000000002</v>
      </c>
      <c r="AD251">
        <v>-2.7129080000000001</v>
      </c>
      <c r="AE251">
        <v>-6.841602</v>
      </c>
      <c r="AF251">
        <v>-2.1573099999999998</v>
      </c>
      <c r="AG251">
        <v>-5.4142580000000002</v>
      </c>
      <c r="AH251">
        <v>-13.71123</v>
      </c>
      <c r="AI251">
        <v>-9.3099410000000002</v>
      </c>
      <c r="AJ251">
        <v>11.939709000000001</v>
      </c>
      <c r="AK251">
        <v>-3.7212399999999999</v>
      </c>
      <c r="AL251">
        <v>1.0901160000000001</v>
      </c>
      <c r="AM251">
        <v>-4.3808220000000002</v>
      </c>
      <c r="AN251">
        <v>-0.166184</v>
      </c>
      <c r="AO251">
        <v>-4.3399559999999999</v>
      </c>
      <c r="AP251">
        <v>-0.260075</v>
      </c>
      <c r="AQ251">
        <v>-4.7238189999999998</v>
      </c>
      <c r="AR251">
        <v>-0.99807900000000005</v>
      </c>
      <c r="AS251">
        <v>-4.9988330000000003</v>
      </c>
      <c r="AT251">
        <v>-0.70458399999999999</v>
      </c>
      <c r="AU251">
        <v>-4.542961</v>
      </c>
      <c r="AV251">
        <v>-0.96087800000000001</v>
      </c>
      <c r="AW251">
        <v>-4.2930130000000002</v>
      </c>
      <c r="AX251">
        <v>-0.55137100000000006</v>
      </c>
      <c r="AY251">
        <v>-4.621003</v>
      </c>
      <c r="AZ251">
        <v>-1.0013380000000001</v>
      </c>
      <c r="BA251">
        <v>-4.4468560000000004</v>
      </c>
      <c r="BB251">
        <v>-0.813751</v>
      </c>
      <c r="BC251">
        <v>-4.72166</v>
      </c>
      <c r="BD251">
        <v>-0.59959799999999996</v>
      </c>
      <c r="BE251">
        <v>-5.2183289999999998</v>
      </c>
      <c r="BF251">
        <v>-0.75903299999999996</v>
      </c>
      <c r="BG251">
        <v>-5.089785</v>
      </c>
      <c r="BH251">
        <v>-2.0697700000000001</v>
      </c>
      <c r="BI251">
        <v>-3.9543710000000001</v>
      </c>
      <c r="BJ251">
        <v>0.18926399999999999</v>
      </c>
      <c r="BK251">
        <v>-4.3806700000000003</v>
      </c>
      <c r="BL251">
        <v>-0.72871200000000003</v>
      </c>
      <c r="BM251">
        <v>-4.5486209999999998</v>
      </c>
      <c r="BN251">
        <v>-0.31124800000000002</v>
      </c>
      <c r="BO251">
        <v>-4.9061560000000002</v>
      </c>
      <c r="BP251">
        <v>-1.1637390000000001</v>
      </c>
      <c r="BQ251">
        <v>-4.6259499999999996</v>
      </c>
      <c r="BR251">
        <v>-1.8633390000000001</v>
      </c>
      <c r="BS251">
        <v>-5.0568559999999998</v>
      </c>
      <c r="BT251">
        <v>-1.800325</v>
      </c>
      <c r="BU251">
        <v>-3.601197</v>
      </c>
      <c r="BV251">
        <v>3.8609999999999998E-3</v>
      </c>
      <c r="BW251">
        <v>-4.0408720000000002</v>
      </c>
      <c r="BX251">
        <v>-0.212975</v>
      </c>
      <c r="BY251">
        <v>-4.1744289999999999</v>
      </c>
      <c r="BZ251">
        <v>-0.88632599999999995</v>
      </c>
      <c r="CA251">
        <v>-4.9943989999999996</v>
      </c>
      <c r="CB251">
        <v>-1.688153</v>
      </c>
      <c r="CC251">
        <v>-4.5387690000000003</v>
      </c>
      <c r="CD251">
        <v>-1.020103</v>
      </c>
      <c r="CE251">
        <v>-4.8417469999999998</v>
      </c>
      <c r="CF251">
        <v>-2.2344949999999999</v>
      </c>
      <c r="CG251">
        <v>-3.8392529999999998</v>
      </c>
      <c r="CH251">
        <v>-1.3375790000000001</v>
      </c>
      <c r="CI251">
        <v>-4.4931179999999999</v>
      </c>
      <c r="CJ251">
        <v>-1.935568</v>
      </c>
      <c r="CK251">
        <v>-4.1601330000000001</v>
      </c>
      <c r="CL251">
        <v>-1.6076090000000001</v>
      </c>
      <c r="CM251">
        <v>-4.844074</v>
      </c>
      <c r="CN251">
        <v>-1.6491990000000001</v>
      </c>
      <c r="CO251">
        <v>-4.7783420000000003</v>
      </c>
      <c r="CP251">
        <v>-2.3152400000000002</v>
      </c>
      <c r="CQ251">
        <v>-5.1704549999999996</v>
      </c>
      <c r="CR251">
        <v>-2.265628</v>
      </c>
      <c r="CS251">
        <v>-3.1648079999999998</v>
      </c>
      <c r="CT251">
        <v>0.30692700000000001</v>
      </c>
      <c r="CU251">
        <v>-4.1045249999999998</v>
      </c>
      <c r="CV251">
        <v>-1.6318859999999999</v>
      </c>
      <c r="CW251">
        <v>-3.9594680000000002</v>
      </c>
      <c r="CX251">
        <v>-1.060298</v>
      </c>
      <c r="CY251">
        <v>-4.7099529999999996</v>
      </c>
      <c r="CZ251">
        <v>-0.75724400000000003</v>
      </c>
      <c r="DA251">
        <v>-4.1546240000000001</v>
      </c>
      <c r="DB251">
        <v>-2.3575370000000002</v>
      </c>
      <c r="DC251">
        <v>-4.6407480000000003</v>
      </c>
      <c r="DD251">
        <v>0.24332400000000001</v>
      </c>
      <c r="DE251">
        <v>102.998558</v>
      </c>
      <c r="DF251">
        <v>87.450788000000003</v>
      </c>
      <c r="DG251">
        <v>97.036437000000006</v>
      </c>
      <c r="DH251">
        <v>86.916043000000002</v>
      </c>
      <c r="DI251">
        <v>92.038390000000007</v>
      </c>
      <c r="DJ251">
        <v>76.594291999999996</v>
      </c>
      <c r="DK251">
        <v>124.13694599999999</v>
      </c>
      <c r="DL251">
        <v>101.468853</v>
      </c>
      <c r="DM251">
        <v>112.752083</v>
      </c>
      <c r="DN251">
        <v>98.559290000000004</v>
      </c>
      <c r="DO251">
        <v>133.09824</v>
      </c>
      <c r="DP251">
        <v>92.865138000000002</v>
      </c>
      <c r="DQ251">
        <v>131.13885099999999</v>
      </c>
      <c r="DR251">
        <v>116.07555499999999</v>
      </c>
      <c r="DS251">
        <v>156.81786299999999</v>
      </c>
      <c r="DT251">
        <v>13.762563999999999</v>
      </c>
      <c r="DU251">
        <v>194.95604900000001</v>
      </c>
      <c r="DV251">
        <v>14.902832</v>
      </c>
      <c r="DW251">
        <v>183.225178</v>
      </c>
      <c r="DX251">
        <v>12.102093999999999</v>
      </c>
      <c r="DY251">
        <v>176.70566099999999</v>
      </c>
      <c r="DZ251">
        <v>116.52</v>
      </c>
      <c r="EA251">
        <v>5.8470000000000004</v>
      </c>
      <c r="EB251">
        <v>673.8</v>
      </c>
      <c r="EC251">
        <v>118</v>
      </c>
      <c r="ED251">
        <v>5.8529999999999998</v>
      </c>
      <c r="EE251">
        <v>681.4</v>
      </c>
      <c r="EF251">
        <v>118.04</v>
      </c>
      <c r="EG251">
        <v>5.4829999999999997</v>
      </c>
      <c r="EH251">
        <v>638.5</v>
      </c>
      <c r="EI251">
        <v>117.099998</v>
      </c>
      <c r="EJ251">
        <v>2.625</v>
      </c>
      <c r="EK251">
        <v>307.39999399999999</v>
      </c>
      <c r="EL251">
        <v>1.45424</v>
      </c>
      <c r="EM251">
        <v>3.9695399999999998</v>
      </c>
      <c r="EN251">
        <v>29.958756000000001</v>
      </c>
      <c r="EO251">
        <v>-15.165469999999999</v>
      </c>
      <c r="EP251">
        <v>-13.279481000000001</v>
      </c>
      <c r="EQ251">
        <v>-18.019047</v>
      </c>
      <c r="ER251">
        <v>108.145325</v>
      </c>
      <c r="ES251">
        <v>103.62155799999999</v>
      </c>
      <c r="ET251">
        <v>101.02192599999999</v>
      </c>
      <c r="EU251">
        <v>-2.7313909999999999</v>
      </c>
      <c r="EV251" t="s">
        <v>1167</v>
      </c>
      <c r="EW251" t="s">
        <v>1167</v>
      </c>
      <c r="EX251">
        <v>13695.986918000001</v>
      </c>
      <c r="EY251">
        <v>9113.918404</v>
      </c>
    </row>
    <row r="252" spans="1:155" x14ac:dyDescent="0.25">
      <c r="A252" s="741">
        <v>46246</v>
      </c>
      <c r="B252" s="740">
        <v>0.35375000000000001</v>
      </c>
      <c r="C252">
        <v>14760</v>
      </c>
      <c r="D252">
        <v>0</v>
      </c>
      <c r="E252">
        <v>0</v>
      </c>
      <c r="F252">
        <v>74.643833999999998</v>
      </c>
      <c r="G252">
        <v>72.828609999999998</v>
      </c>
      <c r="H252">
        <v>64.506103999999993</v>
      </c>
      <c r="I252">
        <v>73.512480999999994</v>
      </c>
      <c r="J252">
        <v>75.298801999999995</v>
      </c>
      <c r="K252">
        <v>72.566231999999999</v>
      </c>
      <c r="L252">
        <v>71.167595000000006</v>
      </c>
      <c r="M252">
        <v>71.676193999999995</v>
      </c>
      <c r="N252">
        <v>-4.955406</v>
      </c>
      <c r="O252">
        <v>-5.3773759999999999</v>
      </c>
      <c r="P252">
        <v>-5.0620370000000001</v>
      </c>
      <c r="Q252">
        <v>-3.7756789999999998</v>
      </c>
      <c r="R252">
        <v>-3.2781359999999999</v>
      </c>
      <c r="S252">
        <v>-3.3450099999999998</v>
      </c>
      <c r="T252">
        <v>-3.0507270000000002</v>
      </c>
      <c r="U252">
        <v>-1.432186</v>
      </c>
      <c r="V252">
        <v>-0.78697899999999998</v>
      </c>
      <c r="W252">
        <v>-0.81658600000000003</v>
      </c>
      <c r="X252">
        <v>-1.4502120000000001</v>
      </c>
      <c r="Y252">
        <v>-2.0533410000000001</v>
      </c>
      <c r="Z252">
        <v>1.269752</v>
      </c>
      <c r="AA252">
        <v>0.32835999999999999</v>
      </c>
      <c r="AB252">
        <v>-2.4860250000000002</v>
      </c>
      <c r="AC252">
        <v>-7.4456449999999998</v>
      </c>
      <c r="AD252">
        <v>-2.7861479999999998</v>
      </c>
      <c r="AE252">
        <v>-6.7976349999999996</v>
      </c>
      <c r="AF252">
        <v>-2.6636570000000002</v>
      </c>
      <c r="AG252">
        <v>-6.8293879999999998</v>
      </c>
      <c r="AH252">
        <v>-13.545007999999999</v>
      </c>
      <c r="AI252">
        <v>-9.1908019999999997</v>
      </c>
      <c r="AJ252">
        <v>8.5186729999999997</v>
      </c>
      <c r="AK252">
        <v>-3.7188409999999998</v>
      </c>
      <c r="AL252">
        <v>1.0614870000000001</v>
      </c>
      <c r="AM252">
        <v>-4.4059730000000004</v>
      </c>
      <c r="AN252">
        <v>-0.21243100000000001</v>
      </c>
      <c r="AO252">
        <v>-4.3203360000000002</v>
      </c>
      <c r="AP252">
        <v>-0.28726200000000002</v>
      </c>
      <c r="AQ252">
        <v>-4.7032559999999997</v>
      </c>
      <c r="AR252">
        <v>-1.032772</v>
      </c>
      <c r="AS252">
        <v>-5.0113909999999997</v>
      </c>
      <c r="AT252">
        <v>-0.72262199999999999</v>
      </c>
      <c r="AU252">
        <v>-4.5643649999999996</v>
      </c>
      <c r="AV252">
        <v>-0.96596700000000002</v>
      </c>
      <c r="AW252">
        <v>-4.3366210000000001</v>
      </c>
      <c r="AX252">
        <v>-0.56004299999999996</v>
      </c>
      <c r="AY252">
        <v>-4.6041359999999996</v>
      </c>
      <c r="AZ252">
        <v>-1.0329980000000001</v>
      </c>
      <c r="BA252">
        <v>-4.464728</v>
      </c>
      <c r="BB252">
        <v>-0.84150800000000003</v>
      </c>
      <c r="BC252">
        <v>-4.7337610000000003</v>
      </c>
      <c r="BD252">
        <v>-0.62919499999999995</v>
      </c>
      <c r="BE252">
        <v>-5.2279960000000001</v>
      </c>
      <c r="BF252">
        <v>-0.76863300000000001</v>
      </c>
      <c r="BG252">
        <v>-5.0822190000000003</v>
      </c>
      <c r="BH252">
        <v>-2.1033360000000001</v>
      </c>
      <c r="BI252">
        <v>-3.9610720000000001</v>
      </c>
      <c r="BJ252">
        <v>0.12862100000000001</v>
      </c>
      <c r="BK252">
        <v>-4.4110399999999998</v>
      </c>
      <c r="BL252">
        <v>-0.74457099999999998</v>
      </c>
      <c r="BM252">
        <v>-4.538983</v>
      </c>
      <c r="BN252">
        <v>-0.312166</v>
      </c>
      <c r="BO252">
        <v>-4.8754239999999998</v>
      </c>
      <c r="BP252">
        <v>-1.185487</v>
      </c>
      <c r="BQ252">
        <v>-4.6468860000000003</v>
      </c>
      <c r="BR252">
        <v>-1.854163</v>
      </c>
      <c r="BS252">
        <v>-5.0969949999999997</v>
      </c>
      <c r="BT252">
        <v>-1.77447</v>
      </c>
      <c r="BU252">
        <v>-3.6333530000000001</v>
      </c>
      <c r="BV252">
        <v>2.8410000000000002E-3</v>
      </c>
      <c r="BW252">
        <v>-4.083278</v>
      </c>
      <c r="BX252">
        <v>-0.19367400000000001</v>
      </c>
      <c r="BY252">
        <v>-4.2275559999999999</v>
      </c>
      <c r="BZ252">
        <v>-0.87851699999999999</v>
      </c>
      <c r="CA252">
        <v>-5.0512639999999998</v>
      </c>
      <c r="CB252">
        <v>-1.6854290000000001</v>
      </c>
      <c r="CC252">
        <v>-4.5492730000000003</v>
      </c>
      <c r="CD252">
        <v>-1.0263850000000001</v>
      </c>
      <c r="CE252">
        <v>-4.8378240000000003</v>
      </c>
      <c r="CF252">
        <v>-2.2433640000000001</v>
      </c>
      <c r="CG252">
        <v>-3.905316</v>
      </c>
      <c r="CH252">
        <v>-1.3603209999999999</v>
      </c>
      <c r="CI252">
        <v>-4.5057359999999997</v>
      </c>
      <c r="CJ252">
        <v>-1.911527</v>
      </c>
      <c r="CK252">
        <v>-4.1827209999999999</v>
      </c>
      <c r="CL252">
        <v>-1.597685</v>
      </c>
      <c r="CM252">
        <v>-4.8592380000000004</v>
      </c>
      <c r="CN252">
        <v>-1.6446270000000001</v>
      </c>
      <c r="CO252">
        <v>-4.8081930000000002</v>
      </c>
      <c r="CP252">
        <v>-2.3135599999999998</v>
      </c>
      <c r="CQ252">
        <v>-5.190658</v>
      </c>
      <c r="CR252">
        <v>-2.2532839999999998</v>
      </c>
      <c r="CS252">
        <v>-3.1895910000000001</v>
      </c>
      <c r="CT252">
        <v>0.31684800000000002</v>
      </c>
      <c r="CU252">
        <v>-4.1182499999999997</v>
      </c>
      <c r="CV252">
        <v>-1.643705</v>
      </c>
      <c r="CW252">
        <v>-3.9680759999999999</v>
      </c>
      <c r="CX252">
        <v>-1.02677</v>
      </c>
      <c r="CY252">
        <v>-4.7264989999999996</v>
      </c>
      <c r="CZ252">
        <v>-0.73945799999999995</v>
      </c>
      <c r="DA252">
        <v>-4.1518100000000002</v>
      </c>
      <c r="DB252">
        <v>-2.3653960000000001</v>
      </c>
      <c r="DC252">
        <v>-4.6453769999999999</v>
      </c>
      <c r="DD252">
        <v>0.24532799999999999</v>
      </c>
      <c r="DE252">
        <v>103.24820099999999</v>
      </c>
      <c r="DF252">
        <v>87.724388000000005</v>
      </c>
      <c r="DG252">
        <v>96.932345999999995</v>
      </c>
      <c r="DH252">
        <v>86.981971000000001</v>
      </c>
      <c r="DI252">
        <v>91.806524999999993</v>
      </c>
      <c r="DJ252">
        <v>92.958273000000005</v>
      </c>
      <c r="DK252">
        <v>123.925946</v>
      </c>
      <c r="DL252">
        <v>101.712452</v>
      </c>
      <c r="DM252">
        <v>113.29079900000001</v>
      </c>
      <c r="DN252">
        <v>98.823295000000002</v>
      </c>
      <c r="DO252">
        <v>137.24002300000001</v>
      </c>
      <c r="DP252">
        <v>93.827155000000005</v>
      </c>
      <c r="DQ252">
        <v>130.77580599999999</v>
      </c>
      <c r="DR252">
        <v>116.675468</v>
      </c>
      <c r="DS252">
        <v>158.12735000000001</v>
      </c>
      <c r="DT252">
        <v>13.846875000000001</v>
      </c>
      <c r="DU252">
        <v>195.24412100000001</v>
      </c>
      <c r="DV252">
        <v>15.006435</v>
      </c>
      <c r="DW252">
        <v>183.632891</v>
      </c>
      <c r="DX252">
        <v>11.405542000000001</v>
      </c>
      <c r="DY252">
        <v>174.95623900000001</v>
      </c>
      <c r="DZ252">
        <v>115.37</v>
      </c>
      <c r="EA252">
        <v>5.9029999999999996</v>
      </c>
      <c r="EB252">
        <v>673.1</v>
      </c>
      <c r="EC252">
        <v>118</v>
      </c>
      <c r="ED252">
        <v>5.851</v>
      </c>
      <c r="EE252">
        <v>681.5</v>
      </c>
      <c r="EF252">
        <v>117.94</v>
      </c>
      <c r="EG252">
        <v>5.4</v>
      </c>
      <c r="EH252">
        <v>628.6</v>
      </c>
      <c r="EI252">
        <v>115.089996</v>
      </c>
      <c r="EJ252">
        <v>6.2839999999999998</v>
      </c>
      <c r="EK252">
        <v>723.09997599999997</v>
      </c>
      <c r="EL252">
        <v>1.4790369999999999</v>
      </c>
      <c r="EM252">
        <v>3.9201139999999999</v>
      </c>
      <c r="EN252">
        <v>27.775597999999999</v>
      </c>
      <c r="EO252">
        <v>-15.024044999999999</v>
      </c>
      <c r="EP252">
        <v>-13.110916</v>
      </c>
      <c r="EQ252">
        <v>-19.256924999999999</v>
      </c>
      <c r="ER252">
        <v>108.254054</v>
      </c>
      <c r="ES252">
        <v>103.78203499999999</v>
      </c>
      <c r="ET252">
        <v>100.313332</v>
      </c>
      <c r="EU252">
        <v>-2.7429760000000001</v>
      </c>
      <c r="EV252" t="s">
        <v>1167</v>
      </c>
      <c r="EW252" t="s">
        <v>1167</v>
      </c>
      <c r="EX252">
        <v>13706.516524999999</v>
      </c>
      <c r="EY252">
        <v>9121.7147349999996</v>
      </c>
    </row>
    <row r="253" spans="1:155" x14ac:dyDescent="0.25">
      <c r="A253" s="741">
        <v>46246</v>
      </c>
      <c r="B253" s="740">
        <v>0.35444444444444445</v>
      </c>
      <c r="C253">
        <v>14820</v>
      </c>
      <c r="D253">
        <v>0</v>
      </c>
      <c r="E253">
        <v>0</v>
      </c>
      <c r="F253">
        <v>74.933588999999998</v>
      </c>
      <c r="G253">
        <v>72.881882000000004</v>
      </c>
      <c r="H253">
        <v>64.758314999999996</v>
      </c>
      <c r="I253">
        <v>73.516560999999996</v>
      </c>
      <c r="J253">
        <v>75.327363000000005</v>
      </c>
      <c r="K253">
        <v>72.580906999999996</v>
      </c>
      <c r="L253">
        <v>71.153591000000006</v>
      </c>
      <c r="M253">
        <v>71.579077999999996</v>
      </c>
      <c r="N253">
        <v>-4.9770880000000002</v>
      </c>
      <c r="O253">
        <v>-5.3706519999999998</v>
      </c>
      <c r="P253">
        <v>-5.0930359999999997</v>
      </c>
      <c r="Q253">
        <v>-3.8503370000000001</v>
      </c>
      <c r="R253">
        <v>-3.58453</v>
      </c>
      <c r="S253">
        <v>-3.6714159999999998</v>
      </c>
      <c r="T253">
        <v>-3.5569359999999999</v>
      </c>
      <c r="U253">
        <v>-1.7388140000000001</v>
      </c>
      <c r="V253">
        <v>-0.70906899999999995</v>
      </c>
      <c r="W253">
        <v>-0.41588700000000001</v>
      </c>
      <c r="X253">
        <v>-1.657035</v>
      </c>
      <c r="Y253">
        <v>-2.2172700000000001</v>
      </c>
      <c r="Z253">
        <v>1.0817509999999999</v>
      </c>
      <c r="AA253">
        <v>0.214916</v>
      </c>
      <c r="AB253">
        <v>-2.487895</v>
      </c>
      <c r="AC253">
        <v>-7.4582810000000004</v>
      </c>
      <c r="AD253">
        <v>-2.7441800000000001</v>
      </c>
      <c r="AE253">
        <v>-6.8016290000000001</v>
      </c>
      <c r="AF253">
        <v>-2.8866420000000002</v>
      </c>
      <c r="AG253">
        <v>-7.407546</v>
      </c>
      <c r="AH253">
        <v>-13.010282</v>
      </c>
      <c r="AI253">
        <v>-9.2074339999999992</v>
      </c>
      <c r="AJ253">
        <v>7.2613669999999999</v>
      </c>
      <c r="AK253">
        <v>-3.737654</v>
      </c>
      <c r="AL253">
        <v>1.0571010000000001</v>
      </c>
      <c r="AM253">
        <v>-4.3806240000000001</v>
      </c>
      <c r="AN253">
        <v>-0.20896799999999999</v>
      </c>
      <c r="AO253">
        <v>-4.3256920000000001</v>
      </c>
      <c r="AP253">
        <v>-0.30229200000000001</v>
      </c>
      <c r="AQ253">
        <v>-4.7090810000000003</v>
      </c>
      <c r="AR253">
        <v>-0.99787199999999998</v>
      </c>
      <c r="AS253">
        <v>-4.9781370000000003</v>
      </c>
      <c r="AT253">
        <v>-0.72139299999999995</v>
      </c>
      <c r="AU253">
        <v>-4.5110159999999997</v>
      </c>
      <c r="AV253">
        <v>-0.96936500000000003</v>
      </c>
      <c r="AW253">
        <v>-4.3345349999999998</v>
      </c>
      <c r="AX253">
        <v>-0.594503</v>
      </c>
      <c r="AY253">
        <v>-4.6378810000000001</v>
      </c>
      <c r="AZ253">
        <v>-1.0129999999999999</v>
      </c>
      <c r="BA253">
        <v>-4.4581160000000004</v>
      </c>
      <c r="BB253">
        <v>-0.84536699999999998</v>
      </c>
      <c r="BC253">
        <v>-4.7157689999999999</v>
      </c>
      <c r="BD253">
        <v>-0.61177999999999999</v>
      </c>
      <c r="BE253">
        <v>-5.2072760000000002</v>
      </c>
      <c r="BF253">
        <v>-0.75453199999999998</v>
      </c>
      <c r="BG253">
        <v>-5.0978269999999997</v>
      </c>
      <c r="BH253">
        <v>-2.1055549999999998</v>
      </c>
      <c r="BI253">
        <v>-3.9772439999999998</v>
      </c>
      <c r="BJ253">
        <v>0.16841900000000001</v>
      </c>
      <c r="BK253">
        <v>-4.3830549999999997</v>
      </c>
      <c r="BL253">
        <v>-0.75328600000000001</v>
      </c>
      <c r="BM253">
        <v>-4.5328609999999996</v>
      </c>
      <c r="BN253">
        <v>-0.32268200000000002</v>
      </c>
      <c r="BO253">
        <v>-4.8897389999999996</v>
      </c>
      <c r="BP253">
        <v>-1.170096</v>
      </c>
      <c r="BQ253">
        <v>-4.6123320000000003</v>
      </c>
      <c r="BR253">
        <v>-1.8794919999999999</v>
      </c>
      <c r="BS253">
        <v>-5.0786769999999999</v>
      </c>
      <c r="BT253">
        <v>-1.79748</v>
      </c>
      <c r="BU253">
        <v>-3.6582910000000002</v>
      </c>
      <c r="BV253">
        <v>-1.3641E-2</v>
      </c>
      <c r="BW253">
        <v>-4.0710369999999996</v>
      </c>
      <c r="BX253">
        <v>-0.23088600000000001</v>
      </c>
      <c r="BY253">
        <v>-4.2259349999999998</v>
      </c>
      <c r="BZ253">
        <v>-0.92722599999999999</v>
      </c>
      <c r="CA253">
        <v>-5.0560489999999998</v>
      </c>
      <c r="CB253">
        <v>-1.7253970000000001</v>
      </c>
      <c r="CC253">
        <v>-4.5477340000000002</v>
      </c>
      <c r="CD253">
        <v>-1.0442910000000001</v>
      </c>
      <c r="CE253">
        <v>-4.8404749999999996</v>
      </c>
      <c r="CF253">
        <v>-2.2550759999999999</v>
      </c>
      <c r="CG253">
        <v>-3.8640680000000001</v>
      </c>
      <c r="CH253">
        <v>-1.374803</v>
      </c>
      <c r="CI253">
        <v>-4.5407609999999998</v>
      </c>
      <c r="CJ253">
        <v>-1.963557</v>
      </c>
      <c r="CK253">
        <v>-4.194204</v>
      </c>
      <c r="CL253">
        <v>-1.623481</v>
      </c>
      <c r="CM253">
        <v>-4.8628200000000001</v>
      </c>
      <c r="CN253">
        <v>-1.6516960000000001</v>
      </c>
      <c r="CO253">
        <v>-4.8045910000000003</v>
      </c>
      <c r="CP253">
        <v>-2.3496830000000002</v>
      </c>
      <c r="CQ253">
        <v>-5.2045859999999999</v>
      </c>
      <c r="CR253">
        <v>-2.2819850000000002</v>
      </c>
      <c r="CS253">
        <v>-3.2178689999999999</v>
      </c>
      <c r="CT253">
        <v>0.28607300000000002</v>
      </c>
      <c r="CU253">
        <v>-4.0952979999999997</v>
      </c>
      <c r="CV253">
        <v>-1.664846</v>
      </c>
      <c r="CW253">
        <v>-3.996267</v>
      </c>
      <c r="CX253">
        <v>-1.0526450000000001</v>
      </c>
      <c r="CY253">
        <v>-4.741352</v>
      </c>
      <c r="CZ253">
        <v>-0.737568</v>
      </c>
      <c r="DA253">
        <v>-4.1452660000000003</v>
      </c>
      <c r="DB253">
        <v>-2.3380030000000001</v>
      </c>
      <c r="DC253">
        <v>-4.6406900000000002</v>
      </c>
      <c r="DD253">
        <v>0.24581900000000001</v>
      </c>
      <c r="DE253">
        <v>103.41139</v>
      </c>
      <c r="DF253">
        <v>87.309110000000004</v>
      </c>
      <c r="DG253">
        <v>97.083686</v>
      </c>
      <c r="DH253">
        <v>86.975504000000001</v>
      </c>
      <c r="DI253">
        <v>91.913194000000004</v>
      </c>
      <c r="DJ253">
        <v>86.654216000000005</v>
      </c>
      <c r="DK253">
        <v>123.713007</v>
      </c>
      <c r="DL253">
        <v>101.57709699999999</v>
      </c>
      <c r="DM253">
        <v>113.22026700000001</v>
      </c>
      <c r="DN253">
        <v>98.839518999999996</v>
      </c>
      <c r="DO253">
        <v>137.384109</v>
      </c>
      <c r="DP253">
        <v>94.047623999999999</v>
      </c>
      <c r="DQ253">
        <v>130.43139300000001</v>
      </c>
      <c r="DR253">
        <v>116.595072</v>
      </c>
      <c r="DS253">
        <v>157.961163</v>
      </c>
      <c r="DT253">
        <v>13.842356000000001</v>
      </c>
      <c r="DU253">
        <v>195.63356300000001</v>
      </c>
      <c r="DV253">
        <v>14.935536000000001</v>
      </c>
      <c r="DW253">
        <v>183.460184</v>
      </c>
      <c r="DX253">
        <v>11.194592999999999</v>
      </c>
      <c r="DY253">
        <v>175.785854</v>
      </c>
      <c r="DZ253">
        <v>116.58</v>
      </c>
      <c r="EA253">
        <v>5.8550000000000004</v>
      </c>
      <c r="EB253">
        <v>674.5</v>
      </c>
      <c r="EC253">
        <v>118.03</v>
      </c>
      <c r="ED253">
        <v>5.8419999999999996</v>
      </c>
      <c r="EE253">
        <v>684.5</v>
      </c>
      <c r="EF253">
        <v>118.03</v>
      </c>
      <c r="EG253">
        <v>5.3879999999999999</v>
      </c>
      <c r="EH253">
        <v>628.29999999999995</v>
      </c>
      <c r="EI253">
        <v>117.32</v>
      </c>
      <c r="EJ253">
        <v>2.6269999999999998</v>
      </c>
      <c r="EK253">
        <v>308.20001200000002</v>
      </c>
      <c r="EL253">
        <v>2.0213350000000001</v>
      </c>
      <c r="EM253">
        <v>4.0187879999999998</v>
      </c>
      <c r="EN253">
        <v>26.898222000000001</v>
      </c>
      <c r="EO253">
        <v>-15.031617000000001</v>
      </c>
      <c r="EP253">
        <v>-13.226222</v>
      </c>
      <c r="EQ253">
        <v>-19.636855000000001</v>
      </c>
      <c r="ER253">
        <v>108.40087</v>
      </c>
      <c r="ES253">
        <v>103.71408700000001</v>
      </c>
      <c r="ET253">
        <v>100.649957</v>
      </c>
      <c r="EU253">
        <v>-2.74722</v>
      </c>
      <c r="EV253" t="s">
        <v>1167</v>
      </c>
      <c r="EW253" t="s">
        <v>1167</v>
      </c>
      <c r="EX253">
        <v>13716.989905</v>
      </c>
      <c r="EY253">
        <v>9128.3486269999994</v>
      </c>
    </row>
    <row r="254" spans="1:155" x14ac:dyDescent="0.25">
      <c r="A254" s="741">
        <v>46246</v>
      </c>
      <c r="B254" s="740">
        <v>0.35513888888888889</v>
      </c>
      <c r="C254">
        <v>14880</v>
      </c>
      <c r="D254">
        <v>0</v>
      </c>
      <c r="E254">
        <v>0</v>
      </c>
      <c r="F254">
        <v>75.067151999999993</v>
      </c>
      <c r="G254">
        <v>72.871803</v>
      </c>
      <c r="H254">
        <v>64.880245000000002</v>
      </c>
      <c r="I254">
        <v>73.528129000000007</v>
      </c>
      <c r="J254">
        <v>75.346929000000003</v>
      </c>
      <c r="K254">
        <v>72.623408999999995</v>
      </c>
      <c r="L254">
        <v>71.184164999999993</v>
      </c>
      <c r="M254">
        <v>71.548141000000001</v>
      </c>
      <c r="N254">
        <v>-4.9617550000000001</v>
      </c>
      <c r="O254">
        <v>-5.4182069999999998</v>
      </c>
      <c r="P254">
        <v>-5.0814260000000004</v>
      </c>
      <c r="Q254">
        <v>-3.7584610000000001</v>
      </c>
      <c r="R254">
        <v>-3.8077239999999999</v>
      </c>
      <c r="S254">
        <v>-4.0313140000000001</v>
      </c>
      <c r="T254">
        <v>-3.8507380000000002</v>
      </c>
      <c r="U254">
        <v>-1.945122</v>
      </c>
      <c r="V254">
        <v>-0.68597399999999997</v>
      </c>
      <c r="W254">
        <v>-0.70216199999999995</v>
      </c>
      <c r="X254">
        <v>-1.5232110000000001</v>
      </c>
      <c r="Y254">
        <v>-2.4729190000000001</v>
      </c>
      <c r="Z254">
        <v>0.67556300000000002</v>
      </c>
      <c r="AA254">
        <v>0.41565600000000003</v>
      </c>
      <c r="AB254">
        <v>-2.4731730000000001</v>
      </c>
      <c r="AC254">
        <v>-7.4682170000000001</v>
      </c>
      <c r="AD254">
        <v>-2.7573669999999999</v>
      </c>
      <c r="AE254">
        <v>-6.8022919999999996</v>
      </c>
      <c r="AF254">
        <v>-3.1175350000000002</v>
      </c>
      <c r="AG254">
        <v>-7.7139559999999996</v>
      </c>
      <c r="AH254">
        <v>-13.137347</v>
      </c>
      <c r="AI254">
        <v>-9.1115600000000008</v>
      </c>
      <c r="AJ254">
        <v>7.0403820000000001</v>
      </c>
      <c r="AK254">
        <v>-3.747617</v>
      </c>
      <c r="AL254">
        <v>1.038543</v>
      </c>
      <c r="AM254">
        <v>-4.4360900000000001</v>
      </c>
      <c r="AN254">
        <v>-0.21831900000000001</v>
      </c>
      <c r="AO254">
        <v>-4.3449119999999999</v>
      </c>
      <c r="AP254">
        <v>-0.305676</v>
      </c>
      <c r="AQ254">
        <v>-4.7264499999999998</v>
      </c>
      <c r="AR254">
        <v>-1.0164599999999999</v>
      </c>
      <c r="AS254">
        <v>-5.0052219999999998</v>
      </c>
      <c r="AT254">
        <v>-0.69623299999999999</v>
      </c>
      <c r="AU254">
        <v>-4.5545679999999997</v>
      </c>
      <c r="AV254">
        <v>-0.952986</v>
      </c>
      <c r="AW254">
        <v>-4.36496</v>
      </c>
      <c r="AX254">
        <v>-0.60347799999999996</v>
      </c>
      <c r="AY254">
        <v>-4.6664589999999997</v>
      </c>
      <c r="AZ254">
        <v>-1.0355049999999999</v>
      </c>
      <c r="BA254">
        <v>-4.4756239999999998</v>
      </c>
      <c r="BB254">
        <v>-0.86553899999999995</v>
      </c>
      <c r="BC254">
        <v>-4.7383899999999999</v>
      </c>
      <c r="BD254">
        <v>-0.61298299999999994</v>
      </c>
      <c r="BE254">
        <v>-5.2195770000000001</v>
      </c>
      <c r="BF254">
        <v>-0.77137299999999998</v>
      </c>
      <c r="BG254">
        <v>-5.0998799999999997</v>
      </c>
      <c r="BH254">
        <v>-2.104457</v>
      </c>
      <c r="BI254">
        <v>-3.998923</v>
      </c>
      <c r="BJ254">
        <v>0.14494299999999999</v>
      </c>
      <c r="BK254">
        <v>-4.421119</v>
      </c>
      <c r="BL254">
        <v>-0.76153099999999996</v>
      </c>
      <c r="BM254">
        <v>-4.5485990000000003</v>
      </c>
      <c r="BN254">
        <v>-0.338283</v>
      </c>
      <c r="BO254">
        <v>-4.9087100000000001</v>
      </c>
      <c r="BP254">
        <v>-1.1667400000000001</v>
      </c>
      <c r="BQ254">
        <v>-4.6233839999999997</v>
      </c>
      <c r="BR254">
        <v>-1.8741490000000001</v>
      </c>
      <c r="BS254">
        <v>-5.1021799999999997</v>
      </c>
      <c r="BT254">
        <v>-1.81067</v>
      </c>
      <c r="BU254">
        <v>-3.674906</v>
      </c>
      <c r="BV254">
        <v>-2.6928000000000001E-2</v>
      </c>
      <c r="BW254">
        <v>-4.0867329999999997</v>
      </c>
      <c r="BX254">
        <v>-0.23586699999999999</v>
      </c>
      <c r="BY254">
        <v>-4.2309469999999996</v>
      </c>
      <c r="BZ254">
        <v>-0.90441300000000002</v>
      </c>
      <c r="CA254">
        <v>-5.0559070000000004</v>
      </c>
      <c r="CB254">
        <v>-1.707651</v>
      </c>
      <c r="CC254">
        <v>-4.573639</v>
      </c>
      <c r="CD254">
        <v>-1.0543199999999999</v>
      </c>
      <c r="CE254">
        <v>-4.8612710000000003</v>
      </c>
      <c r="CF254">
        <v>-2.2459799999999999</v>
      </c>
      <c r="CG254">
        <v>-3.892134</v>
      </c>
      <c r="CH254">
        <v>-1.389014</v>
      </c>
      <c r="CI254">
        <v>-4.5820309999999997</v>
      </c>
      <c r="CJ254">
        <v>-1.9680500000000001</v>
      </c>
      <c r="CK254">
        <v>-4.2252099999999997</v>
      </c>
      <c r="CL254">
        <v>-1.602949</v>
      </c>
      <c r="CM254">
        <v>-4.8826850000000004</v>
      </c>
      <c r="CN254">
        <v>-1.6574310000000001</v>
      </c>
      <c r="CO254">
        <v>-4.7884760000000002</v>
      </c>
      <c r="CP254">
        <v>-2.324891</v>
      </c>
      <c r="CQ254">
        <v>-5.186204</v>
      </c>
      <c r="CR254">
        <v>-2.2743500000000001</v>
      </c>
      <c r="CS254">
        <v>-3.2171889999999999</v>
      </c>
      <c r="CT254">
        <v>0.31041200000000002</v>
      </c>
      <c r="CU254">
        <v>-4.13124</v>
      </c>
      <c r="CV254">
        <v>-1.6816599999999999</v>
      </c>
      <c r="CW254">
        <v>-4.0201159999999998</v>
      </c>
      <c r="CX254">
        <v>-1.0494559999999999</v>
      </c>
      <c r="CY254">
        <v>-4.7618830000000001</v>
      </c>
      <c r="CZ254">
        <v>-0.77462399999999998</v>
      </c>
      <c r="DA254">
        <v>-4.1501289999999997</v>
      </c>
      <c r="DB254">
        <v>-2.3549090000000001</v>
      </c>
      <c r="DC254">
        <v>-4.635319</v>
      </c>
      <c r="DD254">
        <v>0.21377599999999999</v>
      </c>
      <c r="DE254">
        <v>103.497508</v>
      </c>
      <c r="DF254">
        <v>87.738010000000003</v>
      </c>
      <c r="DG254">
        <v>97.237791000000001</v>
      </c>
      <c r="DH254">
        <v>87.235508999999993</v>
      </c>
      <c r="DI254">
        <v>92.122702000000004</v>
      </c>
      <c r="DJ254">
        <v>78.969560000000001</v>
      </c>
      <c r="DK254">
        <v>123.697749</v>
      </c>
      <c r="DL254">
        <v>101.68253</v>
      </c>
      <c r="DM254">
        <v>113.184</v>
      </c>
      <c r="DN254">
        <v>98.986333999999999</v>
      </c>
      <c r="DO254">
        <v>137.4528</v>
      </c>
      <c r="DP254">
        <v>94.249357000000003</v>
      </c>
      <c r="DQ254">
        <v>130.51590899999999</v>
      </c>
      <c r="DR254">
        <v>116.502314</v>
      </c>
      <c r="DS254">
        <v>157.888521</v>
      </c>
      <c r="DT254">
        <v>13.82389</v>
      </c>
      <c r="DU254">
        <v>195.46270200000001</v>
      </c>
      <c r="DV254">
        <v>14.975334</v>
      </c>
      <c r="DW254">
        <v>183.61277200000001</v>
      </c>
      <c r="DX254">
        <v>11.036078</v>
      </c>
      <c r="DY254">
        <v>175.356371</v>
      </c>
      <c r="DZ254">
        <v>116.52</v>
      </c>
      <c r="EA254">
        <v>5.8550000000000004</v>
      </c>
      <c r="EB254">
        <v>675.7</v>
      </c>
      <c r="EC254">
        <v>118.1</v>
      </c>
      <c r="ED254">
        <v>5.8390000000000004</v>
      </c>
      <c r="EE254">
        <v>681.6</v>
      </c>
      <c r="EF254">
        <v>118.22</v>
      </c>
      <c r="EG254">
        <v>5.3689999999999998</v>
      </c>
      <c r="EH254">
        <v>627</v>
      </c>
      <c r="EI254">
        <v>117.300003</v>
      </c>
      <c r="EJ254">
        <v>2.6269999999999998</v>
      </c>
      <c r="EK254">
        <v>308.10000600000001</v>
      </c>
      <c r="EL254">
        <v>1.925222</v>
      </c>
      <c r="EM254">
        <v>4.0499099999999997</v>
      </c>
      <c r="EN254">
        <v>26.964312</v>
      </c>
      <c r="EO254">
        <v>-15.062569</v>
      </c>
      <c r="EP254">
        <v>-13.16147</v>
      </c>
      <c r="EQ254">
        <v>-19.923929999999999</v>
      </c>
      <c r="ER254">
        <v>108.336482</v>
      </c>
      <c r="ES254">
        <v>103.77412200000001</v>
      </c>
      <c r="ET254">
        <v>100.475824</v>
      </c>
      <c r="EU254">
        <v>-2.7585820000000001</v>
      </c>
      <c r="EV254" t="s">
        <v>1167</v>
      </c>
      <c r="EW254" t="s">
        <v>1167</v>
      </c>
      <c r="EX254">
        <v>13727.451109</v>
      </c>
      <c r="EY254">
        <v>9133.4844670000002</v>
      </c>
    </row>
    <row r="255" spans="1:155" x14ac:dyDescent="0.25">
      <c r="A255" s="741">
        <v>46246</v>
      </c>
      <c r="B255" s="740">
        <v>0.35583333333333333</v>
      </c>
      <c r="C255">
        <v>14940</v>
      </c>
      <c r="D255">
        <v>0</v>
      </c>
      <c r="E255">
        <v>0</v>
      </c>
      <c r="F255">
        <v>74.995413999999997</v>
      </c>
      <c r="G255">
        <v>72.873141000000004</v>
      </c>
      <c r="H255">
        <v>64.529266000000007</v>
      </c>
      <c r="I255">
        <v>73.525018000000003</v>
      </c>
      <c r="J255">
        <v>75.373379999999997</v>
      </c>
      <c r="K255">
        <v>72.643591999999998</v>
      </c>
      <c r="L255">
        <v>71.156115999999997</v>
      </c>
      <c r="M255">
        <v>71.520951999999994</v>
      </c>
      <c r="N255">
        <v>-4.961932</v>
      </c>
      <c r="O255">
        <v>-5.3797129999999997</v>
      </c>
      <c r="P255">
        <v>-5.1230500000000001</v>
      </c>
      <c r="Q255">
        <v>-3.928998</v>
      </c>
      <c r="R255">
        <v>-3.9745550000000001</v>
      </c>
      <c r="S255">
        <v>-4.2870330000000001</v>
      </c>
      <c r="T255">
        <v>-3.9357579999999999</v>
      </c>
      <c r="U255">
        <v>-2.1661679999999999</v>
      </c>
      <c r="V255">
        <v>-0.77218399999999998</v>
      </c>
      <c r="W255">
        <v>-0.76339500000000005</v>
      </c>
      <c r="X255">
        <v>-1.5224610000000001</v>
      </c>
      <c r="Y255">
        <v>-2.4473699999999998</v>
      </c>
      <c r="Z255">
        <v>0.57959300000000002</v>
      </c>
      <c r="AA255">
        <v>0.40784700000000002</v>
      </c>
      <c r="AB255">
        <v>-2.5246140000000001</v>
      </c>
      <c r="AC255">
        <v>-7.5069720000000002</v>
      </c>
      <c r="AD255">
        <v>-2.7989289999999998</v>
      </c>
      <c r="AE255">
        <v>-6.7983549999999999</v>
      </c>
      <c r="AF255">
        <v>-3.3443990000000001</v>
      </c>
      <c r="AG255">
        <v>-7.8839899999999998</v>
      </c>
      <c r="AH255">
        <v>-12.870644</v>
      </c>
      <c r="AI255">
        <v>-9.2045460000000006</v>
      </c>
      <c r="AJ255">
        <v>6.9236079999999998</v>
      </c>
      <c r="AK255">
        <v>-3.748732</v>
      </c>
      <c r="AL255">
        <v>1.039703</v>
      </c>
      <c r="AM255">
        <v>-4.4172419999999999</v>
      </c>
      <c r="AN255">
        <v>-0.227324</v>
      </c>
      <c r="AO255">
        <v>-4.3424149999999999</v>
      </c>
      <c r="AP255">
        <v>-0.30319499999999999</v>
      </c>
      <c r="AQ255">
        <v>-4.7355879999999999</v>
      </c>
      <c r="AR255">
        <v>-0.99264300000000005</v>
      </c>
      <c r="AS255">
        <v>-4.9928970000000001</v>
      </c>
      <c r="AT255">
        <v>-0.69871099999999997</v>
      </c>
      <c r="AU255">
        <v>-4.5310050000000004</v>
      </c>
      <c r="AV255">
        <v>-0.958704</v>
      </c>
      <c r="AW255">
        <v>-4.3656639999999998</v>
      </c>
      <c r="AX255">
        <v>-0.59862899999999997</v>
      </c>
      <c r="AY255">
        <v>-4.6555289999999996</v>
      </c>
      <c r="AZ255">
        <v>-1.024062</v>
      </c>
      <c r="BA255">
        <v>-4.4585369999999998</v>
      </c>
      <c r="BB255">
        <v>-0.85367700000000002</v>
      </c>
      <c r="BC255">
        <v>-4.7371610000000004</v>
      </c>
      <c r="BD255">
        <v>-0.64505999999999997</v>
      </c>
      <c r="BE255">
        <v>-5.2100340000000003</v>
      </c>
      <c r="BF255">
        <v>-0.76050899999999999</v>
      </c>
      <c r="BG255">
        <v>-5.0833539999999999</v>
      </c>
      <c r="BH255">
        <v>-2.073528</v>
      </c>
      <c r="BI255">
        <v>-3.9999799999999999</v>
      </c>
      <c r="BJ255">
        <v>0.159721</v>
      </c>
      <c r="BK255">
        <v>-4.4308920000000001</v>
      </c>
      <c r="BL255">
        <v>-0.76893599999999995</v>
      </c>
      <c r="BM255">
        <v>-4.5648879999999998</v>
      </c>
      <c r="BN255">
        <v>-0.35439399999999999</v>
      </c>
      <c r="BO255">
        <v>-4.9165549999999998</v>
      </c>
      <c r="BP255">
        <v>-1.166671</v>
      </c>
      <c r="BQ255">
        <v>-4.5981860000000001</v>
      </c>
      <c r="BR255">
        <v>-1.8664970000000001</v>
      </c>
      <c r="BS255">
        <v>-5.1215010000000003</v>
      </c>
      <c r="BT255">
        <v>-1.792826</v>
      </c>
      <c r="BU255">
        <v>-3.693746</v>
      </c>
      <c r="BV255">
        <v>-1.1469999999999999E-2</v>
      </c>
      <c r="BW255">
        <v>-4.1232540000000002</v>
      </c>
      <c r="BX255">
        <v>-0.22225600000000001</v>
      </c>
      <c r="BY255">
        <v>-4.2521319999999996</v>
      </c>
      <c r="BZ255">
        <v>-0.89635799999999999</v>
      </c>
      <c r="CA255">
        <v>-5.079466</v>
      </c>
      <c r="CB255">
        <v>-1.7255290000000001</v>
      </c>
      <c r="CC255">
        <v>-4.5562959999999997</v>
      </c>
      <c r="CD255">
        <v>-1.0153220000000001</v>
      </c>
      <c r="CE255">
        <v>-4.8513679999999999</v>
      </c>
      <c r="CF255">
        <v>-2.2274289999999999</v>
      </c>
      <c r="CG255">
        <v>-3.9032840000000002</v>
      </c>
      <c r="CH255">
        <v>-1.39577</v>
      </c>
      <c r="CI255">
        <v>-4.576257</v>
      </c>
      <c r="CJ255">
        <v>-1.9627619999999999</v>
      </c>
      <c r="CK255">
        <v>-4.2222939999999998</v>
      </c>
      <c r="CL255">
        <v>-1.614403</v>
      </c>
      <c r="CM255">
        <v>-4.8802310000000002</v>
      </c>
      <c r="CN255">
        <v>-1.630096</v>
      </c>
      <c r="CO255">
        <v>-4.8094169999999998</v>
      </c>
      <c r="CP255">
        <v>-2.326403</v>
      </c>
      <c r="CQ255">
        <v>-5.2259169999999999</v>
      </c>
      <c r="CR255">
        <v>-2.2670530000000002</v>
      </c>
      <c r="CS255">
        <v>-3.2535289999999999</v>
      </c>
      <c r="CT255">
        <v>0.30401099999999998</v>
      </c>
      <c r="CU255">
        <v>-4.1483800000000004</v>
      </c>
      <c r="CV255">
        <v>-1.6588970000000001</v>
      </c>
      <c r="CW255">
        <v>-4.0344629999999997</v>
      </c>
      <c r="CX255">
        <v>-1.0772090000000001</v>
      </c>
      <c r="CY255">
        <v>-4.7730399999999999</v>
      </c>
      <c r="CZ255">
        <v>-0.74870599999999998</v>
      </c>
      <c r="DA255">
        <v>-4.1422720000000002</v>
      </c>
      <c r="DB255">
        <v>-2.348001</v>
      </c>
      <c r="DC255">
        <v>-4.6623590000000004</v>
      </c>
      <c r="DD255">
        <v>0.21243999999999999</v>
      </c>
      <c r="DE255">
        <v>103.326635</v>
      </c>
      <c r="DF255">
        <v>87.609613999999993</v>
      </c>
      <c r="DG255">
        <v>97.074124999999995</v>
      </c>
      <c r="DH255">
        <v>87.371894999999995</v>
      </c>
      <c r="DI255">
        <v>91.833821999999998</v>
      </c>
      <c r="DJ255">
        <v>86.180019999999999</v>
      </c>
      <c r="DK255">
        <v>123.81554</v>
      </c>
      <c r="DL255">
        <v>101.64803499999999</v>
      </c>
      <c r="DM255">
        <v>113.105846</v>
      </c>
      <c r="DN255">
        <v>99.020657</v>
      </c>
      <c r="DO255">
        <v>137.25274200000001</v>
      </c>
      <c r="DP255">
        <v>94.114059999999995</v>
      </c>
      <c r="DQ255">
        <v>130.505404</v>
      </c>
      <c r="DR255">
        <v>116.648425</v>
      </c>
      <c r="DS255">
        <v>157.84201200000001</v>
      </c>
      <c r="DT255">
        <v>13.813198999999999</v>
      </c>
      <c r="DU255">
        <v>195.27259799999999</v>
      </c>
      <c r="DV255">
        <v>15.004441999999999</v>
      </c>
      <c r="DW255">
        <v>184.13730799999999</v>
      </c>
      <c r="DX255">
        <v>10.859146000000001</v>
      </c>
      <c r="DY255">
        <v>175.445494</v>
      </c>
      <c r="DZ255">
        <v>115.2</v>
      </c>
      <c r="EA255">
        <v>5.8769999999999998</v>
      </c>
      <c r="EB255">
        <v>672.3</v>
      </c>
      <c r="EC255">
        <v>118.27</v>
      </c>
      <c r="ED255">
        <v>5.8520000000000003</v>
      </c>
      <c r="EE255">
        <v>683</v>
      </c>
      <c r="EF255">
        <v>118.07</v>
      </c>
      <c r="EG255">
        <v>5.3529999999999998</v>
      </c>
      <c r="EH255">
        <v>624.29999999999995</v>
      </c>
      <c r="EI255">
        <v>115.290001</v>
      </c>
      <c r="EJ255">
        <v>6.2910000000000004</v>
      </c>
      <c r="EK255">
        <v>725.20001200000002</v>
      </c>
      <c r="EL255">
        <v>2.209851</v>
      </c>
      <c r="EM255">
        <v>3.909608</v>
      </c>
      <c r="EN255">
        <v>27.169589999999999</v>
      </c>
      <c r="EO255">
        <v>-15.080495000000001</v>
      </c>
      <c r="EP255">
        <v>-13.114153999999999</v>
      </c>
      <c r="EQ255">
        <v>-20.245982000000001</v>
      </c>
      <c r="ER255">
        <v>108.264796</v>
      </c>
      <c r="ES255">
        <v>103.98024100000001</v>
      </c>
      <c r="ET255">
        <v>100.511983</v>
      </c>
      <c r="EU255">
        <v>-2.758264</v>
      </c>
      <c r="EV255" t="s">
        <v>1167</v>
      </c>
      <c r="EW255" t="s">
        <v>1167</v>
      </c>
      <c r="EX255">
        <v>13737.879434</v>
      </c>
      <c r="EY255">
        <v>9141.2942309999999</v>
      </c>
    </row>
    <row r="256" spans="1:155" x14ac:dyDescent="0.25">
      <c r="A256" s="741">
        <v>46246</v>
      </c>
      <c r="B256" s="740">
        <v>0.35652777777777778</v>
      </c>
      <c r="C256">
        <v>15000</v>
      </c>
      <c r="D256">
        <v>0</v>
      </c>
      <c r="E256">
        <v>0</v>
      </c>
      <c r="F256">
        <v>75.095078999999998</v>
      </c>
      <c r="G256">
        <v>72.872699999999995</v>
      </c>
      <c r="H256">
        <v>64.628034999999997</v>
      </c>
      <c r="I256">
        <v>73.515412999999995</v>
      </c>
      <c r="J256">
        <v>75.370552000000004</v>
      </c>
      <c r="K256">
        <v>72.630165000000005</v>
      </c>
      <c r="L256">
        <v>71.159209000000004</v>
      </c>
      <c r="M256">
        <v>71.513864999999996</v>
      </c>
      <c r="N256">
        <v>-4.9844520000000001</v>
      </c>
      <c r="O256">
        <v>-5.4152930000000001</v>
      </c>
      <c r="P256">
        <v>-5.1264810000000001</v>
      </c>
      <c r="Q256">
        <v>-3.9848530000000002</v>
      </c>
      <c r="R256">
        <v>-4.0866730000000002</v>
      </c>
      <c r="S256">
        <v>-4.4866669999999997</v>
      </c>
      <c r="T256">
        <v>-4.2688079999999999</v>
      </c>
      <c r="U256">
        <v>-2.3318140000000001</v>
      </c>
      <c r="V256">
        <v>-0.57994800000000002</v>
      </c>
      <c r="W256">
        <v>-0.477294</v>
      </c>
      <c r="X256">
        <v>-1.4670589999999999</v>
      </c>
      <c r="Y256">
        <v>-2.5870540000000002</v>
      </c>
      <c r="Z256">
        <v>0.36760399999999999</v>
      </c>
      <c r="AA256">
        <v>0.26693</v>
      </c>
      <c r="AB256">
        <v>-2.4806780000000002</v>
      </c>
      <c r="AC256">
        <v>-7.4907389999999996</v>
      </c>
      <c r="AD256">
        <v>-2.8309009999999999</v>
      </c>
      <c r="AE256">
        <v>-6.8141850000000002</v>
      </c>
      <c r="AF256">
        <v>-3.463257</v>
      </c>
      <c r="AG256">
        <v>-8.0589019999999998</v>
      </c>
      <c r="AH256">
        <v>-12.983326999999999</v>
      </c>
      <c r="AI256">
        <v>-9.1314299999999999</v>
      </c>
      <c r="AJ256">
        <v>6.9844220000000004</v>
      </c>
      <c r="AK256">
        <v>-3.7910219999999999</v>
      </c>
      <c r="AL256">
        <v>1.0052989999999999</v>
      </c>
      <c r="AM256">
        <v>-4.436585</v>
      </c>
      <c r="AN256">
        <v>-0.253938</v>
      </c>
      <c r="AO256">
        <v>-4.3647669999999996</v>
      </c>
      <c r="AP256">
        <v>-0.32170799999999999</v>
      </c>
      <c r="AQ256">
        <v>-4.7281649999999997</v>
      </c>
      <c r="AR256">
        <v>-1.041099</v>
      </c>
      <c r="AS256">
        <v>-4.9722759999999999</v>
      </c>
      <c r="AT256">
        <v>-0.72444200000000003</v>
      </c>
      <c r="AU256">
        <v>-4.5461869999999998</v>
      </c>
      <c r="AV256">
        <v>-0.97611599999999998</v>
      </c>
      <c r="AW256">
        <v>-4.3784780000000003</v>
      </c>
      <c r="AX256">
        <v>-0.62524199999999996</v>
      </c>
      <c r="AY256">
        <v>-4.6725370000000002</v>
      </c>
      <c r="AZ256">
        <v>-1.057787</v>
      </c>
      <c r="BA256">
        <v>-4.4798799999999996</v>
      </c>
      <c r="BB256">
        <v>-0.86784700000000004</v>
      </c>
      <c r="BC256">
        <v>-4.7481580000000001</v>
      </c>
      <c r="BD256">
        <v>-0.65598800000000002</v>
      </c>
      <c r="BE256">
        <v>-5.2410319999999997</v>
      </c>
      <c r="BF256">
        <v>-0.78898000000000001</v>
      </c>
      <c r="BG256">
        <v>-5.091526</v>
      </c>
      <c r="BH256">
        <v>-2.1239940000000002</v>
      </c>
      <c r="BI256">
        <v>-4.0240970000000003</v>
      </c>
      <c r="BJ256">
        <v>0.109981</v>
      </c>
      <c r="BK256">
        <v>-4.4139939999999998</v>
      </c>
      <c r="BL256">
        <v>-0.80949400000000005</v>
      </c>
      <c r="BM256">
        <v>-4.5577569999999996</v>
      </c>
      <c r="BN256">
        <v>-0.36419499999999999</v>
      </c>
      <c r="BO256">
        <v>-4.913856</v>
      </c>
      <c r="BP256">
        <v>-1.201943</v>
      </c>
      <c r="BQ256">
        <v>-4.6308540000000002</v>
      </c>
      <c r="BR256">
        <v>-1.873999</v>
      </c>
      <c r="BS256">
        <v>-5.0722250000000004</v>
      </c>
      <c r="BT256">
        <v>-1.8188599999999999</v>
      </c>
      <c r="BU256">
        <v>-3.6645439999999998</v>
      </c>
      <c r="BV256">
        <v>-3.372E-2</v>
      </c>
      <c r="BW256">
        <v>-4.0861280000000004</v>
      </c>
      <c r="BX256">
        <v>-0.25458599999999998</v>
      </c>
      <c r="BY256">
        <v>-4.2000200000000003</v>
      </c>
      <c r="BZ256">
        <v>-0.93171999999999999</v>
      </c>
      <c r="CA256">
        <v>-5.0428769999999998</v>
      </c>
      <c r="CB256">
        <v>-1.723411</v>
      </c>
      <c r="CC256">
        <v>-4.5291649999999999</v>
      </c>
      <c r="CD256">
        <v>-1.039706</v>
      </c>
      <c r="CE256">
        <v>-4.8465689999999997</v>
      </c>
      <c r="CF256">
        <v>-2.2624050000000002</v>
      </c>
      <c r="CG256">
        <v>-3.8904730000000001</v>
      </c>
      <c r="CH256">
        <v>-1.41449</v>
      </c>
      <c r="CI256">
        <v>-4.5462109999999996</v>
      </c>
      <c r="CJ256">
        <v>-1.9842789999999999</v>
      </c>
      <c r="CK256">
        <v>-4.2258709999999997</v>
      </c>
      <c r="CL256">
        <v>-1.6337140000000001</v>
      </c>
      <c r="CM256">
        <v>-4.8856739999999999</v>
      </c>
      <c r="CN256">
        <v>-1.6641140000000001</v>
      </c>
      <c r="CO256">
        <v>-4.7830890000000004</v>
      </c>
      <c r="CP256">
        <v>-2.3468369999999998</v>
      </c>
      <c r="CQ256">
        <v>-5.1761100000000004</v>
      </c>
      <c r="CR256">
        <v>-2.282848</v>
      </c>
      <c r="CS256">
        <v>-3.2261639999999998</v>
      </c>
      <c r="CT256">
        <v>0.27753899999999998</v>
      </c>
      <c r="CU256">
        <v>-4.1369040000000004</v>
      </c>
      <c r="CV256">
        <v>-1.6803539999999999</v>
      </c>
      <c r="CW256">
        <v>-4.0197339999999997</v>
      </c>
      <c r="CX256">
        <v>-1.073345</v>
      </c>
      <c r="CY256">
        <v>-4.7584479999999996</v>
      </c>
      <c r="CZ256">
        <v>-0.78508699999999998</v>
      </c>
      <c r="DA256">
        <v>-4.1459000000000001</v>
      </c>
      <c r="DB256">
        <v>-2.3632119999999999</v>
      </c>
      <c r="DC256">
        <v>-4.6529590000000001</v>
      </c>
      <c r="DD256">
        <v>0.21751100000000001</v>
      </c>
      <c r="DE256">
        <v>103.578901</v>
      </c>
      <c r="DF256">
        <v>87.948740000000001</v>
      </c>
      <c r="DG256">
        <v>97.247827000000001</v>
      </c>
      <c r="DH256">
        <v>87.283137999999994</v>
      </c>
      <c r="DI256">
        <v>92.188434000000001</v>
      </c>
      <c r="DJ256">
        <v>80.042593999999994</v>
      </c>
      <c r="DK256">
        <v>123.692042</v>
      </c>
      <c r="DL256">
        <v>101.71330399999999</v>
      </c>
      <c r="DM256">
        <v>113.2338</v>
      </c>
      <c r="DN256">
        <v>99.090035</v>
      </c>
      <c r="DO256">
        <v>137.34808899999999</v>
      </c>
      <c r="DP256">
        <v>94.208198999999993</v>
      </c>
      <c r="DQ256">
        <v>130.47331700000001</v>
      </c>
      <c r="DR256">
        <v>116.53525500000001</v>
      </c>
      <c r="DS256">
        <v>157.77605800000001</v>
      </c>
      <c r="DT256">
        <v>13.828068999999999</v>
      </c>
      <c r="DU256">
        <v>195.83280300000001</v>
      </c>
      <c r="DV256">
        <v>15.028010999999999</v>
      </c>
      <c r="DW256">
        <v>184.18123800000001</v>
      </c>
      <c r="DX256">
        <v>10.830524</v>
      </c>
      <c r="DY256">
        <v>176.14652599999999</v>
      </c>
      <c r="DZ256">
        <v>116.69</v>
      </c>
      <c r="EA256">
        <v>5.8449999999999998</v>
      </c>
      <c r="EB256">
        <v>675.5</v>
      </c>
      <c r="EC256">
        <v>118.12</v>
      </c>
      <c r="ED256">
        <v>5.8529999999999998</v>
      </c>
      <c r="EE256">
        <v>682.3</v>
      </c>
      <c r="EF256">
        <v>118.37</v>
      </c>
      <c r="EG256">
        <v>5.36</v>
      </c>
      <c r="EH256">
        <v>625.29999999999995</v>
      </c>
      <c r="EI256">
        <v>117.510002</v>
      </c>
      <c r="EJ256">
        <v>2.629</v>
      </c>
      <c r="EK256">
        <v>308.89999399999999</v>
      </c>
      <c r="EL256">
        <v>2.0722360000000002</v>
      </c>
      <c r="EM256">
        <v>3.9444379999999999</v>
      </c>
      <c r="EN256">
        <v>27.282664</v>
      </c>
      <c r="EO256">
        <v>-15.055562999999999</v>
      </c>
      <c r="EP256">
        <v>-13.075868</v>
      </c>
      <c r="EQ256">
        <v>-20.298241999999998</v>
      </c>
      <c r="ER256">
        <v>108.475905</v>
      </c>
      <c r="ES256">
        <v>103.99748599999999</v>
      </c>
      <c r="ET256">
        <v>100.795969</v>
      </c>
      <c r="EU256">
        <v>-2.7673519999999998</v>
      </c>
      <c r="EV256" t="s">
        <v>1167</v>
      </c>
      <c r="EW256" t="s">
        <v>1167</v>
      </c>
      <c r="EX256">
        <v>13748.293336000001</v>
      </c>
      <c r="EY256">
        <v>9147.9409130000004</v>
      </c>
    </row>
    <row r="257" spans="1:155" x14ac:dyDescent="0.25">
      <c r="A257" s="741">
        <v>46246</v>
      </c>
      <c r="B257" s="740">
        <v>0.35722222222222222</v>
      </c>
      <c r="C257">
        <v>15060</v>
      </c>
      <c r="D257">
        <v>0</v>
      </c>
      <c r="E257">
        <v>0</v>
      </c>
      <c r="F257">
        <v>75.231640999999996</v>
      </c>
      <c r="G257">
        <v>72.883015999999998</v>
      </c>
      <c r="H257">
        <v>64.697890000000001</v>
      </c>
      <c r="I257">
        <v>73.553734000000006</v>
      </c>
      <c r="J257">
        <v>75.337434999999999</v>
      </c>
      <c r="K257">
        <v>72.580421000000001</v>
      </c>
      <c r="L257">
        <v>71.158275000000003</v>
      </c>
      <c r="M257">
        <v>71.509538000000006</v>
      </c>
      <c r="N257">
        <v>-4.9577689999999999</v>
      </c>
      <c r="O257">
        <v>-5.4104910000000004</v>
      </c>
      <c r="P257">
        <v>-5.1165580000000004</v>
      </c>
      <c r="Q257">
        <v>-3.9281730000000001</v>
      </c>
      <c r="R257">
        <v>-4.1462250000000003</v>
      </c>
      <c r="S257">
        <v>-4.5029849999999998</v>
      </c>
      <c r="T257">
        <v>-4.4114529999999998</v>
      </c>
      <c r="U257">
        <v>-2.5111349999999999</v>
      </c>
      <c r="V257">
        <v>-0.68432700000000002</v>
      </c>
      <c r="W257">
        <v>-0.84160199999999996</v>
      </c>
      <c r="X257">
        <v>-1.48081</v>
      </c>
      <c r="Y257">
        <v>-2.712812</v>
      </c>
      <c r="Z257">
        <v>0.29783900000000002</v>
      </c>
      <c r="AA257">
        <v>0.45991799999999999</v>
      </c>
      <c r="AB257">
        <v>-2.5069599999999999</v>
      </c>
      <c r="AC257">
        <v>-7.5008670000000004</v>
      </c>
      <c r="AD257">
        <v>-2.8481269999999999</v>
      </c>
      <c r="AE257">
        <v>-6.8053679999999996</v>
      </c>
      <c r="AF257">
        <v>-3.5873499999999998</v>
      </c>
      <c r="AG257">
        <v>-8.1750000000000007</v>
      </c>
      <c r="AH257">
        <v>-13.134627999999999</v>
      </c>
      <c r="AI257">
        <v>-9.1224500000000006</v>
      </c>
      <c r="AJ257">
        <v>6.9341989999999996</v>
      </c>
      <c r="AK257">
        <v>-3.7718929999999999</v>
      </c>
      <c r="AL257">
        <v>0.98724500000000004</v>
      </c>
      <c r="AM257">
        <v>-4.4868940000000004</v>
      </c>
      <c r="AN257">
        <v>-0.26416899999999999</v>
      </c>
      <c r="AO257">
        <v>-4.3843199999999998</v>
      </c>
      <c r="AP257">
        <v>-0.33466800000000002</v>
      </c>
      <c r="AQ257">
        <v>-4.7360930000000003</v>
      </c>
      <c r="AR257">
        <v>-1.0401199999999999</v>
      </c>
      <c r="AS257">
        <v>-5.0336850000000002</v>
      </c>
      <c r="AT257">
        <v>-0.69788099999999997</v>
      </c>
      <c r="AU257">
        <v>-4.5408720000000002</v>
      </c>
      <c r="AV257">
        <v>-0.98378699999999997</v>
      </c>
      <c r="AW257">
        <v>-4.4011940000000003</v>
      </c>
      <c r="AX257">
        <v>-0.63071500000000003</v>
      </c>
      <c r="AY257">
        <v>-4.7157419999999997</v>
      </c>
      <c r="AZ257">
        <v>-1.06111</v>
      </c>
      <c r="BA257">
        <v>-4.4962479999999996</v>
      </c>
      <c r="BB257">
        <v>-0.883382</v>
      </c>
      <c r="BC257">
        <v>-4.7642519999999999</v>
      </c>
      <c r="BD257">
        <v>-0.66550500000000001</v>
      </c>
      <c r="BE257">
        <v>-5.2451460000000001</v>
      </c>
      <c r="BF257">
        <v>-0.81388300000000002</v>
      </c>
      <c r="BG257">
        <v>-5.11287</v>
      </c>
      <c r="BH257">
        <v>-2.1203690000000002</v>
      </c>
      <c r="BI257">
        <v>-4.0474269999999999</v>
      </c>
      <c r="BJ257">
        <v>0.12516099999999999</v>
      </c>
      <c r="BK257">
        <v>-4.414059</v>
      </c>
      <c r="BL257">
        <v>-0.80262</v>
      </c>
      <c r="BM257">
        <v>-4.5829490000000002</v>
      </c>
      <c r="BN257">
        <v>-0.37822299999999998</v>
      </c>
      <c r="BO257">
        <v>-4.9303100000000004</v>
      </c>
      <c r="BP257">
        <v>-1.2169140000000001</v>
      </c>
      <c r="BQ257">
        <v>-4.6514899999999999</v>
      </c>
      <c r="BR257">
        <v>-1.909786</v>
      </c>
      <c r="BS257">
        <v>-5.1049309999999997</v>
      </c>
      <c r="BT257">
        <v>-1.814797</v>
      </c>
      <c r="BU257">
        <v>-3.726232</v>
      </c>
      <c r="BV257">
        <v>-5.5322999999999997E-2</v>
      </c>
      <c r="BW257">
        <v>-4.1236769999999998</v>
      </c>
      <c r="BX257">
        <v>-0.259681</v>
      </c>
      <c r="BY257">
        <v>-4.2679309999999999</v>
      </c>
      <c r="BZ257">
        <v>-0.92856399999999994</v>
      </c>
      <c r="CA257">
        <v>-5.0727640000000003</v>
      </c>
      <c r="CB257">
        <v>-1.738782</v>
      </c>
      <c r="CC257">
        <v>-4.5459990000000001</v>
      </c>
      <c r="CD257">
        <v>-1.055523</v>
      </c>
      <c r="CE257">
        <v>-4.845256</v>
      </c>
      <c r="CF257">
        <v>-2.2396799999999999</v>
      </c>
      <c r="CG257">
        <v>-3.932302</v>
      </c>
      <c r="CH257">
        <v>-1.4159619999999999</v>
      </c>
      <c r="CI257">
        <v>-4.5998060000000001</v>
      </c>
      <c r="CJ257">
        <v>-2.0042909999999998</v>
      </c>
      <c r="CK257">
        <v>-4.2594390000000004</v>
      </c>
      <c r="CL257">
        <v>-1.644914</v>
      </c>
      <c r="CM257">
        <v>-4.9029819999999997</v>
      </c>
      <c r="CN257">
        <v>-1.672445</v>
      </c>
      <c r="CO257">
        <v>-4.8072869999999996</v>
      </c>
      <c r="CP257">
        <v>-2.345901</v>
      </c>
      <c r="CQ257">
        <v>-5.2142949999999999</v>
      </c>
      <c r="CR257">
        <v>-2.2782040000000001</v>
      </c>
      <c r="CS257">
        <v>-3.2581959999999999</v>
      </c>
      <c r="CT257">
        <v>0.26355400000000001</v>
      </c>
      <c r="CU257">
        <v>-4.1770259999999997</v>
      </c>
      <c r="CV257">
        <v>-1.6851160000000001</v>
      </c>
      <c r="CW257">
        <v>-4.0593839999999997</v>
      </c>
      <c r="CX257">
        <v>-1.0801529999999999</v>
      </c>
      <c r="CY257">
        <v>-4.7746040000000001</v>
      </c>
      <c r="CZ257">
        <v>-0.75766100000000003</v>
      </c>
      <c r="DA257">
        <v>-4.1301110000000003</v>
      </c>
      <c r="DB257">
        <v>-2.3432940000000002</v>
      </c>
      <c r="DC257">
        <v>-4.6506530000000001</v>
      </c>
      <c r="DD257">
        <v>0.21190000000000001</v>
      </c>
      <c r="DE257">
        <v>103.584564</v>
      </c>
      <c r="DF257">
        <v>87.736412999999999</v>
      </c>
      <c r="DG257">
        <v>96.984606999999997</v>
      </c>
      <c r="DH257">
        <v>87.373407</v>
      </c>
      <c r="DI257">
        <v>92.026387</v>
      </c>
      <c r="DJ257">
        <v>81.249734000000004</v>
      </c>
      <c r="DK257">
        <v>123.82109699999999</v>
      </c>
      <c r="DL257">
        <v>101.704551</v>
      </c>
      <c r="DM257">
        <v>113.08924</v>
      </c>
      <c r="DN257">
        <v>99.071867999999995</v>
      </c>
      <c r="DO257">
        <v>136.96158399999999</v>
      </c>
      <c r="DP257">
        <v>94.107297000000003</v>
      </c>
      <c r="DQ257">
        <v>130.57921300000001</v>
      </c>
      <c r="DR257">
        <v>116.43920900000001</v>
      </c>
      <c r="DS257">
        <v>157.84930800000001</v>
      </c>
      <c r="DT257">
        <v>13.811401</v>
      </c>
      <c r="DU257">
        <v>195.958665</v>
      </c>
      <c r="DV257">
        <v>14.988358</v>
      </c>
      <c r="DW257">
        <v>183.885391</v>
      </c>
      <c r="DX257">
        <v>10.794953</v>
      </c>
      <c r="DY257">
        <v>175.537533</v>
      </c>
      <c r="DZ257">
        <v>116.65</v>
      </c>
      <c r="EA257">
        <v>5.851</v>
      </c>
      <c r="EB257">
        <v>675</v>
      </c>
      <c r="EC257">
        <v>118.1</v>
      </c>
      <c r="ED257">
        <v>5.827</v>
      </c>
      <c r="EE257">
        <v>682.7</v>
      </c>
      <c r="EF257">
        <v>118.34</v>
      </c>
      <c r="EG257">
        <v>5.3419999999999996</v>
      </c>
      <c r="EH257">
        <v>623.4</v>
      </c>
      <c r="EI257">
        <v>117.410004</v>
      </c>
      <c r="EJ257">
        <v>2.6280000000000001</v>
      </c>
      <c r="EK257">
        <v>308.5</v>
      </c>
      <c r="EL257">
        <v>1.9488829999999999</v>
      </c>
      <c r="EM257">
        <v>4.0178450000000003</v>
      </c>
      <c r="EN257">
        <v>27.297452</v>
      </c>
      <c r="EO257">
        <v>-15.083511</v>
      </c>
      <c r="EP257">
        <v>-13.140295</v>
      </c>
      <c r="EQ257">
        <v>-20.363253</v>
      </c>
      <c r="ER257">
        <v>108.523279</v>
      </c>
      <c r="ES257">
        <v>103.881299</v>
      </c>
      <c r="ET257">
        <v>100.549311</v>
      </c>
      <c r="EU257">
        <v>-2.7819980000000002</v>
      </c>
      <c r="EV257" t="s">
        <v>1167</v>
      </c>
      <c r="EW257" t="s">
        <v>1167</v>
      </c>
      <c r="EX257">
        <v>13758.697262</v>
      </c>
      <c r="EY257">
        <v>9153.0867249999992</v>
      </c>
    </row>
    <row r="258" spans="1:155" x14ac:dyDescent="0.25">
      <c r="A258" s="741">
        <v>46246</v>
      </c>
      <c r="B258" s="740">
        <v>0.35791666666666666</v>
      </c>
      <c r="C258">
        <v>15120</v>
      </c>
      <c r="D258">
        <v>0</v>
      </c>
      <c r="E258">
        <v>0</v>
      </c>
      <c r="F258">
        <v>75.207606999999996</v>
      </c>
      <c r="G258">
        <v>72.803863000000007</v>
      </c>
      <c r="H258">
        <v>64.809092000000007</v>
      </c>
      <c r="I258">
        <v>73.522022000000007</v>
      </c>
      <c r="J258">
        <v>75.344212999999996</v>
      </c>
      <c r="K258">
        <v>72.605435999999997</v>
      </c>
      <c r="L258">
        <v>71.181393999999997</v>
      </c>
      <c r="M258">
        <v>71.484295000000003</v>
      </c>
      <c r="N258">
        <v>-4.992712</v>
      </c>
      <c r="O258">
        <v>-5.384887</v>
      </c>
      <c r="P258">
        <v>-5.1091280000000001</v>
      </c>
      <c r="Q258">
        <v>-3.9191889999999998</v>
      </c>
      <c r="R258">
        <v>-4.2567550000000001</v>
      </c>
      <c r="S258">
        <v>-4.8211550000000001</v>
      </c>
      <c r="T258">
        <v>-4.5141479999999996</v>
      </c>
      <c r="U258">
        <v>-2.524</v>
      </c>
      <c r="V258">
        <v>-0.56040599999999996</v>
      </c>
      <c r="W258">
        <v>-0.713951</v>
      </c>
      <c r="X258">
        <v>-1.5086170000000001</v>
      </c>
      <c r="Y258">
        <v>-2.745603</v>
      </c>
      <c r="Z258">
        <v>0.279978</v>
      </c>
      <c r="AA258">
        <v>0.39588800000000002</v>
      </c>
      <c r="AB258">
        <v>-2.514259</v>
      </c>
      <c r="AC258">
        <v>-7.5217799999999997</v>
      </c>
      <c r="AD258">
        <v>-2.8136000000000001</v>
      </c>
      <c r="AE258">
        <v>-6.8247920000000004</v>
      </c>
      <c r="AF258">
        <v>-3.681019</v>
      </c>
      <c r="AG258">
        <v>-8.3311279999999996</v>
      </c>
      <c r="AH258">
        <v>-13.816902000000001</v>
      </c>
      <c r="AI258">
        <v>-9.1439310000000003</v>
      </c>
      <c r="AJ258">
        <v>6.9233000000000002</v>
      </c>
      <c r="AK258">
        <v>-3.8178269999999999</v>
      </c>
      <c r="AL258">
        <v>0.97337899999999999</v>
      </c>
      <c r="AM258">
        <v>-4.4571430000000003</v>
      </c>
      <c r="AN258">
        <v>-0.268816</v>
      </c>
      <c r="AO258">
        <v>-4.3856060000000001</v>
      </c>
      <c r="AP258">
        <v>-0.33640799999999998</v>
      </c>
      <c r="AQ258">
        <v>-4.7536699999999996</v>
      </c>
      <c r="AR258">
        <v>-1.0647040000000001</v>
      </c>
      <c r="AS258">
        <v>-5.011857</v>
      </c>
      <c r="AT258">
        <v>-0.715638</v>
      </c>
      <c r="AU258">
        <v>-4.5512899999999998</v>
      </c>
      <c r="AV258">
        <v>-0.98674399999999995</v>
      </c>
      <c r="AW258">
        <v>-4.4024200000000002</v>
      </c>
      <c r="AX258">
        <v>-0.66430699999999998</v>
      </c>
      <c r="AY258">
        <v>-4.7300000000000004</v>
      </c>
      <c r="AZ258">
        <v>-1.1032999999999999</v>
      </c>
      <c r="BA258">
        <v>-4.5326139999999997</v>
      </c>
      <c r="BB258">
        <v>-0.90206900000000001</v>
      </c>
      <c r="BC258">
        <v>-4.7723469999999999</v>
      </c>
      <c r="BD258">
        <v>-0.68557400000000002</v>
      </c>
      <c r="BE258">
        <v>-5.2342620000000002</v>
      </c>
      <c r="BF258">
        <v>-0.79289600000000005</v>
      </c>
      <c r="BG258">
        <v>-5.1038509999999997</v>
      </c>
      <c r="BH258">
        <v>-2.1413039999999999</v>
      </c>
      <c r="BI258">
        <v>-4.0786540000000002</v>
      </c>
      <c r="BJ258">
        <v>9.5544000000000004E-2</v>
      </c>
      <c r="BK258">
        <v>-4.4396979999999999</v>
      </c>
      <c r="BL258">
        <v>-0.81007399999999996</v>
      </c>
      <c r="BM258">
        <v>-4.5629939999999998</v>
      </c>
      <c r="BN258">
        <v>-0.39167299999999999</v>
      </c>
      <c r="BO258">
        <v>-4.9233700000000002</v>
      </c>
      <c r="BP258">
        <v>-1.2405660000000001</v>
      </c>
      <c r="BQ258">
        <v>-4.6380379999999999</v>
      </c>
      <c r="BR258">
        <v>-1.901878</v>
      </c>
      <c r="BS258">
        <v>-5.0709049999999998</v>
      </c>
      <c r="BT258">
        <v>-1.825423</v>
      </c>
      <c r="BU258">
        <v>-3.6835200000000001</v>
      </c>
      <c r="BV258">
        <v>-7.6618000000000006E-2</v>
      </c>
      <c r="BW258">
        <v>-4.118601</v>
      </c>
      <c r="BX258">
        <v>-0.25740600000000002</v>
      </c>
      <c r="BY258">
        <v>-4.2140180000000003</v>
      </c>
      <c r="BZ258">
        <v>-0.92334799999999995</v>
      </c>
      <c r="CA258">
        <v>-5.0595970000000001</v>
      </c>
      <c r="CB258">
        <v>-1.773865</v>
      </c>
      <c r="CC258">
        <v>-4.5339939999999999</v>
      </c>
      <c r="CD258">
        <v>-1.072738</v>
      </c>
      <c r="CE258">
        <v>-4.8304520000000002</v>
      </c>
      <c r="CF258">
        <v>-2.2622100000000001</v>
      </c>
      <c r="CG258">
        <v>-3.9023629999999998</v>
      </c>
      <c r="CH258">
        <v>-1.413057</v>
      </c>
      <c r="CI258">
        <v>-4.5894409999999999</v>
      </c>
      <c r="CJ258">
        <v>-2.0152869999999998</v>
      </c>
      <c r="CK258">
        <v>-4.2404640000000002</v>
      </c>
      <c r="CL258">
        <v>-1.6482479999999999</v>
      </c>
      <c r="CM258">
        <v>-4.8844529999999997</v>
      </c>
      <c r="CN258">
        <v>-1.662992</v>
      </c>
      <c r="CO258">
        <v>-4.7856860000000001</v>
      </c>
      <c r="CP258">
        <v>-2.324195</v>
      </c>
      <c r="CQ258">
        <v>-5.1510389999999999</v>
      </c>
      <c r="CR258">
        <v>-2.2889550000000001</v>
      </c>
      <c r="CS258">
        <v>-3.258283</v>
      </c>
      <c r="CT258">
        <v>0.21957399999999999</v>
      </c>
      <c r="CU258">
        <v>-4.1948020000000001</v>
      </c>
      <c r="CV258">
        <v>-1.6866099999999999</v>
      </c>
      <c r="CW258">
        <v>-4.0120659999999999</v>
      </c>
      <c r="CX258">
        <v>-1.0925480000000001</v>
      </c>
      <c r="CY258">
        <v>-4.7693830000000004</v>
      </c>
      <c r="CZ258">
        <v>-0.80289500000000003</v>
      </c>
      <c r="DA258">
        <v>-4.1342379999999999</v>
      </c>
      <c r="DB258">
        <v>-2.3404530000000001</v>
      </c>
      <c r="DC258">
        <v>-4.6524570000000001</v>
      </c>
      <c r="DD258">
        <v>0.22470000000000001</v>
      </c>
      <c r="DE258">
        <v>103.33176400000001</v>
      </c>
      <c r="DF258">
        <v>87.845770999999999</v>
      </c>
      <c r="DG258">
        <v>97.474063999999998</v>
      </c>
      <c r="DH258">
        <v>87.447423000000001</v>
      </c>
      <c r="DI258">
        <v>92.087643999999997</v>
      </c>
      <c r="DJ258">
        <v>63.940859000000003</v>
      </c>
      <c r="DK258">
        <v>123.765874</v>
      </c>
      <c r="DL258">
        <v>101.63516799999999</v>
      </c>
      <c r="DM258">
        <v>113.059158</v>
      </c>
      <c r="DN258">
        <v>99.132992000000002</v>
      </c>
      <c r="DO258">
        <v>137.15432799999999</v>
      </c>
      <c r="DP258">
        <v>93.878264000000001</v>
      </c>
      <c r="DQ258">
        <v>130.59823299999999</v>
      </c>
      <c r="DR258">
        <v>116.414584</v>
      </c>
      <c r="DS258">
        <v>157.83614399999999</v>
      </c>
      <c r="DT258">
        <v>13.846292</v>
      </c>
      <c r="DU258">
        <v>195.61373599999999</v>
      </c>
      <c r="DV258">
        <v>14.996181</v>
      </c>
      <c r="DW258">
        <v>184.280372</v>
      </c>
      <c r="DX258">
        <v>10.705977000000001</v>
      </c>
      <c r="DY258">
        <v>175.665727</v>
      </c>
      <c r="DZ258">
        <v>115.08</v>
      </c>
      <c r="EA258">
        <v>5.9</v>
      </c>
      <c r="EB258">
        <v>671.3</v>
      </c>
      <c r="EC258">
        <v>118.03</v>
      </c>
      <c r="ED258">
        <v>5.8449999999999998</v>
      </c>
      <c r="EE258">
        <v>681.4</v>
      </c>
      <c r="EF258">
        <v>117.99</v>
      </c>
      <c r="EG258">
        <v>5.3319999999999999</v>
      </c>
      <c r="EH258">
        <v>621.79999999999995</v>
      </c>
      <c r="EI258">
        <v>114.83000199999999</v>
      </c>
      <c r="EJ258">
        <v>6.2720000000000002</v>
      </c>
      <c r="EK258">
        <v>720.20001200000002</v>
      </c>
      <c r="EL258">
        <v>1.2081200000000001</v>
      </c>
      <c r="EM258">
        <v>3.9836480000000001</v>
      </c>
      <c r="EN258">
        <v>27.449479</v>
      </c>
      <c r="EO258">
        <v>-15.025022</v>
      </c>
      <c r="EP258">
        <v>-13.127579000000001</v>
      </c>
      <c r="EQ258">
        <v>-20.526178999999999</v>
      </c>
      <c r="ER258">
        <v>108.393401</v>
      </c>
      <c r="ES258">
        <v>104.03639</v>
      </c>
      <c r="ET258">
        <v>100.601281</v>
      </c>
      <c r="EU258">
        <v>-2.783903</v>
      </c>
      <c r="EV258" t="s">
        <v>1167</v>
      </c>
      <c r="EW258" t="s">
        <v>1167</v>
      </c>
      <c r="EX258">
        <v>13769.079301</v>
      </c>
      <c r="EY258">
        <v>9160.8922999999995</v>
      </c>
    </row>
    <row r="259" spans="1:155" x14ac:dyDescent="0.25">
      <c r="A259" s="741">
        <v>46246</v>
      </c>
      <c r="B259" s="740">
        <v>0.3586111111111111</v>
      </c>
      <c r="C259">
        <v>15180</v>
      </c>
      <c r="D259">
        <v>0</v>
      </c>
      <c r="E259">
        <v>0</v>
      </c>
      <c r="F259">
        <v>75.538724999999999</v>
      </c>
      <c r="G259">
        <v>72.886539999999997</v>
      </c>
      <c r="H259">
        <v>64.959671</v>
      </c>
      <c r="I259">
        <v>73.567680999999993</v>
      </c>
      <c r="J259">
        <v>75.377953000000005</v>
      </c>
      <c r="K259">
        <v>72.557529000000002</v>
      </c>
      <c r="L259">
        <v>71.184289000000007</v>
      </c>
      <c r="M259">
        <v>71.499065000000002</v>
      </c>
      <c r="N259">
        <v>-4.9894489999999996</v>
      </c>
      <c r="O259">
        <v>-5.4529100000000001</v>
      </c>
      <c r="P259">
        <v>-5.111453</v>
      </c>
      <c r="Q259">
        <v>-4.0542850000000001</v>
      </c>
      <c r="R259">
        <v>-4.4049469999999999</v>
      </c>
      <c r="S259">
        <v>-4.946199</v>
      </c>
      <c r="T259">
        <v>-4.6623330000000003</v>
      </c>
      <c r="U259">
        <v>-2.7032750000000001</v>
      </c>
      <c r="V259">
        <v>-0.89760099999999998</v>
      </c>
      <c r="W259">
        <v>-0.55762699999999998</v>
      </c>
      <c r="X259">
        <v>-1.5484420000000001</v>
      </c>
      <c r="Y259">
        <v>-2.8693149999999998</v>
      </c>
      <c r="Z259">
        <v>0.20949999999999999</v>
      </c>
      <c r="AA259">
        <v>0.36144199999999999</v>
      </c>
      <c r="AB259">
        <v>-2.561318</v>
      </c>
      <c r="AC259">
        <v>-7.4986179999999996</v>
      </c>
      <c r="AD259">
        <v>-2.8590789999999999</v>
      </c>
      <c r="AE259">
        <v>-6.8448729999999998</v>
      </c>
      <c r="AF259">
        <v>-3.782327</v>
      </c>
      <c r="AG259">
        <v>-8.3798100000000009</v>
      </c>
      <c r="AH259">
        <v>-13.065923</v>
      </c>
      <c r="AI259">
        <v>-9.1600920000000006</v>
      </c>
      <c r="AJ259">
        <v>6.8750650000000002</v>
      </c>
      <c r="AK259">
        <v>-3.8231639999999998</v>
      </c>
      <c r="AL259">
        <v>0.97491799999999995</v>
      </c>
      <c r="AM259">
        <v>-4.4802489999999997</v>
      </c>
      <c r="AN259">
        <v>-0.262652</v>
      </c>
      <c r="AO259">
        <v>-4.3815200000000001</v>
      </c>
      <c r="AP259">
        <v>-0.347603</v>
      </c>
      <c r="AQ259">
        <v>-4.7439970000000002</v>
      </c>
      <c r="AR259">
        <v>-1.0230589999999999</v>
      </c>
      <c r="AS259">
        <v>-4.9927710000000003</v>
      </c>
      <c r="AT259">
        <v>-0.709202</v>
      </c>
      <c r="AU259">
        <v>-4.5462109999999996</v>
      </c>
      <c r="AV259">
        <v>-0.991873</v>
      </c>
      <c r="AW259">
        <v>-4.4159199999999998</v>
      </c>
      <c r="AX259">
        <v>-0.65460399999999996</v>
      </c>
      <c r="AY259">
        <v>-4.7132540000000001</v>
      </c>
      <c r="AZ259">
        <v>-1.1012820000000001</v>
      </c>
      <c r="BA259">
        <v>-4.5222110000000004</v>
      </c>
      <c r="BB259">
        <v>-0.90904799999999997</v>
      </c>
      <c r="BC259">
        <v>-4.7658699999999996</v>
      </c>
      <c r="BD259">
        <v>-0.68515000000000004</v>
      </c>
      <c r="BE259">
        <v>-5.2403269999999997</v>
      </c>
      <c r="BF259">
        <v>-0.78134099999999995</v>
      </c>
      <c r="BG259">
        <v>-5.109915</v>
      </c>
      <c r="BH259">
        <v>-2.1105429999999998</v>
      </c>
      <c r="BI259">
        <v>-4.0654680000000001</v>
      </c>
      <c r="BJ259">
        <v>9.8762000000000003E-2</v>
      </c>
      <c r="BK259">
        <v>-4.4555319999999998</v>
      </c>
      <c r="BL259">
        <v>-0.82674400000000003</v>
      </c>
      <c r="BM259">
        <v>-4.5881369999999997</v>
      </c>
      <c r="BN259">
        <v>-0.39435399999999998</v>
      </c>
      <c r="BO259">
        <v>-4.9479519999999999</v>
      </c>
      <c r="BP259">
        <v>-1.2122360000000001</v>
      </c>
      <c r="BQ259">
        <v>-4.6249140000000004</v>
      </c>
      <c r="BR259">
        <v>-1.9097820000000001</v>
      </c>
      <c r="BS259">
        <v>-5.0956130000000002</v>
      </c>
      <c r="BT259">
        <v>-1.81572</v>
      </c>
      <c r="BU259">
        <v>-3.6887490000000001</v>
      </c>
      <c r="BV259">
        <v>-7.8584000000000001E-2</v>
      </c>
      <c r="BW259">
        <v>-4.1177890000000001</v>
      </c>
      <c r="BX259">
        <v>-0.29655999999999999</v>
      </c>
      <c r="BY259">
        <v>-4.2431809999999999</v>
      </c>
      <c r="BZ259">
        <v>-0.95668200000000003</v>
      </c>
      <c r="CA259">
        <v>-5.060549</v>
      </c>
      <c r="CB259">
        <v>-1.7405280000000001</v>
      </c>
      <c r="CC259">
        <v>-4.5381999999999998</v>
      </c>
      <c r="CD259">
        <v>-1.0884910000000001</v>
      </c>
      <c r="CE259">
        <v>-4.826746</v>
      </c>
      <c r="CF259">
        <v>-2.2410839999999999</v>
      </c>
      <c r="CG259">
        <v>-3.9285960000000002</v>
      </c>
      <c r="CH259">
        <v>-1.451047</v>
      </c>
      <c r="CI259">
        <v>-4.6010949999999999</v>
      </c>
      <c r="CJ259">
        <v>-2.0069650000000001</v>
      </c>
      <c r="CK259">
        <v>-4.2409470000000002</v>
      </c>
      <c r="CL259">
        <v>-1.6806909999999999</v>
      </c>
      <c r="CM259">
        <v>-4.8937819999999999</v>
      </c>
      <c r="CN259">
        <v>-1.6729210000000001</v>
      </c>
      <c r="CO259">
        <v>-4.771458</v>
      </c>
      <c r="CP259">
        <v>-2.3467220000000002</v>
      </c>
      <c r="CQ259">
        <v>-5.1792550000000004</v>
      </c>
      <c r="CR259">
        <v>-2.2957169999999998</v>
      </c>
      <c r="CS259">
        <v>-3.266448</v>
      </c>
      <c r="CT259">
        <v>0.24479600000000001</v>
      </c>
      <c r="CU259">
        <v>-4.1745219999999996</v>
      </c>
      <c r="CV259">
        <v>-1.7252400000000001</v>
      </c>
      <c r="CW259">
        <v>-4.0261950000000004</v>
      </c>
      <c r="CX259">
        <v>-1.1056870000000001</v>
      </c>
      <c r="CY259">
        <v>-4.8002849999999997</v>
      </c>
      <c r="CZ259">
        <v>-0.79104600000000003</v>
      </c>
      <c r="DA259">
        <v>-4.1522269999999999</v>
      </c>
      <c r="DB259">
        <v>-2.3713769999999998</v>
      </c>
      <c r="DC259">
        <v>-4.6229930000000001</v>
      </c>
      <c r="DD259">
        <v>0.192104</v>
      </c>
      <c r="DE259">
        <v>103.762438</v>
      </c>
      <c r="DF259">
        <v>87.897171</v>
      </c>
      <c r="DG259">
        <v>97.296850000000006</v>
      </c>
      <c r="DH259">
        <v>87.361451000000002</v>
      </c>
      <c r="DI259">
        <v>92.173064999999994</v>
      </c>
      <c r="DJ259">
        <v>79.167406</v>
      </c>
      <c r="DK259">
        <v>123.75838400000001</v>
      </c>
      <c r="DL259">
        <v>101.73255899999999</v>
      </c>
      <c r="DM259">
        <v>113.027085</v>
      </c>
      <c r="DN259">
        <v>99.101157000000001</v>
      </c>
      <c r="DO259">
        <v>137.27597</v>
      </c>
      <c r="DP259">
        <v>94.140056000000001</v>
      </c>
      <c r="DQ259">
        <v>130.389883</v>
      </c>
      <c r="DR259">
        <v>116.359469</v>
      </c>
      <c r="DS259">
        <v>158.024655</v>
      </c>
      <c r="DT259">
        <v>13.794539</v>
      </c>
      <c r="DU259">
        <v>196.050996</v>
      </c>
      <c r="DV259">
        <v>15.007600999999999</v>
      </c>
      <c r="DW259">
        <v>184.589437</v>
      </c>
      <c r="DX259">
        <v>10.694800000000001</v>
      </c>
      <c r="DY259">
        <v>176.13126800000001</v>
      </c>
      <c r="DZ259">
        <v>116.56</v>
      </c>
      <c r="EA259">
        <v>5.859</v>
      </c>
      <c r="EB259">
        <v>676.3</v>
      </c>
      <c r="EC259">
        <v>118.04</v>
      </c>
      <c r="ED259">
        <v>5.8490000000000002</v>
      </c>
      <c r="EE259">
        <v>682.5</v>
      </c>
      <c r="EF259">
        <v>118.2</v>
      </c>
      <c r="EG259">
        <v>5.3319999999999999</v>
      </c>
      <c r="EH259">
        <v>622.9</v>
      </c>
      <c r="EI259">
        <v>117.370003</v>
      </c>
      <c r="EJ259">
        <v>2.6280000000000001</v>
      </c>
      <c r="EK259">
        <v>308.39999399999999</v>
      </c>
      <c r="EL259">
        <v>2.045874</v>
      </c>
      <c r="EM259">
        <v>3.9489290000000001</v>
      </c>
      <c r="EN259">
        <v>27.421741000000001</v>
      </c>
      <c r="EO259">
        <v>-15.111796999999999</v>
      </c>
      <c r="EP259">
        <v>-13.109021</v>
      </c>
      <c r="EQ259">
        <v>-20.546676000000001</v>
      </c>
      <c r="ER259">
        <v>108.558018</v>
      </c>
      <c r="ES259">
        <v>104.157589</v>
      </c>
      <c r="ET259">
        <v>100.789796</v>
      </c>
      <c r="EU259">
        <v>-2.7877779999999999</v>
      </c>
      <c r="EV259" t="s">
        <v>1167</v>
      </c>
      <c r="EW259" t="s">
        <v>1167</v>
      </c>
      <c r="EX259">
        <v>13779.446706000001</v>
      </c>
      <c r="EY259">
        <v>9167.513594</v>
      </c>
    </row>
    <row r="260" spans="1:155" x14ac:dyDescent="0.25">
      <c r="A260" s="741">
        <v>46246</v>
      </c>
      <c r="B260" s="740">
        <v>0.35930555555555554</v>
      </c>
      <c r="C260">
        <v>15240</v>
      </c>
      <c r="D260">
        <v>0</v>
      </c>
      <c r="E260">
        <v>0</v>
      </c>
      <c r="F260">
        <v>75.301856999999998</v>
      </c>
      <c r="G260">
        <v>72.903036999999998</v>
      </c>
      <c r="H260">
        <v>64.536793000000003</v>
      </c>
      <c r="I260">
        <v>73.542002999999994</v>
      </c>
      <c r="J260">
        <v>75.350639999999999</v>
      </c>
      <c r="K260">
        <v>72.560203000000001</v>
      </c>
      <c r="L260">
        <v>71.163771999999994</v>
      </c>
      <c r="M260">
        <v>71.521818999999994</v>
      </c>
      <c r="N260">
        <v>-5.0293450000000002</v>
      </c>
      <c r="O260">
        <v>-5.4317929999999999</v>
      </c>
      <c r="P260">
        <v>-5.1592750000000001</v>
      </c>
      <c r="Q260">
        <v>-3.935346</v>
      </c>
      <c r="R260">
        <v>-4.1952530000000001</v>
      </c>
      <c r="S260">
        <v>-4.5576239999999997</v>
      </c>
      <c r="T260">
        <v>-4.3084629999999997</v>
      </c>
      <c r="U260">
        <v>-2.3977819999999999</v>
      </c>
      <c r="V260">
        <v>-0.67217199999999999</v>
      </c>
      <c r="W260">
        <v>-0.64395999999999998</v>
      </c>
      <c r="X260">
        <v>-1.5575570000000001</v>
      </c>
      <c r="Y260">
        <v>-2.592854</v>
      </c>
      <c r="Z260">
        <v>0.60744900000000002</v>
      </c>
      <c r="AA260">
        <v>0.16877900000000001</v>
      </c>
      <c r="AB260">
        <v>-2.5647519999999999</v>
      </c>
      <c r="AC260">
        <v>-7.5095580000000002</v>
      </c>
      <c r="AD260">
        <v>-2.8005819999999999</v>
      </c>
      <c r="AE260">
        <v>-6.896217</v>
      </c>
      <c r="AF260">
        <v>-3.4742489999999999</v>
      </c>
      <c r="AG260">
        <v>-4.7659890000000003</v>
      </c>
      <c r="AH260">
        <v>-13.493392</v>
      </c>
      <c r="AI260">
        <v>-9.3382860000000001</v>
      </c>
      <c r="AJ260">
        <v>9.4106280000000009</v>
      </c>
      <c r="AK260">
        <v>-3.839035</v>
      </c>
      <c r="AL260">
        <v>0.96740999999999999</v>
      </c>
      <c r="AM260">
        <v>-4.4924730000000004</v>
      </c>
      <c r="AN260">
        <v>-0.29328599999999999</v>
      </c>
      <c r="AO260">
        <v>-4.4004120000000002</v>
      </c>
      <c r="AP260">
        <v>-0.340951</v>
      </c>
      <c r="AQ260">
        <v>-4.75359</v>
      </c>
      <c r="AR260">
        <v>-1.0457369999999999</v>
      </c>
      <c r="AS260">
        <v>-4.9978949999999998</v>
      </c>
      <c r="AT260">
        <v>-0.72939200000000004</v>
      </c>
      <c r="AU260">
        <v>-4.5507020000000002</v>
      </c>
      <c r="AV260">
        <v>-0.992174</v>
      </c>
      <c r="AW260">
        <v>-4.4288369999999997</v>
      </c>
      <c r="AX260">
        <v>-0.66097099999999998</v>
      </c>
      <c r="AY260">
        <v>-4.728504</v>
      </c>
      <c r="AZ260">
        <v>-1.1010599999999999</v>
      </c>
      <c r="BA260">
        <v>-4.5168689999999998</v>
      </c>
      <c r="BB260">
        <v>-0.91906600000000005</v>
      </c>
      <c r="BC260">
        <v>-4.7633799999999997</v>
      </c>
      <c r="BD260">
        <v>-0.68313900000000005</v>
      </c>
      <c r="BE260">
        <v>-5.2313669999999997</v>
      </c>
      <c r="BF260">
        <v>-0.77799399999999996</v>
      </c>
      <c r="BG260">
        <v>-5.1093400000000004</v>
      </c>
      <c r="BH260">
        <v>-2.118665</v>
      </c>
      <c r="BI260">
        <v>-4.0791930000000001</v>
      </c>
      <c r="BJ260">
        <v>7.4772000000000005E-2</v>
      </c>
      <c r="BK260">
        <v>-4.4717820000000001</v>
      </c>
      <c r="BL260">
        <v>-0.84660400000000002</v>
      </c>
      <c r="BM260">
        <v>-4.5983409999999996</v>
      </c>
      <c r="BN260">
        <v>-0.40577200000000002</v>
      </c>
      <c r="BO260">
        <v>-4.9366370000000002</v>
      </c>
      <c r="BP260">
        <v>-1.230612</v>
      </c>
      <c r="BQ260">
        <v>-4.6331499999999997</v>
      </c>
      <c r="BR260">
        <v>-1.8864479999999999</v>
      </c>
      <c r="BS260">
        <v>-5.0814769999999996</v>
      </c>
      <c r="BT260">
        <v>-1.822505</v>
      </c>
      <c r="BU260">
        <v>-3.734626</v>
      </c>
      <c r="BV260">
        <v>-6.2745999999999996E-2</v>
      </c>
      <c r="BW260">
        <v>-4.1325409999999998</v>
      </c>
      <c r="BX260">
        <v>-0.26785799999999998</v>
      </c>
      <c r="BY260">
        <v>-4.2375559999999997</v>
      </c>
      <c r="BZ260">
        <v>-0.94838</v>
      </c>
      <c r="CA260">
        <v>-5.0582469999999997</v>
      </c>
      <c r="CB260">
        <v>-1.7498199999999999</v>
      </c>
      <c r="CC260">
        <v>-4.5265040000000001</v>
      </c>
      <c r="CD260">
        <v>-1.073618</v>
      </c>
      <c r="CE260">
        <v>-4.8173729999999999</v>
      </c>
      <c r="CF260">
        <v>-2.241749</v>
      </c>
      <c r="CG260">
        <v>-3.949252</v>
      </c>
      <c r="CH260">
        <v>-1.453389</v>
      </c>
      <c r="CI260">
        <v>-4.5955380000000003</v>
      </c>
      <c r="CJ260">
        <v>-1.9940150000000001</v>
      </c>
      <c r="CK260">
        <v>-4.2362320000000002</v>
      </c>
      <c r="CL260">
        <v>-1.6491290000000001</v>
      </c>
      <c r="CM260">
        <v>-4.8797519999999999</v>
      </c>
      <c r="CN260">
        <v>-1.688409</v>
      </c>
      <c r="CO260">
        <v>-4.7684030000000002</v>
      </c>
      <c r="CP260">
        <v>-2.3473839999999999</v>
      </c>
      <c r="CQ260">
        <v>-5.1887689999999997</v>
      </c>
      <c r="CR260">
        <v>-2.2690220000000001</v>
      </c>
      <c r="CS260">
        <v>-3.2773270000000001</v>
      </c>
      <c r="CT260">
        <v>0.23553299999999999</v>
      </c>
      <c r="CU260">
        <v>-4.1829179999999999</v>
      </c>
      <c r="CV260">
        <v>-1.707662</v>
      </c>
      <c r="CW260">
        <v>-4.0108779999999999</v>
      </c>
      <c r="CX260">
        <v>-1.103834</v>
      </c>
      <c r="CY260">
        <v>-4.794232</v>
      </c>
      <c r="CZ260">
        <v>-0.78734400000000004</v>
      </c>
      <c r="DA260">
        <v>-4.1711119999999999</v>
      </c>
      <c r="DB260">
        <v>-2.3614579999999998</v>
      </c>
      <c r="DC260">
        <v>-4.6535250000000001</v>
      </c>
      <c r="DD260">
        <v>0.205204</v>
      </c>
      <c r="DE260">
        <v>102.96725000000001</v>
      </c>
      <c r="DF260">
        <v>86.920950000000005</v>
      </c>
      <c r="DG260">
        <v>96.886016999999995</v>
      </c>
      <c r="DH260">
        <v>85.655251000000007</v>
      </c>
      <c r="DI260">
        <v>86.788475000000005</v>
      </c>
      <c r="DJ260">
        <v>91.005251000000001</v>
      </c>
      <c r="DK260">
        <v>122.97412300000001</v>
      </c>
      <c r="DL260">
        <v>101.75298100000001</v>
      </c>
      <c r="DM260">
        <v>113.669674</v>
      </c>
      <c r="DN260">
        <v>98.110144000000005</v>
      </c>
      <c r="DO260">
        <v>130.24362099999999</v>
      </c>
      <c r="DP260">
        <v>86.628868999999995</v>
      </c>
      <c r="DQ260">
        <v>130.583946</v>
      </c>
      <c r="DR260">
        <v>115.79241500000001</v>
      </c>
      <c r="DS260">
        <v>142.67534800000001</v>
      </c>
      <c r="DT260">
        <v>13.838566</v>
      </c>
      <c r="DU260">
        <v>196.544917</v>
      </c>
      <c r="DV260">
        <v>14.871390999999999</v>
      </c>
      <c r="DW260">
        <v>181.92817500000001</v>
      </c>
      <c r="DX260">
        <v>21.387124</v>
      </c>
      <c r="DY260">
        <v>84.884765000000002</v>
      </c>
      <c r="DZ260">
        <v>117.35</v>
      </c>
      <c r="EA260">
        <v>5.8150000000000004</v>
      </c>
      <c r="EB260">
        <v>674.1</v>
      </c>
      <c r="EC260">
        <v>117.94</v>
      </c>
      <c r="ED260">
        <v>5.84</v>
      </c>
      <c r="EE260">
        <v>680.9</v>
      </c>
      <c r="EF260">
        <v>120.58</v>
      </c>
      <c r="EG260">
        <v>0.496</v>
      </c>
      <c r="EH260">
        <v>34.1</v>
      </c>
      <c r="EI260">
        <v>117.980003</v>
      </c>
      <c r="EJ260">
        <v>2.6320000000000001</v>
      </c>
      <c r="EK260">
        <v>310.5</v>
      </c>
      <c r="EL260">
        <v>1.5445759999999999</v>
      </c>
      <c r="EM260">
        <v>3.9924409999999999</v>
      </c>
      <c r="EN260">
        <v>12.915132</v>
      </c>
      <c r="EO260">
        <v>-15.037967999999999</v>
      </c>
      <c r="EP260">
        <v>-13.330727</v>
      </c>
      <c r="EQ260">
        <v>-3.5045039999999998</v>
      </c>
      <c r="ER260">
        <v>108.743666</v>
      </c>
      <c r="ES260">
        <v>103.109436</v>
      </c>
      <c r="ET260">
        <v>54.681027999999998</v>
      </c>
      <c r="EU260">
        <v>-2.7903479999999998</v>
      </c>
      <c r="EV260" t="s">
        <v>1167</v>
      </c>
      <c r="EW260" t="s">
        <v>1167</v>
      </c>
      <c r="EX260">
        <v>13786.393552</v>
      </c>
      <c r="EY260">
        <v>9172.6880430000001</v>
      </c>
    </row>
    <row r="261" spans="1:155" x14ac:dyDescent="0.25">
      <c r="A261" s="741">
        <v>46246</v>
      </c>
      <c r="B261" s="740">
        <v>0.36</v>
      </c>
      <c r="C261">
        <v>15300</v>
      </c>
      <c r="D261">
        <v>0</v>
      </c>
      <c r="E261">
        <v>0</v>
      </c>
      <c r="F261">
        <v>75.103076000000001</v>
      </c>
      <c r="G261">
        <v>72.872673000000006</v>
      </c>
      <c r="H261">
        <v>64.571986999999993</v>
      </c>
      <c r="I261">
        <v>73.545362999999995</v>
      </c>
      <c r="J261">
        <v>75.364126999999996</v>
      </c>
      <c r="K261">
        <v>72.538150000000002</v>
      </c>
      <c r="L261">
        <v>71.150223999999994</v>
      </c>
      <c r="M261">
        <v>71.694030999999995</v>
      </c>
      <c r="N261">
        <v>-5.0489790000000001</v>
      </c>
      <c r="O261">
        <v>-5.4640209999999998</v>
      </c>
      <c r="P261">
        <v>-5.168666</v>
      </c>
      <c r="Q261">
        <v>-3.8015639999999999</v>
      </c>
      <c r="R261">
        <v>-3.0398130000000001</v>
      </c>
      <c r="S261">
        <v>-2.9841099999999998</v>
      </c>
      <c r="T261">
        <v>-2.7534640000000001</v>
      </c>
      <c r="U261">
        <v>-1.3990769999999999</v>
      </c>
      <c r="V261">
        <v>-0.74347799999999997</v>
      </c>
      <c r="W261">
        <v>-0.84941299999999997</v>
      </c>
      <c r="X261">
        <v>-1.5117830000000001</v>
      </c>
      <c r="Y261">
        <v>-1.9799720000000001</v>
      </c>
      <c r="Z261">
        <v>1.4257379999999999</v>
      </c>
      <c r="AA261">
        <v>0.35713099999999998</v>
      </c>
      <c r="AB261">
        <v>-2.6073200000000001</v>
      </c>
      <c r="AC261">
        <v>-7.6263259999999997</v>
      </c>
      <c r="AD261">
        <v>-2.7271369999999999</v>
      </c>
      <c r="AE261">
        <v>-6.9002869999999996</v>
      </c>
      <c r="AF261">
        <v>-2.4107789999999998</v>
      </c>
      <c r="AG261">
        <v>-1.836443</v>
      </c>
      <c r="AH261">
        <v>-13.381748999999999</v>
      </c>
      <c r="AI261">
        <v>-9.3525379999999991</v>
      </c>
      <c r="AJ261">
        <v>18.232015000000001</v>
      </c>
      <c r="AK261">
        <v>-3.8647840000000002</v>
      </c>
      <c r="AL261">
        <v>0.94416199999999995</v>
      </c>
      <c r="AM261">
        <v>-4.4991690000000002</v>
      </c>
      <c r="AN261">
        <v>-0.29577700000000001</v>
      </c>
      <c r="AO261">
        <v>-4.3968990000000003</v>
      </c>
      <c r="AP261">
        <v>-0.37074499999999999</v>
      </c>
      <c r="AQ261">
        <v>-4.7635730000000001</v>
      </c>
      <c r="AR261">
        <v>-1.049801</v>
      </c>
      <c r="AS261">
        <v>-4.9996559999999999</v>
      </c>
      <c r="AT261">
        <v>-0.71841600000000005</v>
      </c>
      <c r="AU261">
        <v>-4.5308200000000003</v>
      </c>
      <c r="AV261">
        <v>-1.0015540000000001</v>
      </c>
      <c r="AW261">
        <v>-4.4377409999999999</v>
      </c>
      <c r="AX261">
        <v>-0.69387399999999999</v>
      </c>
      <c r="AY261">
        <v>-4.7523070000000001</v>
      </c>
      <c r="AZ261">
        <v>-1.134058</v>
      </c>
      <c r="BA261">
        <v>-4.5132849999999998</v>
      </c>
      <c r="BB261">
        <v>-0.92057900000000004</v>
      </c>
      <c r="BC261">
        <v>-4.7667640000000002</v>
      </c>
      <c r="BD261">
        <v>-0.69436399999999998</v>
      </c>
      <c r="BE261">
        <v>-5.2342279999999999</v>
      </c>
      <c r="BF261">
        <v>-0.82200600000000001</v>
      </c>
      <c r="BG261">
        <v>-5.093572</v>
      </c>
      <c r="BH261">
        <v>-2.1271460000000002</v>
      </c>
      <c r="BI261">
        <v>-4.0811909999999996</v>
      </c>
      <c r="BJ261">
        <v>7.8925999999999996E-2</v>
      </c>
      <c r="BK261">
        <v>-4.4615499999999999</v>
      </c>
      <c r="BL261">
        <v>-0.83319100000000001</v>
      </c>
      <c r="BM261">
        <v>-4.5992749999999996</v>
      </c>
      <c r="BN261">
        <v>-0.435558</v>
      </c>
      <c r="BO261">
        <v>-4.9559249999999997</v>
      </c>
      <c r="BP261">
        <v>-1.2386790000000001</v>
      </c>
      <c r="BQ261">
        <v>-4.627764</v>
      </c>
      <c r="BR261">
        <v>-1.9300120000000001</v>
      </c>
      <c r="BS261">
        <v>-5.0987119999999999</v>
      </c>
      <c r="BT261">
        <v>-1.8475299999999999</v>
      </c>
      <c r="BU261">
        <v>-3.77325</v>
      </c>
      <c r="BV261">
        <v>-0.103923</v>
      </c>
      <c r="BW261">
        <v>-4.1870000000000003</v>
      </c>
      <c r="BX261">
        <v>-0.298072</v>
      </c>
      <c r="BY261">
        <v>-4.2763289999999996</v>
      </c>
      <c r="BZ261">
        <v>-0.98585800000000001</v>
      </c>
      <c r="CA261">
        <v>-5.1010879999999998</v>
      </c>
      <c r="CB261">
        <v>-1.785955</v>
      </c>
      <c r="CC261">
        <v>-4.5645579999999999</v>
      </c>
      <c r="CD261">
        <v>-1.108692</v>
      </c>
      <c r="CE261">
        <v>-4.8163410000000004</v>
      </c>
      <c r="CF261">
        <v>-2.2618399999999999</v>
      </c>
      <c r="CG261">
        <v>-3.942434</v>
      </c>
      <c r="CH261">
        <v>-1.5043260000000001</v>
      </c>
      <c r="CI261">
        <v>-4.6453280000000001</v>
      </c>
      <c r="CJ261">
        <v>-2.0885639999999999</v>
      </c>
      <c r="CK261">
        <v>-4.2617120000000002</v>
      </c>
      <c r="CL261">
        <v>-1.699058</v>
      </c>
      <c r="CM261">
        <v>-4.9276039999999997</v>
      </c>
      <c r="CN261">
        <v>-1.698291</v>
      </c>
      <c r="CO261">
        <v>-4.8099850000000002</v>
      </c>
      <c r="CP261">
        <v>-2.354158</v>
      </c>
      <c r="CQ261">
        <v>-5.2104780000000002</v>
      </c>
      <c r="CR261">
        <v>-2.308716</v>
      </c>
      <c r="CS261">
        <v>-3.3138320000000001</v>
      </c>
      <c r="CT261">
        <v>0.20629</v>
      </c>
      <c r="CU261">
        <v>-4.210502</v>
      </c>
      <c r="CV261">
        <v>-1.742553</v>
      </c>
      <c r="CW261">
        <v>-4.0696060000000003</v>
      </c>
      <c r="CX261">
        <v>-1.143608</v>
      </c>
      <c r="CY261">
        <v>-4.8188740000000001</v>
      </c>
      <c r="CZ261">
        <v>-0.81183300000000003</v>
      </c>
      <c r="DA261">
        <v>-4.1678759999999997</v>
      </c>
      <c r="DB261">
        <v>-2.367505</v>
      </c>
      <c r="DC261">
        <v>-4.664714</v>
      </c>
      <c r="DD261">
        <v>0.21158099999999999</v>
      </c>
      <c r="DE261">
        <v>102.685669</v>
      </c>
      <c r="DF261">
        <v>85.751514</v>
      </c>
      <c r="DG261">
        <v>96.895386999999999</v>
      </c>
      <c r="DH261">
        <v>86.338668999999996</v>
      </c>
      <c r="DI261">
        <v>82.695341999999997</v>
      </c>
      <c r="DJ261">
        <v>68.616438000000002</v>
      </c>
      <c r="DK261">
        <v>122.769327</v>
      </c>
      <c r="DL261">
        <v>101.982555</v>
      </c>
      <c r="DM261">
        <v>113.56434400000001</v>
      </c>
      <c r="DN261">
        <v>97.967709999999997</v>
      </c>
      <c r="DO261">
        <v>113.770453</v>
      </c>
      <c r="DP261">
        <v>80.930412000000004</v>
      </c>
      <c r="DQ261">
        <v>131.25324800000001</v>
      </c>
      <c r="DR261">
        <v>115.153828</v>
      </c>
      <c r="DS261">
        <v>122.451806</v>
      </c>
      <c r="DT261">
        <v>13.764556000000001</v>
      </c>
      <c r="DU261">
        <v>195.84738200000001</v>
      </c>
      <c r="DV261">
        <v>14.918042</v>
      </c>
      <c r="DW261">
        <v>180.88872499999999</v>
      </c>
      <c r="DX261">
        <v>22.664719999999999</v>
      </c>
      <c r="DY261">
        <v>35.871507999999999</v>
      </c>
      <c r="DZ261">
        <v>116.04</v>
      </c>
      <c r="EA261">
        <v>5.8680000000000003</v>
      </c>
      <c r="EB261">
        <v>672.4</v>
      </c>
      <c r="EC261">
        <v>117.89</v>
      </c>
      <c r="ED261">
        <v>5.85</v>
      </c>
      <c r="EE261">
        <v>681.1</v>
      </c>
      <c r="EF261">
        <v>120.48</v>
      </c>
      <c r="EG261">
        <v>0.48899999999999999</v>
      </c>
      <c r="EH261">
        <v>33.700000000000003</v>
      </c>
      <c r="EI261">
        <v>115.91999800000001</v>
      </c>
      <c r="EJ261">
        <v>6.3159999999999998</v>
      </c>
      <c r="EK261">
        <v>732</v>
      </c>
      <c r="EL261">
        <v>1.780376</v>
      </c>
      <c r="EM261">
        <v>3.9021680000000001</v>
      </c>
      <c r="EN261">
        <v>19.972314000000001</v>
      </c>
      <c r="EO261">
        <v>-15.162125</v>
      </c>
      <c r="EP261">
        <v>-13.254706000000001</v>
      </c>
      <c r="EQ261">
        <v>-1.740299</v>
      </c>
      <c r="ER261">
        <v>108.48139399999999</v>
      </c>
      <c r="ES261">
        <v>102.69722</v>
      </c>
      <c r="ET261">
        <v>14.241754</v>
      </c>
      <c r="EU261">
        <v>-2.8107500000000001</v>
      </c>
      <c r="EV261" t="s">
        <v>1167</v>
      </c>
      <c r="EW261" t="s">
        <v>1167</v>
      </c>
      <c r="EX261">
        <v>13786.956486999999</v>
      </c>
      <c r="EY261">
        <v>9180.5700780000006</v>
      </c>
    </row>
    <row r="262" spans="1:155" x14ac:dyDescent="0.25">
      <c r="A262" s="741">
        <v>46246</v>
      </c>
      <c r="B262" s="740">
        <v>0.36069444444444443</v>
      </c>
      <c r="C262">
        <v>15360</v>
      </c>
      <c r="D262">
        <v>0</v>
      </c>
      <c r="E262">
        <v>0</v>
      </c>
      <c r="F262">
        <v>74.798289999999994</v>
      </c>
      <c r="G262">
        <v>72.809358000000003</v>
      </c>
      <c r="H262">
        <v>64.297169999999994</v>
      </c>
      <c r="I262">
        <v>73.518208999999999</v>
      </c>
      <c r="J262">
        <v>75.328586000000001</v>
      </c>
      <c r="K262">
        <v>72.555445000000006</v>
      </c>
      <c r="L262">
        <v>71.150912000000005</v>
      </c>
      <c r="M262">
        <v>71.797331999999997</v>
      </c>
      <c r="N262">
        <v>-5.0322149999999999</v>
      </c>
      <c r="O262">
        <v>-5.4556329999999997</v>
      </c>
      <c r="P262">
        <v>-5.1453790000000001</v>
      </c>
      <c r="Q262">
        <v>-3.6282290000000001</v>
      </c>
      <c r="R262">
        <v>-2.5196429999999999</v>
      </c>
      <c r="S262">
        <v>-2.137559</v>
      </c>
      <c r="T262">
        <v>-1.822376</v>
      </c>
      <c r="U262">
        <v>-0.74371299999999996</v>
      </c>
      <c r="V262">
        <v>-0.83923499999999995</v>
      </c>
      <c r="W262">
        <v>-0.83784800000000004</v>
      </c>
      <c r="X262">
        <v>-1.3886080000000001</v>
      </c>
      <c r="Y262">
        <v>-1.687138</v>
      </c>
      <c r="Z262">
        <v>1.9418880000000001</v>
      </c>
      <c r="AA262">
        <v>0.32157599999999997</v>
      </c>
      <c r="AB262">
        <v>-2.6188709999999999</v>
      </c>
      <c r="AC262">
        <v>-7.5972910000000002</v>
      </c>
      <c r="AD262">
        <v>-2.7926449999999998</v>
      </c>
      <c r="AE262">
        <v>-6.8966349999999998</v>
      </c>
      <c r="AF262">
        <v>-1.846257</v>
      </c>
      <c r="AG262">
        <v>-0.79253399999999996</v>
      </c>
      <c r="AH262">
        <v>-13.836684</v>
      </c>
      <c r="AI262">
        <v>-9.4040490000000005</v>
      </c>
      <c r="AJ262">
        <v>26.104699</v>
      </c>
      <c r="AK262">
        <v>-3.865653</v>
      </c>
      <c r="AL262">
        <v>0.93015899999999996</v>
      </c>
      <c r="AM262">
        <v>-4.5049159999999997</v>
      </c>
      <c r="AN262">
        <v>-0.29686499999999999</v>
      </c>
      <c r="AO262">
        <v>-4.4358769999999996</v>
      </c>
      <c r="AP262">
        <v>-0.35908899999999999</v>
      </c>
      <c r="AQ262">
        <v>-4.7746449999999996</v>
      </c>
      <c r="AR262">
        <v>-1.0641400000000001</v>
      </c>
      <c r="AS262">
        <v>-5.0103580000000001</v>
      </c>
      <c r="AT262">
        <v>-0.72774499999999998</v>
      </c>
      <c r="AU262">
        <v>-4.5564900000000002</v>
      </c>
      <c r="AV262">
        <v>-1.009036</v>
      </c>
      <c r="AW262">
        <v>-4.4542099999999998</v>
      </c>
      <c r="AX262">
        <v>-0.70192200000000005</v>
      </c>
      <c r="AY262">
        <v>-4.7701799999999999</v>
      </c>
      <c r="AZ262">
        <v>-1.1194999999999999</v>
      </c>
      <c r="BA262">
        <v>-4.5316859999999997</v>
      </c>
      <c r="BB262">
        <v>-0.91788099999999995</v>
      </c>
      <c r="BC262">
        <v>-4.7961669999999996</v>
      </c>
      <c r="BD262">
        <v>-0.70369300000000001</v>
      </c>
      <c r="BE262">
        <v>-5.2288240000000004</v>
      </c>
      <c r="BF262">
        <v>-0.78471999999999997</v>
      </c>
      <c r="BG262">
        <v>-5.1105229999999997</v>
      </c>
      <c r="BH262">
        <v>-2.1218370000000002</v>
      </c>
      <c r="BI262">
        <v>-4.1112039999999999</v>
      </c>
      <c r="BJ262">
        <v>5.9603999999999997E-2</v>
      </c>
      <c r="BK262">
        <v>-4.4912450000000002</v>
      </c>
      <c r="BL262">
        <v>-0.84884000000000004</v>
      </c>
      <c r="BM262">
        <v>-4.6308379999999998</v>
      </c>
      <c r="BN262">
        <v>-0.41871399999999998</v>
      </c>
      <c r="BO262">
        <v>-4.9533959999999997</v>
      </c>
      <c r="BP262">
        <v>-1.2435700000000001</v>
      </c>
      <c r="BQ262">
        <v>-4.6443159999999999</v>
      </c>
      <c r="BR262">
        <v>-1.9173880000000001</v>
      </c>
      <c r="BS262">
        <v>-5.1251449999999998</v>
      </c>
      <c r="BT262">
        <v>-1.834908</v>
      </c>
      <c r="BU262">
        <v>-3.7653539999999999</v>
      </c>
      <c r="BV262">
        <v>-0.116867</v>
      </c>
      <c r="BW262">
        <v>-4.1977010000000003</v>
      </c>
      <c r="BX262">
        <v>-0.30861699999999997</v>
      </c>
      <c r="BY262">
        <v>-4.302753</v>
      </c>
      <c r="BZ262">
        <v>-0.96890799999999999</v>
      </c>
      <c r="CA262">
        <v>-5.1101080000000003</v>
      </c>
      <c r="CB262">
        <v>-1.7856620000000001</v>
      </c>
      <c r="CC262">
        <v>-4.56006</v>
      </c>
      <c r="CD262">
        <v>-1.084317</v>
      </c>
      <c r="CE262">
        <v>-4.8262720000000003</v>
      </c>
      <c r="CF262">
        <v>-2.2617959999999999</v>
      </c>
      <c r="CG262">
        <v>-3.9995699999999998</v>
      </c>
      <c r="CH262">
        <v>-1.4887520000000001</v>
      </c>
      <c r="CI262">
        <v>-4.6543419999999998</v>
      </c>
      <c r="CJ262">
        <v>-2.047946</v>
      </c>
      <c r="CK262">
        <v>-4.2879120000000004</v>
      </c>
      <c r="CL262">
        <v>-1.711257</v>
      </c>
      <c r="CM262">
        <v>-4.939864</v>
      </c>
      <c r="CN262">
        <v>-1.721873</v>
      </c>
      <c r="CO262">
        <v>-4.8197169999999998</v>
      </c>
      <c r="CP262">
        <v>-2.3561999999999999</v>
      </c>
      <c r="CQ262">
        <v>-5.2297640000000003</v>
      </c>
      <c r="CR262">
        <v>-2.28572</v>
      </c>
      <c r="CS262">
        <v>-3.3483869999999998</v>
      </c>
      <c r="CT262">
        <v>0.20324700000000001</v>
      </c>
      <c r="CU262">
        <v>-4.2600730000000002</v>
      </c>
      <c r="CV262">
        <v>-1.753017</v>
      </c>
      <c r="CW262">
        <v>-4.0526759999999999</v>
      </c>
      <c r="CX262">
        <v>-1.1210640000000001</v>
      </c>
      <c r="CY262">
        <v>-4.7705989999999998</v>
      </c>
      <c r="CZ262">
        <v>-0.81242999999999999</v>
      </c>
      <c r="DA262">
        <v>-4.1448970000000003</v>
      </c>
      <c r="DB262">
        <v>-2.3682400000000001</v>
      </c>
      <c r="DC262">
        <v>-4.6440440000000001</v>
      </c>
      <c r="DD262">
        <v>0.19345300000000001</v>
      </c>
      <c r="DE262">
        <v>102.540282</v>
      </c>
      <c r="DF262">
        <v>85.094465</v>
      </c>
      <c r="DG262">
        <v>96.359160000000003</v>
      </c>
      <c r="DH262">
        <v>85.925668000000002</v>
      </c>
      <c r="DI262">
        <v>81.309306000000007</v>
      </c>
      <c r="DJ262">
        <v>77.510005000000007</v>
      </c>
      <c r="DK262">
        <v>123.08104299999999</v>
      </c>
      <c r="DL262">
        <v>101.896213</v>
      </c>
      <c r="DM262">
        <v>113.072609</v>
      </c>
      <c r="DN262">
        <v>97.574959000000007</v>
      </c>
      <c r="DO262">
        <v>102.624622</v>
      </c>
      <c r="DP262">
        <v>78.686805000000007</v>
      </c>
      <c r="DQ262">
        <v>131.28806800000001</v>
      </c>
      <c r="DR262">
        <v>114.927263</v>
      </c>
      <c r="DS262">
        <v>111.94199999999999</v>
      </c>
      <c r="DT262">
        <v>13.723494000000001</v>
      </c>
      <c r="DU262">
        <v>195.599546</v>
      </c>
      <c r="DV262">
        <v>14.967656</v>
      </c>
      <c r="DW262">
        <v>180.44408000000001</v>
      </c>
      <c r="DX262">
        <v>23.211213000000001</v>
      </c>
      <c r="DY262">
        <v>36.39555</v>
      </c>
      <c r="DZ262">
        <v>116.66</v>
      </c>
      <c r="EA262">
        <v>5.8330000000000002</v>
      </c>
      <c r="EB262">
        <v>672.2</v>
      </c>
      <c r="EC262">
        <v>117.78</v>
      </c>
      <c r="ED262">
        <v>5.83</v>
      </c>
      <c r="EE262">
        <v>678.4</v>
      </c>
      <c r="EF262">
        <v>120.55</v>
      </c>
      <c r="EG262">
        <v>0.48899999999999999</v>
      </c>
      <c r="EH262">
        <v>33.4</v>
      </c>
      <c r="EI262">
        <v>117.300003</v>
      </c>
      <c r="EJ262">
        <v>2.6269999999999998</v>
      </c>
      <c r="EK262">
        <v>308.10000600000001</v>
      </c>
      <c r="EL262">
        <v>1.394433</v>
      </c>
      <c r="EM262">
        <v>3.769908</v>
      </c>
      <c r="EN262">
        <v>27.104409</v>
      </c>
      <c r="EO262">
        <v>-15.231116999999999</v>
      </c>
      <c r="EP262">
        <v>-13.173957</v>
      </c>
      <c r="EQ262">
        <v>-0.99970999999999999</v>
      </c>
      <c r="ER262">
        <v>108.388054</v>
      </c>
      <c r="ES262">
        <v>102.52039600000001</v>
      </c>
      <c r="ET262">
        <v>14.807007</v>
      </c>
      <c r="EU262">
        <v>-2.8164699999999998</v>
      </c>
      <c r="EV262" t="s">
        <v>1167</v>
      </c>
      <c r="EW262" t="s">
        <v>1167</v>
      </c>
      <c r="EX262">
        <v>13787.518608</v>
      </c>
      <c r="EY262">
        <v>9187.2459299999991</v>
      </c>
    </row>
    <row r="263" spans="1:155" x14ac:dyDescent="0.25">
      <c r="A263" s="741">
        <v>46246</v>
      </c>
      <c r="B263" s="740">
        <v>0.36138888888888887</v>
      </c>
      <c r="C263">
        <v>15420</v>
      </c>
      <c r="D263">
        <v>0</v>
      </c>
      <c r="E263">
        <v>0</v>
      </c>
      <c r="F263">
        <v>74.778268999999995</v>
      </c>
      <c r="G263">
        <v>72.784208000000007</v>
      </c>
      <c r="H263">
        <v>64.410790000000006</v>
      </c>
      <c r="I263">
        <v>73.526815999999997</v>
      </c>
      <c r="J263">
        <v>75.272992000000002</v>
      </c>
      <c r="K263">
        <v>72.550082000000003</v>
      </c>
      <c r="L263">
        <v>71.114699000000002</v>
      </c>
      <c r="M263">
        <v>71.839585999999997</v>
      </c>
      <c r="N263">
        <v>-5.1009060000000002</v>
      </c>
      <c r="O263">
        <v>-5.4889539999999997</v>
      </c>
      <c r="P263">
        <v>-5.1838059999999997</v>
      </c>
      <c r="Q263">
        <v>-3.6206689999999999</v>
      </c>
      <c r="R263">
        <v>-2.3330839999999999</v>
      </c>
      <c r="S263">
        <v>-1.9131100000000001</v>
      </c>
      <c r="T263">
        <v>-1.5490010000000001</v>
      </c>
      <c r="U263">
        <v>-0.46986800000000001</v>
      </c>
      <c r="V263">
        <v>-0.75065099999999996</v>
      </c>
      <c r="W263">
        <v>-0.99030399999999996</v>
      </c>
      <c r="X263">
        <v>-1.527301</v>
      </c>
      <c r="Y263">
        <v>-1.550373</v>
      </c>
      <c r="Z263">
        <v>2.1023040000000002</v>
      </c>
      <c r="AA263">
        <v>-2.5599999999999999E-4</v>
      </c>
      <c r="AB263">
        <v>-2.6373600000000001</v>
      </c>
      <c r="AC263">
        <v>-7.6210680000000002</v>
      </c>
      <c r="AD263">
        <v>-2.6781619999999999</v>
      </c>
      <c r="AE263">
        <v>-6.8878849999999998</v>
      </c>
      <c r="AF263">
        <v>-1.746767</v>
      </c>
      <c r="AG263">
        <v>-3.2760030000000002</v>
      </c>
      <c r="AH263">
        <v>-13.957027</v>
      </c>
      <c r="AI263">
        <v>-9.3388109999999998</v>
      </c>
      <c r="AJ263">
        <v>21.371585</v>
      </c>
      <c r="AK263">
        <v>-3.8790640000000001</v>
      </c>
      <c r="AL263">
        <v>0.91256599999999999</v>
      </c>
      <c r="AM263">
        <v>-4.5263790000000004</v>
      </c>
      <c r="AN263">
        <v>-0.33205600000000002</v>
      </c>
      <c r="AO263">
        <v>-4.4428320000000001</v>
      </c>
      <c r="AP263">
        <v>-0.37524600000000002</v>
      </c>
      <c r="AQ263">
        <v>-4.787655</v>
      </c>
      <c r="AR263">
        <v>-1.0789690000000001</v>
      </c>
      <c r="AS263">
        <v>-5.0075849999999997</v>
      </c>
      <c r="AT263">
        <v>-0.73065899999999995</v>
      </c>
      <c r="AU263">
        <v>-4.5408080000000002</v>
      </c>
      <c r="AV263">
        <v>-1.016578</v>
      </c>
      <c r="AW263">
        <v>-4.4622789999999997</v>
      </c>
      <c r="AX263">
        <v>-0.71410700000000005</v>
      </c>
      <c r="AY263">
        <v>-4.7596340000000001</v>
      </c>
      <c r="AZ263">
        <v>-1.143983</v>
      </c>
      <c r="BA263">
        <v>-4.5474579999999998</v>
      </c>
      <c r="BB263">
        <v>-0.97030400000000006</v>
      </c>
      <c r="BC263">
        <v>-4.7986339999999998</v>
      </c>
      <c r="BD263">
        <v>-0.70013099999999995</v>
      </c>
      <c r="BE263">
        <v>-5.244821</v>
      </c>
      <c r="BF263">
        <v>-0.79875700000000005</v>
      </c>
      <c r="BG263">
        <v>-5.1036970000000004</v>
      </c>
      <c r="BH263">
        <v>-2.1352329999999999</v>
      </c>
      <c r="BI263">
        <v>-4.1153409999999999</v>
      </c>
      <c r="BJ263">
        <v>4.9583000000000002E-2</v>
      </c>
      <c r="BK263">
        <v>-4.5162259999999996</v>
      </c>
      <c r="BL263">
        <v>-0.860263</v>
      </c>
      <c r="BM263">
        <v>-4.6367430000000001</v>
      </c>
      <c r="BN263">
        <v>-0.41494300000000001</v>
      </c>
      <c r="BO263">
        <v>-4.9416840000000004</v>
      </c>
      <c r="BP263">
        <v>-1.2504420000000001</v>
      </c>
      <c r="BQ263">
        <v>-4.6521549999999996</v>
      </c>
      <c r="BR263">
        <v>-1.8978950000000001</v>
      </c>
      <c r="BS263">
        <v>-5.1134719999999998</v>
      </c>
      <c r="BT263">
        <v>-1.8172710000000001</v>
      </c>
      <c r="BU263">
        <v>-3.8020969999999998</v>
      </c>
      <c r="BV263">
        <v>-9.1479000000000005E-2</v>
      </c>
      <c r="BW263">
        <v>-4.21075</v>
      </c>
      <c r="BX263">
        <v>-0.28933999999999999</v>
      </c>
      <c r="BY263">
        <v>-4.2861469999999997</v>
      </c>
      <c r="BZ263">
        <v>-0.96738599999999997</v>
      </c>
      <c r="CA263">
        <v>-5.1267399999999999</v>
      </c>
      <c r="CB263">
        <v>-1.77024</v>
      </c>
      <c r="CC263">
        <v>-4.551793</v>
      </c>
      <c r="CD263">
        <v>-1.0788720000000001</v>
      </c>
      <c r="CE263">
        <v>-4.8515180000000004</v>
      </c>
      <c r="CF263">
        <v>-2.2297699999999998</v>
      </c>
      <c r="CG263">
        <v>-4.0074379999999996</v>
      </c>
      <c r="CH263">
        <v>-1.4645379999999999</v>
      </c>
      <c r="CI263">
        <v>-4.6556040000000003</v>
      </c>
      <c r="CJ263">
        <v>-2.0501299999999998</v>
      </c>
      <c r="CK263">
        <v>-4.2852309999999996</v>
      </c>
      <c r="CL263">
        <v>-1.696078</v>
      </c>
      <c r="CM263">
        <v>-4.929265</v>
      </c>
      <c r="CN263">
        <v>-1.7065509999999999</v>
      </c>
      <c r="CO263">
        <v>-4.8071130000000002</v>
      </c>
      <c r="CP263">
        <v>-2.3521570000000001</v>
      </c>
      <c r="CQ263">
        <v>-5.2056740000000001</v>
      </c>
      <c r="CR263">
        <v>-2.2960500000000001</v>
      </c>
      <c r="CS263">
        <v>-3.3355130000000002</v>
      </c>
      <c r="CT263">
        <v>0.18267800000000001</v>
      </c>
      <c r="CU263">
        <v>-4.2482280000000001</v>
      </c>
      <c r="CV263">
        <v>-1.7120329999999999</v>
      </c>
      <c r="CW263">
        <v>-4.0664069999999999</v>
      </c>
      <c r="CX263">
        <v>-1.106965</v>
      </c>
      <c r="CY263">
        <v>-4.8085529999999999</v>
      </c>
      <c r="CZ263">
        <v>-0.81730499999999995</v>
      </c>
      <c r="DA263">
        <v>-4.1597660000000003</v>
      </c>
      <c r="DB263">
        <v>-2.3640560000000002</v>
      </c>
      <c r="DC263">
        <v>-4.6342600000000003</v>
      </c>
      <c r="DD263">
        <v>0.18554000000000001</v>
      </c>
      <c r="DE263">
        <v>103.25006399999999</v>
      </c>
      <c r="DF263">
        <v>86.604526000000007</v>
      </c>
      <c r="DG263">
        <v>96.625079999999997</v>
      </c>
      <c r="DH263">
        <v>87.022837999999993</v>
      </c>
      <c r="DI263">
        <v>90.784802999999997</v>
      </c>
      <c r="DJ263">
        <v>76.289983000000007</v>
      </c>
      <c r="DK263">
        <v>123.697659</v>
      </c>
      <c r="DL263">
        <v>101.71413099999999</v>
      </c>
      <c r="DM263">
        <v>112.41921499999999</v>
      </c>
      <c r="DN263">
        <v>98.379351999999997</v>
      </c>
      <c r="DO263">
        <v>117.604365</v>
      </c>
      <c r="DP263">
        <v>89.437117000000001</v>
      </c>
      <c r="DQ263">
        <v>131.28381099999999</v>
      </c>
      <c r="DR263">
        <v>115.35725499999999</v>
      </c>
      <c r="DS263">
        <v>150.36776499999999</v>
      </c>
      <c r="DT263">
        <v>13.715039000000001</v>
      </c>
      <c r="DU263">
        <v>195.306906</v>
      </c>
      <c r="DV263">
        <v>14.937576999999999</v>
      </c>
      <c r="DW263">
        <v>182.75973400000001</v>
      </c>
      <c r="DX263">
        <v>14.040573</v>
      </c>
      <c r="DY263">
        <v>176.00210200000001</v>
      </c>
      <c r="DZ263">
        <v>116.36</v>
      </c>
      <c r="EA263">
        <v>5.8369999999999997</v>
      </c>
      <c r="EB263">
        <v>673.2</v>
      </c>
      <c r="EC263">
        <v>117.81</v>
      </c>
      <c r="ED263">
        <v>5.8550000000000004</v>
      </c>
      <c r="EE263">
        <v>682.8</v>
      </c>
      <c r="EF263">
        <v>117.8</v>
      </c>
      <c r="EG263">
        <v>5.6390000000000002</v>
      </c>
      <c r="EH263">
        <v>655.4</v>
      </c>
      <c r="EI263">
        <v>117.089996</v>
      </c>
      <c r="EJ263">
        <v>2.6259999999999999</v>
      </c>
      <c r="EK263">
        <v>307.39999399999999</v>
      </c>
      <c r="EL263">
        <v>1.288305</v>
      </c>
      <c r="EM263">
        <v>3.8840880000000002</v>
      </c>
      <c r="EN263">
        <v>36.071933000000001</v>
      </c>
      <c r="EO263">
        <v>-15.245331999999999</v>
      </c>
      <c r="EP263">
        <v>-13.222899</v>
      </c>
      <c r="EQ263">
        <v>-14.700348</v>
      </c>
      <c r="ER263">
        <v>108.277737</v>
      </c>
      <c r="ES263">
        <v>103.438061</v>
      </c>
      <c r="ET263">
        <v>100.737526</v>
      </c>
      <c r="EU263">
        <v>-2.8187220000000002</v>
      </c>
      <c r="EV263" t="s">
        <v>1167</v>
      </c>
      <c r="EW263" t="s">
        <v>1167</v>
      </c>
      <c r="EX263">
        <v>13791.619208</v>
      </c>
      <c r="EY263">
        <v>9192.3838510000005</v>
      </c>
    </row>
    <row r="264" spans="1:155" x14ac:dyDescent="0.25">
      <c r="A264" s="741">
        <v>46246</v>
      </c>
      <c r="B264" s="740">
        <v>0.36208333333333331</v>
      </c>
      <c r="C264">
        <v>15480</v>
      </c>
      <c r="D264">
        <v>0</v>
      </c>
      <c r="E264">
        <v>0</v>
      </c>
      <c r="F264">
        <v>74.625444999999999</v>
      </c>
      <c r="G264">
        <v>72.753855000000001</v>
      </c>
      <c r="H264">
        <v>64.320245999999997</v>
      </c>
      <c r="I264">
        <v>73.490105999999997</v>
      </c>
      <c r="J264">
        <v>75.244380000000007</v>
      </c>
      <c r="K264">
        <v>72.546373000000003</v>
      </c>
      <c r="L264">
        <v>71.163647999999995</v>
      </c>
      <c r="M264">
        <v>71.674370999999994</v>
      </c>
      <c r="N264">
        <v>-5.0752439999999996</v>
      </c>
      <c r="O264">
        <v>-5.4870409999999996</v>
      </c>
      <c r="P264">
        <v>-5.1544150000000002</v>
      </c>
      <c r="Q264">
        <v>-3.7360829999999998</v>
      </c>
      <c r="R264">
        <v>-3.0830320000000002</v>
      </c>
      <c r="S264">
        <v>-2.9804430000000002</v>
      </c>
      <c r="T264">
        <v>-2.6472150000000001</v>
      </c>
      <c r="U264">
        <v>-1.145848</v>
      </c>
      <c r="V264">
        <v>-0.75476600000000005</v>
      </c>
      <c r="W264">
        <v>-0.739039</v>
      </c>
      <c r="X264">
        <v>-1.4420440000000001</v>
      </c>
      <c r="Y264">
        <v>-1.85629</v>
      </c>
      <c r="Z264">
        <v>1.4054059999999999</v>
      </c>
      <c r="AA264">
        <v>4.6233000000000003E-2</v>
      </c>
      <c r="AB264">
        <v>-2.5460880000000001</v>
      </c>
      <c r="AC264">
        <v>-7.6375460000000004</v>
      </c>
      <c r="AD264">
        <v>-2.739201</v>
      </c>
      <c r="AE264">
        <v>-6.9311109999999996</v>
      </c>
      <c r="AF264">
        <v>-2.403359</v>
      </c>
      <c r="AG264">
        <v>-6.3975080000000002</v>
      </c>
      <c r="AH264">
        <v>-14.093170000000001</v>
      </c>
      <c r="AI264">
        <v>-9.3623720000000006</v>
      </c>
      <c r="AJ264">
        <v>9.4428059999999991</v>
      </c>
      <c r="AK264">
        <v>-3.9140450000000002</v>
      </c>
      <c r="AL264">
        <v>0.91232400000000002</v>
      </c>
      <c r="AM264">
        <v>-4.5391859999999999</v>
      </c>
      <c r="AN264">
        <v>-0.31750699999999998</v>
      </c>
      <c r="AO264">
        <v>-4.4034089999999999</v>
      </c>
      <c r="AP264">
        <v>-0.385073</v>
      </c>
      <c r="AQ264">
        <v>-4.7672939999999997</v>
      </c>
      <c r="AR264">
        <v>-1.0877730000000001</v>
      </c>
      <c r="AS264">
        <v>-5.00061</v>
      </c>
      <c r="AT264">
        <v>-0.72895699999999997</v>
      </c>
      <c r="AU264">
        <v>-4.5493329999999998</v>
      </c>
      <c r="AV264">
        <v>-1.021817</v>
      </c>
      <c r="AW264">
        <v>-4.4428700000000001</v>
      </c>
      <c r="AX264">
        <v>-0.70961200000000002</v>
      </c>
      <c r="AY264">
        <v>-4.7737290000000003</v>
      </c>
      <c r="AZ264">
        <v>-1.1583460000000001</v>
      </c>
      <c r="BA264">
        <v>-4.5428189999999997</v>
      </c>
      <c r="BB264">
        <v>-0.96212399999999998</v>
      </c>
      <c r="BC264">
        <v>-4.7983169999999999</v>
      </c>
      <c r="BD264">
        <v>-0.70120400000000005</v>
      </c>
      <c r="BE264">
        <v>-5.237965</v>
      </c>
      <c r="BF264">
        <v>-0.78917300000000001</v>
      </c>
      <c r="BG264">
        <v>-5.0856659999999998</v>
      </c>
      <c r="BH264">
        <v>-2.1292200000000001</v>
      </c>
      <c r="BI264">
        <v>-4.1316300000000004</v>
      </c>
      <c r="BJ264">
        <v>2.2800999999999998E-2</v>
      </c>
      <c r="BK264">
        <v>-4.5222600000000002</v>
      </c>
      <c r="BL264">
        <v>-0.87135200000000002</v>
      </c>
      <c r="BM264">
        <v>-4.6320750000000004</v>
      </c>
      <c r="BN264">
        <v>-0.44751099999999999</v>
      </c>
      <c r="BO264">
        <v>-4.960979</v>
      </c>
      <c r="BP264">
        <v>-1.2784230000000001</v>
      </c>
      <c r="BQ264">
        <v>-4.6439839999999997</v>
      </c>
      <c r="BR264">
        <v>-1.9108290000000001</v>
      </c>
      <c r="BS264">
        <v>-5.0975970000000004</v>
      </c>
      <c r="BT264">
        <v>-1.841323</v>
      </c>
      <c r="BU264">
        <v>-3.7735690000000002</v>
      </c>
      <c r="BV264">
        <v>-0.121338</v>
      </c>
      <c r="BW264">
        <v>-4.1947590000000003</v>
      </c>
      <c r="BX264">
        <v>-0.31052200000000002</v>
      </c>
      <c r="BY264">
        <v>-4.2846700000000002</v>
      </c>
      <c r="BZ264">
        <v>-0.97050400000000003</v>
      </c>
      <c r="CA264">
        <v>-5.1126459999999998</v>
      </c>
      <c r="CB264">
        <v>-1.772435</v>
      </c>
      <c r="CC264">
        <v>-4.5584519999999999</v>
      </c>
      <c r="CD264">
        <v>-1.095677</v>
      </c>
      <c r="CE264">
        <v>-4.842352</v>
      </c>
      <c r="CF264">
        <v>-2.2521429999999998</v>
      </c>
      <c r="CG264">
        <v>-4.0414969999999997</v>
      </c>
      <c r="CH264">
        <v>-1.472289</v>
      </c>
      <c r="CI264">
        <v>-4.6545509999999997</v>
      </c>
      <c r="CJ264">
        <v>-2.0449099999999998</v>
      </c>
      <c r="CK264">
        <v>-4.2928170000000003</v>
      </c>
      <c r="CL264">
        <v>-1.7161409999999999</v>
      </c>
      <c r="CM264">
        <v>-4.9489640000000001</v>
      </c>
      <c r="CN264">
        <v>-1.711765</v>
      </c>
      <c r="CO264">
        <v>-4.7983880000000001</v>
      </c>
      <c r="CP264">
        <v>-2.3341150000000002</v>
      </c>
      <c r="CQ264">
        <v>-5.1754410000000002</v>
      </c>
      <c r="CR264">
        <v>-2.2882099999999999</v>
      </c>
      <c r="CS264">
        <v>-3.3406639999999999</v>
      </c>
      <c r="CT264">
        <v>0.181537</v>
      </c>
      <c r="CU264">
        <v>-4.2465859999999997</v>
      </c>
      <c r="CV264">
        <v>-1.7344869999999999</v>
      </c>
      <c r="CW264">
        <v>-4.06616</v>
      </c>
      <c r="CX264">
        <v>-1.14846</v>
      </c>
      <c r="CY264">
        <v>-4.7939619999999996</v>
      </c>
      <c r="CZ264">
        <v>-0.85924400000000001</v>
      </c>
      <c r="DA264">
        <v>-4.1639480000000004</v>
      </c>
      <c r="DB264">
        <v>-2.4104260000000002</v>
      </c>
      <c r="DC264">
        <v>-4.6449600000000002</v>
      </c>
      <c r="DD264">
        <v>0.15072099999999999</v>
      </c>
      <c r="DE264">
        <v>103.441693</v>
      </c>
      <c r="DF264">
        <v>87.969361000000006</v>
      </c>
      <c r="DG264">
        <v>97.112178</v>
      </c>
      <c r="DH264">
        <v>87.290034000000006</v>
      </c>
      <c r="DI264">
        <v>92.084830999999994</v>
      </c>
      <c r="DJ264">
        <v>78.133539999999996</v>
      </c>
      <c r="DK264">
        <v>123.941901</v>
      </c>
      <c r="DL264">
        <v>101.561374</v>
      </c>
      <c r="DM264">
        <v>113.00894700000001</v>
      </c>
      <c r="DN264">
        <v>98.656688000000003</v>
      </c>
      <c r="DO264">
        <v>136.494823</v>
      </c>
      <c r="DP264">
        <v>93.616197</v>
      </c>
      <c r="DQ264">
        <v>130.82856000000001</v>
      </c>
      <c r="DR264">
        <v>116.370328</v>
      </c>
      <c r="DS264">
        <v>157.72386</v>
      </c>
      <c r="DT264">
        <v>13.744973</v>
      </c>
      <c r="DU264">
        <v>195.67467400000001</v>
      </c>
      <c r="DV264">
        <v>14.825421</v>
      </c>
      <c r="DW264">
        <v>183.91814400000001</v>
      </c>
      <c r="DX264">
        <v>11.619211</v>
      </c>
      <c r="DY264">
        <v>175.96789100000001</v>
      </c>
      <c r="DZ264">
        <v>114.98</v>
      </c>
      <c r="EA264">
        <v>5.9180000000000001</v>
      </c>
      <c r="EB264">
        <v>672.9</v>
      </c>
      <c r="EC264">
        <v>117.84</v>
      </c>
      <c r="ED264">
        <v>5.851</v>
      </c>
      <c r="EE264">
        <v>684.1</v>
      </c>
      <c r="EF264">
        <v>117.65</v>
      </c>
      <c r="EG264">
        <v>5.4249999999999998</v>
      </c>
      <c r="EH264">
        <v>631.20000000000005</v>
      </c>
      <c r="EI264">
        <v>114.790001</v>
      </c>
      <c r="EJ264">
        <v>6.2729999999999997</v>
      </c>
      <c r="EK264">
        <v>720.09997599999997</v>
      </c>
      <c r="EL264">
        <v>1.1018490000000001</v>
      </c>
      <c r="EM264">
        <v>4.0433570000000003</v>
      </c>
      <c r="EN264">
        <v>28.317318</v>
      </c>
      <c r="EO264">
        <v>-15.195019</v>
      </c>
      <c r="EP264">
        <v>-13.405728999999999</v>
      </c>
      <c r="EQ264">
        <v>-18.874511999999999</v>
      </c>
      <c r="ER264">
        <v>108.416357</v>
      </c>
      <c r="ES264">
        <v>103.89416799999999</v>
      </c>
      <c r="ET264">
        <v>100.723677</v>
      </c>
      <c r="EU264">
        <v>-2.8235229999999998</v>
      </c>
      <c r="EV264" t="s">
        <v>1167</v>
      </c>
      <c r="EW264" t="s">
        <v>1167</v>
      </c>
      <c r="EX264">
        <v>13802.314214</v>
      </c>
      <c r="EY264">
        <v>9200.624049</v>
      </c>
    </row>
    <row r="265" spans="1:155" x14ac:dyDescent="0.25">
      <c r="A265" s="741">
        <v>46246</v>
      </c>
      <c r="B265" s="740">
        <v>0.36277777777777775</v>
      </c>
      <c r="C265">
        <v>15540</v>
      </c>
      <c r="D265">
        <v>0</v>
      </c>
      <c r="E265">
        <v>0</v>
      </c>
      <c r="F265">
        <v>75.001400000000004</v>
      </c>
      <c r="G265">
        <v>72.795293000000001</v>
      </c>
      <c r="H265">
        <v>64.608883000000006</v>
      </c>
      <c r="I265">
        <v>73.499278000000004</v>
      </c>
      <c r="J265">
        <v>75.245932999999994</v>
      </c>
      <c r="K265">
        <v>72.543694000000002</v>
      </c>
      <c r="L265">
        <v>71.154139000000001</v>
      </c>
      <c r="M265">
        <v>71.523640999999998</v>
      </c>
      <c r="N265">
        <v>-5.0829170000000001</v>
      </c>
      <c r="O265">
        <v>-5.5091640000000002</v>
      </c>
      <c r="P265">
        <v>-5.152774</v>
      </c>
      <c r="Q265">
        <v>-3.9041830000000002</v>
      </c>
      <c r="R265">
        <v>-3.464137</v>
      </c>
      <c r="S265">
        <v>-3.5895679999999999</v>
      </c>
      <c r="T265">
        <v>-3.2224819999999998</v>
      </c>
      <c r="U265">
        <v>-1.555342</v>
      </c>
      <c r="V265">
        <v>-0.831314</v>
      </c>
      <c r="W265">
        <v>-0.91412899999999997</v>
      </c>
      <c r="X265">
        <v>-1.523768</v>
      </c>
      <c r="Y265">
        <v>-2.115211</v>
      </c>
      <c r="Z265">
        <v>1.3516079999999999</v>
      </c>
      <c r="AA265">
        <v>0.20159299999999999</v>
      </c>
      <c r="AB265">
        <v>-2.637216</v>
      </c>
      <c r="AC265">
        <v>-7.5825849999999999</v>
      </c>
      <c r="AD265">
        <v>-2.8468550000000001</v>
      </c>
      <c r="AE265">
        <v>-6.9082270000000001</v>
      </c>
      <c r="AF265">
        <v>-2.7962739999999999</v>
      </c>
      <c r="AG265">
        <v>-7.1828960000000004</v>
      </c>
      <c r="AH265">
        <v>-13.659606999999999</v>
      </c>
      <c r="AI265">
        <v>-9.3285239999999998</v>
      </c>
      <c r="AJ265">
        <v>7.9236089999999999</v>
      </c>
      <c r="AK265">
        <v>-3.9176709999999999</v>
      </c>
      <c r="AL265">
        <v>0.90890599999999999</v>
      </c>
      <c r="AM265">
        <v>-4.5426330000000004</v>
      </c>
      <c r="AN265">
        <v>-0.33572400000000002</v>
      </c>
      <c r="AO265">
        <v>-4.4314080000000002</v>
      </c>
      <c r="AP265">
        <v>-0.37267800000000001</v>
      </c>
      <c r="AQ265">
        <v>-4.8046199999999999</v>
      </c>
      <c r="AR265">
        <v>-1.0656140000000001</v>
      </c>
      <c r="AS265">
        <v>-5.0160330000000002</v>
      </c>
      <c r="AT265">
        <v>-0.73567499999999997</v>
      </c>
      <c r="AU265">
        <v>-4.5481809999999996</v>
      </c>
      <c r="AV265">
        <v>-1.015118</v>
      </c>
      <c r="AW265">
        <v>-4.4883329999999999</v>
      </c>
      <c r="AX265">
        <v>-0.72705799999999998</v>
      </c>
      <c r="AY265">
        <v>-4.775461</v>
      </c>
      <c r="AZ265">
        <v>-1.1577459999999999</v>
      </c>
      <c r="BA265">
        <v>-4.5459379999999996</v>
      </c>
      <c r="BB265">
        <v>-0.97208300000000003</v>
      </c>
      <c r="BC265">
        <v>-4.8064739999999997</v>
      </c>
      <c r="BD265">
        <v>-0.722723</v>
      </c>
      <c r="BE265">
        <v>-5.240164</v>
      </c>
      <c r="BF265">
        <v>-0.80199600000000004</v>
      </c>
      <c r="BG265">
        <v>-5.077153</v>
      </c>
      <c r="BH265">
        <v>-2.1318640000000002</v>
      </c>
      <c r="BI265">
        <v>-4.1305620000000003</v>
      </c>
      <c r="BJ265">
        <v>3.2032999999999999E-2</v>
      </c>
      <c r="BK265">
        <v>-4.5357599999999998</v>
      </c>
      <c r="BL265">
        <v>-0.88477600000000001</v>
      </c>
      <c r="BM265">
        <v>-4.652094</v>
      </c>
      <c r="BN265">
        <v>-0.439027</v>
      </c>
      <c r="BO265">
        <v>-4.9757150000000001</v>
      </c>
      <c r="BP265">
        <v>-1.2620579999999999</v>
      </c>
      <c r="BQ265">
        <v>-4.6428900000000004</v>
      </c>
      <c r="BR265">
        <v>-1.9243539999999999</v>
      </c>
      <c r="BS265">
        <v>-5.1060670000000004</v>
      </c>
      <c r="BT265">
        <v>-1.864115</v>
      </c>
      <c r="BU265">
        <v>-3.8306719999999999</v>
      </c>
      <c r="BV265">
        <v>-0.14161000000000001</v>
      </c>
      <c r="BW265">
        <v>-4.2230660000000002</v>
      </c>
      <c r="BX265">
        <v>-0.35317900000000002</v>
      </c>
      <c r="BY265">
        <v>-4.3215440000000003</v>
      </c>
      <c r="BZ265">
        <v>-1.011496</v>
      </c>
      <c r="CA265">
        <v>-5.1352729999999998</v>
      </c>
      <c r="CB265">
        <v>-1.796335</v>
      </c>
      <c r="CC265">
        <v>-4.5678850000000004</v>
      </c>
      <c r="CD265">
        <v>-1.121721</v>
      </c>
      <c r="CE265">
        <v>-4.851324</v>
      </c>
      <c r="CF265">
        <v>-2.2657799999999999</v>
      </c>
      <c r="CG265">
        <v>-4.0254159999999999</v>
      </c>
      <c r="CH265">
        <v>-1.526743</v>
      </c>
      <c r="CI265">
        <v>-4.6794890000000002</v>
      </c>
      <c r="CJ265">
        <v>-2.0572319999999999</v>
      </c>
      <c r="CK265">
        <v>-4.2975950000000003</v>
      </c>
      <c r="CL265">
        <v>-1.7023699999999999</v>
      </c>
      <c r="CM265">
        <v>-4.9644560000000002</v>
      </c>
      <c r="CN265">
        <v>-1.7365090000000001</v>
      </c>
      <c r="CO265">
        <v>-4.8130100000000002</v>
      </c>
      <c r="CP265">
        <v>-2.3551980000000001</v>
      </c>
      <c r="CQ265">
        <v>-5.2077960000000001</v>
      </c>
      <c r="CR265">
        <v>-2.2972359999999998</v>
      </c>
      <c r="CS265">
        <v>-3.3701400000000001</v>
      </c>
      <c r="CT265">
        <v>0.18192</v>
      </c>
      <c r="CU265">
        <v>-4.2392240000000001</v>
      </c>
      <c r="CV265">
        <v>-1.7581929999999999</v>
      </c>
      <c r="CW265">
        <v>-4.0750739999999999</v>
      </c>
      <c r="CX265">
        <v>-1.1653709999999999</v>
      </c>
      <c r="CY265">
        <v>-4.8025900000000004</v>
      </c>
      <c r="CZ265">
        <v>-0.820631</v>
      </c>
      <c r="DA265">
        <v>-4.1532</v>
      </c>
      <c r="DB265">
        <v>-2.3820860000000001</v>
      </c>
      <c r="DC265">
        <v>-4.6365309999999997</v>
      </c>
      <c r="DD265">
        <v>0.180288</v>
      </c>
      <c r="DE265">
        <v>103.39467500000001</v>
      </c>
      <c r="DF265">
        <v>87.575111000000007</v>
      </c>
      <c r="DG265">
        <v>97.316692000000003</v>
      </c>
      <c r="DH265">
        <v>87.119580999999997</v>
      </c>
      <c r="DI265">
        <v>92.079222999999999</v>
      </c>
      <c r="DJ265">
        <v>90.258419000000004</v>
      </c>
      <c r="DK265">
        <v>123.850917</v>
      </c>
      <c r="DL265">
        <v>101.444242</v>
      </c>
      <c r="DM265">
        <v>113.31846299999999</v>
      </c>
      <c r="DN265">
        <v>98.852216999999996</v>
      </c>
      <c r="DO265">
        <v>137.40890300000001</v>
      </c>
      <c r="DP265">
        <v>93.977744999999999</v>
      </c>
      <c r="DQ265">
        <v>130.712039</v>
      </c>
      <c r="DR265">
        <v>116.76386100000001</v>
      </c>
      <c r="DS265">
        <v>157.833699</v>
      </c>
      <c r="DT265">
        <v>13.698613999999999</v>
      </c>
      <c r="DU265">
        <v>195.392045</v>
      </c>
      <c r="DV265">
        <v>14.943554000000001</v>
      </c>
      <c r="DW265">
        <v>183.83776800000001</v>
      </c>
      <c r="DX265">
        <v>11.304271</v>
      </c>
      <c r="DY265">
        <v>176.282107</v>
      </c>
      <c r="DZ265">
        <v>116.43</v>
      </c>
      <c r="EA265">
        <v>5.8380000000000001</v>
      </c>
      <c r="EB265">
        <v>672.6</v>
      </c>
      <c r="EC265">
        <v>117.99</v>
      </c>
      <c r="ED265">
        <v>5.8630000000000004</v>
      </c>
      <c r="EE265">
        <v>682.1</v>
      </c>
      <c r="EF265">
        <v>118.1</v>
      </c>
      <c r="EG265">
        <v>5.383</v>
      </c>
      <c r="EH265">
        <v>627.9</v>
      </c>
      <c r="EI265">
        <v>117.32</v>
      </c>
      <c r="EJ265">
        <v>2.6280000000000001</v>
      </c>
      <c r="EK265">
        <v>308.20001200000002</v>
      </c>
      <c r="EL265">
        <v>1.6133500000000001</v>
      </c>
      <c r="EM265">
        <v>3.8846470000000002</v>
      </c>
      <c r="EN265">
        <v>27.362629999999999</v>
      </c>
      <c r="EO265">
        <v>-15.272957</v>
      </c>
      <c r="EP265">
        <v>-13.213171000000001</v>
      </c>
      <c r="EQ265">
        <v>-19.439021</v>
      </c>
      <c r="ER265">
        <v>108.309844</v>
      </c>
      <c r="ES265">
        <v>103.862584</v>
      </c>
      <c r="ET265">
        <v>100.850804</v>
      </c>
      <c r="EU265">
        <v>-2.8337859999999999</v>
      </c>
      <c r="EV265" t="s">
        <v>1167</v>
      </c>
      <c r="EW265" t="s">
        <v>1167</v>
      </c>
      <c r="EX265">
        <v>13812.816769999999</v>
      </c>
      <c r="EY265">
        <v>9206.7877939999998</v>
      </c>
    </row>
    <row r="266" spans="1:155" x14ac:dyDescent="0.25">
      <c r="A266" s="741">
        <v>46246</v>
      </c>
      <c r="B266" s="740">
        <v>0.3634722222222222</v>
      </c>
      <c r="C266">
        <v>15600</v>
      </c>
      <c r="D266">
        <v>0</v>
      </c>
      <c r="E266">
        <v>0</v>
      </c>
      <c r="F266">
        <v>75.029098000000005</v>
      </c>
      <c r="G266">
        <v>72.847200999999998</v>
      </c>
      <c r="H266">
        <v>64.454738000000006</v>
      </c>
      <c r="I266">
        <v>73.523973999999995</v>
      </c>
      <c r="J266">
        <v>75.261287999999993</v>
      </c>
      <c r="K266">
        <v>72.526478999999995</v>
      </c>
      <c r="L266">
        <v>71.131272999999993</v>
      </c>
      <c r="M266">
        <v>71.547441000000006</v>
      </c>
      <c r="N266">
        <v>-5.1469760000000004</v>
      </c>
      <c r="O266">
        <v>-5.570004</v>
      </c>
      <c r="P266">
        <v>-5.1763180000000002</v>
      </c>
      <c r="Q266">
        <v>-3.8527149999999999</v>
      </c>
      <c r="R266">
        <v>-3.785323</v>
      </c>
      <c r="S266">
        <v>-4.0223880000000003</v>
      </c>
      <c r="T266">
        <v>-3.5496110000000001</v>
      </c>
      <c r="U266">
        <v>-1.7644029999999999</v>
      </c>
      <c r="V266">
        <v>-0.83203199999999999</v>
      </c>
      <c r="W266">
        <v>-0.94492200000000004</v>
      </c>
      <c r="X266">
        <v>-1.6402760000000001</v>
      </c>
      <c r="Y266">
        <v>-2.2928980000000001</v>
      </c>
      <c r="Z266">
        <v>0.97236699999999998</v>
      </c>
      <c r="AA266">
        <v>0.239341</v>
      </c>
      <c r="AB266">
        <v>-2.6508219999999998</v>
      </c>
      <c r="AC266">
        <v>-7.6061139999999998</v>
      </c>
      <c r="AD266">
        <v>-2.8418990000000002</v>
      </c>
      <c r="AE266">
        <v>-6.918183</v>
      </c>
      <c r="AF266">
        <v>-3.0354429999999999</v>
      </c>
      <c r="AG266">
        <v>-7.5564679999999997</v>
      </c>
      <c r="AH266">
        <v>-13.230599</v>
      </c>
      <c r="AI266">
        <v>-9.3242239999999992</v>
      </c>
      <c r="AJ266">
        <v>7.1310320000000003</v>
      </c>
      <c r="AK266">
        <v>-3.9380440000000001</v>
      </c>
      <c r="AL266">
        <v>0.92337599999999997</v>
      </c>
      <c r="AM266">
        <v>-4.5647989999999998</v>
      </c>
      <c r="AN266">
        <v>-0.335094</v>
      </c>
      <c r="AO266">
        <v>-4.4429879999999997</v>
      </c>
      <c r="AP266">
        <v>-0.38834600000000002</v>
      </c>
      <c r="AQ266">
        <v>-4.7910700000000004</v>
      </c>
      <c r="AR266">
        <v>-1.0678289999999999</v>
      </c>
      <c r="AS266">
        <v>-5.0028940000000004</v>
      </c>
      <c r="AT266">
        <v>-0.72785100000000003</v>
      </c>
      <c r="AU266">
        <v>-4.5538049999999997</v>
      </c>
      <c r="AV266">
        <v>-0.99711099999999997</v>
      </c>
      <c r="AW266">
        <v>-4.5087710000000003</v>
      </c>
      <c r="AX266">
        <v>-0.73396300000000003</v>
      </c>
      <c r="AY266">
        <v>-4.8233709999999999</v>
      </c>
      <c r="AZ266">
        <v>-1.1579969999999999</v>
      </c>
      <c r="BA266">
        <v>-4.5680610000000001</v>
      </c>
      <c r="BB266">
        <v>-0.95268900000000001</v>
      </c>
      <c r="BC266">
        <v>-4.8377030000000003</v>
      </c>
      <c r="BD266">
        <v>-0.71860000000000002</v>
      </c>
      <c r="BE266">
        <v>-5.239198</v>
      </c>
      <c r="BF266">
        <v>-0.79964900000000005</v>
      </c>
      <c r="BG266">
        <v>-5.132072</v>
      </c>
      <c r="BH266">
        <v>-2.1233089999999999</v>
      </c>
      <c r="BI266">
        <v>-4.1754559999999996</v>
      </c>
      <c r="BJ266">
        <v>3.7240000000000002E-2</v>
      </c>
      <c r="BK266">
        <v>-4.553782</v>
      </c>
      <c r="BL266">
        <v>-0.88280099999999995</v>
      </c>
      <c r="BM266">
        <v>-4.6673260000000001</v>
      </c>
      <c r="BN266">
        <v>-0.44745299999999999</v>
      </c>
      <c r="BO266">
        <v>-4.9879259999999999</v>
      </c>
      <c r="BP266">
        <v>-1.249663</v>
      </c>
      <c r="BQ266">
        <v>-4.63741</v>
      </c>
      <c r="BR266">
        <v>-1.9199759999999999</v>
      </c>
      <c r="BS266">
        <v>-5.1151710000000001</v>
      </c>
      <c r="BT266">
        <v>-1.8337889999999999</v>
      </c>
      <c r="BU266">
        <v>-3.8282250000000002</v>
      </c>
      <c r="BV266">
        <v>-0.136405</v>
      </c>
      <c r="BW266">
        <v>-4.2220129999999996</v>
      </c>
      <c r="BX266">
        <v>-0.33535799999999999</v>
      </c>
      <c r="BY266">
        <v>-4.3133800000000004</v>
      </c>
      <c r="BZ266">
        <v>-1.024135</v>
      </c>
      <c r="CA266">
        <v>-5.1261049999999999</v>
      </c>
      <c r="CB266">
        <v>-1.8057460000000001</v>
      </c>
      <c r="CC266">
        <v>-4.5577829999999997</v>
      </c>
      <c r="CD266">
        <v>-1.106581</v>
      </c>
      <c r="CE266">
        <v>-4.8444760000000002</v>
      </c>
      <c r="CF266">
        <v>-2.259843</v>
      </c>
      <c r="CG266">
        <v>-4.0464279999999997</v>
      </c>
      <c r="CH266">
        <v>-1.53013</v>
      </c>
      <c r="CI266">
        <v>-4.7056969999999998</v>
      </c>
      <c r="CJ266">
        <v>-2.069429</v>
      </c>
      <c r="CK266">
        <v>-4.3167989999999996</v>
      </c>
      <c r="CL266">
        <v>-1.710842</v>
      </c>
      <c r="CM266">
        <v>-4.9599339999999996</v>
      </c>
      <c r="CN266">
        <v>-1.7435480000000001</v>
      </c>
      <c r="CO266">
        <v>-4.8158940000000001</v>
      </c>
      <c r="CP266">
        <v>-2.3580019999999999</v>
      </c>
      <c r="CQ266">
        <v>-5.1919810000000002</v>
      </c>
      <c r="CR266">
        <v>-2.3069950000000001</v>
      </c>
      <c r="CS266">
        <v>-3.3738769999999998</v>
      </c>
      <c r="CT266">
        <v>0.186774</v>
      </c>
      <c r="CU266">
        <v>-4.2561960000000001</v>
      </c>
      <c r="CV266">
        <v>-1.753787</v>
      </c>
      <c r="CW266">
        <v>-4.0911109999999997</v>
      </c>
      <c r="CX266">
        <v>-1.160512</v>
      </c>
      <c r="CY266">
        <v>-4.7883940000000003</v>
      </c>
      <c r="CZ266">
        <v>-0.81855</v>
      </c>
      <c r="DA266">
        <v>-4.1524780000000003</v>
      </c>
      <c r="DB266">
        <v>-2.3850750000000001</v>
      </c>
      <c r="DC266">
        <v>-4.6078869999999998</v>
      </c>
      <c r="DD266">
        <v>0.16900399999999999</v>
      </c>
      <c r="DE266">
        <v>103.471369</v>
      </c>
      <c r="DF266">
        <v>87.525678999999997</v>
      </c>
      <c r="DG266">
        <v>97.057393000000005</v>
      </c>
      <c r="DH266">
        <v>87.140096</v>
      </c>
      <c r="DI266">
        <v>91.938261999999995</v>
      </c>
      <c r="DJ266">
        <v>90.781025999999997</v>
      </c>
      <c r="DK266">
        <v>123.81919000000001</v>
      </c>
      <c r="DL266">
        <v>101.54727200000001</v>
      </c>
      <c r="DM266">
        <v>113.32753599999999</v>
      </c>
      <c r="DN266">
        <v>98.811633999999998</v>
      </c>
      <c r="DO266">
        <v>137.260378</v>
      </c>
      <c r="DP266">
        <v>93.986115999999996</v>
      </c>
      <c r="DQ266">
        <v>130.665854</v>
      </c>
      <c r="DR266">
        <v>116.697237</v>
      </c>
      <c r="DS266">
        <v>157.70961700000001</v>
      </c>
      <c r="DT266">
        <v>13.76407</v>
      </c>
      <c r="DU266">
        <v>195.70684399999999</v>
      </c>
      <c r="DV266">
        <v>14.937673999999999</v>
      </c>
      <c r="DW266">
        <v>184.01290499999999</v>
      </c>
      <c r="DX266">
        <v>11.09585</v>
      </c>
      <c r="DY266">
        <v>175.83075600000001</v>
      </c>
      <c r="DZ266">
        <v>116.36</v>
      </c>
      <c r="EA266">
        <v>5.8410000000000002</v>
      </c>
      <c r="EB266">
        <v>673.5</v>
      </c>
      <c r="EC266">
        <v>117.97</v>
      </c>
      <c r="ED266">
        <v>5.8440000000000003</v>
      </c>
      <c r="EE266">
        <v>680.1</v>
      </c>
      <c r="EF266">
        <v>117.92</v>
      </c>
      <c r="EG266">
        <v>5.3769999999999998</v>
      </c>
      <c r="EH266">
        <v>626.4</v>
      </c>
      <c r="EI266">
        <v>117.30999799999999</v>
      </c>
      <c r="EJ266">
        <v>2.6280000000000001</v>
      </c>
      <c r="EK266">
        <v>308.20001200000002</v>
      </c>
      <c r="EL266">
        <v>1.932342</v>
      </c>
      <c r="EM266">
        <v>3.8985180000000001</v>
      </c>
      <c r="EN266">
        <v>26.946553000000002</v>
      </c>
      <c r="EO266">
        <v>-15.162941</v>
      </c>
      <c r="EP266">
        <v>-13.222742</v>
      </c>
      <c r="EQ266">
        <v>-19.815521</v>
      </c>
      <c r="ER266">
        <v>108.42847399999999</v>
      </c>
      <c r="ES266">
        <v>103.931393</v>
      </c>
      <c r="ET266">
        <v>100.66814599999999</v>
      </c>
      <c r="EU266">
        <v>-2.8369879999999998</v>
      </c>
      <c r="EV266" t="s">
        <v>1167</v>
      </c>
      <c r="EW266" t="s">
        <v>1167</v>
      </c>
      <c r="EX266">
        <v>13823.277317</v>
      </c>
      <c r="EY266">
        <v>9211.9184999999998</v>
      </c>
    </row>
    <row r="267" spans="1:155" x14ac:dyDescent="0.25">
      <c r="A267" s="741">
        <v>46246</v>
      </c>
      <c r="B267" s="740">
        <v>0.36416666666666669</v>
      </c>
      <c r="C267">
        <v>15660</v>
      </c>
      <c r="D267">
        <v>0</v>
      </c>
      <c r="E267">
        <v>0</v>
      </c>
      <c r="F267">
        <v>75.133446000000006</v>
      </c>
      <c r="G267">
        <v>72.822664000000003</v>
      </c>
      <c r="H267">
        <v>64.723322999999993</v>
      </c>
      <c r="I267">
        <v>73.503890999999996</v>
      </c>
      <c r="J267">
        <v>75.302052000000003</v>
      </c>
      <c r="K267">
        <v>72.538145</v>
      </c>
      <c r="L267">
        <v>71.162017000000006</v>
      </c>
      <c r="M267">
        <v>71.458139000000003</v>
      </c>
      <c r="N267">
        <v>-5.1353960000000001</v>
      </c>
      <c r="O267">
        <v>-5.5332509999999999</v>
      </c>
      <c r="P267">
        <v>-5.2015330000000004</v>
      </c>
      <c r="Q267">
        <v>-4.0063079999999998</v>
      </c>
      <c r="R267">
        <v>-3.9375049999999998</v>
      </c>
      <c r="S267">
        <v>-4.0937159999999997</v>
      </c>
      <c r="T267">
        <v>-3.8320370000000001</v>
      </c>
      <c r="U267">
        <v>-2.0687579999999999</v>
      </c>
      <c r="V267">
        <v>-0.76131700000000002</v>
      </c>
      <c r="W267">
        <v>-0.67158399999999996</v>
      </c>
      <c r="X267">
        <v>-1.6718379999999999</v>
      </c>
      <c r="Y267">
        <v>-2.441017</v>
      </c>
      <c r="Z267">
        <v>0.53790700000000002</v>
      </c>
      <c r="AA267">
        <v>0.27055600000000002</v>
      </c>
      <c r="AB267">
        <v>-2.640053</v>
      </c>
      <c r="AC267">
        <v>-7.6186389999999999</v>
      </c>
      <c r="AD267">
        <v>-2.9446919999999999</v>
      </c>
      <c r="AE267">
        <v>-6.9058020000000004</v>
      </c>
      <c r="AF267">
        <v>-3.2037339999999999</v>
      </c>
      <c r="AG267">
        <v>-7.8391289999999998</v>
      </c>
      <c r="AH267">
        <v>-12.959597</v>
      </c>
      <c r="AI267">
        <v>-9.2859529999999992</v>
      </c>
      <c r="AJ267">
        <v>7.014748</v>
      </c>
      <c r="AK267">
        <v>-3.9238019999999998</v>
      </c>
      <c r="AL267">
        <v>0.90868899999999997</v>
      </c>
      <c r="AM267">
        <v>-4.5754239999999999</v>
      </c>
      <c r="AN267">
        <v>-0.33594099999999999</v>
      </c>
      <c r="AO267">
        <v>-4.4611919999999996</v>
      </c>
      <c r="AP267">
        <v>-0.38516899999999998</v>
      </c>
      <c r="AQ267">
        <v>-4.8036979999999998</v>
      </c>
      <c r="AR267">
        <v>-1.059701</v>
      </c>
      <c r="AS267">
        <v>-5.0044950000000004</v>
      </c>
      <c r="AT267">
        <v>-0.723661</v>
      </c>
      <c r="AU267">
        <v>-4.5356300000000003</v>
      </c>
      <c r="AV267">
        <v>-0.99893399999999999</v>
      </c>
      <c r="AW267">
        <v>-4.5355650000000001</v>
      </c>
      <c r="AX267">
        <v>-0.74949900000000003</v>
      </c>
      <c r="AY267">
        <v>-4.8166630000000001</v>
      </c>
      <c r="AZ267">
        <v>-1.1528750000000001</v>
      </c>
      <c r="BA267">
        <v>-4.5745440000000004</v>
      </c>
      <c r="BB267">
        <v>-0.95451200000000003</v>
      </c>
      <c r="BC267">
        <v>-4.8153309999999996</v>
      </c>
      <c r="BD267">
        <v>-0.71117200000000003</v>
      </c>
      <c r="BE267">
        <v>-5.2310879999999997</v>
      </c>
      <c r="BF267">
        <v>-0.789744</v>
      </c>
      <c r="BG267">
        <v>-5.0988150000000001</v>
      </c>
      <c r="BH267">
        <v>-2.1052</v>
      </c>
      <c r="BI267">
        <v>-4.1605439999999998</v>
      </c>
      <c r="BJ267">
        <v>1.3596E-2</v>
      </c>
      <c r="BK267">
        <v>-4.5450229999999996</v>
      </c>
      <c r="BL267">
        <v>-0.89213600000000004</v>
      </c>
      <c r="BM267">
        <v>-4.6678740000000003</v>
      </c>
      <c r="BN267">
        <v>-0.454183</v>
      </c>
      <c r="BO267">
        <v>-4.970491</v>
      </c>
      <c r="BP267">
        <v>-1.2545489999999999</v>
      </c>
      <c r="BQ267">
        <v>-4.6316179999999996</v>
      </c>
      <c r="BR267">
        <v>-1.9272560000000001</v>
      </c>
      <c r="BS267">
        <v>-5.0936139999999996</v>
      </c>
      <c r="BT267">
        <v>-1.845702</v>
      </c>
      <c r="BU267">
        <v>-3.8056369999999999</v>
      </c>
      <c r="BV267">
        <v>-0.12642200000000001</v>
      </c>
      <c r="BW267">
        <v>-4.2063860000000002</v>
      </c>
      <c r="BX267">
        <v>-0.34588099999999999</v>
      </c>
      <c r="BY267">
        <v>-4.2969910000000002</v>
      </c>
      <c r="BZ267">
        <v>-1.0242370000000001</v>
      </c>
      <c r="CA267">
        <v>-5.1443700000000003</v>
      </c>
      <c r="CB267">
        <v>-1.8169679999999999</v>
      </c>
      <c r="CC267">
        <v>-4.5594960000000002</v>
      </c>
      <c r="CD267">
        <v>-1.103194</v>
      </c>
      <c r="CE267">
        <v>-4.8285</v>
      </c>
      <c r="CF267">
        <v>-2.2642600000000002</v>
      </c>
      <c r="CG267">
        <v>-4.0285409999999997</v>
      </c>
      <c r="CH267">
        <v>-1.5709869999999999</v>
      </c>
      <c r="CI267">
        <v>-4.7002139999999999</v>
      </c>
      <c r="CJ267">
        <v>-2.132107</v>
      </c>
      <c r="CK267">
        <v>-4.3124650000000004</v>
      </c>
      <c r="CL267">
        <v>-1.7148639999999999</v>
      </c>
      <c r="CM267">
        <v>-4.9448869999999996</v>
      </c>
      <c r="CN267">
        <v>-1.7164600000000001</v>
      </c>
      <c r="CO267">
        <v>-4.7742459999999998</v>
      </c>
      <c r="CP267">
        <v>-2.3635290000000002</v>
      </c>
      <c r="CQ267">
        <v>-5.1686560000000004</v>
      </c>
      <c r="CR267">
        <v>-2.310667</v>
      </c>
      <c r="CS267">
        <v>-3.3571200000000001</v>
      </c>
      <c r="CT267">
        <v>0.17383100000000001</v>
      </c>
      <c r="CU267">
        <v>-4.2482990000000003</v>
      </c>
      <c r="CV267">
        <v>-1.7792779999999999</v>
      </c>
      <c r="CW267">
        <v>-4.0915860000000004</v>
      </c>
      <c r="CX267">
        <v>-1.2109129999999999</v>
      </c>
      <c r="CY267">
        <v>-4.8358210000000001</v>
      </c>
      <c r="CZ267">
        <v>-0.85504500000000005</v>
      </c>
      <c r="DA267">
        <v>-4.1675219999999999</v>
      </c>
      <c r="DB267">
        <v>-2.4019330000000001</v>
      </c>
      <c r="DC267">
        <v>-4.6499329999999999</v>
      </c>
      <c r="DD267">
        <v>0.143647</v>
      </c>
      <c r="DE267">
        <v>103.287404</v>
      </c>
      <c r="DF267">
        <v>87.553111999999999</v>
      </c>
      <c r="DG267">
        <v>97.052408999999997</v>
      </c>
      <c r="DH267">
        <v>87.218766000000002</v>
      </c>
      <c r="DI267">
        <v>91.998835999999997</v>
      </c>
      <c r="DJ267">
        <v>84.150602000000006</v>
      </c>
      <c r="DK267">
        <v>123.65252099999999</v>
      </c>
      <c r="DL267">
        <v>101.485522</v>
      </c>
      <c r="DM267">
        <v>113.20550799999999</v>
      </c>
      <c r="DN267">
        <v>98.912282000000005</v>
      </c>
      <c r="DO267">
        <v>137.345495</v>
      </c>
      <c r="DP267">
        <v>94.136482000000001</v>
      </c>
      <c r="DQ267">
        <v>130.32963899999999</v>
      </c>
      <c r="DR267">
        <v>116.65865100000001</v>
      </c>
      <c r="DS267">
        <v>157.537083</v>
      </c>
      <c r="DT267">
        <v>13.714601</v>
      </c>
      <c r="DU267">
        <v>195.037105</v>
      </c>
      <c r="DV267">
        <v>14.886794999999999</v>
      </c>
      <c r="DW267">
        <v>183.98501099999999</v>
      </c>
      <c r="DX267">
        <v>10.951864</v>
      </c>
      <c r="DY267">
        <v>175.70907399999999</v>
      </c>
      <c r="DZ267">
        <v>114.81</v>
      </c>
      <c r="EA267">
        <v>5.9</v>
      </c>
      <c r="EB267">
        <v>669.6</v>
      </c>
      <c r="EC267">
        <v>117.99</v>
      </c>
      <c r="ED267">
        <v>5.8470000000000004</v>
      </c>
      <c r="EE267">
        <v>682.5</v>
      </c>
      <c r="EF267">
        <v>117.92</v>
      </c>
      <c r="EG267">
        <v>5.383</v>
      </c>
      <c r="EH267">
        <v>625.4</v>
      </c>
      <c r="EI267">
        <v>114.639999</v>
      </c>
      <c r="EJ267">
        <v>6.266</v>
      </c>
      <c r="EK267">
        <v>718.29998799999998</v>
      </c>
      <c r="EL267">
        <v>2.2864719999999998</v>
      </c>
      <c r="EM267">
        <v>4.0196620000000003</v>
      </c>
      <c r="EN267">
        <v>27.091750000000001</v>
      </c>
      <c r="EO267">
        <v>-15.246069</v>
      </c>
      <c r="EP267">
        <v>-13.305615</v>
      </c>
      <c r="EQ267">
        <v>-20.077002</v>
      </c>
      <c r="ER267">
        <v>108.17592999999999</v>
      </c>
      <c r="ES267">
        <v>103.92043700000001</v>
      </c>
      <c r="ET267">
        <v>100.618848</v>
      </c>
      <c r="EU267">
        <v>-2.8389350000000002</v>
      </c>
      <c r="EV267" t="s">
        <v>1167</v>
      </c>
      <c r="EW267" t="s">
        <v>1167</v>
      </c>
      <c r="EX267">
        <v>13833.714388</v>
      </c>
      <c r="EY267">
        <v>9220.1532609999995</v>
      </c>
    </row>
    <row r="268" spans="1:155" x14ac:dyDescent="0.25">
      <c r="A268" s="741">
        <v>46246</v>
      </c>
      <c r="B268" s="740">
        <v>0.36486111111111114</v>
      </c>
      <c r="C268">
        <v>15720</v>
      </c>
      <c r="D268">
        <v>0</v>
      </c>
      <c r="E268">
        <v>0</v>
      </c>
      <c r="F268">
        <v>75.250253000000001</v>
      </c>
      <c r="G268">
        <v>72.883894999999995</v>
      </c>
      <c r="H268">
        <v>64.691507999999999</v>
      </c>
      <c r="I268">
        <v>73.529870000000003</v>
      </c>
      <c r="J268">
        <v>75.323755000000006</v>
      </c>
      <c r="K268">
        <v>72.576438999999993</v>
      </c>
      <c r="L268">
        <v>71.184751000000006</v>
      </c>
      <c r="M268">
        <v>71.508433999999994</v>
      </c>
      <c r="N268">
        <v>-5.080622</v>
      </c>
      <c r="O268">
        <v>-5.5138579999999999</v>
      </c>
      <c r="P268">
        <v>-5.1923959999999996</v>
      </c>
      <c r="Q268">
        <v>-4.018618</v>
      </c>
      <c r="R268">
        <v>-4.1102129999999999</v>
      </c>
      <c r="S268">
        <v>-4.2971630000000003</v>
      </c>
      <c r="T268">
        <v>-4.0927790000000002</v>
      </c>
      <c r="U268">
        <v>-2.1966459999999999</v>
      </c>
      <c r="V268">
        <v>-0.84985299999999997</v>
      </c>
      <c r="W268">
        <v>-0.80775399999999997</v>
      </c>
      <c r="X268">
        <v>-1.547884</v>
      </c>
      <c r="Y268">
        <v>-2.5752839999999999</v>
      </c>
      <c r="Z268">
        <v>0.46889599999999998</v>
      </c>
      <c r="AA268">
        <v>0.34699600000000003</v>
      </c>
      <c r="AB268">
        <v>-2.6423199999999998</v>
      </c>
      <c r="AC268">
        <v>-7.6190530000000001</v>
      </c>
      <c r="AD268">
        <v>-2.8735430000000002</v>
      </c>
      <c r="AE268">
        <v>-6.9248089999999998</v>
      </c>
      <c r="AF268">
        <v>-3.3619479999999999</v>
      </c>
      <c r="AG268">
        <v>-7.9526510000000004</v>
      </c>
      <c r="AH268">
        <v>-13.380024000000001</v>
      </c>
      <c r="AI268">
        <v>-9.3165999999999993</v>
      </c>
      <c r="AJ268">
        <v>6.9409619999999999</v>
      </c>
      <c r="AK268">
        <v>-3.9462899999999999</v>
      </c>
      <c r="AL268">
        <v>0.86412999999999995</v>
      </c>
      <c r="AM268">
        <v>-4.5887180000000001</v>
      </c>
      <c r="AN268">
        <v>-0.39075500000000002</v>
      </c>
      <c r="AO268">
        <v>-4.4619439999999999</v>
      </c>
      <c r="AP268">
        <v>-0.41596699999999998</v>
      </c>
      <c r="AQ268">
        <v>-4.824001</v>
      </c>
      <c r="AR268">
        <v>-1.1044119999999999</v>
      </c>
      <c r="AS268">
        <v>-5.0215420000000002</v>
      </c>
      <c r="AT268">
        <v>-0.75558400000000003</v>
      </c>
      <c r="AU268">
        <v>-4.5584369999999996</v>
      </c>
      <c r="AV268">
        <v>-1.024392</v>
      </c>
      <c r="AW268">
        <v>-4.5409459999999999</v>
      </c>
      <c r="AX268">
        <v>-0.77242699999999997</v>
      </c>
      <c r="AY268">
        <v>-4.8257700000000003</v>
      </c>
      <c r="AZ268">
        <v>-1.21173</v>
      </c>
      <c r="BA268">
        <v>-4.5820600000000002</v>
      </c>
      <c r="BB268">
        <v>-0.98089400000000004</v>
      </c>
      <c r="BC268">
        <v>-4.8120789999999998</v>
      </c>
      <c r="BD268">
        <v>-0.74309499999999995</v>
      </c>
      <c r="BE268">
        <v>-5.2415979999999998</v>
      </c>
      <c r="BF268">
        <v>-0.81498599999999999</v>
      </c>
      <c r="BG268">
        <v>-5.1083920000000003</v>
      </c>
      <c r="BH268">
        <v>-2.1409630000000002</v>
      </c>
      <c r="BI268">
        <v>-4.1843310000000002</v>
      </c>
      <c r="BJ268">
        <v>-1.6389000000000001E-2</v>
      </c>
      <c r="BK268">
        <v>-4.5631219999999999</v>
      </c>
      <c r="BL268">
        <v>-0.90550600000000003</v>
      </c>
      <c r="BM268">
        <v>-4.6985419999999998</v>
      </c>
      <c r="BN268">
        <v>-0.46167399999999997</v>
      </c>
      <c r="BO268">
        <v>-5.0036440000000004</v>
      </c>
      <c r="BP268">
        <v>-1.2722340000000001</v>
      </c>
      <c r="BQ268">
        <v>-4.6396240000000004</v>
      </c>
      <c r="BR268">
        <v>-1.944723</v>
      </c>
      <c r="BS268">
        <v>-5.1139619999999999</v>
      </c>
      <c r="BT268">
        <v>-1.841852</v>
      </c>
      <c r="BU268">
        <v>-3.8559459999999999</v>
      </c>
      <c r="BV268">
        <v>-0.17043800000000001</v>
      </c>
      <c r="BW268">
        <v>-4.2520759999999997</v>
      </c>
      <c r="BX268">
        <v>-0.35471900000000001</v>
      </c>
      <c r="BY268">
        <v>-4.3314659999999998</v>
      </c>
      <c r="BZ268">
        <v>-1.0401400000000001</v>
      </c>
      <c r="CA268">
        <v>-5.151993</v>
      </c>
      <c r="CB268">
        <v>-1.810187</v>
      </c>
      <c r="CC268">
        <v>-4.5546930000000003</v>
      </c>
      <c r="CD268">
        <v>-1.1072109999999999</v>
      </c>
      <c r="CE268">
        <v>-4.839988</v>
      </c>
      <c r="CF268">
        <v>-2.2674219999999998</v>
      </c>
      <c r="CG268">
        <v>-4.0647219999999997</v>
      </c>
      <c r="CH268">
        <v>-1.544295</v>
      </c>
      <c r="CI268">
        <v>-4.7171399999999997</v>
      </c>
      <c r="CJ268">
        <v>-2.102147</v>
      </c>
      <c r="CK268">
        <v>-4.3146409999999999</v>
      </c>
      <c r="CL268">
        <v>-1.7350989999999999</v>
      </c>
      <c r="CM268">
        <v>-4.9745350000000004</v>
      </c>
      <c r="CN268">
        <v>-1.7455620000000001</v>
      </c>
      <c r="CO268">
        <v>-4.798832</v>
      </c>
      <c r="CP268">
        <v>-2.3575550000000001</v>
      </c>
      <c r="CQ268">
        <v>-5.1864100000000004</v>
      </c>
      <c r="CR268">
        <v>-2.3088669999999998</v>
      </c>
      <c r="CS268">
        <v>-3.3822549999999998</v>
      </c>
      <c r="CT268">
        <v>0.141682</v>
      </c>
      <c r="CU268">
        <v>-4.2876459999999996</v>
      </c>
      <c r="CV268">
        <v>-1.7906759999999999</v>
      </c>
      <c r="CW268">
        <v>-4.1076740000000003</v>
      </c>
      <c r="CX268">
        <v>-1.1580699999999999</v>
      </c>
      <c r="CY268">
        <v>-4.8422619999999998</v>
      </c>
      <c r="CZ268">
        <v>-0.84340400000000004</v>
      </c>
      <c r="DA268">
        <v>-4.1843729999999999</v>
      </c>
      <c r="DB268">
        <v>-2.3987959999999999</v>
      </c>
      <c r="DC268">
        <v>-4.647716</v>
      </c>
      <c r="DD268">
        <v>0.15459600000000001</v>
      </c>
      <c r="DE268">
        <v>103.124506</v>
      </c>
      <c r="DF268">
        <v>87.819429999999997</v>
      </c>
      <c r="DG268">
        <v>97.067991000000006</v>
      </c>
      <c r="DH268">
        <v>87.384429999999995</v>
      </c>
      <c r="DI268">
        <v>92.029172000000003</v>
      </c>
      <c r="DJ268">
        <v>93.115686999999994</v>
      </c>
      <c r="DK268">
        <v>123.441017</v>
      </c>
      <c r="DL268">
        <v>101.500015</v>
      </c>
      <c r="DM268">
        <v>113.208893</v>
      </c>
      <c r="DN268">
        <v>98.978786999999997</v>
      </c>
      <c r="DO268">
        <v>137.26973599999999</v>
      </c>
      <c r="DP268">
        <v>94.052949999999996</v>
      </c>
      <c r="DQ268">
        <v>130.42544000000001</v>
      </c>
      <c r="DR268">
        <v>116.729671</v>
      </c>
      <c r="DS268">
        <v>157.54721799999999</v>
      </c>
      <c r="DT268">
        <v>13.724952</v>
      </c>
      <c r="DU268">
        <v>195.18084999999999</v>
      </c>
      <c r="DV268">
        <v>14.888350000000001</v>
      </c>
      <c r="DW268">
        <v>184.19620499999999</v>
      </c>
      <c r="DX268">
        <v>10.881062</v>
      </c>
      <c r="DY268">
        <v>176.33876900000001</v>
      </c>
      <c r="DZ268">
        <v>116.42</v>
      </c>
      <c r="EA268">
        <v>5.8449999999999998</v>
      </c>
      <c r="EB268">
        <v>673</v>
      </c>
      <c r="EC268">
        <v>117.89</v>
      </c>
      <c r="ED268">
        <v>5.8490000000000002</v>
      </c>
      <c r="EE268">
        <v>681.3</v>
      </c>
      <c r="EF268">
        <v>117.96</v>
      </c>
      <c r="EG268">
        <v>5.3659999999999997</v>
      </c>
      <c r="EH268">
        <v>624.6</v>
      </c>
      <c r="EI268">
        <v>117.029999</v>
      </c>
      <c r="EJ268">
        <v>2.625</v>
      </c>
      <c r="EK268">
        <v>307.20001200000002</v>
      </c>
      <c r="EL268">
        <v>1.8486419999999999</v>
      </c>
      <c r="EM268">
        <v>3.9864799999999998</v>
      </c>
      <c r="EN268">
        <v>27.146958999999999</v>
      </c>
      <c r="EO268">
        <v>-15.228666</v>
      </c>
      <c r="EP268">
        <v>-13.30308</v>
      </c>
      <c r="EQ268">
        <v>-20.205997</v>
      </c>
      <c r="ER268">
        <v>108.230183</v>
      </c>
      <c r="ES268">
        <v>104.003361</v>
      </c>
      <c r="ET268">
        <v>100.873713</v>
      </c>
      <c r="EU268">
        <v>-2.8552940000000002</v>
      </c>
      <c r="EV268" t="s">
        <v>1167</v>
      </c>
      <c r="EW268" t="s">
        <v>1167</v>
      </c>
      <c r="EX268">
        <v>13844.138037999999</v>
      </c>
      <c r="EY268">
        <v>9226.3059529999991</v>
      </c>
    </row>
    <row r="269" spans="1:155" x14ac:dyDescent="0.25">
      <c r="A269" s="741">
        <v>46246</v>
      </c>
      <c r="B269" s="740">
        <v>0.36555555555555558</v>
      </c>
      <c r="C269">
        <v>15780</v>
      </c>
      <c r="D269">
        <v>0</v>
      </c>
      <c r="E269">
        <v>0</v>
      </c>
      <c r="F269">
        <v>75.370221000000001</v>
      </c>
      <c r="G269">
        <v>72.884367999999995</v>
      </c>
      <c r="H269">
        <v>64.830085999999994</v>
      </c>
      <c r="I269">
        <v>73.547998000000007</v>
      </c>
      <c r="J269">
        <v>75.348600000000005</v>
      </c>
      <c r="K269">
        <v>72.565359000000001</v>
      </c>
      <c r="L269">
        <v>71.199843000000001</v>
      </c>
      <c r="M269">
        <v>71.489165</v>
      </c>
      <c r="N269">
        <v>-5.1133829999999998</v>
      </c>
      <c r="O269">
        <v>-5.5643510000000003</v>
      </c>
      <c r="P269">
        <v>-5.2279580000000001</v>
      </c>
      <c r="Q269">
        <v>-3.8677090000000001</v>
      </c>
      <c r="R269">
        <v>-4.2005970000000001</v>
      </c>
      <c r="S269">
        <v>-4.7202650000000004</v>
      </c>
      <c r="T269">
        <v>-4.2466629999999999</v>
      </c>
      <c r="U269">
        <v>-2.376509</v>
      </c>
      <c r="V269">
        <v>-0.71123800000000004</v>
      </c>
      <c r="W269">
        <v>-0.77368400000000004</v>
      </c>
      <c r="X269">
        <v>-1.5781499999999999</v>
      </c>
      <c r="Y269">
        <v>-2.5230389999999998</v>
      </c>
      <c r="Z269">
        <v>0.59198899999999999</v>
      </c>
      <c r="AA269">
        <v>0.150537</v>
      </c>
      <c r="AB269">
        <v>-2.607024</v>
      </c>
      <c r="AC269">
        <v>-7.5465489999999997</v>
      </c>
      <c r="AD269">
        <v>-2.84076</v>
      </c>
      <c r="AE269">
        <v>-6.9296470000000001</v>
      </c>
      <c r="AF269">
        <v>-3.5846200000000001</v>
      </c>
      <c r="AG269">
        <v>-8.0870890000000006</v>
      </c>
      <c r="AH269">
        <v>-13.392165</v>
      </c>
      <c r="AI269">
        <v>-9.2808469999999996</v>
      </c>
      <c r="AJ269">
        <v>6.917764</v>
      </c>
      <c r="AK269">
        <v>-3.9391929999999999</v>
      </c>
      <c r="AL269">
        <v>0.866676</v>
      </c>
      <c r="AM269">
        <v>-4.595923</v>
      </c>
      <c r="AN269">
        <v>-0.400225</v>
      </c>
      <c r="AO269">
        <v>-4.5026419999999998</v>
      </c>
      <c r="AP269">
        <v>-0.43884099999999998</v>
      </c>
      <c r="AQ269">
        <v>-4.8405149999999999</v>
      </c>
      <c r="AR269">
        <v>-1.0874200000000001</v>
      </c>
      <c r="AS269">
        <v>-5.0286600000000004</v>
      </c>
      <c r="AT269">
        <v>-0.736595</v>
      </c>
      <c r="AU269">
        <v>-4.5681839999999996</v>
      </c>
      <c r="AV269">
        <v>-1.0132620000000001</v>
      </c>
      <c r="AW269">
        <v>-4.543844</v>
      </c>
      <c r="AX269">
        <v>-0.77669600000000005</v>
      </c>
      <c r="AY269">
        <v>-4.8514790000000003</v>
      </c>
      <c r="AZ269">
        <v>-1.198526</v>
      </c>
      <c r="BA269">
        <v>-4.5678559999999999</v>
      </c>
      <c r="BB269">
        <v>-0.99660300000000002</v>
      </c>
      <c r="BC269">
        <v>-4.8260199999999998</v>
      </c>
      <c r="BD269">
        <v>-0.74260800000000005</v>
      </c>
      <c r="BE269">
        <v>-5.2468279999999998</v>
      </c>
      <c r="BF269">
        <v>-0.80815199999999998</v>
      </c>
      <c r="BG269">
        <v>-5.1047729999999998</v>
      </c>
      <c r="BH269">
        <v>-2.1462829999999999</v>
      </c>
      <c r="BI269">
        <v>-4.2012929999999997</v>
      </c>
      <c r="BJ269">
        <v>-1.0340999999999999E-2</v>
      </c>
      <c r="BK269">
        <v>-4.5947230000000001</v>
      </c>
      <c r="BL269">
        <v>-0.91332999999999998</v>
      </c>
      <c r="BM269">
        <v>-4.6817460000000004</v>
      </c>
      <c r="BN269">
        <v>-0.487313</v>
      </c>
      <c r="BO269">
        <v>-5.0001290000000003</v>
      </c>
      <c r="BP269">
        <v>-1.310405</v>
      </c>
      <c r="BQ269">
        <v>-4.6365759999999998</v>
      </c>
      <c r="BR269">
        <v>-1.9371020000000001</v>
      </c>
      <c r="BS269">
        <v>-5.0872089999999996</v>
      </c>
      <c r="BT269">
        <v>-1.8513759999999999</v>
      </c>
      <c r="BU269">
        <v>-3.8475169999999999</v>
      </c>
      <c r="BV269">
        <v>-0.17268500000000001</v>
      </c>
      <c r="BW269">
        <v>-4.2585240000000004</v>
      </c>
      <c r="BX269">
        <v>-0.37553599999999998</v>
      </c>
      <c r="BY269">
        <v>-4.3272930000000001</v>
      </c>
      <c r="BZ269">
        <v>-1.0572109999999999</v>
      </c>
      <c r="CA269">
        <v>-5.1468170000000004</v>
      </c>
      <c r="CB269">
        <v>-1.8231090000000001</v>
      </c>
      <c r="CC269">
        <v>-4.5550090000000001</v>
      </c>
      <c r="CD269">
        <v>-1.130204</v>
      </c>
      <c r="CE269">
        <v>-4.8589250000000002</v>
      </c>
      <c r="CF269">
        <v>-2.2676120000000002</v>
      </c>
      <c r="CG269">
        <v>-4.0779310000000004</v>
      </c>
      <c r="CH269">
        <v>-1.564621</v>
      </c>
      <c r="CI269">
        <v>-4.7236039999999999</v>
      </c>
      <c r="CJ269">
        <v>-2.1034860000000002</v>
      </c>
      <c r="CK269">
        <v>-4.3419350000000003</v>
      </c>
      <c r="CL269">
        <v>-1.753018</v>
      </c>
      <c r="CM269">
        <v>-4.9711270000000001</v>
      </c>
      <c r="CN269">
        <v>-1.7781819999999999</v>
      </c>
      <c r="CO269">
        <v>-4.7929709999999996</v>
      </c>
      <c r="CP269">
        <v>-2.3818899999999998</v>
      </c>
      <c r="CQ269">
        <v>-5.1791799999999997</v>
      </c>
      <c r="CR269">
        <v>-2.3160440000000002</v>
      </c>
      <c r="CS269">
        <v>-3.3834050000000002</v>
      </c>
      <c r="CT269">
        <v>0.143146</v>
      </c>
      <c r="CU269">
        <v>-4.2773339999999997</v>
      </c>
      <c r="CV269">
        <v>-1.816079</v>
      </c>
      <c r="CW269">
        <v>-4.0973649999999999</v>
      </c>
      <c r="CX269">
        <v>-1.1923220000000001</v>
      </c>
      <c r="CY269">
        <v>-4.8366759999999998</v>
      </c>
      <c r="CZ269">
        <v>-0.85173100000000002</v>
      </c>
      <c r="DA269">
        <v>-4.1627939999999999</v>
      </c>
      <c r="DB269">
        <v>-2.4</v>
      </c>
      <c r="DC269">
        <v>-4.6405479999999999</v>
      </c>
      <c r="DD269">
        <v>0.15260499999999999</v>
      </c>
      <c r="DE269">
        <v>103.38325399999999</v>
      </c>
      <c r="DF269">
        <v>87.788618999999997</v>
      </c>
      <c r="DG269">
        <v>97.445525000000004</v>
      </c>
      <c r="DH269">
        <v>87.781959999999998</v>
      </c>
      <c r="DI269">
        <v>91.926074</v>
      </c>
      <c r="DJ269">
        <v>92.050743999999995</v>
      </c>
      <c r="DK269">
        <v>123.519458</v>
      </c>
      <c r="DL269">
        <v>101.627349</v>
      </c>
      <c r="DM269">
        <v>113.396467</v>
      </c>
      <c r="DN269">
        <v>99.225703999999993</v>
      </c>
      <c r="DO269">
        <v>137.24646100000001</v>
      </c>
      <c r="DP269">
        <v>94.080619999999996</v>
      </c>
      <c r="DQ269">
        <v>130.325005</v>
      </c>
      <c r="DR269">
        <v>116.857029</v>
      </c>
      <c r="DS269">
        <v>157.738415</v>
      </c>
      <c r="DT269">
        <v>13.775199000000001</v>
      </c>
      <c r="DU269">
        <v>195.60741899999999</v>
      </c>
      <c r="DV269">
        <v>14.95162</v>
      </c>
      <c r="DW269">
        <v>185.17014900000001</v>
      </c>
      <c r="DX269">
        <v>10.777848000000001</v>
      </c>
      <c r="DY269">
        <v>175.542101</v>
      </c>
      <c r="DZ269">
        <v>116.39</v>
      </c>
      <c r="EA269">
        <v>5.8550000000000004</v>
      </c>
      <c r="EB269">
        <v>673.3</v>
      </c>
      <c r="EC269">
        <v>117.84</v>
      </c>
      <c r="ED269">
        <v>5.859</v>
      </c>
      <c r="EE269">
        <v>682.4</v>
      </c>
      <c r="EF269">
        <v>118</v>
      </c>
      <c r="EG269">
        <v>5.36</v>
      </c>
      <c r="EH269">
        <v>624</v>
      </c>
      <c r="EI269">
        <v>116.94000200000001</v>
      </c>
      <c r="EJ269">
        <v>2.625</v>
      </c>
      <c r="EK269">
        <v>306.89999399999999</v>
      </c>
      <c r="EL269">
        <v>1.7520899999999999</v>
      </c>
      <c r="EM269">
        <v>3.9191980000000002</v>
      </c>
      <c r="EN269">
        <v>27.312304000000001</v>
      </c>
      <c r="EO269">
        <v>-15.144254999999999</v>
      </c>
      <c r="EP269">
        <v>-13.200044999999999</v>
      </c>
      <c r="EQ269">
        <v>-20.394539999999999</v>
      </c>
      <c r="ER269">
        <v>108.39102099999999</v>
      </c>
      <c r="ES269">
        <v>104.384941</v>
      </c>
      <c r="ET269">
        <v>100.551163</v>
      </c>
      <c r="EU269">
        <v>-2.860735</v>
      </c>
      <c r="EV269" t="s">
        <v>1167</v>
      </c>
      <c r="EW269" t="s">
        <v>1167</v>
      </c>
      <c r="EX269">
        <v>13854.554591</v>
      </c>
      <c r="EY269">
        <v>9231.4354810000004</v>
      </c>
    </row>
    <row r="270" spans="1:155" x14ac:dyDescent="0.25">
      <c r="A270" s="741">
        <v>46246</v>
      </c>
      <c r="B270" s="740">
        <v>0.36625000000000002</v>
      </c>
      <c r="C270">
        <v>15840</v>
      </c>
      <c r="D270">
        <v>0</v>
      </c>
      <c r="E270">
        <v>0</v>
      </c>
      <c r="F270">
        <v>75.189107000000007</v>
      </c>
      <c r="G270">
        <v>72.911081999999993</v>
      </c>
      <c r="H270">
        <v>64.612915000000001</v>
      </c>
      <c r="I270">
        <v>73.54383</v>
      </c>
      <c r="J270">
        <v>75.347397000000001</v>
      </c>
      <c r="K270">
        <v>72.575164999999998</v>
      </c>
      <c r="L270">
        <v>71.192188000000002</v>
      </c>
      <c r="M270">
        <v>71.534531000000001</v>
      </c>
      <c r="N270">
        <v>-5.1176130000000004</v>
      </c>
      <c r="O270">
        <v>-5.5597289999999999</v>
      </c>
      <c r="P270">
        <v>-5.2205440000000003</v>
      </c>
      <c r="Q270">
        <v>-4.1453810000000004</v>
      </c>
      <c r="R270">
        <v>-4.2853630000000003</v>
      </c>
      <c r="S270">
        <v>-4.6142799999999999</v>
      </c>
      <c r="T270">
        <v>-4.4697250000000004</v>
      </c>
      <c r="U270">
        <v>-2.4722940000000002</v>
      </c>
      <c r="V270">
        <v>-0.69693799999999995</v>
      </c>
      <c r="W270">
        <v>-0.79916500000000001</v>
      </c>
      <c r="X270">
        <v>-1.6736059999999999</v>
      </c>
      <c r="Y270">
        <v>-2.7300650000000002</v>
      </c>
      <c r="Z270">
        <v>0.19014</v>
      </c>
      <c r="AA270">
        <v>0.21923899999999999</v>
      </c>
      <c r="AB270">
        <v>-2.6532</v>
      </c>
      <c r="AC270">
        <v>-7.5977579999999998</v>
      </c>
      <c r="AD270">
        <v>-2.972836</v>
      </c>
      <c r="AE270">
        <v>-6.9490660000000002</v>
      </c>
      <c r="AF270">
        <v>-3.6857150000000001</v>
      </c>
      <c r="AG270">
        <v>-8.2151069999999997</v>
      </c>
      <c r="AH270">
        <v>-13.161659999999999</v>
      </c>
      <c r="AI270">
        <v>-9.3325890000000005</v>
      </c>
      <c r="AJ270">
        <v>6.8942730000000001</v>
      </c>
      <c r="AK270">
        <v>-3.966793</v>
      </c>
      <c r="AL270">
        <v>0.84991099999999997</v>
      </c>
      <c r="AM270">
        <v>-4.6202759999999996</v>
      </c>
      <c r="AN270">
        <v>-0.40870000000000001</v>
      </c>
      <c r="AO270">
        <v>-4.4810809999999996</v>
      </c>
      <c r="AP270">
        <v>-0.43313499999999999</v>
      </c>
      <c r="AQ270">
        <v>-4.8347699999999998</v>
      </c>
      <c r="AR270">
        <v>-1.098865</v>
      </c>
      <c r="AS270">
        <v>-5.0103730000000004</v>
      </c>
      <c r="AT270">
        <v>-0.76236599999999999</v>
      </c>
      <c r="AU270">
        <v>-4.5461809999999998</v>
      </c>
      <c r="AV270">
        <v>-1.0520020000000001</v>
      </c>
      <c r="AW270">
        <v>-4.5574630000000003</v>
      </c>
      <c r="AX270">
        <v>-0.80364999999999998</v>
      </c>
      <c r="AY270">
        <v>-4.8595179999999996</v>
      </c>
      <c r="AZ270">
        <v>-1.2190160000000001</v>
      </c>
      <c r="BA270">
        <v>-4.5805429999999996</v>
      </c>
      <c r="BB270">
        <v>-1.0071140000000001</v>
      </c>
      <c r="BC270">
        <v>-4.8365929999999997</v>
      </c>
      <c r="BD270">
        <v>-0.76976699999999998</v>
      </c>
      <c r="BE270">
        <v>-5.2474189999999998</v>
      </c>
      <c r="BF270">
        <v>-0.829094</v>
      </c>
      <c r="BG270">
        <v>-5.1076920000000001</v>
      </c>
      <c r="BH270">
        <v>-2.1714380000000002</v>
      </c>
      <c r="BI270">
        <v>-4.18607</v>
      </c>
      <c r="BJ270">
        <v>-5.0326999999999997E-2</v>
      </c>
      <c r="BK270">
        <v>-4.6187060000000004</v>
      </c>
      <c r="BL270">
        <v>-0.95013300000000001</v>
      </c>
      <c r="BM270">
        <v>-4.7075940000000003</v>
      </c>
      <c r="BN270">
        <v>-0.489037</v>
      </c>
      <c r="BO270">
        <v>-5.0130400000000002</v>
      </c>
      <c r="BP270">
        <v>-1.3033349999999999</v>
      </c>
      <c r="BQ270">
        <v>-4.63645</v>
      </c>
      <c r="BR270">
        <v>-1.9404950000000001</v>
      </c>
      <c r="BS270">
        <v>-5.1003990000000003</v>
      </c>
      <c r="BT270">
        <v>-1.8700600000000001</v>
      </c>
      <c r="BU270">
        <v>-3.8505780000000001</v>
      </c>
      <c r="BV270">
        <v>-0.191443</v>
      </c>
      <c r="BW270">
        <v>-4.2578670000000001</v>
      </c>
      <c r="BX270">
        <v>-0.38166099999999997</v>
      </c>
      <c r="BY270">
        <v>-4.3413639999999996</v>
      </c>
      <c r="BZ270">
        <v>-1.0685359999999999</v>
      </c>
      <c r="CA270">
        <v>-5.1679950000000003</v>
      </c>
      <c r="CB270">
        <v>-1.8372269999999999</v>
      </c>
      <c r="CC270">
        <v>-4.5502099999999999</v>
      </c>
      <c r="CD270">
        <v>-1.1254299999999999</v>
      </c>
      <c r="CE270">
        <v>-4.8345719999999996</v>
      </c>
      <c r="CF270">
        <v>-2.267801</v>
      </c>
      <c r="CG270">
        <v>-4.1199680000000001</v>
      </c>
      <c r="CH270">
        <v>-1.5773440000000001</v>
      </c>
      <c r="CI270">
        <v>-4.7396479999999999</v>
      </c>
      <c r="CJ270">
        <v>-2.0930430000000002</v>
      </c>
      <c r="CK270">
        <v>-4.341323</v>
      </c>
      <c r="CL270">
        <v>-1.7292449999999999</v>
      </c>
      <c r="CM270">
        <v>-4.9905359999999996</v>
      </c>
      <c r="CN270">
        <v>-1.7700309999999999</v>
      </c>
      <c r="CO270">
        <v>-4.8080559999999997</v>
      </c>
      <c r="CP270">
        <v>-2.3897080000000002</v>
      </c>
      <c r="CQ270">
        <v>-5.1767849999999997</v>
      </c>
      <c r="CR270">
        <v>-2.3169050000000002</v>
      </c>
      <c r="CS270">
        <v>-3.4112070000000001</v>
      </c>
      <c r="CT270">
        <v>0.14719499999999999</v>
      </c>
      <c r="CU270">
        <v>-4.2755830000000001</v>
      </c>
      <c r="CV270">
        <v>-1.818041</v>
      </c>
      <c r="CW270">
        <v>-4.1067729999999996</v>
      </c>
      <c r="CX270">
        <v>-1.187011</v>
      </c>
      <c r="CY270">
        <v>-4.8587999999999996</v>
      </c>
      <c r="CZ270">
        <v>-0.85567599999999999</v>
      </c>
      <c r="DA270">
        <v>-4.1788220000000003</v>
      </c>
      <c r="DB270">
        <v>-2.3983620000000001</v>
      </c>
      <c r="DC270">
        <v>-4.6375070000000003</v>
      </c>
      <c r="DD270">
        <v>0.14543800000000001</v>
      </c>
      <c r="DE270">
        <v>103.30739199999999</v>
      </c>
      <c r="DF270">
        <v>87.394621000000001</v>
      </c>
      <c r="DG270">
        <v>97.185545000000005</v>
      </c>
      <c r="DH270">
        <v>87.279696000000001</v>
      </c>
      <c r="DI270">
        <v>91.830077000000003</v>
      </c>
      <c r="DJ270">
        <v>97.772041999999999</v>
      </c>
      <c r="DK270">
        <v>123.65515600000001</v>
      </c>
      <c r="DL270">
        <v>101.603312</v>
      </c>
      <c r="DM270">
        <v>113.36344</v>
      </c>
      <c r="DN270">
        <v>99.032812000000007</v>
      </c>
      <c r="DO270">
        <v>137.27741499999999</v>
      </c>
      <c r="DP270">
        <v>94.016783000000004</v>
      </c>
      <c r="DQ270">
        <v>130.30366100000001</v>
      </c>
      <c r="DR270">
        <v>116.79307</v>
      </c>
      <c r="DS270">
        <v>157.84740300000001</v>
      </c>
      <c r="DT270">
        <v>13.778795000000001</v>
      </c>
      <c r="DU270">
        <v>195.335869</v>
      </c>
      <c r="DV270">
        <v>14.914203000000001</v>
      </c>
      <c r="DW270">
        <v>183.969752</v>
      </c>
      <c r="DX270">
        <v>10.728622</v>
      </c>
      <c r="DY270">
        <v>175.46930599999999</v>
      </c>
      <c r="DZ270">
        <v>114.86</v>
      </c>
      <c r="EA270">
        <v>5.915</v>
      </c>
      <c r="EB270">
        <v>671.1</v>
      </c>
      <c r="EC270">
        <v>117.78</v>
      </c>
      <c r="ED270">
        <v>5.8449999999999998</v>
      </c>
      <c r="EE270">
        <v>681.2</v>
      </c>
      <c r="EF270">
        <v>117.95</v>
      </c>
      <c r="EG270">
        <v>5.3490000000000002</v>
      </c>
      <c r="EH270">
        <v>623.6</v>
      </c>
      <c r="EI270">
        <v>114.720001</v>
      </c>
      <c r="EJ270">
        <v>6.2690000000000001</v>
      </c>
      <c r="EK270">
        <v>719.09997599999997</v>
      </c>
      <c r="EL270">
        <v>1.976559</v>
      </c>
      <c r="EM270">
        <v>3.928369</v>
      </c>
      <c r="EN270">
        <v>27.378944000000001</v>
      </c>
      <c r="EO270">
        <v>-15.138218999999999</v>
      </c>
      <c r="EP270">
        <v>-13.260958</v>
      </c>
      <c r="EQ270">
        <v>-20.484670999999999</v>
      </c>
      <c r="ER270">
        <v>108.28865999999999</v>
      </c>
      <c r="ES270">
        <v>103.91444300000001</v>
      </c>
      <c r="ET270">
        <v>100.521641</v>
      </c>
      <c r="EU270">
        <v>-2.8691949999999999</v>
      </c>
      <c r="EV270" t="s">
        <v>1167</v>
      </c>
      <c r="EW270" t="s">
        <v>1167</v>
      </c>
      <c r="EX270">
        <v>13864.943766</v>
      </c>
      <c r="EY270">
        <v>9239.6700760000003</v>
      </c>
    </row>
    <row r="271" spans="1:155" x14ac:dyDescent="0.25">
      <c r="A271" s="741">
        <v>46246</v>
      </c>
      <c r="B271" s="740">
        <v>0.36694444444444446</v>
      </c>
      <c r="C271">
        <v>15900</v>
      </c>
      <c r="D271">
        <v>0</v>
      </c>
      <c r="E271">
        <v>0</v>
      </c>
      <c r="F271">
        <v>75.021472000000003</v>
      </c>
      <c r="G271">
        <v>72.861153000000002</v>
      </c>
      <c r="H271">
        <v>64.622788999999997</v>
      </c>
      <c r="I271">
        <v>73.581577999999993</v>
      </c>
      <c r="J271">
        <v>75.382109</v>
      </c>
      <c r="K271">
        <v>72.598977000000005</v>
      </c>
      <c r="L271">
        <v>71.214588000000006</v>
      </c>
      <c r="M271">
        <v>71.522991000000005</v>
      </c>
      <c r="N271">
        <v>-5.1711650000000002</v>
      </c>
      <c r="O271">
        <v>-5.5056630000000002</v>
      </c>
      <c r="P271">
        <v>-5.24336</v>
      </c>
      <c r="Q271">
        <v>-3.9990779999999999</v>
      </c>
      <c r="R271">
        <v>-4.4236740000000001</v>
      </c>
      <c r="S271">
        <v>-4.8127069999999996</v>
      </c>
      <c r="T271">
        <v>-4.5894459999999997</v>
      </c>
      <c r="U271">
        <v>-2.5234549999999998</v>
      </c>
      <c r="V271">
        <v>-0.66270399999999996</v>
      </c>
      <c r="W271">
        <v>-0.89816099999999999</v>
      </c>
      <c r="X271">
        <v>-1.726407</v>
      </c>
      <c r="Y271">
        <v>-2.798432</v>
      </c>
      <c r="Z271">
        <v>0.13270599999999999</v>
      </c>
      <c r="AA271">
        <v>0.35624499999999998</v>
      </c>
      <c r="AB271">
        <v>-2.639424</v>
      </c>
      <c r="AC271">
        <v>-7.5726550000000001</v>
      </c>
      <c r="AD271">
        <v>-2.835178</v>
      </c>
      <c r="AE271">
        <v>-6.9478489999999997</v>
      </c>
      <c r="AF271">
        <v>-3.7467730000000001</v>
      </c>
      <c r="AG271">
        <v>-8.3571059999999999</v>
      </c>
      <c r="AH271">
        <v>-13.658624</v>
      </c>
      <c r="AI271">
        <v>-9.2680120000000006</v>
      </c>
      <c r="AJ271">
        <v>6.9385149999999998</v>
      </c>
      <c r="AK271">
        <v>-3.9469180000000001</v>
      </c>
      <c r="AL271">
        <v>0.81132300000000002</v>
      </c>
      <c r="AM271">
        <v>-4.6280130000000002</v>
      </c>
      <c r="AN271">
        <v>-0.40066800000000002</v>
      </c>
      <c r="AO271">
        <v>-4.4865930000000001</v>
      </c>
      <c r="AP271">
        <v>-0.45571899999999999</v>
      </c>
      <c r="AQ271">
        <v>-4.8356300000000001</v>
      </c>
      <c r="AR271">
        <v>-1.1064780000000001</v>
      </c>
      <c r="AS271">
        <v>-5.0548190000000002</v>
      </c>
      <c r="AT271">
        <v>-0.75554900000000003</v>
      </c>
      <c r="AU271">
        <v>-4.5532830000000004</v>
      </c>
      <c r="AV271">
        <v>-1.0340750000000001</v>
      </c>
      <c r="AW271">
        <v>-4.5631940000000002</v>
      </c>
      <c r="AX271">
        <v>-0.818137</v>
      </c>
      <c r="AY271">
        <v>-4.8866670000000001</v>
      </c>
      <c r="AZ271">
        <v>-1.246286</v>
      </c>
      <c r="BA271">
        <v>-4.6191240000000002</v>
      </c>
      <c r="BB271">
        <v>-1.0275970000000001</v>
      </c>
      <c r="BC271">
        <v>-4.8474219999999999</v>
      </c>
      <c r="BD271">
        <v>-0.77682700000000005</v>
      </c>
      <c r="BE271">
        <v>-5.2522250000000001</v>
      </c>
      <c r="BF271">
        <v>-0.84358200000000005</v>
      </c>
      <c r="BG271">
        <v>-5.112031</v>
      </c>
      <c r="BH271">
        <v>-2.1718600000000001</v>
      </c>
      <c r="BI271">
        <v>-4.2339289999999998</v>
      </c>
      <c r="BJ271">
        <v>-4.2144000000000001E-2</v>
      </c>
      <c r="BK271">
        <v>-4.617445</v>
      </c>
      <c r="BL271">
        <v>-0.95119299999999996</v>
      </c>
      <c r="BM271">
        <v>-4.7072640000000003</v>
      </c>
      <c r="BN271">
        <v>-0.50267399999999995</v>
      </c>
      <c r="BO271">
        <v>-5.0318959999999997</v>
      </c>
      <c r="BP271">
        <v>-1.3401380000000001</v>
      </c>
      <c r="BQ271">
        <v>-4.6529680000000004</v>
      </c>
      <c r="BR271">
        <v>-1.9654389999999999</v>
      </c>
      <c r="BS271">
        <v>-5.0979890000000001</v>
      </c>
      <c r="BT271">
        <v>-1.8773919999999999</v>
      </c>
      <c r="BU271">
        <v>-3.872986</v>
      </c>
      <c r="BV271">
        <v>-0.215111</v>
      </c>
      <c r="BW271">
        <v>-4.2719170000000002</v>
      </c>
      <c r="BX271">
        <v>-0.38760800000000001</v>
      </c>
      <c r="BY271">
        <v>-4.3454870000000003</v>
      </c>
      <c r="BZ271">
        <v>-1.0376749999999999</v>
      </c>
      <c r="CA271">
        <v>-5.1620869999999996</v>
      </c>
      <c r="CB271">
        <v>-1.8522000000000001</v>
      </c>
      <c r="CC271">
        <v>-4.5541830000000001</v>
      </c>
      <c r="CD271">
        <v>-1.135399</v>
      </c>
      <c r="CE271">
        <v>-4.8338919999999996</v>
      </c>
      <c r="CF271">
        <v>-2.2851650000000001</v>
      </c>
      <c r="CG271">
        <v>-4.0983229999999997</v>
      </c>
      <c r="CH271">
        <v>-1.5686899999999999</v>
      </c>
      <c r="CI271">
        <v>-4.7528269999999999</v>
      </c>
      <c r="CJ271">
        <v>-2.1335160000000002</v>
      </c>
      <c r="CK271">
        <v>-4.3383180000000001</v>
      </c>
      <c r="CL271">
        <v>-1.7772129999999999</v>
      </c>
      <c r="CM271">
        <v>-4.992184</v>
      </c>
      <c r="CN271">
        <v>-1.76051</v>
      </c>
      <c r="CO271">
        <v>-4.7901119999999997</v>
      </c>
      <c r="CP271">
        <v>-2.3783470000000002</v>
      </c>
      <c r="CQ271">
        <v>-5.1830740000000004</v>
      </c>
      <c r="CR271">
        <v>-2.3046180000000001</v>
      </c>
      <c r="CS271">
        <v>-3.4091179999999999</v>
      </c>
      <c r="CT271">
        <v>0.110524</v>
      </c>
      <c r="CU271">
        <v>-4.3269250000000001</v>
      </c>
      <c r="CV271">
        <v>-1.8298030000000001</v>
      </c>
      <c r="CW271">
        <v>-4.1306669999999999</v>
      </c>
      <c r="CX271">
        <v>-1.2059420000000001</v>
      </c>
      <c r="CY271">
        <v>-4.846184</v>
      </c>
      <c r="CZ271">
        <v>-0.88246199999999997</v>
      </c>
      <c r="DA271">
        <v>-4.1503880000000004</v>
      </c>
      <c r="DB271">
        <v>-2.3918020000000002</v>
      </c>
      <c r="DC271">
        <v>-4.6053309999999996</v>
      </c>
      <c r="DD271">
        <v>0.15149199999999999</v>
      </c>
      <c r="DE271">
        <v>103.26572299999999</v>
      </c>
      <c r="DF271">
        <v>87.519289999999998</v>
      </c>
      <c r="DG271">
        <v>97.400637000000003</v>
      </c>
      <c r="DH271">
        <v>87.362744000000006</v>
      </c>
      <c r="DI271">
        <v>91.898561999999998</v>
      </c>
      <c r="DJ271">
        <v>67.991039999999998</v>
      </c>
      <c r="DK271">
        <v>123.49168899999999</v>
      </c>
      <c r="DL271">
        <v>101.51626400000001</v>
      </c>
      <c r="DM271">
        <v>113.264167</v>
      </c>
      <c r="DN271">
        <v>99.007107000000005</v>
      </c>
      <c r="DO271">
        <v>137.01773900000001</v>
      </c>
      <c r="DP271">
        <v>93.877695000000003</v>
      </c>
      <c r="DQ271">
        <v>130.06547399999999</v>
      </c>
      <c r="DR271">
        <v>116.683196</v>
      </c>
      <c r="DS271">
        <v>157.92899399999999</v>
      </c>
      <c r="DT271">
        <v>13.733067</v>
      </c>
      <c r="DU271">
        <v>195.02233200000001</v>
      </c>
      <c r="DV271">
        <v>14.864296</v>
      </c>
      <c r="DW271">
        <v>184.096585</v>
      </c>
      <c r="DX271">
        <v>10.704033000000001</v>
      </c>
      <c r="DY271">
        <v>175.45997600000001</v>
      </c>
      <c r="DZ271">
        <v>116.32</v>
      </c>
      <c r="EA271">
        <v>5.8689999999999998</v>
      </c>
      <c r="EB271">
        <v>674.4</v>
      </c>
      <c r="EC271">
        <v>117.74</v>
      </c>
      <c r="ED271">
        <v>5.851</v>
      </c>
      <c r="EE271">
        <v>682</v>
      </c>
      <c r="EF271">
        <v>117.98</v>
      </c>
      <c r="EG271">
        <v>5.34</v>
      </c>
      <c r="EH271">
        <v>620.20000000000005</v>
      </c>
      <c r="EI271">
        <v>117.050003</v>
      </c>
      <c r="EJ271">
        <v>2.625</v>
      </c>
      <c r="EK271">
        <v>307.20001200000002</v>
      </c>
      <c r="EL271">
        <v>1.5564020000000001</v>
      </c>
      <c r="EM271">
        <v>4.0742849999999997</v>
      </c>
      <c r="EN271">
        <v>27.468257999999999</v>
      </c>
      <c r="EO271">
        <v>-15.215026</v>
      </c>
      <c r="EP271">
        <v>-13.342297</v>
      </c>
      <c r="EQ271">
        <v>-20.529743</v>
      </c>
      <c r="ER271">
        <v>108.17035199999999</v>
      </c>
      <c r="ES271">
        <v>103.964253</v>
      </c>
      <c r="ET271">
        <v>100.51785700000001</v>
      </c>
      <c r="EU271">
        <v>-2.8774989999999998</v>
      </c>
      <c r="EV271" t="s">
        <v>1167</v>
      </c>
      <c r="EW271" t="s">
        <v>1167</v>
      </c>
      <c r="EX271">
        <v>13875.315932</v>
      </c>
      <c r="EY271">
        <v>9245.8138269999999</v>
      </c>
    </row>
    <row r="272" spans="1:155" x14ac:dyDescent="0.25">
      <c r="A272" s="741">
        <v>46246</v>
      </c>
      <c r="B272" s="740">
        <v>0.3676388888888889</v>
      </c>
      <c r="C272">
        <v>15960</v>
      </c>
      <c r="D272">
        <v>0</v>
      </c>
      <c r="E272">
        <v>0</v>
      </c>
      <c r="F272">
        <v>75.108604</v>
      </c>
      <c r="G272">
        <v>72.916325999999998</v>
      </c>
      <c r="H272">
        <v>64.578868</v>
      </c>
      <c r="I272">
        <v>73.568944000000002</v>
      </c>
      <c r="J272">
        <v>75.388924000000003</v>
      </c>
      <c r="K272">
        <v>72.617673999999994</v>
      </c>
      <c r="L272">
        <v>71.188464999999994</v>
      </c>
      <c r="M272">
        <v>71.497726</v>
      </c>
      <c r="N272">
        <v>-5.128285</v>
      </c>
      <c r="O272">
        <v>-5.5759999999999996</v>
      </c>
      <c r="P272">
        <v>-5.2559050000000003</v>
      </c>
      <c r="Q272">
        <v>-3.8451870000000001</v>
      </c>
      <c r="R272">
        <v>-4.3240990000000004</v>
      </c>
      <c r="S272">
        <v>-4.6465209999999999</v>
      </c>
      <c r="T272">
        <v>-4.5655929999999998</v>
      </c>
      <c r="U272">
        <v>-2.5326110000000002</v>
      </c>
      <c r="V272">
        <v>-0.78247100000000003</v>
      </c>
      <c r="W272">
        <v>-0.79542400000000002</v>
      </c>
      <c r="X272">
        <v>-1.7222059999999999</v>
      </c>
      <c r="Y272">
        <v>-2.7970130000000002</v>
      </c>
      <c r="Z272">
        <v>0.32348500000000002</v>
      </c>
      <c r="AA272">
        <v>0.158139</v>
      </c>
      <c r="AB272">
        <v>-2.731166</v>
      </c>
      <c r="AC272">
        <v>-7.6029220000000004</v>
      </c>
      <c r="AD272">
        <v>-2.8368289999999998</v>
      </c>
      <c r="AE272">
        <v>-7.0391899999999996</v>
      </c>
      <c r="AF272">
        <v>-3.661994</v>
      </c>
      <c r="AG272">
        <v>-5.8789879999999997</v>
      </c>
      <c r="AH272">
        <v>-13.619122000000001</v>
      </c>
      <c r="AI272">
        <v>-9.4392790000000009</v>
      </c>
      <c r="AJ272">
        <v>8.5414680000000001</v>
      </c>
      <c r="AK272">
        <v>-3.992156</v>
      </c>
      <c r="AL272">
        <v>0.823237</v>
      </c>
      <c r="AM272">
        <v>-4.6374040000000001</v>
      </c>
      <c r="AN272">
        <v>-0.42433100000000001</v>
      </c>
      <c r="AO272">
        <v>-4.5051209999999999</v>
      </c>
      <c r="AP272">
        <v>-0.46118599999999998</v>
      </c>
      <c r="AQ272">
        <v>-4.8564949999999998</v>
      </c>
      <c r="AR272">
        <v>-1.1113</v>
      </c>
      <c r="AS272">
        <v>-5.0438390000000002</v>
      </c>
      <c r="AT272">
        <v>-0.76053400000000004</v>
      </c>
      <c r="AU272">
        <v>-4.5745839999999998</v>
      </c>
      <c r="AV272">
        <v>-1.040451</v>
      </c>
      <c r="AW272">
        <v>-4.5879200000000004</v>
      </c>
      <c r="AX272">
        <v>-0.81588799999999995</v>
      </c>
      <c r="AY272">
        <v>-4.888128</v>
      </c>
      <c r="AZ272">
        <v>-1.2341519999999999</v>
      </c>
      <c r="BA272">
        <v>-4.617629</v>
      </c>
      <c r="BB272">
        <v>-1.0237909999999999</v>
      </c>
      <c r="BC272">
        <v>-4.8789749999999996</v>
      </c>
      <c r="BD272">
        <v>-0.76654800000000001</v>
      </c>
      <c r="BE272">
        <v>-5.2583450000000003</v>
      </c>
      <c r="BF272">
        <v>-0.83485600000000004</v>
      </c>
      <c r="BG272">
        <v>-5.0864820000000002</v>
      </c>
      <c r="BH272">
        <v>-2.167589</v>
      </c>
      <c r="BI272">
        <v>-4.2505730000000002</v>
      </c>
      <c r="BJ272">
        <v>-3.9301000000000003E-2</v>
      </c>
      <c r="BK272">
        <v>-4.6457610000000003</v>
      </c>
      <c r="BL272">
        <v>-0.96268900000000002</v>
      </c>
      <c r="BM272">
        <v>-4.7085889999999999</v>
      </c>
      <c r="BN272">
        <v>-0.51490000000000002</v>
      </c>
      <c r="BO272">
        <v>-5.027444</v>
      </c>
      <c r="BP272">
        <v>-1.3222849999999999</v>
      </c>
      <c r="BQ272">
        <v>-4.6541030000000001</v>
      </c>
      <c r="BR272">
        <v>-1.9641930000000001</v>
      </c>
      <c r="BS272">
        <v>-5.1041889999999999</v>
      </c>
      <c r="BT272">
        <v>-1.8641000000000001</v>
      </c>
      <c r="BU272">
        <v>-3.8955929999999999</v>
      </c>
      <c r="BV272">
        <v>-0.20708499999999999</v>
      </c>
      <c r="BW272">
        <v>-4.3075609999999998</v>
      </c>
      <c r="BX272">
        <v>-0.41748600000000002</v>
      </c>
      <c r="BY272">
        <v>-4.3494999999999999</v>
      </c>
      <c r="BZ272">
        <v>-1.0906910000000001</v>
      </c>
      <c r="CA272">
        <v>-5.1753869999999997</v>
      </c>
      <c r="CB272">
        <v>-1.8561650000000001</v>
      </c>
      <c r="CC272">
        <v>-4.5392659999999996</v>
      </c>
      <c r="CD272">
        <v>-1.1455550000000001</v>
      </c>
      <c r="CE272">
        <v>-4.8250200000000003</v>
      </c>
      <c r="CF272">
        <v>-2.276491</v>
      </c>
      <c r="CG272">
        <v>-4.1105489999999998</v>
      </c>
      <c r="CH272">
        <v>-1.601369</v>
      </c>
      <c r="CI272">
        <v>-4.7600670000000003</v>
      </c>
      <c r="CJ272">
        <v>-2.1467540000000001</v>
      </c>
      <c r="CK272">
        <v>-4.36341</v>
      </c>
      <c r="CL272">
        <v>-1.7660670000000001</v>
      </c>
      <c r="CM272">
        <v>-4.992623</v>
      </c>
      <c r="CN272">
        <v>-1.7722279999999999</v>
      </c>
      <c r="CO272">
        <v>-4.7944370000000003</v>
      </c>
      <c r="CP272">
        <v>-2.3792789999999999</v>
      </c>
      <c r="CQ272">
        <v>-5.1705019999999999</v>
      </c>
      <c r="CR272">
        <v>-2.3361529999999999</v>
      </c>
      <c r="CS272">
        <v>-3.4388489999999998</v>
      </c>
      <c r="CT272">
        <v>9.6501000000000003E-2</v>
      </c>
      <c r="CU272">
        <v>-4.3359290000000001</v>
      </c>
      <c r="CV272">
        <v>-1.839234</v>
      </c>
      <c r="CW272">
        <v>-4.1368770000000001</v>
      </c>
      <c r="CX272">
        <v>-1.22115</v>
      </c>
      <c r="CY272">
        <v>-4.8517020000000004</v>
      </c>
      <c r="CZ272">
        <v>-0.89396100000000001</v>
      </c>
      <c r="DA272">
        <v>-4.1557449999999996</v>
      </c>
      <c r="DB272">
        <v>-2.426825</v>
      </c>
      <c r="DC272">
        <v>-4.6488509999999996</v>
      </c>
      <c r="DD272">
        <v>0.12936700000000001</v>
      </c>
      <c r="DE272">
        <v>102.783883</v>
      </c>
      <c r="DF272">
        <v>86.598440999999994</v>
      </c>
      <c r="DG272">
        <v>96.892189999999999</v>
      </c>
      <c r="DH272">
        <v>85.275509999999997</v>
      </c>
      <c r="DI272">
        <v>89.143253999999999</v>
      </c>
      <c r="DJ272">
        <v>91.185705999999996</v>
      </c>
      <c r="DK272">
        <v>122.91218000000001</v>
      </c>
      <c r="DL272">
        <v>101.708969</v>
      </c>
      <c r="DM272">
        <v>113.70952200000001</v>
      </c>
      <c r="DN272">
        <v>98.241342000000003</v>
      </c>
      <c r="DO272">
        <v>132.681883</v>
      </c>
      <c r="DP272">
        <v>87.878583000000006</v>
      </c>
      <c r="DQ272">
        <v>130.26398499999999</v>
      </c>
      <c r="DR272">
        <v>116.42879600000001</v>
      </c>
      <c r="DS272">
        <v>146.425016</v>
      </c>
      <c r="DT272">
        <v>13.731657999999999</v>
      </c>
      <c r="DU272">
        <v>195.534817</v>
      </c>
      <c r="DV272">
        <v>14.779693</v>
      </c>
      <c r="DW272">
        <v>181.80969999999999</v>
      </c>
      <c r="DX272">
        <v>20.381996999999998</v>
      </c>
      <c r="DY272">
        <v>115.62484000000001</v>
      </c>
      <c r="DZ272">
        <v>117.1</v>
      </c>
      <c r="EA272">
        <v>5.8239999999999998</v>
      </c>
      <c r="EB272">
        <v>673</v>
      </c>
      <c r="EC272">
        <v>117.72</v>
      </c>
      <c r="ED272">
        <v>5.8330000000000002</v>
      </c>
      <c r="EE272">
        <v>680.4</v>
      </c>
      <c r="EF272">
        <v>120.43</v>
      </c>
      <c r="EG272">
        <v>0.497</v>
      </c>
      <c r="EH272">
        <v>34</v>
      </c>
      <c r="EI272">
        <v>117.839996</v>
      </c>
      <c r="EJ272">
        <v>2.6309999999999998</v>
      </c>
      <c r="EK272">
        <v>310</v>
      </c>
      <c r="EL272">
        <v>1.5982719999999999</v>
      </c>
      <c r="EM272">
        <v>4.0411469999999996</v>
      </c>
      <c r="EN272">
        <v>13.467812</v>
      </c>
      <c r="EO272">
        <v>-15.217394000000001</v>
      </c>
      <c r="EP272">
        <v>-13.480426</v>
      </c>
      <c r="EQ272">
        <v>-4.9263440000000003</v>
      </c>
      <c r="ER272">
        <v>108.363663</v>
      </c>
      <c r="ES272">
        <v>103.062533</v>
      </c>
      <c r="ET272">
        <v>72.795548999999994</v>
      </c>
      <c r="EU272">
        <v>-2.8861819999999998</v>
      </c>
      <c r="EV272" t="s">
        <v>1167</v>
      </c>
      <c r="EW272" t="s">
        <v>1167</v>
      </c>
      <c r="EX272">
        <v>13883.560473</v>
      </c>
      <c r="EY272">
        <v>9250.9673559999992</v>
      </c>
    </row>
    <row r="273" spans="1:155" x14ac:dyDescent="0.25">
      <c r="A273" s="741">
        <v>46246</v>
      </c>
      <c r="B273" s="740">
        <v>0.36833333333333335</v>
      </c>
      <c r="C273">
        <v>16020</v>
      </c>
      <c r="D273">
        <v>0</v>
      </c>
      <c r="E273">
        <v>0</v>
      </c>
      <c r="F273">
        <v>74.980581999999998</v>
      </c>
      <c r="G273">
        <v>72.880291999999997</v>
      </c>
      <c r="H273">
        <v>64.527506000000002</v>
      </c>
      <c r="I273">
        <v>73.593873000000002</v>
      </c>
      <c r="J273">
        <v>75.390579000000002</v>
      </c>
      <c r="K273">
        <v>72.593496000000002</v>
      </c>
      <c r="L273">
        <v>71.214230000000001</v>
      </c>
      <c r="M273">
        <v>71.662163000000007</v>
      </c>
      <c r="N273">
        <v>-5.1633279999999999</v>
      </c>
      <c r="O273">
        <v>-5.5183270000000002</v>
      </c>
      <c r="P273">
        <v>-5.2727880000000003</v>
      </c>
      <c r="Q273">
        <v>-3.7153230000000002</v>
      </c>
      <c r="R273">
        <v>-3.1467869999999998</v>
      </c>
      <c r="S273">
        <v>-3.101753</v>
      </c>
      <c r="T273">
        <v>-2.8569879999999999</v>
      </c>
      <c r="U273">
        <v>-1.3745799999999999</v>
      </c>
      <c r="V273">
        <v>-0.69007300000000005</v>
      </c>
      <c r="W273">
        <v>-1.104163</v>
      </c>
      <c r="X273">
        <v>-1.7130540000000001</v>
      </c>
      <c r="Y273">
        <v>-2.0881599999999998</v>
      </c>
      <c r="Z273">
        <v>1.3337909999999999</v>
      </c>
      <c r="AA273">
        <v>0.15510499999999999</v>
      </c>
      <c r="AB273">
        <v>-2.7623229999999999</v>
      </c>
      <c r="AC273">
        <v>-7.6829460000000003</v>
      </c>
      <c r="AD273">
        <v>-2.8374079999999999</v>
      </c>
      <c r="AE273">
        <v>-7.0164179999999998</v>
      </c>
      <c r="AF273">
        <v>-2.5038339999999999</v>
      </c>
      <c r="AG273">
        <v>-1.9451719999999999</v>
      </c>
      <c r="AH273">
        <v>-13.640889</v>
      </c>
      <c r="AI273">
        <v>-9.5120159999999991</v>
      </c>
      <c r="AJ273">
        <v>17.238610000000001</v>
      </c>
      <c r="AK273">
        <v>-4.0066220000000001</v>
      </c>
      <c r="AL273">
        <v>0.79828900000000003</v>
      </c>
      <c r="AM273">
        <v>-4.6546519999999996</v>
      </c>
      <c r="AN273">
        <v>-0.42667100000000002</v>
      </c>
      <c r="AO273">
        <v>-4.508915</v>
      </c>
      <c r="AP273">
        <v>-0.462644</v>
      </c>
      <c r="AQ273">
        <v>-4.8640160000000003</v>
      </c>
      <c r="AR273">
        <v>-1.130147</v>
      </c>
      <c r="AS273">
        <v>-5.0548849999999996</v>
      </c>
      <c r="AT273">
        <v>-0.75330299999999994</v>
      </c>
      <c r="AU273">
        <v>-4.5417180000000004</v>
      </c>
      <c r="AV273">
        <v>-1.027201</v>
      </c>
      <c r="AW273">
        <v>-4.5988300000000004</v>
      </c>
      <c r="AX273">
        <v>-0.82349600000000001</v>
      </c>
      <c r="AY273">
        <v>-4.8813519999999997</v>
      </c>
      <c r="AZ273">
        <v>-1.251172</v>
      </c>
      <c r="BA273">
        <v>-4.6365999999999996</v>
      </c>
      <c r="BB273">
        <v>-1.0503389999999999</v>
      </c>
      <c r="BC273">
        <v>-4.8460929999999998</v>
      </c>
      <c r="BD273">
        <v>-0.78244599999999997</v>
      </c>
      <c r="BE273">
        <v>-5.2352619999999996</v>
      </c>
      <c r="BF273">
        <v>-0.84385200000000005</v>
      </c>
      <c r="BG273">
        <v>-5.1136999999999997</v>
      </c>
      <c r="BH273">
        <v>-2.167481</v>
      </c>
      <c r="BI273">
        <v>-4.2560450000000003</v>
      </c>
      <c r="BJ273">
        <v>-1.5011E-2</v>
      </c>
      <c r="BK273">
        <v>-4.6259499999999996</v>
      </c>
      <c r="BL273">
        <v>-0.968441</v>
      </c>
      <c r="BM273">
        <v>-4.7139090000000001</v>
      </c>
      <c r="BN273">
        <v>-0.525204</v>
      </c>
      <c r="BO273">
        <v>-5.0452709999999996</v>
      </c>
      <c r="BP273">
        <v>-1.3279730000000001</v>
      </c>
      <c r="BQ273">
        <v>-4.6491160000000002</v>
      </c>
      <c r="BR273">
        <v>-1.968858</v>
      </c>
      <c r="BS273">
        <v>-5.107945</v>
      </c>
      <c r="BT273">
        <v>-1.876641</v>
      </c>
      <c r="BU273">
        <v>-3.892649</v>
      </c>
      <c r="BV273">
        <v>-0.236512</v>
      </c>
      <c r="BW273">
        <v>-4.313453</v>
      </c>
      <c r="BX273">
        <v>-0.40364100000000003</v>
      </c>
      <c r="BY273">
        <v>-4.3434780000000002</v>
      </c>
      <c r="BZ273">
        <v>-1.0771869999999999</v>
      </c>
      <c r="CA273">
        <v>-5.1920710000000003</v>
      </c>
      <c r="CB273">
        <v>-1.8690560000000001</v>
      </c>
      <c r="CC273">
        <v>-4.5506039999999999</v>
      </c>
      <c r="CD273">
        <v>-1.1364669999999999</v>
      </c>
      <c r="CE273">
        <v>-4.8293799999999996</v>
      </c>
      <c r="CF273">
        <v>-2.2733639999999999</v>
      </c>
      <c r="CG273">
        <v>-4.104158</v>
      </c>
      <c r="CH273">
        <v>-1.6063810000000001</v>
      </c>
      <c r="CI273">
        <v>-4.7665009999999999</v>
      </c>
      <c r="CJ273">
        <v>-2.1962739999999998</v>
      </c>
      <c r="CK273">
        <v>-4.3924209999999997</v>
      </c>
      <c r="CL273">
        <v>-1.8070079999999999</v>
      </c>
      <c r="CM273">
        <v>-5.0188689999999996</v>
      </c>
      <c r="CN273">
        <v>-1.764934</v>
      </c>
      <c r="CO273">
        <v>-4.7843159999999996</v>
      </c>
      <c r="CP273">
        <v>-2.3918529999999998</v>
      </c>
      <c r="CQ273">
        <v>-5.154255</v>
      </c>
      <c r="CR273">
        <v>-2.3357429999999999</v>
      </c>
      <c r="CS273">
        <v>-3.4379729999999999</v>
      </c>
      <c r="CT273">
        <v>7.8681000000000001E-2</v>
      </c>
      <c r="CU273">
        <v>-4.3627099999999999</v>
      </c>
      <c r="CV273">
        <v>-1.8441339999999999</v>
      </c>
      <c r="CW273">
        <v>-4.1683000000000003</v>
      </c>
      <c r="CX273">
        <v>-1.2365539999999999</v>
      </c>
      <c r="CY273">
        <v>-4.8522970000000001</v>
      </c>
      <c r="CZ273">
        <v>-0.883911</v>
      </c>
      <c r="DA273">
        <v>-4.1372710000000001</v>
      </c>
      <c r="DB273">
        <v>-2.3986619999999998</v>
      </c>
      <c r="DC273">
        <v>-4.6266400000000001</v>
      </c>
      <c r="DD273">
        <v>0.13041700000000001</v>
      </c>
      <c r="DE273">
        <v>102.821637</v>
      </c>
      <c r="DF273">
        <v>86.091168999999994</v>
      </c>
      <c r="DG273">
        <v>96.739011000000005</v>
      </c>
      <c r="DH273">
        <v>86.097841000000003</v>
      </c>
      <c r="DI273">
        <v>84.359695000000002</v>
      </c>
      <c r="DJ273">
        <v>63.647620000000003</v>
      </c>
      <c r="DK273">
        <v>122.666254</v>
      </c>
      <c r="DL273">
        <v>101.944211</v>
      </c>
      <c r="DM273">
        <v>113.71732299999999</v>
      </c>
      <c r="DN273">
        <v>97.819340999999994</v>
      </c>
      <c r="DO273">
        <v>116.139278</v>
      </c>
      <c r="DP273">
        <v>80.875615999999994</v>
      </c>
      <c r="DQ273">
        <v>130.85187300000001</v>
      </c>
      <c r="DR273">
        <v>115.483361</v>
      </c>
      <c r="DS273">
        <v>124.62406300000001</v>
      </c>
      <c r="DT273">
        <v>13.712463</v>
      </c>
      <c r="DU273">
        <v>195.94389200000001</v>
      </c>
      <c r="DV273">
        <v>14.816285000000001</v>
      </c>
      <c r="DW273">
        <v>181.140837</v>
      </c>
      <c r="DX273">
        <v>22.569718000000002</v>
      </c>
      <c r="DY273">
        <v>35.750411</v>
      </c>
      <c r="DZ273">
        <v>115.27</v>
      </c>
      <c r="EA273">
        <v>5.8879999999999999</v>
      </c>
      <c r="EB273">
        <v>672.7</v>
      </c>
      <c r="EC273">
        <v>117.75</v>
      </c>
      <c r="ED273">
        <v>5.8520000000000003</v>
      </c>
      <c r="EE273">
        <v>680.8</v>
      </c>
      <c r="EF273">
        <v>120.27</v>
      </c>
      <c r="EG273">
        <v>0.49099999999999999</v>
      </c>
      <c r="EH273">
        <v>33.6</v>
      </c>
      <c r="EI273">
        <v>115.779999</v>
      </c>
      <c r="EJ273">
        <v>6.3109999999999999</v>
      </c>
      <c r="EK273">
        <v>730.70001200000002</v>
      </c>
      <c r="EL273">
        <v>1.6087750000000001</v>
      </c>
      <c r="EM273">
        <v>3.90863</v>
      </c>
      <c r="EN273">
        <v>19.108495000000001</v>
      </c>
      <c r="EO273">
        <v>-15.249663999999999</v>
      </c>
      <c r="EP273">
        <v>-13.420646</v>
      </c>
      <c r="EQ273">
        <v>-1.869885</v>
      </c>
      <c r="ER273">
        <v>108.517719</v>
      </c>
      <c r="ES273">
        <v>102.797348</v>
      </c>
      <c r="ET273">
        <v>14.110505</v>
      </c>
      <c r="EU273">
        <v>-2.890603</v>
      </c>
      <c r="EV273" t="s">
        <v>1167</v>
      </c>
      <c r="EW273" t="s">
        <v>1167</v>
      </c>
      <c r="EX273">
        <v>13884.124186999999</v>
      </c>
      <c r="EY273">
        <v>9259.2852619999994</v>
      </c>
    </row>
    <row r="274" spans="1:155" x14ac:dyDescent="0.25">
      <c r="A274" s="741">
        <v>46246</v>
      </c>
      <c r="B274" s="740">
        <v>0.36902777777777779</v>
      </c>
      <c r="C274">
        <v>16080</v>
      </c>
      <c r="D274">
        <v>0</v>
      </c>
      <c r="E274">
        <v>0</v>
      </c>
      <c r="F274">
        <v>74.816547999999997</v>
      </c>
      <c r="G274">
        <v>72.838245999999998</v>
      </c>
      <c r="H274">
        <v>64.390088000000006</v>
      </c>
      <c r="I274">
        <v>73.587551000000005</v>
      </c>
      <c r="J274">
        <v>75.383847000000003</v>
      </c>
      <c r="K274">
        <v>72.593096000000003</v>
      </c>
      <c r="L274">
        <v>71.239936</v>
      </c>
      <c r="M274">
        <v>71.804462000000001</v>
      </c>
      <c r="N274">
        <v>-5.1670959999999999</v>
      </c>
      <c r="O274">
        <v>-5.5449310000000001</v>
      </c>
      <c r="P274">
        <v>-5.2560609999999999</v>
      </c>
      <c r="Q274">
        <v>-3.7019660000000001</v>
      </c>
      <c r="R274">
        <v>-2.5853670000000002</v>
      </c>
      <c r="S274">
        <v>-2.210661</v>
      </c>
      <c r="T274">
        <v>-1.9169290000000001</v>
      </c>
      <c r="U274">
        <v>-0.73633899999999997</v>
      </c>
      <c r="V274">
        <v>-0.796041</v>
      </c>
      <c r="W274">
        <v>-0.93205899999999997</v>
      </c>
      <c r="X274">
        <v>-1.491698</v>
      </c>
      <c r="Y274">
        <v>-1.7421219999999999</v>
      </c>
      <c r="Z274">
        <v>2.079294</v>
      </c>
      <c r="AA274">
        <v>0.19286300000000001</v>
      </c>
      <c r="AB274">
        <v>-2.7413789999999998</v>
      </c>
      <c r="AC274">
        <v>-7.6454750000000002</v>
      </c>
      <c r="AD274">
        <v>-2.7608890000000001</v>
      </c>
      <c r="AE274">
        <v>-6.9987149999999998</v>
      </c>
      <c r="AF274">
        <v>-1.9016580000000001</v>
      </c>
      <c r="AG274">
        <v>-0.901976</v>
      </c>
      <c r="AH274">
        <v>-13.728297</v>
      </c>
      <c r="AI274">
        <v>-9.4961509999999993</v>
      </c>
      <c r="AJ274">
        <v>25.354735000000002</v>
      </c>
      <c r="AK274">
        <v>-4.0090250000000003</v>
      </c>
      <c r="AL274">
        <v>0.79379900000000003</v>
      </c>
      <c r="AM274">
        <v>-4.6521990000000004</v>
      </c>
      <c r="AN274">
        <v>-0.43532999999999999</v>
      </c>
      <c r="AO274">
        <v>-4.5127759999999997</v>
      </c>
      <c r="AP274">
        <v>-0.47572799999999998</v>
      </c>
      <c r="AQ274">
        <v>-4.876258</v>
      </c>
      <c r="AR274">
        <v>-1.1187769999999999</v>
      </c>
      <c r="AS274">
        <v>-5.0364599999999999</v>
      </c>
      <c r="AT274">
        <v>-0.76833099999999999</v>
      </c>
      <c r="AU274">
        <v>-4.5614879999999998</v>
      </c>
      <c r="AV274">
        <v>-1.0547299999999999</v>
      </c>
      <c r="AW274">
        <v>-4.6090350000000004</v>
      </c>
      <c r="AX274">
        <v>-0.85122200000000003</v>
      </c>
      <c r="AY274">
        <v>-4.9227540000000003</v>
      </c>
      <c r="AZ274">
        <v>-1.281596</v>
      </c>
      <c r="BA274">
        <v>-4.6481050000000002</v>
      </c>
      <c r="BB274">
        <v>-1.060284</v>
      </c>
      <c r="BC274">
        <v>-4.8691310000000003</v>
      </c>
      <c r="BD274">
        <v>-0.78544700000000001</v>
      </c>
      <c r="BE274">
        <v>-5.2566569999999997</v>
      </c>
      <c r="BF274">
        <v>-0.83179099999999995</v>
      </c>
      <c r="BG274">
        <v>-5.1136670000000004</v>
      </c>
      <c r="BH274">
        <v>-2.1784780000000001</v>
      </c>
      <c r="BI274">
        <v>-4.2773099999999999</v>
      </c>
      <c r="BJ274">
        <v>-5.8500000000000003E-2</v>
      </c>
      <c r="BK274">
        <v>-4.6576519999999997</v>
      </c>
      <c r="BL274">
        <v>-0.95507799999999998</v>
      </c>
      <c r="BM274">
        <v>-4.7223430000000004</v>
      </c>
      <c r="BN274">
        <v>-0.52040600000000004</v>
      </c>
      <c r="BO274">
        <v>-5.039974</v>
      </c>
      <c r="BP274">
        <v>-1.337985</v>
      </c>
      <c r="BQ274">
        <v>-4.6461490000000003</v>
      </c>
      <c r="BR274">
        <v>-1.9513400000000001</v>
      </c>
      <c r="BS274">
        <v>-5.0917380000000003</v>
      </c>
      <c r="BT274">
        <v>-1.849858</v>
      </c>
      <c r="BU274">
        <v>-3.9057759999999999</v>
      </c>
      <c r="BV274">
        <v>-0.216748</v>
      </c>
      <c r="BW274">
        <v>-4.2972849999999996</v>
      </c>
      <c r="BX274">
        <v>-0.39885199999999998</v>
      </c>
      <c r="BY274">
        <v>-4.3791279999999997</v>
      </c>
      <c r="BZ274">
        <v>-1.072125</v>
      </c>
      <c r="CA274">
        <v>-5.2065400000000004</v>
      </c>
      <c r="CB274">
        <v>-1.8607450000000001</v>
      </c>
      <c r="CC274">
        <v>-4.555231</v>
      </c>
      <c r="CD274">
        <v>-1.137367</v>
      </c>
      <c r="CE274">
        <v>-4.8130620000000004</v>
      </c>
      <c r="CF274">
        <v>-2.2557450000000001</v>
      </c>
      <c r="CG274">
        <v>-4.1274069999999998</v>
      </c>
      <c r="CH274">
        <v>-1.6008530000000001</v>
      </c>
      <c r="CI274">
        <v>-4.7814249999999996</v>
      </c>
      <c r="CJ274">
        <v>-2.1735880000000001</v>
      </c>
      <c r="CK274">
        <v>-4.3728569999999998</v>
      </c>
      <c r="CL274">
        <v>-1.806055</v>
      </c>
      <c r="CM274">
        <v>-5.0062699999999998</v>
      </c>
      <c r="CN274">
        <v>-1.7589109999999999</v>
      </c>
      <c r="CO274">
        <v>-4.7992109999999997</v>
      </c>
      <c r="CP274">
        <v>-2.3872300000000002</v>
      </c>
      <c r="CQ274">
        <v>-5.1789540000000001</v>
      </c>
      <c r="CR274">
        <v>-2.3274110000000001</v>
      </c>
      <c r="CS274">
        <v>-3.457033</v>
      </c>
      <c r="CT274">
        <v>8.7928999999999993E-2</v>
      </c>
      <c r="CU274">
        <v>-4.3533980000000003</v>
      </c>
      <c r="CV274">
        <v>-1.8538559999999999</v>
      </c>
      <c r="CW274">
        <v>-4.1524809999999999</v>
      </c>
      <c r="CX274">
        <v>-1.2544329999999999</v>
      </c>
      <c r="CY274">
        <v>-4.8470000000000004</v>
      </c>
      <c r="CZ274">
        <v>-0.89854100000000003</v>
      </c>
      <c r="DA274">
        <v>-4.1537759999999997</v>
      </c>
      <c r="DB274">
        <v>-2.4313539999999998</v>
      </c>
      <c r="DC274">
        <v>-4.618493</v>
      </c>
      <c r="DD274">
        <v>0.123931</v>
      </c>
      <c r="DE274">
        <v>102.64975800000001</v>
      </c>
      <c r="DF274">
        <v>84.883607999999995</v>
      </c>
      <c r="DG274">
        <v>96.751007999999999</v>
      </c>
      <c r="DH274">
        <v>86.104146</v>
      </c>
      <c r="DI274">
        <v>82.344014000000001</v>
      </c>
      <c r="DJ274">
        <v>70.546415999999994</v>
      </c>
      <c r="DK274">
        <v>122.670413</v>
      </c>
      <c r="DL274">
        <v>101.99252199999999</v>
      </c>
      <c r="DM274">
        <v>113.407582</v>
      </c>
      <c r="DN274">
        <v>97.854776000000001</v>
      </c>
      <c r="DO274">
        <v>104.124899</v>
      </c>
      <c r="DP274">
        <v>78.580802000000006</v>
      </c>
      <c r="DQ274">
        <v>130.955219</v>
      </c>
      <c r="DR274">
        <v>115.30717300000001</v>
      </c>
      <c r="DS274">
        <v>113.612621</v>
      </c>
      <c r="DT274">
        <v>13.721501999999999</v>
      </c>
      <c r="DU274">
        <v>195.80228500000001</v>
      </c>
      <c r="DV274">
        <v>14.802387</v>
      </c>
      <c r="DW274">
        <v>180.88357400000001</v>
      </c>
      <c r="DX274">
        <v>23.133559000000002</v>
      </c>
      <c r="DY274">
        <v>36.319645999999999</v>
      </c>
      <c r="DZ274">
        <v>116.62</v>
      </c>
      <c r="EA274">
        <v>5.843</v>
      </c>
      <c r="EB274">
        <v>673.5</v>
      </c>
      <c r="EC274">
        <v>117.76</v>
      </c>
      <c r="ED274">
        <v>5.85</v>
      </c>
      <c r="EE274">
        <v>680.2</v>
      </c>
      <c r="EF274">
        <v>120.48</v>
      </c>
      <c r="EG274">
        <v>0.49299999999999999</v>
      </c>
      <c r="EH274">
        <v>33.799999999999997</v>
      </c>
      <c r="EI274">
        <v>117.25</v>
      </c>
      <c r="EJ274">
        <v>2.6269999999999998</v>
      </c>
      <c r="EK274">
        <v>308</v>
      </c>
      <c r="EL274">
        <v>1.5061690000000001</v>
      </c>
      <c r="EM274">
        <v>3.947193</v>
      </c>
      <c r="EN274">
        <v>26.45918</v>
      </c>
      <c r="EO274">
        <v>-15.234465999999999</v>
      </c>
      <c r="EP274">
        <v>-13.443344</v>
      </c>
      <c r="EQ274">
        <v>-1.1044449999999999</v>
      </c>
      <c r="ER274">
        <v>108.464415</v>
      </c>
      <c r="ES274">
        <v>102.695173</v>
      </c>
      <c r="ET274">
        <v>14.725406</v>
      </c>
      <c r="EU274">
        <v>-2.8951539999999998</v>
      </c>
      <c r="EV274" t="s">
        <v>1167</v>
      </c>
      <c r="EW274" t="s">
        <v>1167</v>
      </c>
      <c r="EX274">
        <v>13884.686229000001</v>
      </c>
      <c r="EY274">
        <v>9265.4747069999994</v>
      </c>
    </row>
    <row r="275" spans="1:155" x14ac:dyDescent="0.25">
      <c r="A275" s="741">
        <v>46246</v>
      </c>
      <c r="B275" s="740">
        <v>0.36972222222222223</v>
      </c>
      <c r="C275">
        <v>16140</v>
      </c>
      <c r="D275">
        <v>0</v>
      </c>
      <c r="E275">
        <v>0</v>
      </c>
      <c r="F275">
        <v>74.768127000000007</v>
      </c>
      <c r="G275">
        <v>72.804534000000004</v>
      </c>
      <c r="H275">
        <v>64.439874000000003</v>
      </c>
      <c r="I275">
        <v>73.532392999999999</v>
      </c>
      <c r="J275">
        <v>75.337671999999998</v>
      </c>
      <c r="K275">
        <v>72.590401999999997</v>
      </c>
      <c r="L275">
        <v>71.189244000000002</v>
      </c>
      <c r="M275">
        <v>71.917883000000003</v>
      </c>
      <c r="N275">
        <v>-5.1918899999999999</v>
      </c>
      <c r="O275">
        <v>-5.612152</v>
      </c>
      <c r="P275">
        <v>-5.28179</v>
      </c>
      <c r="Q275">
        <v>-3.6923729999999999</v>
      </c>
      <c r="R275">
        <v>-2.2659980000000002</v>
      </c>
      <c r="S275">
        <v>-1.77379</v>
      </c>
      <c r="T275">
        <v>-1.4021479999999999</v>
      </c>
      <c r="U275">
        <v>-0.388903</v>
      </c>
      <c r="V275">
        <v>-0.95854099999999998</v>
      </c>
      <c r="W275">
        <v>-0.78735999999999995</v>
      </c>
      <c r="X275">
        <v>-1.627508</v>
      </c>
      <c r="Y275">
        <v>-1.4977240000000001</v>
      </c>
      <c r="Z275">
        <v>2.2108400000000001</v>
      </c>
      <c r="AA275">
        <v>9.5230999999999996E-2</v>
      </c>
      <c r="AB275">
        <v>-2.793199</v>
      </c>
      <c r="AC275">
        <v>-7.7182680000000001</v>
      </c>
      <c r="AD275">
        <v>-2.826092</v>
      </c>
      <c r="AE275">
        <v>-7.065753</v>
      </c>
      <c r="AF275">
        <v>-1.566954</v>
      </c>
      <c r="AG275">
        <v>-2.3533949999999999</v>
      </c>
      <c r="AH275">
        <v>-13.650745000000001</v>
      </c>
      <c r="AI275">
        <v>-9.5743320000000001</v>
      </c>
      <c r="AJ275">
        <v>25.307456999999999</v>
      </c>
      <c r="AK275">
        <v>-4.0437599999999998</v>
      </c>
      <c r="AL275">
        <v>0.77421200000000001</v>
      </c>
      <c r="AM275">
        <v>-4.6863799999999998</v>
      </c>
      <c r="AN275">
        <v>-0.46373900000000001</v>
      </c>
      <c r="AO275">
        <v>-4.5291560000000004</v>
      </c>
      <c r="AP275">
        <v>-0.49431799999999998</v>
      </c>
      <c r="AQ275">
        <v>-4.8777499999999998</v>
      </c>
      <c r="AR275">
        <v>-1.127632</v>
      </c>
      <c r="AS275">
        <v>-5.0425760000000004</v>
      </c>
      <c r="AT275">
        <v>-0.74782599999999999</v>
      </c>
      <c r="AU275">
        <v>-4.5464450000000003</v>
      </c>
      <c r="AV275">
        <v>-1.0568919999999999</v>
      </c>
      <c r="AW275">
        <v>-4.6247509999999998</v>
      </c>
      <c r="AX275">
        <v>-0.86083200000000004</v>
      </c>
      <c r="AY275">
        <v>-4.945462</v>
      </c>
      <c r="AZ275">
        <v>-1.280162</v>
      </c>
      <c r="BA275">
        <v>-4.6652779999999998</v>
      </c>
      <c r="BB275">
        <v>-1.0703130000000001</v>
      </c>
      <c r="BC275">
        <v>-4.884341</v>
      </c>
      <c r="BD275">
        <v>-0.81305000000000005</v>
      </c>
      <c r="BE275">
        <v>-5.2453709999999996</v>
      </c>
      <c r="BF275">
        <v>-0.82428400000000002</v>
      </c>
      <c r="BG275">
        <v>-5.0949330000000002</v>
      </c>
      <c r="BH275">
        <v>-2.162207</v>
      </c>
      <c r="BI275">
        <v>-4.2809850000000003</v>
      </c>
      <c r="BJ275">
        <v>-7.1915000000000007E-2</v>
      </c>
      <c r="BK275">
        <v>-4.6651119999999997</v>
      </c>
      <c r="BL275">
        <v>-0.96527200000000002</v>
      </c>
      <c r="BM275">
        <v>-4.741905</v>
      </c>
      <c r="BN275">
        <v>-0.55177200000000004</v>
      </c>
      <c r="BO275">
        <v>-5.0454829999999999</v>
      </c>
      <c r="BP275">
        <v>-1.3300350000000001</v>
      </c>
      <c r="BQ275">
        <v>-4.6591009999999997</v>
      </c>
      <c r="BR275">
        <v>-1.9852350000000001</v>
      </c>
      <c r="BS275">
        <v>-5.0838859999999997</v>
      </c>
      <c r="BT275">
        <v>-1.881894</v>
      </c>
      <c r="BU275">
        <v>-3.900169</v>
      </c>
      <c r="BV275">
        <v>-0.24029200000000001</v>
      </c>
      <c r="BW275">
        <v>-4.3251650000000001</v>
      </c>
      <c r="BX275">
        <v>-0.42371500000000001</v>
      </c>
      <c r="BY275">
        <v>-4.3827470000000002</v>
      </c>
      <c r="BZ275">
        <v>-1.0823370000000001</v>
      </c>
      <c r="CA275">
        <v>-5.2000489999999999</v>
      </c>
      <c r="CB275">
        <v>-1.881626</v>
      </c>
      <c r="CC275">
        <v>-4.5746289999999998</v>
      </c>
      <c r="CD275">
        <v>-1.1441650000000001</v>
      </c>
      <c r="CE275">
        <v>-4.8175720000000002</v>
      </c>
      <c r="CF275">
        <v>-2.2687719999999998</v>
      </c>
      <c r="CG275">
        <v>-4.1469829999999996</v>
      </c>
      <c r="CH275">
        <v>-1.6064400000000001</v>
      </c>
      <c r="CI275">
        <v>-4.8014700000000001</v>
      </c>
      <c r="CJ275">
        <v>-2.1972610000000001</v>
      </c>
      <c r="CK275">
        <v>-4.3675949999999997</v>
      </c>
      <c r="CL275">
        <v>-1.804057</v>
      </c>
      <c r="CM275">
        <v>-4.9991409999999998</v>
      </c>
      <c r="CN275">
        <v>-1.768686</v>
      </c>
      <c r="CO275">
        <v>-4.7983260000000003</v>
      </c>
      <c r="CP275">
        <v>-2.3747280000000002</v>
      </c>
      <c r="CQ275">
        <v>-5.1733830000000003</v>
      </c>
      <c r="CR275">
        <v>-2.318155</v>
      </c>
      <c r="CS275">
        <v>-3.435219</v>
      </c>
      <c r="CT275">
        <v>7.4010999999999993E-2</v>
      </c>
      <c r="CU275">
        <v>-4.361364</v>
      </c>
      <c r="CV275">
        <v>-1.856231</v>
      </c>
      <c r="CW275">
        <v>-4.1497489999999999</v>
      </c>
      <c r="CX275">
        <v>-1.246872</v>
      </c>
      <c r="CY275">
        <v>-4.8566209999999996</v>
      </c>
      <c r="CZ275">
        <v>-0.89977499999999999</v>
      </c>
      <c r="DA275">
        <v>-4.1429489999999998</v>
      </c>
      <c r="DB275">
        <v>-2.428903</v>
      </c>
      <c r="DC275">
        <v>-4.6355789999999999</v>
      </c>
      <c r="DD275">
        <v>0.11630500000000001</v>
      </c>
      <c r="DE275">
        <v>103.183857</v>
      </c>
      <c r="DF275">
        <v>86.531902000000002</v>
      </c>
      <c r="DG275">
        <v>96.520729000000003</v>
      </c>
      <c r="DH275">
        <v>87.372140999999999</v>
      </c>
      <c r="DI275">
        <v>89.769385999999997</v>
      </c>
      <c r="DJ275">
        <v>69.650949999999995</v>
      </c>
      <c r="DK275">
        <v>123.01879</v>
      </c>
      <c r="DL275">
        <v>101.736395</v>
      </c>
      <c r="DM275">
        <v>112.829373</v>
      </c>
      <c r="DN275">
        <v>98.208580999999995</v>
      </c>
      <c r="DO275">
        <v>111.214288</v>
      </c>
      <c r="DP275">
        <v>87.584884000000002</v>
      </c>
      <c r="DQ275">
        <v>130.97200000000001</v>
      </c>
      <c r="DR275">
        <v>115.535681</v>
      </c>
      <c r="DS275">
        <v>145.44981799999999</v>
      </c>
      <c r="DT275">
        <v>13.666492999999999</v>
      </c>
      <c r="DU275">
        <v>195.85661500000001</v>
      </c>
      <c r="DV275">
        <v>14.787371</v>
      </c>
      <c r="DW275">
        <v>183.06831299999999</v>
      </c>
      <c r="DX275">
        <v>14.857979</v>
      </c>
      <c r="DY275">
        <v>173.572641</v>
      </c>
      <c r="DZ275">
        <v>116.27</v>
      </c>
      <c r="EA275">
        <v>5.8449999999999998</v>
      </c>
      <c r="EB275">
        <v>672.4</v>
      </c>
      <c r="EC275">
        <v>117.81</v>
      </c>
      <c r="ED275">
        <v>5.8460000000000001</v>
      </c>
      <c r="EE275">
        <v>680.4</v>
      </c>
      <c r="EF275">
        <v>117.73</v>
      </c>
      <c r="EG275">
        <v>5.7220000000000004</v>
      </c>
      <c r="EH275">
        <v>664.9</v>
      </c>
      <c r="EI275">
        <v>116.94000200000001</v>
      </c>
      <c r="EJ275">
        <v>2.6240000000000001</v>
      </c>
      <c r="EK275">
        <v>306.79998799999998</v>
      </c>
      <c r="EL275">
        <v>1.676272</v>
      </c>
      <c r="EM275">
        <v>3.893545</v>
      </c>
      <c r="EN275">
        <v>38.660057000000002</v>
      </c>
      <c r="EO275">
        <v>-15.327017</v>
      </c>
      <c r="EP275">
        <v>-13.467877</v>
      </c>
      <c r="EQ275">
        <v>-13.352600000000001</v>
      </c>
      <c r="ER275">
        <v>108.484869</v>
      </c>
      <c r="ES275">
        <v>103.55975100000001</v>
      </c>
      <c r="ET275">
        <v>99.749514000000005</v>
      </c>
      <c r="EU275">
        <v>-2.9027259999999999</v>
      </c>
      <c r="EV275" t="s">
        <v>1167</v>
      </c>
      <c r="EW275" t="s">
        <v>1167</v>
      </c>
      <c r="EX275">
        <v>13887.520086</v>
      </c>
      <c r="EY275">
        <v>9270.6027109999995</v>
      </c>
    </row>
    <row r="276" spans="1:155" x14ac:dyDescent="0.25">
      <c r="A276" s="741">
        <v>46246</v>
      </c>
      <c r="B276" s="740">
        <v>0.37041666666666667</v>
      </c>
      <c r="C276">
        <v>16200</v>
      </c>
      <c r="D276">
        <v>0</v>
      </c>
      <c r="E276">
        <v>0</v>
      </c>
      <c r="F276">
        <v>74.889475000000004</v>
      </c>
      <c r="G276">
        <v>72.848671999999993</v>
      </c>
      <c r="H276">
        <v>64.470337000000001</v>
      </c>
      <c r="I276">
        <v>73.530062000000001</v>
      </c>
      <c r="J276">
        <v>75.309167000000002</v>
      </c>
      <c r="K276">
        <v>72.541047000000006</v>
      </c>
      <c r="L276">
        <v>71.162245999999996</v>
      </c>
      <c r="M276">
        <v>71.914648999999997</v>
      </c>
      <c r="N276">
        <v>-5.1456689999999998</v>
      </c>
      <c r="O276">
        <v>-5.6213620000000004</v>
      </c>
      <c r="P276">
        <v>-5.2700329999999997</v>
      </c>
      <c r="Q276">
        <v>-3.778575</v>
      </c>
      <c r="R276">
        <v>-2.9871430000000001</v>
      </c>
      <c r="S276">
        <v>-2.8971010000000001</v>
      </c>
      <c r="T276">
        <v>-2.530681</v>
      </c>
      <c r="U276">
        <v>-1.074011</v>
      </c>
      <c r="V276">
        <v>-0.85571600000000003</v>
      </c>
      <c r="W276">
        <v>-0.79927700000000002</v>
      </c>
      <c r="X276">
        <v>-1.536618</v>
      </c>
      <c r="Y276">
        <v>-1.922755</v>
      </c>
      <c r="Z276">
        <v>1.708501</v>
      </c>
      <c r="AA276">
        <v>0.15828800000000001</v>
      </c>
      <c r="AB276">
        <v>-2.7445460000000002</v>
      </c>
      <c r="AC276">
        <v>-7.6940220000000004</v>
      </c>
      <c r="AD276">
        <v>-2.8377300000000001</v>
      </c>
      <c r="AE276">
        <v>-6.99946</v>
      </c>
      <c r="AF276">
        <v>-2.3886750000000001</v>
      </c>
      <c r="AG276">
        <v>-6.2147639999999997</v>
      </c>
      <c r="AH276">
        <v>-13.691521</v>
      </c>
      <c r="AI276">
        <v>-9.4493039999999997</v>
      </c>
      <c r="AJ276">
        <v>9.7491819999999993</v>
      </c>
      <c r="AK276">
        <v>-4.057887</v>
      </c>
      <c r="AL276">
        <v>0.790744</v>
      </c>
      <c r="AM276">
        <v>-4.6785500000000004</v>
      </c>
      <c r="AN276">
        <v>-0.48324099999999998</v>
      </c>
      <c r="AO276">
        <v>-4.5231490000000001</v>
      </c>
      <c r="AP276">
        <v>-0.48094999999999999</v>
      </c>
      <c r="AQ276">
        <v>-4.8787229999999999</v>
      </c>
      <c r="AR276">
        <v>-1.122414</v>
      </c>
      <c r="AS276">
        <v>-5.0196310000000004</v>
      </c>
      <c r="AT276">
        <v>-0.77551300000000001</v>
      </c>
      <c r="AU276">
        <v>-4.5454470000000002</v>
      </c>
      <c r="AV276">
        <v>-1.040627</v>
      </c>
      <c r="AW276">
        <v>-4.6343120000000004</v>
      </c>
      <c r="AX276">
        <v>-0.83980299999999997</v>
      </c>
      <c r="AY276">
        <v>-4.9140560000000004</v>
      </c>
      <c r="AZ276">
        <v>-1.2709839999999999</v>
      </c>
      <c r="BA276">
        <v>-4.6323179999999997</v>
      </c>
      <c r="BB276">
        <v>-1.0642290000000001</v>
      </c>
      <c r="BC276">
        <v>-4.846565</v>
      </c>
      <c r="BD276">
        <v>-0.816222</v>
      </c>
      <c r="BE276">
        <v>-5.2274589999999996</v>
      </c>
      <c r="BF276">
        <v>-0.82777400000000001</v>
      </c>
      <c r="BG276">
        <v>-5.0760940000000003</v>
      </c>
      <c r="BH276">
        <v>-2.1530170000000002</v>
      </c>
      <c r="BI276">
        <v>-4.268974</v>
      </c>
      <c r="BJ276">
        <v>-9.4419000000000003E-2</v>
      </c>
      <c r="BK276">
        <v>-4.6673</v>
      </c>
      <c r="BL276">
        <v>-0.98965800000000004</v>
      </c>
      <c r="BM276">
        <v>-4.7291990000000004</v>
      </c>
      <c r="BN276">
        <v>-0.528223</v>
      </c>
      <c r="BO276">
        <v>-5.034808</v>
      </c>
      <c r="BP276">
        <v>-1.3370150000000001</v>
      </c>
      <c r="BQ276">
        <v>-4.6419170000000003</v>
      </c>
      <c r="BR276">
        <v>-1.9513910000000001</v>
      </c>
      <c r="BS276">
        <v>-5.0824749999999996</v>
      </c>
      <c r="BT276">
        <v>-1.8744670000000001</v>
      </c>
      <c r="BU276">
        <v>-3.9092370000000001</v>
      </c>
      <c r="BV276">
        <v>-0.229434</v>
      </c>
      <c r="BW276">
        <v>-4.317958</v>
      </c>
      <c r="BX276">
        <v>-0.43278</v>
      </c>
      <c r="BY276">
        <v>-4.3695380000000004</v>
      </c>
      <c r="BZ276">
        <v>-1.0942480000000001</v>
      </c>
      <c r="CA276">
        <v>-5.1994610000000003</v>
      </c>
      <c r="CB276">
        <v>-1.8560190000000001</v>
      </c>
      <c r="CC276">
        <v>-4.5478529999999999</v>
      </c>
      <c r="CD276">
        <v>-1.1443760000000001</v>
      </c>
      <c r="CE276">
        <v>-4.8364039999999999</v>
      </c>
      <c r="CF276">
        <v>-2.2676349999999998</v>
      </c>
      <c r="CG276">
        <v>-4.1807189999999999</v>
      </c>
      <c r="CH276">
        <v>-1.63411</v>
      </c>
      <c r="CI276">
        <v>-4.7859879999999997</v>
      </c>
      <c r="CJ276">
        <v>-2.1238950000000001</v>
      </c>
      <c r="CK276">
        <v>-4.3710639999999996</v>
      </c>
      <c r="CL276">
        <v>-1.7801769999999999</v>
      </c>
      <c r="CM276">
        <v>-4.998888</v>
      </c>
      <c r="CN276">
        <v>-1.7819119999999999</v>
      </c>
      <c r="CO276">
        <v>-4.773911</v>
      </c>
      <c r="CP276">
        <v>-2.374215</v>
      </c>
      <c r="CQ276">
        <v>-5.1905669999999997</v>
      </c>
      <c r="CR276">
        <v>-2.3060510000000001</v>
      </c>
      <c r="CS276">
        <v>-3.474189</v>
      </c>
      <c r="CT276">
        <v>0.10448</v>
      </c>
      <c r="CU276">
        <v>-4.3464999999999998</v>
      </c>
      <c r="CV276">
        <v>-1.8608849999999999</v>
      </c>
      <c r="CW276">
        <v>-4.126055</v>
      </c>
      <c r="CX276">
        <v>-1.211236</v>
      </c>
      <c r="CY276">
        <v>-4.8701290000000004</v>
      </c>
      <c r="CZ276">
        <v>-0.88821600000000001</v>
      </c>
      <c r="DA276">
        <v>-4.1611570000000002</v>
      </c>
      <c r="DB276">
        <v>-2.4243380000000001</v>
      </c>
      <c r="DC276">
        <v>-4.6291370000000001</v>
      </c>
      <c r="DD276">
        <v>9.9543000000000006E-2</v>
      </c>
      <c r="DE276">
        <v>103.269625</v>
      </c>
      <c r="DF276">
        <v>87.649503999999993</v>
      </c>
      <c r="DG276">
        <v>97.104116000000005</v>
      </c>
      <c r="DH276">
        <v>87.380151999999995</v>
      </c>
      <c r="DI276">
        <v>92.130540999999994</v>
      </c>
      <c r="DJ276">
        <v>96.929512000000003</v>
      </c>
      <c r="DK276">
        <v>123.730515</v>
      </c>
      <c r="DL276">
        <v>101.512227</v>
      </c>
      <c r="DM276">
        <v>113.121841</v>
      </c>
      <c r="DN276">
        <v>98.783462999999998</v>
      </c>
      <c r="DO276">
        <v>136.47407699999999</v>
      </c>
      <c r="DP276">
        <v>93.713521</v>
      </c>
      <c r="DQ276">
        <v>130.61394899999999</v>
      </c>
      <c r="DR276">
        <v>116.667118</v>
      </c>
      <c r="DS276">
        <v>157.66994099999999</v>
      </c>
      <c r="DT276">
        <v>13.683937999999999</v>
      </c>
      <c r="DU276">
        <v>195.31944300000001</v>
      </c>
      <c r="DV276">
        <v>14.834799</v>
      </c>
      <c r="DW276">
        <v>184.43441899999999</v>
      </c>
      <c r="DX276">
        <v>11.730347</v>
      </c>
      <c r="DY276">
        <v>176.427503</v>
      </c>
      <c r="DZ276">
        <v>114.84</v>
      </c>
      <c r="EA276">
        <v>5.8940000000000001</v>
      </c>
      <c r="EB276">
        <v>670.6</v>
      </c>
      <c r="EC276">
        <v>117.66</v>
      </c>
      <c r="ED276">
        <v>5.859</v>
      </c>
      <c r="EE276">
        <v>682</v>
      </c>
      <c r="EF276">
        <v>117.6</v>
      </c>
      <c r="EG276">
        <v>5.444</v>
      </c>
      <c r="EH276">
        <v>631.4</v>
      </c>
      <c r="EI276">
        <v>114.800003</v>
      </c>
      <c r="EJ276">
        <v>6.2720000000000002</v>
      </c>
      <c r="EK276">
        <v>720</v>
      </c>
      <c r="EL276">
        <v>1.6061300000000001</v>
      </c>
      <c r="EM276">
        <v>3.9411170000000002</v>
      </c>
      <c r="EN276">
        <v>28.425737999999999</v>
      </c>
      <c r="EO276">
        <v>-15.297651</v>
      </c>
      <c r="EP276">
        <v>-13.390421</v>
      </c>
      <c r="EQ276">
        <v>-18.676556000000001</v>
      </c>
      <c r="ER276">
        <v>108.282465</v>
      </c>
      <c r="ES276">
        <v>104.096816</v>
      </c>
      <c r="ET276">
        <v>100.909578</v>
      </c>
      <c r="EU276">
        <v>-2.8973930000000001</v>
      </c>
      <c r="EV276" t="s">
        <v>1167</v>
      </c>
      <c r="EW276" t="s">
        <v>1167</v>
      </c>
      <c r="EX276">
        <v>13898.269441</v>
      </c>
      <c r="EY276">
        <v>9278.8212210000002</v>
      </c>
    </row>
    <row r="277" spans="1:155" x14ac:dyDescent="0.25">
      <c r="A277" s="741">
        <v>46246</v>
      </c>
      <c r="B277" s="740">
        <v>0.37111111111111111</v>
      </c>
      <c r="C277">
        <v>16260</v>
      </c>
      <c r="D277">
        <v>0</v>
      </c>
      <c r="E277">
        <v>0</v>
      </c>
      <c r="F277">
        <v>74.579514000000003</v>
      </c>
      <c r="G277">
        <v>72.770505</v>
      </c>
      <c r="H277">
        <v>64.495324999999994</v>
      </c>
      <c r="I277">
        <v>73.536253000000002</v>
      </c>
      <c r="J277">
        <v>75.356724</v>
      </c>
      <c r="K277">
        <v>72.548516000000006</v>
      </c>
      <c r="L277">
        <v>71.217606000000004</v>
      </c>
      <c r="M277">
        <v>71.810130000000001</v>
      </c>
      <c r="N277">
        <v>-5.1861670000000002</v>
      </c>
      <c r="O277">
        <v>-5.5943069999999997</v>
      </c>
      <c r="P277">
        <v>-5.3049480000000004</v>
      </c>
      <c r="Q277">
        <v>-3.8360669999999999</v>
      </c>
      <c r="R277">
        <v>-3.4434459999999998</v>
      </c>
      <c r="S277">
        <v>-3.4624899999999998</v>
      </c>
      <c r="T277">
        <v>-3.1185109999999998</v>
      </c>
      <c r="U277">
        <v>-1.462753</v>
      </c>
      <c r="V277">
        <v>-0.77196100000000001</v>
      </c>
      <c r="W277">
        <v>-0.96766200000000002</v>
      </c>
      <c r="X277">
        <v>-1.614868</v>
      </c>
      <c r="Y277">
        <v>-2.1525059999999998</v>
      </c>
      <c r="Z277">
        <v>1.329267</v>
      </c>
      <c r="AA277">
        <v>-0.12848899999999999</v>
      </c>
      <c r="AB277">
        <v>-2.758807</v>
      </c>
      <c r="AC277">
        <v>-7.6728560000000003</v>
      </c>
      <c r="AD277">
        <v>-2.8459349999999999</v>
      </c>
      <c r="AE277">
        <v>-7.0226660000000001</v>
      </c>
      <c r="AF277">
        <v>-2.695595</v>
      </c>
      <c r="AG277">
        <v>-7.1754290000000003</v>
      </c>
      <c r="AH277">
        <v>-13.641054</v>
      </c>
      <c r="AI277">
        <v>-9.4212120000000006</v>
      </c>
      <c r="AJ277">
        <v>8.0867360000000001</v>
      </c>
      <c r="AK277">
        <v>-4.0783849999999999</v>
      </c>
      <c r="AL277">
        <v>0.75514700000000001</v>
      </c>
      <c r="AM277">
        <v>-4.7121219999999999</v>
      </c>
      <c r="AN277">
        <v>-0.46573300000000001</v>
      </c>
      <c r="AO277">
        <v>-4.5335760000000001</v>
      </c>
      <c r="AP277">
        <v>-0.51396900000000001</v>
      </c>
      <c r="AQ277">
        <v>-4.8891549999999997</v>
      </c>
      <c r="AR277">
        <v>-1.1641429999999999</v>
      </c>
      <c r="AS277">
        <v>-5.0364680000000002</v>
      </c>
      <c r="AT277">
        <v>-0.77826300000000004</v>
      </c>
      <c r="AU277">
        <v>-4.5482129999999996</v>
      </c>
      <c r="AV277">
        <v>-1.045693</v>
      </c>
      <c r="AW277">
        <v>-4.6535169999999999</v>
      </c>
      <c r="AX277">
        <v>-0.88202700000000001</v>
      </c>
      <c r="AY277">
        <v>-4.9598079999999998</v>
      </c>
      <c r="AZ277">
        <v>-1.2812829999999999</v>
      </c>
      <c r="BA277">
        <v>-4.6636119999999996</v>
      </c>
      <c r="BB277">
        <v>-1.080865</v>
      </c>
      <c r="BC277">
        <v>-4.8963520000000003</v>
      </c>
      <c r="BD277">
        <v>-0.83099999999999996</v>
      </c>
      <c r="BE277">
        <v>-5.2559969999999998</v>
      </c>
      <c r="BF277">
        <v>-0.85241699999999998</v>
      </c>
      <c r="BG277">
        <v>-5.0943800000000001</v>
      </c>
      <c r="BH277">
        <v>-2.1888260000000002</v>
      </c>
      <c r="BI277">
        <v>-4.2890879999999996</v>
      </c>
      <c r="BJ277">
        <v>-0.111052</v>
      </c>
      <c r="BK277">
        <v>-4.6849819999999998</v>
      </c>
      <c r="BL277">
        <v>-1.0127930000000001</v>
      </c>
      <c r="BM277">
        <v>-4.7473489999999998</v>
      </c>
      <c r="BN277">
        <v>-0.55911</v>
      </c>
      <c r="BO277">
        <v>-5.0649800000000003</v>
      </c>
      <c r="BP277">
        <v>-1.366088</v>
      </c>
      <c r="BQ277">
        <v>-4.6343750000000004</v>
      </c>
      <c r="BR277">
        <v>-1.9819770000000001</v>
      </c>
      <c r="BS277">
        <v>-5.0601219999999998</v>
      </c>
      <c r="BT277">
        <v>-1.8517619999999999</v>
      </c>
      <c r="BU277">
        <v>-3.9640849999999999</v>
      </c>
      <c r="BV277">
        <v>-0.24606800000000001</v>
      </c>
      <c r="BW277">
        <v>-4.3635380000000001</v>
      </c>
      <c r="BX277">
        <v>-0.420435</v>
      </c>
      <c r="BY277">
        <v>-4.3840969999999997</v>
      </c>
      <c r="BZ277">
        <v>-1.10145</v>
      </c>
      <c r="CA277">
        <v>-5.2248739999999998</v>
      </c>
      <c r="CB277">
        <v>-1.8711070000000001</v>
      </c>
      <c r="CC277">
        <v>-4.5491109999999999</v>
      </c>
      <c r="CD277">
        <v>-1.1613640000000001</v>
      </c>
      <c r="CE277">
        <v>-4.8204380000000002</v>
      </c>
      <c r="CF277">
        <v>-2.2692369999999999</v>
      </c>
      <c r="CG277">
        <v>-4.1651189999999998</v>
      </c>
      <c r="CH277">
        <v>-1.646876</v>
      </c>
      <c r="CI277">
        <v>-4.803471</v>
      </c>
      <c r="CJ277">
        <v>-2.190445</v>
      </c>
      <c r="CK277">
        <v>-4.3830200000000001</v>
      </c>
      <c r="CL277">
        <v>-1.8217369999999999</v>
      </c>
      <c r="CM277">
        <v>-5.0248249999999999</v>
      </c>
      <c r="CN277">
        <v>-1.775636</v>
      </c>
      <c r="CO277">
        <v>-4.7927410000000004</v>
      </c>
      <c r="CP277">
        <v>-2.4020980000000001</v>
      </c>
      <c r="CQ277">
        <v>-5.1715299999999997</v>
      </c>
      <c r="CR277">
        <v>-2.3246570000000002</v>
      </c>
      <c r="CS277">
        <v>-3.4816799999999999</v>
      </c>
      <c r="CT277">
        <v>5.5580999999999998E-2</v>
      </c>
      <c r="CU277">
        <v>-4.4096929999999999</v>
      </c>
      <c r="CV277">
        <v>-1.886763</v>
      </c>
      <c r="CW277">
        <v>-4.1766709999999998</v>
      </c>
      <c r="CX277">
        <v>-1.234442</v>
      </c>
      <c r="CY277">
        <v>-4.8916050000000002</v>
      </c>
      <c r="CZ277">
        <v>-0.90585800000000005</v>
      </c>
      <c r="DA277">
        <v>-4.1726979999999996</v>
      </c>
      <c r="DB277">
        <v>-2.4251809999999998</v>
      </c>
      <c r="DC277">
        <v>-4.6439440000000003</v>
      </c>
      <c r="DD277">
        <v>0.120018</v>
      </c>
      <c r="DE277">
        <v>103.219863</v>
      </c>
      <c r="DF277">
        <v>87.55265</v>
      </c>
      <c r="DG277">
        <v>97.016947000000002</v>
      </c>
      <c r="DH277">
        <v>87.364465999999993</v>
      </c>
      <c r="DI277">
        <v>92.113887000000005</v>
      </c>
      <c r="DJ277">
        <v>68.828348000000005</v>
      </c>
      <c r="DK277">
        <v>123.536046</v>
      </c>
      <c r="DL277">
        <v>101.504583</v>
      </c>
      <c r="DM277">
        <v>113.499336</v>
      </c>
      <c r="DN277">
        <v>98.861688000000001</v>
      </c>
      <c r="DO277">
        <v>137.33362500000001</v>
      </c>
      <c r="DP277">
        <v>93.992227</v>
      </c>
      <c r="DQ277">
        <v>130.26720700000001</v>
      </c>
      <c r="DR277">
        <v>117.075963</v>
      </c>
      <c r="DS277">
        <v>157.893044</v>
      </c>
      <c r="DT277">
        <v>13.716059</v>
      </c>
      <c r="DU277">
        <v>195.07364899999999</v>
      </c>
      <c r="DV277">
        <v>14.813708999999999</v>
      </c>
      <c r="DW277">
        <v>184.099501</v>
      </c>
      <c r="DX277">
        <v>11.375363999999999</v>
      </c>
      <c r="DY277">
        <v>175.99802</v>
      </c>
      <c r="DZ277">
        <v>116.22</v>
      </c>
      <c r="EA277">
        <v>5.8609999999999998</v>
      </c>
      <c r="EB277">
        <v>674</v>
      </c>
      <c r="EC277">
        <v>117.71</v>
      </c>
      <c r="ED277">
        <v>5.851</v>
      </c>
      <c r="EE277">
        <v>680</v>
      </c>
      <c r="EF277">
        <v>117.86</v>
      </c>
      <c r="EG277">
        <v>5.4130000000000003</v>
      </c>
      <c r="EH277">
        <v>629.9</v>
      </c>
      <c r="EI277">
        <v>117.040001</v>
      </c>
      <c r="EJ277">
        <v>2.625</v>
      </c>
      <c r="EK277">
        <v>307.20001200000002</v>
      </c>
      <c r="EL277">
        <v>1.602563</v>
      </c>
      <c r="EM277">
        <v>4.0036399999999999</v>
      </c>
      <c r="EN277">
        <v>27.397867000000002</v>
      </c>
      <c r="EO277">
        <v>-15.243617</v>
      </c>
      <c r="EP277">
        <v>-13.424852</v>
      </c>
      <c r="EQ277">
        <v>-19.311131</v>
      </c>
      <c r="ER277">
        <v>108.189725</v>
      </c>
      <c r="ES277">
        <v>103.96539799999999</v>
      </c>
      <c r="ET277">
        <v>100.735873</v>
      </c>
      <c r="EU277">
        <v>-2.9159060000000001</v>
      </c>
      <c r="EV277" t="s">
        <v>1167</v>
      </c>
      <c r="EW277" t="s">
        <v>1167</v>
      </c>
      <c r="EX277">
        <v>13908.789916</v>
      </c>
      <c r="EY277">
        <v>9284.9682329999996</v>
      </c>
    </row>
    <row r="278" spans="1:155" x14ac:dyDescent="0.25">
      <c r="A278" s="741">
        <v>46246</v>
      </c>
      <c r="B278" s="740">
        <v>0.37180555555555556</v>
      </c>
      <c r="C278">
        <v>16320</v>
      </c>
      <c r="D278">
        <v>0</v>
      </c>
      <c r="E278">
        <v>0</v>
      </c>
      <c r="F278">
        <v>74.888833000000005</v>
      </c>
      <c r="G278">
        <v>72.915357</v>
      </c>
      <c r="H278">
        <v>64.745084000000006</v>
      </c>
      <c r="I278">
        <v>73.575096000000002</v>
      </c>
      <c r="J278">
        <v>75.360862999999995</v>
      </c>
      <c r="K278">
        <v>72.597994</v>
      </c>
      <c r="L278">
        <v>71.220530999999994</v>
      </c>
      <c r="M278">
        <v>71.804148999999995</v>
      </c>
      <c r="N278">
        <v>-5.1820139999999997</v>
      </c>
      <c r="O278">
        <v>-5.6004050000000003</v>
      </c>
      <c r="P278">
        <v>-5.2798319999999999</v>
      </c>
      <c r="Q278">
        <v>-4.0480840000000002</v>
      </c>
      <c r="R278">
        <v>-3.735722</v>
      </c>
      <c r="S278">
        <v>-3.7491989999999999</v>
      </c>
      <c r="T278">
        <v>-3.547669</v>
      </c>
      <c r="U278">
        <v>-1.7731209999999999</v>
      </c>
      <c r="V278">
        <v>-0.78402700000000003</v>
      </c>
      <c r="W278">
        <v>-1.01814</v>
      </c>
      <c r="X278">
        <v>-1.689484</v>
      </c>
      <c r="Y278">
        <v>-2.2999779999999999</v>
      </c>
      <c r="Z278">
        <v>1.1193949999999999</v>
      </c>
      <c r="AA278">
        <v>0.265542</v>
      </c>
      <c r="AB278">
        <v>-2.7384249999999999</v>
      </c>
      <c r="AC278">
        <v>-7.6541870000000003</v>
      </c>
      <c r="AD278">
        <v>-2.8382860000000001</v>
      </c>
      <c r="AE278">
        <v>-7.0056240000000001</v>
      </c>
      <c r="AF278">
        <v>-2.9663789999999999</v>
      </c>
      <c r="AG278">
        <v>-7.5345959999999996</v>
      </c>
      <c r="AH278">
        <v>-13.298223999999999</v>
      </c>
      <c r="AI278">
        <v>-9.3684589999999996</v>
      </c>
      <c r="AJ278">
        <v>7.1944080000000001</v>
      </c>
      <c r="AK278">
        <v>-4.0586180000000001</v>
      </c>
      <c r="AL278">
        <v>0.74416199999999999</v>
      </c>
      <c r="AM278">
        <v>-4.7064450000000004</v>
      </c>
      <c r="AN278">
        <v>-0.47350199999999998</v>
      </c>
      <c r="AO278">
        <v>-4.5596009999999998</v>
      </c>
      <c r="AP278">
        <v>-0.52041099999999996</v>
      </c>
      <c r="AQ278">
        <v>-4.8802789999999998</v>
      </c>
      <c r="AR278">
        <v>-1.1324689999999999</v>
      </c>
      <c r="AS278">
        <v>-5.0441820000000002</v>
      </c>
      <c r="AT278">
        <v>-0.77132500000000004</v>
      </c>
      <c r="AU278">
        <v>-4.5463529999999999</v>
      </c>
      <c r="AV278">
        <v>-1.038289</v>
      </c>
      <c r="AW278">
        <v>-4.6519320000000004</v>
      </c>
      <c r="AX278">
        <v>-0.88924199999999998</v>
      </c>
      <c r="AY278">
        <v>-4.9535660000000004</v>
      </c>
      <c r="AZ278">
        <v>-1.3016989999999999</v>
      </c>
      <c r="BA278">
        <v>-4.6543510000000001</v>
      </c>
      <c r="BB278">
        <v>-1.088733</v>
      </c>
      <c r="BC278">
        <v>-4.8982150000000004</v>
      </c>
      <c r="BD278">
        <v>-0.82637499999999997</v>
      </c>
      <c r="BE278">
        <v>-5.2581369999999996</v>
      </c>
      <c r="BF278">
        <v>-0.87073500000000004</v>
      </c>
      <c r="BG278">
        <v>-5.0979169999999998</v>
      </c>
      <c r="BH278">
        <v>-2.1745019999999999</v>
      </c>
      <c r="BI278">
        <v>-4.3268089999999999</v>
      </c>
      <c r="BJ278">
        <v>-0.122669</v>
      </c>
      <c r="BK278">
        <v>-4.6910959999999999</v>
      </c>
      <c r="BL278">
        <v>-0.99758599999999997</v>
      </c>
      <c r="BM278">
        <v>-4.7706850000000003</v>
      </c>
      <c r="BN278">
        <v>-0.56328699999999998</v>
      </c>
      <c r="BO278">
        <v>-5.0729110000000004</v>
      </c>
      <c r="BP278">
        <v>-1.347583</v>
      </c>
      <c r="BQ278">
        <v>-4.6492810000000002</v>
      </c>
      <c r="BR278">
        <v>-1.985325</v>
      </c>
      <c r="BS278">
        <v>-5.0765250000000002</v>
      </c>
      <c r="BT278">
        <v>-1.8764240000000001</v>
      </c>
      <c r="BU278">
        <v>-3.9474209999999998</v>
      </c>
      <c r="BV278">
        <v>-0.26092900000000002</v>
      </c>
      <c r="BW278">
        <v>-4.3366300000000004</v>
      </c>
      <c r="BX278">
        <v>-0.44106400000000001</v>
      </c>
      <c r="BY278">
        <v>-4.3671749999999996</v>
      </c>
      <c r="BZ278">
        <v>-1.115202</v>
      </c>
      <c r="CA278">
        <v>-5.2331250000000002</v>
      </c>
      <c r="CB278">
        <v>-1.8853390000000001</v>
      </c>
      <c r="CC278">
        <v>-4.5604800000000001</v>
      </c>
      <c r="CD278">
        <v>-1.165268</v>
      </c>
      <c r="CE278">
        <v>-4.8280890000000003</v>
      </c>
      <c r="CF278">
        <v>-2.2555459999999998</v>
      </c>
      <c r="CG278">
        <v>-4.1811489999999996</v>
      </c>
      <c r="CH278">
        <v>-1.6481330000000001</v>
      </c>
      <c r="CI278">
        <v>-4.8261469999999997</v>
      </c>
      <c r="CJ278">
        <v>-2.1949480000000001</v>
      </c>
      <c r="CK278">
        <v>-4.4050859999999998</v>
      </c>
      <c r="CL278">
        <v>-1.833985</v>
      </c>
      <c r="CM278">
        <v>-5.0254919999999998</v>
      </c>
      <c r="CN278">
        <v>-1.801336</v>
      </c>
      <c r="CO278">
        <v>-4.7687559999999998</v>
      </c>
      <c r="CP278">
        <v>-2.4035120000000001</v>
      </c>
      <c r="CQ278">
        <v>-5.1650330000000002</v>
      </c>
      <c r="CR278">
        <v>-2.3205070000000001</v>
      </c>
      <c r="CS278">
        <v>-3.4742709999999999</v>
      </c>
      <c r="CT278">
        <v>6.1941000000000003E-2</v>
      </c>
      <c r="CU278">
        <v>-4.3730520000000004</v>
      </c>
      <c r="CV278">
        <v>-1.8998470000000001</v>
      </c>
      <c r="CW278">
        <v>-4.1739899999999999</v>
      </c>
      <c r="CX278">
        <v>-1.253809</v>
      </c>
      <c r="CY278">
        <v>-4.8766319999999999</v>
      </c>
      <c r="CZ278">
        <v>-0.91226099999999999</v>
      </c>
      <c r="DA278">
        <v>-4.1639840000000001</v>
      </c>
      <c r="DB278">
        <v>-2.4127800000000001</v>
      </c>
      <c r="DC278">
        <v>-4.6221930000000002</v>
      </c>
      <c r="DD278">
        <v>8.9233999999999994E-2</v>
      </c>
      <c r="DE278">
        <v>103.471498</v>
      </c>
      <c r="DF278">
        <v>87.953242000000003</v>
      </c>
      <c r="DG278">
        <v>97.229636999999997</v>
      </c>
      <c r="DH278">
        <v>87.576173999999995</v>
      </c>
      <c r="DI278">
        <v>92.356725999999995</v>
      </c>
      <c r="DJ278">
        <v>82.515917000000002</v>
      </c>
      <c r="DK278">
        <v>123.71222</v>
      </c>
      <c r="DL278">
        <v>101.687979</v>
      </c>
      <c r="DM278">
        <v>113.652422</v>
      </c>
      <c r="DN278">
        <v>99.169255000000007</v>
      </c>
      <c r="DO278">
        <v>137.21199999999999</v>
      </c>
      <c r="DP278">
        <v>94.338254000000006</v>
      </c>
      <c r="DQ278">
        <v>130.318625</v>
      </c>
      <c r="DR278">
        <v>117.082999</v>
      </c>
      <c r="DS278">
        <v>157.82411200000001</v>
      </c>
      <c r="DT278">
        <v>13.756197999999999</v>
      </c>
      <c r="DU278">
        <v>195.6807</v>
      </c>
      <c r="DV278">
        <v>14.855209</v>
      </c>
      <c r="DW278">
        <v>184.47076799999999</v>
      </c>
      <c r="DX278">
        <v>11.175642</v>
      </c>
      <c r="DY278">
        <v>176.93046200000001</v>
      </c>
      <c r="DZ278">
        <v>116.35</v>
      </c>
      <c r="EA278">
        <v>5.8570000000000002</v>
      </c>
      <c r="EB278">
        <v>673.4</v>
      </c>
      <c r="EC278">
        <v>117.61</v>
      </c>
      <c r="ED278">
        <v>5.8689999999999998</v>
      </c>
      <c r="EE278">
        <v>684</v>
      </c>
      <c r="EF278">
        <v>117.91</v>
      </c>
      <c r="EG278">
        <v>5.3929999999999998</v>
      </c>
      <c r="EH278">
        <v>628.79999999999995</v>
      </c>
      <c r="EI278">
        <v>117.019997</v>
      </c>
      <c r="EJ278">
        <v>2.625</v>
      </c>
      <c r="EK278">
        <v>307.10000600000001</v>
      </c>
      <c r="EL278">
        <v>1.8779380000000001</v>
      </c>
      <c r="EM278">
        <v>3.9886590000000002</v>
      </c>
      <c r="EN278">
        <v>26.865511999999999</v>
      </c>
      <c r="EO278">
        <v>-15.176162</v>
      </c>
      <c r="EP278">
        <v>-13.357118</v>
      </c>
      <c r="EQ278">
        <v>-19.671104</v>
      </c>
      <c r="ER278">
        <v>108.418627</v>
      </c>
      <c r="ES278">
        <v>104.11107</v>
      </c>
      <c r="ET278">
        <v>101.11263599999999</v>
      </c>
      <c r="EU278">
        <v>-2.9182619999999999</v>
      </c>
      <c r="EV278" t="s">
        <v>1167</v>
      </c>
      <c r="EW278" t="s">
        <v>1167</v>
      </c>
      <c r="EX278">
        <v>13919.275218999999</v>
      </c>
      <c r="EY278">
        <v>9290.0867340000004</v>
      </c>
    </row>
    <row r="279" spans="1:155" x14ac:dyDescent="0.25">
      <c r="A279" s="741">
        <v>46246</v>
      </c>
      <c r="B279" s="740">
        <v>0.3725</v>
      </c>
      <c r="C279">
        <v>16380</v>
      </c>
      <c r="D279">
        <v>0</v>
      </c>
      <c r="E279">
        <v>0</v>
      </c>
      <c r="F279">
        <v>74.941220000000001</v>
      </c>
      <c r="G279">
        <v>72.844221000000005</v>
      </c>
      <c r="H279">
        <v>64.613816</v>
      </c>
      <c r="I279">
        <v>73.515747000000005</v>
      </c>
      <c r="J279">
        <v>75.371729000000002</v>
      </c>
      <c r="K279">
        <v>72.583056999999997</v>
      </c>
      <c r="L279">
        <v>71.240323000000004</v>
      </c>
      <c r="M279">
        <v>71.809087000000005</v>
      </c>
      <c r="N279">
        <v>-5.2094740000000002</v>
      </c>
      <c r="O279">
        <v>-5.5938590000000001</v>
      </c>
      <c r="P279">
        <v>-5.2667669999999998</v>
      </c>
      <c r="Q279">
        <v>-4.0957720000000002</v>
      </c>
      <c r="R279">
        <v>-3.9158529999999998</v>
      </c>
      <c r="S279">
        <v>-4.0423020000000003</v>
      </c>
      <c r="T279">
        <v>-3.8290950000000001</v>
      </c>
      <c r="U279">
        <v>-1.976837</v>
      </c>
      <c r="V279">
        <v>-0.85848800000000003</v>
      </c>
      <c r="W279">
        <v>-0.99914599999999998</v>
      </c>
      <c r="X279">
        <v>-1.581075</v>
      </c>
      <c r="Y279">
        <v>-2.5311910000000002</v>
      </c>
      <c r="Z279">
        <v>0.84048599999999996</v>
      </c>
      <c r="AA279">
        <v>0.23803199999999999</v>
      </c>
      <c r="AB279">
        <v>-2.7415060000000002</v>
      </c>
      <c r="AC279">
        <v>-7.705921</v>
      </c>
      <c r="AD279">
        <v>-2.9572069999999999</v>
      </c>
      <c r="AE279">
        <v>-7.0281560000000001</v>
      </c>
      <c r="AF279">
        <v>-3.1563569999999999</v>
      </c>
      <c r="AG279">
        <v>-7.7792479999999999</v>
      </c>
      <c r="AH279">
        <v>-13.793331999999999</v>
      </c>
      <c r="AI279">
        <v>-9.3497470000000007</v>
      </c>
      <c r="AJ279">
        <v>7.0041960000000003</v>
      </c>
      <c r="AK279">
        <v>-4.1218940000000002</v>
      </c>
      <c r="AL279">
        <v>0.77014800000000005</v>
      </c>
      <c r="AM279">
        <v>-4.7086290000000002</v>
      </c>
      <c r="AN279">
        <v>-0.47382200000000002</v>
      </c>
      <c r="AO279">
        <v>-4.5498789999999998</v>
      </c>
      <c r="AP279">
        <v>-0.531559</v>
      </c>
      <c r="AQ279">
        <v>-4.9017439999999999</v>
      </c>
      <c r="AR279">
        <v>-1.158442</v>
      </c>
      <c r="AS279">
        <v>-5.0447009999999999</v>
      </c>
      <c r="AT279">
        <v>-0.79677900000000002</v>
      </c>
      <c r="AU279">
        <v>-4.5505509999999996</v>
      </c>
      <c r="AV279">
        <v>-1.0498689999999999</v>
      </c>
      <c r="AW279">
        <v>-4.6478679999999999</v>
      </c>
      <c r="AX279">
        <v>-0.88103699999999996</v>
      </c>
      <c r="AY279">
        <v>-4.9699859999999996</v>
      </c>
      <c r="AZ279">
        <v>-1.3153760000000001</v>
      </c>
      <c r="BA279">
        <v>-4.6736839999999997</v>
      </c>
      <c r="BB279">
        <v>-1.1095699999999999</v>
      </c>
      <c r="BC279">
        <v>-4.885656</v>
      </c>
      <c r="BD279">
        <v>-0.82453500000000002</v>
      </c>
      <c r="BE279">
        <v>-5.2424239999999998</v>
      </c>
      <c r="BF279">
        <v>-0.85651699999999997</v>
      </c>
      <c r="BG279">
        <v>-5.0854670000000004</v>
      </c>
      <c r="BH279">
        <v>-2.1872699999999998</v>
      </c>
      <c r="BI279">
        <v>-4.3414809999999999</v>
      </c>
      <c r="BJ279">
        <v>-0.114506</v>
      </c>
      <c r="BK279">
        <v>-4.6982340000000002</v>
      </c>
      <c r="BL279">
        <v>-1.0056080000000001</v>
      </c>
      <c r="BM279">
        <v>-4.7661870000000004</v>
      </c>
      <c r="BN279">
        <v>-0.56323100000000004</v>
      </c>
      <c r="BO279">
        <v>-5.0532969999999997</v>
      </c>
      <c r="BP279">
        <v>-1.366973</v>
      </c>
      <c r="BQ279">
        <v>-4.6557409999999999</v>
      </c>
      <c r="BR279">
        <v>-1.9856050000000001</v>
      </c>
      <c r="BS279">
        <v>-5.1010229999999996</v>
      </c>
      <c r="BT279">
        <v>-1.8850450000000001</v>
      </c>
      <c r="BU279">
        <v>-3.965068</v>
      </c>
      <c r="BV279">
        <v>-0.29511599999999999</v>
      </c>
      <c r="BW279">
        <v>-4.3817320000000004</v>
      </c>
      <c r="BX279">
        <v>-0.47576299999999999</v>
      </c>
      <c r="BY279">
        <v>-4.4192970000000003</v>
      </c>
      <c r="BZ279">
        <v>-1.1040209999999999</v>
      </c>
      <c r="CA279">
        <v>-5.2251329999999996</v>
      </c>
      <c r="CB279">
        <v>-1.9051899999999999</v>
      </c>
      <c r="CC279">
        <v>-4.5749120000000003</v>
      </c>
      <c r="CD279">
        <v>-1.191659</v>
      </c>
      <c r="CE279">
        <v>-4.8415949999999999</v>
      </c>
      <c r="CF279">
        <v>-2.2917839999999998</v>
      </c>
      <c r="CG279">
        <v>-4.218426</v>
      </c>
      <c r="CH279">
        <v>-1.643891</v>
      </c>
      <c r="CI279">
        <v>-4.8423660000000002</v>
      </c>
      <c r="CJ279">
        <v>-2.2083189999999999</v>
      </c>
      <c r="CK279">
        <v>-4.4157929999999999</v>
      </c>
      <c r="CL279">
        <v>-1.8566959999999999</v>
      </c>
      <c r="CM279">
        <v>-5.0483169999999999</v>
      </c>
      <c r="CN279">
        <v>-1.8236490000000001</v>
      </c>
      <c r="CO279">
        <v>-4.7869820000000001</v>
      </c>
      <c r="CP279">
        <v>-2.402209</v>
      </c>
      <c r="CQ279">
        <v>-5.180491</v>
      </c>
      <c r="CR279">
        <v>-2.3294049999999999</v>
      </c>
      <c r="CS279">
        <v>-3.5157029999999998</v>
      </c>
      <c r="CT279">
        <v>9.1050000000000002E-3</v>
      </c>
      <c r="CU279">
        <v>-4.4309050000000001</v>
      </c>
      <c r="CV279">
        <v>-1.9166970000000001</v>
      </c>
      <c r="CW279">
        <v>-4.1932239999999998</v>
      </c>
      <c r="CX279">
        <v>-1.256999</v>
      </c>
      <c r="CY279">
        <v>-4.9035830000000002</v>
      </c>
      <c r="CZ279">
        <v>-0.91498699999999999</v>
      </c>
      <c r="DA279">
        <v>-4.1675110000000002</v>
      </c>
      <c r="DB279">
        <v>-2.440877</v>
      </c>
      <c r="DC279">
        <v>-4.6005940000000001</v>
      </c>
      <c r="DD279">
        <v>0.10915800000000001</v>
      </c>
      <c r="DE279">
        <v>103.64775400000001</v>
      </c>
      <c r="DF279">
        <v>87.812800999999993</v>
      </c>
      <c r="DG279">
        <v>97.529539</v>
      </c>
      <c r="DH279">
        <v>87.644237000000004</v>
      </c>
      <c r="DI279">
        <v>92.446665999999993</v>
      </c>
      <c r="DJ279">
        <v>72.046458999999999</v>
      </c>
      <c r="DK279">
        <v>123.704322</v>
      </c>
      <c r="DL279">
        <v>101.70738799999999</v>
      </c>
      <c r="DM279">
        <v>113.66632</v>
      </c>
      <c r="DN279">
        <v>99.187951999999996</v>
      </c>
      <c r="DO279">
        <v>137.458991</v>
      </c>
      <c r="DP279">
        <v>94.242625000000004</v>
      </c>
      <c r="DQ279">
        <v>130.40450300000001</v>
      </c>
      <c r="DR279">
        <v>117.052488</v>
      </c>
      <c r="DS279">
        <v>157.72304199999999</v>
      </c>
      <c r="DT279">
        <v>13.770873999999999</v>
      </c>
      <c r="DU279">
        <v>196.04846900000001</v>
      </c>
      <c r="DV279">
        <v>14.83893</v>
      </c>
      <c r="DW279">
        <v>184.78478999999999</v>
      </c>
      <c r="DX279">
        <v>10.987678000000001</v>
      </c>
      <c r="DY279">
        <v>177.11784499999999</v>
      </c>
      <c r="DZ279">
        <v>114.79</v>
      </c>
      <c r="EA279">
        <v>5.9109999999999996</v>
      </c>
      <c r="EB279">
        <v>671.7</v>
      </c>
      <c r="EC279">
        <v>117.68</v>
      </c>
      <c r="ED279">
        <v>5.8369999999999997</v>
      </c>
      <c r="EE279">
        <v>681.1</v>
      </c>
      <c r="EF279">
        <v>117.7</v>
      </c>
      <c r="EG279">
        <v>5.3940000000000001</v>
      </c>
      <c r="EH279">
        <v>627.4</v>
      </c>
      <c r="EI279">
        <v>114.91999800000001</v>
      </c>
      <c r="EJ279">
        <v>6.2770000000000001</v>
      </c>
      <c r="EK279">
        <v>721.29998799999998</v>
      </c>
      <c r="EL279">
        <v>1.358185</v>
      </c>
      <c r="EM279">
        <v>4.0339320000000001</v>
      </c>
      <c r="EN279">
        <v>27.016052999999999</v>
      </c>
      <c r="EO279">
        <v>-15.151517</v>
      </c>
      <c r="EP279">
        <v>-13.383679000000001</v>
      </c>
      <c r="EQ279">
        <v>-20.011856999999999</v>
      </c>
      <c r="ER279">
        <v>108.557067</v>
      </c>
      <c r="ES279">
        <v>104.23412500000001</v>
      </c>
      <c r="ET279">
        <v>101.188188</v>
      </c>
      <c r="EU279">
        <v>-2.9303430000000001</v>
      </c>
      <c r="EV279" t="s">
        <v>1167</v>
      </c>
      <c r="EW279" t="s">
        <v>1167</v>
      </c>
      <c r="EX279">
        <v>13929.724399000001</v>
      </c>
      <c r="EY279">
        <v>9298.7669619999997</v>
      </c>
    </row>
    <row r="280" spans="1:155" x14ac:dyDescent="0.25">
      <c r="A280" s="741">
        <v>46246</v>
      </c>
      <c r="B280" s="740">
        <v>0.37319444444444444</v>
      </c>
      <c r="C280">
        <v>16440</v>
      </c>
      <c r="D280">
        <v>0</v>
      </c>
      <c r="E280">
        <v>0</v>
      </c>
      <c r="F280">
        <v>75.144088999999994</v>
      </c>
      <c r="G280">
        <v>72.907865000000001</v>
      </c>
      <c r="H280">
        <v>64.741366999999997</v>
      </c>
      <c r="I280">
        <v>73.573030000000003</v>
      </c>
      <c r="J280">
        <v>75.355846</v>
      </c>
      <c r="K280">
        <v>72.610327999999996</v>
      </c>
      <c r="L280">
        <v>71.252931000000004</v>
      </c>
      <c r="M280">
        <v>71.747485999999995</v>
      </c>
      <c r="N280">
        <v>-5.1739519999999999</v>
      </c>
      <c r="O280">
        <v>-5.6347500000000004</v>
      </c>
      <c r="P280">
        <v>-5.2950600000000003</v>
      </c>
      <c r="Q280">
        <v>-3.9918399999999998</v>
      </c>
      <c r="R280">
        <v>-4.0825009999999997</v>
      </c>
      <c r="S280">
        <v>-4.4066619999999999</v>
      </c>
      <c r="T280">
        <v>-4.0548190000000002</v>
      </c>
      <c r="U280">
        <v>-2.1078070000000002</v>
      </c>
      <c r="V280">
        <v>-0.99439599999999995</v>
      </c>
      <c r="W280">
        <v>-0.92869000000000002</v>
      </c>
      <c r="X280">
        <v>-1.7208410000000001</v>
      </c>
      <c r="Y280">
        <v>-2.5629460000000002</v>
      </c>
      <c r="Z280">
        <v>0.64644100000000004</v>
      </c>
      <c r="AA280">
        <v>-3.4736999999999997E-2</v>
      </c>
      <c r="AB280">
        <v>-2.7227489999999999</v>
      </c>
      <c r="AC280">
        <v>-7.6748609999999999</v>
      </c>
      <c r="AD280">
        <v>-2.9399380000000002</v>
      </c>
      <c r="AE280">
        <v>-7.0247900000000003</v>
      </c>
      <c r="AF280">
        <v>-3.337825</v>
      </c>
      <c r="AG280">
        <v>-7.9751329999999996</v>
      </c>
      <c r="AH280">
        <v>-13.147425999999999</v>
      </c>
      <c r="AI280">
        <v>-9.3475070000000002</v>
      </c>
      <c r="AJ280">
        <v>6.9268210000000003</v>
      </c>
      <c r="AK280">
        <v>-4.0815450000000002</v>
      </c>
      <c r="AL280">
        <v>0.72774899999999998</v>
      </c>
      <c r="AM280">
        <v>-4.7374260000000001</v>
      </c>
      <c r="AN280">
        <v>-0.51537699999999997</v>
      </c>
      <c r="AO280">
        <v>-4.5547959999999996</v>
      </c>
      <c r="AP280">
        <v>-0.53459500000000004</v>
      </c>
      <c r="AQ280">
        <v>-4.9108530000000004</v>
      </c>
      <c r="AR280">
        <v>-1.133373</v>
      </c>
      <c r="AS280">
        <v>-5.0497480000000001</v>
      </c>
      <c r="AT280">
        <v>-0.78891999999999995</v>
      </c>
      <c r="AU280">
        <v>-4.5542800000000003</v>
      </c>
      <c r="AV280">
        <v>-1.055429</v>
      </c>
      <c r="AW280">
        <v>-4.6939320000000002</v>
      </c>
      <c r="AX280">
        <v>-0.91942999999999997</v>
      </c>
      <c r="AY280">
        <v>-4.9923270000000004</v>
      </c>
      <c r="AZ280">
        <v>-1.312964</v>
      </c>
      <c r="BA280">
        <v>-4.6884790000000001</v>
      </c>
      <c r="BB280">
        <v>-1.108188</v>
      </c>
      <c r="BC280">
        <v>-4.9061459999999997</v>
      </c>
      <c r="BD280">
        <v>-0.84119600000000005</v>
      </c>
      <c r="BE280">
        <v>-5.260116</v>
      </c>
      <c r="BF280">
        <v>-0.85049399999999997</v>
      </c>
      <c r="BG280">
        <v>-5.104552</v>
      </c>
      <c r="BH280">
        <v>-2.1649210000000001</v>
      </c>
      <c r="BI280">
        <v>-4.3437089999999996</v>
      </c>
      <c r="BJ280">
        <v>-0.12767800000000001</v>
      </c>
      <c r="BK280">
        <v>-4.7310480000000004</v>
      </c>
      <c r="BL280">
        <v>-1.0266649999999999</v>
      </c>
      <c r="BM280">
        <v>-4.8017979999999998</v>
      </c>
      <c r="BN280">
        <v>-0.56592500000000001</v>
      </c>
      <c r="BO280">
        <v>-5.0951269999999997</v>
      </c>
      <c r="BP280">
        <v>-1.3692070000000001</v>
      </c>
      <c r="BQ280">
        <v>-4.6403020000000001</v>
      </c>
      <c r="BR280">
        <v>-1.983938</v>
      </c>
      <c r="BS280">
        <v>-5.0793220000000003</v>
      </c>
      <c r="BT280">
        <v>-1.880134</v>
      </c>
      <c r="BU280">
        <v>-3.9939499999999999</v>
      </c>
      <c r="BV280">
        <v>-0.27437499999999998</v>
      </c>
      <c r="BW280">
        <v>-4.3790009999999997</v>
      </c>
      <c r="BX280">
        <v>-0.48257100000000003</v>
      </c>
      <c r="BY280">
        <v>-4.3982349999999997</v>
      </c>
      <c r="BZ280">
        <v>-1.137621</v>
      </c>
      <c r="CA280">
        <v>-5.2370559999999999</v>
      </c>
      <c r="CB280">
        <v>-1.908247</v>
      </c>
      <c r="CC280">
        <v>-4.5367519999999999</v>
      </c>
      <c r="CD280">
        <v>-1.173602</v>
      </c>
      <c r="CE280">
        <v>-4.8229699999999998</v>
      </c>
      <c r="CF280">
        <v>-2.2789299999999999</v>
      </c>
      <c r="CG280">
        <v>-4.2041380000000004</v>
      </c>
      <c r="CH280">
        <v>-1.6789080000000001</v>
      </c>
      <c r="CI280">
        <v>-4.8500920000000001</v>
      </c>
      <c r="CJ280">
        <v>-2.2197230000000001</v>
      </c>
      <c r="CK280">
        <v>-4.4297440000000003</v>
      </c>
      <c r="CL280">
        <v>-1.8307439999999999</v>
      </c>
      <c r="CM280">
        <v>-5.0636789999999996</v>
      </c>
      <c r="CN280">
        <v>-1.8205340000000001</v>
      </c>
      <c r="CO280">
        <v>-4.8080579999999999</v>
      </c>
      <c r="CP280">
        <v>-2.400674</v>
      </c>
      <c r="CQ280">
        <v>-5.1770860000000001</v>
      </c>
      <c r="CR280">
        <v>-2.3440989999999999</v>
      </c>
      <c r="CS280">
        <v>-3.522526</v>
      </c>
      <c r="CT280">
        <v>2.7130999999999999E-2</v>
      </c>
      <c r="CU280">
        <v>-4.4332240000000001</v>
      </c>
      <c r="CV280">
        <v>-1.9083490000000001</v>
      </c>
      <c r="CW280">
        <v>-4.1964730000000001</v>
      </c>
      <c r="CX280">
        <v>-1.2715909999999999</v>
      </c>
      <c r="CY280">
        <v>-4.8959109999999999</v>
      </c>
      <c r="CZ280">
        <v>-0.90967500000000001</v>
      </c>
      <c r="DA280">
        <v>-4.1457699999999997</v>
      </c>
      <c r="DB280">
        <v>-2.4071370000000001</v>
      </c>
      <c r="DC280">
        <v>-4.598382</v>
      </c>
      <c r="DD280">
        <v>0.104586</v>
      </c>
      <c r="DE280">
        <v>103.63839400000001</v>
      </c>
      <c r="DF280">
        <v>87.972821999999994</v>
      </c>
      <c r="DG280">
        <v>97.395572999999999</v>
      </c>
      <c r="DH280">
        <v>87.384270999999998</v>
      </c>
      <c r="DI280">
        <v>92.269283999999999</v>
      </c>
      <c r="DJ280">
        <v>85.100888999999995</v>
      </c>
      <c r="DK280">
        <v>123.449749</v>
      </c>
      <c r="DL280">
        <v>101.656266</v>
      </c>
      <c r="DM280">
        <v>113.71007</v>
      </c>
      <c r="DN280">
        <v>99.191873999999999</v>
      </c>
      <c r="DO280">
        <v>137.064549</v>
      </c>
      <c r="DP280">
        <v>94.366780000000006</v>
      </c>
      <c r="DQ280">
        <v>130.36382</v>
      </c>
      <c r="DR280">
        <v>116.998732</v>
      </c>
      <c r="DS280">
        <v>157.70819399999999</v>
      </c>
      <c r="DT280">
        <v>13.718586</v>
      </c>
      <c r="DU280">
        <v>195.90637599999999</v>
      </c>
      <c r="DV280">
        <v>14.899138000000001</v>
      </c>
      <c r="DW280">
        <v>184.38290799999999</v>
      </c>
      <c r="DX280">
        <v>10.891947999999999</v>
      </c>
      <c r="DY280">
        <v>176.90480400000001</v>
      </c>
      <c r="DZ280">
        <v>116.43</v>
      </c>
      <c r="EA280">
        <v>5.8440000000000003</v>
      </c>
      <c r="EB280">
        <v>674.2</v>
      </c>
      <c r="EC280">
        <v>117.66</v>
      </c>
      <c r="ED280">
        <v>5.8380000000000001</v>
      </c>
      <c r="EE280">
        <v>681.6</v>
      </c>
      <c r="EF280">
        <v>118.05</v>
      </c>
      <c r="EG280">
        <v>5.38</v>
      </c>
      <c r="EH280">
        <v>624.6</v>
      </c>
      <c r="EI280">
        <v>117.089996</v>
      </c>
      <c r="EJ280">
        <v>2.6259999999999999</v>
      </c>
      <c r="EK280">
        <v>307.39999399999999</v>
      </c>
      <c r="EL280">
        <v>2.091942</v>
      </c>
      <c r="EM280">
        <v>3.9379930000000001</v>
      </c>
      <c r="EN280">
        <v>27.112966</v>
      </c>
      <c r="EO280">
        <v>-15.239368000000001</v>
      </c>
      <c r="EP280">
        <v>-13.285500000000001</v>
      </c>
      <c r="EQ280">
        <v>-20.186145</v>
      </c>
      <c r="ER280">
        <v>108.50360000000001</v>
      </c>
      <c r="ES280">
        <v>104.076615</v>
      </c>
      <c r="ET280">
        <v>101.10228600000001</v>
      </c>
      <c r="EU280">
        <v>-2.934504</v>
      </c>
      <c r="EV280" t="s">
        <v>1167</v>
      </c>
      <c r="EW280" t="s">
        <v>1167</v>
      </c>
      <c r="EX280">
        <v>13940.160373000001</v>
      </c>
      <c r="EY280">
        <v>9304.4602709999999</v>
      </c>
    </row>
    <row r="281" spans="1:155" x14ac:dyDescent="0.25">
      <c r="A281" s="741">
        <v>46246</v>
      </c>
      <c r="B281" s="740">
        <v>0.37388888888888888</v>
      </c>
      <c r="C281">
        <v>16500</v>
      </c>
      <c r="D281">
        <v>0</v>
      </c>
      <c r="E281">
        <v>0</v>
      </c>
      <c r="F281">
        <v>75.025777000000005</v>
      </c>
      <c r="G281">
        <v>72.856576000000004</v>
      </c>
      <c r="H281">
        <v>64.473187999999993</v>
      </c>
      <c r="I281">
        <v>73.551153999999997</v>
      </c>
      <c r="J281">
        <v>75.398194000000004</v>
      </c>
      <c r="K281">
        <v>72.622315</v>
      </c>
      <c r="L281">
        <v>71.236012000000002</v>
      </c>
      <c r="M281">
        <v>71.691990000000004</v>
      </c>
      <c r="N281">
        <v>-5.2164169999999999</v>
      </c>
      <c r="O281">
        <v>-5.6003400000000001</v>
      </c>
      <c r="P281">
        <v>-5.3025929999999999</v>
      </c>
      <c r="Q281">
        <v>-4.1563140000000001</v>
      </c>
      <c r="R281">
        <v>-4.2102579999999996</v>
      </c>
      <c r="S281">
        <v>-4.4325919999999996</v>
      </c>
      <c r="T281">
        <v>-4.2166819999999996</v>
      </c>
      <c r="U281">
        <v>-2.2867989999999998</v>
      </c>
      <c r="V281">
        <v>-0.90887499999999999</v>
      </c>
      <c r="W281">
        <v>-0.86954799999999999</v>
      </c>
      <c r="X281">
        <v>-1.793193</v>
      </c>
      <c r="Y281">
        <v>-2.656533</v>
      </c>
      <c r="Z281">
        <v>0.31091000000000002</v>
      </c>
      <c r="AA281">
        <v>1.3898000000000001E-2</v>
      </c>
      <c r="AB281">
        <v>-2.792856</v>
      </c>
      <c r="AC281">
        <v>-7.6973479999999999</v>
      </c>
      <c r="AD281">
        <v>-2.9886879999999998</v>
      </c>
      <c r="AE281">
        <v>-7.0420870000000004</v>
      </c>
      <c r="AF281">
        <v>-3.4729999999999999</v>
      </c>
      <c r="AG281">
        <v>-8.0925770000000004</v>
      </c>
      <c r="AH281">
        <v>-13.864124</v>
      </c>
      <c r="AI281">
        <v>-9.3745639999999995</v>
      </c>
      <c r="AJ281">
        <v>6.8812249999999997</v>
      </c>
      <c r="AK281">
        <v>-4.1344190000000003</v>
      </c>
      <c r="AL281">
        <v>0.71567599999999998</v>
      </c>
      <c r="AM281">
        <v>-4.7100400000000002</v>
      </c>
      <c r="AN281">
        <v>-0.53024800000000005</v>
      </c>
      <c r="AO281">
        <v>-4.5507119999999999</v>
      </c>
      <c r="AP281">
        <v>-0.54672100000000001</v>
      </c>
      <c r="AQ281">
        <v>-4.9072319999999996</v>
      </c>
      <c r="AR281">
        <v>-1.1690560000000001</v>
      </c>
      <c r="AS281">
        <v>-5.0367540000000002</v>
      </c>
      <c r="AT281">
        <v>-0.79081900000000005</v>
      </c>
      <c r="AU281">
        <v>-4.5292019999999997</v>
      </c>
      <c r="AV281">
        <v>-1.051774</v>
      </c>
      <c r="AW281">
        <v>-4.6782320000000004</v>
      </c>
      <c r="AX281">
        <v>-0.92927000000000004</v>
      </c>
      <c r="AY281">
        <v>-4.9784819999999996</v>
      </c>
      <c r="AZ281">
        <v>-1.337199</v>
      </c>
      <c r="BA281">
        <v>-4.6718859999999998</v>
      </c>
      <c r="BB281">
        <v>-1.135543</v>
      </c>
      <c r="BC281">
        <v>-4.8889690000000003</v>
      </c>
      <c r="BD281">
        <v>-0.85512299999999997</v>
      </c>
      <c r="BE281">
        <v>-5.2155230000000001</v>
      </c>
      <c r="BF281">
        <v>-0.87791300000000005</v>
      </c>
      <c r="BG281">
        <v>-5.070214</v>
      </c>
      <c r="BH281">
        <v>-2.172498</v>
      </c>
      <c r="BI281">
        <v>-4.3327059999999999</v>
      </c>
      <c r="BJ281">
        <v>-0.14813499999999999</v>
      </c>
      <c r="BK281">
        <v>-4.7167440000000003</v>
      </c>
      <c r="BL281">
        <v>-1.0328040000000001</v>
      </c>
      <c r="BM281">
        <v>-4.7767860000000004</v>
      </c>
      <c r="BN281">
        <v>-0.61077599999999999</v>
      </c>
      <c r="BO281">
        <v>-5.0723019999999996</v>
      </c>
      <c r="BP281">
        <v>-1.3923509999999999</v>
      </c>
      <c r="BQ281">
        <v>-4.6370380000000004</v>
      </c>
      <c r="BR281">
        <v>-1.973608</v>
      </c>
      <c r="BS281">
        <v>-5.0875700000000004</v>
      </c>
      <c r="BT281">
        <v>-1.8651720000000001</v>
      </c>
      <c r="BU281">
        <v>-4.0043749999999996</v>
      </c>
      <c r="BV281">
        <v>-0.28936200000000001</v>
      </c>
      <c r="BW281">
        <v>-4.4071090000000002</v>
      </c>
      <c r="BX281">
        <v>-0.47205999999999998</v>
      </c>
      <c r="BY281">
        <v>-4.4230159999999996</v>
      </c>
      <c r="BZ281">
        <v>-1.109693</v>
      </c>
      <c r="CA281">
        <v>-5.2592559999999997</v>
      </c>
      <c r="CB281">
        <v>-1.8932610000000001</v>
      </c>
      <c r="CC281">
        <v>-4.5746339999999996</v>
      </c>
      <c r="CD281">
        <v>-1.174256</v>
      </c>
      <c r="CE281">
        <v>-4.8250250000000001</v>
      </c>
      <c r="CF281">
        <v>-2.2660209999999998</v>
      </c>
      <c r="CG281">
        <v>-4.2404869999999999</v>
      </c>
      <c r="CH281">
        <v>-1.6912579999999999</v>
      </c>
      <c r="CI281">
        <v>-4.8718130000000004</v>
      </c>
      <c r="CJ281">
        <v>-2.22281</v>
      </c>
      <c r="CK281">
        <v>-4.4322619999999997</v>
      </c>
      <c r="CL281">
        <v>-1.8429819999999999</v>
      </c>
      <c r="CM281">
        <v>-5.0666659999999997</v>
      </c>
      <c r="CN281">
        <v>-1.82663</v>
      </c>
      <c r="CO281">
        <v>-4.7899779999999996</v>
      </c>
      <c r="CP281">
        <v>-2.4005320000000001</v>
      </c>
      <c r="CQ281">
        <v>-5.1825330000000003</v>
      </c>
      <c r="CR281">
        <v>-2.3082530000000001</v>
      </c>
      <c r="CS281">
        <v>-3.5470060000000001</v>
      </c>
      <c r="CT281">
        <v>2.1212000000000002E-2</v>
      </c>
      <c r="CU281">
        <v>-4.4470919999999996</v>
      </c>
      <c r="CV281">
        <v>-1.92448</v>
      </c>
      <c r="CW281">
        <v>-4.1833629999999999</v>
      </c>
      <c r="CX281">
        <v>-1.2768729999999999</v>
      </c>
      <c r="CY281">
        <v>-4.9226390000000002</v>
      </c>
      <c r="CZ281">
        <v>-0.93947700000000001</v>
      </c>
      <c r="DA281">
        <v>-4.1586090000000002</v>
      </c>
      <c r="DB281">
        <v>-2.442666</v>
      </c>
      <c r="DC281">
        <v>-4.6070419999999999</v>
      </c>
      <c r="DD281">
        <v>8.3155000000000007E-2</v>
      </c>
      <c r="DE281">
        <v>103.685244</v>
      </c>
      <c r="DF281">
        <v>88.265225000000001</v>
      </c>
      <c r="DG281">
        <v>97.556870000000004</v>
      </c>
      <c r="DH281">
        <v>87.505784000000006</v>
      </c>
      <c r="DI281">
        <v>92.292775000000006</v>
      </c>
      <c r="DJ281">
        <v>80.562714</v>
      </c>
      <c r="DK281">
        <v>123.507248</v>
      </c>
      <c r="DL281">
        <v>101.83490999999999</v>
      </c>
      <c r="DM281">
        <v>113.48691700000001</v>
      </c>
      <c r="DN281">
        <v>99.144159000000002</v>
      </c>
      <c r="DO281">
        <v>137.37676200000001</v>
      </c>
      <c r="DP281">
        <v>94.165120000000002</v>
      </c>
      <c r="DQ281">
        <v>130.472916</v>
      </c>
      <c r="DR281">
        <v>116.961161</v>
      </c>
      <c r="DS281">
        <v>157.705003</v>
      </c>
      <c r="DT281">
        <v>13.738704</v>
      </c>
      <c r="DU281">
        <v>196.29183399999999</v>
      </c>
      <c r="DV281">
        <v>14.883637</v>
      </c>
      <c r="DW281">
        <v>184.29504800000001</v>
      </c>
      <c r="DX281">
        <v>10.834801000000001</v>
      </c>
      <c r="DY281">
        <v>176.519542</v>
      </c>
      <c r="DZ281">
        <v>116.51</v>
      </c>
      <c r="EA281">
        <v>5.859</v>
      </c>
      <c r="EB281">
        <v>673.7</v>
      </c>
      <c r="EC281">
        <v>117.72</v>
      </c>
      <c r="ED281">
        <v>5.8570000000000002</v>
      </c>
      <c r="EE281">
        <v>681.4</v>
      </c>
      <c r="EF281">
        <v>118.02</v>
      </c>
      <c r="EG281">
        <v>5.3620000000000001</v>
      </c>
      <c r="EH281">
        <v>624.70000000000005</v>
      </c>
      <c r="EI281">
        <v>117.110001</v>
      </c>
      <c r="EJ281">
        <v>2.6259999999999999</v>
      </c>
      <c r="EK281">
        <v>307.39999399999999</v>
      </c>
      <c r="EL281">
        <v>1.3414280000000001</v>
      </c>
      <c r="EM281">
        <v>3.9361980000000001</v>
      </c>
      <c r="EN281">
        <v>27.171655000000001</v>
      </c>
      <c r="EO281">
        <v>-15.205552000000001</v>
      </c>
      <c r="EP281">
        <v>-13.310762</v>
      </c>
      <c r="EQ281">
        <v>-20.290430000000001</v>
      </c>
      <c r="ER281">
        <v>108.64858099999999</v>
      </c>
      <c r="ES281">
        <v>104.042148</v>
      </c>
      <c r="ET281">
        <v>100.946765</v>
      </c>
      <c r="EU281">
        <v>-2.9391289999999999</v>
      </c>
      <c r="EV281" t="s">
        <v>1167</v>
      </c>
      <c r="EW281" t="s">
        <v>1167</v>
      </c>
      <c r="EX281">
        <v>13950.573398</v>
      </c>
      <c r="EY281">
        <v>9309.5829099999992</v>
      </c>
    </row>
    <row r="282" spans="1:155" x14ac:dyDescent="0.25">
      <c r="A282" s="741">
        <v>46246</v>
      </c>
      <c r="B282" s="740">
        <v>0.37458333333333332</v>
      </c>
      <c r="C282">
        <v>16560</v>
      </c>
      <c r="D282">
        <v>0</v>
      </c>
      <c r="E282">
        <v>0</v>
      </c>
      <c r="F282">
        <v>75.099012999999999</v>
      </c>
      <c r="G282">
        <v>72.903323</v>
      </c>
      <c r="H282">
        <v>64.465656999999993</v>
      </c>
      <c r="I282">
        <v>73.604281</v>
      </c>
      <c r="J282">
        <v>75.392098000000004</v>
      </c>
      <c r="K282">
        <v>72.669994000000003</v>
      </c>
      <c r="L282">
        <v>71.237427999999994</v>
      </c>
      <c r="M282">
        <v>71.643365000000003</v>
      </c>
      <c r="N282">
        <v>-5.2137159999999998</v>
      </c>
      <c r="O282">
        <v>-5.6158149999999996</v>
      </c>
      <c r="P282">
        <v>-5.3175949999999998</v>
      </c>
      <c r="Q282">
        <v>-4.0419159999999996</v>
      </c>
      <c r="R282">
        <v>-4.3572179999999996</v>
      </c>
      <c r="S282">
        <v>-4.6871020000000003</v>
      </c>
      <c r="T282">
        <v>-4.376512</v>
      </c>
      <c r="U282">
        <v>-2.4503240000000002</v>
      </c>
      <c r="V282">
        <v>-0.74427500000000002</v>
      </c>
      <c r="W282">
        <v>-0.72068500000000002</v>
      </c>
      <c r="X282">
        <v>-1.6913659999999999</v>
      </c>
      <c r="Y282">
        <v>-2.7609119999999998</v>
      </c>
      <c r="Z282">
        <v>0.42913699999999999</v>
      </c>
      <c r="AA282">
        <v>0.12617300000000001</v>
      </c>
      <c r="AB282">
        <v>-2.7731979999999998</v>
      </c>
      <c r="AC282">
        <v>-7.6766030000000001</v>
      </c>
      <c r="AD282">
        <v>-2.974628</v>
      </c>
      <c r="AE282">
        <v>-7.0260699999999998</v>
      </c>
      <c r="AF282">
        <v>-3.6642760000000001</v>
      </c>
      <c r="AG282">
        <v>-8.1476559999999996</v>
      </c>
      <c r="AH282">
        <v>-13.762409</v>
      </c>
      <c r="AI282">
        <v>-9.33873</v>
      </c>
      <c r="AJ282">
        <v>6.8544429999999998</v>
      </c>
      <c r="AK282">
        <v>-4.1258470000000003</v>
      </c>
      <c r="AL282">
        <v>0.72804100000000005</v>
      </c>
      <c r="AM282">
        <v>-4.7543530000000001</v>
      </c>
      <c r="AN282">
        <v>-0.51554699999999998</v>
      </c>
      <c r="AO282">
        <v>-4.5870790000000001</v>
      </c>
      <c r="AP282">
        <v>-0.52829599999999999</v>
      </c>
      <c r="AQ282">
        <v>-4.9240649999999997</v>
      </c>
      <c r="AR282">
        <v>-1.17119</v>
      </c>
      <c r="AS282">
        <v>-5.0389010000000001</v>
      </c>
      <c r="AT282">
        <v>-0.79994200000000004</v>
      </c>
      <c r="AU282">
        <v>-4.5444269999999998</v>
      </c>
      <c r="AV282">
        <v>-1.061364</v>
      </c>
      <c r="AW282">
        <v>-4.7119109999999997</v>
      </c>
      <c r="AX282">
        <v>-0.92203599999999997</v>
      </c>
      <c r="AY282">
        <v>-5.006589</v>
      </c>
      <c r="AZ282">
        <v>-1.3380909999999999</v>
      </c>
      <c r="BA282">
        <v>-4.7156010000000004</v>
      </c>
      <c r="BB282">
        <v>-1.1326369999999999</v>
      </c>
      <c r="BC282">
        <v>-4.9069969999999996</v>
      </c>
      <c r="BD282">
        <v>-0.83926500000000004</v>
      </c>
      <c r="BE282">
        <v>-5.2552859999999999</v>
      </c>
      <c r="BF282">
        <v>-0.854487</v>
      </c>
      <c r="BG282">
        <v>-5.099723</v>
      </c>
      <c r="BH282">
        <v>-2.1803460000000001</v>
      </c>
      <c r="BI282">
        <v>-4.3759329999999999</v>
      </c>
      <c r="BJ282">
        <v>-0.169878</v>
      </c>
      <c r="BK282">
        <v>-4.7675000000000001</v>
      </c>
      <c r="BL282">
        <v>-1.04671</v>
      </c>
      <c r="BM282">
        <v>-4.796824</v>
      </c>
      <c r="BN282">
        <v>-0.58340599999999998</v>
      </c>
      <c r="BO282">
        <v>-5.1085399999999996</v>
      </c>
      <c r="BP282">
        <v>-1.388099</v>
      </c>
      <c r="BQ282">
        <v>-4.6634789999999997</v>
      </c>
      <c r="BR282">
        <v>-2.019574</v>
      </c>
      <c r="BS282">
        <v>-5.0909139999999997</v>
      </c>
      <c r="BT282">
        <v>-1.9180809999999999</v>
      </c>
      <c r="BU282">
        <v>-4.0163070000000003</v>
      </c>
      <c r="BV282">
        <v>-0.32063999999999998</v>
      </c>
      <c r="BW282">
        <v>-4.4223049999999997</v>
      </c>
      <c r="BX282">
        <v>-0.53026799999999996</v>
      </c>
      <c r="BY282">
        <v>-4.440175</v>
      </c>
      <c r="BZ282">
        <v>-1.1740269999999999</v>
      </c>
      <c r="CA282">
        <v>-5.2550619999999997</v>
      </c>
      <c r="CB282">
        <v>-1.9433069999999999</v>
      </c>
      <c r="CC282">
        <v>-4.5428949999999997</v>
      </c>
      <c r="CD282">
        <v>-1.219984</v>
      </c>
      <c r="CE282">
        <v>-4.8160819999999998</v>
      </c>
      <c r="CF282">
        <v>-2.3146610000000001</v>
      </c>
      <c r="CG282">
        <v>-4.2636960000000004</v>
      </c>
      <c r="CH282">
        <v>-1.7204410000000001</v>
      </c>
      <c r="CI282">
        <v>-4.8676219999999999</v>
      </c>
      <c r="CJ282">
        <v>-2.2158540000000002</v>
      </c>
      <c r="CK282">
        <v>-4.4498430000000004</v>
      </c>
      <c r="CL282">
        <v>-1.885977</v>
      </c>
      <c r="CM282">
        <v>-5.0637730000000003</v>
      </c>
      <c r="CN282">
        <v>-1.860873</v>
      </c>
      <c r="CO282">
        <v>-4.7955180000000004</v>
      </c>
      <c r="CP282">
        <v>-2.4319899999999999</v>
      </c>
      <c r="CQ282">
        <v>-5.1535780000000004</v>
      </c>
      <c r="CR282">
        <v>-2.3545449999999999</v>
      </c>
      <c r="CS282">
        <v>-3.5376370000000001</v>
      </c>
      <c r="CT282">
        <v>-1.2707E-2</v>
      </c>
      <c r="CU282">
        <v>-4.441236</v>
      </c>
      <c r="CV282">
        <v>-1.9663790000000001</v>
      </c>
      <c r="CW282">
        <v>-4.195646</v>
      </c>
      <c r="CX282">
        <v>-1.2719240000000001</v>
      </c>
      <c r="CY282">
        <v>-4.8590030000000004</v>
      </c>
      <c r="CZ282">
        <v>-0.93406800000000001</v>
      </c>
      <c r="DA282">
        <v>-4.1479619999999997</v>
      </c>
      <c r="DB282">
        <v>-2.4343669999999999</v>
      </c>
      <c r="DC282">
        <v>-4.5824280000000002</v>
      </c>
      <c r="DD282">
        <v>9.1092999999999993E-2</v>
      </c>
      <c r="DE282">
        <v>103.606014</v>
      </c>
      <c r="DF282">
        <v>87.922659999999993</v>
      </c>
      <c r="DG282">
        <v>97.549704000000006</v>
      </c>
      <c r="DH282">
        <v>87.481050999999994</v>
      </c>
      <c r="DI282">
        <v>92.283913999999996</v>
      </c>
      <c r="DJ282">
        <v>92.883662999999999</v>
      </c>
      <c r="DK282">
        <v>123.73827</v>
      </c>
      <c r="DL282">
        <v>101.721098</v>
      </c>
      <c r="DM282">
        <v>113.57230300000001</v>
      </c>
      <c r="DN282">
        <v>99.196167000000003</v>
      </c>
      <c r="DO282">
        <v>137.369505</v>
      </c>
      <c r="DP282">
        <v>94.192220000000006</v>
      </c>
      <c r="DQ282">
        <v>130.458462</v>
      </c>
      <c r="DR282">
        <v>116.942066</v>
      </c>
      <c r="DS282">
        <v>157.89520899999999</v>
      </c>
      <c r="DT282">
        <v>13.736079999999999</v>
      </c>
      <c r="DU282">
        <v>196.09152399999999</v>
      </c>
      <c r="DV282">
        <v>14.852925000000001</v>
      </c>
      <c r="DW282">
        <v>184.441902</v>
      </c>
      <c r="DX282">
        <v>10.79092</v>
      </c>
      <c r="DY282">
        <v>176.62858900000001</v>
      </c>
      <c r="DZ282">
        <v>114.89</v>
      </c>
      <c r="EA282">
        <v>5.9160000000000004</v>
      </c>
      <c r="EB282">
        <v>672.7</v>
      </c>
      <c r="EC282">
        <v>117.8</v>
      </c>
      <c r="ED282">
        <v>5.8490000000000002</v>
      </c>
      <c r="EE282">
        <v>682.4</v>
      </c>
      <c r="EF282">
        <v>117.71</v>
      </c>
      <c r="EG282">
        <v>5.3680000000000003</v>
      </c>
      <c r="EH282">
        <v>624.20000000000005</v>
      </c>
      <c r="EI282">
        <v>114.629997</v>
      </c>
      <c r="EJ282">
        <v>6.2640000000000002</v>
      </c>
      <c r="EK282">
        <v>718</v>
      </c>
      <c r="EL282">
        <v>1.4475530000000001</v>
      </c>
      <c r="EM282">
        <v>4.0221140000000002</v>
      </c>
      <c r="EN282">
        <v>27.225072000000001</v>
      </c>
      <c r="EO282">
        <v>-15.209962000000001</v>
      </c>
      <c r="EP282">
        <v>-13.360844</v>
      </c>
      <c r="EQ282">
        <v>-20.370629000000001</v>
      </c>
      <c r="ER282">
        <v>108.573263</v>
      </c>
      <c r="ES282">
        <v>104.099751</v>
      </c>
      <c r="ET282">
        <v>100.990808</v>
      </c>
      <c r="EU282">
        <v>-2.9523130000000002</v>
      </c>
      <c r="EV282" t="s">
        <v>1167</v>
      </c>
      <c r="EW282" t="s">
        <v>1167</v>
      </c>
      <c r="EX282">
        <v>13960.980694</v>
      </c>
      <c r="EY282">
        <v>9318.2742109999999</v>
      </c>
    </row>
    <row r="283" spans="1:155" x14ac:dyDescent="0.25">
      <c r="A283" s="741">
        <v>46246</v>
      </c>
      <c r="B283" s="740">
        <v>0.37527777777777777</v>
      </c>
      <c r="C283">
        <v>16620</v>
      </c>
      <c r="D283">
        <v>0</v>
      </c>
      <c r="E283">
        <v>0</v>
      </c>
      <c r="F283">
        <v>75.014183000000003</v>
      </c>
      <c r="G283">
        <v>72.889838999999995</v>
      </c>
      <c r="H283">
        <v>64.442627999999999</v>
      </c>
      <c r="I283">
        <v>73.585651999999996</v>
      </c>
      <c r="J283">
        <v>75.421216999999999</v>
      </c>
      <c r="K283">
        <v>72.639060000000001</v>
      </c>
      <c r="L283">
        <v>71.279991999999993</v>
      </c>
      <c r="M283">
        <v>71.598550000000003</v>
      </c>
      <c r="N283">
        <v>-5.168202</v>
      </c>
      <c r="O283">
        <v>-5.5847189999999998</v>
      </c>
      <c r="P283">
        <v>-5.3158620000000001</v>
      </c>
      <c r="Q283">
        <v>-4.1555140000000002</v>
      </c>
      <c r="R283">
        <v>-4.3996930000000001</v>
      </c>
      <c r="S283">
        <v>-4.8031410000000001</v>
      </c>
      <c r="T283">
        <v>-4.540864</v>
      </c>
      <c r="U283">
        <v>-2.4972919999999998</v>
      </c>
      <c r="V283">
        <v>-1.0446770000000001</v>
      </c>
      <c r="W283">
        <v>-1.053007</v>
      </c>
      <c r="X283">
        <v>-1.7716419999999999</v>
      </c>
      <c r="Y283">
        <v>-2.7424949999999999</v>
      </c>
      <c r="Z283">
        <v>0.21656500000000001</v>
      </c>
      <c r="AA283">
        <v>3.2710999999999997E-2</v>
      </c>
      <c r="AB283">
        <v>-2.759865</v>
      </c>
      <c r="AC283">
        <v>-7.6814039999999997</v>
      </c>
      <c r="AD283">
        <v>-2.8743620000000001</v>
      </c>
      <c r="AE283">
        <v>-7.0452060000000003</v>
      </c>
      <c r="AF283">
        <v>-3.724669</v>
      </c>
      <c r="AG283">
        <v>-8.3493519999999997</v>
      </c>
      <c r="AH283">
        <v>-13.672000000000001</v>
      </c>
      <c r="AI283">
        <v>-9.3455200000000005</v>
      </c>
      <c r="AJ283">
        <v>6.8871469999999997</v>
      </c>
      <c r="AK283">
        <v>-4.1172370000000003</v>
      </c>
      <c r="AL283">
        <v>0.68957599999999997</v>
      </c>
      <c r="AM283">
        <v>-4.7926799999999998</v>
      </c>
      <c r="AN283">
        <v>-0.53281400000000001</v>
      </c>
      <c r="AO283">
        <v>-4.5858600000000003</v>
      </c>
      <c r="AP283">
        <v>-0.56361600000000001</v>
      </c>
      <c r="AQ283">
        <v>-4.904223</v>
      </c>
      <c r="AR283">
        <v>-1.1757310000000001</v>
      </c>
      <c r="AS283">
        <v>-5.0430039999999998</v>
      </c>
      <c r="AT283">
        <v>-0.79577200000000003</v>
      </c>
      <c r="AU283">
        <v>-4.5299959999999997</v>
      </c>
      <c r="AV283">
        <v>-1.0608949999999999</v>
      </c>
      <c r="AW283">
        <v>-4.6965669999999999</v>
      </c>
      <c r="AX283">
        <v>-0.94287100000000001</v>
      </c>
      <c r="AY283">
        <v>-5.0182440000000001</v>
      </c>
      <c r="AZ283">
        <v>-1.3570340000000001</v>
      </c>
      <c r="BA283">
        <v>-4.6978749999999998</v>
      </c>
      <c r="BB283">
        <v>-1.1404989999999999</v>
      </c>
      <c r="BC283">
        <v>-4.9223530000000002</v>
      </c>
      <c r="BD283">
        <v>-0.84480900000000003</v>
      </c>
      <c r="BE283">
        <v>-5.2408599999999996</v>
      </c>
      <c r="BF283">
        <v>-0.87624500000000005</v>
      </c>
      <c r="BG283">
        <v>-5.070398</v>
      </c>
      <c r="BH283">
        <v>-2.1821609999999998</v>
      </c>
      <c r="BI283">
        <v>-4.3800800000000004</v>
      </c>
      <c r="BJ283">
        <v>-0.159303</v>
      </c>
      <c r="BK283">
        <v>-4.7461440000000001</v>
      </c>
      <c r="BL283">
        <v>-1.048616</v>
      </c>
      <c r="BM283">
        <v>-4.8201530000000004</v>
      </c>
      <c r="BN283">
        <v>-0.60927299999999995</v>
      </c>
      <c r="BO283">
        <v>-5.1075780000000002</v>
      </c>
      <c r="BP283">
        <v>-1.3718630000000001</v>
      </c>
      <c r="BQ283">
        <v>-4.6313370000000003</v>
      </c>
      <c r="BR283">
        <v>-2.0097429999999998</v>
      </c>
      <c r="BS283">
        <v>-5.0838299999999998</v>
      </c>
      <c r="BT283">
        <v>-1.899448</v>
      </c>
      <c r="BU283">
        <v>-4.0135459999999998</v>
      </c>
      <c r="BV283">
        <v>-0.31142399999999998</v>
      </c>
      <c r="BW283">
        <v>-4.4111690000000001</v>
      </c>
      <c r="BX283">
        <v>-0.49496499999999999</v>
      </c>
      <c r="BY283">
        <v>-4.4372220000000002</v>
      </c>
      <c r="BZ283">
        <v>-1.1522600000000001</v>
      </c>
      <c r="CA283">
        <v>-5.2541180000000001</v>
      </c>
      <c r="CB283">
        <v>-1.913173</v>
      </c>
      <c r="CC283">
        <v>-4.5279889999999998</v>
      </c>
      <c r="CD283">
        <v>-1.1787700000000001</v>
      </c>
      <c r="CE283">
        <v>-4.8034970000000001</v>
      </c>
      <c r="CF283">
        <v>-2.2871060000000001</v>
      </c>
      <c r="CG283">
        <v>-4.2314059999999998</v>
      </c>
      <c r="CH283">
        <v>-1.7107000000000001</v>
      </c>
      <c r="CI283">
        <v>-4.8722640000000004</v>
      </c>
      <c r="CJ283">
        <v>-2.2603499999999999</v>
      </c>
      <c r="CK283">
        <v>-4.4465690000000002</v>
      </c>
      <c r="CL283">
        <v>-1.8762289999999999</v>
      </c>
      <c r="CM283">
        <v>-5.077261</v>
      </c>
      <c r="CN283">
        <v>-1.822217</v>
      </c>
      <c r="CO283">
        <v>-4.7962499999999997</v>
      </c>
      <c r="CP283">
        <v>-2.400496</v>
      </c>
      <c r="CQ283">
        <v>-5.1689889999999998</v>
      </c>
      <c r="CR283">
        <v>-2.335575</v>
      </c>
      <c r="CS283">
        <v>-3.5516160000000001</v>
      </c>
      <c r="CT283">
        <v>-4.3359999999999996E-3</v>
      </c>
      <c r="CU283">
        <v>-4.4583950000000003</v>
      </c>
      <c r="CV283">
        <v>-1.9306410000000001</v>
      </c>
      <c r="CW283">
        <v>-4.2188439999999998</v>
      </c>
      <c r="CX283">
        <v>-1.308813</v>
      </c>
      <c r="CY283">
        <v>-4.9254280000000001</v>
      </c>
      <c r="CZ283">
        <v>-0.93715999999999999</v>
      </c>
      <c r="DA283">
        <v>-4.1633009999999997</v>
      </c>
      <c r="DB283">
        <v>-2.4232300000000002</v>
      </c>
      <c r="DC283">
        <v>-4.6294209999999998</v>
      </c>
      <c r="DD283">
        <v>8.5651000000000005E-2</v>
      </c>
      <c r="DE283">
        <v>103.424577</v>
      </c>
      <c r="DF283">
        <v>87.926109999999994</v>
      </c>
      <c r="DG283">
        <v>97.305308999999994</v>
      </c>
      <c r="DH283">
        <v>87.665584999999993</v>
      </c>
      <c r="DI283">
        <v>92.068100000000001</v>
      </c>
      <c r="DJ283">
        <v>70.281187000000003</v>
      </c>
      <c r="DK283">
        <v>123.57462200000001</v>
      </c>
      <c r="DL283">
        <v>101.588095</v>
      </c>
      <c r="DM283">
        <v>113.523118</v>
      </c>
      <c r="DN283">
        <v>99.194642999999999</v>
      </c>
      <c r="DO283">
        <v>137.41771399999999</v>
      </c>
      <c r="DP283">
        <v>94.139042000000003</v>
      </c>
      <c r="DQ283">
        <v>130.37460899999999</v>
      </c>
      <c r="DR283">
        <v>116.88962600000001</v>
      </c>
      <c r="DS283">
        <v>157.940316</v>
      </c>
      <c r="DT283">
        <v>13.715184000000001</v>
      </c>
      <c r="DU283">
        <v>195.86273800000001</v>
      </c>
      <c r="DV283">
        <v>14.83305</v>
      </c>
      <c r="DW283">
        <v>184.65222199999999</v>
      </c>
      <c r="DX283">
        <v>10.726338</v>
      </c>
      <c r="DY283">
        <v>176.214754</v>
      </c>
      <c r="DZ283">
        <v>116.32</v>
      </c>
      <c r="EA283">
        <v>5.85</v>
      </c>
      <c r="EB283">
        <v>673.2</v>
      </c>
      <c r="EC283">
        <v>117.8</v>
      </c>
      <c r="ED283">
        <v>5.8609999999999998</v>
      </c>
      <c r="EE283">
        <v>682.7</v>
      </c>
      <c r="EF283">
        <v>117.77</v>
      </c>
      <c r="EG283">
        <v>5.3449999999999998</v>
      </c>
      <c r="EH283">
        <v>621.79999999999995</v>
      </c>
      <c r="EI283">
        <v>117.16999800000001</v>
      </c>
      <c r="EJ283">
        <v>2.6269999999999998</v>
      </c>
      <c r="EK283">
        <v>307.70001200000002</v>
      </c>
      <c r="EL283">
        <v>1.573089</v>
      </c>
      <c r="EM283">
        <v>4.0477559999999997</v>
      </c>
      <c r="EN283">
        <v>27.376003000000001</v>
      </c>
      <c r="EO283">
        <v>-15.245089</v>
      </c>
      <c r="EP283">
        <v>-13.393276</v>
      </c>
      <c r="EQ283">
        <v>-20.488855999999998</v>
      </c>
      <c r="ER283">
        <v>108.487174</v>
      </c>
      <c r="ES283">
        <v>104.182193</v>
      </c>
      <c r="ET283">
        <v>100.823567</v>
      </c>
      <c r="EU283">
        <v>-2.9516469999999999</v>
      </c>
      <c r="EV283" t="s">
        <v>1167</v>
      </c>
      <c r="EW283" t="s">
        <v>1167</v>
      </c>
      <c r="EX283">
        <v>13971.37494</v>
      </c>
      <c r="EY283">
        <v>9323.9649750000008</v>
      </c>
    </row>
    <row r="284" spans="1:155" x14ac:dyDescent="0.25">
      <c r="A284" s="741">
        <v>46246</v>
      </c>
      <c r="B284" s="740">
        <v>0.37597222222222221</v>
      </c>
      <c r="C284">
        <v>16680</v>
      </c>
      <c r="D284">
        <v>0</v>
      </c>
      <c r="E284">
        <v>0</v>
      </c>
      <c r="F284">
        <v>75.33905</v>
      </c>
      <c r="G284">
        <v>72.984793999999994</v>
      </c>
      <c r="H284">
        <v>64.693342999999999</v>
      </c>
      <c r="I284">
        <v>73.588149999999999</v>
      </c>
      <c r="J284">
        <v>75.415688000000003</v>
      </c>
      <c r="K284">
        <v>72.658080999999996</v>
      </c>
      <c r="L284">
        <v>71.297149000000005</v>
      </c>
      <c r="M284">
        <v>71.673798000000005</v>
      </c>
      <c r="N284">
        <v>-5.2140779999999998</v>
      </c>
      <c r="O284">
        <v>-5.6133800000000003</v>
      </c>
      <c r="P284">
        <v>-5.3179569999999998</v>
      </c>
      <c r="Q284">
        <v>-4.2485540000000004</v>
      </c>
      <c r="R284">
        <v>-4.5118450000000001</v>
      </c>
      <c r="S284">
        <v>-4.9144329999999998</v>
      </c>
      <c r="T284">
        <v>-4.6926899999999998</v>
      </c>
      <c r="U284">
        <v>-2.6263679999999998</v>
      </c>
      <c r="V284">
        <v>-0.92459599999999997</v>
      </c>
      <c r="W284">
        <v>-0.91302899999999998</v>
      </c>
      <c r="X284">
        <v>-1.746391</v>
      </c>
      <c r="Y284">
        <v>-2.8344040000000001</v>
      </c>
      <c r="Z284">
        <v>0.35554400000000003</v>
      </c>
      <c r="AA284">
        <v>0.13616200000000001</v>
      </c>
      <c r="AB284">
        <v>-2.7414269999999998</v>
      </c>
      <c r="AC284">
        <v>-7.667967</v>
      </c>
      <c r="AD284">
        <v>-2.9744670000000002</v>
      </c>
      <c r="AE284">
        <v>-7.0394540000000001</v>
      </c>
      <c r="AF284">
        <v>-3.843963</v>
      </c>
      <c r="AG284">
        <v>-8.389462</v>
      </c>
      <c r="AH284">
        <v>-13.195124</v>
      </c>
      <c r="AI284">
        <v>-9.3780409999999996</v>
      </c>
      <c r="AJ284">
        <v>6.797803</v>
      </c>
      <c r="AK284">
        <v>-4.1364720000000004</v>
      </c>
      <c r="AL284">
        <v>0.66944400000000004</v>
      </c>
      <c r="AM284">
        <v>-4.7804000000000002</v>
      </c>
      <c r="AN284">
        <v>-0.54558499999999999</v>
      </c>
      <c r="AO284">
        <v>-4.6105559999999999</v>
      </c>
      <c r="AP284">
        <v>-0.56041200000000002</v>
      </c>
      <c r="AQ284">
        <v>-4.933122</v>
      </c>
      <c r="AR284">
        <v>-1.177216</v>
      </c>
      <c r="AS284">
        <v>-5.0552080000000004</v>
      </c>
      <c r="AT284">
        <v>-0.80698199999999998</v>
      </c>
      <c r="AU284">
        <v>-4.5501120000000004</v>
      </c>
      <c r="AV284">
        <v>-1.076274</v>
      </c>
      <c r="AW284">
        <v>-4.7242930000000003</v>
      </c>
      <c r="AX284">
        <v>-0.96071899999999999</v>
      </c>
      <c r="AY284">
        <v>-5.0208389999999996</v>
      </c>
      <c r="AZ284">
        <v>-1.3613489999999999</v>
      </c>
      <c r="BA284">
        <v>-4.6915069999999996</v>
      </c>
      <c r="BB284">
        <v>-1.157732</v>
      </c>
      <c r="BC284">
        <v>-4.9336359999999999</v>
      </c>
      <c r="BD284">
        <v>-0.86295999999999995</v>
      </c>
      <c r="BE284">
        <v>-5.2490449999999997</v>
      </c>
      <c r="BF284">
        <v>-0.88391200000000003</v>
      </c>
      <c r="BG284">
        <v>-5.0878949999999996</v>
      </c>
      <c r="BH284">
        <v>-2.1804540000000001</v>
      </c>
      <c r="BI284">
        <v>-4.3760409999999998</v>
      </c>
      <c r="BJ284">
        <v>-0.17347199999999999</v>
      </c>
      <c r="BK284">
        <v>-4.7599479999999996</v>
      </c>
      <c r="BL284">
        <v>-1.0794649999999999</v>
      </c>
      <c r="BM284">
        <v>-4.8204599999999997</v>
      </c>
      <c r="BN284">
        <v>-0.61873699999999998</v>
      </c>
      <c r="BO284">
        <v>-5.1087249999999997</v>
      </c>
      <c r="BP284">
        <v>-1.3952279999999999</v>
      </c>
      <c r="BQ284">
        <v>-4.6520289999999997</v>
      </c>
      <c r="BR284">
        <v>-2.0062989999999998</v>
      </c>
      <c r="BS284">
        <v>-5.1055169999999999</v>
      </c>
      <c r="BT284">
        <v>-1.8779319999999999</v>
      </c>
      <c r="BU284">
        <v>-4.0447230000000003</v>
      </c>
      <c r="BV284">
        <v>-0.337337</v>
      </c>
      <c r="BW284">
        <v>-4.4144519999999998</v>
      </c>
      <c r="BX284">
        <v>-0.49515900000000002</v>
      </c>
      <c r="BY284">
        <v>-4.4290430000000001</v>
      </c>
      <c r="BZ284">
        <v>-1.172712</v>
      </c>
      <c r="CA284">
        <v>-5.2802910000000001</v>
      </c>
      <c r="CB284">
        <v>-1.9327220000000001</v>
      </c>
      <c r="CC284">
        <v>-4.5509649999999997</v>
      </c>
      <c r="CD284">
        <v>-1.2048669999999999</v>
      </c>
      <c r="CE284">
        <v>-4.8260180000000004</v>
      </c>
      <c r="CF284">
        <v>-2.2915709999999998</v>
      </c>
      <c r="CG284">
        <v>-4.2600689999999997</v>
      </c>
      <c r="CH284">
        <v>-1.727927</v>
      </c>
      <c r="CI284">
        <v>-4.8956280000000003</v>
      </c>
      <c r="CJ284">
        <v>-2.2734190000000001</v>
      </c>
      <c r="CK284">
        <v>-4.4676809999999998</v>
      </c>
      <c r="CL284">
        <v>-1.891697</v>
      </c>
      <c r="CM284">
        <v>-5.0853549999999998</v>
      </c>
      <c r="CN284">
        <v>-1.8503099999999999</v>
      </c>
      <c r="CO284">
        <v>-4.7923539999999996</v>
      </c>
      <c r="CP284">
        <v>-2.411187</v>
      </c>
      <c r="CQ284">
        <v>-5.1690149999999999</v>
      </c>
      <c r="CR284">
        <v>-2.3300350000000001</v>
      </c>
      <c r="CS284">
        <v>-3.5809099999999998</v>
      </c>
      <c r="CT284">
        <v>3.8509999999999998E-3</v>
      </c>
      <c r="CU284">
        <v>-4.4641089999999997</v>
      </c>
      <c r="CV284">
        <v>-1.9544049999999999</v>
      </c>
      <c r="CW284">
        <v>-4.2217650000000004</v>
      </c>
      <c r="CX284">
        <v>-1.297342</v>
      </c>
      <c r="CY284">
        <v>-4.9562600000000003</v>
      </c>
      <c r="CZ284">
        <v>-0.94142599999999999</v>
      </c>
      <c r="DA284">
        <v>-4.1511670000000001</v>
      </c>
      <c r="DB284">
        <v>-2.4250409999999998</v>
      </c>
      <c r="DC284">
        <v>-4.6098319999999999</v>
      </c>
      <c r="DD284">
        <v>7.1276000000000006E-2</v>
      </c>
      <c r="DE284">
        <v>103.637125</v>
      </c>
      <c r="DF284">
        <v>87.968406999999999</v>
      </c>
      <c r="DG284">
        <v>97.355801999999997</v>
      </c>
      <c r="DH284">
        <v>87.520576000000005</v>
      </c>
      <c r="DI284">
        <v>92.319902999999996</v>
      </c>
      <c r="DJ284">
        <v>87.399449000000004</v>
      </c>
      <c r="DK284">
        <v>123.59665699999999</v>
      </c>
      <c r="DL284">
        <v>101.730779</v>
      </c>
      <c r="DM284">
        <v>113.435478</v>
      </c>
      <c r="DN284">
        <v>99.176833999999999</v>
      </c>
      <c r="DO284">
        <v>137.466061</v>
      </c>
      <c r="DP284">
        <v>94.349179000000007</v>
      </c>
      <c r="DQ284">
        <v>130.27496300000001</v>
      </c>
      <c r="DR284">
        <v>116.92229500000001</v>
      </c>
      <c r="DS284">
        <v>158.021423</v>
      </c>
      <c r="DT284">
        <v>13.714115</v>
      </c>
      <c r="DU284">
        <v>196.034862</v>
      </c>
      <c r="DV284">
        <v>14.785282</v>
      </c>
      <c r="DW284">
        <v>184.89626699999999</v>
      </c>
      <c r="DX284">
        <v>10.67648</v>
      </c>
      <c r="DY284">
        <v>175.610231</v>
      </c>
      <c r="DZ284">
        <v>116.41</v>
      </c>
      <c r="EA284">
        <v>5.8490000000000002</v>
      </c>
      <c r="EB284">
        <v>673.4</v>
      </c>
      <c r="EC284">
        <v>117.89</v>
      </c>
      <c r="ED284">
        <v>5.8479999999999999</v>
      </c>
      <c r="EE284">
        <v>681</v>
      </c>
      <c r="EF284">
        <v>118.09</v>
      </c>
      <c r="EG284">
        <v>5.3410000000000002</v>
      </c>
      <c r="EH284">
        <v>624.29999999999995</v>
      </c>
      <c r="EI284">
        <v>117.44000200000001</v>
      </c>
      <c r="EJ284">
        <v>2.6280000000000001</v>
      </c>
      <c r="EK284">
        <v>308.60000600000001</v>
      </c>
      <c r="EL284">
        <v>2.0517620000000001</v>
      </c>
      <c r="EM284">
        <v>4.0932500000000003</v>
      </c>
      <c r="EN284">
        <v>27.378091999999999</v>
      </c>
      <c r="EO284">
        <v>-15.246886</v>
      </c>
      <c r="EP284">
        <v>-13.471291000000001</v>
      </c>
      <c r="EQ284">
        <v>-20.580289</v>
      </c>
      <c r="ER284">
        <v>108.551948</v>
      </c>
      <c r="ES284">
        <v>104.27777500000001</v>
      </c>
      <c r="ET284">
        <v>100.57878599999999</v>
      </c>
      <c r="EU284">
        <v>-2.9626769999999998</v>
      </c>
      <c r="EV284" t="s">
        <v>1167</v>
      </c>
      <c r="EW284" t="s">
        <v>1167</v>
      </c>
      <c r="EX284">
        <v>13981.754113999999</v>
      </c>
      <c r="EY284">
        <v>9329.0910220000005</v>
      </c>
    </row>
    <row r="285" spans="1:155" x14ac:dyDescent="0.25">
      <c r="A285" s="741">
        <v>46246</v>
      </c>
      <c r="B285" s="740">
        <v>0.37666666666666665</v>
      </c>
      <c r="C285">
        <v>16740</v>
      </c>
      <c r="D285">
        <v>0</v>
      </c>
      <c r="E285">
        <v>0</v>
      </c>
      <c r="F285">
        <v>75.275136000000003</v>
      </c>
      <c r="G285">
        <v>73.019358999999994</v>
      </c>
      <c r="H285">
        <v>64.710718</v>
      </c>
      <c r="I285">
        <v>73.647390999999999</v>
      </c>
      <c r="J285">
        <v>75.403030999999999</v>
      </c>
      <c r="K285">
        <v>72.644959</v>
      </c>
      <c r="L285">
        <v>71.252199000000005</v>
      </c>
      <c r="M285">
        <v>71.765411999999998</v>
      </c>
      <c r="N285">
        <v>-5.1844229999999998</v>
      </c>
      <c r="O285">
        <v>-5.6974340000000003</v>
      </c>
      <c r="P285">
        <v>-5.3437340000000004</v>
      </c>
      <c r="Q285">
        <v>-4.0268329999999999</v>
      </c>
      <c r="R285">
        <v>-3.4817119999999999</v>
      </c>
      <c r="S285">
        <v>-3.4849640000000002</v>
      </c>
      <c r="T285">
        <v>-3.2774999999999999</v>
      </c>
      <c r="U285">
        <v>-1.6620969999999999</v>
      </c>
      <c r="V285">
        <v>-0.86506499999999997</v>
      </c>
      <c r="W285">
        <v>-0.95297399999999999</v>
      </c>
      <c r="X285">
        <v>-1.608503</v>
      </c>
      <c r="Y285">
        <v>-2.337672</v>
      </c>
      <c r="Z285">
        <v>1.153853</v>
      </c>
      <c r="AA285">
        <v>6.5860000000000002E-2</v>
      </c>
      <c r="AB285">
        <v>-2.7975120000000002</v>
      </c>
      <c r="AC285">
        <v>-7.7123270000000002</v>
      </c>
      <c r="AD285">
        <v>-3.0026489999999999</v>
      </c>
      <c r="AE285">
        <v>-7.0865010000000002</v>
      </c>
      <c r="AF285">
        <v>-2.75204</v>
      </c>
      <c r="AG285">
        <v>-2.3888310000000001</v>
      </c>
      <c r="AH285">
        <v>-13.276375</v>
      </c>
      <c r="AI285">
        <v>-9.5221079999999994</v>
      </c>
      <c r="AJ285">
        <v>14.281853999999999</v>
      </c>
      <c r="AK285">
        <v>-4.1654169999999997</v>
      </c>
      <c r="AL285">
        <v>0.67939000000000005</v>
      </c>
      <c r="AM285">
        <v>-4.7782830000000001</v>
      </c>
      <c r="AN285">
        <v>-0.56567800000000001</v>
      </c>
      <c r="AO285">
        <v>-4.6011519999999999</v>
      </c>
      <c r="AP285">
        <v>-0.56956499999999999</v>
      </c>
      <c r="AQ285">
        <v>-4.9223169999999996</v>
      </c>
      <c r="AR285">
        <v>-1.168763</v>
      </c>
      <c r="AS285">
        <v>-5.0373910000000004</v>
      </c>
      <c r="AT285">
        <v>-0.80802099999999999</v>
      </c>
      <c r="AU285">
        <v>-4.5539490000000002</v>
      </c>
      <c r="AV285">
        <v>-1.0652809999999999</v>
      </c>
      <c r="AW285">
        <v>-4.7446359999999999</v>
      </c>
      <c r="AX285">
        <v>-0.96937499999999999</v>
      </c>
      <c r="AY285">
        <v>-5.0258250000000002</v>
      </c>
      <c r="AZ285">
        <v>-1.3711390000000001</v>
      </c>
      <c r="BA285">
        <v>-4.6925059999999998</v>
      </c>
      <c r="BB285">
        <v>-1.1620109999999999</v>
      </c>
      <c r="BC285">
        <v>-4.9402679999999997</v>
      </c>
      <c r="BD285">
        <v>-0.87186300000000005</v>
      </c>
      <c r="BE285">
        <v>-5.222359</v>
      </c>
      <c r="BF285">
        <v>-0.85833099999999996</v>
      </c>
      <c r="BG285">
        <v>-5.0677349999999999</v>
      </c>
      <c r="BH285">
        <v>-2.180984</v>
      </c>
      <c r="BI285">
        <v>-4.3812249999999997</v>
      </c>
      <c r="BJ285">
        <v>-0.19443299999999999</v>
      </c>
      <c r="BK285">
        <v>-4.7847819999999999</v>
      </c>
      <c r="BL285">
        <v>-1.093513</v>
      </c>
      <c r="BM285">
        <v>-4.8438999999999997</v>
      </c>
      <c r="BN285">
        <v>-0.61613200000000001</v>
      </c>
      <c r="BO285">
        <v>-5.1019110000000003</v>
      </c>
      <c r="BP285">
        <v>-1.4028069999999999</v>
      </c>
      <c r="BQ285">
        <v>-4.6354470000000001</v>
      </c>
      <c r="BR285">
        <v>-1.993951</v>
      </c>
      <c r="BS285">
        <v>-5.0889179999999996</v>
      </c>
      <c r="BT285">
        <v>-1.8785609999999999</v>
      </c>
      <c r="BU285">
        <v>-4.0465239999999998</v>
      </c>
      <c r="BV285">
        <v>-0.324797</v>
      </c>
      <c r="BW285">
        <v>-4.4376540000000002</v>
      </c>
      <c r="BX285">
        <v>-0.51910500000000004</v>
      </c>
      <c r="BY285">
        <v>-4.4703499999999998</v>
      </c>
      <c r="BZ285">
        <v>-1.1921280000000001</v>
      </c>
      <c r="CA285">
        <v>-5.3026260000000001</v>
      </c>
      <c r="CB285">
        <v>-1.947063</v>
      </c>
      <c r="CC285">
        <v>-4.5418180000000001</v>
      </c>
      <c r="CD285">
        <v>-1.1837329999999999</v>
      </c>
      <c r="CE285">
        <v>-4.7870759999999999</v>
      </c>
      <c r="CF285">
        <v>-2.2832349999999999</v>
      </c>
      <c r="CG285">
        <v>-4.2707759999999997</v>
      </c>
      <c r="CH285">
        <v>-1.734388</v>
      </c>
      <c r="CI285">
        <v>-4.8937410000000003</v>
      </c>
      <c r="CJ285">
        <v>-2.2502110000000002</v>
      </c>
      <c r="CK285">
        <v>-4.4473700000000003</v>
      </c>
      <c r="CL285">
        <v>-1.8571029999999999</v>
      </c>
      <c r="CM285">
        <v>-5.0738719999999997</v>
      </c>
      <c r="CN285">
        <v>-1.8415159999999999</v>
      </c>
      <c r="CO285">
        <v>-4.8002770000000003</v>
      </c>
      <c r="CP285">
        <v>-2.4102570000000001</v>
      </c>
      <c r="CQ285">
        <v>-5.1559710000000001</v>
      </c>
      <c r="CR285">
        <v>-2.3323510000000001</v>
      </c>
      <c r="CS285">
        <v>-3.5674350000000001</v>
      </c>
      <c r="CT285">
        <v>2.7950000000000002E-3</v>
      </c>
      <c r="CU285">
        <v>-4.4470280000000004</v>
      </c>
      <c r="CV285">
        <v>-1.958709</v>
      </c>
      <c r="CW285">
        <v>-4.2079459999999997</v>
      </c>
      <c r="CX285">
        <v>-1.3065800000000001</v>
      </c>
      <c r="CY285">
        <v>-4.9264419999999998</v>
      </c>
      <c r="CZ285">
        <v>-0.94001699999999999</v>
      </c>
      <c r="DA285">
        <v>-4.1677109999999997</v>
      </c>
      <c r="DB285">
        <v>-2.4007299999999998</v>
      </c>
      <c r="DC285">
        <v>-4.607774</v>
      </c>
      <c r="DD285">
        <v>8.7188000000000002E-2</v>
      </c>
      <c r="DE285">
        <v>102.998959</v>
      </c>
      <c r="DF285">
        <v>86.546648000000005</v>
      </c>
      <c r="DG285">
        <v>97.188999999999993</v>
      </c>
      <c r="DH285">
        <v>86.559567999999999</v>
      </c>
      <c r="DI285">
        <v>84.797003000000004</v>
      </c>
      <c r="DJ285">
        <v>97.174649000000002</v>
      </c>
      <c r="DK285">
        <v>122.893601</v>
      </c>
      <c r="DL285">
        <v>102.138267</v>
      </c>
      <c r="DM285">
        <v>114.32469</v>
      </c>
      <c r="DN285">
        <v>98.179124999999999</v>
      </c>
      <c r="DO285">
        <v>121.148279</v>
      </c>
      <c r="DP285">
        <v>81.978894999999994</v>
      </c>
      <c r="DQ285">
        <v>130.83714599999999</v>
      </c>
      <c r="DR285">
        <v>115.947626</v>
      </c>
      <c r="DS285">
        <v>129.677032</v>
      </c>
      <c r="DT285">
        <v>13.673247999999999</v>
      </c>
      <c r="DU285">
        <v>196.210194</v>
      </c>
      <c r="DV285">
        <v>14.770801000000001</v>
      </c>
      <c r="DW285">
        <v>182.13217700000001</v>
      </c>
      <c r="DX285">
        <v>22.36703</v>
      </c>
      <c r="DY285">
        <v>35.769751999999997</v>
      </c>
      <c r="DZ285">
        <v>114.88</v>
      </c>
      <c r="EA285">
        <v>5.9059999999999997</v>
      </c>
      <c r="EB285">
        <v>671.6</v>
      </c>
      <c r="EC285">
        <v>118</v>
      </c>
      <c r="ED285">
        <v>5.8330000000000002</v>
      </c>
      <c r="EE285">
        <v>680.1</v>
      </c>
      <c r="EF285">
        <v>120.47</v>
      </c>
      <c r="EG285">
        <v>0.496</v>
      </c>
      <c r="EH285">
        <v>33.9</v>
      </c>
      <c r="EI285">
        <v>115.010002</v>
      </c>
      <c r="EJ285">
        <v>6.28</v>
      </c>
      <c r="EK285">
        <v>722.20001200000002</v>
      </c>
      <c r="EL285">
        <v>2.039269</v>
      </c>
      <c r="EM285">
        <v>3.9728530000000002</v>
      </c>
      <c r="EN285">
        <v>16.429058999999999</v>
      </c>
      <c r="EO285">
        <v>-15.315644000000001</v>
      </c>
      <c r="EP285">
        <v>-13.494961</v>
      </c>
      <c r="EQ285">
        <v>-2.147205</v>
      </c>
      <c r="ER285">
        <v>108.61789</v>
      </c>
      <c r="ES285">
        <v>103.19015</v>
      </c>
      <c r="ET285">
        <v>14.131482999999999</v>
      </c>
      <c r="EU285">
        <v>-2.961436</v>
      </c>
      <c r="EV285" t="s">
        <v>1167</v>
      </c>
      <c r="EW285" t="s">
        <v>1167</v>
      </c>
      <c r="EX285">
        <v>13983.139327000001</v>
      </c>
      <c r="EY285">
        <v>9337.8135770000008</v>
      </c>
    </row>
    <row r="286" spans="1:155" x14ac:dyDescent="0.25">
      <c r="A286" s="741">
        <v>46246</v>
      </c>
      <c r="B286" s="740">
        <v>0.37736111111111109</v>
      </c>
      <c r="C286">
        <v>16800</v>
      </c>
      <c r="D286">
        <v>0</v>
      </c>
      <c r="E286">
        <v>0</v>
      </c>
      <c r="F286">
        <v>75.133613999999994</v>
      </c>
      <c r="G286">
        <v>72.946904000000004</v>
      </c>
      <c r="H286">
        <v>64.690568999999996</v>
      </c>
      <c r="I286">
        <v>73.595600000000005</v>
      </c>
      <c r="J286">
        <v>75.405389999999997</v>
      </c>
      <c r="K286">
        <v>72.612592000000006</v>
      </c>
      <c r="L286">
        <v>71.236999999999995</v>
      </c>
      <c r="M286">
        <v>71.852405000000005</v>
      </c>
      <c r="N286">
        <v>-5.2688569999999997</v>
      </c>
      <c r="O286">
        <v>-5.7082810000000004</v>
      </c>
      <c r="P286">
        <v>-5.3736759999999997</v>
      </c>
      <c r="Q286">
        <v>-3.9575520000000002</v>
      </c>
      <c r="R286">
        <v>-2.7899280000000002</v>
      </c>
      <c r="S286">
        <v>-2.4967299999999999</v>
      </c>
      <c r="T286">
        <v>-2.1418870000000001</v>
      </c>
      <c r="U286">
        <v>-0.95440899999999995</v>
      </c>
      <c r="V286">
        <v>-0.78978199999999998</v>
      </c>
      <c r="W286">
        <v>-1.2275430000000001</v>
      </c>
      <c r="X286">
        <v>-1.6090899999999999</v>
      </c>
      <c r="Y286">
        <v>-1.858835</v>
      </c>
      <c r="Z286">
        <v>1.7716050000000001</v>
      </c>
      <c r="AA286">
        <v>0.16011</v>
      </c>
      <c r="AB286">
        <v>-2.857094</v>
      </c>
      <c r="AC286">
        <v>-7.777514</v>
      </c>
      <c r="AD286">
        <v>-2.9076550000000001</v>
      </c>
      <c r="AE286">
        <v>-7.1090819999999999</v>
      </c>
      <c r="AF286">
        <v>-2.108949</v>
      </c>
      <c r="AG286">
        <v>-1.1779109999999999</v>
      </c>
      <c r="AH286">
        <v>-13.439622</v>
      </c>
      <c r="AI286">
        <v>-9.6337320000000002</v>
      </c>
      <c r="AJ286">
        <v>23.018124</v>
      </c>
      <c r="AK286">
        <v>-4.1891379999999998</v>
      </c>
      <c r="AL286">
        <v>0.65454699999999999</v>
      </c>
      <c r="AM286">
        <v>-4.794492</v>
      </c>
      <c r="AN286">
        <v>-0.57345800000000002</v>
      </c>
      <c r="AO286">
        <v>-4.6047169999999999</v>
      </c>
      <c r="AP286">
        <v>-0.58513000000000004</v>
      </c>
      <c r="AQ286">
        <v>-4.940315</v>
      </c>
      <c r="AR286">
        <v>-1.1925859999999999</v>
      </c>
      <c r="AS286">
        <v>-5.0222410000000002</v>
      </c>
      <c r="AT286">
        <v>-0.80505000000000004</v>
      </c>
      <c r="AU286">
        <v>-4.5183910000000003</v>
      </c>
      <c r="AV286">
        <v>-1.066011</v>
      </c>
      <c r="AW286">
        <v>-4.7375970000000001</v>
      </c>
      <c r="AX286">
        <v>-0.98967799999999995</v>
      </c>
      <c r="AY286">
        <v>-5.0346149999999996</v>
      </c>
      <c r="AZ286">
        <v>-1.3856170000000001</v>
      </c>
      <c r="BA286">
        <v>-4.723814</v>
      </c>
      <c r="BB286">
        <v>-1.181719</v>
      </c>
      <c r="BC286">
        <v>-4.945659</v>
      </c>
      <c r="BD286">
        <v>-0.88878699999999999</v>
      </c>
      <c r="BE286">
        <v>-5.2372059999999996</v>
      </c>
      <c r="BF286">
        <v>-0.89713699999999996</v>
      </c>
      <c r="BG286">
        <v>-5.0732650000000001</v>
      </c>
      <c r="BH286">
        <v>-2.2135609999999999</v>
      </c>
      <c r="BI286">
        <v>-4.3953059999999997</v>
      </c>
      <c r="BJ286">
        <v>-0.19028500000000001</v>
      </c>
      <c r="BK286">
        <v>-4.7792079999999997</v>
      </c>
      <c r="BL286">
        <v>-1.1092599999999999</v>
      </c>
      <c r="BM286">
        <v>-4.8211009999999996</v>
      </c>
      <c r="BN286">
        <v>-0.63688299999999998</v>
      </c>
      <c r="BO286">
        <v>-5.1083699999999999</v>
      </c>
      <c r="BP286">
        <v>-1.3981159999999999</v>
      </c>
      <c r="BQ286">
        <v>-4.6474849999999996</v>
      </c>
      <c r="BR286">
        <v>-2.0135580000000002</v>
      </c>
      <c r="BS286">
        <v>-5.0513399999999997</v>
      </c>
      <c r="BT286">
        <v>-1.908822</v>
      </c>
      <c r="BU286">
        <v>-4.0414750000000002</v>
      </c>
      <c r="BV286">
        <v>-0.35306199999999999</v>
      </c>
      <c r="BW286">
        <v>-4.4219030000000004</v>
      </c>
      <c r="BX286">
        <v>-0.53831399999999996</v>
      </c>
      <c r="BY286">
        <v>-4.4436169999999997</v>
      </c>
      <c r="BZ286">
        <v>-1.2005269999999999</v>
      </c>
      <c r="CA286">
        <v>-5.2691530000000002</v>
      </c>
      <c r="CB286">
        <v>-1.9619599999999999</v>
      </c>
      <c r="CC286">
        <v>-4.5203069999999999</v>
      </c>
      <c r="CD286">
        <v>-1.2002889999999999</v>
      </c>
      <c r="CE286">
        <v>-4.7944149999999999</v>
      </c>
      <c r="CF286">
        <v>-2.27759</v>
      </c>
      <c r="CG286">
        <v>-4.2474400000000001</v>
      </c>
      <c r="CH286">
        <v>-1.7580819999999999</v>
      </c>
      <c r="CI286">
        <v>-4.8975330000000001</v>
      </c>
      <c r="CJ286">
        <v>-2.2957169999999998</v>
      </c>
      <c r="CK286">
        <v>-4.4668020000000004</v>
      </c>
      <c r="CL286">
        <v>-1.903332</v>
      </c>
      <c r="CM286">
        <v>-5.0723669999999998</v>
      </c>
      <c r="CN286">
        <v>-1.847458</v>
      </c>
      <c r="CO286">
        <v>-4.7564409999999997</v>
      </c>
      <c r="CP286">
        <v>-2.421767</v>
      </c>
      <c r="CQ286">
        <v>-5.1237510000000004</v>
      </c>
      <c r="CR286">
        <v>-2.3433959999999998</v>
      </c>
      <c r="CS286">
        <v>-3.5575939999999999</v>
      </c>
      <c r="CT286">
        <v>-3.7173999999999999E-2</v>
      </c>
      <c r="CU286">
        <v>-4.4533110000000002</v>
      </c>
      <c r="CV286">
        <v>-1.9807239999999999</v>
      </c>
      <c r="CW286">
        <v>-4.2184119999999998</v>
      </c>
      <c r="CX286">
        <v>-1.3186070000000001</v>
      </c>
      <c r="CY286">
        <v>-4.9329499999999999</v>
      </c>
      <c r="CZ286">
        <v>-0.95157499999999995</v>
      </c>
      <c r="DA286">
        <v>-4.1640480000000002</v>
      </c>
      <c r="DB286">
        <v>-2.4198010000000001</v>
      </c>
      <c r="DC286">
        <v>-4.609693</v>
      </c>
      <c r="DD286">
        <v>8.0987000000000003E-2</v>
      </c>
      <c r="DE286">
        <v>102.796678</v>
      </c>
      <c r="DF286">
        <v>85.336051999999995</v>
      </c>
      <c r="DG286">
        <v>96.130713</v>
      </c>
      <c r="DH286">
        <v>85.903051000000005</v>
      </c>
      <c r="DI286">
        <v>82.593017000000003</v>
      </c>
      <c r="DJ286">
        <v>83.920883000000003</v>
      </c>
      <c r="DK286">
        <v>122.72071800000001</v>
      </c>
      <c r="DL286">
        <v>101.940568</v>
      </c>
      <c r="DM286">
        <v>113.39106</v>
      </c>
      <c r="DN286">
        <v>97.522593999999998</v>
      </c>
      <c r="DO286">
        <v>107.386628</v>
      </c>
      <c r="DP286">
        <v>79.117700999999997</v>
      </c>
      <c r="DQ286">
        <v>131.038816</v>
      </c>
      <c r="DR286">
        <v>115.296538</v>
      </c>
      <c r="DS286">
        <v>116.253327</v>
      </c>
      <c r="DT286">
        <v>13.592095</v>
      </c>
      <c r="DU286">
        <v>196.04030499999999</v>
      </c>
      <c r="DV286">
        <v>14.758991999999999</v>
      </c>
      <c r="DW286">
        <v>180.67374100000001</v>
      </c>
      <c r="DX286">
        <v>22.970621999999999</v>
      </c>
      <c r="DY286">
        <v>36.364643999999998</v>
      </c>
      <c r="DZ286">
        <v>116.69</v>
      </c>
      <c r="EA286">
        <v>5.8289999999999997</v>
      </c>
      <c r="EB286">
        <v>673</v>
      </c>
      <c r="EC286">
        <v>117.9</v>
      </c>
      <c r="ED286">
        <v>5.8220000000000001</v>
      </c>
      <c r="EE286">
        <v>678.3</v>
      </c>
      <c r="EF286">
        <v>120.72</v>
      </c>
      <c r="EG286">
        <v>0.497</v>
      </c>
      <c r="EH286">
        <v>34</v>
      </c>
      <c r="EI286">
        <v>117.57</v>
      </c>
      <c r="EJ286">
        <v>2.629</v>
      </c>
      <c r="EK286">
        <v>309.10000600000001</v>
      </c>
      <c r="EL286">
        <v>2.012788</v>
      </c>
      <c r="EM286">
        <v>3.880538</v>
      </c>
      <c r="EN286">
        <v>24.342863999999999</v>
      </c>
      <c r="EO286">
        <v>-15.45241</v>
      </c>
      <c r="EP286">
        <v>-13.51427</v>
      </c>
      <c r="EQ286">
        <v>-1.32474</v>
      </c>
      <c r="ER286">
        <v>108.553996</v>
      </c>
      <c r="ES286">
        <v>102.611763</v>
      </c>
      <c r="ET286">
        <v>14.773792</v>
      </c>
      <c r="EU286">
        <v>-2.9684020000000002</v>
      </c>
      <c r="EV286" t="s">
        <v>1167</v>
      </c>
      <c r="EW286" t="s">
        <v>1167</v>
      </c>
      <c r="EX286">
        <v>13983.702842000001</v>
      </c>
      <c r="EY286">
        <v>9343.5282150000003</v>
      </c>
    </row>
    <row r="287" spans="1:155" x14ac:dyDescent="0.25">
      <c r="A287" s="741">
        <v>46246</v>
      </c>
      <c r="B287" s="740">
        <v>0.37805555555555553</v>
      </c>
      <c r="C287">
        <v>16860</v>
      </c>
      <c r="D287">
        <v>0</v>
      </c>
      <c r="E287">
        <v>0</v>
      </c>
      <c r="F287">
        <v>74.917619999999999</v>
      </c>
      <c r="G287">
        <v>72.868414999999999</v>
      </c>
      <c r="H287">
        <v>64.44708</v>
      </c>
      <c r="I287">
        <v>73.593462000000002</v>
      </c>
      <c r="J287">
        <v>75.369901999999996</v>
      </c>
      <c r="K287">
        <v>72.620193999999998</v>
      </c>
      <c r="L287">
        <v>71.242512000000005</v>
      </c>
      <c r="M287">
        <v>71.943126000000007</v>
      </c>
      <c r="N287">
        <v>-5.2467459999999999</v>
      </c>
      <c r="O287">
        <v>-5.662382</v>
      </c>
      <c r="P287">
        <v>-5.3464369999999999</v>
      </c>
      <c r="Q287">
        <v>-3.6966350000000001</v>
      </c>
      <c r="R287">
        <v>-2.2586590000000002</v>
      </c>
      <c r="S287">
        <v>-1.770162</v>
      </c>
      <c r="T287">
        <v>-1.3907700000000001</v>
      </c>
      <c r="U287">
        <v>-0.36182500000000001</v>
      </c>
      <c r="V287">
        <v>-0.92558300000000004</v>
      </c>
      <c r="W287">
        <v>-0.97694300000000001</v>
      </c>
      <c r="X287">
        <v>-1.572284</v>
      </c>
      <c r="Y287">
        <v>-1.383891</v>
      </c>
      <c r="Z287">
        <v>2.2678579999999999</v>
      </c>
      <c r="AA287">
        <v>-6.7016999999999993E-2</v>
      </c>
      <c r="AB287">
        <v>-2.8360889999999999</v>
      </c>
      <c r="AC287">
        <v>-7.7825350000000002</v>
      </c>
      <c r="AD287">
        <v>-2.8350870000000001</v>
      </c>
      <c r="AE287">
        <v>-7.139278</v>
      </c>
      <c r="AF287">
        <v>-1.4694149999999999</v>
      </c>
      <c r="AG287">
        <v>-0.40104699999999999</v>
      </c>
      <c r="AH287">
        <v>-13.830939000000001</v>
      </c>
      <c r="AI287">
        <v>-9.6830040000000004</v>
      </c>
      <c r="AJ287">
        <v>29.456589999999998</v>
      </c>
      <c r="AK287">
        <v>-4.181254</v>
      </c>
      <c r="AL287">
        <v>0.64303500000000002</v>
      </c>
      <c r="AM287">
        <v>-4.8121530000000003</v>
      </c>
      <c r="AN287">
        <v>-0.57157999999999998</v>
      </c>
      <c r="AO287">
        <v>-4.6458310000000003</v>
      </c>
      <c r="AP287">
        <v>-0.59037899999999999</v>
      </c>
      <c r="AQ287">
        <v>-4.951187</v>
      </c>
      <c r="AR287">
        <v>-1.1716169999999999</v>
      </c>
      <c r="AS287">
        <v>-5.0584230000000003</v>
      </c>
      <c r="AT287">
        <v>-0.79824499999999998</v>
      </c>
      <c r="AU287">
        <v>-4.5157340000000001</v>
      </c>
      <c r="AV287">
        <v>-1.0679959999999999</v>
      </c>
      <c r="AW287">
        <v>-4.7656850000000004</v>
      </c>
      <c r="AX287">
        <v>-0.99492899999999995</v>
      </c>
      <c r="AY287">
        <v>-5.0566630000000004</v>
      </c>
      <c r="AZ287">
        <v>-1.3979360000000001</v>
      </c>
      <c r="BA287">
        <v>-4.7203720000000002</v>
      </c>
      <c r="BB287">
        <v>-1.181853</v>
      </c>
      <c r="BC287">
        <v>-4.9569679999999998</v>
      </c>
      <c r="BD287">
        <v>-0.88938300000000003</v>
      </c>
      <c r="BE287">
        <v>-5.2709070000000002</v>
      </c>
      <c r="BF287">
        <v>-0.85936000000000001</v>
      </c>
      <c r="BG287">
        <v>-5.0720299999999998</v>
      </c>
      <c r="BH287">
        <v>-2.1795360000000001</v>
      </c>
      <c r="BI287">
        <v>-4.4230349999999996</v>
      </c>
      <c r="BJ287">
        <v>-0.220388</v>
      </c>
      <c r="BK287">
        <v>-4.8123189999999996</v>
      </c>
      <c r="BL287">
        <v>-1.0861799999999999</v>
      </c>
      <c r="BM287">
        <v>-4.8486279999999997</v>
      </c>
      <c r="BN287">
        <v>-0.62422999999999995</v>
      </c>
      <c r="BO287">
        <v>-5.1245029999999998</v>
      </c>
      <c r="BP287">
        <v>-1.403969</v>
      </c>
      <c r="BQ287">
        <v>-4.642665</v>
      </c>
      <c r="BR287">
        <v>-2.0065200000000001</v>
      </c>
      <c r="BS287">
        <v>-5.0708120000000001</v>
      </c>
      <c r="BT287">
        <v>-1.903176</v>
      </c>
      <c r="BU287">
        <v>-4.0689929999999999</v>
      </c>
      <c r="BV287">
        <v>-0.36146800000000001</v>
      </c>
      <c r="BW287">
        <v>-4.439667</v>
      </c>
      <c r="BX287">
        <v>-0.54025999999999996</v>
      </c>
      <c r="BY287">
        <v>-4.4786070000000002</v>
      </c>
      <c r="BZ287">
        <v>-1.1856960000000001</v>
      </c>
      <c r="CA287">
        <v>-5.2770530000000004</v>
      </c>
      <c r="CB287">
        <v>-1.95638</v>
      </c>
      <c r="CC287">
        <v>-4.5243310000000001</v>
      </c>
      <c r="CD287">
        <v>-1.2279009999999999</v>
      </c>
      <c r="CE287">
        <v>-4.7951829999999998</v>
      </c>
      <c r="CF287">
        <v>-2.2885800000000001</v>
      </c>
      <c r="CG287">
        <v>-4.2761380000000004</v>
      </c>
      <c r="CH287">
        <v>-1.7636229999999999</v>
      </c>
      <c r="CI287">
        <v>-4.930104</v>
      </c>
      <c r="CJ287">
        <v>-2.3077529999999999</v>
      </c>
      <c r="CK287">
        <v>-4.4973460000000003</v>
      </c>
      <c r="CL287">
        <v>-1.9272670000000001</v>
      </c>
      <c r="CM287">
        <v>-5.0829139999999997</v>
      </c>
      <c r="CN287">
        <v>-1.8621479999999999</v>
      </c>
      <c r="CO287">
        <v>-4.7753880000000004</v>
      </c>
      <c r="CP287">
        <v>-2.396506</v>
      </c>
      <c r="CQ287">
        <v>-5.1449550000000004</v>
      </c>
      <c r="CR287">
        <v>-2.351988</v>
      </c>
      <c r="CS287">
        <v>-3.5880380000000001</v>
      </c>
      <c r="CT287">
        <v>-5.6795999999999999E-2</v>
      </c>
      <c r="CU287">
        <v>-4.505636</v>
      </c>
      <c r="CV287">
        <v>-1.9804759999999999</v>
      </c>
      <c r="CW287">
        <v>-4.22607</v>
      </c>
      <c r="CX287">
        <v>-1.3164849999999999</v>
      </c>
      <c r="CY287">
        <v>-4.9238330000000001</v>
      </c>
      <c r="CZ287">
        <v>-0.95824600000000004</v>
      </c>
      <c r="DA287">
        <v>-4.1214940000000002</v>
      </c>
      <c r="DB287">
        <v>-2.444143</v>
      </c>
      <c r="DC287">
        <v>-4.5605950000000002</v>
      </c>
      <c r="DD287">
        <v>6.6548999999999997E-2</v>
      </c>
      <c r="DE287">
        <v>102.76384</v>
      </c>
      <c r="DF287">
        <v>86.186852999999999</v>
      </c>
      <c r="DG287">
        <v>96.545563000000001</v>
      </c>
      <c r="DH287">
        <v>85.947492999999994</v>
      </c>
      <c r="DI287">
        <v>82.365497000000005</v>
      </c>
      <c r="DJ287">
        <v>71.205727999999993</v>
      </c>
      <c r="DK287">
        <v>122.957559</v>
      </c>
      <c r="DL287">
        <v>101.904805</v>
      </c>
      <c r="DM287">
        <v>113.249779</v>
      </c>
      <c r="DN287">
        <v>97.501831999999993</v>
      </c>
      <c r="DO287">
        <v>98.536422999999999</v>
      </c>
      <c r="DP287">
        <v>77.813367</v>
      </c>
      <c r="DQ287">
        <v>131.11804000000001</v>
      </c>
      <c r="DR287">
        <v>115.353702</v>
      </c>
      <c r="DS287">
        <v>109.554896</v>
      </c>
      <c r="DT287">
        <v>13.632428000000001</v>
      </c>
      <c r="DU287">
        <v>195.854671</v>
      </c>
      <c r="DV287">
        <v>14.741012</v>
      </c>
      <c r="DW287">
        <v>180.17214200000001</v>
      </c>
      <c r="DX287">
        <v>23.441113000000001</v>
      </c>
      <c r="DY287">
        <v>36.784208</v>
      </c>
      <c r="DZ287">
        <v>116.79</v>
      </c>
      <c r="EA287">
        <v>5.8460000000000001</v>
      </c>
      <c r="EB287">
        <v>673.6</v>
      </c>
      <c r="EC287">
        <v>117.9</v>
      </c>
      <c r="ED287">
        <v>5.8209999999999997</v>
      </c>
      <c r="EE287">
        <v>680.3</v>
      </c>
      <c r="EF287">
        <v>120.8</v>
      </c>
      <c r="EG287">
        <v>0.49299999999999999</v>
      </c>
      <c r="EH287">
        <v>33.799999999999997</v>
      </c>
      <c r="EI287">
        <v>117.529999</v>
      </c>
      <c r="EJ287">
        <v>2.629</v>
      </c>
      <c r="EK287">
        <v>308.89999399999999</v>
      </c>
      <c r="EL287">
        <v>1.5534600000000001</v>
      </c>
      <c r="EM287">
        <v>3.8606769999999999</v>
      </c>
      <c r="EN287">
        <v>30.147181</v>
      </c>
      <c r="EO287">
        <v>-15.384399</v>
      </c>
      <c r="EP287">
        <v>-13.543680999999999</v>
      </c>
      <c r="EQ287">
        <v>-0.69059099999999995</v>
      </c>
      <c r="ER287">
        <v>108.484138</v>
      </c>
      <c r="ES287">
        <v>102.412108</v>
      </c>
      <c r="ET287">
        <v>15.223409</v>
      </c>
      <c r="EU287">
        <v>-2.9765130000000002</v>
      </c>
      <c r="EV287">
        <v>0</v>
      </c>
      <c r="EW287">
        <v>0</v>
      </c>
      <c r="EX287">
        <v>0</v>
      </c>
      <c r="EY287">
        <v>0</v>
      </c>
    </row>
    <row r="288" spans="1:155" x14ac:dyDescent="0.25">
      <c r="A288" s="741">
        <v>46246</v>
      </c>
      <c r="B288" s="740">
        <v>0.37874999999999998</v>
      </c>
      <c r="C288">
        <v>16920</v>
      </c>
      <c r="D288">
        <v>0</v>
      </c>
      <c r="E288">
        <v>0</v>
      </c>
      <c r="F288">
        <v>74.922402000000005</v>
      </c>
      <c r="G288">
        <v>72.852458999999996</v>
      </c>
      <c r="H288">
        <v>64.553711000000007</v>
      </c>
      <c r="I288">
        <v>73.589089000000001</v>
      </c>
      <c r="J288">
        <v>75.325425999999993</v>
      </c>
      <c r="K288">
        <v>72.596754000000004</v>
      </c>
      <c r="L288">
        <v>71.235929999999996</v>
      </c>
      <c r="M288">
        <v>71.920440999999997</v>
      </c>
      <c r="N288">
        <v>-5.2924030000000002</v>
      </c>
      <c r="O288">
        <v>-5.6838300000000004</v>
      </c>
      <c r="P288">
        <v>-5.3562260000000004</v>
      </c>
      <c r="Q288">
        <v>-3.7826119999999999</v>
      </c>
      <c r="R288">
        <v>-2.9006690000000002</v>
      </c>
      <c r="S288">
        <v>-2.542014</v>
      </c>
      <c r="T288">
        <v>-2.1914280000000002</v>
      </c>
      <c r="U288">
        <v>-0.86134900000000003</v>
      </c>
      <c r="V288">
        <v>-0.98944299999999996</v>
      </c>
      <c r="W288">
        <v>-1.148644</v>
      </c>
      <c r="X288">
        <v>-1.681603</v>
      </c>
      <c r="Y288">
        <v>-1.759512</v>
      </c>
      <c r="Z288">
        <v>1.7505790000000001</v>
      </c>
      <c r="AA288">
        <v>-6.1016000000000001E-2</v>
      </c>
      <c r="AB288">
        <v>-2.8468230000000001</v>
      </c>
      <c r="AC288">
        <v>-7.7947559999999996</v>
      </c>
      <c r="AD288">
        <v>-2.8217590000000001</v>
      </c>
      <c r="AE288">
        <v>-7.0982960000000004</v>
      </c>
      <c r="AF288">
        <v>-2.062093</v>
      </c>
      <c r="AG288">
        <v>-5.6601239999999997</v>
      </c>
      <c r="AH288">
        <v>-13.94589</v>
      </c>
      <c r="AI288">
        <v>-9.4852939999999997</v>
      </c>
      <c r="AJ288">
        <v>11.236514</v>
      </c>
      <c r="AK288">
        <v>-4.2028499999999998</v>
      </c>
      <c r="AL288">
        <v>0.61661299999999997</v>
      </c>
      <c r="AM288">
        <v>-4.8299539999999999</v>
      </c>
      <c r="AN288">
        <v>-0.61007599999999995</v>
      </c>
      <c r="AO288">
        <v>-4.6316709999999999</v>
      </c>
      <c r="AP288">
        <v>-0.627641</v>
      </c>
      <c r="AQ288">
        <v>-4.970078</v>
      </c>
      <c r="AR288">
        <v>-1.220602</v>
      </c>
      <c r="AS288">
        <v>-5.0657920000000001</v>
      </c>
      <c r="AT288">
        <v>-0.82985500000000001</v>
      </c>
      <c r="AU288">
        <v>-4.5414779999999997</v>
      </c>
      <c r="AV288">
        <v>-1.072314</v>
      </c>
      <c r="AW288">
        <v>-4.7812830000000002</v>
      </c>
      <c r="AX288">
        <v>-1.0349619999999999</v>
      </c>
      <c r="AY288">
        <v>-5.1113860000000004</v>
      </c>
      <c r="AZ288">
        <v>-1.4295070000000001</v>
      </c>
      <c r="BA288">
        <v>-4.764208</v>
      </c>
      <c r="BB288">
        <v>-1.207001</v>
      </c>
      <c r="BC288">
        <v>-4.9506030000000001</v>
      </c>
      <c r="BD288">
        <v>-0.90665499999999999</v>
      </c>
      <c r="BE288">
        <v>-5.238537</v>
      </c>
      <c r="BF288">
        <v>-0.91927999999999999</v>
      </c>
      <c r="BG288">
        <v>-5.0834440000000001</v>
      </c>
      <c r="BH288">
        <v>-2.21949</v>
      </c>
      <c r="BI288">
        <v>-4.4328890000000003</v>
      </c>
      <c r="BJ288">
        <v>-0.20984800000000001</v>
      </c>
      <c r="BK288">
        <v>-4.8114790000000003</v>
      </c>
      <c r="BL288">
        <v>-1.1279250000000001</v>
      </c>
      <c r="BM288">
        <v>-4.8496509999999997</v>
      </c>
      <c r="BN288">
        <v>-0.67523</v>
      </c>
      <c r="BO288">
        <v>-5.1469839999999998</v>
      </c>
      <c r="BP288">
        <v>-1.445306</v>
      </c>
      <c r="BQ288">
        <v>-4.6474450000000003</v>
      </c>
      <c r="BR288">
        <v>-2.0271170000000001</v>
      </c>
      <c r="BS288">
        <v>-5.0812629999999999</v>
      </c>
      <c r="BT288">
        <v>-1.883918</v>
      </c>
      <c r="BU288">
        <v>-4.0988720000000001</v>
      </c>
      <c r="BV288">
        <v>-0.38239299999999998</v>
      </c>
      <c r="BW288">
        <v>-4.4807290000000002</v>
      </c>
      <c r="BX288">
        <v>-0.54786999999999997</v>
      </c>
      <c r="BY288">
        <v>-4.4783540000000004</v>
      </c>
      <c r="BZ288">
        <v>-1.1961809999999999</v>
      </c>
      <c r="CA288">
        <v>-5.3141590000000001</v>
      </c>
      <c r="CB288">
        <v>-1.973366</v>
      </c>
      <c r="CC288">
        <v>-4.5575869999999998</v>
      </c>
      <c r="CD288">
        <v>-1.2216389999999999</v>
      </c>
      <c r="CE288">
        <v>-4.8205390000000001</v>
      </c>
      <c r="CF288">
        <v>-2.266051</v>
      </c>
      <c r="CG288">
        <v>-4.2888859999999998</v>
      </c>
      <c r="CH288">
        <v>-1.773191</v>
      </c>
      <c r="CI288">
        <v>-4.9355289999999998</v>
      </c>
      <c r="CJ288">
        <v>-2.3247490000000002</v>
      </c>
      <c r="CK288">
        <v>-4.4924470000000003</v>
      </c>
      <c r="CL288">
        <v>-1.9172910000000001</v>
      </c>
      <c r="CM288">
        <v>-5.1287729999999998</v>
      </c>
      <c r="CN288">
        <v>-1.850754</v>
      </c>
      <c r="CO288">
        <v>-4.807696</v>
      </c>
      <c r="CP288">
        <v>-2.4287049999999999</v>
      </c>
      <c r="CQ288">
        <v>-5.1605259999999999</v>
      </c>
      <c r="CR288">
        <v>-2.3489420000000001</v>
      </c>
      <c r="CS288">
        <v>-3.618903</v>
      </c>
      <c r="CT288">
        <v>-7.0399000000000003E-2</v>
      </c>
      <c r="CU288">
        <v>-4.5393400000000002</v>
      </c>
      <c r="CV288">
        <v>-2.002462</v>
      </c>
      <c r="CW288">
        <v>-4.2611549999999996</v>
      </c>
      <c r="CX288">
        <v>-1.3302240000000001</v>
      </c>
      <c r="CY288">
        <v>-4.9218190000000002</v>
      </c>
      <c r="CZ288">
        <v>-0.95624500000000001</v>
      </c>
      <c r="DA288">
        <v>-4.1485380000000003</v>
      </c>
      <c r="DB288">
        <v>-2.4298389999999999</v>
      </c>
      <c r="DC288">
        <v>-4.5662529999999997</v>
      </c>
      <c r="DD288">
        <v>7.0943999999999993E-2</v>
      </c>
      <c r="DE288">
        <v>103.242672</v>
      </c>
      <c r="DF288">
        <v>87.812925000000007</v>
      </c>
      <c r="DG288">
        <v>97.122089000000003</v>
      </c>
      <c r="DH288">
        <v>87.185119</v>
      </c>
      <c r="DI288">
        <v>92.303708999999998</v>
      </c>
      <c r="DJ288">
        <v>68.338217999999998</v>
      </c>
      <c r="DK288">
        <v>123.82737299999999</v>
      </c>
      <c r="DL288">
        <v>101.48988300000001</v>
      </c>
      <c r="DM288">
        <v>113.03829</v>
      </c>
      <c r="DN288">
        <v>98.634929</v>
      </c>
      <c r="DO288">
        <v>134.52309500000001</v>
      </c>
      <c r="DP288">
        <v>93.386747999999997</v>
      </c>
      <c r="DQ288">
        <v>130.80060800000001</v>
      </c>
      <c r="DR288">
        <v>116.36814200000001</v>
      </c>
      <c r="DS288">
        <v>156.983935</v>
      </c>
      <c r="DT288">
        <v>13.626208</v>
      </c>
      <c r="DU288">
        <v>195.22060099999999</v>
      </c>
      <c r="DV288">
        <v>14.773133</v>
      </c>
      <c r="DW288">
        <v>183.680903</v>
      </c>
      <c r="DX288">
        <v>12.007092</v>
      </c>
      <c r="DY288">
        <v>177.328553</v>
      </c>
      <c r="DZ288">
        <v>114.69</v>
      </c>
      <c r="EA288">
        <v>5.9050000000000002</v>
      </c>
      <c r="EB288">
        <v>670</v>
      </c>
      <c r="EC288">
        <v>117.89</v>
      </c>
      <c r="ED288">
        <v>5.8390000000000004</v>
      </c>
      <c r="EE288">
        <v>681.3</v>
      </c>
      <c r="EF288">
        <v>117.86</v>
      </c>
      <c r="EG288">
        <v>5.4669999999999996</v>
      </c>
      <c r="EH288">
        <v>635.70000000000005</v>
      </c>
      <c r="EI288">
        <v>114.599998</v>
      </c>
      <c r="EJ288">
        <v>6.2629999999999999</v>
      </c>
      <c r="EK288">
        <v>717.70001200000002</v>
      </c>
      <c r="EL288">
        <v>1.448993</v>
      </c>
      <c r="EM288">
        <v>4.0058550000000004</v>
      </c>
      <c r="EN288">
        <v>29.422916000000001</v>
      </c>
      <c r="EO288">
        <v>-15.394883</v>
      </c>
      <c r="EP288">
        <v>-13.491149</v>
      </c>
      <c r="EQ288">
        <v>-18.186402000000001</v>
      </c>
      <c r="ER288">
        <v>108.245181</v>
      </c>
      <c r="ES288">
        <v>103.800917</v>
      </c>
      <c r="ET288">
        <v>101.273079</v>
      </c>
      <c r="EU288">
        <v>-2.9936189999999998</v>
      </c>
      <c r="EV288">
        <v>4.0981750000000003</v>
      </c>
      <c r="EW288">
        <v>4.1623960000000002</v>
      </c>
      <c r="EX288">
        <v>3.928817</v>
      </c>
      <c r="EY288">
        <v>4.3977250000000003</v>
      </c>
    </row>
    <row r="289" spans="1:155" x14ac:dyDescent="0.25">
      <c r="A289" s="741">
        <v>46246</v>
      </c>
      <c r="B289" s="740">
        <v>0.37944444444444442</v>
      </c>
      <c r="C289">
        <v>16980</v>
      </c>
      <c r="D289">
        <v>0</v>
      </c>
      <c r="E289">
        <v>0</v>
      </c>
      <c r="F289">
        <v>74.989112000000006</v>
      </c>
      <c r="G289">
        <v>72.854541999999995</v>
      </c>
      <c r="H289">
        <v>64.675551999999996</v>
      </c>
      <c r="I289">
        <v>73.600593000000003</v>
      </c>
      <c r="J289">
        <v>75.336906999999997</v>
      </c>
      <c r="K289">
        <v>72.600223999999997</v>
      </c>
      <c r="L289">
        <v>71.264589999999998</v>
      </c>
      <c r="M289">
        <v>71.872767999999994</v>
      </c>
      <c r="N289">
        <v>-5.2646420000000003</v>
      </c>
      <c r="O289">
        <v>-5.652323</v>
      </c>
      <c r="P289">
        <v>-5.3387120000000001</v>
      </c>
      <c r="Q289">
        <v>-3.8457680000000001</v>
      </c>
      <c r="R289">
        <v>-3.414123</v>
      </c>
      <c r="S289">
        <v>-3.2074639999999999</v>
      </c>
      <c r="T289">
        <v>-3.0040140000000002</v>
      </c>
      <c r="U289">
        <v>-1.36707</v>
      </c>
      <c r="V289">
        <v>-0.86007800000000001</v>
      </c>
      <c r="W289">
        <v>-1.1081019999999999</v>
      </c>
      <c r="X289">
        <v>-1.9106669999999999</v>
      </c>
      <c r="Y289">
        <v>-2.039809</v>
      </c>
      <c r="Z289">
        <v>1.3740509999999999</v>
      </c>
      <c r="AA289">
        <v>0.123378</v>
      </c>
      <c r="AB289">
        <v>-2.819296</v>
      </c>
      <c r="AC289">
        <v>-7.7595320000000001</v>
      </c>
      <c r="AD289">
        <v>-2.9449070000000002</v>
      </c>
      <c r="AE289">
        <v>-7.0774379999999999</v>
      </c>
      <c r="AF289">
        <v>-2.5829810000000002</v>
      </c>
      <c r="AG289">
        <v>-6.9349740000000004</v>
      </c>
      <c r="AH289">
        <v>-13.878949</v>
      </c>
      <c r="AI289">
        <v>-9.4375780000000002</v>
      </c>
      <c r="AJ289">
        <v>8.4295220000000004</v>
      </c>
      <c r="AK289">
        <v>-4.202032</v>
      </c>
      <c r="AL289">
        <v>0.64199600000000001</v>
      </c>
      <c r="AM289">
        <v>-4.8392689999999998</v>
      </c>
      <c r="AN289">
        <v>-0.57169700000000001</v>
      </c>
      <c r="AO289">
        <v>-4.6436780000000004</v>
      </c>
      <c r="AP289">
        <v>-0.59194000000000002</v>
      </c>
      <c r="AQ289">
        <v>-4.9890759999999998</v>
      </c>
      <c r="AR289">
        <v>-1.195568</v>
      </c>
      <c r="AS289">
        <v>-5.0746019999999996</v>
      </c>
      <c r="AT289">
        <v>-0.80945999999999996</v>
      </c>
      <c r="AU289">
        <v>-4.5367850000000001</v>
      </c>
      <c r="AV289">
        <v>-1.048673</v>
      </c>
      <c r="AW289">
        <v>-4.7956060000000003</v>
      </c>
      <c r="AX289">
        <v>-1.009404</v>
      </c>
      <c r="AY289">
        <v>-5.0959110000000001</v>
      </c>
      <c r="AZ289">
        <v>-1.4003749999999999</v>
      </c>
      <c r="BA289">
        <v>-4.7563360000000001</v>
      </c>
      <c r="BB289">
        <v>-1.171783</v>
      </c>
      <c r="BC289">
        <v>-4.9766370000000002</v>
      </c>
      <c r="BD289">
        <v>-0.88995899999999994</v>
      </c>
      <c r="BE289">
        <v>-5.2463499999999996</v>
      </c>
      <c r="BF289">
        <v>-0.87059399999999998</v>
      </c>
      <c r="BG289">
        <v>-5.0689019999999996</v>
      </c>
      <c r="BH289">
        <v>-2.1560169999999999</v>
      </c>
      <c r="BI289">
        <v>-4.4543290000000004</v>
      </c>
      <c r="BJ289">
        <v>-0.22612499999999999</v>
      </c>
      <c r="BK289">
        <v>-4.8213559999999998</v>
      </c>
      <c r="BL289">
        <v>-1.0882229999999999</v>
      </c>
      <c r="BM289">
        <v>-4.8623209999999997</v>
      </c>
      <c r="BN289">
        <v>-0.627336</v>
      </c>
      <c r="BO289">
        <v>-5.1597660000000003</v>
      </c>
      <c r="BP289">
        <v>-1.413098</v>
      </c>
      <c r="BQ289">
        <v>-4.6704549999999996</v>
      </c>
      <c r="BR289">
        <v>-2.0171899999999998</v>
      </c>
      <c r="BS289">
        <v>-5.0684950000000004</v>
      </c>
      <c r="BT289">
        <v>-1.905967</v>
      </c>
      <c r="BU289">
        <v>-4.1089330000000004</v>
      </c>
      <c r="BV289">
        <v>-0.36280800000000002</v>
      </c>
      <c r="BW289">
        <v>-4.491727</v>
      </c>
      <c r="BX289">
        <v>-0.532636</v>
      </c>
      <c r="BY289">
        <v>-4.497922</v>
      </c>
      <c r="BZ289">
        <v>-1.1862029999999999</v>
      </c>
      <c r="CA289">
        <v>-5.2975950000000003</v>
      </c>
      <c r="CB289">
        <v>-1.9559610000000001</v>
      </c>
      <c r="CC289">
        <v>-4.539587</v>
      </c>
      <c r="CD289">
        <v>-1.21299</v>
      </c>
      <c r="CE289">
        <v>-4.8071869999999999</v>
      </c>
      <c r="CF289">
        <v>-2.2558039999999999</v>
      </c>
      <c r="CG289">
        <v>-4.3181419999999999</v>
      </c>
      <c r="CH289">
        <v>-1.778956</v>
      </c>
      <c r="CI289">
        <v>-4.955756</v>
      </c>
      <c r="CJ289">
        <v>-2.3054800000000002</v>
      </c>
      <c r="CK289">
        <v>-4.5009690000000004</v>
      </c>
      <c r="CL289">
        <v>-1.9151199999999999</v>
      </c>
      <c r="CM289">
        <v>-5.1126199999999997</v>
      </c>
      <c r="CN289">
        <v>-1.848854</v>
      </c>
      <c r="CO289">
        <v>-4.7829790000000001</v>
      </c>
      <c r="CP289">
        <v>-2.4064760000000001</v>
      </c>
      <c r="CQ289">
        <v>-5.1489130000000003</v>
      </c>
      <c r="CR289">
        <v>-2.3457270000000001</v>
      </c>
      <c r="CS289">
        <v>-3.6226509999999998</v>
      </c>
      <c r="CT289">
        <v>-5.5552999999999998E-2</v>
      </c>
      <c r="CU289">
        <v>-4.5253220000000001</v>
      </c>
      <c r="CV289">
        <v>-1.9954499999999999</v>
      </c>
      <c r="CW289">
        <v>-4.2545840000000004</v>
      </c>
      <c r="CX289">
        <v>-1.3424689999999999</v>
      </c>
      <c r="CY289">
        <v>-4.957878</v>
      </c>
      <c r="CZ289">
        <v>-1.007816</v>
      </c>
      <c r="DA289">
        <v>-4.1658059999999999</v>
      </c>
      <c r="DB289">
        <v>-2.4521630000000001</v>
      </c>
      <c r="DC289">
        <v>-4.6040070000000002</v>
      </c>
      <c r="DD289">
        <v>7.8573000000000004E-2</v>
      </c>
      <c r="DE289">
        <v>103.38764500000001</v>
      </c>
      <c r="DF289">
        <v>87.801361999999997</v>
      </c>
      <c r="DG289">
        <v>97.399265</v>
      </c>
      <c r="DH289">
        <v>87.528727000000003</v>
      </c>
      <c r="DI289">
        <v>92.252878999999993</v>
      </c>
      <c r="DJ289">
        <v>71.215230000000005</v>
      </c>
      <c r="DK289">
        <v>123.539907</v>
      </c>
      <c r="DL289">
        <v>101.52853500000001</v>
      </c>
      <c r="DM289">
        <v>113.570685</v>
      </c>
      <c r="DN289">
        <v>98.949440999999993</v>
      </c>
      <c r="DO289">
        <v>137.61764199999999</v>
      </c>
      <c r="DP289">
        <v>94.132113000000004</v>
      </c>
      <c r="DQ289">
        <v>130.464437</v>
      </c>
      <c r="DR289">
        <v>117.04198700000001</v>
      </c>
      <c r="DS289">
        <v>157.95506900000001</v>
      </c>
      <c r="DT289">
        <v>13.605458</v>
      </c>
      <c r="DU289">
        <v>195.649113</v>
      </c>
      <c r="DV289">
        <v>14.791162</v>
      </c>
      <c r="DW289">
        <v>184.54472999999999</v>
      </c>
      <c r="DX289">
        <v>11.527172999999999</v>
      </c>
      <c r="DY289">
        <v>176.53800799999999</v>
      </c>
      <c r="DZ289">
        <v>116.5</v>
      </c>
      <c r="EA289">
        <v>5.8380000000000001</v>
      </c>
      <c r="EB289">
        <v>673.5</v>
      </c>
      <c r="EC289">
        <v>117.94</v>
      </c>
      <c r="ED289">
        <v>5.8540000000000001</v>
      </c>
      <c r="EE289">
        <v>682.2</v>
      </c>
      <c r="EF289">
        <v>118.17</v>
      </c>
      <c r="EG289">
        <v>5.4050000000000002</v>
      </c>
      <c r="EH289">
        <v>630.9</v>
      </c>
      <c r="EI289">
        <v>117.290001</v>
      </c>
      <c r="EJ289">
        <v>2.6280000000000001</v>
      </c>
      <c r="EK289">
        <v>308.10000600000001</v>
      </c>
      <c r="EL289">
        <v>1.5509189999999999</v>
      </c>
      <c r="EM289">
        <v>4.0241049999999996</v>
      </c>
      <c r="EN289">
        <v>27.468461999999999</v>
      </c>
      <c r="EO289">
        <v>-15.429868000000001</v>
      </c>
      <c r="EP289">
        <v>-13.461683000000001</v>
      </c>
      <c r="EQ289">
        <v>-19.03894</v>
      </c>
      <c r="ER289">
        <v>108.406728</v>
      </c>
      <c r="ES289">
        <v>104.140066</v>
      </c>
      <c r="ET289">
        <v>100.95422499999999</v>
      </c>
      <c r="EU289">
        <v>-2.9887190000000001</v>
      </c>
      <c r="EV289">
        <v>15.30307</v>
      </c>
      <c r="EW289">
        <v>15.522845</v>
      </c>
      <c r="EX289">
        <v>14.471465999999999</v>
      </c>
      <c r="EY289">
        <v>10.088495999999999</v>
      </c>
    </row>
    <row r="290" spans="1:155" x14ac:dyDescent="0.25">
      <c r="A290" s="741">
        <v>46246</v>
      </c>
      <c r="B290" s="740">
        <v>0.38013888888888892</v>
      </c>
      <c r="C290">
        <v>17040</v>
      </c>
      <c r="D290">
        <v>0</v>
      </c>
      <c r="E290">
        <v>0</v>
      </c>
      <c r="F290">
        <v>75.022312999999997</v>
      </c>
      <c r="G290">
        <v>72.900953999999999</v>
      </c>
      <c r="H290">
        <v>64.390124</v>
      </c>
      <c r="I290">
        <v>73.605760000000004</v>
      </c>
      <c r="J290">
        <v>75.350085000000007</v>
      </c>
      <c r="K290">
        <v>72.586333999999994</v>
      </c>
      <c r="L290">
        <v>71.292430999999993</v>
      </c>
      <c r="M290">
        <v>71.794595000000001</v>
      </c>
      <c r="N290">
        <v>-5.2608090000000001</v>
      </c>
      <c r="O290">
        <v>-5.6727259999999999</v>
      </c>
      <c r="P290">
        <v>-5.3879900000000003</v>
      </c>
      <c r="Q290">
        <v>-4.0501589999999998</v>
      </c>
      <c r="R290">
        <v>-3.6945800000000002</v>
      </c>
      <c r="S290">
        <v>-3.7210670000000001</v>
      </c>
      <c r="T290">
        <v>-3.460763</v>
      </c>
      <c r="U290">
        <v>-1.660514</v>
      </c>
      <c r="V290">
        <v>-0.96037399999999995</v>
      </c>
      <c r="W290">
        <v>-0.95389599999999997</v>
      </c>
      <c r="X290">
        <v>-1.627953</v>
      </c>
      <c r="Y290">
        <v>-2.4105569999999998</v>
      </c>
      <c r="Z290">
        <v>1.2755240000000001</v>
      </c>
      <c r="AA290">
        <v>0.111516</v>
      </c>
      <c r="AB290">
        <v>-2.859502</v>
      </c>
      <c r="AC290">
        <v>-7.7626369999999998</v>
      </c>
      <c r="AD290">
        <v>-2.9604219999999999</v>
      </c>
      <c r="AE290">
        <v>-7.0874480000000002</v>
      </c>
      <c r="AF290">
        <v>-2.8815219999999999</v>
      </c>
      <c r="AG290">
        <v>-7.4159430000000004</v>
      </c>
      <c r="AH290">
        <v>-13.934651000000001</v>
      </c>
      <c r="AI290">
        <v>-9.4263060000000003</v>
      </c>
      <c r="AJ290">
        <v>7.2563950000000004</v>
      </c>
      <c r="AK290">
        <v>-4.2396830000000003</v>
      </c>
      <c r="AL290">
        <v>0.64554500000000004</v>
      </c>
      <c r="AM290">
        <v>-4.8473280000000001</v>
      </c>
      <c r="AN290">
        <v>-0.61762399999999995</v>
      </c>
      <c r="AO290">
        <v>-4.6656149999999998</v>
      </c>
      <c r="AP290">
        <v>-0.61743899999999996</v>
      </c>
      <c r="AQ290">
        <v>-4.9849490000000003</v>
      </c>
      <c r="AR290">
        <v>-1.2110069999999999</v>
      </c>
      <c r="AS290">
        <v>-5.0617279999999996</v>
      </c>
      <c r="AT290">
        <v>-0.82325999999999999</v>
      </c>
      <c r="AU290">
        <v>-4.5334490000000001</v>
      </c>
      <c r="AV290">
        <v>-1.080989</v>
      </c>
      <c r="AW290">
        <v>-4.8011670000000004</v>
      </c>
      <c r="AX290">
        <v>-1.010767</v>
      </c>
      <c r="AY290">
        <v>-5.1038030000000001</v>
      </c>
      <c r="AZ290">
        <v>-1.4150860000000001</v>
      </c>
      <c r="BA290">
        <v>-4.7580910000000003</v>
      </c>
      <c r="BB290">
        <v>-1.198088</v>
      </c>
      <c r="BC290">
        <v>-4.9719009999999999</v>
      </c>
      <c r="BD290">
        <v>-0.89681999999999995</v>
      </c>
      <c r="BE290">
        <v>-5.2435289999999997</v>
      </c>
      <c r="BF290">
        <v>-0.893702</v>
      </c>
      <c r="BG290">
        <v>-5.06515</v>
      </c>
      <c r="BH290">
        <v>-2.1763080000000001</v>
      </c>
      <c r="BI290">
        <v>-4.4500349999999997</v>
      </c>
      <c r="BJ290">
        <v>-0.23305999999999999</v>
      </c>
      <c r="BK290">
        <v>-4.8381160000000003</v>
      </c>
      <c r="BL290">
        <v>-1.110441</v>
      </c>
      <c r="BM290">
        <v>-4.8837380000000001</v>
      </c>
      <c r="BN290">
        <v>-0.64613299999999996</v>
      </c>
      <c r="BO290">
        <v>-5.1554080000000004</v>
      </c>
      <c r="BP290">
        <v>-1.427751</v>
      </c>
      <c r="BQ290">
        <v>-4.6535359999999999</v>
      </c>
      <c r="BR290">
        <v>-2.0489649999999999</v>
      </c>
      <c r="BS290">
        <v>-5.0580429999999996</v>
      </c>
      <c r="BT290">
        <v>-1.9256880000000001</v>
      </c>
      <c r="BU290">
        <v>-4.1249149999999997</v>
      </c>
      <c r="BV290">
        <v>-0.398115</v>
      </c>
      <c r="BW290">
        <v>-4.5170240000000002</v>
      </c>
      <c r="BX290">
        <v>-0.58977900000000005</v>
      </c>
      <c r="BY290">
        <v>-4.5033050000000001</v>
      </c>
      <c r="BZ290">
        <v>-1.2381930000000001</v>
      </c>
      <c r="CA290">
        <v>-5.3247609999999996</v>
      </c>
      <c r="CB290">
        <v>-1.994572</v>
      </c>
      <c r="CC290">
        <v>-4.5452430000000001</v>
      </c>
      <c r="CD290">
        <v>-1.2450030000000001</v>
      </c>
      <c r="CE290">
        <v>-4.8072600000000003</v>
      </c>
      <c r="CF290">
        <v>-2.3037510000000001</v>
      </c>
      <c r="CG290">
        <v>-4.3425200000000004</v>
      </c>
      <c r="CH290">
        <v>-1.8036570000000001</v>
      </c>
      <c r="CI290">
        <v>-4.972664</v>
      </c>
      <c r="CJ290">
        <v>-2.3519950000000001</v>
      </c>
      <c r="CK290">
        <v>-4.5359379999999998</v>
      </c>
      <c r="CL290">
        <v>-1.9328019999999999</v>
      </c>
      <c r="CM290">
        <v>-5.1401700000000003</v>
      </c>
      <c r="CN290">
        <v>-1.8930640000000001</v>
      </c>
      <c r="CO290">
        <v>-4.7882889999999998</v>
      </c>
      <c r="CP290">
        <v>-2.4399899999999999</v>
      </c>
      <c r="CQ290">
        <v>-5.1709269999999998</v>
      </c>
      <c r="CR290">
        <v>-2.3597619999999999</v>
      </c>
      <c r="CS290">
        <v>-3.6566939999999999</v>
      </c>
      <c r="CT290">
        <v>-9.7769999999999996E-2</v>
      </c>
      <c r="CU290">
        <v>-4.5487539999999997</v>
      </c>
      <c r="CV290">
        <v>-2.0345490000000002</v>
      </c>
      <c r="CW290">
        <v>-4.2542869999999997</v>
      </c>
      <c r="CX290">
        <v>-1.3585719999999999</v>
      </c>
      <c r="CY290">
        <v>-4.9438079999999998</v>
      </c>
      <c r="CZ290">
        <v>-0.96421699999999999</v>
      </c>
      <c r="DA290">
        <v>-4.1792930000000004</v>
      </c>
      <c r="DB290">
        <v>-2.449846</v>
      </c>
      <c r="DC290">
        <v>-4.5909789999999999</v>
      </c>
      <c r="DD290">
        <v>5.5675000000000002E-2</v>
      </c>
      <c r="DE290">
        <v>103.424215</v>
      </c>
      <c r="DF290">
        <v>87.915541000000005</v>
      </c>
      <c r="DG290">
        <v>97.585877999999994</v>
      </c>
      <c r="DH290">
        <v>87.592573000000002</v>
      </c>
      <c r="DI290">
        <v>92.336172000000005</v>
      </c>
      <c r="DJ290">
        <v>82.401330000000002</v>
      </c>
      <c r="DK290">
        <v>123.780348</v>
      </c>
      <c r="DL290">
        <v>101.64968</v>
      </c>
      <c r="DM290">
        <v>113.64616100000001</v>
      </c>
      <c r="DN290">
        <v>99.086425000000006</v>
      </c>
      <c r="DO290">
        <v>137.505064</v>
      </c>
      <c r="DP290">
        <v>94.280170999999996</v>
      </c>
      <c r="DQ290">
        <v>130.578856</v>
      </c>
      <c r="DR290">
        <v>117.081934</v>
      </c>
      <c r="DS290">
        <v>157.972894</v>
      </c>
      <c r="DT290">
        <v>13.595351000000001</v>
      </c>
      <c r="DU290">
        <v>195.774295</v>
      </c>
      <c r="DV290">
        <v>14.795631999999999</v>
      </c>
      <c r="DW290">
        <v>184.63919899999999</v>
      </c>
      <c r="DX290">
        <v>11.163978999999999</v>
      </c>
      <c r="DY290">
        <v>175.84786099999999</v>
      </c>
      <c r="DZ290">
        <v>117.1</v>
      </c>
      <c r="EA290">
        <v>5.8079999999999998</v>
      </c>
      <c r="EB290">
        <v>672.9</v>
      </c>
      <c r="EC290">
        <v>117.9</v>
      </c>
      <c r="ED290">
        <v>5.851</v>
      </c>
      <c r="EE290">
        <v>681.4</v>
      </c>
      <c r="EF290">
        <v>118.13</v>
      </c>
      <c r="EG290">
        <v>5.4009999999999998</v>
      </c>
      <c r="EH290">
        <v>629.6</v>
      </c>
      <c r="EI290">
        <v>117.959999</v>
      </c>
      <c r="EJ290">
        <v>2.633</v>
      </c>
      <c r="EK290">
        <v>310.5</v>
      </c>
      <c r="EL290">
        <v>1.5122660000000001</v>
      </c>
      <c r="EM290">
        <v>4.028073</v>
      </c>
      <c r="EN290">
        <v>26.948587</v>
      </c>
      <c r="EO290">
        <v>-15.446916999999999</v>
      </c>
      <c r="EP290">
        <v>-13.454378999999999</v>
      </c>
      <c r="EQ290">
        <v>-19.692191999999999</v>
      </c>
      <c r="ER290">
        <v>108.45387599999999</v>
      </c>
      <c r="ES290">
        <v>104.17709000000001</v>
      </c>
      <c r="ET290">
        <v>100.675074</v>
      </c>
      <c r="EU290">
        <v>-3.0048560000000002</v>
      </c>
      <c r="EV290">
        <v>26.521412000000002</v>
      </c>
      <c r="EW290">
        <v>26.886071000000001</v>
      </c>
      <c r="EX290">
        <v>24.96536</v>
      </c>
      <c r="EY290">
        <v>15.252599</v>
      </c>
    </row>
    <row r="291" spans="1:155" x14ac:dyDescent="0.25">
      <c r="A291" s="741">
        <v>46246</v>
      </c>
      <c r="B291" s="740">
        <v>0.38083333333333336</v>
      </c>
      <c r="C291">
        <v>17100</v>
      </c>
      <c r="D291">
        <v>0</v>
      </c>
      <c r="E291">
        <v>0</v>
      </c>
      <c r="F291">
        <v>75.140491999999995</v>
      </c>
      <c r="G291">
        <v>72.947873000000001</v>
      </c>
      <c r="H291">
        <v>64.824945</v>
      </c>
      <c r="I291">
        <v>73.645549000000003</v>
      </c>
      <c r="J291">
        <v>75.414281000000003</v>
      </c>
      <c r="K291">
        <v>72.636761000000007</v>
      </c>
      <c r="L291">
        <v>71.288505999999998</v>
      </c>
      <c r="M291">
        <v>71.837736000000007</v>
      </c>
      <c r="N291">
        <v>-5.274718</v>
      </c>
      <c r="O291">
        <v>-5.702026</v>
      </c>
      <c r="P291">
        <v>-5.3911860000000003</v>
      </c>
      <c r="Q291">
        <v>-4.0961550000000004</v>
      </c>
      <c r="R291">
        <v>-3.8902060000000001</v>
      </c>
      <c r="S291">
        <v>-4.0264129999999998</v>
      </c>
      <c r="T291">
        <v>-3.7094719999999999</v>
      </c>
      <c r="U291">
        <v>-1.9103829999999999</v>
      </c>
      <c r="V291">
        <v>-1.07646</v>
      </c>
      <c r="W291">
        <v>-0.81642000000000003</v>
      </c>
      <c r="X291">
        <v>-1.700612</v>
      </c>
      <c r="Y291">
        <v>-2.4300000000000002</v>
      </c>
      <c r="Z291">
        <v>0.82995399999999997</v>
      </c>
      <c r="AA291">
        <v>7.4593000000000007E-2</v>
      </c>
      <c r="AB291">
        <v>-2.8109229999999998</v>
      </c>
      <c r="AC291">
        <v>-7.7889739999999996</v>
      </c>
      <c r="AD291">
        <v>-3.0412720000000002</v>
      </c>
      <c r="AE291">
        <v>-7.0781890000000001</v>
      </c>
      <c r="AF291">
        <v>-3.0807310000000001</v>
      </c>
      <c r="AG291">
        <v>-7.7629289999999997</v>
      </c>
      <c r="AH291">
        <v>-13.264623</v>
      </c>
      <c r="AI291">
        <v>-9.4138310000000001</v>
      </c>
      <c r="AJ291">
        <v>6.9833080000000001</v>
      </c>
      <c r="AK291">
        <v>-4.2263789999999997</v>
      </c>
      <c r="AL291">
        <v>0.59811199999999998</v>
      </c>
      <c r="AM291">
        <v>-4.8760779999999997</v>
      </c>
      <c r="AN291">
        <v>-0.62768699999999999</v>
      </c>
      <c r="AO291">
        <v>-4.6770630000000004</v>
      </c>
      <c r="AP291">
        <v>-0.61956500000000003</v>
      </c>
      <c r="AQ291">
        <v>-4.9912809999999999</v>
      </c>
      <c r="AR291">
        <v>-1.2028970000000001</v>
      </c>
      <c r="AS291">
        <v>-5.0610189999999999</v>
      </c>
      <c r="AT291">
        <v>-0.80827599999999999</v>
      </c>
      <c r="AU291">
        <v>-4.5234969999999999</v>
      </c>
      <c r="AV291">
        <v>-1.0859000000000001</v>
      </c>
      <c r="AW291">
        <v>-4.8306610000000001</v>
      </c>
      <c r="AX291">
        <v>-1.034073</v>
      </c>
      <c r="AY291">
        <v>-5.1132860000000004</v>
      </c>
      <c r="AZ291">
        <v>-1.437384</v>
      </c>
      <c r="BA291">
        <v>-4.7544389999999996</v>
      </c>
      <c r="BB291">
        <v>-1.200223</v>
      </c>
      <c r="BC291">
        <v>-4.9768420000000004</v>
      </c>
      <c r="BD291">
        <v>-0.92254999999999998</v>
      </c>
      <c r="BE291">
        <v>-5.249288</v>
      </c>
      <c r="BF291">
        <v>-0.88785400000000003</v>
      </c>
      <c r="BG291">
        <v>-5.0406389999999996</v>
      </c>
      <c r="BH291">
        <v>-2.180552</v>
      </c>
      <c r="BI291">
        <v>-4.4738340000000001</v>
      </c>
      <c r="BJ291">
        <v>-0.230853</v>
      </c>
      <c r="BK291">
        <v>-4.856376</v>
      </c>
      <c r="BL291">
        <v>-1.1359999999999999</v>
      </c>
      <c r="BM291">
        <v>-4.9052579999999999</v>
      </c>
      <c r="BN291">
        <v>-0.68172600000000005</v>
      </c>
      <c r="BO291">
        <v>-5.1684289999999997</v>
      </c>
      <c r="BP291">
        <v>-1.45181</v>
      </c>
      <c r="BQ291">
        <v>-4.65212</v>
      </c>
      <c r="BR291">
        <v>-2.02684</v>
      </c>
      <c r="BS291">
        <v>-5.0576999999999996</v>
      </c>
      <c r="BT291">
        <v>-1.8794709999999999</v>
      </c>
      <c r="BU291">
        <v>-4.0978760000000003</v>
      </c>
      <c r="BV291">
        <v>-0.39111000000000001</v>
      </c>
      <c r="BW291">
        <v>-4.4922940000000002</v>
      </c>
      <c r="BX291">
        <v>-0.57170200000000004</v>
      </c>
      <c r="BY291">
        <v>-4.4897710000000002</v>
      </c>
      <c r="BZ291">
        <v>-1.227606</v>
      </c>
      <c r="CA291">
        <v>-5.3080509999999999</v>
      </c>
      <c r="CB291">
        <v>-1.9867539999999999</v>
      </c>
      <c r="CC291">
        <v>-4.5187580000000001</v>
      </c>
      <c r="CD291">
        <v>-1.2297629999999999</v>
      </c>
      <c r="CE291">
        <v>-4.7937969999999996</v>
      </c>
      <c r="CF291">
        <v>-2.273301</v>
      </c>
      <c r="CG291">
        <v>-4.3305790000000002</v>
      </c>
      <c r="CH291">
        <v>-1.7884279999999999</v>
      </c>
      <c r="CI291">
        <v>-4.9680679999999997</v>
      </c>
      <c r="CJ291">
        <v>-2.333507</v>
      </c>
      <c r="CK291">
        <v>-4.5061960000000001</v>
      </c>
      <c r="CL291">
        <v>-1.9286669999999999</v>
      </c>
      <c r="CM291">
        <v>-5.1313579999999996</v>
      </c>
      <c r="CN291">
        <v>-1.8580000000000001</v>
      </c>
      <c r="CO291">
        <v>-4.7917009999999998</v>
      </c>
      <c r="CP291">
        <v>-2.4309630000000002</v>
      </c>
      <c r="CQ291">
        <v>-5.1562729999999997</v>
      </c>
      <c r="CR291">
        <v>-2.3196690000000002</v>
      </c>
      <c r="CS291">
        <v>-3.65462</v>
      </c>
      <c r="CT291">
        <v>-8.0422999999999994E-2</v>
      </c>
      <c r="CU291">
        <v>-4.5475729999999999</v>
      </c>
      <c r="CV291">
        <v>-2.006955</v>
      </c>
      <c r="CW291">
        <v>-4.3038030000000003</v>
      </c>
      <c r="CX291">
        <v>-1.347823</v>
      </c>
      <c r="CY291">
        <v>-4.9832830000000001</v>
      </c>
      <c r="CZ291">
        <v>-0.98586399999999996</v>
      </c>
      <c r="DA291">
        <v>-4.17225</v>
      </c>
      <c r="DB291">
        <v>-2.4191690000000001</v>
      </c>
      <c r="DC291">
        <v>-4.5816049999999997</v>
      </c>
      <c r="DD291">
        <v>4.7245000000000002E-2</v>
      </c>
      <c r="DE291">
        <v>103.711107</v>
      </c>
      <c r="DF291">
        <v>88.036186000000001</v>
      </c>
      <c r="DG291">
        <v>97.351231999999996</v>
      </c>
      <c r="DH291">
        <v>87.765703999999999</v>
      </c>
      <c r="DI291">
        <v>92.627323000000004</v>
      </c>
      <c r="DJ291">
        <v>75.097711000000004</v>
      </c>
      <c r="DK291">
        <v>123.744893</v>
      </c>
      <c r="DL291">
        <v>101.757903</v>
      </c>
      <c r="DM291">
        <v>113.49379500000001</v>
      </c>
      <c r="DN291">
        <v>99.247041999999993</v>
      </c>
      <c r="DO291">
        <v>137.77106800000001</v>
      </c>
      <c r="DP291">
        <v>94.731562999999994</v>
      </c>
      <c r="DQ291">
        <v>130.56747799999999</v>
      </c>
      <c r="DR291">
        <v>117.227873</v>
      </c>
      <c r="DS291">
        <v>157.801987</v>
      </c>
      <c r="DT291">
        <v>13.679225000000001</v>
      </c>
      <c r="DU291">
        <v>196.08851100000001</v>
      </c>
      <c r="DV291">
        <v>14.827363999999999</v>
      </c>
      <c r="DW291">
        <v>185.04788400000001</v>
      </c>
      <c r="DX291">
        <v>11.117863</v>
      </c>
      <c r="DY291">
        <v>177.219019</v>
      </c>
      <c r="DZ291">
        <v>115.56</v>
      </c>
      <c r="EA291">
        <v>5.8689999999999998</v>
      </c>
      <c r="EB291">
        <v>671.9</v>
      </c>
      <c r="EC291">
        <v>117.87</v>
      </c>
      <c r="ED291">
        <v>5.8440000000000003</v>
      </c>
      <c r="EE291">
        <v>681</v>
      </c>
      <c r="EF291">
        <v>117.86</v>
      </c>
      <c r="EG291">
        <v>5.4</v>
      </c>
      <c r="EH291">
        <v>628.20000000000005</v>
      </c>
      <c r="EI291">
        <v>115.480003</v>
      </c>
      <c r="EJ291">
        <v>6.3010000000000002</v>
      </c>
      <c r="EK291">
        <v>727.59997599999997</v>
      </c>
      <c r="EL291">
        <v>2.0409600000000001</v>
      </c>
      <c r="EM291">
        <v>3.9887260000000002</v>
      </c>
      <c r="EN291">
        <v>26.758953000000002</v>
      </c>
      <c r="EO291">
        <v>-15.305583</v>
      </c>
      <c r="EP291">
        <v>-13.402557</v>
      </c>
      <c r="EQ291">
        <v>-19.775645000000001</v>
      </c>
      <c r="ER291">
        <v>108.57213</v>
      </c>
      <c r="ES291">
        <v>104.337114</v>
      </c>
      <c r="ET291">
        <v>101.22895800000001</v>
      </c>
      <c r="EU291">
        <v>-3.0029170000000001</v>
      </c>
      <c r="EV291">
        <v>37.723474000000003</v>
      </c>
      <c r="EW291">
        <v>38.250186999999997</v>
      </c>
      <c r="EX291">
        <v>35.436706999999998</v>
      </c>
      <c r="EY291">
        <v>24.017507999999999</v>
      </c>
    </row>
    <row r="292" spans="1:155" x14ac:dyDescent="0.25">
      <c r="A292" s="741">
        <v>46246</v>
      </c>
      <c r="B292" s="740">
        <v>0.3815277777777778</v>
      </c>
      <c r="C292">
        <v>17160</v>
      </c>
      <c r="D292">
        <v>0</v>
      </c>
      <c r="E292">
        <v>0</v>
      </c>
      <c r="F292">
        <v>75.246695000000003</v>
      </c>
      <c r="G292">
        <v>72.909968000000006</v>
      </c>
      <c r="H292">
        <v>64.897400000000005</v>
      </c>
      <c r="I292">
        <v>73.622513999999995</v>
      </c>
      <c r="J292">
        <v>75.422113999999993</v>
      </c>
      <c r="K292">
        <v>72.633606999999998</v>
      </c>
      <c r="L292">
        <v>71.291139000000001</v>
      </c>
      <c r="M292">
        <v>71.794151999999997</v>
      </c>
      <c r="N292">
        <v>-5.2938729999999996</v>
      </c>
      <c r="O292">
        <v>-5.7095399999999996</v>
      </c>
      <c r="P292">
        <v>-5.3754</v>
      </c>
      <c r="Q292">
        <v>-4.0921399999999997</v>
      </c>
      <c r="R292">
        <v>-4.1158539999999997</v>
      </c>
      <c r="S292">
        <v>-4.1395689999999998</v>
      </c>
      <c r="T292">
        <v>-4.0438070000000002</v>
      </c>
      <c r="U292">
        <v>-2.015253</v>
      </c>
      <c r="V292">
        <v>-0.87245300000000003</v>
      </c>
      <c r="W292">
        <v>-1.2547170000000001</v>
      </c>
      <c r="X292">
        <v>-1.602004</v>
      </c>
      <c r="Y292">
        <v>-2.5860150000000002</v>
      </c>
      <c r="Z292">
        <v>0.58055699999999999</v>
      </c>
      <c r="AA292">
        <v>-6.0026000000000003E-2</v>
      </c>
      <c r="AB292">
        <v>-2.8727779999999998</v>
      </c>
      <c r="AC292">
        <v>-7.8026730000000004</v>
      </c>
      <c r="AD292">
        <v>-2.9622739999999999</v>
      </c>
      <c r="AE292">
        <v>-7.1140720000000002</v>
      </c>
      <c r="AF292">
        <v>-3.3346309999999999</v>
      </c>
      <c r="AG292">
        <v>-7.9260719999999996</v>
      </c>
      <c r="AH292">
        <v>-13.794578</v>
      </c>
      <c r="AI292">
        <v>-9.4128720000000001</v>
      </c>
      <c r="AJ292">
        <v>6.9005660000000004</v>
      </c>
      <c r="AK292">
        <v>-4.2528680000000003</v>
      </c>
      <c r="AL292">
        <v>0.58591700000000002</v>
      </c>
      <c r="AM292">
        <v>-4.875807</v>
      </c>
      <c r="AN292">
        <v>-0.634355</v>
      </c>
      <c r="AO292">
        <v>-4.6823940000000004</v>
      </c>
      <c r="AP292">
        <v>-0.65446199999999999</v>
      </c>
      <c r="AQ292">
        <v>-4.9942859999999998</v>
      </c>
      <c r="AR292">
        <v>-1.2390570000000001</v>
      </c>
      <c r="AS292">
        <v>-5.0722500000000004</v>
      </c>
      <c r="AT292">
        <v>-0.84077999999999997</v>
      </c>
      <c r="AU292">
        <v>-4.5264090000000001</v>
      </c>
      <c r="AV292">
        <v>-1.079078</v>
      </c>
      <c r="AW292">
        <v>-4.8262409999999996</v>
      </c>
      <c r="AX292">
        <v>-1.057445</v>
      </c>
      <c r="AY292">
        <v>-5.136806</v>
      </c>
      <c r="AZ292">
        <v>-1.461883</v>
      </c>
      <c r="BA292">
        <v>-4.7664970000000002</v>
      </c>
      <c r="BB292">
        <v>-1.2438549999999999</v>
      </c>
      <c r="BC292">
        <v>-4.9816190000000002</v>
      </c>
      <c r="BD292">
        <v>-0.93099900000000002</v>
      </c>
      <c r="BE292">
        <v>-5.2322879999999996</v>
      </c>
      <c r="BF292">
        <v>-0.92047500000000004</v>
      </c>
      <c r="BG292">
        <v>-5.0664850000000001</v>
      </c>
      <c r="BH292">
        <v>-2.2138879999999999</v>
      </c>
      <c r="BI292">
        <v>-4.496588</v>
      </c>
      <c r="BJ292">
        <v>-0.25564900000000002</v>
      </c>
      <c r="BK292">
        <v>-4.8576079999999999</v>
      </c>
      <c r="BL292">
        <v>-1.1682360000000001</v>
      </c>
      <c r="BM292">
        <v>-4.9036970000000002</v>
      </c>
      <c r="BN292">
        <v>-0.71226400000000001</v>
      </c>
      <c r="BO292">
        <v>-5.1693720000000001</v>
      </c>
      <c r="BP292">
        <v>-1.4541360000000001</v>
      </c>
      <c r="BQ292">
        <v>-4.648873</v>
      </c>
      <c r="BR292">
        <v>-2.0323959999999999</v>
      </c>
      <c r="BS292">
        <v>-5.0455870000000003</v>
      </c>
      <c r="BT292">
        <v>-1.9012439999999999</v>
      </c>
      <c r="BU292">
        <v>-4.1015800000000002</v>
      </c>
      <c r="BV292">
        <v>-0.39710400000000001</v>
      </c>
      <c r="BW292">
        <v>-4.5029789999999998</v>
      </c>
      <c r="BX292">
        <v>-0.56679400000000002</v>
      </c>
      <c r="BY292">
        <v>-4.4750620000000003</v>
      </c>
      <c r="BZ292">
        <v>-1.2172860000000001</v>
      </c>
      <c r="CA292">
        <v>-5.3060499999999999</v>
      </c>
      <c r="CB292">
        <v>-1.9866170000000001</v>
      </c>
      <c r="CC292">
        <v>-4.5168689999999998</v>
      </c>
      <c r="CD292">
        <v>-1.2376039999999999</v>
      </c>
      <c r="CE292">
        <v>-4.7933029999999999</v>
      </c>
      <c r="CF292">
        <v>-2.2388520000000001</v>
      </c>
      <c r="CG292">
        <v>-4.3262530000000003</v>
      </c>
      <c r="CH292">
        <v>-1.81331</v>
      </c>
      <c r="CI292">
        <v>-4.9437199999999999</v>
      </c>
      <c r="CJ292">
        <v>-2.3352249999999999</v>
      </c>
      <c r="CK292">
        <v>-4.5233829999999999</v>
      </c>
      <c r="CL292">
        <v>-1.941614</v>
      </c>
      <c r="CM292">
        <v>-5.1359870000000001</v>
      </c>
      <c r="CN292">
        <v>-1.8768579999999999</v>
      </c>
      <c r="CO292">
        <v>-4.7869060000000001</v>
      </c>
      <c r="CP292">
        <v>-2.4035120000000001</v>
      </c>
      <c r="CQ292">
        <v>-5.1464030000000003</v>
      </c>
      <c r="CR292">
        <v>-2.3177240000000001</v>
      </c>
      <c r="CS292">
        <v>-3.6373380000000002</v>
      </c>
      <c r="CT292">
        <v>-9.5979999999999996E-2</v>
      </c>
      <c r="CU292">
        <v>-4.5674250000000001</v>
      </c>
      <c r="CV292">
        <v>-2.0248750000000002</v>
      </c>
      <c r="CW292">
        <v>-4.2738800000000001</v>
      </c>
      <c r="CX292">
        <v>-1.384938</v>
      </c>
      <c r="CY292">
        <v>-4.9787020000000002</v>
      </c>
      <c r="CZ292">
        <v>-0.99843300000000001</v>
      </c>
      <c r="DA292">
        <v>-4.1418699999999999</v>
      </c>
      <c r="DB292">
        <v>-2.4616829999999998</v>
      </c>
      <c r="DC292">
        <v>-4.5814500000000002</v>
      </c>
      <c r="DD292">
        <v>4.3503E-2</v>
      </c>
      <c r="DE292">
        <v>103.39667799999999</v>
      </c>
      <c r="DF292">
        <v>87.757036999999997</v>
      </c>
      <c r="DG292">
        <v>97.595806999999994</v>
      </c>
      <c r="DH292">
        <v>87.856086000000005</v>
      </c>
      <c r="DI292">
        <v>92.438551000000004</v>
      </c>
      <c r="DJ292">
        <v>68.805421999999993</v>
      </c>
      <c r="DK292">
        <v>123.790463</v>
      </c>
      <c r="DL292">
        <v>101.578727</v>
      </c>
      <c r="DM292">
        <v>113.70067</v>
      </c>
      <c r="DN292">
        <v>99.238076000000007</v>
      </c>
      <c r="DO292">
        <v>137.594584</v>
      </c>
      <c r="DP292">
        <v>94.378124</v>
      </c>
      <c r="DQ292">
        <v>130.54244499999999</v>
      </c>
      <c r="DR292">
        <v>117.259266</v>
      </c>
      <c r="DS292">
        <v>157.73014599999999</v>
      </c>
      <c r="DT292">
        <v>13.616294999999999</v>
      </c>
      <c r="DU292">
        <v>195.62957800000001</v>
      </c>
      <c r="DV292">
        <v>14.826879</v>
      </c>
      <c r="DW292">
        <v>185.259467</v>
      </c>
      <c r="DX292">
        <v>10.902784</v>
      </c>
      <c r="DY292">
        <v>176.38299000000001</v>
      </c>
      <c r="DZ292">
        <v>116.41</v>
      </c>
      <c r="EA292">
        <v>5.8460000000000001</v>
      </c>
      <c r="EB292">
        <v>673.4</v>
      </c>
      <c r="EC292">
        <v>117.99</v>
      </c>
      <c r="ED292">
        <v>5.8529999999999998</v>
      </c>
      <c r="EE292">
        <v>681.7</v>
      </c>
      <c r="EF292">
        <v>118.16</v>
      </c>
      <c r="EG292">
        <v>5.3710000000000004</v>
      </c>
      <c r="EH292">
        <v>625.6</v>
      </c>
      <c r="EI292">
        <v>117.019997</v>
      </c>
      <c r="EJ292">
        <v>2.625</v>
      </c>
      <c r="EK292">
        <v>307.10000600000001</v>
      </c>
      <c r="EL292">
        <v>1.617016</v>
      </c>
      <c r="EM292">
        <v>3.9904769999999998</v>
      </c>
      <c r="EN292">
        <v>27.066958</v>
      </c>
      <c r="EO292">
        <v>-15.411593999999999</v>
      </c>
      <c r="EP292">
        <v>-13.403349</v>
      </c>
      <c r="EQ292">
        <v>-20.166391999999998</v>
      </c>
      <c r="ER292">
        <v>108.39936899999999</v>
      </c>
      <c r="ES292">
        <v>104.419866</v>
      </c>
      <c r="ET292">
        <v>100.891588</v>
      </c>
      <c r="EU292">
        <v>-3.0103339999999998</v>
      </c>
      <c r="EV292">
        <v>48.943441</v>
      </c>
      <c r="EW292">
        <v>49.620483999999998</v>
      </c>
      <c r="EX292">
        <v>45.893272000000003</v>
      </c>
      <c r="EY292">
        <v>29.725383000000001</v>
      </c>
    </row>
    <row r="293" spans="1:155" x14ac:dyDescent="0.25">
      <c r="A293" s="741">
        <v>46246</v>
      </c>
      <c r="B293" s="740">
        <v>0.38222222222222224</v>
      </c>
      <c r="C293">
        <v>17220</v>
      </c>
      <c r="D293">
        <v>0</v>
      </c>
      <c r="E293">
        <v>0</v>
      </c>
      <c r="F293">
        <v>75.379678999999996</v>
      </c>
      <c r="G293">
        <v>72.987007000000006</v>
      </c>
      <c r="H293">
        <v>64.939267999999998</v>
      </c>
      <c r="I293">
        <v>73.648195000000001</v>
      </c>
      <c r="J293">
        <v>75.445629999999994</v>
      </c>
      <c r="K293">
        <v>72.674143000000001</v>
      </c>
      <c r="L293">
        <v>71.295598999999996</v>
      </c>
      <c r="M293">
        <v>71.823200999999997</v>
      </c>
      <c r="N293">
        <v>-5.3115459999999999</v>
      </c>
      <c r="O293">
        <v>-5.7090439999999996</v>
      </c>
      <c r="P293">
        <v>-5.3837570000000001</v>
      </c>
      <c r="Q293">
        <v>-4.2146439999999998</v>
      </c>
      <c r="R293">
        <v>-4.2523150000000003</v>
      </c>
      <c r="S293">
        <v>-4.5290999999999997</v>
      </c>
      <c r="T293">
        <v>-4.2002959999999998</v>
      </c>
      <c r="U293">
        <v>-2.2264170000000001</v>
      </c>
      <c r="V293">
        <v>-1.043628</v>
      </c>
      <c r="W293">
        <v>-0.99689000000000005</v>
      </c>
      <c r="X293">
        <v>-1.761789</v>
      </c>
      <c r="Y293">
        <v>-2.6887449999999999</v>
      </c>
      <c r="Z293">
        <v>0.64036099999999996</v>
      </c>
      <c r="AA293">
        <v>3.2177999999999998E-2</v>
      </c>
      <c r="AB293">
        <v>-2.8465769999999999</v>
      </c>
      <c r="AC293">
        <v>-7.794975</v>
      </c>
      <c r="AD293">
        <v>-3.0751719999999998</v>
      </c>
      <c r="AE293">
        <v>-7.0968859999999996</v>
      </c>
      <c r="AF293">
        <v>-3.3988230000000001</v>
      </c>
      <c r="AG293">
        <v>-8.0454650000000001</v>
      </c>
      <c r="AH293">
        <v>-13.183287999999999</v>
      </c>
      <c r="AI293">
        <v>-9.3667449999999999</v>
      </c>
      <c r="AJ293">
        <v>6.9437239999999996</v>
      </c>
      <c r="AK293">
        <v>-4.2457130000000003</v>
      </c>
      <c r="AL293">
        <v>0.56962299999999999</v>
      </c>
      <c r="AM293">
        <v>-4.8764120000000002</v>
      </c>
      <c r="AN293">
        <v>-0.64744199999999996</v>
      </c>
      <c r="AO293">
        <v>-4.6642580000000002</v>
      </c>
      <c r="AP293">
        <v>-0.65817599999999998</v>
      </c>
      <c r="AQ293">
        <v>-4.9761420000000003</v>
      </c>
      <c r="AR293">
        <v>-1.22262</v>
      </c>
      <c r="AS293">
        <v>-5.0459350000000001</v>
      </c>
      <c r="AT293">
        <v>-0.82727600000000001</v>
      </c>
      <c r="AU293">
        <v>-4.5063139999999997</v>
      </c>
      <c r="AV293">
        <v>-1.090098</v>
      </c>
      <c r="AW293">
        <v>-4.8358160000000003</v>
      </c>
      <c r="AX293">
        <v>-1.0688150000000001</v>
      </c>
      <c r="AY293">
        <v>-5.137537</v>
      </c>
      <c r="AZ293">
        <v>-1.478205</v>
      </c>
      <c r="BA293">
        <v>-4.7638189999999998</v>
      </c>
      <c r="BB293">
        <v>-1.2521</v>
      </c>
      <c r="BC293">
        <v>-4.9922399999999998</v>
      </c>
      <c r="BD293">
        <v>-0.92674699999999999</v>
      </c>
      <c r="BE293">
        <v>-5.2148529999999997</v>
      </c>
      <c r="BF293">
        <v>-0.91333500000000001</v>
      </c>
      <c r="BG293">
        <v>-5.0546430000000004</v>
      </c>
      <c r="BH293">
        <v>-2.188504</v>
      </c>
      <c r="BI293">
        <v>-4.4883280000000001</v>
      </c>
      <c r="BJ293">
        <v>-0.27213100000000001</v>
      </c>
      <c r="BK293">
        <v>-4.8621049999999997</v>
      </c>
      <c r="BL293">
        <v>-1.1500269999999999</v>
      </c>
      <c r="BM293">
        <v>-4.8932960000000003</v>
      </c>
      <c r="BN293">
        <v>-0.68990300000000004</v>
      </c>
      <c r="BO293">
        <v>-5.1626909999999997</v>
      </c>
      <c r="BP293">
        <v>-1.464164</v>
      </c>
      <c r="BQ293">
        <v>-4.6310289999999998</v>
      </c>
      <c r="BR293">
        <v>-2.0823299999999998</v>
      </c>
      <c r="BS293">
        <v>-5.0594330000000003</v>
      </c>
      <c r="BT293">
        <v>-1.937265</v>
      </c>
      <c r="BU293">
        <v>-4.1369910000000001</v>
      </c>
      <c r="BV293">
        <v>-0.44479600000000002</v>
      </c>
      <c r="BW293">
        <v>-4.5216620000000001</v>
      </c>
      <c r="BX293">
        <v>-0.62348199999999998</v>
      </c>
      <c r="BY293">
        <v>-4.5120880000000003</v>
      </c>
      <c r="BZ293">
        <v>-1.262213</v>
      </c>
      <c r="CA293">
        <v>-5.3223799999999999</v>
      </c>
      <c r="CB293">
        <v>-2.0371600000000001</v>
      </c>
      <c r="CC293">
        <v>-4.5293469999999996</v>
      </c>
      <c r="CD293">
        <v>-1.277795</v>
      </c>
      <c r="CE293">
        <v>-4.7932189999999997</v>
      </c>
      <c r="CF293">
        <v>-2.3135409999999998</v>
      </c>
      <c r="CG293">
        <v>-4.3514119999999998</v>
      </c>
      <c r="CH293">
        <v>-1.8731070000000001</v>
      </c>
      <c r="CI293">
        <v>-4.976337</v>
      </c>
      <c r="CJ293">
        <v>-2.4010989999999999</v>
      </c>
      <c r="CK293">
        <v>-4.5251590000000004</v>
      </c>
      <c r="CL293">
        <v>-1.9934350000000001</v>
      </c>
      <c r="CM293">
        <v>-5.148943</v>
      </c>
      <c r="CN293">
        <v>-1.926018</v>
      </c>
      <c r="CO293">
        <v>-4.7799639999999997</v>
      </c>
      <c r="CP293">
        <v>-2.4575089999999999</v>
      </c>
      <c r="CQ293">
        <v>-5.1363570000000003</v>
      </c>
      <c r="CR293">
        <v>-2.3819159999999999</v>
      </c>
      <c r="CS293">
        <v>-3.666811</v>
      </c>
      <c r="CT293">
        <v>-0.10087</v>
      </c>
      <c r="CU293">
        <v>-4.5616469999999998</v>
      </c>
      <c r="CV293">
        <v>-2.0687129999999998</v>
      </c>
      <c r="CW293">
        <v>-4.2834529999999997</v>
      </c>
      <c r="CX293">
        <v>-1.3606069999999999</v>
      </c>
      <c r="CY293">
        <v>-4.9844980000000003</v>
      </c>
      <c r="CZ293">
        <v>-0.98660999999999999</v>
      </c>
      <c r="DA293">
        <v>-4.1678550000000003</v>
      </c>
      <c r="DB293">
        <v>-2.42638</v>
      </c>
      <c r="DC293">
        <v>-4.5990770000000003</v>
      </c>
      <c r="DD293">
        <v>6.4640000000000003E-2</v>
      </c>
      <c r="DE293">
        <v>103.73181099999999</v>
      </c>
      <c r="DF293">
        <v>88.234577999999999</v>
      </c>
      <c r="DG293">
        <v>97.628613999999999</v>
      </c>
      <c r="DH293">
        <v>88.220850999999996</v>
      </c>
      <c r="DI293">
        <v>92.390271999999996</v>
      </c>
      <c r="DJ293">
        <v>79.095353000000003</v>
      </c>
      <c r="DK293">
        <v>123.854996</v>
      </c>
      <c r="DL293">
        <v>101.897987</v>
      </c>
      <c r="DM293">
        <v>113.81480500000001</v>
      </c>
      <c r="DN293">
        <v>99.610480999999993</v>
      </c>
      <c r="DO293">
        <v>137.68472299999999</v>
      </c>
      <c r="DP293">
        <v>94.448637000000005</v>
      </c>
      <c r="DQ293">
        <v>130.64344</v>
      </c>
      <c r="DR293">
        <v>117.33311399999999</v>
      </c>
      <c r="DS293">
        <v>157.77663000000001</v>
      </c>
      <c r="DT293">
        <v>13.694191999999999</v>
      </c>
      <c r="DU293">
        <v>196.40321399999999</v>
      </c>
      <c r="DV293">
        <v>14.837714999999999</v>
      </c>
      <c r="DW293">
        <v>185.709069</v>
      </c>
      <c r="DX293">
        <v>10.845587999999999</v>
      </c>
      <c r="DY293">
        <v>175.878671</v>
      </c>
      <c r="DZ293">
        <v>116.41</v>
      </c>
      <c r="EA293">
        <v>5.8410000000000002</v>
      </c>
      <c r="EB293">
        <v>672.9</v>
      </c>
      <c r="EC293">
        <v>117.98</v>
      </c>
      <c r="ED293">
        <v>5.851</v>
      </c>
      <c r="EE293">
        <v>681</v>
      </c>
      <c r="EF293">
        <v>118.08</v>
      </c>
      <c r="EG293">
        <v>5.37</v>
      </c>
      <c r="EH293">
        <v>625.5</v>
      </c>
      <c r="EI293">
        <v>117.139999</v>
      </c>
      <c r="EJ293">
        <v>2.6259999999999999</v>
      </c>
      <c r="EK293">
        <v>307.60000600000001</v>
      </c>
      <c r="EL293">
        <v>2.0971090000000001</v>
      </c>
      <c r="EM293">
        <v>4.0189170000000001</v>
      </c>
      <c r="EN293">
        <v>27.214455000000001</v>
      </c>
      <c r="EO293">
        <v>-15.280397000000001</v>
      </c>
      <c r="EP293">
        <v>-13.385662</v>
      </c>
      <c r="EQ293">
        <v>-20.270731000000001</v>
      </c>
      <c r="ER293">
        <v>108.690437</v>
      </c>
      <c r="ES293">
        <v>104.595499</v>
      </c>
      <c r="ET293">
        <v>100.687552</v>
      </c>
      <c r="EU293">
        <v>-3.0219149999999999</v>
      </c>
      <c r="EV293">
        <v>60.156471000000003</v>
      </c>
      <c r="EW293">
        <v>60.986567000000001</v>
      </c>
      <c r="EX293">
        <v>56.333038999999999</v>
      </c>
      <c r="EY293">
        <v>34.851199000000001</v>
      </c>
    </row>
    <row r="294" spans="1:155" x14ac:dyDescent="0.25">
      <c r="A294" s="741">
        <v>46246</v>
      </c>
      <c r="B294" s="740">
        <v>0.38291666666666668</v>
      </c>
      <c r="C294">
        <v>17280</v>
      </c>
      <c r="D294">
        <v>0</v>
      </c>
      <c r="E294">
        <v>0</v>
      </c>
      <c r="F294">
        <v>75.657021999999998</v>
      </c>
      <c r="G294">
        <v>72.989541000000003</v>
      </c>
      <c r="H294">
        <v>64.984571000000003</v>
      </c>
      <c r="I294">
        <v>73.615001000000007</v>
      </c>
      <c r="J294">
        <v>75.452613999999997</v>
      </c>
      <c r="K294">
        <v>72.697667999999993</v>
      </c>
      <c r="L294">
        <v>71.313102000000001</v>
      </c>
      <c r="M294">
        <v>71.831789999999998</v>
      </c>
      <c r="N294">
        <v>-5.3028380000000004</v>
      </c>
      <c r="O294">
        <v>-5.711519</v>
      </c>
      <c r="P294">
        <v>-5.3675940000000004</v>
      </c>
      <c r="Q294">
        <v>-4.2611499999999998</v>
      </c>
      <c r="R294">
        <v>-4.3202199999999999</v>
      </c>
      <c r="S294">
        <v>-4.6165789999999998</v>
      </c>
      <c r="T294">
        <v>-4.3419819999999998</v>
      </c>
      <c r="U294">
        <v>-2.4529990000000002</v>
      </c>
      <c r="V294">
        <v>-0.77865499999999999</v>
      </c>
      <c r="W294">
        <v>-1.04701</v>
      </c>
      <c r="X294">
        <v>-1.6882740000000001</v>
      </c>
      <c r="Y294">
        <v>-2.832122</v>
      </c>
      <c r="Z294">
        <v>0.52634199999999998</v>
      </c>
      <c r="AA294">
        <v>0.13889499999999999</v>
      </c>
      <c r="AB294">
        <v>-2.8487290000000001</v>
      </c>
      <c r="AC294">
        <v>-7.8252050000000004</v>
      </c>
      <c r="AD294">
        <v>-3.028254</v>
      </c>
      <c r="AE294">
        <v>-7.1150729999999998</v>
      </c>
      <c r="AF294">
        <v>-3.6278139999999999</v>
      </c>
      <c r="AG294">
        <v>-8.1698959999999996</v>
      </c>
      <c r="AH294">
        <v>-13.768528</v>
      </c>
      <c r="AI294">
        <v>-9.4728069999999995</v>
      </c>
      <c r="AJ294">
        <v>6.8521739999999998</v>
      </c>
      <c r="AK294">
        <v>-4.2672030000000003</v>
      </c>
      <c r="AL294">
        <v>0.568415</v>
      </c>
      <c r="AM294">
        <v>-4.9088209999999997</v>
      </c>
      <c r="AN294">
        <v>-0.66715199999999997</v>
      </c>
      <c r="AO294">
        <v>-4.7006370000000004</v>
      </c>
      <c r="AP294">
        <v>-0.655941</v>
      </c>
      <c r="AQ294">
        <v>-5.0130039999999996</v>
      </c>
      <c r="AR294">
        <v>-1.23305</v>
      </c>
      <c r="AS294">
        <v>-5.084835</v>
      </c>
      <c r="AT294">
        <v>-0.85119900000000004</v>
      </c>
      <c r="AU294">
        <v>-4.5559649999999996</v>
      </c>
      <c r="AV294">
        <v>-1.0834839999999999</v>
      </c>
      <c r="AW294">
        <v>-4.8574440000000001</v>
      </c>
      <c r="AX294">
        <v>-1.0801350000000001</v>
      </c>
      <c r="AY294">
        <v>-5.1642989999999998</v>
      </c>
      <c r="AZ294">
        <v>-1.476939</v>
      </c>
      <c r="BA294">
        <v>-4.7886129999999998</v>
      </c>
      <c r="BB294">
        <v>-1.2593730000000001</v>
      </c>
      <c r="BC294">
        <v>-4.9893109999999998</v>
      </c>
      <c r="BD294">
        <v>-0.95021</v>
      </c>
      <c r="BE294">
        <v>-5.2625789999999997</v>
      </c>
      <c r="BF294">
        <v>-0.93298099999999995</v>
      </c>
      <c r="BG294">
        <v>-5.0520630000000004</v>
      </c>
      <c r="BH294">
        <v>-2.2076359999999999</v>
      </c>
      <c r="BI294">
        <v>-4.5163690000000001</v>
      </c>
      <c r="BJ294">
        <v>-0.31042999999999998</v>
      </c>
      <c r="BK294">
        <v>-4.8685549999999997</v>
      </c>
      <c r="BL294">
        <v>-1.1856</v>
      </c>
      <c r="BM294">
        <v>-4.9053329999999997</v>
      </c>
      <c r="BN294">
        <v>-0.73219199999999995</v>
      </c>
      <c r="BO294">
        <v>-5.1880410000000001</v>
      </c>
      <c r="BP294">
        <v>-1.4893689999999999</v>
      </c>
      <c r="BQ294">
        <v>-4.6512390000000003</v>
      </c>
      <c r="BR294">
        <v>-2.0336120000000002</v>
      </c>
      <c r="BS294">
        <v>-5.0635729999999999</v>
      </c>
      <c r="BT294">
        <v>-1.8894850000000001</v>
      </c>
      <c r="BU294">
        <v>-4.1495850000000001</v>
      </c>
      <c r="BV294">
        <v>-0.415246</v>
      </c>
      <c r="BW294">
        <v>-4.5403130000000003</v>
      </c>
      <c r="BX294">
        <v>-0.58855400000000002</v>
      </c>
      <c r="BY294">
        <v>-4.5309189999999999</v>
      </c>
      <c r="BZ294">
        <v>-1.2512259999999999</v>
      </c>
      <c r="CA294">
        <v>-5.3225030000000002</v>
      </c>
      <c r="CB294">
        <v>-1.9978880000000001</v>
      </c>
      <c r="CC294">
        <v>-4.5141710000000002</v>
      </c>
      <c r="CD294">
        <v>-1.2400119999999999</v>
      </c>
      <c r="CE294">
        <v>-4.7808289999999998</v>
      </c>
      <c r="CF294">
        <v>-2.2829320000000002</v>
      </c>
      <c r="CG294">
        <v>-4.383502</v>
      </c>
      <c r="CH294">
        <v>-1.814848</v>
      </c>
      <c r="CI294">
        <v>-5.0225580000000001</v>
      </c>
      <c r="CJ294">
        <v>-2.3460380000000001</v>
      </c>
      <c r="CK294">
        <v>-4.5709369999999998</v>
      </c>
      <c r="CL294">
        <v>-1.967659</v>
      </c>
      <c r="CM294">
        <v>-5.1719419999999996</v>
      </c>
      <c r="CN294">
        <v>-1.898671</v>
      </c>
      <c r="CO294">
        <v>-4.7827510000000002</v>
      </c>
      <c r="CP294">
        <v>-2.4283070000000002</v>
      </c>
      <c r="CQ294">
        <v>-5.1489479999999999</v>
      </c>
      <c r="CR294">
        <v>-2.3383419999999999</v>
      </c>
      <c r="CS294">
        <v>-3.6998190000000002</v>
      </c>
      <c r="CT294">
        <v>-0.10179199999999999</v>
      </c>
      <c r="CU294">
        <v>-4.5811890000000002</v>
      </c>
      <c r="CV294">
        <v>-2.0506350000000002</v>
      </c>
      <c r="CW294">
        <v>-4.3029859999999998</v>
      </c>
      <c r="CX294">
        <v>-1.397653</v>
      </c>
      <c r="CY294">
        <v>-4.9630859999999997</v>
      </c>
      <c r="CZ294">
        <v>-0.99957200000000002</v>
      </c>
      <c r="DA294">
        <v>-4.1639249999999999</v>
      </c>
      <c r="DB294">
        <v>-2.4590990000000001</v>
      </c>
      <c r="DC294">
        <v>-4.5676899999999998</v>
      </c>
      <c r="DD294">
        <v>3.5992999999999997E-2</v>
      </c>
      <c r="DE294">
        <v>103.72772000000001</v>
      </c>
      <c r="DF294">
        <v>87.638678999999996</v>
      </c>
      <c r="DG294">
        <v>97.735990000000001</v>
      </c>
      <c r="DH294">
        <v>87.828052</v>
      </c>
      <c r="DI294">
        <v>92.664261999999994</v>
      </c>
      <c r="DJ294">
        <v>86.271990000000002</v>
      </c>
      <c r="DK294">
        <v>123.958125</v>
      </c>
      <c r="DL294">
        <v>101.856646</v>
      </c>
      <c r="DM294">
        <v>113.877082</v>
      </c>
      <c r="DN294">
        <v>99.239981</v>
      </c>
      <c r="DO294">
        <v>137.231382</v>
      </c>
      <c r="DP294">
        <v>94.487429000000006</v>
      </c>
      <c r="DQ294">
        <v>130.824027</v>
      </c>
      <c r="DR294">
        <v>117.425292</v>
      </c>
      <c r="DS294">
        <v>158.00091900000001</v>
      </c>
      <c r="DT294">
        <v>13.643799</v>
      </c>
      <c r="DU294">
        <v>196.01590999999999</v>
      </c>
      <c r="DV294">
        <v>14.799714</v>
      </c>
      <c r="DW294">
        <v>184.96517499999999</v>
      </c>
      <c r="DX294">
        <v>10.817209</v>
      </c>
      <c r="DY294">
        <v>176.800422</v>
      </c>
      <c r="DZ294">
        <v>115.11</v>
      </c>
      <c r="EA294">
        <v>5.9020000000000001</v>
      </c>
      <c r="EB294">
        <v>672.8</v>
      </c>
      <c r="EC294">
        <v>118.05</v>
      </c>
      <c r="ED294">
        <v>5.8330000000000002</v>
      </c>
      <c r="EE294">
        <v>681.8</v>
      </c>
      <c r="EF294">
        <v>117.94</v>
      </c>
      <c r="EG294">
        <v>5.3659999999999997</v>
      </c>
      <c r="EH294">
        <v>625.1</v>
      </c>
      <c r="EI294">
        <v>114.91999800000001</v>
      </c>
      <c r="EJ294">
        <v>6.2779999999999996</v>
      </c>
      <c r="EK294">
        <v>721.40002400000003</v>
      </c>
      <c r="EL294">
        <v>1.596711</v>
      </c>
      <c r="EM294">
        <v>3.9749029999999999</v>
      </c>
      <c r="EN294">
        <v>27.174742999999999</v>
      </c>
      <c r="EO294">
        <v>-15.365239000000001</v>
      </c>
      <c r="EP294">
        <v>-13.447710000000001</v>
      </c>
      <c r="EQ294">
        <v>-20.322569000000001</v>
      </c>
      <c r="ER294">
        <v>108.54481800000001</v>
      </c>
      <c r="ES294">
        <v>104.304748</v>
      </c>
      <c r="ET294">
        <v>101.06017300000001</v>
      </c>
      <c r="EU294">
        <v>-3.0284499999999999</v>
      </c>
      <c r="EV294">
        <v>71.358654000000001</v>
      </c>
      <c r="EW294">
        <v>72.348329000000007</v>
      </c>
      <c r="EX294">
        <v>66.747495999999998</v>
      </c>
      <c r="EY294">
        <v>43.550874</v>
      </c>
    </row>
    <row r="295" spans="1:155" x14ac:dyDescent="0.25">
      <c r="A295" s="741">
        <v>46246</v>
      </c>
      <c r="B295" s="740">
        <v>0.38361111111111112</v>
      </c>
      <c r="C295">
        <v>17340</v>
      </c>
      <c r="D295">
        <v>0</v>
      </c>
      <c r="E295">
        <v>0</v>
      </c>
      <c r="F295">
        <v>75.343283</v>
      </c>
      <c r="G295">
        <v>73.024604999999994</v>
      </c>
      <c r="H295">
        <v>64.728415999999996</v>
      </c>
      <c r="I295">
        <v>73.648206999999999</v>
      </c>
      <c r="J295">
        <v>75.477727000000002</v>
      </c>
      <c r="K295">
        <v>72.683473000000006</v>
      </c>
      <c r="L295">
        <v>71.291680999999997</v>
      </c>
      <c r="M295">
        <v>71.766284999999996</v>
      </c>
      <c r="N295">
        <v>-5.3375500000000002</v>
      </c>
      <c r="O295">
        <v>-5.6889159999999999</v>
      </c>
      <c r="P295">
        <v>-5.4186180000000004</v>
      </c>
      <c r="Q295">
        <v>-4.0617279999999996</v>
      </c>
      <c r="R295">
        <v>-4.4617069999999996</v>
      </c>
      <c r="S295">
        <v>-4.7218270000000002</v>
      </c>
      <c r="T295">
        <v>-4.5636970000000003</v>
      </c>
      <c r="U295">
        <v>-2.4931510000000001</v>
      </c>
      <c r="V295">
        <v>-1.0662210000000001</v>
      </c>
      <c r="W295">
        <v>-0.784443</v>
      </c>
      <c r="X295">
        <v>-1.8784650000000001</v>
      </c>
      <c r="Y295">
        <v>-2.734747</v>
      </c>
      <c r="Z295">
        <v>0.42377599999999999</v>
      </c>
      <c r="AA295">
        <v>-0.13885600000000001</v>
      </c>
      <c r="AB295">
        <v>-2.8680210000000002</v>
      </c>
      <c r="AC295">
        <v>-7.7656090000000004</v>
      </c>
      <c r="AD295">
        <v>-3.102268</v>
      </c>
      <c r="AE295">
        <v>-7.1246210000000003</v>
      </c>
      <c r="AF295">
        <v>-3.72885</v>
      </c>
      <c r="AG295">
        <v>-8.2744619999999998</v>
      </c>
      <c r="AH295">
        <v>-13.865551</v>
      </c>
      <c r="AI295">
        <v>-9.4228670000000001</v>
      </c>
      <c r="AJ295">
        <v>6.8720689999999998</v>
      </c>
      <c r="AK295">
        <v>-4.2720840000000004</v>
      </c>
      <c r="AL295">
        <v>0.56376400000000004</v>
      </c>
      <c r="AM295">
        <v>-4.9139780000000002</v>
      </c>
      <c r="AN295">
        <v>-0.67135</v>
      </c>
      <c r="AO295">
        <v>-4.7047129999999999</v>
      </c>
      <c r="AP295">
        <v>-0.65305400000000002</v>
      </c>
      <c r="AQ295">
        <v>-5.0203410000000002</v>
      </c>
      <c r="AR295">
        <v>-1.2319119999999999</v>
      </c>
      <c r="AS295">
        <v>-5.0441070000000003</v>
      </c>
      <c r="AT295">
        <v>-0.85311499999999996</v>
      </c>
      <c r="AU295">
        <v>-4.5220640000000003</v>
      </c>
      <c r="AV295">
        <v>-1.0854010000000001</v>
      </c>
      <c r="AW295">
        <v>-4.8578299999999999</v>
      </c>
      <c r="AX295">
        <v>-1.086535</v>
      </c>
      <c r="AY295">
        <v>-5.156301</v>
      </c>
      <c r="AZ295">
        <v>-1.4835609999999999</v>
      </c>
      <c r="BA295">
        <v>-4.7799079999999998</v>
      </c>
      <c r="BB295">
        <v>-1.264068</v>
      </c>
      <c r="BC295">
        <v>-5.0135899999999998</v>
      </c>
      <c r="BD295">
        <v>-0.94055900000000003</v>
      </c>
      <c r="BE295">
        <v>-5.230359</v>
      </c>
      <c r="BF295">
        <v>-0.93660399999999999</v>
      </c>
      <c r="BG295">
        <v>-5.0454639999999999</v>
      </c>
      <c r="BH295">
        <v>-2.193403</v>
      </c>
      <c r="BI295">
        <v>-4.5109240000000002</v>
      </c>
      <c r="BJ295">
        <v>-0.30478300000000003</v>
      </c>
      <c r="BK295">
        <v>-4.8917310000000001</v>
      </c>
      <c r="BL295">
        <v>-1.181797</v>
      </c>
      <c r="BM295">
        <v>-4.9196650000000002</v>
      </c>
      <c r="BN295">
        <v>-0.71675699999999998</v>
      </c>
      <c r="BO295">
        <v>-5.1752940000000001</v>
      </c>
      <c r="BP295">
        <v>-1.483641</v>
      </c>
      <c r="BQ295">
        <v>-4.644552</v>
      </c>
      <c r="BR295">
        <v>-2.058824</v>
      </c>
      <c r="BS295">
        <v>-5.0698109999999996</v>
      </c>
      <c r="BT295">
        <v>-1.9137649999999999</v>
      </c>
      <c r="BU295">
        <v>-4.1546000000000003</v>
      </c>
      <c r="BV295">
        <v>-0.42855300000000002</v>
      </c>
      <c r="BW295">
        <v>-4.5499840000000003</v>
      </c>
      <c r="BX295">
        <v>-0.61163299999999998</v>
      </c>
      <c r="BY295">
        <v>-4.5187780000000002</v>
      </c>
      <c r="BZ295">
        <v>-1.2342880000000001</v>
      </c>
      <c r="CA295">
        <v>-5.3441239999999999</v>
      </c>
      <c r="CB295">
        <v>-2.0207869999999999</v>
      </c>
      <c r="CC295">
        <v>-4.5236989999999997</v>
      </c>
      <c r="CD295">
        <v>-1.262453</v>
      </c>
      <c r="CE295">
        <v>-4.7633640000000002</v>
      </c>
      <c r="CF295">
        <v>-2.2779050000000001</v>
      </c>
      <c r="CG295">
        <v>-4.3770619999999996</v>
      </c>
      <c r="CH295">
        <v>-1.8419110000000001</v>
      </c>
      <c r="CI295">
        <v>-5.0139009999999997</v>
      </c>
      <c r="CJ295">
        <v>-2.3786879999999999</v>
      </c>
      <c r="CK295">
        <v>-4.5460330000000004</v>
      </c>
      <c r="CL295">
        <v>-1.980394</v>
      </c>
      <c r="CM295">
        <v>-5.1544670000000004</v>
      </c>
      <c r="CN295">
        <v>-1.9260839999999999</v>
      </c>
      <c r="CO295">
        <v>-4.7851509999999999</v>
      </c>
      <c r="CP295">
        <v>-2.4210240000000001</v>
      </c>
      <c r="CQ295">
        <v>-5.12906</v>
      </c>
      <c r="CR295">
        <v>-2.339407</v>
      </c>
      <c r="CS295">
        <v>-3.700421</v>
      </c>
      <c r="CT295">
        <v>-0.13750100000000001</v>
      </c>
      <c r="CU295">
        <v>-4.589226</v>
      </c>
      <c r="CV295">
        <v>-2.067447</v>
      </c>
      <c r="CW295">
        <v>-4.2919489999999998</v>
      </c>
      <c r="CX295">
        <v>-1.381945</v>
      </c>
      <c r="CY295">
        <v>-5.0022320000000002</v>
      </c>
      <c r="CZ295">
        <v>-1.0208930000000001</v>
      </c>
      <c r="DA295">
        <v>-4.1637680000000001</v>
      </c>
      <c r="DB295">
        <v>-2.4617249999999999</v>
      </c>
      <c r="DC295">
        <v>-4.5624149999999997</v>
      </c>
      <c r="DD295">
        <v>4.2195999999999997E-2</v>
      </c>
      <c r="DE295">
        <v>103.37057799999999</v>
      </c>
      <c r="DF295">
        <v>87.646015000000006</v>
      </c>
      <c r="DG295">
        <v>97.566281000000004</v>
      </c>
      <c r="DH295">
        <v>87.730508999999998</v>
      </c>
      <c r="DI295">
        <v>92.337035</v>
      </c>
      <c r="DJ295">
        <v>76.478004999999996</v>
      </c>
      <c r="DK295">
        <v>123.893147</v>
      </c>
      <c r="DL295">
        <v>101.58262000000001</v>
      </c>
      <c r="DM295">
        <v>113.74736300000001</v>
      </c>
      <c r="DN295">
        <v>99.144925999999998</v>
      </c>
      <c r="DO295">
        <v>137.22531900000001</v>
      </c>
      <c r="DP295">
        <v>94.177873000000005</v>
      </c>
      <c r="DQ295">
        <v>130.67814100000001</v>
      </c>
      <c r="DR295">
        <v>117.253946</v>
      </c>
      <c r="DS295">
        <v>157.925826</v>
      </c>
      <c r="DT295">
        <v>13.568284</v>
      </c>
      <c r="DU295">
        <v>195.52111400000001</v>
      </c>
      <c r="DV295">
        <v>14.829648000000001</v>
      </c>
      <c r="DW295">
        <v>184.67360400000001</v>
      </c>
      <c r="DX295">
        <v>10.749905999999999</v>
      </c>
      <c r="DY295">
        <v>176.17723899999999</v>
      </c>
      <c r="DZ295">
        <v>116.45</v>
      </c>
      <c r="EA295">
        <v>5.843</v>
      </c>
      <c r="EB295">
        <v>673</v>
      </c>
      <c r="EC295">
        <v>117.99</v>
      </c>
      <c r="ED295">
        <v>5.8449999999999998</v>
      </c>
      <c r="EE295">
        <v>682.2</v>
      </c>
      <c r="EF295">
        <v>118.13</v>
      </c>
      <c r="EG295">
        <v>5.3470000000000004</v>
      </c>
      <c r="EH295">
        <v>623.5</v>
      </c>
      <c r="EI295">
        <v>117.300003</v>
      </c>
      <c r="EJ295">
        <v>2.6280000000000001</v>
      </c>
      <c r="EK295">
        <v>308.20001200000002</v>
      </c>
      <c r="EL295">
        <v>1.6270439999999999</v>
      </c>
      <c r="EM295">
        <v>3.975962</v>
      </c>
      <c r="EN295">
        <v>27.317753</v>
      </c>
      <c r="EO295">
        <v>-15.492595</v>
      </c>
      <c r="EP295">
        <v>-13.398828999999999</v>
      </c>
      <c r="EQ295">
        <v>-20.445684</v>
      </c>
      <c r="ER295">
        <v>108.35849899999999</v>
      </c>
      <c r="ES295">
        <v>104.19057100000001</v>
      </c>
      <c r="ET295">
        <v>100.808393</v>
      </c>
      <c r="EU295">
        <v>-3.0303990000000001</v>
      </c>
      <c r="EV295">
        <v>82.571735000000004</v>
      </c>
      <c r="EW295">
        <v>83.707685999999995</v>
      </c>
      <c r="EX295">
        <v>77.150476999999995</v>
      </c>
      <c r="EY295">
        <v>49.254894</v>
      </c>
    </row>
    <row r="296" spans="1:155" x14ac:dyDescent="0.25">
      <c r="A296" s="741">
        <v>46246</v>
      </c>
      <c r="B296" s="740">
        <v>0.38430555555555557</v>
      </c>
      <c r="C296">
        <v>17400</v>
      </c>
      <c r="D296">
        <v>0</v>
      </c>
      <c r="E296">
        <v>0</v>
      </c>
      <c r="F296">
        <v>75.628855000000001</v>
      </c>
      <c r="G296">
        <v>73.077292999999997</v>
      </c>
      <c r="H296">
        <v>64.935101000000003</v>
      </c>
      <c r="I296">
        <v>73.640769000000006</v>
      </c>
      <c r="J296">
        <v>75.530672999999993</v>
      </c>
      <c r="K296">
        <v>72.698898</v>
      </c>
      <c r="L296">
        <v>71.295218000000006</v>
      </c>
      <c r="M296">
        <v>71.713001000000006</v>
      </c>
      <c r="N296">
        <v>-5.3006320000000002</v>
      </c>
      <c r="O296">
        <v>-5.7507999999999999</v>
      </c>
      <c r="P296">
        <v>-5.4091839999999998</v>
      </c>
      <c r="Q296">
        <v>-4.1918639999999998</v>
      </c>
      <c r="R296">
        <v>-4.5346909999999996</v>
      </c>
      <c r="S296">
        <v>-4.9014439999999997</v>
      </c>
      <c r="T296">
        <v>-4.6859770000000003</v>
      </c>
      <c r="U296">
        <v>-2.6326649999999998</v>
      </c>
      <c r="V296">
        <v>-1.077677</v>
      </c>
      <c r="W296">
        <v>-0.93515099999999995</v>
      </c>
      <c r="X296">
        <v>-1.892252</v>
      </c>
      <c r="Y296">
        <v>-2.8896760000000001</v>
      </c>
      <c r="Z296">
        <v>0.34441500000000003</v>
      </c>
      <c r="AA296">
        <v>-7.9182000000000002E-2</v>
      </c>
      <c r="AB296">
        <v>-2.9055040000000001</v>
      </c>
      <c r="AC296">
        <v>-7.8370550000000003</v>
      </c>
      <c r="AD296">
        <v>-3.1677</v>
      </c>
      <c r="AE296">
        <v>-7.1568259999999997</v>
      </c>
      <c r="AF296">
        <v>-3.8454709999999999</v>
      </c>
      <c r="AG296">
        <v>-8.3727239999999998</v>
      </c>
      <c r="AH296">
        <v>-13.585008999999999</v>
      </c>
      <c r="AI296">
        <v>-9.4508720000000004</v>
      </c>
      <c r="AJ296">
        <v>6.7898759999999996</v>
      </c>
      <c r="AK296">
        <v>-4.2900960000000001</v>
      </c>
      <c r="AL296">
        <v>0.53807000000000005</v>
      </c>
      <c r="AM296">
        <v>-4.8975229999999996</v>
      </c>
      <c r="AN296">
        <v>-0.69015400000000005</v>
      </c>
      <c r="AO296">
        <v>-4.688955</v>
      </c>
      <c r="AP296">
        <v>-0.65034400000000003</v>
      </c>
      <c r="AQ296">
        <v>-5.0064380000000002</v>
      </c>
      <c r="AR296">
        <v>-1.2421260000000001</v>
      </c>
      <c r="AS296">
        <v>-5.0576420000000004</v>
      </c>
      <c r="AT296">
        <v>-0.83441500000000002</v>
      </c>
      <c r="AU296">
        <v>-4.4930219999999998</v>
      </c>
      <c r="AV296">
        <v>-1.09076</v>
      </c>
      <c r="AW296">
        <v>-4.8634469999999999</v>
      </c>
      <c r="AX296">
        <v>-1.0800860000000001</v>
      </c>
      <c r="AY296">
        <v>-5.1577289999999998</v>
      </c>
      <c r="AZ296">
        <v>-1.478043</v>
      </c>
      <c r="BA296">
        <v>-4.7887909999999998</v>
      </c>
      <c r="BB296">
        <v>-1.274521</v>
      </c>
      <c r="BC296">
        <v>-5.0054780000000001</v>
      </c>
      <c r="BD296">
        <v>-0.94314100000000001</v>
      </c>
      <c r="BE296">
        <v>-5.218744</v>
      </c>
      <c r="BF296">
        <v>-0.92090300000000003</v>
      </c>
      <c r="BG296">
        <v>-5.0361820000000002</v>
      </c>
      <c r="BH296">
        <v>-2.1906599999999998</v>
      </c>
      <c r="BI296">
        <v>-4.5091020000000004</v>
      </c>
      <c r="BJ296">
        <v>-0.30411700000000003</v>
      </c>
      <c r="BK296">
        <v>-4.8896639999999998</v>
      </c>
      <c r="BL296">
        <v>-1.1765019999999999</v>
      </c>
      <c r="BM296">
        <v>-4.9031650000000004</v>
      </c>
      <c r="BN296">
        <v>-0.71690100000000001</v>
      </c>
      <c r="BO296">
        <v>-5.1824250000000003</v>
      </c>
      <c r="BP296">
        <v>-1.4615579999999999</v>
      </c>
      <c r="BQ296">
        <v>-4.6270129999999998</v>
      </c>
      <c r="BR296">
        <v>-2.0266989999999998</v>
      </c>
      <c r="BS296">
        <v>-5.0654750000000002</v>
      </c>
      <c r="BT296">
        <v>-1.9182539999999999</v>
      </c>
      <c r="BU296">
        <v>-4.1797820000000003</v>
      </c>
      <c r="BV296">
        <v>-0.457289</v>
      </c>
      <c r="BW296">
        <v>-4.5658750000000001</v>
      </c>
      <c r="BX296">
        <v>-0.60688399999999998</v>
      </c>
      <c r="BY296">
        <v>-4.5214449999999999</v>
      </c>
      <c r="BZ296">
        <v>-1.2723610000000001</v>
      </c>
      <c r="CA296">
        <v>-5.3526239999999996</v>
      </c>
      <c r="CB296">
        <v>-2.023218</v>
      </c>
      <c r="CC296">
        <v>-4.5270029999999997</v>
      </c>
      <c r="CD296">
        <v>-1.256019</v>
      </c>
      <c r="CE296">
        <v>-4.7773750000000001</v>
      </c>
      <c r="CF296">
        <v>-2.2853680000000001</v>
      </c>
      <c r="CG296">
        <v>-4.4068779999999999</v>
      </c>
      <c r="CH296">
        <v>-1.871216</v>
      </c>
      <c r="CI296">
        <v>-5.0158779999999998</v>
      </c>
      <c r="CJ296">
        <v>-2.3792659999999999</v>
      </c>
      <c r="CK296">
        <v>-4.564692</v>
      </c>
      <c r="CL296">
        <v>-1.9665379999999999</v>
      </c>
      <c r="CM296">
        <v>-5.1582400000000002</v>
      </c>
      <c r="CN296">
        <v>-1.918714</v>
      </c>
      <c r="CO296">
        <v>-4.7754200000000004</v>
      </c>
      <c r="CP296">
        <v>-2.4094449999999998</v>
      </c>
      <c r="CQ296">
        <v>-5.1453749999999996</v>
      </c>
      <c r="CR296">
        <v>-2.3422049999999999</v>
      </c>
      <c r="CS296">
        <v>-3.711589</v>
      </c>
      <c r="CT296">
        <v>-0.110905</v>
      </c>
      <c r="CU296">
        <v>-4.5736140000000001</v>
      </c>
      <c r="CV296">
        <v>-2.0542129999999998</v>
      </c>
      <c r="CW296">
        <v>-4.304716</v>
      </c>
      <c r="CX296">
        <v>-1.400803</v>
      </c>
      <c r="CY296">
        <v>-5.0035030000000003</v>
      </c>
      <c r="CZ296">
        <v>-0.99531599999999998</v>
      </c>
      <c r="DA296">
        <v>-4.1437150000000003</v>
      </c>
      <c r="DB296">
        <v>-2.4709439999999998</v>
      </c>
      <c r="DC296">
        <v>-4.5474680000000003</v>
      </c>
      <c r="DD296">
        <v>5.3225000000000001E-2</v>
      </c>
      <c r="DE296">
        <v>103.66816300000001</v>
      </c>
      <c r="DF296">
        <v>88.091210000000004</v>
      </c>
      <c r="DG296">
        <v>97.403617999999994</v>
      </c>
      <c r="DH296">
        <v>87.802018000000004</v>
      </c>
      <c r="DI296">
        <v>91.472099999999998</v>
      </c>
      <c r="DJ296">
        <v>91.101935999999995</v>
      </c>
      <c r="DK296">
        <v>123.983879</v>
      </c>
      <c r="DL296">
        <v>101.73011700000001</v>
      </c>
      <c r="DM296">
        <v>113.69238900000001</v>
      </c>
      <c r="DN296">
        <v>99.187578000000002</v>
      </c>
      <c r="DO296">
        <v>136.922</v>
      </c>
      <c r="DP296">
        <v>93.943507999999994</v>
      </c>
      <c r="DQ296">
        <v>130.69002</v>
      </c>
      <c r="DR296">
        <v>117.195115</v>
      </c>
      <c r="DS296">
        <v>156.68881099999999</v>
      </c>
      <c r="DT296">
        <v>13.588888000000001</v>
      </c>
      <c r="DU296">
        <v>195.88567499999999</v>
      </c>
      <c r="DV296">
        <v>14.824206</v>
      </c>
      <c r="DW296">
        <v>184.94661099999999</v>
      </c>
      <c r="DX296">
        <v>14.844906999999999</v>
      </c>
      <c r="DY296">
        <v>165.18640600000001</v>
      </c>
      <c r="DZ296">
        <v>116.29</v>
      </c>
      <c r="EA296">
        <v>5.8490000000000002</v>
      </c>
      <c r="EB296">
        <v>670.9</v>
      </c>
      <c r="EC296">
        <v>117.81</v>
      </c>
      <c r="ED296">
        <v>5.8460000000000001</v>
      </c>
      <c r="EE296">
        <v>679.4</v>
      </c>
      <c r="EF296">
        <v>117.96</v>
      </c>
      <c r="EG296">
        <v>5.343</v>
      </c>
      <c r="EH296">
        <v>623.6</v>
      </c>
      <c r="EI296">
        <v>117.25</v>
      </c>
      <c r="EJ296">
        <v>2.6269999999999998</v>
      </c>
      <c r="EK296">
        <v>307.89999399999999</v>
      </c>
      <c r="EL296">
        <v>1.8728119999999999</v>
      </c>
      <c r="EM296">
        <v>3.9568409999999998</v>
      </c>
      <c r="EN296">
        <v>20.163802</v>
      </c>
      <c r="EO296">
        <v>-15.457820999999999</v>
      </c>
      <c r="EP296">
        <v>-13.407712999999999</v>
      </c>
      <c r="EQ296">
        <v>-13.373926000000001</v>
      </c>
      <c r="ER296">
        <v>108.495808</v>
      </c>
      <c r="ES296">
        <v>104.297482</v>
      </c>
      <c r="ET296">
        <v>96.265535</v>
      </c>
      <c r="EU296">
        <v>-3.0303429999999998</v>
      </c>
      <c r="EV296">
        <v>93.776872999999995</v>
      </c>
      <c r="EW296">
        <v>95.069402999999994</v>
      </c>
      <c r="EX296">
        <v>87.540245999999996</v>
      </c>
      <c r="EY296">
        <v>54.381127999999997</v>
      </c>
    </row>
    <row r="297" spans="1:155" x14ac:dyDescent="0.25">
      <c r="A297" s="741">
        <v>46246</v>
      </c>
      <c r="B297" s="740">
        <v>0.38500000000000001</v>
      </c>
      <c r="C297">
        <v>17460</v>
      </c>
      <c r="D297">
        <v>0</v>
      </c>
      <c r="E297">
        <v>0</v>
      </c>
      <c r="F297">
        <v>75.567409999999995</v>
      </c>
      <c r="G297">
        <v>73.087637000000001</v>
      </c>
      <c r="H297">
        <v>64.804897999999994</v>
      </c>
      <c r="I297">
        <v>73.655608000000001</v>
      </c>
      <c r="J297">
        <v>75.526904999999999</v>
      </c>
      <c r="K297">
        <v>72.672668999999999</v>
      </c>
      <c r="L297">
        <v>71.298576999999995</v>
      </c>
      <c r="M297">
        <v>71.843136999999999</v>
      </c>
      <c r="N297">
        <v>-5.3081310000000004</v>
      </c>
      <c r="O297">
        <v>-5.7862749999999998</v>
      </c>
      <c r="P297">
        <v>-5.4283330000000003</v>
      </c>
      <c r="Q297">
        <v>-4.0260800000000003</v>
      </c>
      <c r="R297">
        <v>-3.444728</v>
      </c>
      <c r="S297">
        <v>-3.3903840000000001</v>
      </c>
      <c r="T297">
        <v>-3.1315710000000001</v>
      </c>
      <c r="U297">
        <v>-1.531352</v>
      </c>
      <c r="V297">
        <v>-1.047641</v>
      </c>
      <c r="W297">
        <v>-1.1138209999999999</v>
      </c>
      <c r="X297">
        <v>-1.817234</v>
      </c>
      <c r="Y297">
        <v>-2.2219340000000001</v>
      </c>
      <c r="Z297">
        <v>1.233924</v>
      </c>
      <c r="AA297">
        <v>7.8157000000000004E-2</v>
      </c>
      <c r="AB297">
        <v>-2.8716300000000001</v>
      </c>
      <c r="AC297">
        <v>-7.8300450000000001</v>
      </c>
      <c r="AD297">
        <v>-2.9352640000000001</v>
      </c>
      <c r="AE297">
        <v>-7.177988</v>
      </c>
      <c r="AF297">
        <v>-2.6642679999999999</v>
      </c>
      <c r="AG297">
        <v>-2.3001809999999998</v>
      </c>
      <c r="AH297">
        <v>-13.443923</v>
      </c>
      <c r="AI297">
        <v>-9.5798500000000004</v>
      </c>
      <c r="AJ297">
        <v>14.909350999999999</v>
      </c>
      <c r="AK297">
        <v>-4.3077880000000004</v>
      </c>
      <c r="AL297">
        <v>0.54579200000000005</v>
      </c>
      <c r="AM297">
        <v>-4.9376899999999999</v>
      </c>
      <c r="AN297">
        <v>-0.68519399999999997</v>
      </c>
      <c r="AO297">
        <v>-4.7067059999999996</v>
      </c>
      <c r="AP297">
        <v>-0.66104700000000005</v>
      </c>
      <c r="AQ297">
        <v>-5.0325800000000003</v>
      </c>
      <c r="AR297">
        <v>-1.2409730000000001</v>
      </c>
      <c r="AS297">
        <v>-5.0737120000000004</v>
      </c>
      <c r="AT297">
        <v>-0.82658900000000002</v>
      </c>
      <c r="AU297">
        <v>-4.5042270000000002</v>
      </c>
      <c r="AV297">
        <v>-1.072749</v>
      </c>
      <c r="AW297">
        <v>-4.8909459999999996</v>
      </c>
      <c r="AX297">
        <v>-1.0958540000000001</v>
      </c>
      <c r="AY297">
        <v>-5.1861730000000001</v>
      </c>
      <c r="AZ297">
        <v>-1.481582</v>
      </c>
      <c r="BA297">
        <v>-4.8016579999999998</v>
      </c>
      <c r="BB297">
        <v>-1.265301</v>
      </c>
      <c r="BC297">
        <v>-5.0073800000000004</v>
      </c>
      <c r="BD297">
        <v>-0.96215099999999998</v>
      </c>
      <c r="BE297">
        <v>-5.2537120000000002</v>
      </c>
      <c r="BF297">
        <v>-0.90520400000000001</v>
      </c>
      <c r="BG297">
        <v>-5.0534439999999998</v>
      </c>
      <c r="BH297">
        <v>-2.1770499999999999</v>
      </c>
      <c r="BI297">
        <v>-4.5354559999999999</v>
      </c>
      <c r="BJ297">
        <v>-0.29028700000000002</v>
      </c>
      <c r="BK297">
        <v>-4.9139099999999996</v>
      </c>
      <c r="BL297">
        <v>-1.1807049999999999</v>
      </c>
      <c r="BM297">
        <v>-4.9278769999999996</v>
      </c>
      <c r="BN297">
        <v>-0.703488</v>
      </c>
      <c r="BO297">
        <v>-5.1908099999999999</v>
      </c>
      <c r="BP297">
        <v>-1.456464</v>
      </c>
      <c r="BQ297">
        <v>-4.634925</v>
      </c>
      <c r="BR297">
        <v>-2.042602</v>
      </c>
      <c r="BS297">
        <v>-5.0511850000000003</v>
      </c>
      <c r="BT297">
        <v>-1.932301</v>
      </c>
      <c r="BU297">
        <v>-4.1941319999999997</v>
      </c>
      <c r="BV297">
        <v>-0.45213700000000001</v>
      </c>
      <c r="BW297">
        <v>-4.576511</v>
      </c>
      <c r="BX297">
        <v>-0.64436400000000005</v>
      </c>
      <c r="BY297">
        <v>-4.5638059999999996</v>
      </c>
      <c r="BZ297">
        <v>-1.279409</v>
      </c>
      <c r="CA297">
        <v>-5.3732290000000003</v>
      </c>
      <c r="CB297">
        <v>-2.026567</v>
      </c>
      <c r="CC297">
        <v>-4.524521</v>
      </c>
      <c r="CD297">
        <v>-1.2688269999999999</v>
      </c>
      <c r="CE297">
        <v>-4.7762890000000002</v>
      </c>
      <c r="CF297">
        <v>-2.2790729999999999</v>
      </c>
      <c r="CG297">
        <v>-4.4173099999999996</v>
      </c>
      <c r="CH297">
        <v>-1.872711</v>
      </c>
      <c r="CI297">
        <v>-5.0485790000000001</v>
      </c>
      <c r="CJ297">
        <v>-2.388182</v>
      </c>
      <c r="CK297">
        <v>-4.5738430000000001</v>
      </c>
      <c r="CL297">
        <v>-1.98214</v>
      </c>
      <c r="CM297">
        <v>-5.1776460000000002</v>
      </c>
      <c r="CN297">
        <v>-1.9304950000000001</v>
      </c>
      <c r="CO297">
        <v>-4.7812039999999998</v>
      </c>
      <c r="CP297">
        <v>-2.4459939999999998</v>
      </c>
      <c r="CQ297">
        <v>-5.1559990000000004</v>
      </c>
      <c r="CR297">
        <v>-2.3541729999999998</v>
      </c>
      <c r="CS297">
        <v>-3.733806</v>
      </c>
      <c r="CT297">
        <v>-0.15215500000000001</v>
      </c>
      <c r="CU297">
        <v>-4.6114269999999999</v>
      </c>
      <c r="CV297">
        <v>-2.0714839999999999</v>
      </c>
      <c r="CW297">
        <v>-4.3094890000000001</v>
      </c>
      <c r="CX297">
        <v>-1.41245</v>
      </c>
      <c r="CY297">
        <v>-5.0035740000000004</v>
      </c>
      <c r="CZ297">
        <v>-0.99770099999999995</v>
      </c>
      <c r="DA297">
        <v>-4.1531219999999998</v>
      </c>
      <c r="DB297">
        <v>-2.4483250000000001</v>
      </c>
      <c r="DC297">
        <v>-4.5499010000000002</v>
      </c>
      <c r="DD297">
        <v>4.3085999999999999E-2</v>
      </c>
      <c r="DE297">
        <v>102.993043</v>
      </c>
      <c r="DF297">
        <v>86.785856999999993</v>
      </c>
      <c r="DG297">
        <v>97.006176999999994</v>
      </c>
      <c r="DH297">
        <v>86.795439999999999</v>
      </c>
      <c r="DI297">
        <v>84.513672999999997</v>
      </c>
      <c r="DJ297">
        <v>89.210668999999996</v>
      </c>
      <c r="DK297">
        <v>122.91508</v>
      </c>
      <c r="DL297">
        <v>102.082728</v>
      </c>
      <c r="DM297">
        <v>114.463402</v>
      </c>
      <c r="DN297">
        <v>98.162687000000005</v>
      </c>
      <c r="DO297">
        <v>119.87173199999999</v>
      </c>
      <c r="DP297">
        <v>82.222301000000002</v>
      </c>
      <c r="DQ297">
        <v>131.05132499999999</v>
      </c>
      <c r="DR297">
        <v>116.126937</v>
      </c>
      <c r="DS297">
        <v>128.60925900000001</v>
      </c>
      <c r="DT297">
        <v>13.600016</v>
      </c>
      <c r="DU297">
        <v>196.324198</v>
      </c>
      <c r="DV297">
        <v>14.741595</v>
      </c>
      <c r="DW297">
        <v>181.58703700000001</v>
      </c>
      <c r="DX297">
        <v>22.370335000000001</v>
      </c>
      <c r="DY297">
        <v>35.241627000000001</v>
      </c>
      <c r="DZ297">
        <v>115.19</v>
      </c>
      <c r="EA297">
        <v>5.8869999999999996</v>
      </c>
      <c r="EB297">
        <v>671.1</v>
      </c>
      <c r="EC297">
        <v>117.73</v>
      </c>
      <c r="ED297">
        <v>5.8339999999999996</v>
      </c>
      <c r="EE297">
        <v>678.6</v>
      </c>
      <c r="EF297">
        <v>120.4</v>
      </c>
      <c r="EG297">
        <v>0.499</v>
      </c>
      <c r="EH297">
        <v>34.1</v>
      </c>
      <c r="EI297">
        <v>117.41999800000001</v>
      </c>
      <c r="EJ297">
        <v>2.6309999999999998</v>
      </c>
      <c r="EK297">
        <v>308.79998799999998</v>
      </c>
      <c r="EL297">
        <v>1.9951239999999999</v>
      </c>
      <c r="EM297">
        <v>3.9628770000000002</v>
      </c>
      <c r="EN297">
        <v>17.052023999999999</v>
      </c>
      <c r="EO297">
        <v>-15.439047</v>
      </c>
      <c r="EP297">
        <v>-13.542726999999999</v>
      </c>
      <c r="EQ297">
        <v>-2.1426729999999998</v>
      </c>
      <c r="ER297">
        <v>108.66074500000001</v>
      </c>
      <c r="ES297">
        <v>102.974327</v>
      </c>
      <c r="ET297">
        <v>13.556452</v>
      </c>
      <c r="EU297">
        <v>-3.0407139999999999</v>
      </c>
      <c r="EV297">
        <v>104.97718999999999</v>
      </c>
      <c r="EW297">
        <v>106.38932800000001</v>
      </c>
      <c r="EX297">
        <v>88.271417999999997</v>
      </c>
      <c r="EY297">
        <v>63.690587000000001</v>
      </c>
    </row>
    <row r="298" spans="1:155" x14ac:dyDescent="0.25">
      <c r="A298" s="741">
        <v>46246</v>
      </c>
      <c r="B298" s="740">
        <v>0.38569444444444445</v>
      </c>
      <c r="C298">
        <v>17520</v>
      </c>
      <c r="D298">
        <v>0</v>
      </c>
      <c r="E298">
        <v>0</v>
      </c>
      <c r="F298">
        <v>75.212851000000001</v>
      </c>
      <c r="G298">
        <v>72.998824999999997</v>
      </c>
      <c r="H298">
        <v>64.492410000000007</v>
      </c>
      <c r="I298">
        <v>73.654872999999995</v>
      </c>
      <c r="J298">
        <v>75.476358000000005</v>
      </c>
      <c r="K298">
        <v>72.695228999999998</v>
      </c>
      <c r="L298">
        <v>71.283627999999993</v>
      </c>
      <c r="M298">
        <v>72.023630999999995</v>
      </c>
      <c r="N298">
        <v>-5.3673349999999997</v>
      </c>
      <c r="O298">
        <v>-5.7583419999999998</v>
      </c>
      <c r="P298">
        <v>-5.4353600000000002</v>
      </c>
      <c r="Q298">
        <v>-3.807169</v>
      </c>
      <c r="R298">
        <v>-2.7678720000000001</v>
      </c>
      <c r="S298">
        <v>-2.3828580000000001</v>
      </c>
      <c r="T298">
        <v>-2.0769660000000001</v>
      </c>
      <c r="U298">
        <v>-0.91459100000000004</v>
      </c>
      <c r="V298">
        <v>-1.1319090000000001</v>
      </c>
      <c r="W298">
        <v>-1.1022879999999999</v>
      </c>
      <c r="X298">
        <v>-1.755188</v>
      </c>
      <c r="Y298">
        <v>-1.878976</v>
      </c>
      <c r="Z298">
        <v>1.860314</v>
      </c>
      <c r="AA298">
        <v>6.3807000000000003E-2</v>
      </c>
      <c r="AB298">
        <v>-2.9039419999999998</v>
      </c>
      <c r="AC298">
        <v>-7.8546570000000004</v>
      </c>
      <c r="AD298">
        <v>-3.0477690000000002</v>
      </c>
      <c r="AE298">
        <v>-7.1576060000000004</v>
      </c>
      <c r="AF298">
        <v>-1.990232</v>
      </c>
      <c r="AG298">
        <v>-1.134339</v>
      </c>
      <c r="AH298">
        <v>-13.887755</v>
      </c>
      <c r="AI298">
        <v>-9.6057670000000002</v>
      </c>
      <c r="AJ298">
        <v>23.487072999999999</v>
      </c>
      <c r="AK298">
        <v>-4.323258</v>
      </c>
      <c r="AL298">
        <v>0.50417199999999995</v>
      </c>
      <c r="AM298">
        <v>-4.934501</v>
      </c>
      <c r="AN298">
        <v>-0.69358900000000001</v>
      </c>
      <c r="AO298">
        <v>-4.7214369999999999</v>
      </c>
      <c r="AP298">
        <v>-0.69881199999999999</v>
      </c>
      <c r="AQ298">
        <v>-5.0403330000000004</v>
      </c>
      <c r="AR298">
        <v>-1.2600549999999999</v>
      </c>
      <c r="AS298">
        <v>-5.0714860000000002</v>
      </c>
      <c r="AT298">
        <v>-0.86284899999999998</v>
      </c>
      <c r="AU298">
        <v>-4.5011460000000003</v>
      </c>
      <c r="AV298">
        <v>-1.0766260000000001</v>
      </c>
      <c r="AW298">
        <v>-4.8968850000000002</v>
      </c>
      <c r="AX298">
        <v>-1.104535</v>
      </c>
      <c r="AY298">
        <v>-5.2079510000000004</v>
      </c>
      <c r="AZ298">
        <v>-1.5213650000000001</v>
      </c>
      <c r="BA298">
        <v>-4.8295440000000003</v>
      </c>
      <c r="BB298">
        <v>-1.296956</v>
      </c>
      <c r="BC298">
        <v>-5.0233869999999996</v>
      </c>
      <c r="BD298">
        <v>-0.96834100000000001</v>
      </c>
      <c r="BE298">
        <v>-5.2498719999999999</v>
      </c>
      <c r="BF298">
        <v>-0.92174800000000001</v>
      </c>
      <c r="BG298">
        <v>-5.0482079999999998</v>
      </c>
      <c r="BH298">
        <v>-2.1932320000000001</v>
      </c>
      <c r="BI298">
        <v>-4.5707760000000004</v>
      </c>
      <c r="BJ298">
        <v>-0.31589800000000001</v>
      </c>
      <c r="BK298">
        <v>-4.9099089999999999</v>
      </c>
      <c r="BL298">
        <v>-1.20774</v>
      </c>
      <c r="BM298">
        <v>-4.9578639999999998</v>
      </c>
      <c r="BN298">
        <v>-0.73732900000000001</v>
      </c>
      <c r="BO298">
        <v>-5.2053250000000002</v>
      </c>
      <c r="BP298">
        <v>-1.4940500000000001</v>
      </c>
      <c r="BQ298">
        <v>-4.6308129999999998</v>
      </c>
      <c r="BR298">
        <v>-2.0667559999999998</v>
      </c>
      <c r="BS298">
        <v>-5.0316799999999997</v>
      </c>
      <c r="BT298">
        <v>-1.932817</v>
      </c>
      <c r="BU298">
        <v>-4.1968759999999996</v>
      </c>
      <c r="BV298">
        <v>-0.46919899999999998</v>
      </c>
      <c r="BW298">
        <v>-4.5820489999999996</v>
      </c>
      <c r="BX298">
        <v>-0.65649800000000003</v>
      </c>
      <c r="BY298">
        <v>-4.5504220000000002</v>
      </c>
      <c r="BZ298">
        <v>-1.279541</v>
      </c>
      <c r="CA298">
        <v>-5.3677710000000003</v>
      </c>
      <c r="CB298">
        <v>-2.041531</v>
      </c>
      <c r="CC298">
        <v>-4.534484</v>
      </c>
      <c r="CD298">
        <v>-1.269943</v>
      </c>
      <c r="CE298">
        <v>-4.7736879999999999</v>
      </c>
      <c r="CF298">
        <v>-2.2861060000000002</v>
      </c>
      <c r="CG298">
        <v>-4.4169229999999997</v>
      </c>
      <c r="CH298">
        <v>-1.885818</v>
      </c>
      <c r="CI298">
        <v>-5.0524370000000003</v>
      </c>
      <c r="CJ298">
        <v>-2.4036170000000001</v>
      </c>
      <c r="CK298">
        <v>-4.5712429999999999</v>
      </c>
      <c r="CL298">
        <v>-2.0323850000000001</v>
      </c>
      <c r="CM298">
        <v>-5.1764409999999996</v>
      </c>
      <c r="CN298">
        <v>-1.954671</v>
      </c>
      <c r="CO298">
        <v>-4.7677829999999997</v>
      </c>
      <c r="CP298">
        <v>-2.4397199999999999</v>
      </c>
      <c r="CQ298">
        <v>-5.134328</v>
      </c>
      <c r="CR298">
        <v>-2.3358430000000001</v>
      </c>
      <c r="CS298">
        <v>-3.732631</v>
      </c>
      <c r="CT298">
        <v>-0.189882</v>
      </c>
      <c r="CU298">
        <v>-4.6228899999999999</v>
      </c>
      <c r="CV298">
        <v>-2.1051510000000002</v>
      </c>
      <c r="CW298">
        <v>-4.3330399999999996</v>
      </c>
      <c r="CX298">
        <v>-1.438431</v>
      </c>
      <c r="CY298">
        <v>-5.0199220000000002</v>
      </c>
      <c r="CZ298">
        <v>-1.0505059999999999</v>
      </c>
      <c r="DA298">
        <v>-4.1578229999999996</v>
      </c>
      <c r="DB298">
        <v>-2.4697100000000001</v>
      </c>
      <c r="DC298">
        <v>-4.5490219999999999</v>
      </c>
      <c r="DD298">
        <v>4.3683E-2</v>
      </c>
      <c r="DE298">
        <v>102.744407</v>
      </c>
      <c r="DF298">
        <v>86.051751999999993</v>
      </c>
      <c r="DG298">
        <v>97.020944</v>
      </c>
      <c r="DH298">
        <v>86.013385999999997</v>
      </c>
      <c r="DI298">
        <v>82.952873999999994</v>
      </c>
      <c r="DJ298">
        <v>69.352941999999999</v>
      </c>
      <c r="DK298">
        <v>123.05002899999999</v>
      </c>
      <c r="DL298">
        <v>102.039506</v>
      </c>
      <c r="DM298">
        <v>113.84696</v>
      </c>
      <c r="DN298">
        <v>97.888659000000004</v>
      </c>
      <c r="DO298">
        <v>106.564969</v>
      </c>
      <c r="DP298">
        <v>79.270095999999995</v>
      </c>
      <c r="DQ298">
        <v>131.391414</v>
      </c>
      <c r="DR298">
        <v>115.56152400000001</v>
      </c>
      <c r="DS298">
        <v>115.657543</v>
      </c>
      <c r="DT298">
        <v>13.608325000000001</v>
      </c>
      <c r="DU298">
        <v>196.187645</v>
      </c>
      <c r="DV298">
        <v>14.693973</v>
      </c>
      <c r="DW298">
        <v>181.44708299999999</v>
      </c>
      <c r="DX298">
        <v>22.97344</v>
      </c>
      <c r="DY298">
        <v>35.885212000000003</v>
      </c>
      <c r="DZ298">
        <v>116.59</v>
      </c>
      <c r="EA298">
        <v>5.8330000000000002</v>
      </c>
      <c r="EB298">
        <v>672.4</v>
      </c>
      <c r="EC298">
        <v>117.68</v>
      </c>
      <c r="ED298">
        <v>5.8289999999999997</v>
      </c>
      <c r="EE298">
        <v>677.6</v>
      </c>
      <c r="EF298">
        <v>120.62</v>
      </c>
      <c r="EG298">
        <v>0.49299999999999999</v>
      </c>
      <c r="EH298">
        <v>33.9</v>
      </c>
      <c r="EI298">
        <v>117.519997</v>
      </c>
      <c r="EJ298">
        <v>2.629</v>
      </c>
      <c r="EK298">
        <v>309</v>
      </c>
      <c r="EL298">
        <v>1.5372779999999999</v>
      </c>
      <c r="EM298">
        <v>4.0149229999999996</v>
      </c>
      <c r="EN298">
        <v>24.807995999999999</v>
      </c>
      <c r="EO298">
        <v>-15.425033000000001</v>
      </c>
      <c r="EP298">
        <v>-13.62069</v>
      </c>
      <c r="EQ298">
        <v>-1.3209230000000001</v>
      </c>
      <c r="ER298">
        <v>108.60941200000001</v>
      </c>
      <c r="ES298">
        <v>102.918848</v>
      </c>
      <c r="ET298">
        <v>14.256591999999999</v>
      </c>
      <c r="EU298">
        <v>-3.052883</v>
      </c>
      <c r="EV298">
        <v>116.180199</v>
      </c>
      <c r="EW298">
        <v>117.70414100000001</v>
      </c>
      <c r="EX298">
        <v>88.834130999999999</v>
      </c>
      <c r="EY298">
        <v>68.828057999999999</v>
      </c>
    </row>
    <row r="299" spans="1:155" x14ac:dyDescent="0.25">
      <c r="A299" s="741">
        <v>46246</v>
      </c>
      <c r="B299" s="740">
        <v>0.38638888888888889</v>
      </c>
      <c r="C299">
        <v>17580</v>
      </c>
      <c r="D299">
        <v>0</v>
      </c>
      <c r="E299">
        <v>0</v>
      </c>
      <c r="F299">
        <v>75.101478</v>
      </c>
      <c r="G299">
        <v>73.006568000000001</v>
      </c>
      <c r="H299">
        <v>64.412977999999995</v>
      </c>
      <c r="I299">
        <v>73.653734</v>
      </c>
      <c r="J299">
        <v>75.433847999999998</v>
      </c>
      <c r="K299">
        <v>72.696207000000001</v>
      </c>
      <c r="L299">
        <v>71.267882</v>
      </c>
      <c r="M299">
        <v>72.120645999999994</v>
      </c>
      <c r="N299">
        <v>-5.3987470000000002</v>
      </c>
      <c r="O299">
        <v>-5.8163470000000004</v>
      </c>
      <c r="P299">
        <v>-5.45</v>
      </c>
      <c r="Q299">
        <v>-3.84057</v>
      </c>
      <c r="R299">
        <v>-2.3345699999999998</v>
      </c>
      <c r="S299">
        <v>-1.7218500000000001</v>
      </c>
      <c r="T299">
        <v>-1.3330709999999999</v>
      </c>
      <c r="U299">
        <v>-0.36200100000000002</v>
      </c>
      <c r="V299">
        <v>-0.92802399999999996</v>
      </c>
      <c r="W299">
        <v>-1.2598590000000001</v>
      </c>
      <c r="X299">
        <v>-1.742874</v>
      </c>
      <c r="Y299">
        <v>-1.525458</v>
      </c>
      <c r="Z299">
        <v>2.3830879999999999</v>
      </c>
      <c r="AA299">
        <v>-0.330787</v>
      </c>
      <c r="AB299">
        <v>-2.9564689999999998</v>
      </c>
      <c r="AC299">
        <v>-7.8748500000000003</v>
      </c>
      <c r="AD299">
        <v>-2.989312</v>
      </c>
      <c r="AE299">
        <v>-7.1903430000000004</v>
      </c>
      <c r="AF299">
        <v>-1.520494</v>
      </c>
      <c r="AG299">
        <v>-0.35125699999999999</v>
      </c>
      <c r="AH299">
        <v>-13.822288</v>
      </c>
      <c r="AI299">
        <v>-9.6880120000000005</v>
      </c>
      <c r="AJ299">
        <v>29.627974999999999</v>
      </c>
      <c r="AK299">
        <v>-4.3494679999999999</v>
      </c>
      <c r="AL299">
        <v>0.51341599999999998</v>
      </c>
      <c r="AM299">
        <v>-4.938682</v>
      </c>
      <c r="AN299">
        <v>-0.71855599999999997</v>
      </c>
      <c r="AO299">
        <v>-4.7307480000000002</v>
      </c>
      <c r="AP299">
        <v>-0.68077600000000005</v>
      </c>
      <c r="AQ299">
        <v>-5.0571000000000002</v>
      </c>
      <c r="AR299">
        <v>-1.274357</v>
      </c>
      <c r="AS299">
        <v>-5.0653829999999997</v>
      </c>
      <c r="AT299">
        <v>-0.84040999999999999</v>
      </c>
      <c r="AU299">
        <v>-4.5106830000000002</v>
      </c>
      <c r="AV299">
        <v>-1.0879639999999999</v>
      </c>
      <c r="AW299">
        <v>-4.895562</v>
      </c>
      <c r="AX299">
        <v>-1.1180300000000001</v>
      </c>
      <c r="AY299">
        <v>-5.2042979999999996</v>
      </c>
      <c r="AZ299">
        <v>-1.523137</v>
      </c>
      <c r="BA299">
        <v>-4.8299289999999999</v>
      </c>
      <c r="BB299">
        <v>-1.293482</v>
      </c>
      <c r="BC299">
        <v>-5.0138400000000001</v>
      </c>
      <c r="BD299">
        <v>-0.97828800000000005</v>
      </c>
      <c r="BE299">
        <v>-5.2289839999999996</v>
      </c>
      <c r="BF299">
        <v>-0.92135800000000001</v>
      </c>
      <c r="BG299">
        <v>-5.051075</v>
      </c>
      <c r="BH299">
        <v>-2.193152</v>
      </c>
      <c r="BI299">
        <v>-4.5725569999999998</v>
      </c>
      <c r="BJ299">
        <v>-0.333845</v>
      </c>
      <c r="BK299">
        <v>-4.9354339999999999</v>
      </c>
      <c r="BL299">
        <v>-1.2215450000000001</v>
      </c>
      <c r="BM299">
        <v>-4.9414860000000003</v>
      </c>
      <c r="BN299">
        <v>-0.74827699999999997</v>
      </c>
      <c r="BO299">
        <v>-5.2065679999999999</v>
      </c>
      <c r="BP299">
        <v>-1.4911179999999999</v>
      </c>
      <c r="BQ299">
        <v>-4.6581149999999996</v>
      </c>
      <c r="BR299">
        <v>-2.081531</v>
      </c>
      <c r="BS299">
        <v>-5.0325530000000001</v>
      </c>
      <c r="BT299">
        <v>-1.936466</v>
      </c>
      <c r="BU299">
        <v>-4.2117250000000004</v>
      </c>
      <c r="BV299">
        <v>-0.48072500000000001</v>
      </c>
      <c r="BW299">
        <v>-4.5945799999999997</v>
      </c>
      <c r="BX299">
        <v>-0.68362100000000003</v>
      </c>
      <c r="BY299">
        <v>-4.5646800000000001</v>
      </c>
      <c r="BZ299">
        <v>-1.3356870000000001</v>
      </c>
      <c r="CA299">
        <v>-5.3981830000000004</v>
      </c>
      <c r="CB299">
        <v>-2.053709</v>
      </c>
      <c r="CC299">
        <v>-4.5110530000000004</v>
      </c>
      <c r="CD299">
        <v>-1.2980179999999999</v>
      </c>
      <c r="CE299">
        <v>-4.7656080000000003</v>
      </c>
      <c r="CF299">
        <v>-2.3031489999999999</v>
      </c>
      <c r="CG299">
        <v>-4.4428619999999999</v>
      </c>
      <c r="CH299">
        <v>-1.919772</v>
      </c>
      <c r="CI299">
        <v>-5.0749170000000001</v>
      </c>
      <c r="CJ299">
        <v>-2.4246129999999999</v>
      </c>
      <c r="CK299">
        <v>-4.5980650000000001</v>
      </c>
      <c r="CL299">
        <v>-2.0275850000000002</v>
      </c>
      <c r="CM299">
        <v>-5.208412</v>
      </c>
      <c r="CN299">
        <v>-1.9582649999999999</v>
      </c>
      <c r="CO299">
        <v>-4.7592920000000003</v>
      </c>
      <c r="CP299">
        <v>-2.4572150000000001</v>
      </c>
      <c r="CQ299">
        <v>-5.1411850000000001</v>
      </c>
      <c r="CR299">
        <v>-2.3616820000000001</v>
      </c>
      <c r="CS299">
        <v>-3.7450489999999999</v>
      </c>
      <c r="CT299">
        <v>-0.18504699999999999</v>
      </c>
      <c r="CU299">
        <v>-4.6198819999999996</v>
      </c>
      <c r="CV299">
        <v>-2.1081810000000001</v>
      </c>
      <c r="CW299">
        <v>-4.317475</v>
      </c>
      <c r="CX299">
        <v>-1.4103079999999999</v>
      </c>
      <c r="CY299">
        <v>-4.9972289999999999</v>
      </c>
      <c r="CZ299">
        <v>-1.030267</v>
      </c>
      <c r="DA299">
        <v>-4.1551220000000004</v>
      </c>
      <c r="DB299">
        <v>-2.4697990000000001</v>
      </c>
      <c r="DC299">
        <v>-4.5425959999999996</v>
      </c>
      <c r="DD299">
        <v>6.3699999999999998E-4</v>
      </c>
      <c r="DE299">
        <v>102.79630400000001</v>
      </c>
      <c r="DF299">
        <v>85.684078</v>
      </c>
      <c r="DG299">
        <v>96.784726000000006</v>
      </c>
      <c r="DH299">
        <v>85.835087000000001</v>
      </c>
      <c r="DI299">
        <v>81.607220999999996</v>
      </c>
      <c r="DJ299">
        <v>87.669996999999995</v>
      </c>
      <c r="DK299">
        <v>123.154927</v>
      </c>
      <c r="DL299">
        <v>102.020892</v>
      </c>
      <c r="DM299">
        <v>113.405672</v>
      </c>
      <c r="DN299">
        <v>97.609870999999998</v>
      </c>
      <c r="DO299">
        <v>98.754908999999998</v>
      </c>
      <c r="DP299">
        <v>78.258049999999997</v>
      </c>
      <c r="DQ299">
        <v>131.290299</v>
      </c>
      <c r="DR299">
        <v>115.370311</v>
      </c>
      <c r="DS299">
        <v>111.676901</v>
      </c>
      <c r="DT299">
        <v>13.570226999999999</v>
      </c>
      <c r="DU299">
        <v>196.08773400000001</v>
      </c>
      <c r="DV299">
        <v>14.741304</v>
      </c>
      <c r="DW299">
        <v>181.05977999999999</v>
      </c>
      <c r="DX299">
        <v>18.931016</v>
      </c>
      <c r="DY299">
        <v>121.71472799999999</v>
      </c>
      <c r="DZ299">
        <v>116.7</v>
      </c>
      <c r="EA299">
        <v>5.8250000000000002</v>
      </c>
      <c r="EB299">
        <v>672</v>
      </c>
      <c r="EC299">
        <v>117.66</v>
      </c>
      <c r="ED299">
        <v>5.8259999999999996</v>
      </c>
      <c r="EE299">
        <v>678.8</v>
      </c>
      <c r="EF299">
        <v>120.54</v>
      </c>
      <c r="EG299">
        <v>0.49399999999999999</v>
      </c>
      <c r="EH299">
        <v>33.799999999999997</v>
      </c>
      <c r="EI299">
        <v>117.349998</v>
      </c>
      <c r="EJ299">
        <v>2.6269999999999998</v>
      </c>
      <c r="EK299">
        <v>308.29998799999998</v>
      </c>
      <c r="EL299">
        <v>1.667027</v>
      </c>
      <c r="EM299">
        <v>3.855191</v>
      </c>
      <c r="EN299">
        <v>36.662919000000002</v>
      </c>
      <c r="EO299">
        <v>-15.489315</v>
      </c>
      <c r="EP299">
        <v>-13.543203</v>
      </c>
      <c r="EQ299">
        <v>-7.0349440000000003</v>
      </c>
      <c r="ER299">
        <v>108.571838</v>
      </c>
      <c r="ES299">
        <v>102.76516599999999</v>
      </c>
      <c r="ET299">
        <v>76.000204999999994</v>
      </c>
      <c r="EU299">
        <v>-3.059809</v>
      </c>
      <c r="EV299">
        <v>127.374166</v>
      </c>
      <c r="EW299">
        <v>129.00677099999999</v>
      </c>
      <c r="EX299">
        <v>89.397096000000005</v>
      </c>
      <c r="EY299">
        <v>73.964241999999999</v>
      </c>
    </row>
    <row r="300" spans="1:155" x14ac:dyDescent="0.25">
      <c r="A300" s="741">
        <v>46246</v>
      </c>
      <c r="B300" s="740">
        <v>0.38708333333333333</v>
      </c>
      <c r="C300">
        <v>17640</v>
      </c>
      <c r="D300">
        <v>0</v>
      </c>
      <c r="E300">
        <v>0</v>
      </c>
      <c r="F300">
        <v>75.010869999999997</v>
      </c>
      <c r="G300">
        <v>72.954267999999999</v>
      </c>
      <c r="H300">
        <v>64.492738000000003</v>
      </c>
      <c r="I300">
        <v>73.630363000000003</v>
      </c>
      <c r="J300">
        <v>75.400814999999994</v>
      </c>
      <c r="K300">
        <v>72.665184999999994</v>
      </c>
      <c r="L300">
        <v>71.264217000000002</v>
      </c>
      <c r="M300">
        <v>72.055103000000003</v>
      </c>
      <c r="N300">
        <v>-5.4121040000000002</v>
      </c>
      <c r="O300">
        <v>-5.7868209999999998</v>
      </c>
      <c r="P300">
        <v>-5.4517090000000001</v>
      </c>
      <c r="Q300">
        <v>-3.8624999999999998</v>
      </c>
      <c r="R300">
        <v>-2.9702350000000002</v>
      </c>
      <c r="S300">
        <v>-2.4798079999999998</v>
      </c>
      <c r="T300">
        <v>-2.3056899999999998</v>
      </c>
      <c r="U300">
        <v>-0.82824600000000004</v>
      </c>
      <c r="V300">
        <v>-1.096776</v>
      </c>
      <c r="W300">
        <v>-1.395821</v>
      </c>
      <c r="X300">
        <v>-1.8191660000000001</v>
      </c>
      <c r="Y300">
        <v>-1.942483</v>
      </c>
      <c r="Z300">
        <v>1.757083</v>
      </c>
      <c r="AA300">
        <v>-3.6935000000000003E-2</v>
      </c>
      <c r="AB300">
        <v>-2.9630580000000002</v>
      </c>
      <c r="AC300">
        <v>-7.8646520000000004</v>
      </c>
      <c r="AD300">
        <v>-3.0351029999999999</v>
      </c>
      <c r="AE300">
        <v>-7.1462599999999998</v>
      </c>
      <c r="AF300">
        <v>-2.1931240000000001</v>
      </c>
      <c r="AG300">
        <v>-5.762988</v>
      </c>
      <c r="AH300">
        <v>-14.205029</v>
      </c>
      <c r="AI300">
        <v>-9.539987</v>
      </c>
      <c r="AJ300">
        <v>10.92075</v>
      </c>
      <c r="AK300">
        <v>-4.3282540000000003</v>
      </c>
      <c r="AL300">
        <v>0.49263499999999999</v>
      </c>
      <c r="AM300">
        <v>-4.9442740000000001</v>
      </c>
      <c r="AN300">
        <v>-0.71069800000000005</v>
      </c>
      <c r="AO300">
        <v>-4.7270709999999996</v>
      </c>
      <c r="AP300">
        <v>-0.69377200000000006</v>
      </c>
      <c r="AQ300">
        <v>-5.0571460000000004</v>
      </c>
      <c r="AR300">
        <v>-1.2680990000000001</v>
      </c>
      <c r="AS300">
        <v>-5.0791130000000004</v>
      </c>
      <c r="AT300">
        <v>-0.84015499999999999</v>
      </c>
      <c r="AU300">
        <v>-4.4913509999999999</v>
      </c>
      <c r="AV300">
        <v>-1.087709</v>
      </c>
      <c r="AW300">
        <v>-4.9135289999999996</v>
      </c>
      <c r="AX300">
        <v>-1.1544049999999999</v>
      </c>
      <c r="AY300">
        <v>-5.2087649999999996</v>
      </c>
      <c r="AZ300">
        <v>-1.537898</v>
      </c>
      <c r="BA300">
        <v>-4.8084559999999996</v>
      </c>
      <c r="BB300">
        <v>-1.3131349999999999</v>
      </c>
      <c r="BC300">
        <v>-5.0275530000000002</v>
      </c>
      <c r="BD300">
        <v>-0.98312299999999997</v>
      </c>
      <c r="BE300">
        <v>-5.2436999999999996</v>
      </c>
      <c r="BF300">
        <v>-0.93181099999999994</v>
      </c>
      <c r="BG300">
        <v>-5.024343</v>
      </c>
      <c r="BH300">
        <v>-2.2065359999999998</v>
      </c>
      <c r="BI300">
        <v>-4.5641210000000001</v>
      </c>
      <c r="BJ300">
        <v>-0.36205999999999999</v>
      </c>
      <c r="BK300">
        <v>-4.934984</v>
      </c>
      <c r="BL300">
        <v>-1.2521139999999999</v>
      </c>
      <c r="BM300">
        <v>-4.9573330000000002</v>
      </c>
      <c r="BN300">
        <v>-0.76024099999999994</v>
      </c>
      <c r="BO300">
        <v>-5.2018469999999999</v>
      </c>
      <c r="BP300">
        <v>-1.49939</v>
      </c>
      <c r="BQ300">
        <v>-4.6520020000000004</v>
      </c>
      <c r="BR300">
        <v>-2.051491</v>
      </c>
      <c r="BS300">
        <v>-5.0158779999999998</v>
      </c>
      <c r="BT300">
        <v>-1.9175549999999999</v>
      </c>
      <c r="BU300">
        <v>-4.208183</v>
      </c>
      <c r="BV300">
        <v>-0.48182799999999998</v>
      </c>
      <c r="BW300">
        <v>-4.5840560000000004</v>
      </c>
      <c r="BX300">
        <v>-0.66053600000000001</v>
      </c>
      <c r="BY300">
        <v>-4.5489009999999999</v>
      </c>
      <c r="BZ300">
        <v>-1.280775</v>
      </c>
      <c r="CA300">
        <v>-5.3522400000000001</v>
      </c>
      <c r="CB300">
        <v>-2.029325</v>
      </c>
      <c r="CC300">
        <v>-4.4996980000000004</v>
      </c>
      <c r="CD300">
        <v>-1.273293</v>
      </c>
      <c r="CE300">
        <v>-4.7598339999999997</v>
      </c>
      <c r="CF300">
        <v>-2.2714889999999999</v>
      </c>
      <c r="CG300">
        <v>-4.4245869999999998</v>
      </c>
      <c r="CH300">
        <v>-1.8921490000000001</v>
      </c>
      <c r="CI300">
        <v>-5.0518150000000004</v>
      </c>
      <c r="CJ300">
        <v>-2.4312870000000002</v>
      </c>
      <c r="CK300">
        <v>-4.5694910000000002</v>
      </c>
      <c r="CL300">
        <v>-2.027396</v>
      </c>
      <c r="CM300">
        <v>-5.169098</v>
      </c>
      <c r="CN300">
        <v>-1.9437690000000001</v>
      </c>
      <c r="CO300">
        <v>-4.7596259999999999</v>
      </c>
      <c r="CP300">
        <v>-2.4280490000000001</v>
      </c>
      <c r="CQ300">
        <v>-5.1118969999999999</v>
      </c>
      <c r="CR300">
        <v>-2.3482859999999999</v>
      </c>
      <c r="CS300">
        <v>-3.7506780000000002</v>
      </c>
      <c r="CT300">
        <v>-0.187695</v>
      </c>
      <c r="CU300">
        <v>-4.6244110000000003</v>
      </c>
      <c r="CV300">
        <v>-2.098786</v>
      </c>
      <c r="CW300">
        <v>-4.3206059999999997</v>
      </c>
      <c r="CX300">
        <v>-1.424353</v>
      </c>
      <c r="CY300">
        <v>-4.9927279999999996</v>
      </c>
      <c r="CZ300">
        <v>-1.03366</v>
      </c>
      <c r="DA300">
        <v>-4.1619710000000003</v>
      </c>
      <c r="DB300">
        <v>-2.458078</v>
      </c>
      <c r="DC300">
        <v>-4.5541020000000003</v>
      </c>
      <c r="DD300">
        <v>3.0000000000000001E-3</v>
      </c>
      <c r="DE300">
        <v>103.328526</v>
      </c>
      <c r="DF300">
        <v>87.837436999999994</v>
      </c>
      <c r="DG300">
        <v>96.973793000000001</v>
      </c>
      <c r="DH300">
        <v>87.240465999999998</v>
      </c>
      <c r="DI300">
        <v>92.298135000000002</v>
      </c>
      <c r="DJ300">
        <v>73.737821999999994</v>
      </c>
      <c r="DK300">
        <v>124.11026200000001</v>
      </c>
      <c r="DL300">
        <v>101.58512399999999</v>
      </c>
      <c r="DM300">
        <v>112.929225</v>
      </c>
      <c r="DN300">
        <v>98.595833999999996</v>
      </c>
      <c r="DO300">
        <v>134.80532199999999</v>
      </c>
      <c r="DP300">
        <v>93.433434000000005</v>
      </c>
      <c r="DQ300">
        <v>130.92346599999999</v>
      </c>
      <c r="DR300">
        <v>116.525154</v>
      </c>
      <c r="DS300">
        <v>157.03051400000001</v>
      </c>
      <c r="DT300">
        <v>13.587040999999999</v>
      </c>
      <c r="DU300">
        <v>195.394183</v>
      </c>
      <c r="DV300">
        <v>14.682553</v>
      </c>
      <c r="DW300">
        <v>183.72318100000001</v>
      </c>
      <c r="DX300">
        <v>11.925356000000001</v>
      </c>
      <c r="DY300">
        <v>176.96263200000001</v>
      </c>
      <c r="DZ300">
        <v>114.71</v>
      </c>
      <c r="EA300">
        <v>5.9009999999999998</v>
      </c>
      <c r="EB300">
        <v>669.5</v>
      </c>
      <c r="EC300">
        <v>117.66</v>
      </c>
      <c r="ED300">
        <v>5.84</v>
      </c>
      <c r="EE300">
        <v>680.7</v>
      </c>
      <c r="EF300">
        <v>117.82</v>
      </c>
      <c r="EG300">
        <v>5.4669999999999996</v>
      </c>
      <c r="EH300">
        <v>635.20000000000005</v>
      </c>
      <c r="EI300">
        <v>116.730003</v>
      </c>
      <c r="EJ300">
        <v>2.6240000000000001</v>
      </c>
      <c r="EK300">
        <v>306.20001200000002</v>
      </c>
      <c r="EL300">
        <v>1.255908</v>
      </c>
      <c r="EM300">
        <v>4.0994130000000002</v>
      </c>
      <c r="EN300">
        <v>29.251507</v>
      </c>
      <c r="EO300">
        <v>-15.460936999999999</v>
      </c>
      <c r="EP300">
        <v>-13.6394</v>
      </c>
      <c r="EQ300">
        <v>-18.330756999999998</v>
      </c>
      <c r="ER300">
        <v>108.31065</v>
      </c>
      <c r="ES300">
        <v>103.81754100000001</v>
      </c>
      <c r="ET300">
        <v>101.12560999999999</v>
      </c>
      <c r="EU300">
        <v>-3.0551240000000002</v>
      </c>
      <c r="EV300">
        <v>138.545875</v>
      </c>
      <c r="EW300">
        <v>140.33055999999999</v>
      </c>
      <c r="EX300">
        <v>100.007429</v>
      </c>
      <c r="EY300">
        <v>83.210241999999994</v>
      </c>
    </row>
    <row r="301" spans="1:155" x14ac:dyDescent="0.25">
      <c r="A301" s="741">
        <v>46246</v>
      </c>
      <c r="B301" s="740">
        <v>0.38777777777777778</v>
      </c>
      <c r="C301">
        <v>17700</v>
      </c>
      <c r="D301">
        <v>0</v>
      </c>
      <c r="E301">
        <v>0</v>
      </c>
      <c r="F301">
        <v>75.156006000000005</v>
      </c>
      <c r="G301">
        <v>72.970202</v>
      </c>
      <c r="H301">
        <v>64.792766999999998</v>
      </c>
      <c r="I301">
        <v>73.626402999999996</v>
      </c>
      <c r="J301">
        <v>75.416706000000005</v>
      </c>
      <c r="K301">
        <v>72.69341</v>
      </c>
      <c r="L301">
        <v>71.268451999999996</v>
      </c>
      <c r="M301">
        <v>72.071202</v>
      </c>
      <c r="N301">
        <v>-5.3720600000000003</v>
      </c>
      <c r="O301">
        <v>-5.7761230000000001</v>
      </c>
      <c r="P301">
        <v>-5.4316979999999999</v>
      </c>
      <c r="Q301">
        <v>-4.0043480000000002</v>
      </c>
      <c r="R301">
        <v>-3.4894400000000001</v>
      </c>
      <c r="S301">
        <v>-3.2521080000000002</v>
      </c>
      <c r="T301">
        <v>-3.0453459999999999</v>
      </c>
      <c r="U301">
        <v>-1.2731049999999999</v>
      </c>
      <c r="V301">
        <v>-1.1921470000000001</v>
      </c>
      <c r="W301">
        <v>-1.2879700000000001</v>
      </c>
      <c r="X301">
        <v>-1.6051679999999999</v>
      </c>
      <c r="Y301">
        <v>-2.2735159999999999</v>
      </c>
      <c r="Z301">
        <v>1.3389420000000001</v>
      </c>
      <c r="AA301">
        <v>-2.0830999999999999E-2</v>
      </c>
      <c r="AB301">
        <v>-2.9460120000000001</v>
      </c>
      <c r="AC301">
        <v>-7.8741349999999999</v>
      </c>
      <c r="AD301">
        <v>-3.090611</v>
      </c>
      <c r="AE301">
        <v>-7.1526009999999998</v>
      </c>
      <c r="AF301">
        <v>-2.6200399999999999</v>
      </c>
      <c r="AG301">
        <v>-7.0502919999999998</v>
      </c>
      <c r="AH301">
        <v>-14.051465</v>
      </c>
      <c r="AI301">
        <v>-9.5085259999999998</v>
      </c>
      <c r="AJ301">
        <v>8.3499879999999997</v>
      </c>
      <c r="AK301">
        <v>-4.3644949999999998</v>
      </c>
      <c r="AL301">
        <v>0.48978300000000002</v>
      </c>
      <c r="AM301">
        <v>-4.9573939999999999</v>
      </c>
      <c r="AN301">
        <v>-0.71679300000000001</v>
      </c>
      <c r="AO301">
        <v>-4.7446020000000004</v>
      </c>
      <c r="AP301">
        <v>-0.71535700000000002</v>
      </c>
      <c r="AQ301">
        <v>-5.0574560000000002</v>
      </c>
      <c r="AR301">
        <v>-1.2762629999999999</v>
      </c>
      <c r="AS301">
        <v>-5.0714920000000001</v>
      </c>
      <c r="AT301">
        <v>-0.84830399999999995</v>
      </c>
      <c r="AU301">
        <v>-4.5079200000000004</v>
      </c>
      <c r="AV301">
        <v>-1.0903069999999999</v>
      </c>
      <c r="AW301">
        <v>-4.9526159999999999</v>
      </c>
      <c r="AX301">
        <v>-1.146053</v>
      </c>
      <c r="AY301">
        <v>-5.2208550000000002</v>
      </c>
      <c r="AZ301">
        <v>-1.5348550000000001</v>
      </c>
      <c r="BA301">
        <v>-4.8286730000000002</v>
      </c>
      <c r="BB301">
        <v>-1.3199000000000001</v>
      </c>
      <c r="BC301">
        <v>-5.0413430000000004</v>
      </c>
      <c r="BD301">
        <v>-0.97970500000000005</v>
      </c>
      <c r="BE301">
        <v>-5.2334310000000004</v>
      </c>
      <c r="BF301">
        <v>-0.93873099999999998</v>
      </c>
      <c r="BG301">
        <v>-5.0382910000000001</v>
      </c>
      <c r="BH301">
        <v>-2.1900469999999999</v>
      </c>
      <c r="BI301">
        <v>-4.5959640000000004</v>
      </c>
      <c r="BJ301">
        <v>-0.355902</v>
      </c>
      <c r="BK301">
        <v>-4.9609079999999999</v>
      </c>
      <c r="BL301">
        <v>-1.23854</v>
      </c>
      <c r="BM301">
        <v>-4.9585800000000004</v>
      </c>
      <c r="BN301">
        <v>-0.77117000000000002</v>
      </c>
      <c r="BO301">
        <v>-5.2240289999999998</v>
      </c>
      <c r="BP301">
        <v>-1.498753</v>
      </c>
      <c r="BQ301">
        <v>-4.6341429999999999</v>
      </c>
      <c r="BR301">
        <v>-2.0914030000000001</v>
      </c>
      <c r="BS301">
        <v>-5.0094089999999998</v>
      </c>
      <c r="BT301">
        <v>-1.933824</v>
      </c>
      <c r="BU301">
        <v>-4.2244510000000002</v>
      </c>
      <c r="BV301">
        <v>-0.51279799999999998</v>
      </c>
      <c r="BW301">
        <v>-4.6175509999999997</v>
      </c>
      <c r="BX301">
        <v>-0.70525899999999997</v>
      </c>
      <c r="BY301">
        <v>-4.5664410000000002</v>
      </c>
      <c r="BZ301">
        <v>-1.3093360000000001</v>
      </c>
      <c r="CA301">
        <v>-5.3819150000000002</v>
      </c>
      <c r="CB301">
        <v>-2.0565289999999998</v>
      </c>
      <c r="CC301">
        <v>-4.5152150000000004</v>
      </c>
      <c r="CD301">
        <v>-1.2975289999999999</v>
      </c>
      <c r="CE301">
        <v>-4.763255</v>
      </c>
      <c r="CF301">
        <v>-2.2846410000000001</v>
      </c>
      <c r="CG301">
        <v>-4.4540670000000002</v>
      </c>
      <c r="CH301">
        <v>-1.924445</v>
      </c>
      <c r="CI301">
        <v>-5.0679699999999999</v>
      </c>
      <c r="CJ301">
        <v>-2.4390290000000001</v>
      </c>
      <c r="CK301">
        <v>-4.6064160000000003</v>
      </c>
      <c r="CL301">
        <v>-2.040073</v>
      </c>
      <c r="CM301">
        <v>-5.1767139999999996</v>
      </c>
      <c r="CN301">
        <v>-1.974062</v>
      </c>
      <c r="CO301">
        <v>-4.7756230000000004</v>
      </c>
      <c r="CP301">
        <v>-2.4528620000000001</v>
      </c>
      <c r="CQ301">
        <v>-5.133553</v>
      </c>
      <c r="CR301">
        <v>-2.3517649999999999</v>
      </c>
      <c r="CS301">
        <v>-3.7657820000000002</v>
      </c>
      <c r="CT301">
        <v>-0.20629400000000001</v>
      </c>
      <c r="CU301">
        <v>-4.6547720000000004</v>
      </c>
      <c r="CV301">
        <v>-2.124393</v>
      </c>
      <c r="CW301">
        <v>-4.3407200000000001</v>
      </c>
      <c r="CX301">
        <v>-1.4416789999999999</v>
      </c>
      <c r="CY301">
        <v>-4.9840749999999998</v>
      </c>
      <c r="CZ301">
        <v>-1.039868</v>
      </c>
      <c r="DA301">
        <v>-4.1494840000000002</v>
      </c>
      <c r="DB301">
        <v>-2.4725239999999999</v>
      </c>
      <c r="DC301">
        <v>-4.5546360000000004</v>
      </c>
      <c r="DD301">
        <v>-4.9959999999999996E-3</v>
      </c>
      <c r="DE301">
        <v>103.456795</v>
      </c>
      <c r="DF301">
        <v>88.031655000000001</v>
      </c>
      <c r="DG301">
        <v>97.424553000000003</v>
      </c>
      <c r="DH301">
        <v>87.167896999999996</v>
      </c>
      <c r="DI301">
        <v>92.321380000000005</v>
      </c>
      <c r="DJ301">
        <v>78.295661999999993</v>
      </c>
      <c r="DK301">
        <v>123.952399</v>
      </c>
      <c r="DL301">
        <v>101.611183</v>
      </c>
      <c r="DM301">
        <v>113.581485</v>
      </c>
      <c r="DN301">
        <v>98.915509999999998</v>
      </c>
      <c r="DO301">
        <v>137.41206099999999</v>
      </c>
      <c r="DP301">
        <v>94.054197000000002</v>
      </c>
      <c r="DQ301">
        <v>130.813579</v>
      </c>
      <c r="DR301">
        <v>116.934206</v>
      </c>
      <c r="DS301">
        <v>157.890379</v>
      </c>
      <c r="DT301">
        <v>13.579946</v>
      </c>
      <c r="DU301">
        <v>195.65193199999999</v>
      </c>
      <c r="DV301">
        <v>14.789849999999999</v>
      </c>
      <c r="DW301">
        <v>184.128367</v>
      </c>
      <c r="DX301">
        <v>11.471921999999999</v>
      </c>
      <c r="DY301">
        <v>175.48573099999999</v>
      </c>
      <c r="DZ301">
        <v>116.12</v>
      </c>
      <c r="EA301">
        <v>5.86</v>
      </c>
      <c r="EB301">
        <v>671.8</v>
      </c>
      <c r="EC301">
        <v>117.58</v>
      </c>
      <c r="ED301">
        <v>5.8540000000000001</v>
      </c>
      <c r="EE301">
        <v>682.1</v>
      </c>
      <c r="EF301">
        <v>117.76</v>
      </c>
      <c r="EG301">
        <v>5.4320000000000004</v>
      </c>
      <c r="EH301">
        <v>630.6</v>
      </c>
      <c r="EI301">
        <v>116.980003</v>
      </c>
      <c r="EJ301">
        <v>2.625</v>
      </c>
      <c r="EK301">
        <v>307</v>
      </c>
      <c r="EL301">
        <v>1.4214450000000001</v>
      </c>
      <c r="EM301">
        <v>3.9552999999999998</v>
      </c>
      <c r="EN301">
        <v>27.487850999999999</v>
      </c>
      <c r="EO301">
        <v>-15.472910000000001</v>
      </c>
      <c r="EP301">
        <v>-13.463825999999999</v>
      </c>
      <c r="EQ301">
        <v>-19.137862999999999</v>
      </c>
      <c r="ER301">
        <v>108.40779000000001</v>
      </c>
      <c r="ES301">
        <v>103.976731</v>
      </c>
      <c r="ET301">
        <v>100.52830299999999</v>
      </c>
      <c r="EU301">
        <v>-3.068451</v>
      </c>
      <c r="EV301">
        <v>149.73176900000001</v>
      </c>
      <c r="EW301">
        <v>151.677367</v>
      </c>
      <c r="EX301">
        <v>110.54847599999999</v>
      </c>
      <c r="EY301">
        <v>88.321408000000005</v>
      </c>
    </row>
    <row r="302" spans="1:155" x14ac:dyDescent="0.25">
      <c r="A302" s="741">
        <v>46246</v>
      </c>
      <c r="B302" s="740">
        <v>0.38847222222222222</v>
      </c>
      <c r="C302">
        <v>17760</v>
      </c>
      <c r="D302">
        <v>0</v>
      </c>
      <c r="E302">
        <v>0</v>
      </c>
      <c r="F302">
        <v>74.981426999999996</v>
      </c>
      <c r="G302">
        <v>72.953124000000003</v>
      </c>
      <c r="H302">
        <v>64.632709000000006</v>
      </c>
      <c r="I302">
        <v>73.605678999999995</v>
      </c>
      <c r="J302">
        <v>75.401938000000001</v>
      </c>
      <c r="K302">
        <v>72.709513999999999</v>
      </c>
      <c r="L302">
        <v>71.252292999999995</v>
      </c>
      <c r="M302">
        <v>71.932551000000004</v>
      </c>
      <c r="N302">
        <v>-5.3987400000000001</v>
      </c>
      <c r="O302">
        <v>-5.8102799999999997</v>
      </c>
      <c r="P302">
        <v>-5.4313560000000001</v>
      </c>
      <c r="Q302">
        <v>-4.0725930000000004</v>
      </c>
      <c r="R302">
        <v>-3.7690489999999999</v>
      </c>
      <c r="S302">
        <v>-3.7365189999999999</v>
      </c>
      <c r="T302">
        <v>-3.4443079999999999</v>
      </c>
      <c r="U302">
        <v>-1.6705080000000001</v>
      </c>
      <c r="V302">
        <v>-1.251058</v>
      </c>
      <c r="W302">
        <v>-1.2496689999999999</v>
      </c>
      <c r="X302">
        <v>-1.8202400000000001</v>
      </c>
      <c r="Y302">
        <v>-2.29799</v>
      </c>
      <c r="Z302">
        <v>1.1305970000000001</v>
      </c>
      <c r="AA302">
        <v>-0.189862</v>
      </c>
      <c r="AB302">
        <v>-3.0185029999999999</v>
      </c>
      <c r="AC302">
        <v>-7.8985390000000004</v>
      </c>
      <c r="AD302">
        <v>-3.031453</v>
      </c>
      <c r="AE302">
        <v>-7.1636110000000004</v>
      </c>
      <c r="AF302">
        <v>-2.9205179999999999</v>
      </c>
      <c r="AG302">
        <v>-7.5094409999999998</v>
      </c>
      <c r="AH302">
        <v>-14.012138999999999</v>
      </c>
      <c r="AI302">
        <v>-9.5121540000000007</v>
      </c>
      <c r="AJ302">
        <v>7.4016820000000001</v>
      </c>
      <c r="AK302">
        <v>-4.3913529999999996</v>
      </c>
      <c r="AL302">
        <v>0.47860999999999998</v>
      </c>
      <c r="AM302">
        <v>-4.9928730000000003</v>
      </c>
      <c r="AN302">
        <v>-0.72613700000000003</v>
      </c>
      <c r="AO302">
        <v>-4.7629060000000001</v>
      </c>
      <c r="AP302">
        <v>-0.725684</v>
      </c>
      <c r="AQ302">
        <v>-5.068784</v>
      </c>
      <c r="AR302">
        <v>-1.2855000000000001</v>
      </c>
      <c r="AS302">
        <v>-5.0900970000000001</v>
      </c>
      <c r="AT302">
        <v>-0.850163</v>
      </c>
      <c r="AU302">
        <v>-4.4902490000000004</v>
      </c>
      <c r="AV302">
        <v>-1.09772</v>
      </c>
      <c r="AW302">
        <v>-4.9409289999999997</v>
      </c>
      <c r="AX302">
        <v>-1.1696120000000001</v>
      </c>
      <c r="AY302">
        <v>-5.2492210000000004</v>
      </c>
      <c r="AZ302">
        <v>-1.5509440000000001</v>
      </c>
      <c r="BA302">
        <v>-4.8453099999999996</v>
      </c>
      <c r="BB302">
        <v>-1.3273159999999999</v>
      </c>
      <c r="BC302">
        <v>-5.0399539999999998</v>
      </c>
      <c r="BD302">
        <v>-0.99359600000000003</v>
      </c>
      <c r="BE302">
        <v>-5.2375759999999998</v>
      </c>
      <c r="BF302">
        <v>-0.93035500000000004</v>
      </c>
      <c r="BG302">
        <v>-5.0266029999999997</v>
      </c>
      <c r="BH302">
        <v>-2.176482</v>
      </c>
      <c r="BI302">
        <v>-4.6144559999999997</v>
      </c>
      <c r="BJ302">
        <v>-0.34918199999999999</v>
      </c>
      <c r="BK302">
        <v>-4.9853360000000002</v>
      </c>
      <c r="BL302">
        <v>-1.2456989999999999</v>
      </c>
      <c r="BM302">
        <v>-4.9867330000000001</v>
      </c>
      <c r="BN302">
        <v>-0.76499099999999998</v>
      </c>
      <c r="BO302">
        <v>-5.2378369999999999</v>
      </c>
      <c r="BP302">
        <v>-1.492105</v>
      </c>
      <c r="BQ302">
        <v>-4.6330470000000004</v>
      </c>
      <c r="BR302">
        <v>-2.0721120000000002</v>
      </c>
      <c r="BS302">
        <v>-5.0421820000000004</v>
      </c>
      <c r="BT302">
        <v>-1.9307570000000001</v>
      </c>
      <c r="BU302">
        <v>-4.2363929999999996</v>
      </c>
      <c r="BV302">
        <v>-0.50895100000000004</v>
      </c>
      <c r="BW302">
        <v>-4.6313620000000002</v>
      </c>
      <c r="BX302">
        <v>-0.70828800000000003</v>
      </c>
      <c r="BY302">
        <v>-4.5834469999999996</v>
      </c>
      <c r="BZ302">
        <v>-1.3176639999999999</v>
      </c>
      <c r="CA302">
        <v>-5.4024099999999997</v>
      </c>
      <c r="CB302">
        <v>-2.0746000000000002</v>
      </c>
      <c r="CC302">
        <v>-4.5238800000000001</v>
      </c>
      <c r="CD302">
        <v>-1.291336</v>
      </c>
      <c r="CE302">
        <v>-4.7677350000000001</v>
      </c>
      <c r="CF302">
        <v>-2.2887729999999999</v>
      </c>
      <c r="CG302">
        <v>-4.4744960000000003</v>
      </c>
      <c r="CH302">
        <v>-1.9313910000000001</v>
      </c>
      <c r="CI302">
        <v>-5.1070830000000003</v>
      </c>
      <c r="CJ302">
        <v>-2.4654590000000001</v>
      </c>
      <c r="CK302">
        <v>-4.6239239999999997</v>
      </c>
      <c r="CL302">
        <v>-2.040362</v>
      </c>
      <c r="CM302">
        <v>-5.2063480000000002</v>
      </c>
      <c r="CN302">
        <v>-1.9800450000000001</v>
      </c>
      <c r="CO302">
        <v>-4.790476</v>
      </c>
      <c r="CP302">
        <v>-2.4523350000000002</v>
      </c>
      <c r="CQ302">
        <v>-5.1344219999999998</v>
      </c>
      <c r="CR302">
        <v>-2.3577300000000001</v>
      </c>
      <c r="CS302">
        <v>-3.776408</v>
      </c>
      <c r="CT302">
        <v>-0.205653</v>
      </c>
      <c r="CU302">
        <v>-4.6760000000000002</v>
      </c>
      <c r="CV302">
        <v>-2.1348750000000001</v>
      </c>
      <c r="CW302">
        <v>-4.3675189999999997</v>
      </c>
      <c r="CX302">
        <v>-1.4270860000000001</v>
      </c>
      <c r="CY302">
        <v>-5.0215509999999997</v>
      </c>
      <c r="CZ302">
        <v>-1.0308379999999999</v>
      </c>
      <c r="DA302">
        <v>-4.1647160000000003</v>
      </c>
      <c r="DB302">
        <v>-2.4506130000000002</v>
      </c>
      <c r="DC302">
        <v>-4.5642940000000003</v>
      </c>
      <c r="DD302">
        <v>3.4179000000000001E-2</v>
      </c>
      <c r="DE302">
        <v>103.449349</v>
      </c>
      <c r="DF302">
        <v>87.953169000000003</v>
      </c>
      <c r="DG302">
        <v>97.557243999999997</v>
      </c>
      <c r="DH302">
        <v>87.379593999999997</v>
      </c>
      <c r="DI302">
        <v>92.265004000000005</v>
      </c>
      <c r="DJ302">
        <v>73.078055000000006</v>
      </c>
      <c r="DK302">
        <v>123.81358400000001</v>
      </c>
      <c r="DL302">
        <v>101.57328699999999</v>
      </c>
      <c r="DM302">
        <v>113.643148</v>
      </c>
      <c r="DN302">
        <v>98.939907000000005</v>
      </c>
      <c r="DO302">
        <v>137.11493200000001</v>
      </c>
      <c r="DP302">
        <v>94.261758</v>
      </c>
      <c r="DQ302">
        <v>130.82185100000001</v>
      </c>
      <c r="DR302">
        <v>117.16535500000001</v>
      </c>
      <c r="DS302">
        <v>157.75015500000001</v>
      </c>
      <c r="DT302">
        <v>13.608082</v>
      </c>
      <c r="DU302">
        <v>195.60382300000001</v>
      </c>
      <c r="DV302">
        <v>14.728669</v>
      </c>
      <c r="DW302">
        <v>184.44336000000001</v>
      </c>
      <c r="DX302">
        <v>11.150031999999999</v>
      </c>
      <c r="DY302">
        <v>176.199106</v>
      </c>
      <c r="DZ302">
        <v>116.19</v>
      </c>
      <c r="EA302">
        <v>5.843</v>
      </c>
      <c r="EB302">
        <v>672.2</v>
      </c>
      <c r="EC302">
        <v>117.6</v>
      </c>
      <c r="ED302">
        <v>5.85</v>
      </c>
      <c r="EE302">
        <v>680.3</v>
      </c>
      <c r="EF302">
        <v>117.77</v>
      </c>
      <c r="EG302">
        <v>5.407</v>
      </c>
      <c r="EH302">
        <v>629.29999999999995</v>
      </c>
      <c r="EI302">
        <v>116.989998</v>
      </c>
      <c r="EJ302">
        <v>2.625</v>
      </c>
      <c r="EK302">
        <v>307</v>
      </c>
      <c r="EL302">
        <v>1.4133039999999999</v>
      </c>
      <c r="EM302">
        <v>4.0517250000000002</v>
      </c>
      <c r="EN302">
        <v>27.119101000000001</v>
      </c>
      <c r="EO302">
        <v>-15.425443</v>
      </c>
      <c r="EP302">
        <v>-13.563879</v>
      </c>
      <c r="EQ302">
        <v>-19.717419</v>
      </c>
      <c r="ER302">
        <v>108.38966600000001</v>
      </c>
      <c r="ES302">
        <v>104.100323</v>
      </c>
      <c r="ET302">
        <v>100.817238</v>
      </c>
      <c r="EU302">
        <v>-3.0767980000000001</v>
      </c>
      <c r="EV302">
        <v>160.927224</v>
      </c>
      <c r="EW302">
        <v>163.022209</v>
      </c>
      <c r="EX302">
        <v>121.039968</v>
      </c>
      <c r="EY302">
        <v>93.435391999999993</v>
      </c>
    </row>
    <row r="303" spans="1:155" x14ac:dyDescent="0.25">
      <c r="A303" s="741">
        <v>46246</v>
      </c>
      <c r="B303" s="740">
        <v>0.38916666666666666</v>
      </c>
      <c r="C303">
        <v>17820</v>
      </c>
      <c r="D303">
        <v>0</v>
      </c>
      <c r="E303">
        <v>0</v>
      </c>
      <c r="F303">
        <v>75.279484999999994</v>
      </c>
      <c r="G303">
        <v>72.974604999999997</v>
      </c>
      <c r="H303">
        <v>64.965219000000005</v>
      </c>
      <c r="I303">
        <v>73.612485000000007</v>
      </c>
      <c r="J303">
        <v>75.469100999999995</v>
      </c>
      <c r="K303">
        <v>72.747667000000007</v>
      </c>
      <c r="L303">
        <v>71.288730999999999</v>
      </c>
      <c r="M303">
        <v>71.840929000000003</v>
      </c>
      <c r="N303">
        <v>-5.3940409999999996</v>
      </c>
      <c r="O303">
        <v>-5.782267</v>
      </c>
      <c r="P303">
        <v>-5.4448280000000002</v>
      </c>
      <c r="Q303">
        <v>-4.024858</v>
      </c>
      <c r="R303">
        <v>-4.0234629999999996</v>
      </c>
      <c r="S303">
        <v>-4.0639120000000002</v>
      </c>
      <c r="T303">
        <v>-3.732745</v>
      </c>
      <c r="U303">
        <v>-1.885397</v>
      </c>
      <c r="V303">
        <v>-1.0057149999999999</v>
      </c>
      <c r="W303">
        <v>-1.3329599999999999</v>
      </c>
      <c r="X303">
        <v>-1.8577300000000001</v>
      </c>
      <c r="Y303">
        <v>-2.4845670000000002</v>
      </c>
      <c r="Z303">
        <v>0.87256500000000004</v>
      </c>
      <c r="AA303">
        <v>-0.16459599999999999</v>
      </c>
      <c r="AB303">
        <v>-2.914914</v>
      </c>
      <c r="AC303">
        <v>-7.8909719999999997</v>
      </c>
      <c r="AD303">
        <v>-3.1277940000000002</v>
      </c>
      <c r="AE303">
        <v>-7.1750699999999998</v>
      </c>
      <c r="AF303">
        <v>-3.1319720000000002</v>
      </c>
      <c r="AG303">
        <v>-7.7869539999999997</v>
      </c>
      <c r="AH303">
        <v>-14.063475</v>
      </c>
      <c r="AI303">
        <v>-9.4899690000000003</v>
      </c>
      <c r="AJ303">
        <v>7.0096540000000003</v>
      </c>
      <c r="AK303">
        <v>-4.4153989999999999</v>
      </c>
      <c r="AL303">
        <v>0.46576400000000001</v>
      </c>
      <c r="AM303">
        <v>-4.9797529999999997</v>
      </c>
      <c r="AN303">
        <v>-0.74316899999999997</v>
      </c>
      <c r="AO303">
        <v>-4.7671419999999998</v>
      </c>
      <c r="AP303">
        <v>-0.71647899999999998</v>
      </c>
      <c r="AQ303">
        <v>-5.0678989999999997</v>
      </c>
      <c r="AR303">
        <v>-1.2881050000000001</v>
      </c>
      <c r="AS303">
        <v>-5.0596540000000001</v>
      </c>
      <c r="AT303">
        <v>-0.85880599999999996</v>
      </c>
      <c r="AU303">
        <v>-4.4747479999999999</v>
      </c>
      <c r="AV303">
        <v>-1.092946</v>
      </c>
      <c r="AW303">
        <v>-4.9589540000000003</v>
      </c>
      <c r="AX303">
        <v>-1.1764220000000001</v>
      </c>
      <c r="AY303">
        <v>-5.2476909999999997</v>
      </c>
      <c r="AZ303">
        <v>-1.5609029999999999</v>
      </c>
      <c r="BA303">
        <v>-4.8390269999999997</v>
      </c>
      <c r="BB303">
        <v>-1.340133</v>
      </c>
      <c r="BC303">
        <v>-5.059831</v>
      </c>
      <c r="BD303">
        <v>-1.0138100000000001</v>
      </c>
      <c r="BE303">
        <v>-5.2309219999999996</v>
      </c>
      <c r="BF303">
        <v>-0.94317799999999996</v>
      </c>
      <c r="BG303">
        <v>-4.9989970000000001</v>
      </c>
      <c r="BH303">
        <v>-2.2022119999999998</v>
      </c>
      <c r="BI303">
        <v>-4.5853739999999998</v>
      </c>
      <c r="BJ303">
        <v>-0.36915199999999998</v>
      </c>
      <c r="BK303">
        <v>-4.9635439999999997</v>
      </c>
      <c r="BL303">
        <v>-1.25366</v>
      </c>
      <c r="BM303">
        <v>-4.9891519999999998</v>
      </c>
      <c r="BN303">
        <v>-0.78791299999999997</v>
      </c>
      <c r="BO303">
        <v>-5.2352990000000004</v>
      </c>
      <c r="BP303">
        <v>-1.5173680000000001</v>
      </c>
      <c r="BQ303">
        <v>-4.64168</v>
      </c>
      <c r="BR303">
        <v>-2.0828289999999998</v>
      </c>
      <c r="BS303">
        <v>-5.038513</v>
      </c>
      <c r="BT303">
        <v>-1.951203</v>
      </c>
      <c r="BU303">
        <v>-4.2816749999999999</v>
      </c>
      <c r="BV303">
        <v>-0.51189300000000004</v>
      </c>
      <c r="BW303">
        <v>-4.6482840000000003</v>
      </c>
      <c r="BX303">
        <v>-0.69991599999999998</v>
      </c>
      <c r="BY303">
        <v>-4.612717</v>
      </c>
      <c r="BZ303">
        <v>-1.348911</v>
      </c>
      <c r="CA303">
        <v>-5.4091610000000001</v>
      </c>
      <c r="CB303">
        <v>-2.0868790000000002</v>
      </c>
      <c r="CC303">
        <v>-4.517963</v>
      </c>
      <c r="CD303">
        <v>-1.2914669999999999</v>
      </c>
      <c r="CE303">
        <v>-4.7715899999999998</v>
      </c>
      <c r="CF303">
        <v>-2.2958850000000002</v>
      </c>
      <c r="CG303">
        <v>-4.4900060000000002</v>
      </c>
      <c r="CH303">
        <v>-1.946447</v>
      </c>
      <c r="CI303">
        <v>-5.1115029999999999</v>
      </c>
      <c r="CJ303">
        <v>-2.4615130000000001</v>
      </c>
      <c r="CK303">
        <v>-4.643135</v>
      </c>
      <c r="CL303">
        <v>-2.0363220000000002</v>
      </c>
      <c r="CM303">
        <v>-5.237222</v>
      </c>
      <c r="CN303">
        <v>-1.952396</v>
      </c>
      <c r="CO303">
        <v>-4.765498</v>
      </c>
      <c r="CP303">
        <v>-2.4475500000000001</v>
      </c>
      <c r="CQ303">
        <v>-5.1212340000000003</v>
      </c>
      <c r="CR303">
        <v>-2.3469180000000001</v>
      </c>
      <c r="CS303">
        <v>-3.8078639999999999</v>
      </c>
      <c r="CT303">
        <v>-0.23739299999999999</v>
      </c>
      <c r="CU303">
        <v>-4.6898099999999996</v>
      </c>
      <c r="CV303">
        <v>-2.1324049999999999</v>
      </c>
      <c r="CW303">
        <v>-4.383648</v>
      </c>
      <c r="CX303">
        <v>-1.448477</v>
      </c>
      <c r="CY303">
        <v>-5.034681</v>
      </c>
      <c r="CZ303">
        <v>-1.0466629999999999</v>
      </c>
      <c r="DA303">
        <v>-4.1485260000000004</v>
      </c>
      <c r="DB303">
        <v>-2.4799159999999998</v>
      </c>
      <c r="DC303">
        <v>-4.5490240000000002</v>
      </c>
      <c r="DD303">
        <v>1.3551000000000001E-2</v>
      </c>
      <c r="DE303">
        <v>103.614664</v>
      </c>
      <c r="DF303">
        <v>87.724052999999998</v>
      </c>
      <c r="DG303">
        <v>97.529027999999997</v>
      </c>
      <c r="DH303">
        <v>87.726134000000002</v>
      </c>
      <c r="DI303">
        <v>92.198533999999995</v>
      </c>
      <c r="DJ303">
        <v>73.440149000000005</v>
      </c>
      <c r="DK303">
        <v>123.917738</v>
      </c>
      <c r="DL303">
        <v>101.643063</v>
      </c>
      <c r="DM303">
        <v>113.76415</v>
      </c>
      <c r="DN303">
        <v>99.168133999999995</v>
      </c>
      <c r="DO303">
        <v>137.358769</v>
      </c>
      <c r="DP303">
        <v>94.318950999999998</v>
      </c>
      <c r="DQ303">
        <v>130.72677100000001</v>
      </c>
      <c r="DR303">
        <v>117.24649599999999</v>
      </c>
      <c r="DS303">
        <v>157.597026</v>
      </c>
      <c r="DT303">
        <v>13.586069</v>
      </c>
      <c r="DU303">
        <v>196.021839</v>
      </c>
      <c r="DV303">
        <v>14.817500000000001</v>
      </c>
      <c r="DW303">
        <v>184.68575300000001</v>
      </c>
      <c r="DX303">
        <v>10.983791</v>
      </c>
      <c r="DY303">
        <v>176.25848999999999</v>
      </c>
      <c r="DZ303">
        <v>114.62</v>
      </c>
      <c r="EA303">
        <v>5.9020000000000001</v>
      </c>
      <c r="EB303">
        <v>669.8</v>
      </c>
      <c r="EC303">
        <v>117.64</v>
      </c>
      <c r="ED303">
        <v>5.8639999999999999</v>
      </c>
      <c r="EE303">
        <v>680.7</v>
      </c>
      <c r="EF303">
        <v>117.84</v>
      </c>
      <c r="EG303">
        <v>5.38</v>
      </c>
      <c r="EH303">
        <v>626.9</v>
      </c>
      <c r="EI303">
        <v>116.949997</v>
      </c>
      <c r="EJ303">
        <v>2.6259999999999999</v>
      </c>
      <c r="EK303">
        <v>307</v>
      </c>
      <c r="EL303">
        <v>1.3991020000000001</v>
      </c>
      <c r="EM303">
        <v>3.928693</v>
      </c>
      <c r="EN303">
        <v>27.028578</v>
      </c>
      <c r="EO303">
        <v>-15.462577</v>
      </c>
      <c r="EP303">
        <v>-13.418661999999999</v>
      </c>
      <c r="EQ303">
        <v>-20.018923999999998</v>
      </c>
      <c r="ER303">
        <v>108.547049</v>
      </c>
      <c r="ES303">
        <v>104.195331</v>
      </c>
      <c r="ET303">
        <v>100.84125400000001</v>
      </c>
      <c r="EU303">
        <v>-3.0828760000000002</v>
      </c>
      <c r="EV303">
        <v>172.10911100000001</v>
      </c>
      <c r="EW303">
        <v>174.371646</v>
      </c>
      <c r="EX303">
        <v>131.50048799999999</v>
      </c>
      <c r="EY303">
        <v>102.68024699999999</v>
      </c>
    </row>
    <row r="304" spans="1:155" x14ac:dyDescent="0.25">
      <c r="A304" s="741">
        <v>46246</v>
      </c>
      <c r="B304" s="740">
        <v>0.3898611111111111</v>
      </c>
      <c r="C304">
        <v>17880</v>
      </c>
      <c r="D304">
        <v>0</v>
      </c>
      <c r="E304">
        <v>0</v>
      </c>
      <c r="F304">
        <v>75.181059000000005</v>
      </c>
      <c r="G304">
        <v>73.075761</v>
      </c>
      <c r="H304">
        <v>64.579535000000007</v>
      </c>
      <c r="I304">
        <v>73.617238</v>
      </c>
      <c r="J304">
        <v>75.496217999999999</v>
      </c>
      <c r="K304">
        <v>72.779105999999999</v>
      </c>
      <c r="L304">
        <v>71.279949999999999</v>
      </c>
      <c r="M304">
        <v>71.849536000000001</v>
      </c>
      <c r="N304">
        <v>-5.3750999999999998</v>
      </c>
      <c r="O304">
        <v>-5.8649500000000003</v>
      </c>
      <c r="P304">
        <v>-5.4598990000000001</v>
      </c>
      <c r="Q304">
        <v>-4.1284960000000002</v>
      </c>
      <c r="R304">
        <v>-4.211735</v>
      </c>
      <c r="S304">
        <v>-4.2233619999999998</v>
      </c>
      <c r="T304">
        <v>-3.9682119999999999</v>
      </c>
      <c r="U304">
        <v>-2.1466120000000002</v>
      </c>
      <c r="V304">
        <v>-1.1539710000000001</v>
      </c>
      <c r="W304">
        <v>-1.204887</v>
      </c>
      <c r="X304">
        <v>-1.860671</v>
      </c>
      <c r="Y304">
        <v>-2.6213570000000002</v>
      </c>
      <c r="Z304">
        <v>0.73878699999999997</v>
      </c>
      <c r="AA304">
        <v>-7.6285000000000006E-2</v>
      </c>
      <c r="AB304">
        <v>-2.9574319999999998</v>
      </c>
      <c r="AC304">
        <v>-7.9165150000000004</v>
      </c>
      <c r="AD304">
        <v>-3.0485039999999999</v>
      </c>
      <c r="AE304">
        <v>-7.2031999999999998</v>
      </c>
      <c r="AF304">
        <v>-3.2931910000000002</v>
      </c>
      <c r="AG304">
        <v>-7.9657260000000001</v>
      </c>
      <c r="AH304">
        <v>-13.753316</v>
      </c>
      <c r="AI304">
        <v>-9.5252239999999997</v>
      </c>
      <c r="AJ304">
        <v>6.876512</v>
      </c>
      <c r="AK304">
        <v>-4.4061779999999997</v>
      </c>
      <c r="AL304">
        <v>0.43448999999999999</v>
      </c>
      <c r="AM304">
        <v>-5.0173459999999999</v>
      </c>
      <c r="AN304">
        <v>-0.80457000000000001</v>
      </c>
      <c r="AO304">
        <v>-4.7829040000000003</v>
      </c>
      <c r="AP304">
        <v>-0.77146000000000003</v>
      </c>
      <c r="AQ304">
        <v>-5.1102129999999999</v>
      </c>
      <c r="AR304">
        <v>-1.2977860000000001</v>
      </c>
      <c r="AS304">
        <v>-5.0600779999999999</v>
      </c>
      <c r="AT304">
        <v>-0.89266100000000004</v>
      </c>
      <c r="AU304">
        <v>-4.5032100000000002</v>
      </c>
      <c r="AV304">
        <v>-1.111076</v>
      </c>
      <c r="AW304">
        <v>-4.9755919999999998</v>
      </c>
      <c r="AX304">
        <v>-1.2049970000000001</v>
      </c>
      <c r="AY304">
        <v>-5.270391</v>
      </c>
      <c r="AZ304">
        <v>-1.600212</v>
      </c>
      <c r="BA304">
        <v>-4.8668990000000001</v>
      </c>
      <c r="BB304">
        <v>-1.3689199999999999</v>
      </c>
      <c r="BC304">
        <v>-5.0710879999999996</v>
      </c>
      <c r="BD304">
        <v>-1.044896</v>
      </c>
      <c r="BE304">
        <v>-5.2233450000000001</v>
      </c>
      <c r="BF304">
        <v>-0.97451900000000002</v>
      </c>
      <c r="BG304">
        <v>-5.0342609999999999</v>
      </c>
      <c r="BH304">
        <v>-2.2299699999999998</v>
      </c>
      <c r="BI304">
        <v>-4.612304</v>
      </c>
      <c r="BJ304">
        <v>-0.40613300000000002</v>
      </c>
      <c r="BK304">
        <v>-4.993805</v>
      </c>
      <c r="BL304">
        <v>-1.2962469999999999</v>
      </c>
      <c r="BM304">
        <v>-5.0068429999999999</v>
      </c>
      <c r="BN304">
        <v>-0.81144300000000003</v>
      </c>
      <c r="BO304">
        <v>-5.2496770000000001</v>
      </c>
      <c r="BP304">
        <v>-1.5344409999999999</v>
      </c>
      <c r="BQ304">
        <v>-4.6416170000000001</v>
      </c>
      <c r="BR304">
        <v>-2.055399</v>
      </c>
      <c r="BS304">
        <v>-5.0426209999999996</v>
      </c>
      <c r="BT304">
        <v>-1.905243</v>
      </c>
      <c r="BU304">
        <v>-4.272818</v>
      </c>
      <c r="BV304">
        <v>-0.51557200000000003</v>
      </c>
      <c r="BW304">
        <v>-4.6664139999999996</v>
      </c>
      <c r="BX304">
        <v>-0.703959</v>
      </c>
      <c r="BY304">
        <v>-4.5981709999999998</v>
      </c>
      <c r="BZ304">
        <v>-1.3376669999999999</v>
      </c>
      <c r="CA304">
        <v>-5.3927209999999999</v>
      </c>
      <c r="CB304">
        <v>-2.0886010000000002</v>
      </c>
      <c r="CC304">
        <v>-4.5194859999999997</v>
      </c>
      <c r="CD304">
        <v>-1.2971490000000001</v>
      </c>
      <c r="CE304">
        <v>-4.7717169999999998</v>
      </c>
      <c r="CF304">
        <v>-2.2710840000000001</v>
      </c>
      <c r="CG304">
        <v>-4.5069929999999996</v>
      </c>
      <c r="CH304">
        <v>-1.941681</v>
      </c>
      <c r="CI304">
        <v>-5.1295330000000003</v>
      </c>
      <c r="CJ304">
        <v>-2.4567429999999999</v>
      </c>
      <c r="CK304">
        <v>-4.6060340000000002</v>
      </c>
      <c r="CL304">
        <v>-2.036448</v>
      </c>
      <c r="CM304">
        <v>-5.2159219999999999</v>
      </c>
      <c r="CN304">
        <v>-1.968852</v>
      </c>
      <c r="CO304">
        <v>-4.7727170000000001</v>
      </c>
      <c r="CP304">
        <v>-2.4313850000000001</v>
      </c>
      <c r="CQ304">
        <v>-5.1138500000000002</v>
      </c>
      <c r="CR304">
        <v>-2.331683</v>
      </c>
      <c r="CS304">
        <v>-3.7986360000000001</v>
      </c>
      <c r="CT304">
        <v>-0.20735000000000001</v>
      </c>
      <c r="CU304">
        <v>-4.661886</v>
      </c>
      <c r="CV304">
        <v>-2.1203530000000002</v>
      </c>
      <c r="CW304">
        <v>-4.3664360000000002</v>
      </c>
      <c r="CX304">
        <v>-1.452434</v>
      </c>
      <c r="CY304">
        <v>-5.0554240000000004</v>
      </c>
      <c r="CZ304">
        <v>-1.033032</v>
      </c>
      <c r="DA304">
        <v>-4.1407949999999998</v>
      </c>
      <c r="DB304">
        <v>-2.4596830000000001</v>
      </c>
      <c r="DC304">
        <v>-4.5347749999999998</v>
      </c>
      <c r="DD304">
        <v>3.3343999999999999E-2</v>
      </c>
      <c r="DE304">
        <v>103.581485</v>
      </c>
      <c r="DF304">
        <v>88.044329000000005</v>
      </c>
      <c r="DG304">
        <v>97.397986000000003</v>
      </c>
      <c r="DH304">
        <v>87.492879000000002</v>
      </c>
      <c r="DI304">
        <v>92.281182000000001</v>
      </c>
      <c r="DJ304">
        <v>91.619698</v>
      </c>
      <c r="DK304">
        <v>123.979552</v>
      </c>
      <c r="DL304">
        <v>101.70966</v>
      </c>
      <c r="DM304">
        <v>113.75790600000001</v>
      </c>
      <c r="DN304">
        <v>99.084996000000004</v>
      </c>
      <c r="DO304">
        <v>137.18633800000001</v>
      </c>
      <c r="DP304">
        <v>94.266340999999997</v>
      </c>
      <c r="DQ304">
        <v>130.93499700000001</v>
      </c>
      <c r="DR304">
        <v>117.248751</v>
      </c>
      <c r="DS304">
        <v>157.53778</v>
      </c>
      <c r="DT304">
        <v>13.568624</v>
      </c>
      <c r="DU304">
        <v>195.669037</v>
      </c>
      <c r="DV304">
        <v>14.755834</v>
      </c>
      <c r="DW304">
        <v>184.47416899999999</v>
      </c>
      <c r="DX304">
        <v>10.922222</v>
      </c>
      <c r="DY304">
        <v>175.81675999999999</v>
      </c>
      <c r="DZ304">
        <v>116.18</v>
      </c>
      <c r="EA304">
        <v>5.8449999999999998</v>
      </c>
      <c r="EB304">
        <v>671.6</v>
      </c>
      <c r="EC304">
        <v>117.57</v>
      </c>
      <c r="ED304">
        <v>5.8609999999999998</v>
      </c>
      <c r="EE304">
        <v>680.7</v>
      </c>
      <c r="EF304">
        <v>117.81</v>
      </c>
      <c r="EG304">
        <v>5.383</v>
      </c>
      <c r="EH304">
        <v>625.9</v>
      </c>
      <c r="EI304">
        <v>117.029999</v>
      </c>
      <c r="EJ304">
        <v>2.625</v>
      </c>
      <c r="EK304">
        <v>307.20001200000002</v>
      </c>
      <c r="EL304">
        <v>1.7387049999999999</v>
      </c>
      <c r="EM304">
        <v>3.994211</v>
      </c>
      <c r="EN304">
        <v>27.007484999999999</v>
      </c>
      <c r="EO304">
        <v>-15.492020999999999</v>
      </c>
      <c r="EP304">
        <v>-13.519435</v>
      </c>
      <c r="EQ304">
        <v>-20.130973000000001</v>
      </c>
      <c r="ER304">
        <v>108.41423399999999</v>
      </c>
      <c r="ES304">
        <v>104.112403</v>
      </c>
      <c r="ET304">
        <v>100.662477</v>
      </c>
      <c r="EU304">
        <v>-3.0901179999999999</v>
      </c>
      <c r="EV304">
        <v>183.301367</v>
      </c>
      <c r="EW304">
        <v>185.71089900000001</v>
      </c>
      <c r="EX304">
        <v>141.93481299999999</v>
      </c>
      <c r="EY304">
        <v>107.79310599999999</v>
      </c>
    </row>
    <row r="305" spans="1:155" x14ac:dyDescent="0.25">
      <c r="A305" s="741">
        <v>46246</v>
      </c>
      <c r="B305" s="740">
        <v>0.39055555555555554</v>
      </c>
      <c r="C305">
        <v>17940</v>
      </c>
      <c r="D305">
        <v>0</v>
      </c>
      <c r="E305">
        <v>0</v>
      </c>
      <c r="F305">
        <v>75.399113</v>
      </c>
      <c r="G305">
        <v>73.080586999999994</v>
      </c>
      <c r="H305">
        <v>64.763574000000006</v>
      </c>
      <c r="I305">
        <v>73.62603</v>
      </c>
      <c r="J305">
        <v>75.529898000000003</v>
      </c>
      <c r="K305">
        <v>72.732427000000001</v>
      </c>
      <c r="L305">
        <v>71.347762000000003</v>
      </c>
      <c r="M305">
        <v>71.849894000000006</v>
      </c>
      <c r="N305">
        <v>-5.4077500000000001</v>
      </c>
      <c r="O305">
        <v>-5.8668519999999997</v>
      </c>
      <c r="P305">
        <v>-5.4664590000000004</v>
      </c>
      <c r="Q305">
        <v>-4.1990080000000001</v>
      </c>
      <c r="R305">
        <v>-4.2301669999999998</v>
      </c>
      <c r="S305">
        <v>-4.3538870000000003</v>
      </c>
      <c r="T305">
        <v>-4.2625760000000001</v>
      </c>
      <c r="U305">
        <v>-2.19068</v>
      </c>
      <c r="V305">
        <v>-1.0068360000000001</v>
      </c>
      <c r="W305">
        <v>-1.134104</v>
      </c>
      <c r="X305">
        <v>-1.892679</v>
      </c>
      <c r="Y305">
        <v>-2.8522530000000001</v>
      </c>
      <c r="Z305">
        <v>0.69049700000000003</v>
      </c>
      <c r="AA305">
        <v>-7.7501E-2</v>
      </c>
      <c r="AB305">
        <v>-2.9393590000000001</v>
      </c>
      <c r="AC305">
        <v>-7.89222</v>
      </c>
      <c r="AD305">
        <v>-3.0546600000000002</v>
      </c>
      <c r="AE305">
        <v>-7.1706149999999997</v>
      </c>
      <c r="AF305">
        <v>-3.4479730000000002</v>
      </c>
      <c r="AG305">
        <v>-8.0874869999999994</v>
      </c>
      <c r="AH305">
        <v>-13.652305</v>
      </c>
      <c r="AI305">
        <v>-9.5186679999999999</v>
      </c>
      <c r="AJ305">
        <v>6.8307719999999996</v>
      </c>
      <c r="AK305">
        <v>-4.4029309999999997</v>
      </c>
      <c r="AL305">
        <v>0.43995499999999998</v>
      </c>
      <c r="AM305">
        <v>-5.0099720000000003</v>
      </c>
      <c r="AN305">
        <v>-0.80140800000000001</v>
      </c>
      <c r="AO305">
        <v>-4.7719810000000003</v>
      </c>
      <c r="AP305">
        <v>-0.76060499999999998</v>
      </c>
      <c r="AQ305">
        <v>-5.0792599999999997</v>
      </c>
      <c r="AR305">
        <v>-1.299318</v>
      </c>
      <c r="AS305">
        <v>-5.0769869999999999</v>
      </c>
      <c r="AT305">
        <v>-0.87590599999999996</v>
      </c>
      <c r="AU305">
        <v>-4.4877570000000002</v>
      </c>
      <c r="AV305">
        <v>-1.1091260000000001</v>
      </c>
      <c r="AW305">
        <v>-4.9643249999999997</v>
      </c>
      <c r="AX305">
        <v>-1.2067570000000001</v>
      </c>
      <c r="AY305">
        <v>-5.2591200000000002</v>
      </c>
      <c r="AZ305">
        <v>-1.581701</v>
      </c>
      <c r="BA305">
        <v>-4.8441029999999996</v>
      </c>
      <c r="BB305">
        <v>-1.383637</v>
      </c>
      <c r="BC305">
        <v>-5.0570180000000002</v>
      </c>
      <c r="BD305">
        <v>-1.0461849999999999</v>
      </c>
      <c r="BE305">
        <v>-5.2241840000000002</v>
      </c>
      <c r="BF305">
        <v>-0.97396499999999997</v>
      </c>
      <c r="BG305">
        <v>-5.0146119999999996</v>
      </c>
      <c r="BH305">
        <v>-2.200777</v>
      </c>
      <c r="BI305">
        <v>-4.6202300000000003</v>
      </c>
      <c r="BJ305">
        <v>-0.41029399999999999</v>
      </c>
      <c r="BK305">
        <v>-4.9993920000000003</v>
      </c>
      <c r="BL305">
        <v>-1.3055060000000001</v>
      </c>
      <c r="BM305">
        <v>-4.9844920000000004</v>
      </c>
      <c r="BN305">
        <v>-0.81486499999999995</v>
      </c>
      <c r="BO305">
        <v>-5.2289000000000003</v>
      </c>
      <c r="BP305">
        <v>-1.532772</v>
      </c>
      <c r="BQ305">
        <v>-4.6511089999999999</v>
      </c>
      <c r="BR305">
        <v>-2.0521189999999998</v>
      </c>
      <c r="BS305">
        <v>-5.0239589999999996</v>
      </c>
      <c r="BT305">
        <v>-1.9265239999999999</v>
      </c>
      <c r="BU305">
        <v>-4.2724349999999998</v>
      </c>
      <c r="BV305">
        <v>-0.52305100000000004</v>
      </c>
      <c r="BW305">
        <v>-4.661842</v>
      </c>
      <c r="BX305">
        <v>-0.71506499999999995</v>
      </c>
      <c r="BY305">
        <v>-4.5898000000000003</v>
      </c>
      <c r="BZ305">
        <v>-1.342867</v>
      </c>
      <c r="CA305">
        <v>-5.4002829999999999</v>
      </c>
      <c r="CB305">
        <v>-2.083609</v>
      </c>
      <c r="CC305">
        <v>-4.518065</v>
      </c>
      <c r="CD305">
        <v>-1.2887900000000001</v>
      </c>
      <c r="CE305">
        <v>-4.7428330000000001</v>
      </c>
      <c r="CF305">
        <v>-2.2484829999999998</v>
      </c>
      <c r="CG305">
        <v>-4.4973409999999996</v>
      </c>
      <c r="CH305">
        <v>-1.9464220000000001</v>
      </c>
      <c r="CI305">
        <v>-5.1263810000000003</v>
      </c>
      <c r="CJ305">
        <v>-2.4689079999999999</v>
      </c>
      <c r="CK305">
        <v>-4.6455640000000002</v>
      </c>
      <c r="CL305">
        <v>-2.0303969999999998</v>
      </c>
      <c r="CM305">
        <v>-5.2252130000000001</v>
      </c>
      <c r="CN305">
        <v>-1.9583109999999999</v>
      </c>
      <c r="CO305">
        <v>-4.7630610000000004</v>
      </c>
      <c r="CP305">
        <v>-2.431813</v>
      </c>
      <c r="CQ305">
        <v>-5.1021710000000002</v>
      </c>
      <c r="CR305">
        <v>-2.3432390000000001</v>
      </c>
      <c r="CS305">
        <v>-3.8027820000000001</v>
      </c>
      <c r="CT305">
        <v>-0.19894100000000001</v>
      </c>
      <c r="CU305">
        <v>-4.6790139999999996</v>
      </c>
      <c r="CV305">
        <v>-2.1415860000000002</v>
      </c>
      <c r="CW305">
        <v>-4.357507</v>
      </c>
      <c r="CX305">
        <v>-1.4422740000000001</v>
      </c>
      <c r="CY305">
        <v>-5.0307709999999997</v>
      </c>
      <c r="CZ305">
        <v>-1.0580480000000001</v>
      </c>
      <c r="DA305">
        <v>-4.1325700000000003</v>
      </c>
      <c r="DB305">
        <v>-2.4704950000000001</v>
      </c>
      <c r="DC305">
        <v>-4.5311969999999997</v>
      </c>
      <c r="DD305">
        <v>-7.1440000000000002E-3</v>
      </c>
      <c r="DE305">
        <v>103.64458999999999</v>
      </c>
      <c r="DF305">
        <v>88.167004000000006</v>
      </c>
      <c r="DG305">
        <v>97.499606999999997</v>
      </c>
      <c r="DH305">
        <v>87.641440000000003</v>
      </c>
      <c r="DI305">
        <v>92.214454000000003</v>
      </c>
      <c r="DJ305">
        <v>91.785363000000004</v>
      </c>
      <c r="DK305">
        <v>124.059451</v>
      </c>
      <c r="DL305">
        <v>101.70530599999999</v>
      </c>
      <c r="DM305">
        <v>113.84254300000001</v>
      </c>
      <c r="DN305">
        <v>99.217236</v>
      </c>
      <c r="DO305">
        <v>137.17998</v>
      </c>
      <c r="DP305">
        <v>94.176225000000002</v>
      </c>
      <c r="DQ305">
        <v>130.98533900000001</v>
      </c>
      <c r="DR305">
        <v>117.284531</v>
      </c>
      <c r="DS305">
        <v>157.62848</v>
      </c>
      <c r="DT305">
        <v>13.572366000000001</v>
      </c>
      <c r="DU305">
        <v>195.841939</v>
      </c>
      <c r="DV305">
        <v>14.752723</v>
      </c>
      <c r="DW305">
        <v>184.90831800000001</v>
      </c>
      <c r="DX305">
        <v>10.82202</v>
      </c>
      <c r="DY305">
        <v>175.76000099999999</v>
      </c>
      <c r="DZ305">
        <v>116.24</v>
      </c>
      <c r="EA305">
        <v>5.8659999999999997</v>
      </c>
      <c r="EB305">
        <v>674.3</v>
      </c>
      <c r="EC305">
        <v>117.62</v>
      </c>
      <c r="ED305">
        <v>5.851</v>
      </c>
      <c r="EE305">
        <v>680.7</v>
      </c>
      <c r="EF305">
        <v>117.96</v>
      </c>
      <c r="EG305">
        <v>5.3609999999999998</v>
      </c>
      <c r="EH305">
        <v>624.20000000000005</v>
      </c>
      <c r="EI305">
        <v>117.029999</v>
      </c>
      <c r="EJ305">
        <v>2.625</v>
      </c>
      <c r="EK305">
        <v>307.20001200000002</v>
      </c>
      <c r="EL305">
        <v>1.833399</v>
      </c>
      <c r="EM305">
        <v>4.0058550000000004</v>
      </c>
      <c r="EN305">
        <v>27.144549999999999</v>
      </c>
      <c r="EO305">
        <v>-15.485704</v>
      </c>
      <c r="EP305">
        <v>-13.524523</v>
      </c>
      <c r="EQ305">
        <v>-20.313777999999999</v>
      </c>
      <c r="ER305">
        <v>108.479345</v>
      </c>
      <c r="ES305">
        <v>104.282493</v>
      </c>
      <c r="ET305">
        <v>100.639483</v>
      </c>
      <c r="EU305">
        <v>-3.0877789999999998</v>
      </c>
      <c r="EV305">
        <v>194.495238</v>
      </c>
      <c r="EW305">
        <v>197.05140700000001</v>
      </c>
      <c r="EX305">
        <v>152.354916</v>
      </c>
      <c r="EY305">
        <v>112.908312</v>
      </c>
    </row>
    <row r="306" spans="1:155" x14ac:dyDescent="0.25">
      <c r="A306" s="741">
        <v>46246</v>
      </c>
      <c r="B306" s="740">
        <v>0.39124999999999999</v>
      </c>
      <c r="C306">
        <v>18000</v>
      </c>
      <c r="D306">
        <v>0</v>
      </c>
      <c r="E306">
        <v>0</v>
      </c>
      <c r="F306">
        <v>75.210915999999997</v>
      </c>
      <c r="G306">
        <v>73.059545999999997</v>
      </c>
      <c r="H306">
        <v>64.539205999999993</v>
      </c>
      <c r="I306">
        <v>73.622836000000007</v>
      </c>
      <c r="J306">
        <v>75.503071000000006</v>
      </c>
      <c r="K306">
        <v>72.719487999999998</v>
      </c>
      <c r="L306">
        <v>71.289905000000005</v>
      </c>
      <c r="M306">
        <v>71.894672999999997</v>
      </c>
      <c r="N306">
        <v>-5.4426300000000003</v>
      </c>
      <c r="O306">
        <v>-5.8350819999999999</v>
      </c>
      <c r="P306">
        <v>-5.4687239999999999</v>
      </c>
      <c r="Q306">
        <v>-4.2409970000000001</v>
      </c>
      <c r="R306">
        <v>-4.4037949999999997</v>
      </c>
      <c r="S306">
        <v>-4.6508609999999999</v>
      </c>
      <c r="T306">
        <v>-4.3699219999999999</v>
      </c>
      <c r="U306">
        <v>-2.3217919999999999</v>
      </c>
      <c r="V306">
        <v>-1.07989</v>
      </c>
      <c r="W306">
        <v>-1.008623</v>
      </c>
      <c r="X306">
        <v>-1.830524</v>
      </c>
      <c r="Y306">
        <v>-2.650083</v>
      </c>
      <c r="Z306">
        <v>0.276229</v>
      </c>
      <c r="AA306">
        <v>-0.26203300000000002</v>
      </c>
      <c r="AB306">
        <v>-2.9773200000000002</v>
      </c>
      <c r="AC306">
        <v>-7.9187820000000002</v>
      </c>
      <c r="AD306">
        <v>-3.1560199999999998</v>
      </c>
      <c r="AE306">
        <v>-7.194598</v>
      </c>
      <c r="AF306">
        <v>-3.6051470000000001</v>
      </c>
      <c r="AG306">
        <v>-8.2280239999999996</v>
      </c>
      <c r="AH306">
        <v>-13.944279</v>
      </c>
      <c r="AI306">
        <v>-9.5310570000000006</v>
      </c>
      <c r="AJ306">
        <v>6.7866759999999999</v>
      </c>
      <c r="AK306">
        <v>-4.4394119999999999</v>
      </c>
      <c r="AL306">
        <v>0.44491900000000001</v>
      </c>
      <c r="AM306">
        <v>-5.0245220000000002</v>
      </c>
      <c r="AN306">
        <v>-0.77978099999999995</v>
      </c>
      <c r="AO306">
        <v>-4.7783160000000002</v>
      </c>
      <c r="AP306">
        <v>-0.75348700000000002</v>
      </c>
      <c r="AQ306">
        <v>-5.0869960000000001</v>
      </c>
      <c r="AR306">
        <v>-1.3096829999999999</v>
      </c>
      <c r="AS306">
        <v>-5.0534179999999997</v>
      </c>
      <c r="AT306">
        <v>-0.87251699999999999</v>
      </c>
      <c r="AU306">
        <v>-4.4885359999999999</v>
      </c>
      <c r="AV306">
        <v>-1.0909260000000001</v>
      </c>
      <c r="AW306">
        <v>-4.9993129999999999</v>
      </c>
      <c r="AX306">
        <v>-1.2058979999999999</v>
      </c>
      <c r="AY306">
        <v>-5.2647760000000003</v>
      </c>
      <c r="AZ306">
        <v>-1.5933820000000001</v>
      </c>
      <c r="BA306">
        <v>-4.8614309999999996</v>
      </c>
      <c r="BB306">
        <v>-1.367281</v>
      </c>
      <c r="BC306">
        <v>-5.0605919999999998</v>
      </c>
      <c r="BD306">
        <v>-1.0293749999999999</v>
      </c>
      <c r="BE306">
        <v>-5.2275119999999999</v>
      </c>
      <c r="BF306">
        <v>-0.96894199999999997</v>
      </c>
      <c r="BG306">
        <v>-5.009557</v>
      </c>
      <c r="BH306">
        <v>-2.2124700000000002</v>
      </c>
      <c r="BI306">
        <v>-4.6338280000000003</v>
      </c>
      <c r="BJ306">
        <v>-0.42480200000000001</v>
      </c>
      <c r="BK306">
        <v>-5.0014320000000003</v>
      </c>
      <c r="BL306">
        <v>-1.2890159999999999</v>
      </c>
      <c r="BM306">
        <v>-5.0116759999999996</v>
      </c>
      <c r="BN306">
        <v>-0.80788599999999999</v>
      </c>
      <c r="BO306">
        <v>-5.2512189999999999</v>
      </c>
      <c r="BP306">
        <v>-1.529954</v>
      </c>
      <c r="BQ306">
        <v>-4.6440890000000001</v>
      </c>
      <c r="BR306">
        <v>-2.0636230000000002</v>
      </c>
      <c r="BS306">
        <v>-5.0462259999999999</v>
      </c>
      <c r="BT306">
        <v>-1.9204159999999999</v>
      </c>
      <c r="BU306">
        <v>-4.3122590000000001</v>
      </c>
      <c r="BV306">
        <v>-0.53073700000000001</v>
      </c>
      <c r="BW306">
        <v>-4.6695770000000003</v>
      </c>
      <c r="BX306">
        <v>-0.73111099999999996</v>
      </c>
      <c r="BY306">
        <v>-4.5984980000000002</v>
      </c>
      <c r="BZ306">
        <v>-1.3444830000000001</v>
      </c>
      <c r="CA306">
        <v>-5.4228759999999996</v>
      </c>
      <c r="CB306">
        <v>-2.0912519999999999</v>
      </c>
      <c r="CC306">
        <v>-4.5303529999999999</v>
      </c>
      <c r="CD306">
        <v>-1.315369</v>
      </c>
      <c r="CE306">
        <v>-4.7597800000000001</v>
      </c>
      <c r="CF306">
        <v>-2.2753709999999998</v>
      </c>
      <c r="CG306">
        <v>-4.5131569999999996</v>
      </c>
      <c r="CH306">
        <v>-1.962869</v>
      </c>
      <c r="CI306">
        <v>-5.135923</v>
      </c>
      <c r="CJ306">
        <v>-2.47702</v>
      </c>
      <c r="CK306">
        <v>-4.629467</v>
      </c>
      <c r="CL306">
        <v>-2.0551520000000001</v>
      </c>
      <c r="CM306">
        <v>-5.238912</v>
      </c>
      <c r="CN306">
        <v>-1.9921390000000001</v>
      </c>
      <c r="CO306">
        <v>-4.76492</v>
      </c>
      <c r="CP306">
        <v>-2.4350520000000002</v>
      </c>
      <c r="CQ306">
        <v>-5.0956429999999999</v>
      </c>
      <c r="CR306">
        <v>-2.3413759999999999</v>
      </c>
      <c r="CS306">
        <v>-3.8232240000000002</v>
      </c>
      <c r="CT306">
        <v>-0.221387</v>
      </c>
      <c r="CU306">
        <v>-4.6932400000000003</v>
      </c>
      <c r="CV306">
        <v>-2.1506560000000001</v>
      </c>
      <c r="CW306">
        <v>-4.3693999999999997</v>
      </c>
      <c r="CX306">
        <v>-1.4786429999999999</v>
      </c>
      <c r="CY306">
        <v>-5.0664119999999997</v>
      </c>
      <c r="CZ306">
        <v>-1.0680160000000001</v>
      </c>
      <c r="DA306">
        <v>-4.1577019999999996</v>
      </c>
      <c r="DB306">
        <v>-2.4672700000000001</v>
      </c>
      <c r="DC306">
        <v>-4.5419210000000003</v>
      </c>
      <c r="DD306">
        <v>6.7470000000000004E-3</v>
      </c>
      <c r="DE306">
        <v>103.596788</v>
      </c>
      <c r="DF306">
        <v>88.456736000000006</v>
      </c>
      <c r="DG306">
        <v>97.516726000000006</v>
      </c>
      <c r="DH306">
        <v>87.496403000000001</v>
      </c>
      <c r="DI306">
        <v>92.235990999999999</v>
      </c>
      <c r="DJ306">
        <v>90.763985000000005</v>
      </c>
      <c r="DK306">
        <v>123.93631499999999</v>
      </c>
      <c r="DL306">
        <v>101.73435499999999</v>
      </c>
      <c r="DM306">
        <v>113.79319</v>
      </c>
      <c r="DN306">
        <v>99.118466999999995</v>
      </c>
      <c r="DO306">
        <v>137.114363</v>
      </c>
      <c r="DP306">
        <v>94.242158000000003</v>
      </c>
      <c r="DQ306">
        <v>131.036934</v>
      </c>
      <c r="DR306">
        <v>117.21969799999999</v>
      </c>
      <c r="DS306">
        <v>157.78951499999999</v>
      </c>
      <c r="DT306">
        <v>13.538981</v>
      </c>
      <c r="DU306">
        <v>195.91473500000001</v>
      </c>
      <c r="DV306">
        <v>14.760643999999999</v>
      </c>
      <c r="DW306">
        <v>184.597407</v>
      </c>
      <c r="DX306">
        <v>10.714432</v>
      </c>
      <c r="DY306">
        <v>176.067317</v>
      </c>
      <c r="DZ306">
        <v>114.42</v>
      </c>
      <c r="EA306">
        <v>5.9180000000000001</v>
      </c>
      <c r="EB306">
        <v>671.5</v>
      </c>
      <c r="EC306">
        <v>117.58</v>
      </c>
      <c r="ED306">
        <v>5.8659999999999997</v>
      </c>
      <c r="EE306">
        <v>682.3</v>
      </c>
      <c r="EF306">
        <v>117.67</v>
      </c>
      <c r="EG306">
        <v>5.359</v>
      </c>
      <c r="EH306">
        <v>623.4</v>
      </c>
      <c r="EI306">
        <v>116.889999</v>
      </c>
      <c r="EJ306">
        <v>2.6259999999999999</v>
      </c>
      <c r="EK306">
        <v>306.89999399999999</v>
      </c>
      <c r="EL306">
        <v>1.597807</v>
      </c>
      <c r="EM306">
        <v>3.9805109999999999</v>
      </c>
      <c r="EN306">
        <v>27.297353999999999</v>
      </c>
      <c r="EO306">
        <v>-15.542085999999999</v>
      </c>
      <c r="EP306">
        <v>-13.511568</v>
      </c>
      <c r="EQ306">
        <v>-20.510677999999999</v>
      </c>
      <c r="ER306">
        <v>108.50674600000001</v>
      </c>
      <c r="ES306">
        <v>104.160712</v>
      </c>
      <c r="ET306">
        <v>100.76392</v>
      </c>
      <c r="EU306">
        <v>-3.0959970000000001</v>
      </c>
      <c r="EV306">
        <v>205.67462699999999</v>
      </c>
      <c r="EW306">
        <v>208.40107</v>
      </c>
      <c r="EX306">
        <v>162.76765800000001</v>
      </c>
      <c r="EY306">
        <v>122.15752000000001</v>
      </c>
    </row>
    <row r="307" spans="1:155" x14ac:dyDescent="0.25">
      <c r="A307" s="741">
        <v>46246</v>
      </c>
      <c r="B307" s="740">
        <v>0.39194444444444443</v>
      </c>
      <c r="C307">
        <v>18060</v>
      </c>
      <c r="D307">
        <v>0</v>
      </c>
      <c r="E307">
        <v>0</v>
      </c>
      <c r="F307">
        <v>75.292925999999994</v>
      </c>
      <c r="G307">
        <v>73.022800000000004</v>
      </c>
      <c r="H307">
        <v>64.736000000000004</v>
      </c>
      <c r="I307">
        <v>73.682114999999996</v>
      </c>
      <c r="J307">
        <v>75.495942999999997</v>
      </c>
      <c r="K307">
        <v>72.683111999999994</v>
      </c>
      <c r="L307">
        <v>71.313524000000001</v>
      </c>
      <c r="M307">
        <v>71.941168000000005</v>
      </c>
      <c r="N307">
        <v>-5.4080089999999998</v>
      </c>
      <c r="O307">
        <v>-5.8423999999999996</v>
      </c>
      <c r="P307">
        <v>-5.4839599999999997</v>
      </c>
      <c r="Q307">
        <v>-4.3459269999999997</v>
      </c>
      <c r="R307">
        <v>-4.553884</v>
      </c>
      <c r="S307">
        <v>-4.7847169999999997</v>
      </c>
      <c r="T307">
        <v>-4.4876269999999998</v>
      </c>
      <c r="U307">
        <v>-2.4409779999999999</v>
      </c>
      <c r="V307">
        <v>-0.99876500000000001</v>
      </c>
      <c r="W307">
        <v>-1.4556519999999999</v>
      </c>
      <c r="X307">
        <v>-1.817874</v>
      </c>
      <c r="Y307">
        <v>-2.9970080000000001</v>
      </c>
      <c r="Z307">
        <v>0.42141299999999998</v>
      </c>
      <c r="AA307">
        <v>-0.15138799999999999</v>
      </c>
      <c r="AB307">
        <v>-2.967114</v>
      </c>
      <c r="AC307">
        <v>-7.9566790000000003</v>
      </c>
      <c r="AD307">
        <v>-3.2020170000000001</v>
      </c>
      <c r="AE307">
        <v>-7.2348119999999998</v>
      </c>
      <c r="AF307">
        <v>-3.66465</v>
      </c>
      <c r="AG307">
        <v>-8.3445959999999992</v>
      </c>
      <c r="AH307">
        <v>-13.997828</v>
      </c>
      <c r="AI307">
        <v>-9.5368670000000009</v>
      </c>
      <c r="AJ307">
        <v>6.8445799999999997</v>
      </c>
      <c r="AK307">
        <v>-4.436337</v>
      </c>
      <c r="AL307">
        <v>0.42271900000000001</v>
      </c>
      <c r="AM307">
        <v>-5.0599499999999997</v>
      </c>
      <c r="AN307">
        <v>-0.81220000000000003</v>
      </c>
      <c r="AO307">
        <v>-4.8129869999999997</v>
      </c>
      <c r="AP307">
        <v>-0.76990099999999995</v>
      </c>
      <c r="AQ307">
        <v>-5.110506</v>
      </c>
      <c r="AR307">
        <v>-1.339289</v>
      </c>
      <c r="AS307">
        <v>-5.0980990000000004</v>
      </c>
      <c r="AT307">
        <v>-0.89281500000000003</v>
      </c>
      <c r="AU307">
        <v>-4.4987120000000003</v>
      </c>
      <c r="AV307">
        <v>-1.1042879999999999</v>
      </c>
      <c r="AW307">
        <v>-5.0109430000000001</v>
      </c>
      <c r="AX307">
        <v>-1.2318100000000001</v>
      </c>
      <c r="AY307">
        <v>-5.3076220000000003</v>
      </c>
      <c r="AZ307">
        <v>-1.62368</v>
      </c>
      <c r="BA307">
        <v>-4.8909510000000003</v>
      </c>
      <c r="BB307">
        <v>-1.394077</v>
      </c>
      <c r="BC307">
        <v>-5.0866110000000004</v>
      </c>
      <c r="BD307">
        <v>-1.0529170000000001</v>
      </c>
      <c r="BE307">
        <v>-5.2475300000000002</v>
      </c>
      <c r="BF307">
        <v>-0.98466399999999998</v>
      </c>
      <c r="BG307">
        <v>-5.0458670000000003</v>
      </c>
      <c r="BH307">
        <v>-2.2052429999999998</v>
      </c>
      <c r="BI307">
        <v>-4.6614769999999996</v>
      </c>
      <c r="BJ307">
        <v>-0.436913</v>
      </c>
      <c r="BK307">
        <v>-5.0462249999999997</v>
      </c>
      <c r="BL307">
        <v>-1.3215129999999999</v>
      </c>
      <c r="BM307">
        <v>-5.025271</v>
      </c>
      <c r="BN307">
        <v>-0.83193600000000001</v>
      </c>
      <c r="BO307">
        <v>-5.2707769999999998</v>
      </c>
      <c r="BP307">
        <v>-1.544305</v>
      </c>
      <c r="BQ307">
        <v>-4.6561830000000004</v>
      </c>
      <c r="BR307">
        <v>-2.0858219999999998</v>
      </c>
      <c r="BS307">
        <v>-5.0345360000000001</v>
      </c>
      <c r="BT307">
        <v>-1.912952</v>
      </c>
      <c r="BU307">
        <v>-4.3030189999999999</v>
      </c>
      <c r="BV307">
        <v>-0.55993199999999999</v>
      </c>
      <c r="BW307">
        <v>-4.6947720000000004</v>
      </c>
      <c r="BX307">
        <v>-0.73469600000000002</v>
      </c>
      <c r="BY307">
        <v>-4.6193220000000004</v>
      </c>
      <c r="BZ307">
        <v>-1.3453630000000001</v>
      </c>
      <c r="CA307">
        <v>-5.4503209999999997</v>
      </c>
      <c r="CB307">
        <v>-2.0847169999999999</v>
      </c>
      <c r="CC307">
        <v>-4.5128640000000004</v>
      </c>
      <c r="CD307">
        <v>-1.310467</v>
      </c>
      <c r="CE307">
        <v>-4.7441469999999999</v>
      </c>
      <c r="CF307">
        <v>-2.2856359999999998</v>
      </c>
      <c r="CG307">
        <v>-4.522526</v>
      </c>
      <c r="CH307">
        <v>-1.975336</v>
      </c>
      <c r="CI307">
        <v>-5.1512469999999997</v>
      </c>
      <c r="CJ307">
        <v>-2.5085130000000002</v>
      </c>
      <c r="CK307">
        <v>-4.6678189999999997</v>
      </c>
      <c r="CL307">
        <v>-2.0794459999999999</v>
      </c>
      <c r="CM307">
        <v>-5.2577360000000004</v>
      </c>
      <c r="CN307">
        <v>-1.9884949999999999</v>
      </c>
      <c r="CO307">
        <v>-4.8092040000000003</v>
      </c>
      <c r="CP307">
        <v>-2.4467629999999998</v>
      </c>
      <c r="CQ307">
        <v>-5.1148550000000004</v>
      </c>
      <c r="CR307">
        <v>-2.3628239999999998</v>
      </c>
      <c r="CS307">
        <v>-3.8349609999999998</v>
      </c>
      <c r="CT307">
        <v>-0.244363</v>
      </c>
      <c r="CU307">
        <v>-4.7387170000000003</v>
      </c>
      <c r="CV307">
        <v>-2.1737009999999999</v>
      </c>
      <c r="CW307">
        <v>-4.4050840000000004</v>
      </c>
      <c r="CX307">
        <v>-1.4968170000000001</v>
      </c>
      <c r="CY307">
        <v>-5.0693210000000004</v>
      </c>
      <c r="CZ307">
        <v>-1.078775</v>
      </c>
      <c r="DA307">
        <v>-4.1220939999999997</v>
      </c>
      <c r="DB307">
        <v>-2.473033</v>
      </c>
      <c r="DC307">
        <v>-4.5425839999999997</v>
      </c>
      <c r="DD307">
        <v>4.1209999999999997E-3</v>
      </c>
      <c r="DE307">
        <v>103.72036900000001</v>
      </c>
      <c r="DF307">
        <v>88.444067000000004</v>
      </c>
      <c r="DG307">
        <v>97.625602000000001</v>
      </c>
      <c r="DH307">
        <v>87.612353999999996</v>
      </c>
      <c r="DI307">
        <v>92.454920999999999</v>
      </c>
      <c r="DJ307">
        <v>69.373508000000001</v>
      </c>
      <c r="DK307">
        <v>124.064171</v>
      </c>
      <c r="DL307">
        <v>101.750743</v>
      </c>
      <c r="DM307">
        <v>113.785915</v>
      </c>
      <c r="DN307">
        <v>99.250973999999999</v>
      </c>
      <c r="DO307">
        <v>137.09643500000001</v>
      </c>
      <c r="DP307">
        <v>94.449331999999998</v>
      </c>
      <c r="DQ307">
        <v>131.130898</v>
      </c>
      <c r="DR307">
        <v>117.255055</v>
      </c>
      <c r="DS307">
        <v>157.94117399999999</v>
      </c>
      <c r="DT307">
        <v>13.545833</v>
      </c>
      <c r="DU307">
        <v>196.39952099999999</v>
      </c>
      <c r="DV307">
        <v>14.733091</v>
      </c>
      <c r="DW307">
        <v>185.06032400000001</v>
      </c>
      <c r="DX307">
        <v>10.756660999999999</v>
      </c>
      <c r="DY307">
        <v>176.578731</v>
      </c>
      <c r="DZ307">
        <v>116.22</v>
      </c>
      <c r="EA307">
        <v>5.8369999999999997</v>
      </c>
      <c r="EB307">
        <v>670.5</v>
      </c>
      <c r="EC307">
        <v>117.67</v>
      </c>
      <c r="ED307">
        <v>5.8550000000000004</v>
      </c>
      <c r="EE307">
        <v>679.3</v>
      </c>
      <c r="EF307">
        <v>117.84</v>
      </c>
      <c r="EG307">
        <v>5.3710000000000004</v>
      </c>
      <c r="EH307">
        <v>623.6</v>
      </c>
      <c r="EI307">
        <v>117.050003</v>
      </c>
      <c r="EJ307">
        <v>2.6259999999999999</v>
      </c>
      <c r="EK307">
        <v>307.29998799999998</v>
      </c>
      <c r="EL307">
        <v>1.5326820000000001</v>
      </c>
      <c r="EM307">
        <v>4.0197750000000001</v>
      </c>
      <c r="EN307">
        <v>27.277895999999998</v>
      </c>
      <c r="EO307">
        <v>-15.53051</v>
      </c>
      <c r="EP307">
        <v>-13.556642</v>
      </c>
      <c r="EQ307">
        <v>-20.433316000000001</v>
      </c>
      <c r="ER307">
        <v>108.68904999999999</v>
      </c>
      <c r="ES307">
        <v>104.341981</v>
      </c>
      <c r="ET307">
        <v>100.970674</v>
      </c>
      <c r="EU307">
        <v>-3.1128819999999999</v>
      </c>
      <c r="EV307">
        <v>216.85641200000001</v>
      </c>
      <c r="EW307">
        <v>219.744519</v>
      </c>
      <c r="EX307">
        <v>173.161449</v>
      </c>
      <c r="EY307">
        <v>127.267972</v>
      </c>
    </row>
    <row r="308" spans="1:155" x14ac:dyDescent="0.25">
      <c r="A308" s="741">
        <v>46246</v>
      </c>
      <c r="B308" s="740">
        <v>0.39263888888888887</v>
      </c>
      <c r="C308">
        <v>18120</v>
      </c>
      <c r="D308">
        <v>0</v>
      </c>
      <c r="E308">
        <v>0</v>
      </c>
      <c r="F308">
        <v>75.453023999999999</v>
      </c>
      <c r="G308">
        <v>73.164276999999998</v>
      </c>
      <c r="H308">
        <v>64.615067999999994</v>
      </c>
      <c r="I308">
        <v>73.659813</v>
      </c>
      <c r="J308">
        <v>75.521392000000006</v>
      </c>
      <c r="K308">
        <v>72.698057000000006</v>
      </c>
      <c r="L308">
        <v>71.319843000000006</v>
      </c>
      <c r="M308">
        <v>71.867780999999994</v>
      </c>
      <c r="N308">
        <v>-5.4161619999999999</v>
      </c>
      <c r="O308">
        <v>-5.8608159999999998</v>
      </c>
      <c r="P308">
        <v>-5.5121510000000002</v>
      </c>
      <c r="Q308">
        <v>-4.2044980000000001</v>
      </c>
      <c r="R308">
        <v>-4.5305809999999997</v>
      </c>
      <c r="S308">
        <v>-4.903384</v>
      </c>
      <c r="T308">
        <v>-4.649553</v>
      </c>
      <c r="U308">
        <v>-2.5546090000000001</v>
      </c>
      <c r="V308">
        <v>-1.278089</v>
      </c>
      <c r="W308">
        <v>-1.316514</v>
      </c>
      <c r="X308">
        <v>-1.9218980000000001</v>
      </c>
      <c r="Y308">
        <v>-2.89161</v>
      </c>
      <c r="Z308">
        <v>9.9543999999999994E-2</v>
      </c>
      <c r="AA308">
        <v>-6.3086000000000003E-2</v>
      </c>
      <c r="AB308">
        <v>-2.966647</v>
      </c>
      <c r="AC308">
        <v>-7.906155</v>
      </c>
      <c r="AD308">
        <v>-3.1954090000000002</v>
      </c>
      <c r="AE308">
        <v>-7.2141450000000003</v>
      </c>
      <c r="AF308">
        <v>-3.8434620000000002</v>
      </c>
      <c r="AG308">
        <v>-8.3660200000000007</v>
      </c>
      <c r="AH308">
        <v>-13.684806999999999</v>
      </c>
      <c r="AI308">
        <v>-9.5425160000000009</v>
      </c>
      <c r="AJ308">
        <v>6.8120880000000001</v>
      </c>
      <c r="AK308">
        <v>-4.4326369999999997</v>
      </c>
      <c r="AL308">
        <v>0.40980299999999997</v>
      </c>
      <c r="AM308">
        <v>-5.0478310000000004</v>
      </c>
      <c r="AN308">
        <v>-0.81496299999999999</v>
      </c>
      <c r="AO308">
        <v>-4.7895159999999999</v>
      </c>
      <c r="AP308">
        <v>-0.78404600000000002</v>
      </c>
      <c r="AQ308">
        <v>-5.1140350000000003</v>
      </c>
      <c r="AR308">
        <v>-1.300189</v>
      </c>
      <c r="AS308">
        <v>-5.0527160000000002</v>
      </c>
      <c r="AT308">
        <v>-0.86420699999999995</v>
      </c>
      <c r="AU308">
        <v>-4.4801799999999998</v>
      </c>
      <c r="AV308">
        <v>-1.086778</v>
      </c>
      <c r="AW308">
        <v>-5.016972</v>
      </c>
      <c r="AX308">
        <v>-1.2470619999999999</v>
      </c>
      <c r="AY308">
        <v>-5.3197109999999999</v>
      </c>
      <c r="AZ308">
        <v>-1.6065199999999999</v>
      </c>
      <c r="BA308">
        <v>-4.8830150000000003</v>
      </c>
      <c r="BB308">
        <v>-1.3663730000000001</v>
      </c>
      <c r="BC308">
        <v>-5.0829630000000003</v>
      </c>
      <c r="BD308">
        <v>-1.0372600000000001</v>
      </c>
      <c r="BE308">
        <v>-5.2265449999999998</v>
      </c>
      <c r="BF308">
        <v>-0.96983200000000003</v>
      </c>
      <c r="BG308">
        <v>-4.9988130000000002</v>
      </c>
      <c r="BH308">
        <v>-2.2126399999999999</v>
      </c>
      <c r="BI308">
        <v>-4.6479590000000002</v>
      </c>
      <c r="BJ308">
        <v>-0.42740299999999998</v>
      </c>
      <c r="BK308">
        <v>-5.0492189999999999</v>
      </c>
      <c r="BL308">
        <v>-1.3147679999999999</v>
      </c>
      <c r="BM308">
        <v>-5.0138299999999996</v>
      </c>
      <c r="BN308">
        <v>-0.81957000000000002</v>
      </c>
      <c r="BO308">
        <v>-5.256462</v>
      </c>
      <c r="BP308">
        <v>-1.5513760000000001</v>
      </c>
      <c r="BQ308">
        <v>-4.6414150000000003</v>
      </c>
      <c r="BR308">
        <v>-2.0738979999999998</v>
      </c>
      <c r="BS308">
        <v>-5.0286099999999996</v>
      </c>
      <c r="BT308">
        <v>-1.914933</v>
      </c>
      <c r="BU308">
        <v>-4.3186020000000003</v>
      </c>
      <c r="BV308">
        <v>-0.56478899999999999</v>
      </c>
      <c r="BW308">
        <v>-4.715484</v>
      </c>
      <c r="BX308">
        <v>-0.74282700000000002</v>
      </c>
      <c r="BY308">
        <v>-4.6223830000000001</v>
      </c>
      <c r="BZ308">
        <v>-1.3674280000000001</v>
      </c>
      <c r="CA308">
        <v>-5.4478309999999999</v>
      </c>
      <c r="CB308">
        <v>-2.1197859999999999</v>
      </c>
      <c r="CC308">
        <v>-4.5101589999999998</v>
      </c>
      <c r="CD308">
        <v>-1.308702</v>
      </c>
      <c r="CE308">
        <v>-4.7619210000000001</v>
      </c>
      <c r="CF308">
        <v>-2.2383899999999999</v>
      </c>
      <c r="CG308">
        <v>-4.5407190000000002</v>
      </c>
      <c r="CH308">
        <v>-1.9983489999999999</v>
      </c>
      <c r="CI308">
        <v>-5.1687849999999997</v>
      </c>
      <c r="CJ308">
        <v>-2.4786700000000002</v>
      </c>
      <c r="CK308">
        <v>-4.6786099999999999</v>
      </c>
      <c r="CL308">
        <v>-2.0609920000000002</v>
      </c>
      <c r="CM308">
        <v>-5.2578230000000001</v>
      </c>
      <c r="CN308">
        <v>-1.9964200000000001</v>
      </c>
      <c r="CO308">
        <v>-4.7594450000000004</v>
      </c>
      <c r="CP308">
        <v>-2.4438970000000002</v>
      </c>
      <c r="CQ308">
        <v>-5.1068540000000002</v>
      </c>
      <c r="CR308">
        <v>-2.3307449999999998</v>
      </c>
      <c r="CS308">
        <v>-3.85161</v>
      </c>
      <c r="CT308">
        <v>-0.22684599999999999</v>
      </c>
      <c r="CU308">
        <v>-4.7182839999999997</v>
      </c>
      <c r="CV308">
        <v>-2.1700379999999999</v>
      </c>
      <c r="CW308">
        <v>-4.3925700000000001</v>
      </c>
      <c r="CX308">
        <v>-1.4838100000000001</v>
      </c>
      <c r="CY308">
        <v>-5.0813870000000003</v>
      </c>
      <c r="CZ308">
        <v>-1.075494</v>
      </c>
      <c r="DA308">
        <v>-4.1325969999999996</v>
      </c>
      <c r="DB308">
        <v>-2.4825810000000001</v>
      </c>
      <c r="DC308">
        <v>-4.5396000000000001</v>
      </c>
      <c r="DD308">
        <v>-6.9680000000000002E-3</v>
      </c>
      <c r="DE308">
        <v>103.474267</v>
      </c>
      <c r="DF308">
        <v>87.892551999999995</v>
      </c>
      <c r="DG308">
        <v>97.337567000000007</v>
      </c>
      <c r="DH308">
        <v>87.395551999999995</v>
      </c>
      <c r="DI308">
        <v>91.272543999999996</v>
      </c>
      <c r="DJ308">
        <v>92.811978999999994</v>
      </c>
      <c r="DK308">
        <v>124.243538</v>
      </c>
      <c r="DL308">
        <v>101.496386</v>
      </c>
      <c r="DM308">
        <v>113.75243399999999</v>
      </c>
      <c r="DN308">
        <v>99.093720000000005</v>
      </c>
      <c r="DO308">
        <v>136.58257699999999</v>
      </c>
      <c r="DP308">
        <v>93.785853000000003</v>
      </c>
      <c r="DQ308">
        <v>131.03197299999999</v>
      </c>
      <c r="DR308">
        <v>117.211844</v>
      </c>
      <c r="DS308">
        <v>155.77943200000001</v>
      </c>
      <c r="DT308">
        <v>13.570033</v>
      </c>
      <c r="DU308">
        <v>195.47038000000001</v>
      </c>
      <c r="DV308">
        <v>14.673902999999999</v>
      </c>
      <c r="DW308">
        <v>184.50011900000001</v>
      </c>
      <c r="DX308">
        <v>15.317439</v>
      </c>
      <c r="DY308">
        <v>164.41433000000001</v>
      </c>
      <c r="DZ308">
        <v>116.08</v>
      </c>
      <c r="EA308">
        <v>5.8520000000000003</v>
      </c>
      <c r="EB308">
        <v>672.3</v>
      </c>
      <c r="EC308">
        <v>117.56</v>
      </c>
      <c r="ED308">
        <v>5.86</v>
      </c>
      <c r="EE308">
        <v>680.1</v>
      </c>
      <c r="EF308">
        <v>117.77</v>
      </c>
      <c r="EG308">
        <v>5.3620000000000001</v>
      </c>
      <c r="EH308">
        <v>623.29999999999995</v>
      </c>
      <c r="EI308">
        <v>117.019997</v>
      </c>
      <c r="EJ308">
        <v>2.625</v>
      </c>
      <c r="EK308">
        <v>307.10000600000001</v>
      </c>
      <c r="EL308">
        <v>1.8048360000000001</v>
      </c>
      <c r="EM308">
        <v>4.1110600000000002</v>
      </c>
      <c r="EN308">
        <v>19.419694</v>
      </c>
      <c r="EO308">
        <v>-15.489642999999999</v>
      </c>
      <c r="EP308">
        <v>-13.653575999999999</v>
      </c>
      <c r="EQ308">
        <v>-12.607606000000001</v>
      </c>
      <c r="ER308">
        <v>108.339376</v>
      </c>
      <c r="ES308">
        <v>104.12257700000001</v>
      </c>
      <c r="ET308">
        <v>95.938845000000001</v>
      </c>
      <c r="EU308">
        <v>-3.1078589999999999</v>
      </c>
      <c r="EV308">
        <v>228.03633300000001</v>
      </c>
      <c r="EW308">
        <v>231.08215799999999</v>
      </c>
      <c r="EX308">
        <v>183.54447500000001</v>
      </c>
      <c r="EY308">
        <v>132.379445</v>
      </c>
    </row>
    <row r="309" spans="1:155" x14ac:dyDescent="0.25">
      <c r="A309" s="741">
        <v>46246</v>
      </c>
      <c r="B309" s="740">
        <v>0.39333333333333331</v>
      </c>
      <c r="C309">
        <v>18180</v>
      </c>
      <c r="D309">
        <v>0</v>
      </c>
      <c r="E309">
        <v>0</v>
      </c>
      <c r="F309">
        <v>75.244136999999995</v>
      </c>
      <c r="G309">
        <v>73.078457</v>
      </c>
      <c r="H309">
        <v>64.752871999999996</v>
      </c>
      <c r="I309">
        <v>73.678939</v>
      </c>
      <c r="J309">
        <v>75.544696999999999</v>
      </c>
      <c r="K309">
        <v>72.720168999999999</v>
      </c>
      <c r="L309">
        <v>71.331731000000005</v>
      </c>
      <c r="M309">
        <v>71.960633000000001</v>
      </c>
      <c r="N309">
        <v>-5.479838</v>
      </c>
      <c r="O309">
        <v>-5.8336139999999999</v>
      </c>
      <c r="P309">
        <v>-5.525506</v>
      </c>
      <c r="Q309">
        <v>-4.1055460000000004</v>
      </c>
      <c r="R309">
        <v>-3.5046110000000001</v>
      </c>
      <c r="S309">
        <v>-3.3713009999999999</v>
      </c>
      <c r="T309">
        <v>-3.1215760000000001</v>
      </c>
      <c r="U309">
        <v>-1.535739</v>
      </c>
      <c r="V309">
        <v>-1.1983090000000001</v>
      </c>
      <c r="W309">
        <v>-1.1594279999999999</v>
      </c>
      <c r="X309">
        <v>-1.843893</v>
      </c>
      <c r="Y309">
        <v>-2.3002500000000001</v>
      </c>
      <c r="Z309">
        <v>1.303134</v>
      </c>
      <c r="AA309">
        <v>-0.25728400000000001</v>
      </c>
      <c r="AB309">
        <v>-2.98881</v>
      </c>
      <c r="AC309">
        <v>-7.986497</v>
      </c>
      <c r="AD309">
        <v>-3.1113089999999999</v>
      </c>
      <c r="AE309">
        <v>-7.2958540000000003</v>
      </c>
      <c r="AF309">
        <v>-2.6138159999999999</v>
      </c>
      <c r="AG309">
        <v>-2.332754</v>
      </c>
      <c r="AH309">
        <v>-14.140330000000001</v>
      </c>
      <c r="AI309">
        <v>-9.6971299999999996</v>
      </c>
      <c r="AJ309">
        <v>14.974454</v>
      </c>
      <c r="AK309">
        <v>-4.443174</v>
      </c>
      <c r="AL309">
        <v>0.396754</v>
      </c>
      <c r="AM309">
        <v>-5.0670440000000001</v>
      </c>
      <c r="AN309">
        <v>-0.80999500000000002</v>
      </c>
      <c r="AO309">
        <v>-4.8236150000000002</v>
      </c>
      <c r="AP309">
        <v>-0.78693800000000003</v>
      </c>
      <c r="AQ309">
        <v>-5.1071669999999996</v>
      </c>
      <c r="AR309">
        <v>-1.3306260000000001</v>
      </c>
      <c r="AS309">
        <v>-5.0921799999999999</v>
      </c>
      <c r="AT309">
        <v>-0.87434999999999996</v>
      </c>
      <c r="AU309">
        <v>-4.4675830000000003</v>
      </c>
      <c r="AV309">
        <v>-1.1075699999999999</v>
      </c>
      <c r="AW309">
        <v>-5.0346909999999996</v>
      </c>
      <c r="AX309">
        <v>-1.2489380000000001</v>
      </c>
      <c r="AY309">
        <v>-5.324859</v>
      </c>
      <c r="AZ309">
        <v>-1.6356379999999999</v>
      </c>
      <c r="BA309">
        <v>-4.892728</v>
      </c>
      <c r="BB309">
        <v>-1.390414</v>
      </c>
      <c r="BC309">
        <v>-5.1015550000000003</v>
      </c>
      <c r="BD309">
        <v>-1.0474060000000001</v>
      </c>
      <c r="BE309">
        <v>-5.2424059999999999</v>
      </c>
      <c r="BF309">
        <v>-0.97216999999999998</v>
      </c>
      <c r="BG309">
        <v>-5.0156000000000001</v>
      </c>
      <c r="BH309">
        <v>-2.2005219999999999</v>
      </c>
      <c r="BI309">
        <v>-4.6916419999999999</v>
      </c>
      <c r="BJ309">
        <v>-0.42190899999999998</v>
      </c>
      <c r="BK309">
        <v>-5.0646409999999999</v>
      </c>
      <c r="BL309">
        <v>-1.3050999999999999</v>
      </c>
      <c r="BM309">
        <v>-5.032044</v>
      </c>
      <c r="BN309">
        <v>-0.82516599999999996</v>
      </c>
      <c r="BO309">
        <v>-5.2844559999999996</v>
      </c>
      <c r="BP309">
        <v>-1.5546629999999999</v>
      </c>
      <c r="BQ309">
        <v>-4.6419259999999998</v>
      </c>
      <c r="BR309">
        <v>-2.0705170000000002</v>
      </c>
      <c r="BS309">
        <v>-5.0065879999999998</v>
      </c>
      <c r="BT309">
        <v>-1.9147970000000001</v>
      </c>
      <c r="BU309">
        <v>-4.316656</v>
      </c>
      <c r="BV309">
        <v>-0.55221900000000002</v>
      </c>
      <c r="BW309">
        <v>-4.6744430000000001</v>
      </c>
      <c r="BX309">
        <v>-0.73366100000000001</v>
      </c>
      <c r="BY309">
        <v>-4.6140920000000003</v>
      </c>
      <c r="BZ309">
        <v>-1.3685020000000001</v>
      </c>
      <c r="CA309">
        <v>-5.4139670000000004</v>
      </c>
      <c r="CB309">
        <v>-2.1055649999999999</v>
      </c>
      <c r="CC309">
        <v>-4.4866960000000002</v>
      </c>
      <c r="CD309">
        <v>-1.3126690000000001</v>
      </c>
      <c r="CE309">
        <v>-4.7263469999999996</v>
      </c>
      <c r="CF309">
        <v>-2.2872180000000002</v>
      </c>
      <c r="CG309">
        <v>-4.5371430000000004</v>
      </c>
      <c r="CH309">
        <v>-1.991082</v>
      </c>
      <c r="CI309">
        <v>-5.1628790000000002</v>
      </c>
      <c r="CJ309">
        <v>-2.519171</v>
      </c>
      <c r="CK309">
        <v>-4.6681710000000001</v>
      </c>
      <c r="CL309">
        <v>-2.0876760000000001</v>
      </c>
      <c r="CM309">
        <v>-5.2208240000000004</v>
      </c>
      <c r="CN309">
        <v>-1.989614</v>
      </c>
      <c r="CO309">
        <v>-4.7540060000000004</v>
      </c>
      <c r="CP309">
        <v>-2.447457</v>
      </c>
      <c r="CQ309">
        <v>-5.1029780000000002</v>
      </c>
      <c r="CR309">
        <v>-2.333377</v>
      </c>
      <c r="CS309">
        <v>-3.8482059999999998</v>
      </c>
      <c r="CT309">
        <v>-0.26301099999999999</v>
      </c>
      <c r="CU309">
        <v>-4.7314299999999996</v>
      </c>
      <c r="CV309">
        <v>-2.1817419999999998</v>
      </c>
      <c r="CW309">
        <v>-4.4112920000000004</v>
      </c>
      <c r="CX309">
        <v>-1.496202</v>
      </c>
      <c r="CY309">
        <v>-5.057061</v>
      </c>
      <c r="CZ309">
        <v>-1.08649</v>
      </c>
      <c r="DA309">
        <v>-4.1374240000000002</v>
      </c>
      <c r="DB309">
        <v>-2.4758</v>
      </c>
      <c r="DC309">
        <v>-4.5295399999999999</v>
      </c>
      <c r="DD309">
        <v>1.4805E-2</v>
      </c>
      <c r="DE309">
        <v>103.014229</v>
      </c>
      <c r="DF309">
        <v>86.227744999999999</v>
      </c>
      <c r="DG309">
        <v>96.791556</v>
      </c>
      <c r="DH309">
        <v>86.493285999999998</v>
      </c>
      <c r="DI309">
        <v>84.312364000000002</v>
      </c>
      <c r="DJ309">
        <v>71.617635000000007</v>
      </c>
      <c r="DK309">
        <v>123.003603</v>
      </c>
      <c r="DL309">
        <v>101.996315</v>
      </c>
      <c r="DM309">
        <v>114.157157</v>
      </c>
      <c r="DN309">
        <v>98.047899000000001</v>
      </c>
      <c r="DO309">
        <v>118.53064999999999</v>
      </c>
      <c r="DP309">
        <v>82.219759999999994</v>
      </c>
      <c r="DQ309">
        <v>131.29144299999999</v>
      </c>
      <c r="DR309">
        <v>116.082649</v>
      </c>
      <c r="DS309">
        <v>128.066495</v>
      </c>
      <c r="DT309">
        <v>13.457829</v>
      </c>
      <c r="DU309">
        <v>196.06236699999999</v>
      </c>
      <c r="DV309">
        <v>14.678666</v>
      </c>
      <c r="DW309">
        <v>181.69452899999999</v>
      </c>
      <c r="DX309">
        <v>22.374417000000001</v>
      </c>
      <c r="DY309">
        <v>35.187978999999999</v>
      </c>
      <c r="DZ309">
        <v>115.26</v>
      </c>
      <c r="EA309">
        <v>5.8449999999999998</v>
      </c>
      <c r="EB309">
        <v>670.8</v>
      </c>
      <c r="EC309">
        <v>117.67</v>
      </c>
      <c r="ED309">
        <v>5.8150000000000004</v>
      </c>
      <c r="EE309">
        <v>677.1</v>
      </c>
      <c r="EF309">
        <v>120.27</v>
      </c>
      <c r="EG309">
        <v>0.497</v>
      </c>
      <c r="EH309">
        <v>34.1</v>
      </c>
      <c r="EI309">
        <v>116.980003</v>
      </c>
      <c r="EJ309">
        <v>2.6259999999999999</v>
      </c>
      <c r="EK309">
        <v>307.10000600000001</v>
      </c>
      <c r="EL309">
        <v>1.5390219999999999</v>
      </c>
      <c r="EM309">
        <v>3.9486400000000001</v>
      </c>
      <c r="EN309">
        <v>17.111530999999999</v>
      </c>
      <c r="EO309">
        <v>-15.679352</v>
      </c>
      <c r="EP309">
        <v>-13.645770000000001</v>
      </c>
      <c r="EQ309">
        <v>-2.1370770000000001</v>
      </c>
      <c r="ER309">
        <v>108.562296</v>
      </c>
      <c r="ES309">
        <v>103.016918</v>
      </c>
      <c r="ET309">
        <v>13.497783</v>
      </c>
      <c r="EU309">
        <v>-3.1117180000000002</v>
      </c>
      <c r="EV309">
        <v>239.20680899999999</v>
      </c>
      <c r="EW309">
        <v>242.39288099999999</v>
      </c>
      <c r="EX309">
        <v>184.27738099999999</v>
      </c>
      <c r="EY309">
        <v>141.646849</v>
      </c>
    </row>
    <row r="310" spans="1:155" x14ac:dyDescent="0.25">
      <c r="A310" s="741">
        <v>46246</v>
      </c>
      <c r="B310" s="740">
        <v>0.39402777777777775</v>
      </c>
      <c r="C310">
        <v>18240</v>
      </c>
      <c r="D310">
        <v>0</v>
      </c>
      <c r="E310">
        <v>0</v>
      </c>
      <c r="F310">
        <v>75.312944000000002</v>
      </c>
      <c r="G310">
        <v>73.129236000000006</v>
      </c>
      <c r="H310">
        <v>64.648090999999994</v>
      </c>
      <c r="I310">
        <v>73.652801999999994</v>
      </c>
      <c r="J310">
        <v>75.543522999999993</v>
      </c>
      <c r="K310">
        <v>72.718991000000003</v>
      </c>
      <c r="L310">
        <v>71.323183999999998</v>
      </c>
      <c r="M310">
        <v>72.131392000000005</v>
      </c>
      <c r="N310">
        <v>-5.4336570000000002</v>
      </c>
      <c r="O310">
        <v>-5.9132939999999996</v>
      </c>
      <c r="P310">
        <v>-5.5147370000000002</v>
      </c>
      <c r="Q310">
        <v>-4.0874579999999998</v>
      </c>
      <c r="R310">
        <v>-2.7803770000000001</v>
      </c>
      <c r="S310">
        <v>-2.3642859999999999</v>
      </c>
      <c r="T310">
        <v>-2.0686990000000001</v>
      </c>
      <c r="U310">
        <v>-0.86655000000000004</v>
      </c>
      <c r="V310">
        <v>-0.97426100000000004</v>
      </c>
      <c r="W310">
        <v>-1.257973</v>
      </c>
      <c r="X310">
        <v>-1.684933</v>
      </c>
      <c r="Y310">
        <v>-1.854395</v>
      </c>
      <c r="Z310">
        <v>1.8663270000000001</v>
      </c>
      <c r="AA310">
        <v>-0.162582</v>
      </c>
      <c r="AB310">
        <v>-3.0530140000000001</v>
      </c>
      <c r="AC310">
        <v>-7.9917899999999999</v>
      </c>
      <c r="AD310">
        <v>-3.143929</v>
      </c>
      <c r="AE310">
        <v>-7.2515830000000001</v>
      </c>
      <c r="AF310">
        <v>-2.042665</v>
      </c>
      <c r="AG310">
        <v>-1.070994</v>
      </c>
      <c r="AH310">
        <v>-13.777989</v>
      </c>
      <c r="AI310">
        <v>-9.7350030000000007</v>
      </c>
      <c r="AJ310">
        <v>23.627936999999999</v>
      </c>
      <c r="AK310">
        <v>-4.4560779999999998</v>
      </c>
      <c r="AL310">
        <v>0.37457800000000002</v>
      </c>
      <c r="AM310">
        <v>-5.0782319999999999</v>
      </c>
      <c r="AN310">
        <v>-0.834063</v>
      </c>
      <c r="AO310">
        <v>-4.8568809999999996</v>
      </c>
      <c r="AP310">
        <v>-0.78298800000000002</v>
      </c>
      <c r="AQ310">
        <v>-5.1404480000000001</v>
      </c>
      <c r="AR310">
        <v>-1.330767</v>
      </c>
      <c r="AS310">
        <v>-5.104895</v>
      </c>
      <c r="AT310">
        <v>-0.87866999999999995</v>
      </c>
      <c r="AU310">
        <v>-4.5147300000000001</v>
      </c>
      <c r="AV310">
        <v>-1.103097</v>
      </c>
      <c r="AW310">
        <v>-5.0642319999999996</v>
      </c>
      <c r="AX310">
        <v>-1.258399</v>
      </c>
      <c r="AY310">
        <v>-5.3329829999999996</v>
      </c>
      <c r="AZ310">
        <v>-1.642107</v>
      </c>
      <c r="BA310">
        <v>-4.9090069999999999</v>
      </c>
      <c r="BB310">
        <v>-1.422056</v>
      </c>
      <c r="BC310">
        <v>-5.1296540000000004</v>
      </c>
      <c r="BD310">
        <v>-1.061445</v>
      </c>
      <c r="BE310">
        <v>-5.2495969999999996</v>
      </c>
      <c r="BF310">
        <v>-0.973298</v>
      </c>
      <c r="BG310">
        <v>-5.0260480000000003</v>
      </c>
      <c r="BH310">
        <v>-2.2009699999999999</v>
      </c>
      <c r="BI310">
        <v>-4.6948840000000001</v>
      </c>
      <c r="BJ310">
        <v>-0.46352199999999999</v>
      </c>
      <c r="BK310">
        <v>-5.083736</v>
      </c>
      <c r="BL310">
        <v>-1.3393619999999999</v>
      </c>
      <c r="BM310">
        <v>-5.0604519999999997</v>
      </c>
      <c r="BN310">
        <v>-0.86298900000000001</v>
      </c>
      <c r="BO310">
        <v>-5.3160210000000001</v>
      </c>
      <c r="BP310">
        <v>-1.5916030000000001</v>
      </c>
      <c r="BQ310">
        <v>-4.6408820000000004</v>
      </c>
      <c r="BR310">
        <v>-2.0919219999999998</v>
      </c>
      <c r="BS310">
        <v>-4.9959619999999996</v>
      </c>
      <c r="BT310">
        <v>-1.9357329999999999</v>
      </c>
      <c r="BU310">
        <v>-4.3150339999999998</v>
      </c>
      <c r="BV310">
        <v>-0.58112600000000003</v>
      </c>
      <c r="BW310">
        <v>-4.7105170000000003</v>
      </c>
      <c r="BX310">
        <v>-0.76658599999999999</v>
      </c>
      <c r="BY310">
        <v>-4.6197600000000003</v>
      </c>
      <c r="BZ310">
        <v>-1.396944</v>
      </c>
      <c r="CA310">
        <v>-5.4304740000000002</v>
      </c>
      <c r="CB310">
        <v>-2.1298680000000001</v>
      </c>
      <c r="CC310">
        <v>-4.4875069999999999</v>
      </c>
      <c r="CD310">
        <v>-1.332921</v>
      </c>
      <c r="CE310">
        <v>-4.7378640000000001</v>
      </c>
      <c r="CF310">
        <v>-2.2873830000000002</v>
      </c>
      <c r="CG310">
        <v>-4.5568499999999998</v>
      </c>
      <c r="CH310">
        <v>-2.0028670000000002</v>
      </c>
      <c r="CI310">
        <v>-5.1668050000000001</v>
      </c>
      <c r="CJ310">
        <v>-2.5175139999999998</v>
      </c>
      <c r="CK310">
        <v>-4.6708439999999998</v>
      </c>
      <c r="CL310">
        <v>-2.109343</v>
      </c>
      <c r="CM310">
        <v>-5.2668200000000001</v>
      </c>
      <c r="CN310">
        <v>-2.0254650000000001</v>
      </c>
      <c r="CO310">
        <v>-4.7751159999999997</v>
      </c>
      <c r="CP310">
        <v>-2.4560919999999999</v>
      </c>
      <c r="CQ310">
        <v>-5.097677</v>
      </c>
      <c r="CR310">
        <v>-2.3485019999999999</v>
      </c>
      <c r="CS310">
        <v>-3.861043</v>
      </c>
      <c r="CT310">
        <v>-0.27907599999999999</v>
      </c>
      <c r="CU310">
        <v>-4.752726</v>
      </c>
      <c r="CV310">
        <v>-2.1955360000000002</v>
      </c>
      <c r="CW310">
        <v>-4.390244</v>
      </c>
      <c r="CX310">
        <v>-1.499968</v>
      </c>
      <c r="CY310">
        <v>-5.0953080000000002</v>
      </c>
      <c r="CZ310">
        <v>-1.0962700000000001</v>
      </c>
      <c r="DA310">
        <v>-4.1551900000000002</v>
      </c>
      <c r="DB310">
        <v>-2.4694020000000001</v>
      </c>
      <c r="DC310">
        <v>-4.5310319999999997</v>
      </c>
      <c r="DD310">
        <v>-1.1860000000000001E-2</v>
      </c>
      <c r="DE310">
        <v>102.910844</v>
      </c>
      <c r="DF310">
        <v>85.972378000000006</v>
      </c>
      <c r="DG310">
        <v>96.618768000000003</v>
      </c>
      <c r="DH310">
        <v>86.029927999999998</v>
      </c>
      <c r="DI310">
        <v>82.079367000000005</v>
      </c>
      <c r="DJ310">
        <v>91.403015999999994</v>
      </c>
      <c r="DK310">
        <v>123.067975</v>
      </c>
      <c r="DL310">
        <v>101.9601</v>
      </c>
      <c r="DM310">
        <v>113.69743200000001</v>
      </c>
      <c r="DN310">
        <v>97.742041</v>
      </c>
      <c r="DO310">
        <v>105.993797</v>
      </c>
      <c r="DP310">
        <v>79.380908000000005</v>
      </c>
      <c r="DQ310">
        <v>131.536528</v>
      </c>
      <c r="DR310">
        <v>115.803909</v>
      </c>
      <c r="DS310">
        <v>115.20876699999999</v>
      </c>
      <c r="DT310">
        <v>13.469345000000001</v>
      </c>
      <c r="DU310">
        <v>196.13049799999999</v>
      </c>
      <c r="DV310">
        <v>14.630800000000001</v>
      </c>
      <c r="DW310">
        <v>181.09953100000001</v>
      </c>
      <c r="DX310">
        <v>22.999195</v>
      </c>
      <c r="DY310">
        <v>35.860137000000002</v>
      </c>
      <c r="DZ310">
        <v>116.21</v>
      </c>
      <c r="EA310">
        <v>5.8289999999999997</v>
      </c>
      <c r="EB310">
        <v>672.8</v>
      </c>
      <c r="EC310">
        <v>117.64</v>
      </c>
      <c r="ED310">
        <v>5.8380000000000001</v>
      </c>
      <c r="EE310">
        <v>678.2</v>
      </c>
      <c r="EF310">
        <v>120.29</v>
      </c>
      <c r="EG310">
        <v>0.499</v>
      </c>
      <c r="EH310">
        <v>33.9</v>
      </c>
      <c r="EI310">
        <v>116.970001</v>
      </c>
      <c r="EJ310">
        <v>2.625</v>
      </c>
      <c r="EK310">
        <v>306.89999399999999</v>
      </c>
      <c r="EL310">
        <v>1.8818649999999999</v>
      </c>
      <c r="EM310">
        <v>3.9892590000000001</v>
      </c>
      <c r="EN310">
        <v>24.913993000000001</v>
      </c>
      <c r="EO310">
        <v>-15.659853999999999</v>
      </c>
      <c r="EP310">
        <v>-13.724262</v>
      </c>
      <c r="EQ310">
        <v>-1.2860560000000001</v>
      </c>
      <c r="ER310">
        <v>108.58792200000001</v>
      </c>
      <c r="ES310">
        <v>102.78094900000001</v>
      </c>
      <c r="ET310">
        <v>14.22944</v>
      </c>
      <c r="EU310">
        <v>-3.1275089999999999</v>
      </c>
      <c r="EV310">
        <v>250.38512600000001</v>
      </c>
      <c r="EW310">
        <v>253.691946</v>
      </c>
      <c r="EX310">
        <v>184.84159399999999</v>
      </c>
      <c r="EY310">
        <v>146.767876</v>
      </c>
    </row>
    <row r="311" spans="1:155" x14ac:dyDescent="0.25">
      <c r="A311" s="741">
        <v>46246</v>
      </c>
      <c r="B311" s="740">
        <v>0.3947222222222222</v>
      </c>
      <c r="C311">
        <v>18300</v>
      </c>
      <c r="D311">
        <v>0</v>
      </c>
      <c r="E311">
        <v>0</v>
      </c>
      <c r="F311">
        <v>75.065772999999993</v>
      </c>
      <c r="G311">
        <v>73.031319999999994</v>
      </c>
      <c r="H311">
        <v>64.463218999999995</v>
      </c>
      <c r="I311">
        <v>73.640649999999994</v>
      </c>
      <c r="J311">
        <v>75.518733999999995</v>
      </c>
      <c r="K311">
        <v>72.665317999999999</v>
      </c>
      <c r="L311">
        <v>71.321183000000005</v>
      </c>
      <c r="M311">
        <v>72.160754999999995</v>
      </c>
      <c r="N311">
        <v>-5.4812989999999999</v>
      </c>
      <c r="O311">
        <v>-5.8705109999999996</v>
      </c>
      <c r="P311">
        <v>-5.54887</v>
      </c>
      <c r="Q311">
        <v>-3.858114</v>
      </c>
      <c r="R311">
        <v>-2.3567089999999999</v>
      </c>
      <c r="S311">
        <v>-1.685136</v>
      </c>
      <c r="T311">
        <v>-1.3380909999999999</v>
      </c>
      <c r="U311">
        <v>-0.244979</v>
      </c>
      <c r="V311">
        <v>-1.116446</v>
      </c>
      <c r="W311">
        <v>-1.0137069999999999</v>
      </c>
      <c r="X311">
        <v>-1.6711499999999999</v>
      </c>
      <c r="Y311">
        <v>-1.622139</v>
      </c>
      <c r="Z311">
        <v>2.3960949999999999</v>
      </c>
      <c r="AA311">
        <v>-0.48554700000000001</v>
      </c>
      <c r="AB311">
        <v>-3.0376259999999999</v>
      </c>
      <c r="AC311">
        <v>-8.006691</v>
      </c>
      <c r="AD311">
        <v>-3.0650539999999999</v>
      </c>
      <c r="AE311">
        <v>-7.2768649999999999</v>
      </c>
      <c r="AF311">
        <v>-1.4302699999999999</v>
      </c>
      <c r="AG311">
        <v>-0.347636</v>
      </c>
      <c r="AH311">
        <v>-14.224413</v>
      </c>
      <c r="AI311">
        <v>-9.7900069999999992</v>
      </c>
      <c r="AJ311">
        <v>29.807929999999999</v>
      </c>
      <c r="AK311">
        <v>-4.4696860000000003</v>
      </c>
      <c r="AL311">
        <v>0.370813</v>
      </c>
      <c r="AM311">
        <v>-5.0829599999999999</v>
      </c>
      <c r="AN311">
        <v>-0.82488099999999998</v>
      </c>
      <c r="AO311">
        <v>-4.8408350000000002</v>
      </c>
      <c r="AP311">
        <v>-0.79109799999999997</v>
      </c>
      <c r="AQ311">
        <v>-5.1462849999999998</v>
      </c>
      <c r="AR311">
        <v>-1.3282389999999999</v>
      </c>
      <c r="AS311">
        <v>-5.0921070000000004</v>
      </c>
      <c r="AT311">
        <v>-0.88030799999999998</v>
      </c>
      <c r="AU311">
        <v>-4.4907880000000002</v>
      </c>
      <c r="AV311">
        <v>-1.099645</v>
      </c>
      <c r="AW311">
        <v>-5.0681120000000002</v>
      </c>
      <c r="AX311">
        <v>-1.2548490000000001</v>
      </c>
      <c r="AY311">
        <v>-5.3405909999999999</v>
      </c>
      <c r="AZ311">
        <v>-1.6665239999999999</v>
      </c>
      <c r="BA311">
        <v>-4.9112010000000001</v>
      </c>
      <c r="BB311">
        <v>-1.4199919999999999</v>
      </c>
      <c r="BC311">
        <v>-5.1257149999999996</v>
      </c>
      <c r="BD311">
        <v>-1.0519769999999999</v>
      </c>
      <c r="BE311">
        <v>-5.2488200000000003</v>
      </c>
      <c r="BF311">
        <v>-0.96928700000000001</v>
      </c>
      <c r="BG311">
        <v>-5.0117669999999999</v>
      </c>
      <c r="BH311">
        <v>-2.2003729999999999</v>
      </c>
      <c r="BI311">
        <v>-4.6975429999999996</v>
      </c>
      <c r="BJ311">
        <v>-0.45441100000000001</v>
      </c>
      <c r="BK311">
        <v>-5.0843389999999999</v>
      </c>
      <c r="BL311">
        <v>-1.3381099999999999</v>
      </c>
      <c r="BM311">
        <v>-5.055002</v>
      </c>
      <c r="BN311">
        <v>-0.84582599999999997</v>
      </c>
      <c r="BO311">
        <v>-5.3038629999999998</v>
      </c>
      <c r="BP311">
        <v>-1.5614520000000001</v>
      </c>
      <c r="BQ311">
        <v>-4.6436289999999998</v>
      </c>
      <c r="BR311">
        <v>-2.0880369999999999</v>
      </c>
      <c r="BS311">
        <v>-5.0088220000000003</v>
      </c>
      <c r="BT311">
        <v>-1.926288</v>
      </c>
      <c r="BU311">
        <v>-4.3304840000000002</v>
      </c>
      <c r="BV311">
        <v>-0.60249900000000001</v>
      </c>
      <c r="BW311">
        <v>-4.6878120000000001</v>
      </c>
      <c r="BX311">
        <v>-0.77723699999999996</v>
      </c>
      <c r="BY311">
        <v>-4.6416440000000003</v>
      </c>
      <c r="BZ311">
        <v>-1.3971</v>
      </c>
      <c r="CA311">
        <v>-5.4502009999999999</v>
      </c>
      <c r="CB311">
        <v>-2.1239979999999998</v>
      </c>
      <c r="CC311">
        <v>-4.4860090000000001</v>
      </c>
      <c r="CD311">
        <v>-1.3078190000000001</v>
      </c>
      <c r="CE311">
        <v>-4.7196090000000002</v>
      </c>
      <c r="CF311">
        <v>-2.273164</v>
      </c>
      <c r="CG311">
        <v>-4.5500259999999999</v>
      </c>
      <c r="CH311">
        <v>-2.0062679999999999</v>
      </c>
      <c r="CI311">
        <v>-5.1855919999999998</v>
      </c>
      <c r="CJ311">
        <v>-2.5390069999999998</v>
      </c>
      <c r="CK311">
        <v>-4.6726029999999996</v>
      </c>
      <c r="CL311">
        <v>-2.1171220000000002</v>
      </c>
      <c r="CM311">
        <v>-5.2490160000000001</v>
      </c>
      <c r="CN311">
        <v>-2.0158870000000002</v>
      </c>
      <c r="CO311">
        <v>-4.7771340000000002</v>
      </c>
      <c r="CP311">
        <v>-2.446914</v>
      </c>
      <c r="CQ311">
        <v>-5.0935839999999999</v>
      </c>
      <c r="CR311">
        <v>-2.3411810000000002</v>
      </c>
      <c r="CS311">
        <v>-3.8778739999999998</v>
      </c>
      <c r="CT311">
        <v>-0.29716399999999998</v>
      </c>
      <c r="CU311">
        <v>-4.7760610000000003</v>
      </c>
      <c r="CV311">
        <v>-2.2192409999999998</v>
      </c>
      <c r="CW311">
        <v>-4.4331040000000002</v>
      </c>
      <c r="CX311">
        <v>-1.525568</v>
      </c>
      <c r="CY311">
        <v>-5.0907799999999996</v>
      </c>
      <c r="CZ311">
        <v>-1.0945469999999999</v>
      </c>
      <c r="DA311">
        <v>-4.1303020000000004</v>
      </c>
      <c r="DB311">
        <v>-2.4788999999999999</v>
      </c>
      <c r="DC311">
        <v>-4.5252049999999997</v>
      </c>
      <c r="DD311">
        <v>-5.8979999999999996E-3</v>
      </c>
      <c r="DE311">
        <v>102.53679200000001</v>
      </c>
      <c r="DF311">
        <v>85.287758999999994</v>
      </c>
      <c r="DG311">
        <v>96.190605000000005</v>
      </c>
      <c r="DH311">
        <v>84.463881999999998</v>
      </c>
      <c r="DI311">
        <v>81.657368000000005</v>
      </c>
      <c r="DJ311">
        <v>76.404272000000006</v>
      </c>
      <c r="DK311">
        <v>123.14798</v>
      </c>
      <c r="DL311">
        <v>101.83058699999999</v>
      </c>
      <c r="DM311">
        <v>113.841666</v>
      </c>
      <c r="DN311">
        <v>97.145196999999996</v>
      </c>
      <c r="DO311">
        <v>98.456138999999993</v>
      </c>
      <c r="DP311">
        <v>78.561068000000006</v>
      </c>
      <c r="DQ311">
        <v>131.68720300000001</v>
      </c>
      <c r="DR311">
        <v>115.452082</v>
      </c>
      <c r="DS311">
        <v>113.361543</v>
      </c>
      <c r="DT311">
        <v>13.447331999999999</v>
      </c>
      <c r="DU311">
        <v>195.48563899999999</v>
      </c>
      <c r="DV311">
        <v>14.609223999999999</v>
      </c>
      <c r="DW311">
        <v>179.20850200000001</v>
      </c>
      <c r="DX311">
        <v>18.632549000000001</v>
      </c>
      <c r="DY311">
        <v>143.56488100000001</v>
      </c>
      <c r="DZ311">
        <v>116.27</v>
      </c>
      <c r="EA311">
        <v>5.8140000000000001</v>
      </c>
      <c r="EB311">
        <v>670.5</v>
      </c>
      <c r="EC311">
        <v>117.67</v>
      </c>
      <c r="ED311">
        <v>5.8239999999999998</v>
      </c>
      <c r="EE311">
        <v>676.5</v>
      </c>
      <c r="EF311">
        <v>120.34</v>
      </c>
      <c r="EG311">
        <v>0.496</v>
      </c>
      <c r="EH311">
        <v>33.799999999999997</v>
      </c>
      <c r="EI311">
        <v>117.19000200000001</v>
      </c>
      <c r="EJ311">
        <v>2.6259999999999999</v>
      </c>
      <c r="EK311">
        <v>307.70001200000002</v>
      </c>
      <c r="EL311">
        <v>1.4727170000000001</v>
      </c>
      <c r="EM311">
        <v>3.969668</v>
      </c>
      <c r="EN311">
        <v>37.285229999999999</v>
      </c>
      <c r="EO311">
        <v>-15.69713</v>
      </c>
      <c r="EP311">
        <v>-13.759675</v>
      </c>
      <c r="EQ311">
        <v>-7.4772999999999996</v>
      </c>
      <c r="ER311">
        <v>108.345128</v>
      </c>
      <c r="ES311">
        <v>102.027484</v>
      </c>
      <c r="ET311">
        <v>86.698419999999999</v>
      </c>
      <c r="EU311">
        <v>-3.1277650000000001</v>
      </c>
      <c r="EV311">
        <v>261.56635</v>
      </c>
      <c r="EW311">
        <v>264.98100099999999</v>
      </c>
      <c r="EX311">
        <v>185.40488400000001</v>
      </c>
      <c r="EY311">
        <v>151.894181</v>
      </c>
    </row>
    <row r="312" spans="1:155" x14ac:dyDescent="0.25">
      <c r="A312" s="741">
        <v>46246</v>
      </c>
      <c r="B312" s="740">
        <v>0.39541666666666669</v>
      </c>
      <c r="C312">
        <v>18360</v>
      </c>
      <c r="D312">
        <v>0</v>
      </c>
      <c r="E312">
        <v>0</v>
      </c>
      <c r="F312">
        <v>75.067589999999996</v>
      </c>
      <c r="G312">
        <v>72.995036999999996</v>
      </c>
      <c r="H312">
        <v>64.593361999999999</v>
      </c>
      <c r="I312">
        <v>73.657846000000006</v>
      </c>
      <c r="J312">
        <v>75.467080999999993</v>
      </c>
      <c r="K312">
        <v>72.630010999999996</v>
      </c>
      <c r="L312">
        <v>71.294025000000005</v>
      </c>
      <c r="M312">
        <v>72.098445999999996</v>
      </c>
      <c r="N312">
        <v>-5.508178</v>
      </c>
      <c r="O312">
        <v>-5.8834169999999997</v>
      </c>
      <c r="P312">
        <v>-5.5557119999999998</v>
      </c>
      <c r="Q312">
        <v>-3.9432200000000002</v>
      </c>
      <c r="R312">
        <v>-2.9960680000000002</v>
      </c>
      <c r="S312">
        <v>-2.630865</v>
      </c>
      <c r="T312">
        <v>-2.269612</v>
      </c>
      <c r="U312">
        <v>-0.89402899999999996</v>
      </c>
      <c r="V312">
        <v>-1.042251</v>
      </c>
      <c r="W312">
        <v>-1.0441020000000001</v>
      </c>
      <c r="X312">
        <v>-1.8373200000000001</v>
      </c>
      <c r="Y312">
        <v>-1.822309</v>
      </c>
      <c r="Z312">
        <v>1.6443380000000001</v>
      </c>
      <c r="AA312">
        <v>-0.31638100000000002</v>
      </c>
      <c r="AB312">
        <v>-3.080587</v>
      </c>
      <c r="AC312">
        <v>-7.9961849999999997</v>
      </c>
      <c r="AD312">
        <v>-3.1032419999999998</v>
      </c>
      <c r="AE312">
        <v>-7.2269870000000003</v>
      </c>
      <c r="AF312">
        <v>-2.144809</v>
      </c>
      <c r="AG312">
        <v>-5.7861940000000001</v>
      </c>
      <c r="AH312">
        <v>-14.066024000000001</v>
      </c>
      <c r="AI312">
        <v>-9.6744699999999995</v>
      </c>
      <c r="AJ312">
        <v>10.859487</v>
      </c>
      <c r="AK312">
        <v>-4.4672229999999997</v>
      </c>
      <c r="AL312">
        <v>0.38684600000000002</v>
      </c>
      <c r="AM312">
        <v>-5.1068410000000002</v>
      </c>
      <c r="AN312">
        <v>-0.82963600000000004</v>
      </c>
      <c r="AO312">
        <v>-4.842327</v>
      </c>
      <c r="AP312">
        <v>-0.80414600000000003</v>
      </c>
      <c r="AQ312">
        <v>-5.1347370000000003</v>
      </c>
      <c r="AR312">
        <v>-1.3224119999999999</v>
      </c>
      <c r="AS312">
        <v>-5.1113929999999996</v>
      </c>
      <c r="AT312">
        <v>-0.85548199999999996</v>
      </c>
      <c r="AU312">
        <v>-4.4704750000000004</v>
      </c>
      <c r="AV312">
        <v>-1.079901</v>
      </c>
      <c r="AW312">
        <v>-5.0484049999999998</v>
      </c>
      <c r="AX312">
        <v>-1.257479</v>
      </c>
      <c r="AY312">
        <v>-5.3525559999999999</v>
      </c>
      <c r="AZ312">
        <v>-1.6356310000000001</v>
      </c>
      <c r="BA312">
        <v>-4.9304319999999997</v>
      </c>
      <c r="BB312">
        <v>-1.405332</v>
      </c>
      <c r="BC312">
        <v>-5.1319270000000001</v>
      </c>
      <c r="BD312">
        <v>-1.052597</v>
      </c>
      <c r="BE312">
        <v>-5.2328349999999997</v>
      </c>
      <c r="BF312">
        <v>-0.95479499999999995</v>
      </c>
      <c r="BG312">
        <v>-4.9967189999999997</v>
      </c>
      <c r="BH312">
        <v>-2.1745540000000001</v>
      </c>
      <c r="BI312">
        <v>-4.7009429999999996</v>
      </c>
      <c r="BJ312">
        <v>-0.44825500000000001</v>
      </c>
      <c r="BK312">
        <v>-5.0795349999999999</v>
      </c>
      <c r="BL312">
        <v>-1.318055</v>
      </c>
      <c r="BM312">
        <v>-5.0678929999999998</v>
      </c>
      <c r="BN312">
        <v>-0.846966</v>
      </c>
      <c r="BO312">
        <v>-5.2998859999999999</v>
      </c>
      <c r="BP312">
        <v>-1.5491619999999999</v>
      </c>
      <c r="BQ312">
        <v>-4.6419829999999997</v>
      </c>
      <c r="BR312">
        <v>-2.100123</v>
      </c>
      <c r="BS312">
        <v>-4.9944220000000001</v>
      </c>
      <c r="BT312">
        <v>-1.9314199999999999</v>
      </c>
      <c r="BU312">
        <v>-4.3402209999999997</v>
      </c>
      <c r="BV312">
        <v>-0.598306</v>
      </c>
      <c r="BW312">
        <v>-4.7240840000000004</v>
      </c>
      <c r="BX312">
        <v>-0.78832999999999998</v>
      </c>
      <c r="BY312">
        <v>-4.6421000000000001</v>
      </c>
      <c r="BZ312">
        <v>-1.3865719999999999</v>
      </c>
      <c r="CA312">
        <v>-5.4465950000000003</v>
      </c>
      <c r="CB312">
        <v>-2.1301459999999999</v>
      </c>
      <c r="CC312">
        <v>-4.4820580000000003</v>
      </c>
      <c r="CD312">
        <v>-1.342314</v>
      </c>
      <c r="CE312">
        <v>-4.7217079999999996</v>
      </c>
      <c r="CF312">
        <v>-2.2770920000000001</v>
      </c>
      <c r="CG312">
        <v>-4.5837479999999999</v>
      </c>
      <c r="CH312">
        <v>-2.0267819999999999</v>
      </c>
      <c r="CI312">
        <v>-5.190372</v>
      </c>
      <c r="CJ312">
        <v>-2.5632489999999999</v>
      </c>
      <c r="CK312">
        <v>-4.6784239999999997</v>
      </c>
      <c r="CL312">
        <v>-2.1182840000000001</v>
      </c>
      <c r="CM312">
        <v>-5.2585689999999996</v>
      </c>
      <c r="CN312">
        <v>-2.0040550000000001</v>
      </c>
      <c r="CO312">
        <v>-4.7801460000000002</v>
      </c>
      <c r="CP312">
        <v>-2.434571</v>
      </c>
      <c r="CQ312">
        <v>-5.0970230000000001</v>
      </c>
      <c r="CR312">
        <v>-2.3506330000000002</v>
      </c>
      <c r="CS312">
        <v>-3.87201</v>
      </c>
      <c r="CT312">
        <v>-0.311336</v>
      </c>
      <c r="CU312">
        <v>-4.7721780000000003</v>
      </c>
      <c r="CV312">
        <v>-2.211201</v>
      </c>
      <c r="CW312">
        <v>-4.4036379999999999</v>
      </c>
      <c r="CX312">
        <v>-1.535037</v>
      </c>
      <c r="CY312">
        <v>-5.0877280000000003</v>
      </c>
      <c r="CZ312">
        <v>-1.1151180000000001</v>
      </c>
      <c r="DA312">
        <v>-4.1732940000000003</v>
      </c>
      <c r="DB312">
        <v>-2.484213</v>
      </c>
      <c r="DC312">
        <v>-4.5417019999999999</v>
      </c>
      <c r="DD312">
        <v>-3.7168E-2</v>
      </c>
      <c r="DE312">
        <v>103.127336</v>
      </c>
      <c r="DF312">
        <v>87.898899999999998</v>
      </c>
      <c r="DG312">
        <v>96.987672000000003</v>
      </c>
      <c r="DH312">
        <v>87.515563999999998</v>
      </c>
      <c r="DI312">
        <v>92.178906999999995</v>
      </c>
      <c r="DJ312">
        <v>68.415099999999995</v>
      </c>
      <c r="DK312">
        <v>123.991148</v>
      </c>
      <c r="DL312">
        <v>101.32736800000001</v>
      </c>
      <c r="DM312">
        <v>113.20837</v>
      </c>
      <c r="DN312">
        <v>98.711633000000006</v>
      </c>
      <c r="DO312">
        <v>134.93247199999999</v>
      </c>
      <c r="DP312">
        <v>93.380379000000005</v>
      </c>
      <c r="DQ312">
        <v>131.148495</v>
      </c>
      <c r="DR312">
        <v>116.679931</v>
      </c>
      <c r="DS312">
        <v>157.04483400000001</v>
      </c>
      <c r="DT312">
        <v>13.500106000000001</v>
      </c>
      <c r="DU312">
        <v>194.89831699999999</v>
      </c>
      <c r="DV312">
        <v>14.687461000000001</v>
      </c>
      <c r="DW312">
        <v>184.16014799999999</v>
      </c>
      <c r="DX312">
        <v>11.870540999999999</v>
      </c>
      <c r="DY312">
        <v>176.36714799999999</v>
      </c>
      <c r="DZ312">
        <v>115.93</v>
      </c>
      <c r="EA312">
        <v>5.8330000000000002</v>
      </c>
      <c r="EB312">
        <v>669.1</v>
      </c>
      <c r="EC312">
        <v>117.64</v>
      </c>
      <c r="ED312">
        <v>5.8419999999999996</v>
      </c>
      <c r="EE312">
        <v>681.1</v>
      </c>
      <c r="EF312">
        <v>117.71</v>
      </c>
      <c r="EG312">
        <v>5.4569999999999999</v>
      </c>
      <c r="EH312">
        <v>634.4</v>
      </c>
      <c r="EI312">
        <v>116.75</v>
      </c>
      <c r="EJ312">
        <v>2.6240000000000001</v>
      </c>
      <c r="EK312">
        <v>306.29998799999998</v>
      </c>
      <c r="EL312">
        <v>1.541779</v>
      </c>
      <c r="EM312">
        <v>3.9568880000000002</v>
      </c>
      <c r="EN312">
        <v>29.287246</v>
      </c>
      <c r="EO312">
        <v>-15.607803000000001</v>
      </c>
      <c r="EP312">
        <v>-13.631358000000001</v>
      </c>
      <c r="EQ312">
        <v>-18.427759000000002</v>
      </c>
      <c r="ER312">
        <v>108.12352199999999</v>
      </c>
      <c r="ES312">
        <v>103.989208</v>
      </c>
      <c r="ET312">
        <v>100.885184</v>
      </c>
      <c r="EU312">
        <v>-3.129162</v>
      </c>
      <c r="EV312">
        <v>272.72500100000002</v>
      </c>
      <c r="EW312">
        <v>276.29753799999997</v>
      </c>
      <c r="EX312">
        <v>196.074524</v>
      </c>
      <c r="EY312">
        <v>161.13179099999999</v>
      </c>
    </row>
    <row r="313" spans="1:155" x14ac:dyDescent="0.25">
      <c r="A313" s="741">
        <v>46246</v>
      </c>
      <c r="B313" s="740">
        <v>0.39611111111111114</v>
      </c>
      <c r="C313">
        <v>18420</v>
      </c>
      <c r="D313">
        <v>0</v>
      </c>
      <c r="E313">
        <v>0</v>
      </c>
      <c r="F313">
        <v>74.969569000000007</v>
      </c>
      <c r="G313">
        <v>73.021260999999996</v>
      </c>
      <c r="H313">
        <v>64.561261999999999</v>
      </c>
      <c r="I313">
        <v>73.605673999999993</v>
      </c>
      <c r="J313">
        <v>75.461883</v>
      </c>
      <c r="K313">
        <v>72.643856</v>
      </c>
      <c r="L313">
        <v>71.280911000000003</v>
      </c>
      <c r="M313">
        <v>72.014982000000003</v>
      </c>
      <c r="N313">
        <v>-5.5203129999999998</v>
      </c>
      <c r="O313">
        <v>-5.9137449999999996</v>
      </c>
      <c r="P313">
        <v>-5.5352249999999996</v>
      </c>
      <c r="Q313">
        <v>-4.0431860000000004</v>
      </c>
      <c r="R313">
        <v>-3.5222069999999999</v>
      </c>
      <c r="S313">
        <v>-3.3387340000000001</v>
      </c>
      <c r="T313">
        <v>-3.060066</v>
      </c>
      <c r="U313">
        <v>-1.412793</v>
      </c>
      <c r="V313">
        <v>-1.142236</v>
      </c>
      <c r="W313">
        <v>-1.4362090000000001</v>
      </c>
      <c r="X313">
        <v>-1.841046</v>
      </c>
      <c r="Y313">
        <v>-2.2746919999999999</v>
      </c>
      <c r="Z313">
        <v>1.331318</v>
      </c>
      <c r="AA313">
        <v>-7.5139999999999998E-2</v>
      </c>
      <c r="AB313">
        <v>-3.083278</v>
      </c>
      <c r="AC313">
        <v>-8.0035749999999997</v>
      </c>
      <c r="AD313">
        <v>-3.1982379999999999</v>
      </c>
      <c r="AE313">
        <v>-7.2810079999999999</v>
      </c>
      <c r="AF313">
        <v>-2.6352630000000001</v>
      </c>
      <c r="AG313">
        <v>-6.9946190000000001</v>
      </c>
      <c r="AH313">
        <v>-14.010617999999999</v>
      </c>
      <c r="AI313">
        <v>-9.6616599999999995</v>
      </c>
      <c r="AJ313">
        <v>8.3086830000000003</v>
      </c>
      <c r="AK313">
        <v>-4.5084869999999997</v>
      </c>
      <c r="AL313">
        <v>0.37273800000000001</v>
      </c>
      <c r="AM313">
        <v>-5.1122199999999998</v>
      </c>
      <c r="AN313">
        <v>-0.85024699999999998</v>
      </c>
      <c r="AO313">
        <v>-4.8621379999999998</v>
      </c>
      <c r="AP313">
        <v>-0.82475799999999999</v>
      </c>
      <c r="AQ313">
        <v>-5.1661999999999999</v>
      </c>
      <c r="AR313">
        <v>-1.3405640000000001</v>
      </c>
      <c r="AS313">
        <v>-5.0914650000000004</v>
      </c>
      <c r="AT313">
        <v>-0.86858100000000005</v>
      </c>
      <c r="AU313">
        <v>-4.4775989999999997</v>
      </c>
      <c r="AV313">
        <v>-1.086063</v>
      </c>
      <c r="AW313">
        <v>-5.0700969999999996</v>
      </c>
      <c r="AX313">
        <v>-1.2609889999999999</v>
      </c>
      <c r="AY313">
        <v>-5.3719289999999997</v>
      </c>
      <c r="AZ313">
        <v>-1.6692819999999999</v>
      </c>
      <c r="BA313">
        <v>-4.9176970000000004</v>
      </c>
      <c r="BB313">
        <v>-1.4323330000000001</v>
      </c>
      <c r="BC313">
        <v>-5.111116</v>
      </c>
      <c r="BD313">
        <v>-1.0495019999999999</v>
      </c>
      <c r="BE313">
        <v>-5.2214609999999997</v>
      </c>
      <c r="BF313">
        <v>-0.974962</v>
      </c>
      <c r="BG313">
        <v>-4.9988520000000003</v>
      </c>
      <c r="BH313">
        <v>-2.1836630000000001</v>
      </c>
      <c r="BI313">
        <v>-4.7133450000000003</v>
      </c>
      <c r="BJ313">
        <v>-0.45456200000000002</v>
      </c>
      <c r="BK313">
        <v>-5.0947360000000002</v>
      </c>
      <c r="BL313">
        <v>-1.33826</v>
      </c>
      <c r="BM313">
        <v>-5.081696</v>
      </c>
      <c r="BN313">
        <v>-0.85692500000000005</v>
      </c>
      <c r="BO313">
        <v>-5.3015299999999996</v>
      </c>
      <c r="BP313">
        <v>-1.568395</v>
      </c>
      <c r="BQ313">
        <v>-4.6445550000000004</v>
      </c>
      <c r="BR313">
        <v>-2.0799620000000001</v>
      </c>
      <c r="BS313">
        <v>-4.9965190000000002</v>
      </c>
      <c r="BT313">
        <v>-1.9288730000000001</v>
      </c>
      <c r="BU313">
        <v>-4.3695539999999999</v>
      </c>
      <c r="BV313">
        <v>-0.605271</v>
      </c>
      <c r="BW313">
        <v>-4.7576239999999999</v>
      </c>
      <c r="BX313">
        <v>-0.79111200000000004</v>
      </c>
      <c r="BY313">
        <v>-4.6388490000000004</v>
      </c>
      <c r="BZ313">
        <v>-1.403643</v>
      </c>
      <c r="CA313">
        <v>-5.4679679999999999</v>
      </c>
      <c r="CB313">
        <v>-2.1537259999999998</v>
      </c>
      <c r="CC313">
        <v>-4.5022070000000003</v>
      </c>
      <c r="CD313">
        <v>-1.3345849999999999</v>
      </c>
      <c r="CE313">
        <v>-4.7302280000000003</v>
      </c>
      <c r="CF313">
        <v>-2.2915610000000002</v>
      </c>
      <c r="CG313">
        <v>-4.5861710000000002</v>
      </c>
      <c r="CH313">
        <v>-2.0410889999999999</v>
      </c>
      <c r="CI313">
        <v>-5.1996260000000003</v>
      </c>
      <c r="CJ313">
        <v>-2.5562299999999998</v>
      </c>
      <c r="CK313">
        <v>-4.6985789999999996</v>
      </c>
      <c r="CL313">
        <v>-2.1290879999999999</v>
      </c>
      <c r="CM313">
        <v>-5.2834000000000003</v>
      </c>
      <c r="CN313">
        <v>-2.03335</v>
      </c>
      <c r="CO313">
        <v>-4.7662779999999998</v>
      </c>
      <c r="CP313">
        <v>-2.4508009999999998</v>
      </c>
      <c r="CQ313">
        <v>-5.0742029999999998</v>
      </c>
      <c r="CR313">
        <v>-2.3455309999999998</v>
      </c>
      <c r="CS313">
        <v>-3.8971089999999999</v>
      </c>
      <c r="CT313">
        <v>-0.312944</v>
      </c>
      <c r="CU313">
        <v>-4.7970709999999999</v>
      </c>
      <c r="CV313">
        <v>-2.230432</v>
      </c>
      <c r="CW313">
        <v>-4.4471249999999998</v>
      </c>
      <c r="CX313">
        <v>-1.4959039999999999</v>
      </c>
      <c r="CY313">
        <v>-5.0618829999999999</v>
      </c>
      <c r="CZ313">
        <v>-1.1172010000000001</v>
      </c>
      <c r="DA313">
        <v>-4.1434309999999996</v>
      </c>
      <c r="DB313">
        <v>-2.4688059999999998</v>
      </c>
      <c r="DC313">
        <v>-4.519266</v>
      </c>
      <c r="DD313">
        <v>-1.2649000000000001E-2</v>
      </c>
      <c r="DE313">
        <v>103.29095599999999</v>
      </c>
      <c r="DF313">
        <v>87.933000000000007</v>
      </c>
      <c r="DG313">
        <v>97.236369999999994</v>
      </c>
      <c r="DH313">
        <v>87.716595999999996</v>
      </c>
      <c r="DI313">
        <v>92.312674999999999</v>
      </c>
      <c r="DJ313">
        <v>79.459569999999999</v>
      </c>
      <c r="DK313">
        <v>124.216639</v>
      </c>
      <c r="DL313">
        <v>101.495316</v>
      </c>
      <c r="DM313">
        <v>113.497469</v>
      </c>
      <c r="DN313">
        <v>98.989846999999997</v>
      </c>
      <c r="DO313">
        <v>137.445921</v>
      </c>
      <c r="DP313">
        <v>94.062004999999999</v>
      </c>
      <c r="DQ313">
        <v>131.02471299999999</v>
      </c>
      <c r="DR313">
        <v>117.285021</v>
      </c>
      <c r="DS313">
        <v>157.906971</v>
      </c>
      <c r="DT313">
        <v>13.523091000000001</v>
      </c>
      <c r="DU313">
        <v>195.42936599999999</v>
      </c>
      <c r="DV313">
        <v>14.703692</v>
      </c>
      <c r="DW313">
        <v>184.56494499999999</v>
      </c>
      <c r="DX313">
        <v>11.485479</v>
      </c>
      <c r="DY313">
        <v>176.74307899999999</v>
      </c>
      <c r="DZ313">
        <v>116.12</v>
      </c>
      <c r="EA313">
        <v>5.83</v>
      </c>
      <c r="EB313">
        <v>670.6</v>
      </c>
      <c r="EC313">
        <v>117.7</v>
      </c>
      <c r="ED313">
        <v>5.8529999999999998</v>
      </c>
      <c r="EE313">
        <v>680.8</v>
      </c>
      <c r="EF313">
        <v>117.7</v>
      </c>
      <c r="EG313">
        <v>5.4109999999999996</v>
      </c>
      <c r="EH313">
        <v>629</v>
      </c>
      <c r="EI313">
        <v>116.849998</v>
      </c>
      <c r="EJ313">
        <v>2.6240000000000001</v>
      </c>
      <c r="EK313">
        <v>306.5</v>
      </c>
      <c r="EL313">
        <v>1.5583210000000001</v>
      </c>
      <c r="EM313">
        <v>3.943111</v>
      </c>
      <c r="EN313">
        <v>27.422257999999999</v>
      </c>
      <c r="EO313">
        <v>-15.568939</v>
      </c>
      <c r="EP313">
        <v>-13.604771</v>
      </c>
      <c r="EQ313">
        <v>-19.113575000000001</v>
      </c>
      <c r="ER313">
        <v>108.323915</v>
      </c>
      <c r="ES313">
        <v>104.147989</v>
      </c>
      <c r="ET313">
        <v>101.03703</v>
      </c>
      <c r="EU313">
        <v>-3.1368239999999998</v>
      </c>
      <c r="EV313">
        <v>283.896142</v>
      </c>
      <c r="EW313">
        <v>287.63784299999998</v>
      </c>
      <c r="EX313">
        <v>206.60231300000001</v>
      </c>
      <c r="EY313">
        <v>166.245215</v>
      </c>
    </row>
    <row r="314" spans="1:155" x14ac:dyDescent="0.25">
      <c r="A314" s="741">
        <v>46246</v>
      </c>
      <c r="B314" s="740">
        <v>0.39680555555555558</v>
      </c>
      <c r="C314">
        <v>18480</v>
      </c>
      <c r="D314">
        <v>0</v>
      </c>
      <c r="E314">
        <v>0</v>
      </c>
      <c r="F314">
        <v>75.198745000000002</v>
      </c>
      <c r="G314">
        <v>73.049037999999996</v>
      </c>
      <c r="H314">
        <v>64.614121999999995</v>
      </c>
      <c r="I314">
        <v>73.597211000000001</v>
      </c>
      <c r="J314">
        <v>75.474124000000003</v>
      </c>
      <c r="K314">
        <v>72.648514000000006</v>
      </c>
      <c r="L314">
        <v>71.306560000000005</v>
      </c>
      <c r="M314">
        <v>71.968121999999994</v>
      </c>
      <c r="N314">
        <v>-5.5042270000000002</v>
      </c>
      <c r="O314">
        <v>-5.9619989999999996</v>
      </c>
      <c r="P314">
        <v>-5.5405749999999996</v>
      </c>
      <c r="Q314">
        <v>-4.1188130000000003</v>
      </c>
      <c r="R314">
        <v>-3.8352330000000001</v>
      </c>
      <c r="S314">
        <v>-3.7060369999999998</v>
      </c>
      <c r="T314">
        <v>-3.481325</v>
      </c>
      <c r="U314">
        <v>-1.6555409999999999</v>
      </c>
      <c r="V314">
        <v>-0.97354200000000002</v>
      </c>
      <c r="W314">
        <v>-1.5123770000000001</v>
      </c>
      <c r="X314">
        <v>-1.787523</v>
      </c>
      <c r="Y314">
        <v>-2.3116249999999998</v>
      </c>
      <c r="Z314">
        <v>0.99802299999999999</v>
      </c>
      <c r="AA314">
        <v>-0.12719800000000001</v>
      </c>
      <c r="AB314">
        <v>-3.0847419999999999</v>
      </c>
      <c r="AC314">
        <v>-7.9924189999999999</v>
      </c>
      <c r="AD314">
        <v>-3.1207050000000001</v>
      </c>
      <c r="AE314">
        <v>-7.2384890000000004</v>
      </c>
      <c r="AF314">
        <v>-2.9577680000000002</v>
      </c>
      <c r="AG314">
        <v>-7.479177</v>
      </c>
      <c r="AH314">
        <v>-14.003538000000001</v>
      </c>
      <c r="AI314">
        <v>-9.5655160000000006</v>
      </c>
      <c r="AJ314">
        <v>7.1769259999999999</v>
      </c>
      <c r="AK314">
        <v>-4.5112829999999997</v>
      </c>
      <c r="AL314">
        <v>0.335401</v>
      </c>
      <c r="AM314">
        <v>-5.1088930000000001</v>
      </c>
      <c r="AN314">
        <v>-0.87840099999999999</v>
      </c>
      <c r="AO314">
        <v>-4.8503069999999999</v>
      </c>
      <c r="AP314">
        <v>-0.82641699999999996</v>
      </c>
      <c r="AQ314">
        <v>-5.1664729999999999</v>
      </c>
      <c r="AR314">
        <v>-1.3428070000000001</v>
      </c>
      <c r="AS314">
        <v>-5.0806810000000002</v>
      </c>
      <c r="AT314">
        <v>-0.89873499999999995</v>
      </c>
      <c r="AU314">
        <v>-4.4869859999999999</v>
      </c>
      <c r="AV314">
        <v>-1.122244</v>
      </c>
      <c r="AW314">
        <v>-5.0904550000000004</v>
      </c>
      <c r="AX314">
        <v>-1.3159479999999999</v>
      </c>
      <c r="AY314">
        <v>-5.3853080000000002</v>
      </c>
      <c r="AZ314">
        <v>-1.6857690000000001</v>
      </c>
      <c r="BA314">
        <v>-4.9091279999999999</v>
      </c>
      <c r="BB314">
        <v>-1.4551050000000001</v>
      </c>
      <c r="BC314">
        <v>-5.1340180000000002</v>
      </c>
      <c r="BD314">
        <v>-1.0935490000000001</v>
      </c>
      <c r="BE314">
        <v>-5.2311100000000001</v>
      </c>
      <c r="BF314">
        <v>-0.99750399999999995</v>
      </c>
      <c r="BG314">
        <v>-5.0117580000000004</v>
      </c>
      <c r="BH314">
        <v>-2.1899639999999998</v>
      </c>
      <c r="BI314">
        <v>-4.72898</v>
      </c>
      <c r="BJ314">
        <v>-0.50000199999999995</v>
      </c>
      <c r="BK314">
        <v>-5.1013849999999996</v>
      </c>
      <c r="BL314">
        <v>-1.3791329999999999</v>
      </c>
      <c r="BM314">
        <v>-5.082757</v>
      </c>
      <c r="BN314">
        <v>-0.87624100000000005</v>
      </c>
      <c r="BO314">
        <v>-5.3149230000000003</v>
      </c>
      <c r="BP314">
        <v>-1.604406</v>
      </c>
      <c r="BQ314">
        <v>-4.6393199999999997</v>
      </c>
      <c r="BR314">
        <v>-2.0816400000000002</v>
      </c>
      <c r="BS314">
        <v>-5.0000669999999996</v>
      </c>
      <c r="BT314">
        <v>-1.9268430000000001</v>
      </c>
      <c r="BU314">
        <v>-4.3678850000000002</v>
      </c>
      <c r="BV314">
        <v>-0.61841100000000004</v>
      </c>
      <c r="BW314">
        <v>-4.7378010000000002</v>
      </c>
      <c r="BX314">
        <v>-0.76255700000000004</v>
      </c>
      <c r="BY314">
        <v>-4.6622430000000001</v>
      </c>
      <c r="BZ314">
        <v>-1.3999459999999999</v>
      </c>
      <c r="CA314">
        <v>-5.4712360000000002</v>
      </c>
      <c r="CB314">
        <v>-2.1518790000000001</v>
      </c>
      <c r="CC314">
        <v>-4.5112829999999997</v>
      </c>
      <c r="CD314">
        <v>-1.328802</v>
      </c>
      <c r="CE314">
        <v>-4.7290679999999998</v>
      </c>
      <c r="CF314">
        <v>-2.2637860000000001</v>
      </c>
      <c r="CG314">
        <v>-4.6062250000000002</v>
      </c>
      <c r="CH314">
        <v>-2.028581</v>
      </c>
      <c r="CI314">
        <v>-5.2089480000000004</v>
      </c>
      <c r="CJ314">
        <v>-2.5460319999999999</v>
      </c>
      <c r="CK314">
        <v>-4.6881120000000003</v>
      </c>
      <c r="CL314">
        <v>-2.134423</v>
      </c>
      <c r="CM314">
        <v>-5.2836369999999997</v>
      </c>
      <c r="CN314">
        <v>-2.0338569999999998</v>
      </c>
      <c r="CO314">
        <v>-4.7374640000000001</v>
      </c>
      <c r="CP314">
        <v>-2.4491499999999999</v>
      </c>
      <c r="CQ314">
        <v>-5.0813930000000003</v>
      </c>
      <c r="CR314">
        <v>-2.3401709999999998</v>
      </c>
      <c r="CS314">
        <v>-3.896849</v>
      </c>
      <c r="CT314">
        <v>-0.30455399999999999</v>
      </c>
      <c r="CU314">
        <v>-4.7914149999999998</v>
      </c>
      <c r="CV314">
        <v>-2.2322169999999999</v>
      </c>
      <c r="CW314">
        <v>-4.4242600000000003</v>
      </c>
      <c r="CX314">
        <v>-1.5346010000000001</v>
      </c>
      <c r="CY314">
        <v>-5.0938100000000004</v>
      </c>
      <c r="CZ314">
        <v>-1.114682</v>
      </c>
      <c r="DA314">
        <v>-4.1444210000000004</v>
      </c>
      <c r="DB314">
        <v>-2.4934470000000002</v>
      </c>
      <c r="DC314">
        <v>-4.5053679999999998</v>
      </c>
      <c r="DD314">
        <v>-4.7689000000000002E-2</v>
      </c>
      <c r="DE314">
        <v>103.60095200000001</v>
      </c>
      <c r="DF314">
        <v>87.822732999999999</v>
      </c>
      <c r="DG314">
        <v>97.449218999999999</v>
      </c>
      <c r="DH314">
        <v>87.524709999999999</v>
      </c>
      <c r="DI314">
        <v>92.281595999999993</v>
      </c>
      <c r="DJ314">
        <v>87.433373000000003</v>
      </c>
      <c r="DK314">
        <v>124.250989</v>
      </c>
      <c r="DL314">
        <v>101.588983</v>
      </c>
      <c r="DM314">
        <v>113.60243699999999</v>
      </c>
      <c r="DN314">
        <v>99.085183999999998</v>
      </c>
      <c r="DO314">
        <v>137.639062</v>
      </c>
      <c r="DP314">
        <v>94.252071000000001</v>
      </c>
      <c r="DQ314">
        <v>131.10643400000001</v>
      </c>
      <c r="DR314">
        <v>117.25559699999999</v>
      </c>
      <c r="DS314">
        <v>157.78918300000001</v>
      </c>
      <c r="DT314">
        <v>13.454330000000001</v>
      </c>
      <c r="DU314">
        <v>196.04691399999999</v>
      </c>
      <c r="DV314">
        <v>14.732946</v>
      </c>
      <c r="DW314">
        <v>184.76175499999999</v>
      </c>
      <c r="DX314">
        <v>11.145367</v>
      </c>
      <c r="DY314">
        <v>175.69838300000001</v>
      </c>
      <c r="DZ314">
        <v>116</v>
      </c>
      <c r="EA314">
        <v>5.8289999999999997</v>
      </c>
      <c r="EB314">
        <v>669.8</v>
      </c>
      <c r="EC314">
        <v>117.71</v>
      </c>
      <c r="ED314">
        <v>5.8449999999999998</v>
      </c>
      <c r="EE314">
        <v>679.6</v>
      </c>
      <c r="EF314">
        <v>117.79</v>
      </c>
      <c r="EG314">
        <v>5.39</v>
      </c>
      <c r="EH314">
        <v>628.9</v>
      </c>
      <c r="EI314">
        <v>117.089996</v>
      </c>
      <c r="EJ314">
        <v>2.6259999999999999</v>
      </c>
      <c r="EK314">
        <v>307.39999399999999</v>
      </c>
      <c r="EL314">
        <v>1.6817390000000001</v>
      </c>
      <c r="EM314">
        <v>3.9913630000000002</v>
      </c>
      <c r="EN314">
        <v>26.902785000000002</v>
      </c>
      <c r="EO314">
        <v>-15.685276999999999</v>
      </c>
      <c r="EP314">
        <v>-13.556879</v>
      </c>
      <c r="EQ314">
        <v>-19.725859</v>
      </c>
      <c r="ER314">
        <v>108.556482</v>
      </c>
      <c r="ES314">
        <v>104.225103</v>
      </c>
      <c r="ET314">
        <v>100.61451599999999</v>
      </c>
      <c r="EU314">
        <v>-3.1444350000000001</v>
      </c>
      <c r="EV314">
        <v>295.07025099999998</v>
      </c>
      <c r="EW314">
        <v>298.97344800000002</v>
      </c>
      <c r="EX314">
        <v>217.093189</v>
      </c>
      <c r="EY314">
        <v>171.358948</v>
      </c>
    </row>
    <row r="315" spans="1:155" x14ac:dyDescent="0.25">
      <c r="A315" s="741">
        <v>46246</v>
      </c>
      <c r="B315" s="740">
        <v>0.39750000000000002</v>
      </c>
      <c r="C315">
        <v>18540</v>
      </c>
      <c r="D315">
        <v>0</v>
      </c>
      <c r="E315">
        <v>0</v>
      </c>
      <c r="F315">
        <v>74.941050000000004</v>
      </c>
      <c r="G315">
        <v>73.024855000000002</v>
      </c>
      <c r="H315">
        <v>64.410921000000002</v>
      </c>
      <c r="I315">
        <v>73.625579000000002</v>
      </c>
      <c r="J315">
        <v>75.516783000000004</v>
      </c>
      <c r="K315">
        <v>72.608718999999994</v>
      </c>
      <c r="L315">
        <v>71.279972999999998</v>
      </c>
      <c r="M315">
        <v>71.836839999999995</v>
      </c>
      <c r="N315">
        <v>-5.51912</v>
      </c>
      <c r="O315">
        <v>-5.9120850000000003</v>
      </c>
      <c r="P315">
        <v>-5.5461489999999998</v>
      </c>
      <c r="Q315">
        <v>-4.2133130000000003</v>
      </c>
      <c r="R315">
        <v>-4.0612579999999996</v>
      </c>
      <c r="S315">
        <v>-3.9585129999999999</v>
      </c>
      <c r="T315">
        <v>-3.8697140000000001</v>
      </c>
      <c r="U315">
        <v>-1.860241</v>
      </c>
      <c r="V315">
        <v>-0.89902899999999997</v>
      </c>
      <c r="W315">
        <v>-1.3095490000000001</v>
      </c>
      <c r="X315">
        <v>-1.9816590000000001</v>
      </c>
      <c r="Y315">
        <v>-2.379426</v>
      </c>
      <c r="Z315">
        <v>0.700762</v>
      </c>
      <c r="AA315">
        <v>-0.17813300000000001</v>
      </c>
      <c r="AB315">
        <v>-3.0814189999999999</v>
      </c>
      <c r="AC315">
        <v>-8.0194799999999997</v>
      </c>
      <c r="AD315">
        <v>-3.1789399999999999</v>
      </c>
      <c r="AE315">
        <v>-7.2648570000000001</v>
      </c>
      <c r="AF315">
        <v>-3.135761</v>
      </c>
      <c r="AG315">
        <v>-7.7683229999999996</v>
      </c>
      <c r="AH315">
        <v>-14.320492</v>
      </c>
      <c r="AI315">
        <v>-9.5992569999999997</v>
      </c>
      <c r="AJ315">
        <v>6.903556</v>
      </c>
      <c r="AK315">
        <v>-4.5396390000000002</v>
      </c>
      <c r="AL315">
        <v>0.32409199999999999</v>
      </c>
      <c r="AM315">
        <v>-5.1226260000000003</v>
      </c>
      <c r="AN315">
        <v>-0.86521000000000003</v>
      </c>
      <c r="AO315">
        <v>-4.845307</v>
      </c>
      <c r="AP315">
        <v>-0.82607399999999997</v>
      </c>
      <c r="AQ315">
        <v>-5.1540189999999999</v>
      </c>
      <c r="AR315">
        <v>-1.3363449999999999</v>
      </c>
      <c r="AS315">
        <v>-5.0769760000000002</v>
      </c>
      <c r="AT315">
        <v>-0.87093200000000004</v>
      </c>
      <c r="AU315">
        <v>-4.4539099999999996</v>
      </c>
      <c r="AV315">
        <v>-1.099985</v>
      </c>
      <c r="AW315">
        <v>-5.0717949999999998</v>
      </c>
      <c r="AX315">
        <v>-1.3112870000000001</v>
      </c>
      <c r="AY315">
        <v>-5.3838780000000002</v>
      </c>
      <c r="AZ315">
        <v>-1.7046239999999999</v>
      </c>
      <c r="BA315">
        <v>-4.9401820000000001</v>
      </c>
      <c r="BB315">
        <v>-1.453209</v>
      </c>
      <c r="BC315">
        <v>-5.134906</v>
      </c>
      <c r="BD315">
        <v>-1.0796209999999999</v>
      </c>
      <c r="BE315">
        <v>-5.2017340000000001</v>
      </c>
      <c r="BF315">
        <v>-0.98081399999999996</v>
      </c>
      <c r="BG315">
        <v>-4.9772689999999997</v>
      </c>
      <c r="BH315">
        <v>-2.2018789999999999</v>
      </c>
      <c r="BI315">
        <v>-4.7297719999999996</v>
      </c>
      <c r="BJ315">
        <v>-0.50577399999999995</v>
      </c>
      <c r="BK315">
        <v>-5.0932269999999997</v>
      </c>
      <c r="BL315">
        <v>-1.3645389999999999</v>
      </c>
      <c r="BM315">
        <v>-5.0685450000000003</v>
      </c>
      <c r="BN315">
        <v>-0.90103800000000001</v>
      </c>
      <c r="BO315">
        <v>-5.3207909999999998</v>
      </c>
      <c r="BP315">
        <v>-1.5940300000000001</v>
      </c>
      <c r="BQ315">
        <v>-4.631221</v>
      </c>
      <c r="BR315">
        <v>-2.134379</v>
      </c>
      <c r="BS315">
        <v>-4.9906499999999996</v>
      </c>
      <c r="BT315">
        <v>-1.959179</v>
      </c>
      <c r="BU315">
        <v>-4.3968069999999999</v>
      </c>
      <c r="BV315">
        <v>-0.64161500000000005</v>
      </c>
      <c r="BW315">
        <v>-4.7895479999999999</v>
      </c>
      <c r="BX315">
        <v>-0.81817399999999996</v>
      </c>
      <c r="BY315">
        <v>-4.664676</v>
      </c>
      <c r="BZ315">
        <v>-1.422415</v>
      </c>
      <c r="CA315">
        <v>-5.4784709999999999</v>
      </c>
      <c r="CB315">
        <v>-2.1692740000000001</v>
      </c>
      <c r="CC315">
        <v>-4.4852879999999997</v>
      </c>
      <c r="CD315">
        <v>-1.367753</v>
      </c>
      <c r="CE315">
        <v>-4.7105110000000003</v>
      </c>
      <c r="CF315">
        <v>-2.2819780000000001</v>
      </c>
      <c r="CG315">
        <v>-4.6254140000000001</v>
      </c>
      <c r="CH315">
        <v>-2.0733199999999998</v>
      </c>
      <c r="CI315">
        <v>-5.2222350000000004</v>
      </c>
      <c r="CJ315">
        <v>-2.5880230000000002</v>
      </c>
      <c r="CK315">
        <v>-4.732386</v>
      </c>
      <c r="CL315">
        <v>-2.1534879999999998</v>
      </c>
      <c r="CM315">
        <v>-5.3069899999999999</v>
      </c>
      <c r="CN315">
        <v>-2.0784630000000002</v>
      </c>
      <c r="CO315">
        <v>-4.7557270000000003</v>
      </c>
      <c r="CP315">
        <v>-2.4614220000000002</v>
      </c>
      <c r="CQ315">
        <v>-5.0951129999999996</v>
      </c>
      <c r="CR315">
        <v>-2.3612519999999999</v>
      </c>
      <c r="CS315">
        <v>-3.9124029999999999</v>
      </c>
      <c r="CT315">
        <v>-0.32720700000000003</v>
      </c>
      <c r="CU315">
        <v>-4.8118990000000004</v>
      </c>
      <c r="CV315">
        <v>-2.2507640000000002</v>
      </c>
      <c r="CW315">
        <v>-4.4610149999999997</v>
      </c>
      <c r="CX315">
        <v>-1.5823719999999999</v>
      </c>
      <c r="CY315">
        <v>-5.1260110000000001</v>
      </c>
      <c r="CZ315">
        <v>-1.1591819999999999</v>
      </c>
      <c r="DA315">
        <v>-4.1602610000000002</v>
      </c>
      <c r="DB315">
        <v>-2.537077</v>
      </c>
      <c r="DC315">
        <v>-4.518891</v>
      </c>
      <c r="DD315">
        <v>-5.2630000000000003E-2</v>
      </c>
      <c r="DE315">
        <v>103.358214</v>
      </c>
      <c r="DF315">
        <v>88.057736000000006</v>
      </c>
      <c r="DG315">
        <v>97.362675999999993</v>
      </c>
      <c r="DH315">
        <v>87.625769000000005</v>
      </c>
      <c r="DI315">
        <v>92.406339000000003</v>
      </c>
      <c r="DJ315">
        <v>73.136633000000003</v>
      </c>
      <c r="DK315">
        <v>124.190352</v>
      </c>
      <c r="DL315">
        <v>101.59964100000001</v>
      </c>
      <c r="DM315">
        <v>113.818325</v>
      </c>
      <c r="DN315">
        <v>98.987706000000003</v>
      </c>
      <c r="DO315">
        <v>137.44741400000001</v>
      </c>
      <c r="DP315">
        <v>94.315179999999998</v>
      </c>
      <c r="DQ315">
        <v>131.14186699999999</v>
      </c>
      <c r="DR315">
        <v>117.325385</v>
      </c>
      <c r="DS315">
        <v>157.556048</v>
      </c>
      <c r="DT315">
        <v>13.446895</v>
      </c>
      <c r="DU315">
        <v>195.488069</v>
      </c>
      <c r="DV315">
        <v>14.700241999999999</v>
      </c>
      <c r="DW315">
        <v>184.384852</v>
      </c>
      <c r="DX315">
        <v>11.019313</v>
      </c>
      <c r="DY315">
        <v>176.82860700000001</v>
      </c>
      <c r="DZ315">
        <v>116.05</v>
      </c>
      <c r="EA315">
        <v>5.843</v>
      </c>
      <c r="EB315">
        <v>670.9</v>
      </c>
      <c r="EC315">
        <v>117.65</v>
      </c>
      <c r="ED315">
        <v>5.851</v>
      </c>
      <c r="EE315">
        <v>680.5</v>
      </c>
      <c r="EF315">
        <v>117.76</v>
      </c>
      <c r="EG315">
        <v>5.3940000000000001</v>
      </c>
      <c r="EH315">
        <v>628.70000000000005</v>
      </c>
      <c r="EI315">
        <v>116.900002</v>
      </c>
      <c r="EJ315">
        <v>2.625</v>
      </c>
      <c r="EK315">
        <v>306.79998799999998</v>
      </c>
      <c r="EL315">
        <v>1.377378</v>
      </c>
      <c r="EM315">
        <v>4.011164</v>
      </c>
      <c r="EN315">
        <v>26.857928000000001</v>
      </c>
      <c r="EO315">
        <v>-15.69787</v>
      </c>
      <c r="EP315">
        <v>-13.610421000000001</v>
      </c>
      <c r="EQ315">
        <v>-19.954371999999999</v>
      </c>
      <c r="ER315">
        <v>108.34604400000001</v>
      </c>
      <c r="ES315">
        <v>104.077377</v>
      </c>
      <c r="ET315">
        <v>101.071546</v>
      </c>
      <c r="EU315">
        <v>-3.1552959999999999</v>
      </c>
      <c r="EV315">
        <v>306.22849000000002</v>
      </c>
      <c r="EW315">
        <v>310.316461</v>
      </c>
      <c r="EX315">
        <v>227.54064199999999</v>
      </c>
      <c r="EY315">
        <v>180.59337400000001</v>
      </c>
    </row>
    <row r="316" spans="1:155" x14ac:dyDescent="0.25">
      <c r="A316" s="741">
        <v>46246</v>
      </c>
      <c r="B316" s="740">
        <v>0.39819444444444446</v>
      </c>
      <c r="C316">
        <v>18600</v>
      </c>
      <c r="D316">
        <v>0</v>
      </c>
      <c r="E316">
        <v>0</v>
      </c>
      <c r="F316">
        <v>75.000124999999997</v>
      </c>
      <c r="G316">
        <v>73.066282000000001</v>
      </c>
      <c r="H316">
        <v>64.538740000000004</v>
      </c>
      <c r="I316">
        <v>73.616669999999999</v>
      </c>
      <c r="J316">
        <v>75.552218999999994</v>
      </c>
      <c r="K316">
        <v>72.630720999999994</v>
      </c>
      <c r="L316">
        <v>71.291427999999996</v>
      </c>
      <c r="M316">
        <v>71.774512999999999</v>
      </c>
      <c r="N316">
        <v>-5.5613970000000004</v>
      </c>
      <c r="O316">
        <v>-5.9385329999999996</v>
      </c>
      <c r="P316">
        <v>-5.5735140000000003</v>
      </c>
      <c r="Q316">
        <v>-4.1508330000000004</v>
      </c>
      <c r="R316">
        <v>-4.149438</v>
      </c>
      <c r="S316">
        <v>-4.2624449999999996</v>
      </c>
      <c r="T316">
        <v>-3.904452</v>
      </c>
      <c r="U316">
        <v>-2.0719080000000001</v>
      </c>
      <c r="V316">
        <v>-1.2964560000000001</v>
      </c>
      <c r="W316">
        <v>-1.2288680000000001</v>
      </c>
      <c r="X316">
        <v>-1.913869</v>
      </c>
      <c r="Y316">
        <v>-2.626477</v>
      </c>
      <c r="Z316">
        <v>0.72907900000000003</v>
      </c>
      <c r="AA316">
        <v>-0.43220500000000001</v>
      </c>
      <c r="AB316">
        <v>-3.10033</v>
      </c>
      <c r="AC316">
        <v>-8.0577199999999998</v>
      </c>
      <c r="AD316">
        <v>-3.2049799999999999</v>
      </c>
      <c r="AE316">
        <v>-7.2896619999999999</v>
      </c>
      <c r="AF316">
        <v>-3.2834560000000002</v>
      </c>
      <c r="AG316">
        <v>-7.9924080000000002</v>
      </c>
      <c r="AH316">
        <v>-14.004115000000001</v>
      </c>
      <c r="AI316">
        <v>-9.6026710000000008</v>
      </c>
      <c r="AJ316">
        <v>6.846724</v>
      </c>
      <c r="AK316">
        <v>-4.5146430000000004</v>
      </c>
      <c r="AL316">
        <v>0.30170400000000003</v>
      </c>
      <c r="AM316">
        <v>-5.1214519999999997</v>
      </c>
      <c r="AN316">
        <v>-0.88254999999999995</v>
      </c>
      <c r="AO316">
        <v>-4.8871770000000003</v>
      </c>
      <c r="AP316">
        <v>-0.843163</v>
      </c>
      <c r="AQ316">
        <v>-5.170757</v>
      </c>
      <c r="AR316">
        <v>-1.3609579999999999</v>
      </c>
      <c r="AS316">
        <v>-5.1008009999999997</v>
      </c>
      <c r="AT316">
        <v>-0.88866699999999998</v>
      </c>
      <c r="AU316">
        <v>-4.4549950000000003</v>
      </c>
      <c r="AV316">
        <v>-1.0867169999999999</v>
      </c>
      <c r="AW316">
        <v>-5.103618</v>
      </c>
      <c r="AX316">
        <v>-1.3461650000000001</v>
      </c>
      <c r="AY316">
        <v>-5.4059309999999998</v>
      </c>
      <c r="AZ316">
        <v>-1.699614</v>
      </c>
      <c r="BA316">
        <v>-4.9379410000000004</v>
      </c>
      <c r="BB316">
        <v>-1.467255</v>
      </c>
      <c r="BC316">
        <v>-5.1359919999999999</v>
      </c>
      <c r="BD316">
        <v>-1.108007</v>
      </c>
      <c r="BE316">
        <v>-5.2265759999999997</v>
      </c>
      <c r="BF316">
        <v>-0.99207400000000001</v>
      </c>
      <c r="BG316">
        <v>-5.0016369999999997</v>
      </c>
      <c r="BH316">
        <v>-2.2052109999999998</v>
      </c>
      <c r="BI316">
        <v>-4.7689560000000002</v>
      </c>
      <c r="BJ316">
        <v>-0.51275499999999996</v>
      </c>
      <c r="BK316">
        <v>-5.1263379999999996</v>
      </c>
      <c r="BL316">
        <v>-1.4020900000000001</v>
      </c>
      <c r="BM316">
        <v>-5.1105039999999997</v>
      </c>
      <c r="BN316">
        <v>-0.91844800000000004</v>
      </c>
      <c r="BO316">
        <v>-5.3504339999999999</v>
      </c>
      <c r="BP316">
        <v>-1.606827</v>
      </c>
      <c r="BQ316">
        <v>-4.6487319999999999</v>
      </c>
      <c r="BR316">
        <v>-2.1179199999999998</v>
      </c>
      <c r="BS316">
        <v>-4.9922769999999996</v>
      </c>
      <c r="BT316">
        <v>-1.942261</v>
      </c>
      <c r="BU316">
        <v>-4.3936859999999998</v>
      </c>
      <c r="BV316">
        <v>-0.63619999999999999</v>
      </c>
      <c r="BW316">
        <v>-4.7710650000000001</v>
      </c>
      <c r="BX316">
        <v>-0.82685799999999998</v>
      </c>
      <c r="BY316">
        <v>-4.6776010000000001</v>
      </c>
      <c r="BZ316">
        <v>-1.4490350000000001</v>
      </c>
      <c r="CA316">
        <v>-5.4866200000000003</v>
      </c>
      <c r="CB316">
        <v>-2.1871170000000002</v>
      </c>
      <c r="CC316">
        <v>-4.4889349999999997</v>
      </c>
      <c r="CD316">
        <v>-1.340824</v>
      </c>
      <c r="CE316">
        <v>-4.705781</v>
      </c>
      <c r="CF316">
        <v>-2.2862740000000001</v>
      </c>
      <c r="CG316">
        <v>-4.6306570000000002</v>
      </c>
      <c r="CH316">
        <v>-2.0763280000000002</v>
      </c>
      <c r="CI316">
        <v>-5.2499450000000003</v>
      </c>
      <c r="CJ316">
        <v>-2.6072700000000002</v>
      </c>
      <c r="CK316">
        <v>-4.7276559999999996</v>
      </c>
      <c r="CL316">
        <v>-2.1552669999999998</v>
      </c>
      <c r="CM316">
        <v>-5.2822240000000003</v>
      </c>
      <c r="CN316">
        <v>-2.0674619999999999</v>
      </c>
      <c r="CO316">
        <v>-4.7516619999999996</v>
      </c>
      <c r="CP316">
        <v>-2.4592890000000001</v>
      </c>
      <c r="CQ316">
        <v>-5.0841229999999999</v>
      </c>
      <c r="CR316">
        <v>-2.331296</v>
      </c>
      <c r="CS316">
        <v>-3.9232800000000001</v>
      </c>
      <c r="CT316">
        <v>-0.33713399999999999</v>
      </c>
      <c r="CU316">
        <v>-4.8260839999999998</v>
      </c>
      <c r="CV316">
        <v>-2.2551559999999999</v>
      </c>
      <c r="CW316">
        <v>-4.4612350000000003</v>
      </c>
      <c r="CX316">
        <v>-1.5536099999999999</v>
      </c>
      <c r="CY316">
        <v>-5.1445939999999997</v>
      </c>
      <c r="CZ316">
        <v>-1.131365</v>
      </c>
      <c r="DA316">
        <v>-4.1487160000000003</v>
      </c>
      <c r="DB316">
        <v>-2.4731489999999998</v>
      </c>
      <c r="DC316">
        <v>-4.5310680000000003</v>
      </c>
      <c r="DD316">
        <v>-2.3907999999999999E-2</v>
      </c>
      <c r="DE316">
        <v>103.289579</v>
      </c>
      <c r="DF316">
        <v>87.908480999999995</v>
      </c>
      <c r="DG316">
        <v>97.522097000000002</v>
      </c>
      <c r="DH316">
        <v>87.624639999999999</v>
      </c>
      <c r="DI316">
        <v>92.327102999999994</v>
      </c>
      <c r="DJ316">
        <v>70.424521999999996</v>
      </c>
      <c r="DK316">
        <v>124.427606</v>
      </c>
      <c r="DL316">
        <v>101.40800299999999</v>
      </c>
      <c r="DM316">
        <v>113.87827799999999</v>
      </c>
      <c r="DN316">
        <v>99.102874</v>
      </c>
      <c r="DO316">
        <v>137.188118</v>
      </c>
      <c r="DP316">
        <v>94.276054000000002</v>
      </c>
      <c r="DQ316">
        <v>131.18099599999999</v>
      </c>
      <c r="DR316">
        <v>117.37717499999999</v>
      </c>
      <c r="DS316">
        <v>157.57482300000001</v>
      </c>
      <c r="DT316">
        <v>13.468762</v>
      </c>
      <c r="DU316">
        <v>195.40011200000001</v>
      </c>
      <c r="DV316">
        <v>14.711029</v>
      </c>
      <c r="DW316">
        <v>184.90938700000001</v>
      </c>
      <c r="DX316">
        <v>10.904971</v>
      </c>
      <c r="DY316">
        <v>176.46929499999999</v>
      </c>
      <c r="DZ316">
        <v>116.05</v>
      </c>
      <c r="EA316">
        <v>5.8410000000000002</v>
      </c>
      <c r="EB316">
        <v>670.9</v>
      </c>
      <c r="EC316">
        <v>117.61</v>
      </c>
      <c r="ED316">
        <v>5.8570000000000002</v>
      </c>
      <c r="EE316">
        <v>680</v>
      </c>
      <c r="EF316">
        <v>117.74</v>
      </c>
      <c r="EG316">
        <v>5.3860000000000001</v>
      </c>
      <c r="EH316">
        <v>626.70000000000005</v>
      </c>
      <c r="EI316">
        <v>116.900002</v>
      </c>
      <c r="EJ316">
        <v>2.6240000000000001</v>
      </c>
      <c r="EK316">
        <v>306.70001200000002</v>
      </c>
      <c r="EL316">
        <v>1.6567259999999999</v>
      </c>
      <c r="EM316">
        <v>3.9900850000000001</v>
      </c>
      <c r="EN316">
        <v>27.009129999999999</v>
      </c>
      <c r="EO316">
        <v>-15.660841</v>
      </c>
      <c r="EP316">
        <v>-13.592756</v>
      </c>
      <c r="EQ316">
        <v>-20.162406000000001</v>
      </c>
      <c r="ER316">
        <v>108.31288499999999</v>
      </c>
      <c r="ES316">
        <v>104.282911</v>
      </c>
      <c r="ET316">
        <v>100.92646499999999</v>
      </c>
      <c r="EU316">
        <v>-3.1613920000000002</v>
      </c>
      <c r="EV316">
        <v>317.39929999999998</v>
      </c>
      <c r="EW316">
        <v>321.65907299999998</v>
      </c>
      <c r="EX316">
        <v>237.98929699999999</v>
      </c>
      <c r="EY316">
        <v>185.70425900000001</v>
      </c>
    </row>
    <row r="317" spans="1:155" x14ac:dyDescent="0.25">
      <c r="A317" s="741">
        <v>46246</v>
      </c>
      <c r="B317" s="740">
        <v>0.3988888888888889</v>
      </c>
      <c r="C317">
        <v>18660</v>
      </c>
      <c r="D317">
        <v>0</v>
      </c>
      <c r="E317">
        <v>0</v>
      </c>
      <c r="F317">
        <v>75.234498000000002</v>
      </c>
      <c r="G317">
        <v>73.067524000000006</v>
      </c>
      <c r="H317">
        <v>64.671706</v>
      </c>
      <c r="I317">
        <v>73.607551000000001</v>
      </c>
      <c r="J317">
        <v>75.533411999999998</v>
      </c>
      <c r="K317">
        <v>72.634298999999999</v>
      </c>
      <c r="L317">
        <v>71.345499000000004</v>
      </c>
      <c r="M317">
        <v>71.824736999999999</v>
      </c>
      <c r="N317">
        <v>-5.5418029999999998</v>
      </c>
      <c r="O317">
        <v>-5.9361810000000004</v>
      </c>
      <c r="P317">
        <v>-5.55159</v>
      </c>
      <c r="Q317">
        <v>-4.25509</v>
      </c>
      <c r="R317">
        <v>-4.3188110000000002</v>
      </c>
      <c r="S317">
        <v>-4.3806760000000002</v>
      </c>
      <c r="T317">
        <v>-4.2252809999999998</v>
      </c>
      <c r="U317">
        <v>-2.1780750000000002</v>
      </c>
      <c r="V317">
        <v>-1.0682389999999999</v>
      </c>
      <c r="W317">
        <v>-1.3621780000000001</v>
      </c>
      <c r="X317">
        <v>-1.720178</v>
      </c>
      <c r="Y317">
        <v>-2.6182129999999999</v>
      </c>
      <c r="Z317">
        <v>0.63575999999999999</v>
      </c>
      <c r="AA317">
        <v>-0.25339099999999998</v>
      </c>
      <c r="AB317">
        <v>-3.0836320000000002</v>
      </c>
      <c r="AC317">
        <v>-8.0086099999999991</v>
      </c>
      <c r="AD317">
        <v>-3.1755450000000001</v>
      </c>
      <c r="AE317">
        <v>-7.2960200000000004</v>
      </c>
      <c r="AF317">
        <v>-3.4820600000000002</v>
      </c>
      <c r="AG317">
        <v>-8.1283740000000009</v>
      </c>
      <c r="AH317">
        <v>-14.194419999999999</v>
      </c>
      <c r="AI317">
        <v>-9.6007409999999993</v>
      </c>
      <c r="AJ317">
        <v>6.7804630000000001</v>
      </c>
      <c r="AK317">
        <v>-4.5560010000000002</v>
      </c>
      <c r="AL317">
        <v>0.31670100000000001</v>
      </c>
      <c r="AM317">
        <v>-5.1515029999999999</v>
      </c>
      <c r="AN317">
        <v>-0.88834500000000005</v>
      </c>
      <c r="AO317">
        <v>-4.8923990000000002</v>
      </c>
      <c r="AP317">
        <v>-0.83909999999999996</v>
      </c>
      <c r="AQ317">
        <v>-5.1741190000000001</v>
      </c>
      <c r="AR317">
        <v>-1.347143</v>
      </c>
      <c r="AS317">
        <v>-5.0845770000000003</v>
      </c>
      <c r="AT317">
        <v>-0.88961699999999999</v>
      </c>
      <c r="AU317">
        <v>-4.4866570000000001</v>
      </c>
      <c r="AV317">
        <v>-1.099701</v>
      </c>
      <c r="AW317">
        <v>-5.1275339999999998</v>
      </c>
      <c r="AX317">
        <v>-1.3375319999999999</v>
      </c>
      <c r="AY317">
        <v>-5.4121540000000001</v>
      </c>
      <c r="AZ317">
        <v>-1.715546</v>
      </c>
      <c r="BA317">
        <v>-4.9711800000000004</v>
      </c>
      <c r="BB317">
        <v>-1.4746889999999999</v>
      </c>
      <c r="BC317">
        <v>-5.1490580000000001</v>
      </c>
      <c r="BD317">
        <v>-1.104792</v>
      </c>
      <c r="BE317">
        <v>-5.2416460000000002</v>
      </c>
      <c r="BF317">
        <v>-0.98575900000000005</v>
      </c>
      <c r="BG317">
        <v>-5.0078550000000002</v>
      </c>
      <c r="BH317">
        <v>-2.201219</v>
      </c>
      <c r="BI317">
        <v>-4.7691379999999999</v>
      </c>
      <c r="BJ317">
        <v>-0.51096399999999997</v>
      </c>
      <c r="BK317">
        <v>-5.1627239999999999</v>
      </c>
      <c r="BL317">
        <v>-1.3938140000000001</v>
      </c>
      <c r="BM317">
        <v>-5.1161510000000003</v>
      </c>
      <c r="BN317">
        <v>-0.90421899999999999</v>
      </c>
      <c r="BO317">
        <v>-5.3444919999999998</v>
      </c>
      <c r="BP317">
        <v>-1.596287</v>
      </c>
      <c r="BQ317">
        <v>-4.6446579999999997</v>
      </c>
      <c r="BR317">
        <v>-2.121302</v>
      </c>
      <c r="BS317">
        <v>-4.9677369999999996</v>
      </c>
      <c r="BT317">
        <v>-1.929886</v>
      </c>
      <c r="BU317">
        <v>-4.3897259999999996</v>
      </c>
      <c r="BV317">
        <v>-0.65723699999999996</v>
      </c>
      <c r="BW317">
        <v>-4.76431</v>
      </c>
      <c r="BX317">
        <v>-0.85086899999999999</v>
      </c>
      <c r="BY317">
        <v>-4.6580089999999998</v>
      </c>
      <c r="BZ317">
        <v>-1.4384570000000001</v>
      </c>
      <c r="CA317">
        <v>-5.4722479999999996</v>
      </c>
      <c r="CB317">
        <v>-2.183017</v>
      </c>
      <c r="CC317">
        <v>-4.4624969999999999</v>
      </c>
      <c r="CD317">
        <v>-1.36174</v>
      </c>
      <c r="CE317">
        <v>-4.6849189999999998</v>
      </c>
      <c r="CF317">
        <v>-2.262912</v>
      </c>
      <c r="CG317">
        <v>-4.6160500000000004</v>
      </c>
      <c r="CH317">
        <v>-2.0893790000000001</v>
      </c>
      <c r="CI317">
        <v>-5.2416330000000002</v>
      </c>
      <c r="CJ317">
        <v>-2.596209</v>
      </c>
      <c r="CK317">
        <v>-4.71936</v>
      </c>
      <c r="CL317">
        <v>-2.151176</v>
      </c>
      <c r="CM317">
        <v>-5.2818399999999999</v>
      </c>
      <c r="CN317">
        <v>-2.0862859999999999</v>
      </c>
      <c r="CO317">
        <v>-4.7542739999999997</v>
      </c>
      <c r="CP317">
        <v>-2.4739499999999999</v>
      </c>
      <c r="CQ317">
        <v>-5.0741620000000003</v>
      </c>
      <c r="CR317">
        <v>-2.3408530000000001</v>
      </c>
      <c r="CS317">
        <v>-3.9272819999999999</v>
      </c>
      <c r="CT317">
        <v>-0.35926200000000003</v>
      </c>
      <c r="CU317">
        <v>-4.8288159999999998</v>
      </c>
      <c r="CV317">
        <v>-2.2592680000000001</v>
      </c>
      <c r="CW317">
        <v>-4.4546599999999996</v>
      </c>
      <c r="CX317">
        <v>-1.5525</v>
      </c>
      <c r="CY317">
        <v>-5.1225199999999997</v>
      </c>
      <c r="CZ317">
        <v>-1.1362730000000001</v>
      </c>
      <c r="DA317">
        <v>-4.1395960000000001</v>
      </c>
      <c r="DB317">
        <v>-2.4923440000000001</v>
      </c>
      <c r="DC317">
        <v>-4.521477</v>
      </c>
      <c r="DD317">
        <v>-3.6624999999999998E-2</v>
      </c>
      <c r="DE317">
        <v>103.66143</v>
      </c>
      <c r="DF317">
        <v>88.213735</v>
      </c>
      <c r="DG317">
        <v>97.690712000000005</v>
      </c>
      <c r="DH317">
        <v>87.664057999999997</v>
      </c>
      <c r="DI317">
        <v>92.304860000000005</v>
      </c>
      <c r="DJ317">
        <v>81.101056999999997</v>
      </c>
      <c r="DK317">
        <v>124.05479</v>
      </c>
      <c r="DL317">
        <v>101.651329</v>
      </c>
      <c r="DM317">
        <v>113.94854100000001</v>
      </c>
      <c r="DN317">
        <v>99.138495000000006</v>
      </c>
      <c r="DO317">
        <v>137.245958</v>
      </c>
      <c r="DP317">
        <v>94.332110999999998</v>
      </c>
      <c r="DQ317">
        <v>131.17237600000001</v>
      </c>
      <c r="DR317">
        <v>117.368831</v>
      </c>
      <c r="DS317">
        <v>157.693105</v>
      </c>
      <c r="DT317">
        <v>13.544084</v>
      </c>
      <c r="DU317">
        <v>195.793441</v>
      </c>
      <c r="DV317">
        <v>14.701893999999999</v>
      </c>
      <c r="DW317">
        <v>184.95778799999999</v>
      </c>
      <c r="DX317">
        <v>10.856182</v>
      </c>
      <c r="DY317">
        <v>176.426726</v>
      </c>
      <c r="DZ317">
        <v>116.05</v>
      </c>
      <c r="EA317">
        <v>5.8410000000000002</v>
      </c>
      <c r="EB317">
        <v>669.8</v>
      </c>
      <c r="EC317">
        <v>117.52</v>
      </c>
      <c r="ED317">
        <v>5.8479999999999999</v>
      </c>
      <c r="EE317">
        <v>678.8</v>
      </c>
      <c r="EF317">
        <v>117.62</v>
      </c>
      <c r="EG317">
        <v>5.3719999999999999</v>
      </c>
      <c r="EH317">
        <v>624.29999999999995</v>
      </c>
      <c r="EI317">
        <v>116.769997</v>
      </c>
      <c r="EJ317">
        <v>2.6230000000000002</v>
      </c>
      <c r="EK317">
        <v>306.20001200000002</v>
      </c>
      <c r="EL317">
        <v>1.3390439999999999</v>
      </c>
      <c r="EM317">
        <v>4.0069739999999996</v>
      </c>
      <c r="EN317">
        <v>27.031855</v>
      </c>
      <c r="EO317">
        <v>-15.533464</v>
      </c>
      <c r="EP317">
        <v>-13.607715000000001</v>
      </c>
      <c r="EQ317">
        <v>-20.251391999999999</v>
      </c>
      <c r="ER317">
        <v>108.461085</v>
      </c>
      <c r="ES317">
        <v>104.301857</v>
      </c>
      <c r="ET317">
        <v>100.90926399999999</v>
      </c>
      <c r="EU317">
        <v>-3.1628409999999998</v>
      </c>
      <c r="EV317">
        <v>328.57290499999999</v>
      </c>
      <c r="EW317">
        <v>332.99909200000002</v>
      </c>
      <c r="EX317">
        <v>248.41383200000001</v>
      </c>
      <c r="EY317">
        <v>190.81575100000001</v>
      </c>
    </row>
    <row r="318" spans="1:155" x14ac:dyDescent="0.25">
      <c r="A318" s="741">
        <v>46246</v>
      </c>
      <c r="B318" s="740">
        <v>0.39958333333333335</v>
      </c>
      <c r="C318">
        <v>18720</v>
      </c>
      <c r="D318">
        <v>0</v>
      </c>
      <c r="E318">
        <v>0</v>
      </c>
      <c r="F318">
        <v>75.108193</v>
      </c>
      <c r="G318">
        <v>73.078075999999996</v>
      </c>
      <c r="H318">
        <v>64.595129999999997</v>
      </c>
      <c r="I318">
        <v>73.618684999999999</v>
      </c>
      <c r="J318">
        <v>75.529745000000005</v>
      </c>
      <c r="K318">
        <v>72.618335999999999</v>
      </c>
      <c r="L318">
        <v>71.330557999999996</v>
      </c>
      <c r="M318">
        <v>71.803444999999996</v>
      </c>
      <c r="N318">
        <v>-5.55776</v>
      </c>
      <c r="O318">
        <v>-5.9731329999999998</v>
      </c>
      <c r="P318">
        <v>-5.6286009999999997</v>
      </c>
      <c r="Q318">
        <v>-4.3544590000000003</v>
      </c>
      <c r="R318">
        <v>-4.5005350000000002</v>
      </c>
      <c r="S318">
        <v>-4.5289169999999999</v>
      </c>
      <c r="T318">
        <v>-4.3895419999999996</v>
      </c>
      <c r="U318">
        <v>-2.3793739999999999</v>
      </c>
      <c r="V318">
        <v>-1.2474749999999999</v>
      </c>
      <c r="W318">
        <v>-1.2979350000000001</v>
      </c>
      <c r="X318">
        <v>-1.73743</v>
      </c>
      <c r="Y318">
        <v>-2.9038729999999999</v>
      </c>
      <c r="Z318">
        <v>0.41525299999999998</v>
      </c>
      <c r="AA318">
        <v>-0.15246899999999999</v>
      </c>
      <c r="AB318">
        <v>-3.0340319999999998</v>
      </c>
      <c r="AC318">
        <v>-8.1106780000000001</v>
      </c>
      <c r="AD318">
        <v>-3.1725680000000001</v>
      </c>
      <c r="AE318">
        <v>-7.3406909999999996</v>
      </c>
      <c r="AF318">
        <v>-3.576174</v>
      </c>
      <c r="AG318">
        <v>-8.2681050000000003</v>
      </c>
      <c r="AH318">
        <v>-13.763083</v>
      </c>
      <c r="AI318">
        <v>-9.6456099999999996</v>
      </c>
      <c r="AJ318">
        <v>6.7906779999999998</v>
      </c>
      <c r="AK318">
        <v>-4.5772490000000001</v>
      </c>
      <c r="AL318">
        <v>0.27278200000000002</v>
      </c>
      <c r="AM318">
        <v>-5.1855500000000001</v>
      </c>
      <c r="AN318">
        <v>-0.93095799999999995</v>
      </c>
      <c r="AO318">
        <v>-4.9046589999999997</v>
      </c>
      <c r="AP318">
        <v>-0.88736999999999999</v>
      </c>
      <c r="AQ318">
        <v>-5.2096730000000004</v>
      </c>
      <c r="AR318">
        <v>-1.388628</v>
      </c>
      <c r="AS318">
        <v>-5.1281660000000002</v>
      </c>
      <c r="AT318">
        <v>-0.89676900000000004</v>
      </c>
      <c r="AU318">
        <v>-4.4724469999999998</v>
      </c>
      <c r="AV318">
        <v>-1.1156489999999999</v>
      </c>
      <c r="AW318">
        <v>-5.1371149999999997</v>
      </c>
      <c r="AX318">
        <v>-1.372984</v>
      </c>
      <c r="AY318">
        <v>-5.4436369999999998</v>
      </c>
      <c r="AZ318">
        <v>-1.7391479999999999</v>
      </c>
      <c r="BA318">
        <v>-4.9860550000000003</v>
      </c>
      <c r="BB318">
        <v>-1.506391</v>
      </c>
      <c r="BC318">
        <v>-5.1790789999999998</v>
      </c>
      <c r="BD318">
        <v>-1.134625</v>
      </c>
      <c r="BE318">
        <v>-5.2386509999999999</v>
      </c>
      <c r="BF318">
        <v>-1.0119370000000001</v>
      </c>
      <c r="BG318">
        <v>-5.0011359999999998</v>
      </c>
      <c r="BH318">
        <v>-2.2118579999999999</v>
      </c>
      <c r="BI318">
        <v>-4.802162</v>
      </c>
      <c r="BJ318">
        <v>-0.53902399999999995</v>
      </c>
      <c r="BK318">
        <v>-5.1644389999999998</v>
      </c>
      <c r="BL318">
        <v>-1.422838</v>
      </c>
      <c r="BM318">
        <v>-5.1313719999999998</v>
      </c>
      <c r="BN318">
        <v>-0.93098400000000003</v>
      </c>
      <c r="BO318">
        <v>-5.3765669999999997</v>
      </c>
      <c r="BP318">
        <v>-1.6091850000000001</v>
      </c>
      <c r="BQ318">
        <v>-4.6618060000000003</v>
      </c>
      <c r="BR318">
        <v>-2.104031</v>
      </c>
      <c r="BS318">
        <v>-4.9983469999999999</v>
      </c>
      <c r="BT318">
        <v>-1.9251309999999999</v>
      </c>
      <c r="BU318">
        <v>-4.4332839999999996</v>
      </c>
      <c r="BV318">
        <v>-0.64689200000000002</v>
      </c>
      <c r="BW318">
        <v>-4.802772</v>
      </c>
      <c r="BX318">
        <v>-0.83498300000000003</v>
      </c>
      <c r="BY318">
        <v>-4.690429</v>
      </c>
      <c r="BZ318">
        <v>-1.442472</v>
      </c>
      <c r="CA318">
        <v>-5.5075089999999998</v>
      </c>
      <c r="CB318">
        <v>-2.189819</v>
      </c>
      <c r="CC318">
        <v>-4.4890460000000001</v>
      </c>
      <c r="CD318">
        <v>-1.350657</v>
      </c>
      <c r="CE318">
        <v>-4.71427</v>
      </c>
      <c r="CF318">
        <v>-2.2605810000000002</v>
      </c>
      <c r="CG318">
        <v>-4.6458209999999998</v>
      </c>
      <c r="CH318">
        <v>-2.0799560000000001</v>
      </c>
      <c r="CI318">
        <v>-5.267099</v>
      </c>
      <c r="CJ318">
        <v>-2.6266729999999998</v>
      </c>
      <c r="CK318">
        <v>-4.7552279999999998</v>
      </c>
      <c r="CL318">
        <v>-2.1567690000000002</v>
      </c>
      <c r="CM318">
        <v>-5.3042299999999996</v>
      </c>
      <c r="CN318">
        <v>-2.0510470000000001</v>
      </c>
      <c r="CO318">
        <v>-4.7635709999999998</v>
      </c>
      <c r="CP318">
        <v>-2.4660989999999998</v>
      </c>
      <c r="CQ318">
        <v>-5.0746609999999999</v>
      </c>
      <c r="CR318">
        <v>-2.3353220000000001</v>
      </c>
      <c r="CS318">
        <v>-3.960321</v>
      </c>
      <c r="CT318">
        <v>-0.35500199999999998</v>
      </c>
      <c r="CU318">
        <v>-4.8384910000000003</v>
      </c>
      <c r="CV318">
        <v>-2.270759</v>
      </c>
      <c r="CW318">
        <v>-4.4941060000000004</v>
      </c>
      <c r="CX318">
        <v>-1.566611</v>
      </c>
      <c r="CY318">
        <v>-5.1278610000000002</v>
      </c>
      <c r="CZ318">
        <v>-1.1411180000000001</v>
      </c>
      <c r="DA318">
        <v>-4.1162429999999999</v>
      </c>
      <c r="DB318">
        <v>-2.4760080000000002</v>
      </c>
      <c r="DC318">
        <v>-4.5190479999999997</v>
      </c>
      <c r="DD318">
        <v>-4.0717999999999997E-2</v>
      </c>
      <c r="DE318">
        <v>103.527399</v>
      </c>
      <c r="DF318">
        <v>88.159965999999997</v>
      </c>
      <c r="DG318">
        <v>97.443659999999994</v>
      </c>
      <c r="DH318">
        <v>87.510762</v>
      </c>
      <c r="DI318">
        <v>92.238203999999996</v>
      </c>
      <c r="DJ318">
        <v>77.542190000000005</v>
      </c>
      <c r="DK318">
        <v>124.15833499999999</v>
      </c>
      <c r="DL318">
        <v>101.57442500000001</v>
      </c>
      <c r="DM318">
        <v>113.943003</v>
      </c>
      <c r="DN318">
        <v>99.227540000000005</v>
      </c>
      <c r="DO318">
        <v>137.27463900000001</v>
      </c>
      <c r="DP318">
        <v>94.429901000000001</v>
      </c>
      <c r="DQ318">
        <v>131.24419700000001</v>
      </c>
      <c r="DR318">
        <v>117.490436</v>
      </c>
      <c r="DS318">
        <v>157.75219200000001</v>
      </c>
      <c r="DT318">
        <v>13.458945999999999</v>
      </c>
      <c r="DU318">
        <v>195.88645199999999</v>
      </c>
      <c r="DV318">
        <v>14.686731999999999</v>
      </c>
      <c r="DW318">
        <v>184.746691</v>
      </c>
      <c r="DX318">
        <v>10.777215999999999</v>
      </c>
      <c r="DY318">
        <v>175.334698</v>
      </c>
      <c r="DZ318">
        <v>115.96</v>
      </c>
      <c r="EA318">
        <v>5.8440000000000003</v>
      </c>
      <c r="EB318">
        <v>669.3</v>
      </c>
      <c r="EC318">
        <v>117.77</v>
      </c>
      <c r="ED318">
        <v>5.8529999999999998</v>
      </c>
      <c r="EE318">
        <v>680.3</v>
      </c>
      <c r="EF318">
        <v>117.82</v>
      </c>
      <c r="EG318">
        <v>5.3620000000000001</v>
      </c>
      <c r="EH318">
        <v>623.20000000000005</v>
      </c>
      <c r="EI318">
        <v>116.529999</v>
      </c>
      <c r="EJ318">
        <v>2.6219999999999999</v>
      </c>
      <c r="EK318">
        <v>305.39999399999999</v>
      </c>
      <c r="EL318">
        <v>1.914377</v>
      </c>
      <c r="EM318">
        <v>3.9869430000000001</v>
      </c>
      <c r="EN318">
        <v>27.186375000000002</v>
      </c>
      <c r="EO318">
        <v>-15.67746</v>
      </c>
      <c r="EP318">
        <v>-13.632553</v>
      </c>
      <c r="EQ318">
        <v>-20.395696999999998</v>
      </c>
      <c r="ER318">
        <v>108.496101</v>
      </c>
      <c r="ES318">
        <v>104.21920299999999</v>
      </c>
      <c r="ET318">
        <v>100.467029</v>
      </c>
      <c r="EU318">
        <v>-3.1784490000000001</v>
      </c>
      <c r="EV318">
        <v>339.71930600000002</v>
      </c>
      <c r="EW318">
        <v>344.33126600000003</v>
      </c>
      <c r="EX318">
        <v>258.826303</v>
      </c>
      <c r="EY318">
        <v>200.04164599999999</v>
      </c>
    </row>
    <row r="319" spans="1:155" x14ac:dyDescent="0.25">
      <c r="A319" s="741">
        <v>46246</v>
      </c>
      <c r="B319" s="740">
        <v>0.40027777777777779</v>
      </c>
      <c r="C319">
        <v>18780</v>
      </c>
      <c r="D319">
        <v>0</v>
      </c>
      <c r="E319">
        <v>0</v>
      </c>
      <c r="F319">
        <v>75.157426000000001</v>
      </c>
      <c r="G319">
        <v>73.087631999999999</v>
      </c>
      <c r="H319">
        <v>64.748029000000002</v>
      </c>
      <c r="I319">
        <v>73.622770000000003</v>
      </c>
      <c r="J319">
        <v>75.520735000000002</v>
      </c>
      <c r="K319">
        <v>72.723234000000005</v>
      </c>
      <c r="L319">
        <v>71.338019000000003</v>
      </c>
      <c r="M319">
        <v>71.790972999999994</v>
      </c>
      <c r="N319">
        <v>-5.5653670000000002</v>
      </c>
      <c r="O319">
        <v>-5.9145269999999996</v>
      </c>
      <c r="P319">
        <v>-5.6021850000000004</v>
      </c>
      <c r="Q319">
        <v>-4.4157320000000002</v>
      </c>
      <c r="R319">
        <v>-4.5018000000000002</v>
      </c>
      <c r="S319">
        <v>-4.6883990000000004</v>
      </c>
      <c r="T319">
        <v>-4.5340400000000001</v>
      </c>
      <c r="U319">
        <v>-2.3977339999999998</v>
      </c>
      <c r="V319">
        <v>-1.272159</v>
      </c>
      <c r="W319">
        <v>-1.4110549999999999</v>
      </c>
      <c r="X319">
        <v>-2.0109659999999998</v>
      </c>
      <c r="Y319">
        <v>-2.9288050000000001</v>
      </c>
      <c r="Z319">
        <v>0.28285100000000002</v>
      </c>
      <c r="AA319">
        <v>-0.229522</v>
      </c>
      <c r="AB319">
        <v>-3.1109040000000001</v>
      </c>
      <c r="AC319">
        <v>-8.0646330000000006</v>
      </c>
      <c r="AD319">
        <v>-3.2691159999999999</v>
      </c>
      <c r="AE319">
        <v>-7.3028029999999999</v>
      </c>
      <c r="AF319">
        <v>-3.7266859999999999</v>
      </c>
      <c r="AG319">
        <v>-8.3818099999999998</v>
      </c>
      <c r="AH319">
        <v>-13.877884999999999</v>
      </c>
      <c r="AI319">
        <v>-9.6175379999999997</v>
      </c>
      <c r="AJ319">
        <v>6.7887810000000002</v>
      </c>
      <c r="AK319">
        <v>-4.5656850000000002</v>
      </c>
      <c r="AL319">
        <v>0.27445399999999998</v>
      </c>
      <c r="AM319">
        <v>-5.1703570000000001</v>
      </c>
      <c r="AN319">
        <v>-0.90568599999999999</v>
      </c>
      <c r="AO319">
        <v>-4.8972509999999998</v>
      </c>
      <c r="AP319">
        <v>-0.88787400000000005</v>
      </c>
      <c r="AQ319">
        <v>-5.199001</v>
      </c>
      <c r="AR319">
        <v>-1.3664210000000001</v>
      </c>
      <c r="AS319">
        <v>-5.0951190000000004</v>
      </c>
      <c r="AT319">
        <v>-0.89315699999999998</v>
      </c>
      <c r="AU319">
        <v>-4.4730020000000001</v>
      </c>
      <c r="AV319">
        <v>-1.109721</v>
      </c>
      <c r="AW319">
        <v>-5.1221170000000003</v>
      </c>
      <c r="AX319">
        <v>-1.359</v>
      </c>
      <c r="AY319">
        <v>-5.4356220000000004</v>
      </c>
      <c r="AZ319">
        <v>-1.756945</v>
      </c>
      <c r="BA319">
        <v>-4.9787990000000004</v>
      </c>
      <c r="BB319">
        <v>-1.4879560000000001</v>
      </c>
      <c r="BC319">
        <v>-5.1759079999999997</v>
      </c>
      <c r="BD319">
        <v>-1.1263829999999999</v>
      </c>
      <c r="BE319">
        <v>-5.2166649999999999</v>
      </c>
      <c r="BF319">
        <v>-1.002589</v>
      </c>
      <c r="BG319">
        <v>-4.9824169999999999</v>
      </c>
      <c r="BH319">
        <v>-2.1972149999999999</v>
      </c>
      <c r="BI319">
        <v>-4.7921149999999999</v>
      </c>
      <c r="BJ319">
        <v>-0.53655200000000003</v>
      </c>
      <c r="BK319">
        <v>-5.1475109999999997</v>
      </c>
      <c r="BL319">
        <v>-1.4286970000000001</v>
      </c>
      <c r="BM319">
        <v>-5.1288819999999999</v>
      </c>
      <c r="BN319">
        <v>-0.92108800000000002</v>
      </c>
      <c r="BO319">
        <v>-5.3563530000000004</v>
      </c>
      <c r="BP319">
        <v>-1.6154900000000001</v>
      </c>
      <c r="BQ319">
        <v>-4.6406840000000003</v>
      </c>
      <c r="BR319">
        <v>-2.132666</v>
      </c>
      <c r="BS319">
        <v>-5.0080200000000001</v>
      </c>
      <c r="BT319">
        <v>-1.9597830000000001</v>
      </c>
      <c r="BU319">
        <v>-4.4526389999999996</v>
      </c>
      <c r="BV319">
        <v>-0.69573499999999999</v>
      </c>
      <c r="BW319">
        <v>-4.8244660000000001</v>
      </c>
      <c r="BX319">
        <v>-0.85268999999999995</v>
      </c>
      <c r="BY319">
        <v>-4.7203439999999999</v>
      </c>
      <c r="BZ319">
        <v>-1.448447</v>
      </c>
      <c r="CA319">
        <v>-5.5191150000000002</v>
      </c>
      <c r="CB319">
        <v>-2.2055359999999999</v>
      </c>
      <c r="CC319">
        <v>-4.5001759999999997</v>
      </c>
      <c r="CD319">
        <v>-1.375623</v>
      </c>
      <c r="CE319">
        <v>-4.7286619999999999</v>
      </c>
      <c r="CF319">
        <v>-2.2722959999999999</v>
      </c>
      <c r="CG319">
        <v>-4.6547869999999998</v>
      </c>
      <c r="CH319">
        <v>-2.1109680000000002</v>
      </c>
      <c r="CI319">
        <v>-5.2889489999999997</v>
      </c>
      <c r="CJ319">
        <v>-2.6247729999999998</v>
      </c>
      <c r="CK319">
        <v>-4.7668280000000003</v>
      </c>
      <c r="CL319">
        <v>-2.1873290000000001</v>
      </c>
      <c r="CM319">
        <v>-5.3279519999999998</v>
      </c>
      <c r="CN319">
        <v>-2.0780539999999998</v>
      </c>
      <c r="CO319">
        <v>-4.7902259999999997</v>
      </c>
      <c r="CP319">
        <v>-2.470275</v>
      </c>
      <c r="CQ319">
        <v>-5.0728010000000001</v>
      </c>
      <c r="CR319">
        <v>-2.3738130000000002</v>
      </c>
      <c r="CS319">
        <v>-3.9626480000000002</v>
      </c>
      <c r="CT319">
        <v>-0.39859499999999998</v>
      </c>
      <c r="CU319">
        <v>-4.8684229999999999</v>
      </c>
      <c r="CV319">
        <v>-2.2987169999999999</v>
      </c>
      <c r="CW319">
        <v>-4.4998269999999998</v>
      </c>
      <c r="CX319">
        <v>-1.6132649999999999</v>
      </c>
      <c r="CY319">
        <v>-5.1621990000000002</v>
      </c>
      <c r="CZ319">
        <v>-1.1738550000000001</v>
      </c>
      <c r="DA319">
        <v>-4.1170850000000003</v>
      </c>
      <c r="DB319">
        <v>-2.47824</v>
      </c>
      <c r="DC319">
        <v>-4.4905780000000002</v>
      </c>
      <c r="DD319">
        <v>-6.1779000000000001E-2</v>
      </c>
      <c r="DE319">
        <v>103.466652</v>
      </c>
      <c r="DF319">
        <v>87.870932999999994</v>
      </c>
      <c r="DG319">
        <v>97.506771999999998</v>
      </c>
      <c r="DH319">
        <v>87.575839999999999</v>
      </c>
      <c r="DI319">
        <v>92.211206000000004</v>
      </c>
      <c r="DJ319">
        <v>71.030795999999995</v>
      </c>
      <c r="DK319">
        <v>124.283366</v>
      </c>
      <c r="DL319">
        <v>101.57872999999999</v>
      </c>
      <c r="DM319">
        <v>113.86964500000001</v>
      </c>
      <c r="DN319">
        <v>99.141400000000004</v>
      </c>
      <c r="DO319">
        <v>137.015705</v>
      </c>
      <c r="DP319">
        <v>94.356099</v>
      </c>
      <c r="DQ319">
        <v>131.10127600000001</v>
      </c>
      <c r="DR319">
        <v>117.389695</v>
      </c>
      <c r="DS319">
        <v>157.856369</v>
      </c>
      <c r="DT319">
        <v>13.543889</v>
      </c>
      <c r="DU319">
        <v>195.498468</v>
      </c>
      <c r="DV319">
        <v>14.650285999999999</v>
      </c>
      <c r="DW319">
        <v>184.759714</v>
      </c>
      <c r="DX319">
        <v>10.711954</v>
      </c>
      <c r="DY319">
        <v>175.38698600000001</v>
      </c>
      <c r="DZ319">
        <v>115.66</v>
      </c>
      <c r="EA319">
        <v>5.86</v>
      </c>
      <c r="EB319">
        <v>669.9</v>
      </c>
      <c r="EC319">
        <v>117.68</v>
      </c>
      <c r="ED319">
        <v>5.8520000000000003</v>
      </c>
      <c r="EE319">
        <v>680.9</v>
      </c>
      <c r="EF319">
        <v>117.75</v>
      </c>
      <c r="EG319">
        <v>5.367</v>
      </c>
      <c r="EH319">
        <v>624.70000000000005</v>
      </c>
      <c r="EI319">
        <v>116.43</v>
      </c>
      <c r="EJ319">
        <v>2.62</v>
      </c>
      <c r="EK319">
        <v>305</v>
      </c>
      <c r="EL319">
        <v>1.6559090000000001</v>
      </c>
      <c r="EM319">
        <v>4.0747580000000001</v>
      </c>
      <c r="EN319">
        <v>27.304001</v>
      </c>
      <c r="EO319">
        <v>-15.533794</v>
      </c>
      <c r="EP319">
        <v>-13.692296000000001</v>
      </c>
      <c r="EQ319">
        <v>-20.515219999999999</v>
      </c>
      <c r="ER319">
        <v>108.349963</v>
      </c>
      <c r="ES319">
        <v>104.224304</v>
      </c>
      <c r="ET319">
        <v>100.488246</v>
      </c>
      <c r="EU319">
        <v>-3.18425</v>
      </c>
      <c r="EV319">
        <v>350.88292200000001</v>
      </c>
      <c r="EW319">
        <v>355.66132299999998</v>
      </c>
      <c r="EX319">
        <v>269.21741100000003</v>
      </c>
      <c r="EY319">
        <v>205.130132</v>
      </c>
    </row>
    <row r="320" spans="1:155" x14ac:dyDescent="0.25">
      <c r="A320" s="741">
        <v>46246</v>
      </c>
      <c r="B320" s="740">
        <v>0.40097222222222223</v>
      </c>
      <c r="C320">
        <v>18840</v>
      </c>
      <c r="D320">
        <v>0</v>
      </c>
      <c r="E320">
        <v>0</v>
      </c>
      <c r="F320">
        <v>75.455903000000006</v>
      </c>
      <c r="G320">
        <v>73.072337000000005</v>
      </c>
      <c r="H320">
        <v>65.036957000000001</v>
      </c>
      <c r="I320">
        <v>73.619516000000004</v>
      </c>
      <c r="J320">
        <v>75.583761999999993</v>
      </c>
      <c r="K320">
        <v>72.694986999999998</v>
      </c>
      <c r="L320">
        <v>71.354571000000007</v>
      </c>
      <c r="M320">
        <v>71.835924000000006</v>
      </c>
      <c r="N320">
        <v>-5.5357459999999996</v>
      </c>
      <c r="O320">
        <v>-5.9725549999999998</v>
      </c>
      <c r="P320">
        <v>-5.5972629999999999</v>
      </c>
      <c r="Q320">
        <v>-4.3951650000000004</v>
      </c>
      <c r="R320">
        <v>-4.4333119999999999</v>
      </c>
      <c r="S320">
        <v>-4.6985400000000004</v>
      </c>
      <c r="T320">
        <v>-4.3523639999999997</v>
      </c>
      <c r="U320">
        <v>-2.4127999999999998</v>
      </c>
      <c r="V320">
        <v>-1.3617159999999999</v>
      </c>
      <c r="W320">
        <v>-1.5307329999999999</v>
      </c>
      <c r="X320">
        <v>-1.8285899999999999</v>
      </c>
      <c r="Y320">
        <v>-2.8196469999999998</v>
      </c>
      <c r="Z320">
        <v>0.73677099999999995</v>
      </c>
      <c r="AA320">
        <v>-0.112499</v>
      </c>
      <c r="AB320">
        <v>-3.1464150000000002</v>
      </c>
      <c r="AC320">
        <v>-8.0438069999999993</v>
      </c>
      <c r="AD320">
        <v>-3.209873</v>
      </c>
      <c r="AE320">
        <v>-7.3824459999999998</v>
      </c>
      <c r="AF320">
        <v>-3.470879</v>
      </c>
      <c r="AG320">
        <v>-5.4075939999999996</v>
      </c>
      <c r="AH320">
        <v>-14.149035</v>
      </c>
      <c r="AI320">
        <v>-9.7719190000000005</v>
      </c>
      <c r="AJ320">
        <v>8.9048560000000005</v>
      </c>
      <c r="AK320">
        <v>-4.592263</v>
      </c>
      <c r="AL320">
        <v>0.27017600000000003</v>
      </c>
      <c r="AM320">
        <v>-5.199357</v>
      </c>
      <c r="AN320">
        <v>-0.90812099999999996</v>
      </c>
      <c r="AO320">
        <v>-4.922358</v>
      </c>
      <c r="AP320">
        <v>-0.88598900000000003</v>
      </c>
      <c r="AQ320">
        <v>-5.1975699999999998</v>
      </c>
      <c r="AR320">
        <v>-1.383497</v>
      </c>
      <c r="AS320">
        <v>-5.0983229999999997</v>
      </c>
      <c r="AT320">
        <v>-0.89758599999999999</v>
      </c>
      <c r="AU320">
        <v>-4.4700119999999997</v>
      </c>
      <c r="AV320">
        <v>-1.087771</v>
      </c>
      <c r="AW320">
        <v>-5.1456429999999997</v>
      </c>
      <c r="AX320">
        <v>-1.3532189999999999</v>
      </c>
      <c r="AY320">
        <v>-5.4554320000000001</v>
      </c>
      <c r="AZ320">
        <v>-1.7330829999999999</v>
      </c>
      <c r="BA320">
        <v>-4.9878749999999998</v>
      </c>
      <c r="BB320">
        <v>-1.48637</v>
      </c>
      <c r="BC320">
        <v>-5.1622029999999999</v>
      </c>
      <c r="BD320">
        <v>-1.123408</v>
      </c>
      <c r="BE320">
        <v>-5.2266859999999999</v>
      </c>
      <c r="BF320">
        <v>-1.002826</v>
      </c>
      <c r="BG320">
        <v>-4.9928999999999997</v>
      </c>
      <c r="BH320">
        <v>-2.1979069999999998</v>
      </c>
      <c r="BI320">
        <v>-4.79793</v>
      </c>
      <c r="BJ320">
        <v>-0.53657200000000005</v>
      </c>
      <c r="BK320">
        <v>-5.1801339999999998</v>
      </c>
      <c r="BL320">
        <v>-1.431495</v>
      </c>
      <c r="BM320">
        <v>-5.1442709999999998</v>
      </c>
      <c r="BN320">
        <v>-0.94047000000000003</v>
      </c>
      <c r="BO320">
        <v>-5.368881</v>
      </c>
      <c r="BP320">
        <v>-1.617292</v>
      </c>
      <c r="BQ320">
        <v>-4.667624</v>
      </c>
      <c r="BR320">
        <v>-2.1048</v>
      </c>
      <c r="BS320">
        <v>-5.0028449999999998</v>
      </c>
      <c r="BT320">
        <v>-1.9259010000000001</v>
      </c>
      <c r="BU320">
        <v>-4.440696</v>
      </c>
      <c r="BV320">
        <v>-0.66952400000000001</v>
      </c>
      <c r="BW320">
        <v>-4.8274119999999998</v>
      </c>
      <c r="BX320">
        <v>-0.85493399999999997</v>
      </c>
      <c r="BY320">
        <v>-4.7058460000000002</v>
      </c>
      <c r="BZ320">
        <v>-1.4484140000000001</v>
      </c>
      <c r="CA320">
        <v>-5.5228089999999996</v>
      </c>
      <c r="CB320">
        <v>-2.1721240000000002</v>
      </c>
      <c r="CC320">
        <v>-4.4832470000000004</v>
      </c>
      <c r="CD320">
        <v>-1.34859</v>
      </c>
      <c r="CE320">
        <v>-4.7177769999999999</v>
      </c>
      <c r="CF320">
        <v>-2.246721</v>
      </c>
      <c r="CG320">
        <v>-4.6635549999999997</v>
      </c>
      <c r="CH320">
        <v>-2.1067619999999998</v>
      </c>
      <c r="CI320">
        <v>-5.2665550000000003</v>
      </c>
      <c r="CJ320">
        <v>-2.6196359999999999</v>
      </c>
      <c r="CK320">
        <v>-4.7512879999999997</v>
      </c>
      <c r="CL320">
        <v>-2.1727780000000001</v>
      </c>
      <c r="CM320">
        <v>-5.3282379999999998</v>
      </c>
      <c r="CN320">
        <v>-2.0617570000000001</v>
      </c>
      <c r="CO320">
        <v>-4.7612930000000002</v>
      </c>
      <c r="CP320">
        <v>-2.4452660000000002</v>
      </c>
      <c r="CQ320">
        <v>-5.0649199999999999</v>
      </c>
      <c r="CR320">
        <v>-2.3404609999999999</v>
      </c>
      <c r="CS320">
        <v>-3.9580350000000002</v>
      </c>
      <c r="CT320">
        <v>-0.36851</v>
      </c>
      <c r="CU320">
        <v>-4.860938</v>
      </c>
      <c r="CV320">
        <v>-2.2838440000000002</v>
      </c>
      <c r="CW320">
        <v>-4.4946729999999997</v>
      </c>
      <c r="CX320">
        <v>-1.5909489999999999</v>
      </c>
      <c r="CY320">
        <v>-5.1458139999999997</v>
      </c>
      <c r="CZ320">
        <v>-1.1575709999999999</v>
      </c>
      <c r="DA320">
        <v>-4.1214829999999996</v>
      </c>
      <c r="DB320">
        <v>-2.4728870000000001</v>
      </c>
      <c r="DC320">
        <v>-4.5107980000000003</v>
      </c>
      <c r="DD320">
        <v>-3.2264000000000001E-2</v>
      </c>
      <c r="DE320">
        <v>103.16562500000001</v>
      </c>
      <c r="DF320">
        <v>87.035083</v>
      </c>
      <c r="DG320">
        <v>96.785915000000003</v>
      </c>
      <c r="DH320">
        <v>85.270500999999996</v>
      </c>
      <c r="DI320">
        <v>88.977159</v>
      </c>
      <c r="DJ320">
        <v>70.323138999999998</v>
      </c>
      <c r="DK320">
        <v>123.38051400000001</v>
      </c>
      <c r="DL320">
        <v>101.722005</v>
      </c>
      <c r="DM320">
        <v>114.303139</v>
      </c>
      <c r="DN320">
        <v>97.898690999999999</v>
      </c>
      <c r="DO320">
        <v>131.90827899999999</v>
      </c>
      <c r="DP320">
        <v>87.694214000000002</v>
      </c>
      <c r="DQ320">
        <v>131.18984</v>
      </c>
      <c r="DR320">
        <v>116.79606099999999</v>
      </c>
      <c r="DS320">
        <v>144.93673799999999</v>
      </c>
      <c r="DT320">
        <v>13.462785</v>
      </c>
      <c r="DU320">
        <v>196.109893</v>
      </c>
      <c r="DV320">
        <v>14.49391</v>
      </c>
      <c r="DW320">
        <v>181.98366999999999</v>
      </c>
      <c r="DX320">
        <v>20.774979999999999</v>
      </c>
      <c r="DY320">
        <v>101.213612</v>
      </c>
      <c r="DZ320">
        <v>116.31</v>
      </c>
      <c r="EA320">
        <v>5.8179999999999996</v>
      </c>
      <c r="EB320">
        <v>669.3</v>
      </c>
      <c r="EC320">
        <v>118.15</v>
      </c>
      <c r="ED320">
        <v>5.7969999999999997</v>
      </c>
      <c r="EE320">
        <v>677.6</v>
      </c>
      <c r="EF320">
        <v>120.78</v>
      </c>
      <c r="EG320">
        <v>0.499</v>
      </c>
      <c r="EH320">
        <v>34.1</v>
      </c>
      <c r="EI320">
        <v>117.019997</v>
      </c>
      <c r="EJ320">
        <v>2.625</v>
      </c>
      <c r="EK320">
        <v>307.10000600000001</v>
      </c>
      <c r="EL320">
        <v>1.521925</v>
      </c>
      <c r="EM320">
        <v>4.1773660000000001</v>
      </c>
      <c r="EN320">
        <v>13.271625999999999</v>
      </c>
      <c r="EO320">
        <v>-15.670960000000001</v>
      </c>
      <c r="EP320">
        <v>-13.949285</v>
      </c>
      <c r="EQ320">
        <v>-4.3667699999999998</v>
      </c>
      <c r="ER320">
        <v>108.580172</v>
      </c>
      <c r="ES320">
        <v>103.131399</v>
      </c>
      <c r="ET320">
        <v>64.747377</v>
      </c>
      <c r="EU320">
        <v>-3.1802329999999999</v>
      </c>
      <c r="EV320">
        <v>362.061218</v>
      </c>
      <c r="EW320">
        <v>366.99704700000001</v>
      </c>
      <c r="EX320">
        <v>276.828574</v>
      </c>
      <c r="EY320">
        <v>210.243031</v>
      </c>
    </row>
    <row r="321" spans="1:155" x14ac:dyDescent="0.25">
      <c r="A321" s="741">
        <v>46246</v>
      </c>
      <c r="B321" s="740">
        <v>0.40166666666666667</v>
      </c>
      <c r="C321">
        <v>18900</v>
      </c>
      <c r="D321">
        <v>0</v>
      </c>
      <c r="E321">
        <v>0</v>
      </c>
      <c r="F321">
        <v>75.403326000000007</v>
      </c>
      <c r="G321">
        <v>73.143655999999993</v>
      </c>
      <c r="H321">
        <v>64.906784000000002</v>
      </c>
      <c r="I321">
        <v>73.633695000000003</v>
      </c>
      <c r="J321">
        <v>75.564561999999995</v>
      </c>
      <c r="K321">
        <v>72.665978999999993</v>
      </c>
      <c r="L321">
        <v>71.326559000000003</v>
      </c>
      <c r="M321">
        <v>71.938507999999999</v>
      </c>
      <c r="N321">
        <v>-5.573232</v>
      </c>
      <c r="O321">
        <v>-6.0147310000000003</v>
      </c>
      <c r="P321">
        <v>-5.6492019999999998</v>
      </c>
      <c r="Q321">
        <v>-4.2302419999999996</v>
      </c>
      <c r="R321">
        <v>-3.3216760000000001</v>
      </c>
      <c r="S321">
        <v>-3.0180229999999999</v>
      </c>
      <c r="T321">
        <v>-2.7285529999999998</v>
      </c>
      <c r="U321">
        <v>-1.343197</v>
      </c>
      <c r="V321">
        <v>-0.98514400000000002</v>
      </c>
      <c r="W321">
        <v>-1.3012680000000001</v>
      </c>
      <c r="X321">
        <v>-1.9654910000000001</v>
      </c>
      <c r="Y321">
        <v>-2.2952180000000002</v>
      </c>
      <c r="Z321">
        <v>1.531738</v>
      </c>
      <c r="AA321">
        <v>-0.19819200000000001</v>
      </c>
      <c r="AB321">
        <v>-3.118881</v>
      </c>
      <c r="AC321">
        <v>-8.1372429999999998</v>
      </c>
      <c r="AD321">
        <v>-3.2442489999999999</v>
      </c>
      <c r="AE321">
        <v>-7.4189170000000004</v>
      </c>
      <c r="AF321">
        <v>-2.336611</v>
      </c>
      <c r="AG321">
        <v>-1.8573230000000001</v>
      </c>
      <c r="AH321">
        <v>-13.576556</v>
      </c>
      <c r="AI321">
        <v>-9.9204539999999994</v>
      </c>
      <c r="AJ321">
        <v>17.708074</v>
      </c>
      <c r="AK321">
        <v>-4.6162640000000001</v>
      </c>
      <c r="AL321">
        <v>0.25458799999999998</v>
      </c>
      <c r="AM321">
        <v>-5.2239269999999998</v>
      </c>
      <c r="AN321">
        <v>-0.96121599999999996</v>
      </c>
      <c r="AO321">
        <v>-4.9190490000000002</v>
      </c>
      <c r="AP321">
        <v>-0.90398400000000001</v>
      </c>
      <c r="AQ321">
        <v>-5.2250009999999998</v>
      </c>
      <c r="AR321">
        <v>-1.3967940000000001</v>
      </c>
      <c r="AS321">
        <v>-5.0972600000000003</v>
      </c>
      <c r="AT321">
        <v>-0.91686900000000005</v>
      </c>
      <c r="AU321">
        <v>-4.4628829999999997</v>
      </c>
      <c r="AV321">
        <v>-1.1292759999999999</v>
      </c>
      <c r="AW321">
        <v>-5.1898549999999997</v>
      </c>
      <c r="AX321">
        <v>-1.3879109999999999</v>
      </c>
      <c r="AY321">
        <v>-5.469843</v>
      </c>
      <c r="AZ321">
        <v>-1.7595540000000001</v>
      </c>
      <c r="BA321">
        <v>-4.982818</v>
      </c>
      <c r="BB321">
        <v>-1.5195639999999999</v>
      </c>
      <c r="BC321">
        <v>-5.1722989999999998</v>
      </c>
      <c r="BD321">
        <v>-1.145475</v>
      </c>
      <c r="BE321">
        <v>-5.2331729999999999</v>
      </c>
      <c r="BF321">
        <v>-1.0291699999999999</v>
      </c>
      <c r="BG321">
        <v>-4.9770349999999999</v>
      </c>
      <c r="BH321">
        <v>-2.2341340000000001</v>
      </c>
      <c r="BI321">
        <v>-4.8142870000000002</v>
      </c>
      <c r="BJ321">
        <v>-0.56833400000000001</v>
      </c>
      <c r="BK321">
        <v>-5.1855770000000003</v>
      </c>
      <c r="BL321">
        <v>-1.46608</v>
      </c>
      <c r="BM321">
        <v>-5.1515769999999996</v>
      </c>
      <c r="BN321">
        <v>-0.96026900000000004</v>
      </c>
      <c r="BO321">
        <v>-5.3659879999999998</v>
      </c>
      <c r="BP321">
        <v>-1.639891</v>
      </c>
      <c r="BQ321">
        <v>-4.6358810000000004</v>
      </c>
      <c r="BR321">
        <v>-2.0952470000000001</v>
      </c>
      <c r="BS321">
        <v>-4.987196</v>
      </c>
      <c r="BT321">
        <v>-1.929789</v>
      </c>
      <c r="BU321">
        <v>-4.4578360000000004</v>
      </c>
      <c r="BV321">
        <v>-0.68332499999999996</v>
      </c>
      <c r="BW321">
        <v>-4.8152350000000004</v>
      </c>
      <c r="BX321">
        <v>-0.85950499999999996</v>
      </c>
      <c r="BY321">
        <v>-4.718356</v>
      </c>
      <c r="BZ321">
        <v>-1.4829570000000001</v>
      </c>
      <c r="CA321">
        <v>-5.5412610000000004</v>
      </c>
      <c r="CB321">
        <v>-2.1992880000000001</v>
      </c>
      <c r="CC321">
        <v>-4.4743370000000002</v>
      </c>
      <c r="CD321">
        <v>-1.371208</v>
      </c>
      <c r="CE321">
        <v>-4.6972290000000001</v>
      </c>
      <c r="CF321">
        <v>-2.2565110000000002</v>
      </c>
      <c r="CG321">
        <v>-4.6743119999999996</v>
      </c>
      <c r="CH321">
        <v>-2.1306790000000002</v>
      </c>
      <c r="CI321">
        <v>-5.301304</v>
      </c>
      <c r="CJ321">
        <v>-2.6370770000000001</v>
      </c>
      <c r="CK321">
        <v>-4.7730949999999996</v>
      </c>
      <c r="CL321">
        <v>-2.1625100000000002</v>
      </c>
      <c r="CM321">
        <v>-5.3318950000000003</v>
      </c>
      <c r="CN321">
        <v>-2.0641280000000002</v>
      </c>
      <c r="CO321">
        <v>-4.7627430000000004</v>
      </c>
      <c r="CP321">
        <v>-2.4623789999999999</v>
      </c>
      <c r="CQ321">
        <v>-5.0779110000000003</v>
      </c>
      <c r="CR321">
        <v>-2.3362400000000001</v>
      </c>
      <c r="CS321">
        <v>-3.9779770000000001</v>
      </c>
      <c r="CT321">
        <v>-0.36585400000000001</v>
      </c>
      <c r="CU321">
        <v>-4.8545400000000001</v>
      </c>
      <c r="CV321">
        <v>-2.2853530000000002</v>
      </c>
      <c r="CW321">
        <v>-4.4780430000000004</v>
      </c>
      <c r="CX321">
        <v>-1.5840449999999999</v>
      </c>
      <c r="CY321">
        <v>-5.1523770000000004</v>
      </c>
      <c r="CZ321">
        <v>-1.1469689999999999</v>
      </c>
      <c r="DA321">
        <v>-4.1219619999999999</v>
      </c>
      <c r="DB321">
        <v>-2.4914529999999999</v>
      </c>
      <c r="DC321">
        <v>-4.4912710000000002</v>
      </c>
      <c r="DD321">
        <v>-3.6273E-2</v>
      </c>
      <c r="DE321">
        <v>102.863043</v>
      </c>
      <c r="DF321">
        <v>86.292814000000007</v>
      </c>
      <c r="DG321">
        <v>96.662640999999994</v>
      </c>
      <c r="DH321">
        <v>85.640546000000001</v>
      </c>
      <c r="DI321">
        <v>83.818481000000006</v>
      </c>
      <c r="DJ321">
        <v>88.938695999999993</v>
      </c>
      <c r="DK321">
        <v>123.390698</v>
      </c>
      <c r="DL321">
        <v>101.88401399999999</v>
      </c>
      <c r="DM321">
        <v>114.123538</v>
      </c>
      <c r="DN321">
        <v>97.598617000000004</v>
      </c>
      <c r="DO321">
        <v>115.625297</v>
      </c>
      <c r="DP321">
        <v>81.019340999999997</v>
      </c>
      <c r="DQ321">
        <v>131.725911</v>
      </c>
      <c r="DR321">
        <v>115.995695</v>
      </c>
      <c r="DS321">
        <v>123.649908</v>
      </c>
      <c r="DT321">
        <v>13.411761</v>
      </c>
      <c r="DU321">
        <v>196.09881300000001</v>
      </c>
      <c r="DV321">
        <v>14.577783999999999</v>
      </c>
      <c r="DW321">
        <v>180.838089</v>
      </c>
      <c r="DX321">
        <v>22.576374999999999</v>
      </c>
      <c r="DY321">
        <v>35.414428999999998</v>
      </c>
      <c r="DZ321">
        <v>116.96</v>
      </c>
      <c r="EA321">
        <v>5.8090000000000002</v>
      </c>
      <c r="EB321">
        <v>671.8</v>
      </c>
      <c r="EC321">
        <v>118.18</v>
      </c>
      <c r="ED321">
        <v>5.7850000000000001</v>
      </c>
      <c r="EE321">
        <v>677</v>
      </c>
      <c r="EF321">
        <v>121</v>
      </c>
      <c r="EG321">
        <v>0.49199999999999999</v>
      </c>
      <c r="EH321">
        <v>33.9</v>
      </c>
      <c r="EI321">
        <v>117.66999800000001</v>
      </c>
      <c r="EJ321">
        <v>2.63</v>
      </c>
      <c r="EK321">
        <v>309.5</v>
      </c>
      <c r="EL321">
        <v>2.1808550000000002</v>
      </c>
      <c r="EM321">
        <v>3.8908610000000001</v>
      </c>
      <c r="EN321">
        <v>19.568871000000001</v>
      </c>
      <c r="EO321">
        <v>-15.757410999999999</v>
      </c>
      <c r="EP321">
        <v>-13.811315</v>
      </c>
      <c r="EQ321">
        <v>-1.860797</v>
      </c>
      <c r="ER321">
        <v>108.57600499999999</v>
      </c>
      <c r="ES321">
        <v>102.677098</v>
      </c>
      <c r="ET321">
        <v>13.745105000000001</v>
      </c>
      <c r="EU321">
        <v>-3.1910599999999998</v>
      </c>
      <c r="EV321">
        <v>373.220911</v>
      </c>
      <c r="EW321">
        <v>378.286654</v>
      </c>
      <c r="EX321">
        <v>277.39516800000001</v>
      </c>
      <c r="EY321">
        <v>219.554384</v>
      </c>
    </row>
    <row r="322" spans="1:155" x14ac:dyDescent="0.25">
      <c r="A322" s="741">
        <v>46246</v>
      </c>
      <c r="B322" s="740">
        <v>0.40236111111111111</v>
      </c>
      <c r="C322">
        <v>18960</v>
      </c>
      <c r="D322">
        <v>0</v>
      </c>
      <c r="E322">
        <v>0</v>
      </c>
      <c r="F322">
        <v>75.113242999999997</v>
      </c>
      <c r="G322">
        <v>73.053078999999997</v>
      </c>
      <c r="H322">
        <v>64.560472000000004</v>
      </c>
      <c r="I322">
        <v>73.609903000000003</v>
      </c>
      <c r="J322">
        <v>75.513806000000002</v>
      </c>
      <c r="K322">
        <v>72.646818999999994</v>
      </c>
      <c r="L322">
        <v>71.288246000000001</v>
      </c>
      <c r="M322">
        <v>71.964659999999995</v>
      </c>
      <c r="N322">
        <v>-5.6354230000000003</v>
      </c>
      <c r="O322">
        <v>-5.9748279999999996</v>
      </c>
      <c r="P322">
        <v>-5.6158479999999997</v>
      </c>
      <c r="Q322">
        <v>-4.0119870000000004</v>
      </c>
      <c r="R322">
        <v>-2.7282579999999998</v>
      </c>
      <c r="S322">
        <v>-2.1661570000000001</v>
      </c>
      <c r="T322">
        <v>-1.83361</v>
      </c>
      <c r="U322">
        <v>-0.62218499999999999</v>
      </c>
      <c r="V322">
        <v>-1.265361</v>
      </c>
      <c r="W322">
        <v>-1.497795</v>
      </c>
      <c r="X322">
        <v>-1.921206</v>
      </c>
      <c r="Y322">
        <v>-1.873705</v>
      </c>
      <c r="Z322">
        <v>2.0166529999999998</v>
      </c>
      <c r="AA322">
        <v>-0.347779</v>
      </c>
      <c r="AB322">
        <v>-3.1735890000000002</v>
      </c>
      <c r="AC322">
        <v>-8.1212549999999997</v>
      </c>
      <c r="AD322">
        <v>-3.188596</v>
      </c>
      <c r="AE322">
        <v>-7.3675730000000001</v>
      </c>
      <c r="AF322">
        <v>-1.827736</v>
      </c>
      <c r="AG322">
        <v>-0.82724200000000003</v>
      </c>
      <c r="AH322">
        <v>-14.227406999999999</v>
      </c>
      <c r="AI322">
        <v>-9.8788409999999995</v>
      </c>
      <c r="AJ322">
        <v>25.700016000000002</v>
      </c>
      <c r="AK322">
        <v>-4.6173419999999998</v>
      </c>
      <c r="AL322">
        <v>0.242788</v>
      </c>
      <c r="AM322">
        <v>-5.196701</v>
      </c>
      <c r="AN322">
        <v>-0.95267800000000002</v>
      </c>
      <c r="AO322">
        <v>-4.9334100000000003</v>
      </c>
      <c r="AP322">
        <v>-0.90021099999999998</v>
      </c>
      <c r="AQ322">
        <v>-5.221203</v>
      </c>
      <c r="AR322">
        <v>-1.398849</v>
      </c>
      <c r="AS322">
        <v>-5.0956020000000004</v>
      </c>
      <c r="AT322">
        <v>-0.92154499999999995</v>
      </c>
      <c r="AU322">
        <v>-4.4568839999999996</v>
      </c>
      <c r="AV322">
        <v>-1.1052580000000001</v>
      </c>
      <c r="AW322">
        <v>-5.1707780000000003</v>
      </c>
      <c r="AX322">
        <v>-1.4018200000000001</v>
      </c>
      <c r="AY322">
        <v>-5.4661340000000003</v>
      </c>
      <c r="AZ322">
        <v>-1.7839449999999999</v>
      </c>
      <c r="BA322">
        <v>-4.9947600000000003</v>
      </c>
      <c r="BB322">
        <v>-1.5182230000000001</v>
      </c>
      <c r="BC322">
        <v>-5.1821289999999998</v>
      </c>
      <c r="BD322">
        <v>-1.145524</v>
      </c>
      <c r="BE322">
        <v>-5.235055</v>
      </c>
      <c r="BF322">
        <v>-1.009752</v>
      </c>
      <c r="BG322">
        <v>-4.9896260000000003</v>
      </c>
      <c r="BH322">
        <v>-2.201981</v>
      </c>
      <c r="BI322">
        <v>-4.838794</v>
      </c>
      <c r="BJ322">
        <v>-0.56975399999999998</v>
      </c>
      <c r="BK322">
        <v>-5.2009800000000004</v>
      </c>
      <c r="BL322">
        <v>-1.449905</v>
      </c>
      <c r="BM322">
        <v>-5.1776920000000004</v>
      </c>
      <c r="BN322">
        <v>-0.95306900000000006</v>
      </c>
      <c r="BO322">
        <v>-5.383896</v>
      </c>
      <c r="BP322">
        <v>-1.6604749999999999</v>
      </c>
      <c r="BQ322">
        <v>-4.6505109999999998</v>
      </c>
      <c r="BR322">
        <v>-2.1292409999999999</v>
      </c>
      <c r="BS322">
        <v>-4.9761769999999999</v>
      </c>
      <c r="BT322">
        <v>-1.920676</v>
      </c>
      <c r="BU322">
        <v>-4.4454269999999996</v>
      </c>
      <c r="BV322">
        <v>-0.69781499999999996</v>
      </c>
      <c r="BW322">
        <v>-4.8526290000000003</v>
      </c>
      <c r="BX322">
        <v>-0.895262</v>
      </c>
      <c r="BY322">
        <v>-4.7287280000000003</v>
      </c>
      <c r="BZ322">
        <v>-1.4654910000000001</v>
      </c>
      <c r="CA322">
        <v>-5.5423249999999999</v>
      </c>
      <c r="CB322">
        <v>-2.216574</v>
      </c>
      <c r="CC322">
        <v>-4.4833819999999998</v>
      </c>
      <c r="CD322">
        <v>-1.3723380000000001</v>
      </c>
      <c r="CE322">
        <v>-4.7025540000000001</v>
      </c>
      <c r="CF322">
        <v>-2.2589350000000001</v>
      </c>
      <c r="CG322">
        <v>-4.6944309999999998</v>
      </c>
      <c r="CH322">
        <v>-2.1414719999999998</v>
      </c>
      <c r="CI322">
        <v>-5.3130829999999998</v>
      </c>
      <c r="CJ322">
        <v>-2.6270030000000002</v>
      </c>
      <c r="CK322">
        <v>-4.764456</v>
      </c>
      <c r="CL322">
        <v>-2.198874</v>
      </c>
      <c r="CM322">
        <v>-5.3316350000000003</v>
      </c>
      <c r="CN322">
        <v>-2.083701</v>
      </c>
      <c r="CO322">
        <v>-4.7614530000000004</v>
      </c>
      <c r="CP322">
        <v>-2.4600499999999998</v>
      </c>
      <c r="CQ322">
        <v>-5.0611370000000004</v>
      </c>
      <c r="CR322">
        <v>-2.3329849999999999</v>
      </c>
      <c r="CS322">
        <v>-3.9826160000000002</v>
      </c>
      <c r="CT322">
        <v>-0.39377400000000001</v>
      </c>
      <c r="CU322">
        <v>-4.8663610000000004</v>
      </c>
      <c r="CV322">
        <v>-2.307328</v>
      </c>
      <c r="CW322">
        <v>-4.4954400000000003</v>
      </c>
      <c r="CX322">
        <v>-1.608587</v>
      </c>
      <c r="CY322">
        <v>-5.1267560000000003</v>
      </c>
      <c r="CZ322">
        <v>-1.170569</v>
      </c>
      <c r="DA322">
        <v>-4.1425879999999999</v>
      </c>
      <c r="DB322">
        <v>-2.5069249999999998</v>
      </c>
      <c r="DC322">
        <v>-4.5058610000000003</v>
      </c>
      <c r="DD322">
        <v>-5.8164E-2</v>
      </c>
      <c r="DE322">
        <v>102.653384</v>
      </c>
      <c r="DF322">
        <v>86.193218999999999</v>
      </c>
      <c r="DG322">
        <v>96.749204000000006</v>
      </c>
      <c r="DH322">
        <v>86.751326000000006</v>
      </c>
      <c r="DI322">
        <v>82.699292</v>
      </c>
      <c r="DJ322">
        <v>81.415664000000007</v>
      </c>
      <c r="DK322">
        <v>123.262585</v>
      </c>
      <c r="DL322">
        <v>101.74474600000001</v>
      </c>
      <c r="DM322">
        <v>113.74644499999999</v>
      </c>
      <c r="DN322">
        <v>97.646405000000001</v>
      </c>
      <c r="DO322">
        <v>103.891831</v>
      </c>
      <c r="DP322">
        <v>78.661401999999995</v>
      </c>
      <c r="DQ322">
        <v>131.56560999999999</v>
      </c>
      <c r="DR322">
        <v>115.70400100000001</v>
      </c>
      <c r="DS322">
        <v>113.294569</v>
      </c>
      <c r="DT322">
        <v>13.421334</v>
      </c>
      <c r="DU322">
        <v>195.84184200000001</v>
      </c>
      <c r="DV322">
        <v>14.555916</v>
      </c>
      <c r="DW322">
        <v>181.43007499999999</v>
      </c>
      <c r="DX322">
        <v>23.159800000000001</v>
      </c>
      <c r="DY322">
        <v>36.040131000000002</v>
      </c>
      <c r="DZ322">
        <v>116.89</v>
      </c>
      <c r="EA322">
        <v>5.8029999999999999</v>
      </c>
      <c r="EB322">
        <v>670.2</v>
      </c>
      <c r="EC322">
        <v>117.96</v>
      </c>
      <c r="ED322">
        <v>5.8150000000000004</v>
      </c>
      <c r="EE322">
        <v>679.6</v>
      </c>
      <c r="EF322">
        <v>120.9</v>
      </c>
      <c r="EG322">
        <v>0.49299999999999999</v>
      </c>
      <c r="EH322">
        <v>33.799999999999997</v>
      </c>
      <c r="EI322">
        <v>117.66999800000001</v>
      </c>
      <c r="EJ322">
        <v>2.63</v>
      </c>
      <c r="EK322">
        <v>309.39999399999999</v>
      </c>
      <c r="EL322">
        <v>1.5137750000000001</v>
      </c>
      <c r="EM322">
        <v>3.9684170000000001</v>
      </c>
      <c r="EN322">
        <v>26.76905</v>
      </c>
      <c r="EO322">
        <v>-15.741182</v>
      </c>
      <c r="EP322">
        <v>-13.847258</v>
      </c>
      <c r="EQ322">
        <v>-1.069034</v>
      </c>
      <c r="ER322">
        <v>108.479308</v>
      </c>
      <c r="ES322">
        <v>102.912104</v>
      </c>
      <c r="ET322">
        <v>14.424118</v>
      </c>
      <c r="EU322">
        <v>-3.1967289999999999</v>
      </c>
      <c r="EV322">
        <v>384.400848</v>
      </c>
      <c r="EW322">
        <v>389.583257</v>
      </c>
      <c r="EX322">
        <v>277.96102300000001</v>
      </c>
      <c r="EY322">
        <v>224.70952399999999</v>
      </c>
    </row>
    <row r="323" spans="1:155" x14ac:dyDescent="0.25">
      <c r="A323" s="741">
        <v>46246</v>
      </c>
      <c r="B323" s="740">
        <v>0.40305555555555556</v>
      </c>
      <c r="C323">
        <v>19020</v>
      </c>
      <c r="D323">
        <v>0</v>
      </c>
      <c r="E323">
        <v>0</v>
      </c>
      <c r="F323">
        <v>75.045790999999994</v>
      </c>
      <c r="G323">
        <v>73.070139999999995</v>
      </c>
      <c r="H323">
        <v>64.454532999999998</v>
      </c>
      <c r="I323">
        <v>73.602734999999996</v>
      </c>
      <c r="J323">
        <v>75.493989999999997</v>
      </c>
      <c r="K323">
        <v>72.590083000000007</v>
      </c>
      <c r="L323">
        <v>71.280987999999994</v>
      </c>
      <c r="M323">
        <v>71.964613999999997</v>
      </c>
      <c r="N323">
        <v>-5.5933469999999996</v>
      </c>
      <c r="O323">
        <v>-6.0227339999999998</v>
      </c>
      <c r="P323">
        <v>-5.6338949999999999</v>
      </c>
      <c r="Q323">
        <v>-4.1045920000000002</v>
      </c>
      <c r="R323">
        <v>-2.4657789999999999</v>
      </c>
      <c r="S323">
        <v>-1.7459089999999999</v>
      </c>
      <c r="T323">
        <v>-1.407276</v>
      </c>
      <c r="U323">
        <v>-0.30249199999999998</v>
      </c>
      <c r="V323">
        <v>-1.165246</v>
      </c>
      <c r="W323">
        <v>-1.4184810000000001</v>
      </c>
      <c r="X323">
        <v>-1.841377</v>
      </c>
      <c r="Y323">
        <v>-1.694024</v>
      </c>
      <c r="Z323">
        <v>2.174544</v>
      </c>
      <c r="AA323">
        <v>-0.22767799999999999</v>
      </c>
      <c r="AB323">
        <v>-3.119065</v>
      </c>
      <c r="AC323">
        <v>-8.1416400000000007</v>
      </c>
      <c r="AD323">
        <v>-3.144571</v>
      </c>
      <c r="AE323">
        <v>-7.377472</v>
      </c>
      <c r="AF323">
        <v>-1.5827610000000001</v>
      </c>
      <c r="AG323">
        <v>-2.6424129999999999</v>
      </c>
      <c r="AH323">
        <v>-13.623654999999999</v>
      </c>
      <c r="AI323">
        <v>-9.9133169999999993</v>
      </c>
      <c r="AJ323">
        <v>24.028261000000001</v>
      </c>
      <c r="AK323">
        <v>-4.6059289999999997</v>
      </c>
      <c r="AL323">
        <v>0.23433999999999999</v>
      </c>
      <c r="AM323">
        <v>-5.229908</v>
      </c>
      <c r="AN323">
        <v>-0.98427900000000002</v>
      </c>
      <c r="AO323">
        <v>-4.9283849999999996</v>
      </c>
      <c r="AP323">
        <v>-0.92714200000000002</v>
      </c>
      <c r="AQ323">
        <v>-5.237603</v>
      </c>
      <c r="AR323">
        <v>-1.404442</v>
      </c>
      <c r="AS323">
        <v>-5.1049519999999999</v>
      </c>
      <c r="AT323">
        <v>-0.91349199999999997</v>
      </c>
      <c r="AU323">
        <v>-4.4478569999999999</v>
      </c>
      <c r="AV323">
        <v>-1.120344</v>
      </c>
      <c r="AW323">
        <v>-5.2019570000000002</v>
      </c>
      <c r="AX323">
        <v>-1.420777</v>
      </c>
      <c r="AY323">
        <v>-5.4805510000000002</v>
      </c>
      <c r="AZ323">
        <v>-1.7976650000000001</v>
      </c>
      <c r="BA323">
        <v>-4.9992359999999998</v>
      </c>
      <c r="BB323">
        <v>-1.5356350000000001</v>
      </c>
      <c r="BC323">
        <v>-5.1912560000000001</v>
      </c>
      <c r="BD323">
        <v>-1.161537</v>
      </c>
      <c r="BE323">
        <v>-5.22478</v>
      </c>
      <c r="BF323">
        <v>-1.0421180000000001</v>
      </c>
      <c r="BG323">
        <v>-4.9644550000000001</v>
      </c>
      <c r="BH323">
        <v>-2.2374999999999998</v>
      </c>
      <c r="BI323">
        <v>-4.8441999999999998</v>
      </c>
      <c r="BJ323">
        <v>-0.59486899999999998</v>
      </c>
      <c r="BK323">
        <v>-5.2015900000000004</v>
      </c>
      <c r="BL323">
        <v>-1.4847790000000001</v>
      </c>
      <c r="BM323">
        <v>-5.1671240000000003</v>
      </c>
      <c r="BN323">
        <v>-0.989008</v>
      </c>
      <c r="BO323">
        <v>-5.391197</v>
      </c>
      <c r="BP323">
        <v>-1.6501319999999999</v>
      </c>
      <c r="BQ323">
        <v>-4.637327</v>
      </c>
      <c r="BR323">
        <v>-2.1174789999999999</v>
      </c>
      <c r="BS323">
        <v>-4.9625000000000004</v>
      </c>
      <c r="BT323">
        <v>-1.9418200000000001</v>
      </c>
      <c r="BU323">
        <v>-4.478275</v>
      </c>
      <c r="BV323">
        <v>-0.71058299999999996</v>
      </c>
      <c r="BW323">
        <v>-4.8408059999999997</v>
      </c>
      <c r="BX323">
        <v>-0.87688699999999997</v>
      </c>
      <c r="BY323">
        <v>-4.7311880000000004</v>
      </c>
      <c r="BZ323">
        <v>-1.5102059999999999</v>
      </c>
      <c r="CA323">
        <v>-5.5393220000000003</v>
      </c>
      <c r="CB323">
        <v>-2.205241</v>
      </c>
      <c r="CC323">
        <v>-4.4719300000000004</v>
      </c>
      <c r="CD323">
        <v>-1.3776090000000001</v>
      </c>
      <c r="CE323">
        <v>-4.6990090000000002</v>
      </c>
      <c r="CF323">
        <v>-2.2717879999999999</v>
      </c>
      <c r="CG323">
        <v>-4.7040749999999996</v>
      </c>
      <c r="CH323">
        <v>-2.151465</v>
      </c>
      <c r="CI323">
        <v>-5.324522</v>
      </c>
      <c r="CJ323">
        <v>-2.660199</v>
      </c>
      <c r="CK323">
        <v>-4.7860469999999999</v>
      </c>
      <c r="CL323">
        <v>-2.2009069999999999</v>
      </c>
      <c r="CM323">
        <v>-5.3523129999999997</v>
      </c>
      <c r="CN323">
        <v>-2.0984050000000001</v>
      </c>
      <c r="CO323">
        <v>-4.7720289999999999</v>
      </c>
      <c r="CP323">
        <v>-2.4608059999999998</v>
      </c>
      <c r="CQ323">
        <v>-5.0567729999999997</v>
      </c>
      <c r="CR323">
        <v>-2.336522</v>
      </c>
      <c r="CS323">
        <v>-3.9973200000000002</v>
      </c>
      <c r="CT323">
        <v>-0.38481799999999999</v>
      </c>
      <c r="CU323">
        <v>-4.8843430000000003</v>
      </c>
      <c r="CV323">
        <v>-2.3062279999999999</v>
      </c>
      <c r="CW323">
        <v>-4.5171340000000004</v>
      </c>
      <c r="CX323">
        <v>-1.6052729999999999</v>
      </c>
      <c r="CY323">
        <v>-5.1359979999999998</v>
      </c>
      <c r="CZ323">
        <v>-1.1649419999999999</v>
      </c>
      <c r="DA323">
        <v>-4.161619</v>
      </c>
      <c r="DB323">
        <v>-2.4836990000000001</v>
      </c>
      <c r="DC323">
        <v>-4.4858190000000002</v>
      </c>
      <c r="DD323">
        <v>-6.5938999999999998E-2</v>
      </c>
      <c r="DE323">
        <v>103.318629</v>
      </c>
      <c r="DF323">
        <v>87.000791000000007</v>
      </c>
      <c r="DG323">
        <v>96.495316000000003</v>
      </c>
      <c r="DH323">
        <v>87.059106</v>
      </c>
      <c r="DI323">
        <v>90.372684000000007</v>
      </c>
      <c r="DJ323">
        <v>89.841802999999999</v>
      </c>
      <c r="DK323">
        <v>123.738688</v>
      </c>
      <c r="DL323">
        <v>101.563408</v>
      </c>
      <c r="DM323">
        <v>112.908185</v>
      </c>
      <c r="DN323">
        <v>98.045834999999997</v>
      </c>
      <c r="DO323">
        <v>114.088911</v>
      </c>
      <c r="DP323">
        <v>88.744827000000001</v>
      </c>
      <c r="DQ323">
        <v>131.649764</v>
      </c>
      <c r="DR323">
        <v>116.06021</v>
      </c>
      <c r="DS323">
        <v>147.79875699999999</v>
      </c>
      <c r="DT323">
        <v>13.413413</v>
      </c>
      <c r="DU323">
        <v>195.67399399999999</v>
      </c>
      <c r="DV323">
        <v>14.575937</v>
      </c>
      <c r="DW323">
        <v>182.24462600000001</v>
      </c>
      <c r="DX323">
        <v>14.313139</v>
      </c>
      <c r="DY323">
        <v>175.154507</v>
      </c>
      <c r="DZ323">
        <v>116.52</v>
      </c>
      <c r="EA323">
        <v>5.806</v>
      </c>
      <c r="EB323">
        <v>668.9</v>
      </c>
      <c r="EC323">
        <v>118.02</v>
      </c>
      <c r="ED323">
        <v>5.8209999999999997</v>
      </c>
      <c r="EE323">
        <v>678.9</v>
      </c>
      <c r="EF323">
        <v>117.99</v>
      </c>
      <c r="EG323">
        <v>5.6950000000000003</v>
      </c>
      <c r="EH323">
        <v>663.6</v>
      </c>
      <c r="EI323">
        <v>117.19000200000001</v>
      </c>
      <c r="EJ323">
        <v>2.6259999999999999</v>
      </c>
      <c r="EK323">
        <v>307.70001200000002</v>
      </c>
      <c r="EL323">
        <v>2.1309550000000002</v>
      </c>
      <c r="EM323">
        <v>3.901033</v>
      </c>
      <c r="EN323">
        <v>38.275951999999997</v>
      </c>
      <c r="EO323">
        <v>-15.75461</v>
      </c>
      <c r="EP323">
        <v>-13.814349999999999</v>
      </c>
      <c r="EQ323">
        <v>-14.247691</v>
      </c>
      <c r="ER323">
        <v>108.416101</v>
      </c>
      <c r="ES323">
        <v>103.23461500000001</v>
      </c>
      <c r="ET323">
        <v>100.393879</v>
      </c>
      <c r="EU323">
        <v>-3.2044380000000001</v>
      </c>
      <c r="EV323">
        <v>395.56794100000002</v>
      </c>
      <c r="EW323">
        <v>400.87479300000001</v>
      </c>
      <c r="EX323">
        <v>281.44772799999998</v>
      </c>
      <c r="EY323">
        <v>229.859534</v>
      </c>
    </row>
    <row r="324" spans="1:155" x14ac:dyDescent="0.25">
      <c r="A324" s="741">
        <v>46246</v>
      </c>
      <c r="B324" s="740">
        <v>0.40375</v>
      </c>
      <c r="C324">
        <v>19080</v>
      </c>
      <c r="D324">
        <v>0</v>
      </c>
      <c r="E324">
        <v>0</v>
      </c>
      <c r="F324">
        <v>74.904442000000003</v>
      </c>
      <c r="G324">
        <v>72.993668</v>
      </c>
      <c r="H324">
        <v>64.347331999999994</v>
      </c>
      <c r="I324">
        <v>73.580556000000001</v>
      </c>
      <c r="J324">
        <v>75.469750000000005</v>
      </c>
      <c r="K324">
        <v>72.589059000000006</v>
      </c>
      <c r="L324">
        <v>71.267200000000003</v>
      </c>
      <c r="M324">
        <v>71.916075000000006</v>
      </c>
      <c r="N324">
        <v>-5.6030620000000004</v>
      </c>
      <c r="O324">
        <v>-6.0487789999999997</v>
      </c>
      <c r="P324">
        <v>-5.6109850000000003</v>
      </c>
      <c r="Q324">
        <v>-4.1295400000000004</v>
      </c>
      <c r="R324">
        <v>-3.2136879999999999</v>
      </c>
      <c r="S324">
        <v>-2.781075</v>
      </c>
      <c r="T324">
        <v>-2.486634</v>
      </c>
      <c r="U324">
        <v>-0.99119299999999999</v>
      </c>
      <c r="V324">
        <v>-1.335993</v>
      </c>
      <c r="W324">
        <v>-1.3313630000000001</v>
      </c>
      <c r="X324">
        <v>-1.767174</v>
      </c>
      <c r="Y324">
        <v>-2.1860110000000001</v>
      </c>
      <c r="Z324">
        <v>1.650444</v>
      </c>
      <c r="AA324">
        <v>-0.31256800000000001</v>
      </c>
      <c r="AB324">
        <v>-3.2142970000000002</v>
      </c>
      <c r="AC324">
        <v>-8.1342040000000004</v>
      </c>
      <c r="AD324">
        <v>-3.068295</v>
      </c>
      <c r="AE324">
        <v>-7.3628450000000001</v>
      </c>
      <c r="AF324">
        <v>-2.2703180000000001</v>
      </c>
      <c r="AG324">
        <v>-6.309825</v>
      </c>
      <c r="AH324">
        <v>-14.157693999999999</v>
      </c>
      <c r="AI324">
        <v>-9.8199269999999999</v>
      </c>
      <c r="AJ324">
        <v>9.5732839999999992</v>
      </c>
      <c r="AK324">
        <v>-4.6557040000000001</v>
      </c>
      <c r="AL324">
        <v>0.22264300000000001</v>
      </c>
      <c r="AM324">
        <v>-5.2090990000000001</v>
      </c>
      <c r="AN324">
        <v>-0.99646000000000001</v>
      </c>
      <c r="AO324">
        <v>-4.9464509999999997</v>
      </c>
      <c r="AP324">
        <v>-0.92381199999999997</v>
      </c>
      <c r="AQ324">
        <v>-5.2267970000000004</v>
      </c>
      <c r="AR324">
        <v>-1.4210370000000001</v>
      </c>
      <c r="AS324">
        <v>-5.1020830000000004</v>
      </c>
      <c r="AT324">
        <v>-0.93944300000000003</v>
      </c>
      <c r="AU324">
        <v>-4.4478970000000002</v>
      </c>
      <c r="AV324">
        <v>-1.1092759999999999</v>
      </c>
      <c r="AW324">
        <v>-5.2028970000000001</v>
      </c>
      <c r="AX324">
        <v>-1.4254169999999999</v>
      </c>
      <c r="AY324">
        <v>-5.481026</v>
      </c>
      <c r="AZ324">
        <v>-1.805266</v>
      </c>
      <c r="BA324">
        <v>-5.017118</v>
      </c>
      <c r="BB324">
        <v>-1.5639259999999999</v>
      </c>
      <c r="BC324">
        <v>-5.2048040000000002</v>
      </c>
      <c r="BD324">
        <v>-1.171297</v>
      </c>
      <c r="BE324">
        <v>-5.2387629999999996</v>
      </c>
      <c r="BF324">
        <v>-1.021766</v>
      </c>
      <c r="BG324">
        <v>-4.9542210000000004</v>
      </c>
      <c r="BH324">
        <v>-2.2186789999999998</v>
      </c>
      <c r="BI324">
        <v>-4.852303</v>
      </c>
      <c r="BJ324">
        <v>-0.59764399999999995</v>
      </c>
      <c r="BK324">
        <v>-5.2253449999999999</v>
      </c>
      <c r="BL324">
        <v>-1.48339</v>
      </c>
      <c r="BM324">
        <v>-5.1568769999999997</v>
      </c>
      <c r="BN324">
        <v>-0.990124</v>
      </c>
      <c r="BO324">
        <v>-5.4007069999999997</v>
      </c>
      <c r="BP324">
        <v>-1.6600490000000001</v>
      </c>
      <c r="BQ324">
        <v>-4.6524099999999997</v>
      </c>
      <c r="BR324">
        <v>-2.150417</v>
      </c>
      <c r="BS324">
        <v>-4.9811509999999997</v>
      </c>
      <c r="BT324">
        <v>-1.957139</v>
      </c>
      <c r="BU324">
        <v>-4.5342599999999997</v>
      </c>
      <c r="BV324">
        <v>-0.73663800000000001</v>
      </c>
      <c r="BW324">
        <v>-4.8917020000000004</v>
      </c>
      <c r="BX324">
        <v>-0.92752900000000005</v>
      </c>
      <c r="BY324">
        <v>-4.7658430000000003</v>
      </c>
      <c r="BZ324">
        <v>-1.5348790000000001</v>
      </c>
      <c r="CA324">
        <v>-5.5511020000000002</v>
      </c>
      <c r="CB324">
        <v>-2.2679589999999998</v>
      </c>
      <c r="CC324">
        <v>-4.4886860000000004</v>
      </c>
      <c r="CD324">
        <v>-1.4072499999999999</v>
      </c>
      <c r="CE324">
        <v>-4.7143750000000004</v>
      </c>
      <c r="CF324">
        <v>-2.2954599999999998</v>
      </c>
      <c r="CG324">
        <v>-4.7208550000000002</v>
      </c>
      <c r="CH324">
        <v>-2.1803349999999999</v>
      </c>
      <c r="CI324">
        <v>-5.3474789999999999</v>
      </c>
      <c r="CJ324">
        <v>-2.6761010000000001</v>
      </c>
      <c r="CK324">
        <v>-4.7921050000000003</v>
      </c>
      <c r="CL324">
        <v>-2.2287309999999998</v>
      </c>
      <c r="CM324">
        <v>-5.3835350000000002</v>
      </c>
      <c r="CN324">
        <v>-2.141076</v>
      </c>
      <c r="CO324">
        <v>-4.7599520000000002</v>
      </c>
      <c r="CP324">
        <v>-2.5028579999999998</v>
      </c>
      <c r="CQ324">
        <v>-5.0826969999999996</v>
      </c>
      <c r="CR324">
        <v>-2.3600180000000002</v>
      </c>
      <c r="CS324">
        <v>-4.0492369999999998</v>
      </c>
      <c r="CT324">
        <v>-0.44241799999999998</v>
      </c>
      <c r="CU324">
        <v>-4.9274490000000002</v>
      </c>
      <c r="CV324">
        <v>-2.3584339999999999</v>
      </c>
      <c r="CW324">
        <v>-4.5253180000000004</v>
      </c>
      <c r="CX324">
        <v>-1.60985</v>
      </c>
      <c r="CY324">
        <v>-5.169943</v>
      </c>
      <c r="CZ324">
        <v>-1.1621109999999999</v>
      </c>
      <c r="DA324">
        <v>-4.1640059999999997</v>
      </c>
      <c r="DB324">
        <v>-2.4958200000000001</v>
      </c>
      <c r="DC324">
        <v>-4.5012350000000003</v>
      </c>
      <c r="DD324">
        <v>-6.2530000000000002E-2</v>
      </c>
      <c r="DE324">
        <v>103.20591</v>
      </c>
      <c r="DF324">
        <v>87.923569000000001</v>
      </c>
      <c r="DG324">
        <v>97.052032999999994</v>
      </c>
      <c r="DH324">
        <v>87.332070000000002</v>
      </c>
      <c r="DI324">
        <v>92.296109000000001</v>
      </c>
      <c r="DJ324">
        <v>86.059194000000005</v>
      </c>
      <c r="DK324">
        <v>124.15267900000001</v>
      </c>
      <c r="DL324">
        <v>101.356111</v>
      </c>
      <c r="DM324">
        <v>113.53843500000001</v>
      </c>
      <c r="DN324">
        <v>98.740521999999999</v>
      </c>
      <c r="DO324">
        <v>136.53465399999999</v>
      </c>
      <c r="DP324">
        <v>93.898497000000006</v>
      </c>
      <c r="DQ324">
        <v>131.23342500000001</v>
      </c>
      <c r="DR324">
        <v>117.203666</v>
      </c>
      <c r="DS324">
        <v>157.45939300000001</v>
      </c>
      <c r="DT324">
        <v>13.418903999999999</v>
      </c>
      <c r="DU324">
        <v>195.13614200000001</v>
      </c>
      <c r="DV324">
        <v>14.577881</v>
      </c>
      <c r="DW324">
        <v>183.91104899999999</v>
      </c>
      <c r="DX324">
        <v>11.704397</v>
      </c>
      <c r="DY324">
        <v>176.33041</v>
      </c>
      <c r="DZ324">
        <v>116.69</v>
      </c>
      <c r="EA324">
        <v>5.8019999999999996</v>
      </c>
      <c r="EB324">
        <v>670</v>
      </c>
      <c r="EC324">
        <v>117.99</v>
      </c>
      <c r="ED324">
        <v>5.8289999999999997</v>
      </c>
      <c r="EE324">
        <v>679.2</v>
      </c>
      <c r="EF324">
        <v>118.26</v>
      </c>
      <c r="EG324">
        <v>5.423</v>
      </c>
      <c r="EH324">
        <v>632</v>
      </c>
      <c r="EI324">
        <v>117.41999800000001</v>
      </c>
      <c r="EJ324">
        <v>2.629</v>
      </c>
      <c r="EK324">
        <v>308.60000600000001</v>
      </c>
      <c r="EL324">
        <v>1.587607</v>
      </c>
      <c r="EM324">
        <v>3.991228</v>
      </c>
      <c r="EN324">
        <v>28.296004</v>
      </c>
      <c r="EO324">
        <v>-15.745301</v>
      </c>
      <c r="EP324">
        <v>-13.811154999999999</v>
      </c>
      <c r="EQ324">
        <v>-18.722719999999999</v>
      </c>
      <c r="ER324">
        <v>108.213312</v>
      </c>
      <c r="ES324">
        <v>103.891381</v>
      </c>
      <c r="ET324">
        <v>100.870333</v>
      </c>
      <c r="EU324">
        <v>-3.2212209999999999</v>
      </c>
      <c r="EV324">
        <v>406.70140099999998</v>
      </c>
      <c r="EW324">
        <v>412.18886099999997</v>
      </c>
      <c r="EX324">
        <v>292.18244499999997</v>
      </c>
      <c r="EY324">
        <v>239.16775200000001</v>
      </c>
    </row>
    <row r="325" spans="1:155" x14ac:dyDescent="0.25">
      <c r="A325" s="741">
        <v>46246</v>
      </c>
      <c r="B325" s="740">
        <v>0.40444444444444444</v>
      </c>
      <c r="C325">
        <v>19140</v>
      </c>
      <c r="D325">
        <v>0</v>
      </c>
      <c r="E325">
        <v>0</v>
      </c>
      <c r="F325">
        <v>75.028964000000002</v>
      </c>
      <c r="G325">
        <v>73.054119999999998</v>
      </c>
      <c r="H325">
        <v>64.597446000000005</v>
      </c>
      <c r="I325">
        <v>73.573491000000004</v>
      </c>
      <c r="J325">
        <v>75.414570999999995</v>
      </c>
      <c r="K325">
        <v>72.600622999999999</v>
      </c>
      <c r="L325">
        <v>71.250349999999997</v>
      </c>
      <c r="M325">
        <v>71.802149</v>
      </c>
      <c r="N325">
        <v>-5.6253409999999997</v>
      </c>
      <c r="O325">
        <v>-6.0883310000000002</v>
      </c>
      <c r="P325">
        <v>-5.650976</v>
      </c>
      <c r="Q325">
        <v>-4.126436</v>
      </c>
      <c r="R325">
        <v>-3.6653280000000001</v>
      </c>
      <c r="S325">
        <v>-3.359191</v>
      </c>
      <c r="T325">
        <v>-3.1330809999999998</v>
      </c>
      <c r="U325">
        <v>-1.449964</v>
      </c>
      <c r="V325">
        <v>-1.313215</v>
      </c>
      <c r="W325">
        <v>-1.272475</v>
      </c>
      <c r="X325">
        <v>-1.9213769999999999</v>
      </c>
      <c r="Y325">
        <v>-2.2612679999999998</v>
      </c>
      <c r="Z325">
        <v>1.3146960000000001</v>
      </c>
      <c r="AA325">
        <v>-0.27943600000000002</v>
      </c>
      <c r="AB325">
        <v>-3.1409729999999998</v>
      </c>
      <c r="AC325">
        <v>-8.1758880000000005</v>
      </c>
      <c r="AD325">
        <v>-3.283372</v>
      </c>
      <c r="AE325">
        <v>-7.3802409999999998</v>
      </c>
      <c r="AF325">
        <v>-2.6734619999999998</v>
      </c>
      <c r="AG325">
        <v>-7.2007969999999997</v>
      </c>
      <c r="AH325">
        <v>-13.838996</v>
      </c>
      <c r="AI325">
        <v>-9.7632510000000003</v>
      </c>
      <c r="AJ325">
        <v>7.8866290000000001</v>
      </c>
      <c r="AK325">
        <v>-4.6557940000000002</v>
      </c>
      <c r="AL325">
        <v>0.229297</v>
      </c>
      <c r="AM325">
        <v>-5.22987</v>
      </c>
      <c r="AN325">
        <v>-0.99210699999999996</v>
      </c>
      <c r="AO325">
        <v>-4.9506589999999999</v>
      </c>
      <c r="AP325">
        <v>-0.92753200000000002</v>
      </c>
      <c r="AQ325">
        <v>-5.237063</v>
      </c>
      <c r="AR325">
        <v>-1.395181</v>
      </c>
      <c r="AS325">
        <v>-5.0891190000000002</v>
      </c>
      <c r="AT325">
        <v>-0.91106100000000001</v>
      </c>
      <c r="AU325">
        <v>-4.4542520000000003</v>
      </c>
      <c r="AV325">
        <v>-1.10449</v>
      </c>
      <c r="AW325">
        <v>-5.2052589999999999</v>
      </c>
      <c r="AX325">
        <v>-1.43008</v>
      </c>
      <c r="AY325">
        <v>-5.5029599999999999</v>
      </c>
      <c r="AZ325">
        <v>-1.7861940000000001</v>
      </c>
      <c r="BA325">
        <v>-4.9905010000000001</v>
      </c>
      <c r="BB325">
        <v>-1.559137</v>
      </c>
      <c r="BC325">
        <v>-5.1906720000000002</v>
      </c>
      <c r="BD325">
        <v>-1.1780820000000001</v>
      </c>
      <c r="BE325">
        <v>-5.2290140000000003</v>
      </c>
      <c r="BF325">
        <v>-1.000974</v>
      </c>
      <c r="BG325">
        <v>-4.9677559999999996</v>
      </c>
      <c r="BH325">
        <v>-2.1907869999999998</v>
      </c>
      <c r="BI325">
        <v>-4.8480369999999997</v>
      </c>
      <c r="BJ325">
        <v>-0.61451599999999995</v>
      </c>
      <c r="BK325">
        <v>-5.2274330000000004</v>
      </c>
      <c r="BL325">
        <v>-1.4896339999999999</v>
      </c>
      <c r="BM325">
        <v>-5.1845819999999998</v>
      </c>
      <c r="BN325">
        <v>-0.97653900000000005</v>
      </c>
      <c r="BO325">
        <v>-5.3898229999999998</v>
      </c>
      <c r="BP325">
        <v>-1.6436710000000001</v>
      </c>
      <c r="BQ325">
        <v>-4.6326980000000004</v>
      </c>
      <c r="BR325">
        <v>-2.1257060000000001</v>
      </c>
      <c r="BS325">
        <v>-4.9889229999999998</v>
      </c>
      <c r="BT325">
        <v>-1.938922</v>
      </c>
      <c r="BU325">
        <v>-4.5123860000000002</v>
      </c>
      <c r="BV325">
        <v>-0.72182999999999997</v>
      </c>
      <c r="BW325">
        <v>-4.897748</v>
      </c>
      <c r="BX325">
        <v>-0.92411200000000004</v>
      </c>
      <c r="BY325">
        <v>-4.7651979999999998</v>
      </c>
      <c r="BZ325">
        <v>-1.5051540000000001</v>
      </c>
      <c r="CA325">
        <v>-5.5710550000000003</v>
      </c>
      <c r="CB325">
        <v>-2.226146</v>
      </c>
      <c r="CC325">
        <v>-4.5034609999999997</v>
      </c>
      <c r="CD325">
        <v>-1.3825970000000001</v>
      </c>
      <c r="CE325">
        <v>-4.7170540000000001</v>
      </c>
      <c r="CF325">
        <v>-2.2564739999999999</v>
      </c>
      <c r="CG325">
        <v>-4.7305900000000003</v>
      </c>
      <c r="CH325">
        <v>-2.1454810000000002</v>
      </c>
      <c r="CI325">
        <v>-5.3613689999999998</v>
      </c>
      <c r="CJ325">
        <v>-2.684831</v>
      </c>
      <c r="CK325">
        <v>-4.8087489999999997</v>
      </c>
      <c r="CL325">
        <v>-2.2184189999999999</v>
      </c>
      <c r="CM325">
        <v>-5.3741029999999999</v>
      </c>
      <c r="CN325">
        <v>-2.1169319999999998</v>
      </c>
      <c r="CO325">
        <v>-4.761774</v>
      </c>
      <c r="CP325">
        <v>-2.4699559999999998</v>
      </c>
      <c r="CQ325">
        <v>-5.079466</v>
      </c>
      <c r="CR325">
        <v>-2.3373240000000002</v>
      </c>
      <c r="CS325">
        <v>-4.0488010000000001</v>
      </c>
      <c r="CT325">
        <v>-0.42767699999999997</v>
      </c>
      <c r="CU325">
        <v>-4.917726</v>
      </c>
      <c r="CV325">
        <v>-2.347823</v>
      </c>
      <c r="CW325">
        <v>-4.5384000000000002</v>
      </c>
      <c r="CX325">
        <v>-1.6131340000000001</v>
      </c>
      <c r="CY325">
        <v>-5.1797649999999997</v>
      </c>
      <c r="CZ325">
        <v>-1.1695580000000001</v>
      </c>
      <c r="DA325">
        <v>-4.122242</v>
      </c>
      <c r="DB325">
        <v>-2.4972979999999998</v>
      </c>
      <c r="DC325">
        <v>-4.4729409999999996</v>
      </c>
      <c r="DD325">
        <v>-4.3163E-2</v>
      </c>
      <c r="DE325">
        <v>103.26599400000001</v>
      </c>
      <c r="DF325">
        <v>87.547426000000002</v>
      </c>
      <c r="DG325">
        <v>97.160850999999994</v>
      </c>
      <c r="DH325">
        <v>87.373813999999996</v>
      </c>
      <c r="DI325">
        <v>92.344148000000004</v>
      </c>
      <c r="DJ325">
        <v>91.314295999999999</v>
      </c>
      <c r="DK325">
        <v>124.08553000000001</v>
      </c>
      <c r="DL325">
        <v>101.33568099999999</v>
      </c>
      <c r="DM325">
        <v>113.93184599999999</v>
      </c>
      <c r="DN325">
        <v>98.864750000000001</v>
      </c>
      <c r="DO325">
        <v>137.288071</v>
      </c>
      <c r="DP325">
        <v>94.194879</v>
      </c>
      <c r="DQ325">
        <v>131.19495000000001</v>
      </c>
      <c r="DR325">
        <v>117.49602299999999</v>
      </c>
      <c r="DS325">
        <v>157.79075900000001</v>
      </c>
      <c r="DT325">
        <v>13.396843000000001</v>
      </c>
      <c r="DU325">
        <v>195.397682</v>
      </c>
      <c r="DV325">
        <v>14.554653</v>
      </c>
      <c r="DW325">
        <v>184.304767</v>
      </c>
      <c r="DX325">
        <v>11.360397000000001</v>
      </c>
      <c r="DY325">
        <v>176.58601999999999</v>
      </c>
      <c r="DZ325">
        <v>116.62</v>
      </c>
      <c r="EA325">
        <v>5.7960000000000003</v>
      </c>
      <c r="EB325">
        <v>670.1</v>
      </c>
      <c r="EC325">
        <v>117.97</v>
      </c>
      <c r="ED325">
        <v>5.84</v>
      </c>
      <c r="EE325">
        <v>681.5</v>
      </c>
      <c r="EF325">
        <v>118.11</v>
      </c>
      <c r="EG325">
        <v>5.3879999999999999</v>
      </c>
      <c r="EH325">
        <v>630.20000000000005</v>
      </c>
      <c r="EI325">
        <v>117.349998</v>
      </c>
      <c r="EJ325">
        <v>2.6280000000000001</v>
      </c>
      <c r="EK325">
        <v>308.29998799999998</v>
      </c>
      <c r="EL325">
        <v>1.943713</v>
      </c>
      <c r="EM325">
        <v>4.0860830000000004</v>
      </c>
      <c r="EN325">
        <v>27.224661999999999</v>
      </c>
      <c r="EO325">
        <v>-15.782709000000001</v>
      </c>
      <c r="EP325">
        <v>-13.849334000000001</v>
      </c>
      <c r="EQ325">
        <v>-19.338032999999999</v>
      </c>
      <c r="ER325">
        <v>108.311969</v>
      </c>
      <c r="ES325">
        <v>104.045962</v>
      </c>
      <c r="ET325">
        <v>100.973617</v>
      </c>
      <c r="EU325">
        <v>-3.2147290000000002</v>
      </c>
      <c r="EV325">
        <v>417.86143399999997</v>
      </c>
      <c r="EW325">
        <v>423.52333299999998</v>
      </c>
      <c r="EX325">
        <v>302.69385799999998</v>
      </c>
      <c r="EY325">
        <v>244.307962</v>
      </c>
    </row>
    <row r="326" spans="1:155" x14ac:dyDescent="0.25">
      <c r="A326" s="741">
        <v>46246</v>
      </c>
      <c r="B326" s="740">
        <v>0.40513888888888888</v>
      </c>
      <c r="C326">
        <v>19200</v>
      </c>
      <c r="D326">
        <v>0</v>
      </c>
      <c r="E326">
        <v>0</v>
      </c>
      <c r="F326">
        <v>74.827614999999994</v>
      </c>
      <c r="G326">
        <v>73.007703000000006</v>
      </c>
      <c r="H326">
        <v>64.376054999999994</v>
      </c>
      <c r="I326">
        <v>73.605554999999995</v>
      </c>
      <c r="J326">
        <v>75.407302000000001</v>
      </c>
      <c r="K326">
        <v>72.653056000000007</v>
      </c>
      <c r="L326">
        <v>71.256440999999995</v>
      </c>
      <c r="M326">
        <v>71.810779999999994</v>
      </c>
      <c r="N326">
        <v>-5.61876</v>
      </c>
      <c r="O326">
        <v>-6.0131860000000001</v>
      </c>
      <c r="P326">
        <v>-5.6802859999999997</v>
      </c>
      <c r="Q326">
        <v>-4.1378570000000003</v>
      </c>
      <c r="R326">
        <v>-3.9630399999999999</v>
      </c>
      <c r="S326">
        <v>-3.7585280000000001</v>
      </c>
      <c r="T326">
        <v>-3.5738910000000002</v>
      </c>
      <c r="U326">
        <v>-1.5996140000000001</v>
      </c>
      <c r="V326">
        <v>-1.3747370000000001</v>
      </c>
      <c r="W326">
        <v>-1.108098</v>
      </c>
      <c r="X326">
        <v>-2.0487690000000001</v>
      </c>
      <c r="Y326">
        <v>-2.4001739999999998</v>
      </c>
      <c r="Z326">
        <v>0.93991400000000003</v>
      </c>
      <c r="AA326">
        <v>-0.27091300000000001</v>
      </c>
      <c r="AB326">
        <v>-3.1818939999999998</v>
      </c>
      <c r="AC326">
        <v>-8.085642</v>
      </c>
      <c r="AD326">
        <v>-3.204234</v>
      </c>
      <c r="AE326">
        <v>-7.3417180000000002</v>
      </c>
      <c r="AF326">
        <v>-2.9461200000000001</v>
      </c>
      <c r="AG326">
        <v>-7.5730950000000004</v>
      </c>
      <c r="AH326">
        <v>-14.379170999999999</v>
      </c>
      <c r="AI326">
        <v>-9.7372420000000002</v>
      </c>
      <c r="AJ326">
        <v>7.0036120000000004</v>
      </c>
      <c r="AK326">
        <v>-4.6476769999999998</v>
      </c>
      <c r="AL326">
        <v>0.19752</v>
      </c>
      <c r="AM326">
        <v>-5.2637809999999998</v>
      </c>
      <c r="AN326">
        <v>-1.019317</v>
      </c>
      <c r="AO326">
        <v>-4.9744039999999998</v>
      </c>
      <c r="AP326">
        <v>-0.95159099999999996</v>
      </c>
      <c r="AQ326">
        <v>-5.2477749999999999</v>
      </c>
      <c r="AR326">
        <v>-1.419</v>
      </c>
      <c r="AS326">
        <v>-5.1251829999999998</v>
      </c>
      <c r="AT326">
        <v>-0.93425800000000003</v>
      </c>
      <c r="AU326">
        <v>-4.4612930000000004</v>
      </c>
      <c r="AV326">
        <v>-1.141116</v>
      </c>
      <c r="AW326">
        <v>-5.2220269999999998</v>
      </c>
      <c r="AX326">
        <v>-1.4379519999999999</v>
      </c>
      <c r="AY326">
        <v>-5.5113479999999999</v>
      </c>
      <c r="AZ326">
        <v>-1.8346560000000001</v>
      </c>
      <c r="BA326">
        <v>-5.0354799999999997</v>
      </c>
      <c r="BB326">
        <v>-1.5633680000000001</v>
      </c>
      <c r="BC326">
        <v>-5.2140240000000002</v>
      </c>
      <c r="BD326">
        <v>-1.1786080000000001</v>
      </c>
      <c r="BE326">
        <v>-5.2243560000000002</v>
      </c>
      <c r="BF326">
        <v>-1.036144</v>
      </c>
      <c r="BG326">
        <v>-4.9724120000000003</v>
      </c>
      <c r="BH326">
        <v>-2.20729</v>
      </c>
      <c r="BI326">
        <v>-4.8804360000000004</v>
      </c>
      <c r="BJ326">
        <v>-0.62986500000000001</v>
      </c>
      <c r="BK326">
        <v>-5.243824</v>
      </c>
      <c r="BL326">
        <v>-1.5161180000000001</v>
      </c>
      <c r="BM326">
        <v>-5.202369</v>
      </c>
      <c r="BN326">
        <v>-1.0001660000000001</v>
      </c>
      <c r="BO326">
        <v>-5.428058</v>
      </c>
      <c r="BP326">
        <v>-1.666396</v>
      </c>
      <c r="BQ326">
        <v>-4.6620439999999999</v>
      </c>
      <c r="BR326">
        <v>-2.1274540000000002</v>
      </c>
      <c r="BS326">
        <v>-4.9538950000000002</v>
      </c>
      <c r="BT326">
        <v>-1.9601329999999999</v>
      </c>
      <c r="BU326">
        <v>-4.5125209999999996</v>
      </c>
      <c r="BV326">
        <v>-0.75249299999999997</v>
      </c>
      <c r="BW326">
        <v>-4.8801930000000002</v>
      </c>
      <c r="BX326">
        <v>-0.93091999999999997</v>
      </c>
      <c r="BY326">
        <v>-4.7413270000000001</v>
      </c>
      <c r="BZ326">
        <v>-1.5096579999999999</v>
      </c>
      <c r="CA326">
        <v>-5.5485579999999999</v>
      </c>
      <c r="CB326">
        <v>-2.232046</v>
      </c>
      <c r="CC326">
        <v>-4.4717399999999996</v>
      </c>
      <c r="CD326">
        <v>-1.4102950000000001</v>
      </c>
      <c r="CE326">
        <v>-4.6778760000000004</v>
      </c>
      <c r="CF326">
        <v>-2.2630530000000002</v>
      </c>
      <c r="CG326">
        <v>-4.722766</v>
      </c>
      <c r="CH326">
        <v>-2.1833670000000001</v>
      </c>
      <c r="CI326">
        <v>-5.3304929999999997</v>
      </c>
      <c r="CJ326">
        <v>-2.6731050000000001</v>
      </c>
      <c r="CK326">
        <v>-4.8063380000000002</v>
      </c>
      <c r="CL326">
        <v>-2.2498619999999998</v>
      </c>
      <c r="CM326">
        <v>-5.3418729999999996</v>
      </c>
      <c r="CN326">
        <v>-2.1411250000000002</v>
      </c>
      <c r="CO326">
        <v>-4.73766</v>
      </c>
      <c r="CP326">
        <v>-2.4655819999999999</v>
      </c>
      <c r="CQ326">
        <v>-5.0634319999999997</v>
      </c>
      <c r="CR326">
        <v>-2.3501080000000001</v>
      </c>
      <c r="CS326">
        <v>-4.0467409999999999</v>
      </c>
      <c r="CT326">
        <v>-0.43577300000000002</v>
      </c>
      <c r="CU326">
        <v>-4.9058590000000004</v>
      </c>
      <c r="CV326">
        <v>-2.361971</v>
      </c>
      <c r="CW326">
        <v>-4.5265399999999998</v>
      </c>
      <c r="CX326">
        <v>-1.64306</v>
      </c>
      <c r="CY326">
        <v>-5.167008</v>
      </c>
      <c r="CZ326">
        <v>-1.184652</v>
      </c>
      <c r="DA326">
        <v>-4.1390770000000003</v>
      </c>
      <c r="DB326">
        <v>-2.4973930000000002</v>
      </c>
      <c r="DC326">
        <v>-4.478154</v>
      </c>
      <c r="DD326">
        <v>-6.1305999999999999E-2</v>
      </c>
      <c r="DE326">
        <v>103.391018</v>
      </c>
      <c r="DF326">
        <v>88.169663</v>
      </c>
      <c r="DG326">
        <v>97.347459999999998</v>
      </c>
      <c r="DH326">
        <v>87.439282000000006</v>
      </c>
      <c r="DI326">
        <v>92.198711000000003</v>
      </c>
      <c r="DJ326">
        <v>81.542844000000002</v>
      </c>
      <c r="DK326">
        <v>124.230535</v>
      </c>
      <c r="DL326">
        <v>101.517912</v>
      </c>
      <c r="DM326">
        <v>113.80237099999999</v>
      </c>
      <c r="DN326">
        <v>98.827449000000001</v>
      </c>
      <c r="DO326">
        <v>137.23612199999999</v>
      </c>
      <c r="DP326">
        <v>94.134657000000004</v>
      </c>
      <c r="DQ326">
        <v>131.172629</v>
      </c>
      <c r="DR326">
        <v>117.58892</v>
      </c>
      <c r="DS326">
        <v>157.70184699999999</v>
      </c>
      <c r="DT326">
        <v>13.424201</v>
      </c>
      <c r="DU326">
        <v>195.39496</v>
      </c>
      <c r="DV326">
        <v>14.584344</v>
      </c>
      <c r="DW326">
        <v>184.28902199999999</v>
      </c>
      <c r="DX326">
        <v>11.068248000000001</v>
      </c>
      <c r="DY326">
        <v>176.063818</v>
      </c>
      <c r="DZ326">
        <v>116.67</v>
      </c>
      <c r="EA326">
        <v>5.8090000000000002</v>
      </c>
      <c r="EB326">
        <v>669.3</v>
      </c>
      <c r="EC326">
        <v>118.04</v>
      </c>
      <c r="ED326">
        <v>5.8289999999999997</v>
      </c>
      <c r="EE326">
        <v>680.1</v>
      </c>
      <c r="EF326">
        <v>118.26</v>
      </c>
      <c r="EG326">
        <v>5.3769999999999998</v>
      </c>
      <c r="EH326">
        <v>627</v>
      </c>
      <c r="EI326">
        <v>117.5</v>
      </c>
      <c r="EJ326">
        <v>2.629</v>
      </c>
      <c r="EK326">
        <v>308.79998799999998</v>
      </c>
      <c r="EL326">
        <v>1.357151</v>
      </c>
      <c r="EM326">
        <v>4.0632950000000001</v>
      </c>
      <c r="EN326">
        <v>26.869171000000001</v>
      </c>
      <c r="EO326">
        <v>-15.736321999999999</v>
      </c>
      <c r="EP326">
        <v>-13.800537</v>
      </c>
      <c r="EQ326">
        <v>-19.865559000000001</v>
      </c>
      <c r="ER326">
        <v>108.31094299999999</v>
      </c>
      <c r="ES326">
        <v>104.039784</v>
      </c>
      <c r="ET326">
        <v>100.76250400000001</v>
      </c>
      <c r="EU326">
        <v>-3.22417</v>
      </c>
      <c r="EV326">
        <v>429.02744300000001</v>
      </c>
      <c r="EW326">
        <v>434.85995000000003</v>
      </c>
      <c r="EX326">
        <v>313.18049100000002</v>
      </c>
      <c r="EY326">
        <v>249.448114</v>
      </c>
    </row>
    <row r="327" spans="1:155" x14ac:dyDescent="0.25">
      <c r="A327" s="741">
        <v>46246</v>
      </c>
      <c r="B327" s="740">
        <v>0.40583333333333332</v>
      </c>
      <c r="C327">
        <v>19260</v>
      </c>
      <c r="D327">
        <v>0</v>
      </c>
      <c r="E327">
        <v>0</v>
      </c>
      <c r="F327">
        <v>75.027085999999997</v>
      </c>
      <c r="G327">
        <v>72.998891999999998</v>
      </c>
      <c r="H327">
        <v>64.642583999999999</v>
      </c>
      <c r="I327">
        <v>73.616236999999998</v>
      </c>
      <c r="J327">
        <v>75.414162000000005</v>
      </c>
      <c r="K327">
        <v>72.661631999999997</v>
      </c>
      <c r="L327">
        <v>71.307372000000001</v>
      </c>
      <c r="M327">
        <v>71.767551999999995</v>
      </c>
      <c r="N327">
        <v>-5.6283060000000003</v>
      </c>
      <c r="O327">
        <v>-6.0381270000000002</v>
      </c>
      <c r="P327">
        <v>-5.6567379999999998</v>
      </c>
      <c r="Q327">
        <v>-4.2611540000000003</v>
      </c>
      <c r="R327">
        <v>-4.1239660000000002</v>
      </c>
      <c r="S327">
        <v>-4.0774689999999998</v>
      </c>
      <c r="T327">
        <v>-3.8166890000000002</v>
      </c>
      <c r="U327">
        <v>-1.9857849999999999</v>
      </c>
      <c r="V327">
        <v>-1.224961</v>
      </c>
      <c r="W327">
        <v>-1.241163</v>
      </c>
      <c r="X327">
        <v>-1.9822519999999999</v>
      </c>
      <c r="Y327">
        <v>-2.7481360000000001</v>
      </c>
      <c r="Z327">
        <v>0.858649</v>
      </c>
      <c r="AA327">
        <v>-0.32782800000000001</v>
      </c>
      <c r="AB327">
        <v>-3.14452</v>
      </c>
      <c r="AC327">
        <v>-8.1162919999999996</v>
      </c>
      <c r="AD327">
        <v>-3.1959840000000002</v>
      </c>
      <c r="AE327">
        <v>-7.3876289999999996</v>
      </c>
      <c r="AF327">
        <v>-3.134233</v>
      </c>
      <c r="AG327">
        <v>-7.8425479999999999</v>
      </c>
      <c r="AH327">
        <v>-14.393049</v>
      </c>
      <c r="AI327">
        <v>-9.7120829999999998</v>
      </c>
      <c r="AJ327">
        <v>6.8722120000000002</v>
      </c>
      <c r="AK327">
        <v>-4.6566910000000004</v>
      </c>
      <c r="AL327">
        <v>0.212728</v>
      </c>
      <c r="AM327">
        <v>-5.2563620000000002</v>
      </c>
      <c r="AN327">
        <v>-0.98279399999999995</v>
      </c>
      <c r="AO327">
        <v>-4.9613839999999998</v>
      </c>
      <c r="AP327">
        <v>-0.94698099999999996</v>
      </c>
      <c r="AQ327">
        <v>-5.2664249999999999</v>
      </c>
      <c r="AR327">
        <v>-1.42615</v>
      </c>
      <c r="AS327">
        <v>-5.1090879999999999</v>
      </c>
      <c r="AT327">
        <v>-0.91510800000000003</v>
      </c>
      <c r="AU327">
        <v>-4.4550640000000001</v>
      </c>
      <c r="AV327">
        <v>-1.1117779999999999</v>
      </c>
      <c r="AW327">
        <v>-5.2128920000000001</v>
      </c>
      <c r="AX327">
        <v>-1.44554</v>
      </c>
      <c r="AY327">
        <v>-5.5217809999999998</v>
      </c>
      <c r="AZ327">
        <v>-1.823609</v>
      </c>
      <c r="BA327">
        <v>-5.0183239999999998</v>
      </c>
      <c r="BB327">
        <v>-1.5539240000000001</v>
      </c>
      <c r="BC327">
        <v>-5.2073210000000003</v>
      </c>
      <c r="BD327">
        <v>-1.157599</v>
      </c>
      <c r="BE327">
        <v>-5.2128920000000001</v>
      </c>
      <c r="BF327">
        <v>-1.0034670000000001</v>
      </c>
      <c r="BG327">
        <v>-4.9707299999999996</v>
      </c>
      <c r="BH327">
        <v>-2.1814</v>
      </c>
      <c r="BI327">
        <v>-4.8884230000000004</v>
      </c>
      <c r="BJ327">
        <v>-0.617066</v>
      </c>
      <c r="BK327">
        <v>-5.2584160000000004</v>
      </c>
      <c r="BL327">
        <v>-1.508859</v>
      </c>
      <c r="BM327">
        <v>-5.2039179999999998</v>
      </c>
      <c r="BN327">
        <v>-0.98825099999999999</v>
      </c>
      <c r="BO327">
        <v>-5.4169929999999997</v>
      </c>
      <c r="BP327">
        <v>-1.6665129999999999</v>
      </c>
      <c r="BQ327">
        <v>-4.6533199999999999</v>
      </c>
      <c r="BR327">
        <v>-2.122274</v>
      </c>
      <c r="BS327">
        <v>-4.9719730000000002</v>
      </c>
      <c r="BT327">
        <v>-1.938272</v>
      </c>
      <c r="BU327">
        <v>-4.5174859999999999</v>
      </c>
      <c r="BV327">
        <v>-0.74123899999999998</v>
      </c>
      <c r="BW327">
        <v>-4.9042479999999999</v>
      </c>
      <c r="BX327">
        <v>-0.93564800000000004</v>
      </c>
      <c r="BY327">
        <v>-4.7772690000000004</v>
      </c>
      <c r="BZ327">
        <v>-1.5154700000000001</v>
      </c>
      <c r="CA327">
        <v>-5.5683879999999997</v>
      </c>
      <c r="CB327">
        <v>-2.2374010000000002</v>
      </c>
      <c r="CC327">
        <v>-4.486199</v>
      </c>
      <c r="CD327">
        <v>-1.3769929999999999</v>
      </c>
      <c r="CE327">
        <v>-4.7170069999999997</v>
      </c>
      <c r="CF327">
        <v>-2.2503410000000001</v>
      </c>
      <c r="CG327">
        <v>-4.7649270000000001</v>
      </c>
      <c r="CH327">
        <v>-2.1803780000000001</v>
      </c>
      <c r="CI327">
        <v>-5.3712819999999999</v>
      </c>
      <c r="CJ327">
        <v>-2.6891349999999998</v>
      </c>
      <c r="CK327">
        <v>-4.8245290000000001</v>
      </c>
      <c r="CL327">
        <v>-2.2415530000000001</v>
      </c>
      <c r="CM327">
        <v>-5.3959539999999997</v>
      </c>
      <c r="CN327">
        <v>-2.1033840000000001</v>
      </c>
      <c r="CO327">
        <v>-4.74817</v>
      </c>
      <c r="CP327">
        <v>-2.4723440000000001</v>
      </c>
      <c r="CQ327">
        <v>-5.07674</v>
      </c>
      <c r="CR327">
        <v>-2.3253360000000001</v>
      </c>
      <c r="CS327">
        <v>-4.0637470000000002</v>
      </c>
      <c r="CT327">
        <v>-0.421676</v>
      </c>
      <c r="CU327">
        <v>-4.9573099999999997</v>
      </c>
      <c r="CV327">
        <v>-2.3348490000000002</v>
      </c>
      <c r="CW327">
        <v>-4.5621400000000003</v>
      </c>
      <c r="CX327">
        <v>-1.6414</v>
      </c>
      <c r="CY327">
        <v>-5.1672010000000004</v>
      </c>
      <c r="CZ327">
        <v>-1.194564</v>
      </c>
      <c r="DA327">
        <v>-4.1194829999999998</v>
      </c>
      <c r="DB327">
        <v>-2.509388</v>
      </c>
      <c r="DC327">
        <v>-4.4832070000000002</v>
      </c>
      <c r="DD327">
        <v>-7.4848999999999999E-2</v>
      </c>
      <c r="DE327">
        <v>103.294386</v>
      </c>
      <c r="DF327">
        <v>88.072856000000002</v>
      </c>
      <c r="DG327">
        <v>97.426212000000007</v>
      </c>
      <c r="DH327">
        <v>87.547651999999999</v>
      </c>
      <c r="DI327">
        <v>92.249267000000003</v>
      </c>
      <c r="DJ327">
        <v>73.411592999999996</v>
      </c>
      <c r="DK327">
        <v>124.00550800000001</v>
      </c>
      <c r="DL327">
        <v>101.47733700000001</v>
      </c>
      <c r="DM327">
        <v>114.13902899999999</v>
      </c>
      <c r="DN327">
        <v>98.968532999999994</v>
      </c>
      <c r="DO327">
        <v>136.96415500000001</v>
      </c>
      <c r="DP327">
        <v>94.173207000000005</v>
      </c>
      <c r="DQ327">
        <v>131.11513199999999</v>
      </c>
      <c r="DR327">
        <v>117.58614</v>
      </c>
      <c r="DS327">
        <v>157.452776</v>
      </c>
      <c r="DT327">
        <v>13.428380000000001</v>
      </c>
      <c r="DU327">
        <v>195.167632</v>
      </c>
      <c r="DV327">
        <v>14.627496000000001</v>
      </c>
      <c r="DW327">
        <v>184.65562399999999</v>
      </c>
      <c r="DX327">
        <v>10.979563000000001</v>
      </c>
      <c r="DY327">
        <v>175.70596399999999</v>
      </c>
      <c r="DZ327">
        <v>116.34</v>
      </c>
      <c r="EA327">
        <v>5.806</v>
      </c>
      <c r="EB327">
        <v>668.7</v>
      </c>
      <c r="EC327">
        <v>118.16</v>
      </c>
      <c r="ED327">
        <v>5.8179999999999996</v>
      </c>
      <c r="EE327">
        <v>679</v>
      </c>
      <c r="EF327">
        <v>118.34</v>
      </c>
      <c r="EG327">
        <v>5.3659999999999997</v>
      </c>
      <c r="EH327">
        <v>627.70000000000005</v>
      </c>
      <c r="EI327">
        <v>117.32</v>
      </c>
      <c r="EJ327">
        <v>2.6280000000000001</v>
      </c>
      <c r="EK327">
        <v>308.20001200000002</v>
      </c>
      <c r="EL327">
        <v>1.3361909999999999</v>
      </c>
      <c r="EM327">
        <v>4.017601</v>
      </c>
      <c r="EN327">
        <v>26.898824000000001</v>
      </c>
      <c r="EO327">
        <v>-15.729240000000001</v>
      </c>
      <c r="EP327">
        <v>-13.729684000000001</v>
      </c>
      <c r="EQ327">
        <v>-20.026612</v>
      </c>
      <c r="ER327">
        <v>108.225195</v>
      </c>
      <c r="ES327">
        <v>104.183526</v>
      </c>
      <c r="ET327">
        <v>100.617588</v>
      </c>
      <c r="EU327">
        <v>-3.2245849999999998</v>
      </c>
      <c r="EV327">
        <v>440.17395699999997</v>
      </c>
      <c r="EW327">
        <v>446.20282099999997</v>
      </c>
      <c r="EX327">
        <v>323.63138300000003</v>
      </c>
      <c r="EY327">
        <v>258.597668</v>
      </c>
    </row>
    <row r="328" spans="1:155" x14ac:dyDescent="0.25">
      <c r="A328" s="741">
        <v>46246</v>
      </c>
      <c r="B328" s="740">
        <v>0.40652777777777777</v>
      </c>
      <c r="C328">
        <v>19320</v>
      </c>
      <c r="D328">
        <v>0</v>
      </c>
      <c r="E328">
        <v>0</v>
      </c>
      <c r="F328">
        <v>75.067971999999997</v>
      </c>
      <c r="G328">
        <v>72.993302999999997</v>
      </c>
      <c r="H328">
        <v>64.732720999999998</v>
      </c>
      <c r="I328">
        <v>73.599802999999994</v>
      </c>
      <c r="J328">
        <v>75.434071000000003</v>
      </c>
      <c r="K328">
        <v>72.669321999999994</v>
      </c>
      <c r="L328">
        <v>71.304451</v>
      </c>
      <c r="M328">
        <v>71.688730000000007</v>
      </c>
      <c r="N328">
        <v>-5.6616410000000004</v>
      </c>
      <c r="O328">
        <v>-6.0873419999999996</v>
      </c>
      <c r="P328">
        <v>-5.68215</v>
      </c>
      <c r="Q328">
        <v>-4.3378180000000004</v>
      </c>
      <c r="R328">
        <v>-4.3136299999999999</v>
      </c>
      <c r="S328">
        <v>-4.3164210000000001</v>
      </c>
      <c r="T328">
        <v>-4.1145690000000004</v>
      </c>
      <c r="U328">
        <v>-2.107113</v>
      </c>
      <c r="V328">
        <v>-1.209001</v>
      </c>
      <c r="W328">
        <v>-1.4742919999999999</v>
      </c>
      <c r="X328">
        <v>-2.0167890000000002</v>
      </c>
      <c r="Y328">
        <v>-2.7540879999999999</v>
      </c>
      <c r="Z328">
        <v>0.77382200000000001</v>
      </c>
      <c r="AA328">
        <v>-0.39524199999999998</v>
      </c>
      <c r="AB328">
        <v>-3.2033800000000001</v>
      </c>
      <c r="AC328">
        <v>-8.1704640000000008</v>
      </c>
      <c r="AD328">
        <v>-3.3127330000000001</v>
      </c>
      <c r="AE328">
        <v>-7.4186719999999999</v>
      </c>
      <c r="AF328">
        <v>-3.3201640000000001</v>
      </c>
      <c r="AG328">
        <v>-8.0813210000000009</v>
      </c>
      <c r="AH328">
        <v>-14.241084000000001</v>
      </c>
      <c r="AI328">
        <v>-9.7178970000000007</v>
      </c>
      <c r="AJ328">
        <v>6.8075510000000001</v>
      </c>
      <c r="AK328">
        <v>-4.6959669999999996</v>
      </c>
      <c r="AL328">
        <v>0.16966899999999999</v>
      </c>
      <c r="AM328">
        <v>-5.2788250000000003</v>
      </c>
      <c r="AN328">
        <v>-1.0213049999999999</v>
      </c>
      <c r="AO328">
        <v>-4.973376</v>
      </c>
      <c r="AP328">
        <v>-0.99082599999999998</v>
      </c>
      <c r="AQ328">
        <v>-5.2439520000000002</v>
      </c>
      <c r="AR328">
        <v>-1.4403379999999999</v>
      </c>
      <c r="AS328">
        <v>-5.1135780000000004</v>
      </c>
      <c r="AT328">
        <v>-0.92285200000000001</v>
      </c>
      <c r="AU328">
        <v>-4.4456369999999996</v>
      </c>
      <c r="AV328">
        <v>-1.1283179999999999</v>
      </c>
      <c r="AW328">
        <v>-5.2578800000000001</v>
      </c>
      <c r="AX328">
        <v>-1.4870239999999999</v>
      </c>
      <c r="AY328">
        <v>-5.5411590000000004</v>
      </c>
      <c r="AZ328">
        <v>-1.843437</v>
      </c>
      <c r="BA328">
        <v>-5.0480299999999998</v>
      </c>
      <c r="BB328">
        <v>-1.5917809999999999</v>
      </c>
      <c r="BC328">
        <v>-5.2328169999999998</v>
      </c>
      <c r="BD328">
        <v>-1.2120960000000001</v>
      </c>
      <c r="BE328">
        <v>-5.2252729999999996</v>
      </c>
      <c r="BF328">
        <v>-1.0430710000000001</v>
      </c>
      <c r="BG328">
        <v>-4.9668109999999999</v>
      </c>
      <c r="BH328">
        <v>-2.2211750000000001</v>
      </c>
      <c r="BI328">
        <v>-4.8985690000000002</v>
      </c>
      <c r="BJ328">
        <v>-0.64542900000000003</v>
      </c>
      <c r="BK328">
        <v>-5.2595000000000001</v>
      </c>
      <c r="BL328">
        <v>-1.5428189999999999</v>
      </c>
      <c r="BM328">
        <v>-5.2003440000000003</v>
      </c>
      <c r="BN328">
        <v>-1.016491</v>
      </c>
      <c r="BO328">
        <v>-5.4225960000000004</v>
      </c>
      <c r="BP328">
        <v>-1.689686</v>
      </c>
      <c r="BQ328">
        <v>-4.6370440000000004</v>
      </c>
      <c r="BR328">
        <v>-2.1559710000000001</v>
      </c>
      <c r="BS328">
        <v>-4.9508770000000002</v>
      </c>
      <c r="BT328">
        <v>-1.952032</v>
      </c>
      <c r="BU328">
        <v>-4.5328220000000004</v>
      </c>
      <c r="BV328">
        <v>-0.77452600000000005</v>
      </c>
      <c r="BW328">
        <v>-4.8991090000000002</v>
      </c>
      <c r="BX328">
        <v>-0.95979999999999999</v>
      </c>
      <c r="BY328">
        <v>-4.7694479999999997</v>
      </c>
      <c r="BZ328">
        <v>-1.544538</v>
      </c>
      <c r="CA328">
        <v>-5.5855220000000001</v>
      </c>
      <c r="CB328">
        <v>-2.2716020000000001</v>
      </c>
      <c r="CC328">
        <v>-4.4650689999999997</v>
      </c>
      <c r="CD328">
        <v>-1.4092119999999999</v>
      </c>
      <c r="CE328">
        <v>-4.6712030000000002</v>
      </c>
      <c r="CF328">
        <v>-2.278375</v>
      </c>
      <c r="CG328">
        <v>-4.7432660000000002</v>
      </c>
      <c r="CH328">
        <v>-2.2178200000000001</v>
      </c>
      <c r="CI328">
        <v>-5.3786269999999998</v>
      </c>
      <c r="CJ328">
        <v>-2.7219669999999998</v>
      </c>
      <c r="CK328">
        <v>-4.8317819999999996</v>
      </c>
      <c r="CL328">
        <v>-2.2682500000000001</v>
      </c>
      <c r="CM328">
        <v>-5.3910999999999998</v>
      </c>
      <c r="CN328">
        <v>-2.1439279999999998</v>
      </c>
      <c r="CO328">
        <v>-4.746524</v>
      </c>
      <c r="CP328">
        <v>-2.4921220000000002</v>
      </c>
      <c r="CQ328">
        <v>-5.0612060000000003</v>
      </c>
      <c r="CR328">
        <v>-2.3497469999999998</v>
      </c>
      <c r="CS328">
        <v>-4.0589320000000004</v>
      </c>
      <c r="CT328">
        <v>-0.46676899999999999</v>
      </c>
      <c r="CU328">
        <v>-4.950107</v>
      </c>
      <c r="CV328">
        <v>-2.382857</v>
      </c>
      <c r="CW328">
        <v>-4.5772769999999996</v>
      </c>
      <c r="CX328">
        <v>-1.6544779999999999</v>
      </c>
      <c r="CY328">
        <v>-5.1938579999999996</v>
      </c>
      <c r="CZ328">
        <v>-1.2011529999999999</v>
      </c>
      <c r="DA328">
        <v>-4.1490869999999997</v>
      </c>
      <c r="DB328">
        <v>-2.508305</v>
      </c>
      <c r="DC328">
        <v>-4.4890999999999996</v>
      </c>
      <c r="DD328">
        <v>-7.1815000000000004E-2</v>
      </c>
      <c r="DE328">
        <v>103.67485600000001</v>
      </c>
      <c r="DF328">
        <v>88.178026000000003</v>
      </c>
      <c r="DG328">
        <v>97.306334000000007</v>
      </c>
      <c r="DH328">
        <v>87.511767000000006</v>
      </c>
      <c r="DI328">
        <v>92.168611999999996</v>
      </c>
      <c r="DJ328">
        <v>69.450250999999994</v>
      </c>
      <c r="DK328">
        <v>124.23785599999999</v>
      </c>
      <c r="DL328">
        <v>101.565502</v>
      </c>
      <c r="DM328">
        <v>113.96451399999999</v>
      </c>
      <c r="DN328">
        <v>98.975847999999999</v>
      </c>
      <c r="DO328">
        <v>136.82287600000001</v>
      </c>
      <c r="DP328">
        <v>94.132633999999996</v>
      </c>
      <c r="DQ328">
        <v>131.22631899999999</v>
      </c>
      <c r="DR328">
        <v>117.514568</v>
      </c>
      <c r="DS328">
        <v>157.40573699999999</v>
      </c>
      <c r="DT328">
        <v>13.448596</v>
      </c>
      <c r="DU328">
        <v>195.969842</v>
      </c>
      <c r="DV328">
        <v>14.623996999999999</v>
      </c>
      <c r="DW328">
        <v>184.55882199999999</v>
      </c>
      <c r="DX328">
        <v>10.881159999999999</v>
      </c>
      <c r="DY328">
        <v>175.78021699999999</v>
      </c>
      <c r="DZ328">
        <v>116.58</v>
      </c>
      <c r="EA328">
        <v>5.8150000000000004</v>
      </c>
      <c r="EB328">
        <v>669.8</v>
      </c>
      <c r="EC328">
        <v>118.02</v>
      </c>
      <c r="ED328">
        <v>5.8280000000000003</v>
      </c>
      <c r="EE328">
        <v>680.1</v>
      </c>
      <c r="EF328">
        <v>118.26</v>
      </c>
      <c r="EG328">
        <v>5.3620000000000001</v>
      </c>
      <c r="EH328">
        <v>625.6</v>
      </c>
      <c r="EI328">
        <v>117.30999799999999</v>
      </c>
      <c r="EJ328">
        <v>2.6269999999999998</v>
      </c>
      <c r="EK328">
        <v>308.10000600000001</v>
      </c>
      <c r="EL328">
        <v>1.453905</v>
      </c>
      <c r="EM328">
        <v>4.0175289999999997</v>
      </c>
      <c r="EN328">
        <v>27.013369000000001</v>
      </c>
      <c r="EO328">
        <v>-15.694989</v>
      </c>
      <c r="EP328">
        <v>-13.735426</v>
      </c>
      <c r="EQ328">
        <v>-20.205818000000001</v>
      </c>
      <c r="ER328">
        <v>108.527485</v>
      </c>
      <c r="ES328">
        <v>104.145589</v>
      </c>
      <c r="ET328">
        <v>100.64767399999999</v>
      </c>
      <c r="EU328">
        <v>-3.2408130000000002</v>
      </c>
      <c r="EV328">
        <v>451.32655099999999</v>
      </c>
      <c r="EW328">
        <v>457.52874400000002</v>
      </c>
      <c r="EX328">
        <v>334.06537900000001</v>
      </c>
      <c r="EY328">
        <v>263.73293100000001</v>
      </c>
    </row>
    <row r="329" spans="1:155" x14ac:dyDescent="0.25">
      <c r="A329" s="741">
        <v>46246</v>
      </c>
      <c r="B329" s="740">
        <v>0.40722222222222221</v>
      </c>
      <c r="C329">
        <v>19380</v>
      </c>
      <c r="D329">
        <v>0</v>
      </c>
      <c r="E329">
        <v>0</v>
      </c>
      <c r="F329">
        <v>75.097460999999996</v>
      </c>
      <c r="G329">
        <v>73.090602000000004</v>
      </c>
      <c r="H329">
        <v>64.639854999999997</v>
      </c>
      <c r="I329">
        <v>73.590534000000005</v>
      </c>
      <c r="J329">
        <v>75.445509999999999</v>
      </c>
      <c r="K329">
        <v>72.650301999999996</v>
      </c>
      <c r="L329">
        <v>71.310513999999998</v>
      </c>
      <c r="M329">
        <v>71.660442000000003</v>
      </c>
      <c r="N329">
        <v>-5.6276900000000003</v>
      </c>
      <c r="O329">
        <v>-6.0659619999999999</v>
      </c>
      <c r="P329">
        <v>-5.6952759999999998</v>
      </c>
      <c r="Q329">
        <v>-4.345377</v>
      </c>
      <c r="R329">
        <v>-4.4384139999999999</v>
      </c>
      <c r="S329">
        <v>-4.4542320000000002</v>
      </c>
      <c r="T329">
        <v>-4.2657999999999996</v>
      </c>
      <c r="U329">
        <v>-2.2147559999999999</v>
      </c>
      <c r="V329">
        <v>-1.2521249999999999</v>
      </c>
      <c r="W329">
        <v>-1.308141</v>
      </c>
      <c r="X329">
        <v>-1.9964710000000001</v>
      </c>
      <c r="Y329">
        <v>-2.7746200000000001</v>
      </c>
      <c r="Z329">
        <v>0.645401</v>
      </c>
      <c r="AA329">
        <v>-0.52712999999999999</v>
      </c>
      <c r="AB329">
        <v>-3.1788650000000001</v>
      </c>
      <c r="AC329">
        <v>-8.1443539999999999</v>
      </c>
      <c r="AD329">
        <v>-3.264316</v>
      </c>
      <c r="AE329">
        <v>-7.4148110000000003</v>
      </c>
      <c r="AF329">
        <v>-3.5174479999999999</v>
      </c>
      <c r="AG329">
        <v>-8.1991169999999993</v>
      </c>
      <c r="AH329">
        <v>-13.898488</v>
      </c>
      <c r="AI329">
        <v>-9.7477660000000004</v>
      </c>
      <c r="AJ329">
        <v>6.7363520000000001</v>
      </c>
      <c r="AK329">
        <v>-4.730721</v>
      </c>
      <c r="AL329">
        <v>0.16856399999999999</v>
      </c>
      <c r="AM329">
        <v>-5.293914</v>
      </c>
      <c r="AN329">
        <v>-1.0631360000000001</v>
      </c>
      <c r="AO329">
        <v>-4.9841959999999998</v>
      </c>
      <c r="AP329">
        <v>-0.96224699999999996</v>
      </c>
      <c r="AQ329">
        <v>-5.2720120000000001</v>
      </c>
      <c r="AR329">
        <v>-1.424817</v>
      </c>
      <c r="AS329">
        <v>-5.1319650000000001</v>
      </c>
      <c r="AT329">
        <v>-0.92096</v>
      </c>
      <c r="AU329">
        <v>-4.4544350000000001</v>
      </c>
      <c r="AV329">
        <v>-1.125963</v>
      </c>
      <c r="AW329">
        <v>-5.2667630000000001</v>
      </c>
      <c r="AX329">
        <v>-1.4814989999999999</v>
      </c>
      <c r="AY329">
        <v>-5.5397930000000004</v>
      </c>
      <c r="AZ329">
        <v>-1.8398220000000001</v>
      </c>
      <c r="BA329">
        <v>-5.0616260000000004</v>
      </c>
      <c r="BB329">
        <v>-1.5926670000000001</v>
      </c>
      <c r="BC329">
        <v>-5.233708</v>
      </c>
      <c r="BD329">
        <v>-1.2060379999999999</v>
      </c>
      <c r="BE329">
        <v>-5.2034140000000004</v>
      </c>
      <c r="BF329">
        <v>-1.0195019999999999</v>
      </c>
      <c r="BG329">
        <v>-4.9510129999999997</v>
      </c>
      <c r="BH329">
        <v>-2.1962320000000002</v>
      </c>
      <c r="BI329">
        <v>-4.9005239999999999</v>
      </c>
      <c r="BJ329">
        <v>-0.64726099999999998</v>
      </c>
      <c r="BK329">
        <v>-5.2692639999999997</v>
      </c>
      <c r="BL329">
        <v>-1.5516000000000001</v>
      </c>
      <c r="BM329">
        <v>-5.2189569999999996</v>
      </c>
      <c r="BN329">
        <v>-1.0154300000000001</v>
      </c>
      <c r="BO329">
        <v>-5.4271190000000002</v>
      </c>
      <c r="BP329">
        <v>-1.678434</v>
      </c>
      <c r="BQ329">
        <v>-4.628997</v>
      </c>
      <c r="BR329">
        <v>-2.1271939999999998</v>
      </c>
      <c r="BS329">
        <v>-4.9489780000000003</v>
      </c>
      <c r="BT329">
        <v>-1.9492149999999999</v>
      </c>
      <c r="BU329">
        <v>-4.5600420000000002</v>
      </c>
      <c r="BV329">
        <v>-0.763656</v>
      </c>
      <c r="BW329">
        <v>-4.899807</v>
      </c>
      <c r="BX329">
        <v>-0.95194400000000001</v>
      </c>
      <c r="BY329">
        <v>-4.7582870000000002</v>
      </c>
      <c r="BZ329">
        <v>-1.551159</v>
      </c>
      <c r="CA329">
        <v>-5.5749399999999998</v>
      </c>
      <c r="CB329">
        <v>-2.267566</v>
      </c>
      <c r="CC329">
        <v>-4.4683029999999997</v>
      </c>
      <c r="CD329">
        <v>-1.392984</v>
      </c>
      <c r="CE329">
        <v>-4.7000359999999999</v>
      </c>
      <c r="CF329">
        <v>-2.2638669999999999</v>
      </c>
      <c r="CG329">
        <v>-4.7715240000000003</v>
      </c>
      <c r="CH329">
        <v>-2.197095</v>
      </c>
      <c r="CI329">
        <v>-5.3824920000000001</v>
      </c>
      <c r="CJ329">
        <v>-2.7207119999999998</v>
      </c>
      <c r="CK329">
        <v>-4.828036</v>
      </c>
      <c r="CL329">
        <v>-2.2529279999999998</v>
      </c>
      <c r="CM329">
        <v>-5.3948049999999999</v>
      </c>
      <c r="CN329">
        <v>-2.1461109999999999</v>
      </c>
      <c r="CO329">
        <v>-4.7459239999999996</v>
      </c>
      <c r="CP329">
        <v>-2.4699810000000002</v>
      </c>
      <c r="CQ329">
        <v>-5.0506190000000002</v>
      </c>
      <c r="CR329">
        <v>-2.331321</v>
      </c>
      <c r="CS329">
        <v>-4.0818370000000002</v>
      </c>
      <c r="CT329">
        <v>-0.45025100000000001</v>
      </c>
      <c r="CU329">
        <v>-4.9562879999999998</v>
      </c>
      <c r="CV329">
        <v>-2.3811300000000002</v>
      </c>
      <c r="CW329">
        <v>-4.5527430000000004</v>
      </c>
      <c r="CX329">
        <v>-1.6269149999999999</v>
      </c>
      <c r="CY329">
        <v>-5.2117880000000003</v>
      </c>
      <c r="CZ329">
        <v>-1.158798</v>
      </c>
      <c r="DA329">
        <v>-4.1232499999999996</v>
      </c>
      <c r="DB329">
        <v>-2.4639820000000001</v>
      </c>
      <c r="DC329">
        <v>-4.481859</v>
      </c>
      <c r="DD329">
        <v>-4.3484000000000002E-2</v>
      </c>
      <c r="DE329">
        <v>103.42886900000001</v>
      </c>
      <c r="DF329">
        <v>88.030090999999999</v>
      </c>
      <c r="DG329">
        <v>97.369489999999999</v>
      </c>
      <c r="DH329">
        <v>87.528589999999994</v>
      </c>
      <c r="DI329">
        <v>92.315937000000005</v>
      </c>
      <c r="DJ329">
        <v>91.600199000000003</v>
      </c>
      <c r="DK329">
        <v>124.072682</v>
      </c>
      <c r="DL329">
        <v>101.557591</v>
      </c>
      <c r="DM329">
        <v>113.83181500000001</v>
      </c>
      <c r="DN329">
        <v>99.060663000000005</v>
      </c>
      <c r="DO329">
        <v>137.03798499999999</v>
      </c>
      <c r="DP329">
        <v>94.203040999999999</v>
      </c>
      <c r="DQ329">
        <v>131.10006200000001</v>
      </c>
      <c r="DR329">
        <v>117.539851</v>
      </c>
      <c r="DS329">
        <v>157.38943499999999</v>
      </c>
      <c r="DT329">
        <v>13.420071</v>
      </c>
      <c r="DU329">
        <v>195.30117200000001</v>
      </c>
      <c r="DV329">
        <v>14.553972</v>
      </c>
      <c r="DW329">
        <v>184.57991200000001</v>
      </c>
      <c r="DX329">
        <v>10.795828</v>
      </c>
      <c r="DY329">
        <v>175.45492200000001</v>
      </c>
      <c r="DZ329">
        <v>116.6</v>
      </c>
      <c r="EA329">
        <v>5.8</v>
      </c>
      <c r="EB329">
        <v>670.6</v>
      </c>
      <c r="EC329">
        <v>117.94</v>
      </c>
      <c r="ED329">
        <v>5.8230000000000004</v>
      </c>
      <c r="EE329">
        <v>681.2</v>
      </c>
      <c r="EF329">
        <v>118.16</v>
      </c>
      <c r="EG329">
        <v>5.359</v>
      </c>
      <c r="EH329">
        <v>625.4</v>
      </c>
      <c r="EI329">
        <v>117.199997</v>
      </c>
      <c r="EJ329">
        <v>2.6259999999999999</v>
      </c>
      <c r="EK329">
        <v>307.70001200000002</v>
      </c>
      <c r="EL329">
        <v>1.844835</v>
      </c>
      <c r="EM329">
        <v>4.1026879999999997</v>
      </c>
      <c r="EN329">
        <v>27.098005000000001</v>
      </c>
      <c r="EO329">
        <v>-15.743323</v>
      </c>
      <c r="EP329">
        <v>-13.850453999999999</v>
      </c>
      <c r="EQ329">
        <v>-20.361653</v>
      </c>
      <c r="ER329">
        <v>108.27557400000001</v>
      </c>
      <c r="ES329">
        <v>104.153856</v>
      </c>
      <c r="ET329">
        <v>100.515807</v>
      </c>
      <c r="EU329">
        <v>-3.237879</v>
      </c>
      <c r="EV329">
        <v>462.49147199999999</v>
      </c>
      <c r="EW329">
        <v>468.85858000000002</v>
      </c>
      <c r="EX329">
        <v>344.476698</v>
      </c>
      <c r="EY329">
        <v>268.87031400000001</v>
      </c>
    </row>
    <row r="330" spans="1:155" x14ac:dyDescent="0.25">
      <c r="A330" s="741">
        <v>46246</v>
      </c>
      <c r="B330" s="740">
        <v>0.40791666666666665</v>
      </c>
      <c r="C330">
        <v>19440</v>
      </c>
      <c r="D330">
        <v>0</v>
      </c>
      <c r="E330">
        <v>0</v>
      </c>
      <c r="F330">
        <v>74.969587000000004</v>
      </c>
      <c r="G330">
        <v>73.042871000000005</v>
      </c>
      <c r="H330">
        <v>64.652794</v>
      </c>
      <c r="I330">
        <v>73.618511999999996</v>
      </c>
      <c r="J330">
        <v>75.441340999999994</v>
      </c>
      <c r="K330">
        <v>72.663486000000006</v>
      </c>
      <c r="L330">
        <v>71.290823000000003</v>
      </c>
      <c r="M330">
        <v>71.638638999999998</v>
      </c>
      <c r="N330">
        <v>-5.651815</v>
      </c>
      <c r="O330">
        <v>-6.080775</v>
      </c>
      <c r="P330">
        <v>-5.6783840000000003</v>
      </c>
      <c r="Q330">
        <v>-4.3734010000000003</v>
      </c>
      <c r="R330">
        <v>-4.5185519999999997</v>
      </c>
      <c r="S330">
        <v>-4.6432589999999996</v>
      </c>
      <c r="T330">
        <v>-4.4395389999999999</v>
      </c>
      <c r="U330">
        <v>-2.406955</v>
      </c>
      <c r="V330">
        <v>-1.2714570000000001</v>
      </c>
      <c r="W330">
        <v>-1.100193</v>
      </c>
      <c r="X330">
        <v>-1.9755039999999999</v>
      </c>
      <c r="Y330">
        <v>-2.9153470000000001</v>
      </c>
      <c r="Z330">
        <v>0.421846</v>
      </c>
      <c r="AA330">
        <v>-0.355715</v>
      </c>
      <c r="AB330">
        <v>-3.1758489999999999</v>
      </c>
      <c r="AC330">
        <v>-8.2185279999999992</v>
      </c>
      <c r="AD330">
        <v>-3.3084169999999999</v>
      </c>
      <c r="AE330">
        <v>-7.4260120000000001</v>
      </c>
      <c r="AF330">
        <v>-3.5369429999999999</v>
      </c>
      <c r="AG330">
        <v>-8.3395080000000004</v>
      </c>
      <c r="AH330">
        <v>-14.059059</v>
      </c>
      <c r="AI330">
        <v>-9.7806060000000006</v>
      </c>
      <c r="AJ330">
        <v>6.7660809999999998</v>
      </c>
      <c r="AK330">
        <v>-4.7083810000000001</v>
      </c>
      <c r="AL330">
        <v>0.156192</v>
      </c>
      <c r="AM330">
        <v>-5.2984720000000003</v>
      </c>
      <c r="AN330">
        <v>-1.0398970000000001</v>
      </c>
      <c r="AO330">
        <v>-4.9961500000000001</v>
      </c>
      <c r="AP330">
        <v>-0.98245700000000002</v>
      </c>
      <c r="AQ330">
        <v>-5.2732580000000002</v>
      </c>
      <c r="AR330">
        <v>-1.4335960000000001</v>
      </c>
      <c r="AS330">
        <v>-5.112387</v>
      </c>
      <c r="AT330">
        <v>-0.92691199999999996</v>
      </c>
      <c r="AU330">
        <v>-4.445068</v>
      </c>
      <c r="AV330">
        <v>-1.1032219999999999</v>
      </c>
      <c r="AW330">
        <v>-5.2749899999999998</v>
      </c>
      <c r="AX330">
        <v>-1.493382</v>
      </c>
      <c r="AY330">
        <v>-5.5629369999999998</v>
      </c>
      <c r="AZ330">
        <v>-1.8547750000000001</v>
      </c>
      <c r="BA330">
        <v>-5.0608209999999998</v>
      </c>
      <c r="BB330">
        <v>-1.60233</v>
      </c>
      <c r="BC330">
        <v>-5.2555370000000003</v>
      </c>
      <c r="BD330">
        <v>-1.2119930000000001</v>
      </c>
      <c r="BE330">
        <v>-5.2321350000000004</v>
      </c>
      <c r="BF330">
        <v>-1.0429470000000001</v>
      </c>
      <c r="BG330">
        <v>-4.966685</v>
      </c>
      <c r="BH330">
        <v>-2.2176830000000001</v>
      </c>
      <c r="BI330">
        <v>-4.9174100000000003</v>
      </c>
      <c r="BJ330">
        <v>-0.63392099999999996</v>
      </c>
      <c r="BK330">
        <v>-5.2823799999999999</v>
      </c>
      <c r="BL330">
        <v>-1.548894</v>
      </c>
      <c r="BM330">
        <v>-5.2194960000000004</v>
      </c>
      <c r="BN330">
        <v>-1.031731</v>
      </c>
      <c r="BO330">
        <v>-5.4556469999999999</v>
      </c>
      <c r="BP330">
        <v>-1.676685</v>
      </c>
      <c r="BQ330">
        <v>-4.6505080000000003</v>
      </c>
      <c r="BR330">
        <v>-2.151948</v>
      </c>
      <c r="BS330">
        <v>-4.9696509999999998</v>
      </c>
      <c r="BT330">
        <v>-1.9558880000000001</v>
      </c>
      <c r="BU330">
        <v>-4.5438299999999998</v>
      </c>
      <c r="BV330">
        <v>-0.81600200000000001</v>
      </c>
      <c r="BW330">
        <v>-4.9594750000000003</v>
      </c>
      <c r="BX330">
        <v>-0.98474200000000001</v>
      </c>
      <c r="BY330">
        <v>-4.7940719999999999</v>
      </c>
      <c r="BZ330">
        <v>-1.550106</v>
      </c>
      <c r="CA330">
        <v>-5.6032419999999998</v>
      </c>
      <c r="CB330">
        <v>-2.2641930000000001</v>
      </c>
      <c r="CC330">
        <v>-4.4789669999999999</v>
      </c>
      <c r="CD330">
        <v>-1.4299900000000001</v>
      </c>
      <c r="CE330">
        <v>-4.6776600000000004</v>
      </c>
      <c r="CF330">
        <v>-2.2888269999999999</v>
      </c>
      <c r="CG330">
        <v>-4.7686529999999996</v>
      </c>
      <c r="CH330">
        <v>-2.2516750000000001</v>
      </c>
      <c r="CI330">
        <v>-5.3860910000000004</v>
      </c>
      <c r="CJ330">
        <v>-2.7516720000000001</v>
      </c>
      <c r="CK330">
        <v>-4.8475510000000002</v>
      </c>
      <c r="CL330">
        <v>-2.2927659999999999</v>
      </c>
      <c r="CM330">
        <v>-5.4003589999999999</v>
      </c>
      <c r="CN330">
        <v>-2.1525240000000001</v>
      </c>
      <c r="CO330">
        <v>-4.7658610000000001</v>
      </c>
      <c r="CP330">
        <v>-2.4906730000000001</v>
      </c>
      <c r="CQ330">
        <v>-5.0546300000000004</v>
      </c>
      <c r="CR330">
        <v>-2.3617460000000001</v>
      </c>
      <c r="CS330">
        <v>-4.0918869999999998</v>
      </c>
      <c r="CT330">
        <v>-0.49243500000000001</v>
      </c>
      <c r="CU330">
        <v>-4.9759529999999996</v>
      </c>
      <c r="CV330">
        <v>-2.3951509999999998</v>
      </c>
      <c r="CW330">
        <v>-4.5910080000000004</v>
      </c>
      <c r="CX330">
        <v>-1.6794020000000001</v>
      </c>
      <c r="CY330">
        <v>-5.2259070000000003</v>
      </c>
      <c r="CZ330">
        <v>-1.2209680000000001</v>
      </c>
      <c r="DA330">
        <v>-4.1230950000000002</v>
      </c>
      <c r="DB330">
        <v>-2.5120629999999999</v>
      </c>
      <c r="DC330">
        <v>-4.5054319999999999</v>
      </c>
      <c r="DD330">
        <v>-7.0574999999999999E-2</v>
      </c>
      <c r="DE330">
        <v>103.253592</v>
      </c>
      <c r="DF330">
        <v>87.787137999999999</v>
      </c>
      <c r="DG330">
        <v>97.324679000000003</v>
      </c>
      <c r="DH330">
        <v>87.301738</v>
      </c>
      <c r="DI330">
        <v>91.934871999999999</v>
      </c>
      <c r="DJ330">
        <v>70.057450000000003</v>
      </c>
      <c r="DK330">
        <v>124.220517</v>
      </c>
      <c r="DL330">
        <v>101.30552400000001</v>
      </c>
      <c r="DM330">
        <v>114.08680200000001</v>
      </c>
      <c r="DN330">
        <v>98.932929999999999</v>
      </c>
      <c r="DO330">
        <v>136.90632099999999</v>
      </c>
      <c r="DP330">
        <v>94.053944999999999</v>
      </c>
      <c r="DQ330">
        <v>131.14840100000001</v>
      </c>
      <c r="DR330">
        <v>117.57520700000001</v>
      </c>
      <c r="DS330">
        <v>157.57978700000001</v>
      </c>
      <c r="DT330">
        <v>13.363847</v>
      </c>
      <c r="DU330">
        <v>194.749616</v>
      </c>
      <c r="DV330">
        <v>14.548821</v>
      </c>
      <c r="DW330">
        <v>184.274832</v>
      </c>
      <c r="DX330">
        <v>10.72279</v>
      </c>
      <c r="DY330">
        <v>174.903854</v>
      </c>
      <c r="DZ330">
        <v>116.36</v>
      </c>
      <c r="EA330">
        <v>5.8179999999999996</v>
      </c>
      <c r="EB330">
        <v>668.9</v>
      </c>
      <c r="EC330">
        <v>117.89</v>
      </c>
      <c r="ED330">
        <v>5.8230000000000004</v>
      </c>
      <c r="EE330">
        <v>679.3</v>
      </c>
      <c r="EF330">
        <v>118.16</v>
      </c>
      <c r="EG330">
        <v>5.3490000000000002</v>
      </c>
      <c r="EH330">
        <v>623.79999999999995</v>
      </c>
      <c r="EI330">
        <v>117.25</v>
      </c>
      <c r="EJ330">
        <v>2.6269999999999998</v>
      </c>
      <c r="EK330">
        <v>308</v>
      </c>
      <c r="EL330">
        <v>1.7796430000000001</v>
      </c>
      <c r="EM330">
        <v>4.0783180000000003</v>
      </c>
      <c r="EN330">
        <v>27.261438999999999</v>
      </c>
      <c r="EO330">
        <v>-15.838702</v>
      </c>
      <c r="EP330">
        <v>-13.858924</v>
      </c>
      <c r="EQ330">
        <v>-20.495358</v>
      </c>
      <c r="ER330">
        <v>108.067342</v>
      </c>
      <c r="ES330">
        <v>104.034216</v>
      </c>
      <c r="ET330">
        <v>100.29204</v>
      </c>
      <c r="EU330">
        <v>-3.2532380000000001</v>
      </c>
      <c r="EV330">
        <v>473.63804699999997</v>
      </c>
      <c r="EW330">
        <v>480.18587200000002</v>
      </c>
      <c r="EX330">
        <v>354.875158</v>
      </c>
      <c r="EY330">
        <v>278.14844699999998</v>
      </c>
    </row>
    <row r="331" spans="1:155" x14ac:dyDescent="0.25">
      <c r="A331" s="741">
        <v>46246</v>
      </c>
      <c r="B331" s="740">
        <v>0.40861111111111109</v>
      </c>
      <c r="C331">
        <v>19500</v>
      </c>
      <c r="D331">
        <v>0</v>
      </c>
      <c r="E331">
        <v>0</v>
      </c>
      <c r="F331">
        <v>75.086376000000001</v>
      </c>
      <c r="G331">
        <v>73.049008999999998</v>
      </c>
      <c r="H331">
        <v>64.585013000000004</v>
      </c>
      <c r="I331">
        <v>73.582352</v>
      </c>
      <c r="J331">
        <v>75.443256000000005</v>
      </c>
      <c r="K331">
        <v>72.675572000000003</v>
      </c>
      <c r="L331">
        <v>71.303420000000003</v>
      </c>
      <c r="M331">
        <v>71.611790999999997</v>
      </c>
      <c r="N331">
        <v>-5.6544249999999998</v>
      </c>
      <c r="O331">
        <v>-6.1085739999999999</v>
      </c>
      <c r="P331">
        <v>-5.6656120000000003</v>
      </c>
      <c r="Q331">
        <v>-4.4233019999999996</v>
      </c>
      <c r="R331">
        <v>-4.6531570000000002</v>
      </c>
      <c r="S331">
        <v>-4.8789040000000004</v>
      </c>
      <c r="T331">
        <v>-4.5789710000000001</v>
      </c>
      <c r="U331">
        <v>-2.4990990000000002</v>
      </c>
      <c r="V331">
        <v>-1.3504389999999999</v>
      </c>
      <c r="W331">
        <v>-1.2823819999999999</v>
      </c>
      <c r="X331">
        <v>-1.992003</v>
      </c>
      <c r="Y331">
        <v>-2.9266109999999999</v>
      </c>
      <c r="Z331">
        <v>0.36584899999999998</v>
      </c>
      <c r="AA331">
        <v>-0.10255599999999999</v>
      </c>
      <c r="AB331">
        <v>-3.184523</v>
      </c>
      <c r="AC331">
        <v>-8.1664329999999996</v>
      </c>
      <c r="AD331">
        <v>-3.3126869999999999</v>
      </c>
      <c r="AE331">
        <v>-7.461627</v>
      </c>
      <c r="AF331">
        <v>-3.7949199999999998</v>
      </c>
      <c r="AG331">
        <v>-8.4065379999999994</v>
      </c>
      <c r="AH331">
        <v>-14.13626</v>
      </c>
      <c r="AI331">
        <v>-9.8169369999999994</v>
      </c>
      <c r="AJ331">
        <v>6.644209</v>
      </c>
      <c r="AK331">
        <v>-4.7611800000000004</v>
      </c>
      <c r="AL331">
        <v>0.15076100000000001</v>
      </c>
      <c r="AM331">
        <v>-5.2927689999999998</v>
      </c>
      <c r="AN331">
        <v>-1.0532049999999999</v>
      </c>
      <c r="AO331">
        <v>-5.0045500000000001</v>
      </c>
      <c r="AP331">
        <v>-0.95841299999999996</v>
      </c>
      <c r="AQ331">
        <v>-5.3072819999999998</v>
      </c>
      <c r="AR331">
        <v>-1.4230210000000001</v>
      </c>
      <c r="AS331">
        <v>-5.1008190000000004</v>
      </c>
      <c r="AT331">
        <v>-0.93331200000000003</v>
      </c>
      <c r="AU331">
        <v>-4.4552240000000003</v>
      </c>
      <c r="AV331">
        <v>-1.104069</v>
      </c>
      <c r="AW331">
        <v>-5.28728</v>
      </c>
      <c r="AX331">
        <v>-1.5074529999999999</v>
      </c>
      <c r="AY331">
        <v>-5.5449400000000004</v>
      </c>
      <c r="AZ331">
        <v>-1.873956</v>
      </c>
      <c r="BA331">
        <v>-5.0479669999999999</v>
      </c>
      <c r="BB331">
        <v>-1.603642</v>
      </c>
      <c r="BC331">
        <v>-5.2372920000000001</v>
      </c>
      <c r="BD331">
        <v>-1.2063600000000001</v>
      </c>
      <c r="BE331">
        <v>-5.2155449999999997</v>
      </c>
      <c r="BF331">
        <v>-1.0269269999999999</v>
      </c>
      <c r="BG331">
        <v>-4.9519640000000003</v>
      </c>
      <c r="BH331">
        <v>-2.182169</v>
      </c>
      <c r="BI331">
        <v>-4.9287679999999998</v>
      </c>
      <c r="BJ331">
        <v>-0.69026699999999996</v>
      </c>
      <c r="BK331">
        <v>-5.3065239999999996</v>
      </c>
      <c r="BL331">
        <v>-1.5557609999999999</v>
      </c>
      <c r="BM331">
        <v>-5.2371160000000003</v>
      </c>
      <c r="BN331">
        <v>-1.0356339999999999</v>
      </c>
      <c r="BO331">
        <v>-5.4553839999999996</v>
      </c>
      <c r="BP331">
        <v>-1.6898569999999999</v>
      </c>
      <c r="BQ331">
        <v>-4.660018</v>
      </c>
      <c r="BR331">
        <v>-2.1567440000000002</v>
      </c>
      <c r="BS331">
        <v>-4.9726059999999999</v>
      </c>
      <c r="BT331">
        <v>-1.9426099999999999</v>
      </c>
      <c r="BU331">
        <v>-4.5551560000000002</v>
      </c>
      <c r="BV331">
        <v>-0.79488000000000003</v>
      </c>
      <c r="BW331">
        <v>-4.9447349999999997</v>
      </c>
      <c r="BX331">
        <v>-0.96594899999999995</v>
      </c>
      <c r="BY331">
        <v>-4.799372</v>
      </c>
      <c r="BZ331">
        <v>-1.5541940000000001</v>
      </c>
      <c r="CA331">
        <v>-5.5998989999999997</v>
      </c>
      <c r="CB331">
        <v>-2.2896139999999998</v>
      </c>
      <c r="CC331">
        <v>-4.4573790000000004</v>
      </c>
      <c r="CD331">
        <v>-1.4205429999999999</v>
      </c>
      <c r="CE331">
        <v>-4.685384</v>
      </c>
      <c r="CF331">
        <v>-2.2572109999999999</v>
      </c>
      <c r="CG331">
        <v>-4.8011489999999997</v>
      </c>
      <c r="CH331">
        <v>-2.2196039999999999</v>
      </c>
      <c r="CI331">
        <v>-5.4130339999999997</v>
      </c>
      <c r="CJ331">
        <v>-2.7390639999999999</v>
      </c>
      <c r="CK331">
        <v>-4.8473639999999998</v>
      </c>
      <c r="CL331">
        <v>-2.2684690000000001</v>
      </c>
      <c r="CM331">
        <v>-5.388058</v>
      </c>
      <c r="CN331">
        <v>-2.165416</v>
      </c>
      <c r="CO331">
        <v>-4.7518089999999997</v>
      </c>
      <c r="CP331">
        <v>-2.4604759999999999</v>
      </c>
      <c r="CQ331">
        <v>-5.0424720000000001</v>
      </c>
      <c r="CR331">
        <v>-2.326918</v>
      </c>
      <c r="CS331">
        <v>-4.0616139999999996</v>
      </c>
      <c r="CT331">
        <v>-0.47875400000000001</v>
      </c>
      <c r="CU331">
        <v>-4.9454149999999997</v>
      </c>
      <c r="CV331">
        <v>-2.3999799999999998</v>
      </c>
      <c r="CW331">
        <v>-4.5632809999999999</v>
      </c>
      <c r="CX331">
        <v>-1.681165</v>
      </c>
      <c r="CY331">
        <v>-5.1913489999999998</v>
      </c>
      <c r="CZ331">
        <v>-1.1889380000000001</v>
      </c>
      <c r="DA331">
        <v>-4.1160949999999996</v>
      </c>
      <c r="DB331">
        <v>-2.4869919999999999</v>
      </c>
      <c r="DC331">
        <v>-4.4612069999999999</v>
      </c>
      <c r="DD331">
        <v>-5.5281999999999998E-2</v>
      </c>
      <c r="DE331">
        <v>103.324789</v>
      </c>
      <c r="DF331">
        <v>87.649390999999994</v>
      </c>
      <c r="DG331">
        <v>97.392623999999998</v>
      </c>
      <c r="DH331">
        <v>87.371711000000005</v>
      </c>
      <c r="DI331">
        <v>92.246347</v>
      </c>
      <c r="DJ331">
        <v>88.247315999999998</v>
      </c>
      <c r="DK331">
        <v>124.032275</v>
      </c>
      <c r="DL331">
        <v>101.446549</v>
      </c>
      <c r="DM331">
        <v>113.942165</v>
      </c>
      <c r="DN331">
        <v>98.943222000000006</v>
      </c>
      <c r="DO331">
        <v>137.15320700000001</v>
      </c>
      <c r="DP331">
        <v>94.063053999999994</v>
      </c>
      <c r="DQ331">
        <v>131.12939700000001</v>
      </c>
      <c r="DR331">
        <v>117.549082</v>
      </c>
      <c r="DS331">
        <v>157.70224999999999</v>
      </c>
      <c r="DT331">
        <v>13.433726</v>
      </c>
      <c r="DU331">
        <v>195.185418</v>
      </c>
      <c r="DV331">
        <v>14.581282</v>
      </c>
      <c r="DW331">
        <v>184.08375599999999</v>
      </c>
      <c r="DX331">
        <v>10.687802</v>
      </c>
      <c r="DY331">
        <v>175.92940400000001</v>
      </c>
      <c r="DZ331">
        <v>116.88</v>
      </c>
      <c r="EA331">
        <v>5.8019999999999996</v>
      </c>
      <c r="EB331">
        <v>669.8</v>
      </c>
      <c r="EC331">
        <v>117.83</v>
      </c>
      <c r="ED331">
        <v>5.8360000000000003</v>
      </c>
      <c r="EE331">
        <v>680</v>
      </c>
      <c r="EF331">
        <v>118.01</v>
      </c>
      <c r="EG331">
        <v>5.34</v>
      </c>
      <c r="EH331">
        <v>622.20000000000005</v>
      </c>
      <c r="EI331">
        <v>117.68</v>
      </c>
      <c r="EJ331">
        <v>2.63</v>
      </c>
      <c r="EK331">
        <v>309.39999399999999</v>
      </c>
      <c r="EL331">
        <v>1.58392</v>
      </c>
      <c r="EM331">
        <v>3.9886300000000001</v>
      </c>
      <c r="EN331">
        <v>27.203723</v>
      </c>
      <c r="EO331">
        <v>-15.720179999999999</v>
      </c>
      <c r="EP331">
        <v>-13.805567</v>
      </c>
      <c r="EQ331">
        <v>-20.559514</v>
      </c>
      <c r="ER331">
        <v>108.231906</v>
      </c>
      <c r="ES331">
        <v>103.959216</v>
      </c>
      <c r="ET331">
        <v>100.708095</v>
      </c>
      <c r="EU331">
        <v>-3.2491400000000001</v>
      </c>
      <c r="EV331">
        <v>484.797888</v>
      </c>
      <c r="EW331">
        <v>491.51182</v>
      </c>
      <c r="EX331">
        <v>365.264816</v>
      </c>
      <c r="EY331">
        <v>283.28191700000002</v>
      </c>
    </row>
    <row r="332" spans="1:155" x14ac:dyDescent="0.25">
      <c r="A332" s="741">
        <v>46246</v>
      </c>
      <c r="B332" s="740">
        <v>0.40930555555555553</v>
      </c>
      <c r="C332">
        <v>19560</v>
      </c>
      <c r="D332">
        <v>0</v>
      </c>
      <c r="E332">
        <v>0</v>
      </c>
      <c r="F332">
        <v>75.001321000000004</v>
      </c>
      <c r="G332">
        <v>73.041230999999996</v>
      </c>
      <c r="H332">
        <v>64.604954000000006</v>
      </c>
      <c r="I332">
        <v>73.627049</v>
      </c>
      <c r="J332">
        <v>75.494608999999997</v>
      </c>
      <c r="K332">
        <v>72.725823000000005</v>
      </c>
      <c r="L332">
        <v>71.286083000000005</v>
      </c>
      <c r="M332">
        <v>71.702597999999995</v>
      </c>
      <c r="N332">
        <v>-5.6815910000000001</v>
      </c>
      <c r="O332">
        <v>-6.0881819999999998</v>
      </c>
      <c r="P332">
        <v>-5.7240099999999998</v>
      </c>
      <c r="Q332">
        <v>-4.2521500000000003</v>
      </c>
      <c r="R332">
        <v>-3.6060080000000001</v>
      </c>
      <c r="S332">
        <v>-3.361666</v>
      </c>
      <c r="T332">
        <v>-3.075161</v>
      </c>
      <c r="U332">
        <v>-1.5941050000000001</v>
      </c>
      <c r="V332">
        <v>-1.3070489999999999</v>
      </c>
      <c r="W332">
        <v>-1.5580229999999999</v>
      </c>
      <c r="X332">
        <v>-1.891108</v>
      </c>
      <c r="Y332">
        <v>-2.380125</v>
      </c>
      <c r="Z332">
        <v>1.34636</v>
      </c>
      <c r="AA332">
        <v>-0.55421100000000001</v>
      </c>
      <c r="AB332">
        <v>-3.207481</v>
      </c>
      <c r="AC332">
        <v>-8.1867640000000002</v>
      </c>
      <c r="AD332">
        <v>-3.1508180000000001</v>
      </c>
      <c r="AE332">
        <v>-7.5216500000000002</v>
      </c>
      <c r="AF332">
        <v>-2.6421600000000001</v>
      </c>
      <c r="AG332">
        <v>-2.427864</v>
      </c>
      <c r="AH332">
        <v>-14.205030000000001</v>
      </c>
      <c r="AI332">
        <v>-9.9570340000000002</v>
      </c>
      <c r="AJ332">
        <v>14.313027</v>
      </c>
      <c r="AK332">
        <v>-4.7218850000000003</v>
      </c>
      <c r="AL332">
        <v>0.14221</v>
      </c>
      <c r="AM332">
        <v>-5.3214240000000004</v>
      </c>
      <c r="AN332">
        <v>-1.057607</v>
      </c>
      <c r="AO332">
        <v>-5.0273640000000004</v>
      </c>
      <c r="AP332">
        <v>-1.0069969999999999</v>
      </c>
      <c r="AQ332">
        <v>-5.3058820000000004</v>
      </c>
      <c r="AR332">
        <v>-1.439543</v>
      </c>
      <c r="AS332">
        <v>-5.1258179999999998</v>
      </c>
      <c r="AT332">
        <v>-0.92855299999999996</v>
      </c>
      <c r="AU332">
        <v>-4.4499740000000001</v>
      </c>
      <c r="AV332">
        <v>-1.095143</v>
      </c>
      <c r="AW332">
        <v>-5.2966220000000002</v>
      </c>
      <c r="AX332">
        <v>-1.5121089999999999</v>
      </c>
      <c r="AY332">
        <v>-5.5789859999999996</v>
      </c>
      <c r="AZ332">
        <v>-1.8777699999999999</v>
      </c>
      <c r="BA332">
        <v>-5.081137</v>
      </c>
      <c r="BB332">
        <v>-1.6262049999999999</v>
      </c>
      <c r="BC332">
        <v>-5.2665050000000004</v>
      </c>
      <c r="BD332">
        <v>-1.2182630000000001</v>
      </c>
      <c r="BE332">
        <v>-5.2267489999999999</v>
      </c>
      <c r="BF332">
        <v>-1.0301910000000001</v>
      </c>
      <c r="BG332">
        <v>-4.9594389999999997</v>
      </c>
      <c r="BH332">
        <v>-2.204529</v>
      </c>
      <c r="BI332">
        <v>-4.9558799999999996</v>
      </c>
      <c r="BJ332">
        <v>-0.68297699999999995</v>
      </c>
      <c r="BK332">
        <v>-5.3182809999999998</v>
      </c>
      <c r="BL332">
        <v>-1.5493870000000001</v>
      </c>
      <c r="BM332">
        <v>-5.2581879999999996</v>
      </c>
      <c r="BN332">
        <v>-1.0409790000000001</v>
      </c>
      <c r="BO332">
        <v>-5.4570379999999998</v>
      </c>
      <c r="BP332">
        <v>-1.7100310000000001</v>
      </c>
      <c r="BQ332">
        <v>-4.6747009999999998</v>
      </c>
      <c r="BR332">
        <v>-2.1335039999999998</v>
      </c>
      <c r="BS332">
        <v>-4.96556</v>
      </c>
      <c r="BT332">
        <v>-1.9694259999999999</v>
      </c>
      <c r="BU332">
        <v>-4.5781340000000004</v>
      </c>
      <c r="BV332">
        <v>-0.81032300000000002</v>
      </c>
      <c r="BW332">
        <v>-4.9495680000000002</v>
      </c>
      <c r="BX332">
        <v>-0.98483299999999996</v>
      </c>
      <c r="BY332">
        <v>-4.7941640000000003</v>
      </c>
      <c r="BZ332">
        <v>-1.5618399999999999</v>
      </c>
      <c r="CA332">
        <v>-5.6178470000000003</v>
      </c>
      <c r="CB332">
        <v>-2.2866050000000002</v>
      </c>
      <c r="CC332">
        <v>-4.465776</v>
      </c>
      <c r="CD332">
        <v>-1.430752</v>
      </c>
      <c r="CE332">
        <v>-4.6760989999999998</v>
      </c>
      <c r="CF332">
        <v>-2.2581229999999999</v>
      </c>
      <c r="CG332">
        <v>-4.7834450000000004</v>
      </c>
      <c r="CH332">
        <v>-2.26064</v>
      </c>
      <c r="CI332">
        <v>-5.4258519999999999</v>
      </c>
      <c r="CJ332">
        <v>-2.7773490000000001</v>
      </c>
      <c r="CK332">
        <v>-4.8492480000000002</v>
      </c>
      <c r="CL332">
        <v>-2.2926009999999999</v>
      </c>
      <c r="CM332">
        <v>-5.4165020000000004</v>
      </c>
      <c r="CN332">
        <v>-2.160765</v>
      </c>
      <c r="CO332">
        <v>-4.7601719999999998</v>
      </c>
      <c r="CP332">
        <v>-2.4733260000000001</v>
      </c>
      <c r="CQ332">
        <v>-5.0432670000000002</v>
      </c>
      <c r="CR332">
        <v>-2.3555320000000002</v>
      </c>
      <c r="CS332">
        <v>-4.0982089999999998</v>
      </c>
      <c r="CT332">
        <v>-0.506243</v>
      </c>
      <c r="CU332">
        <v>-4.9959110000000004</v>
      </c>
      <c r="CV332">
        <v>-2.4131740000000002</v>
      </c>
      <c r="CW332">
        <v>-4.5765190000000002</v>
      </c>
      <c r="CX332">
        <v>-1.668399</v>
      </c>
      <c r="CY332">
        <v>-5.2181040000000003</v>
      </c>
      <c r="CZ332">
        <v>-1.221082</v>
      </c>
      <c r="DA332">
        <v>-4.1024279999999997</v>
      </c>
      <c r="DB332">
        <v>-2.504435</v>
      </c>
      <c r="DC332">
        <v>-4.4573029999999996</v>
      </c>
      <c r="DD332">
        <v>-7.3759000000000005E-2</v>
      </c>
      <c r="DE332">
        <v>102.732057</v>
      </c>
      <c r="DF332">
        <v>86.534285999999994</v>
      </c>
      <c r="DG332">
        <v>96.968001000000001</v>
      </c>
      <c r="DH332">
        <v>86.237071999999998</v>
      </c>
      <c r="DI332">
        <v>84.159918000000005</v>
      </c>
      <c r="DJ332">
        <v>69.833394999999996</v>
      </c>
      <c r="DK332">
        <v>123.127747</v>
      </c>
      <c r="DL332">
        <v>101.676997</v>
      </c>
      <c r="DM332">
        <v>114.74386800000001</v>
      </c>
      <c r="DN332">
        <v>97.667878999999999</v>
      </c>
      <c r="DO332">
        <v>120.006376</v>
      </c>
      <c r="DP332">
        <v>82.111005000000006</v>
      </c>
      <c r="DQ332">
        <v>131.27565200000001</v>
      </c>
      <c r="DR332">
        <v>116.375429</v>
      </c>
      <c r="DS332">
        <v>129.455263</v>
      </c>
      <c r="DT332">
        <v>13.357967</v>
      </c>
      <c r="DU332">
        <v>195.52519599999999</v>
      </c>
      <c r="DV332">
        <v>14.464121</v>
      </c>
      <c r="DW332">
        <v>181.13928200000001</v>
      </c>
      <c r="DX332">
        <v>22.322032</v>
      </c>
      <c r="DY332">
        <v>35.177968999999997</v>
      </c>
      <c r="DZ332">
        <v>117.46</v>
      </c>
      <c r="EA332">
        <v>5.7729999999999997</v>
      </c>
      <c r="EB332">
        <v>668.9</v>
      </c>
      <c r="EC332">
        <v>117.92</v>
      </c>
      <c r="ED332">
        <v>5.8010000000000002</v>
      </c>
      <c r="EE332">
        <v>675.9</v>
      </c>
      <c r="EF332">
        <v>120.62</v>
      </c>
      <c r="EG332">
        <v>0.501</v>
      </c>
      <c r="EH332">
        <v>34.1</v>
      </c>
      <c r="EI332">
        <v>118.07</v>
      </c>
      <c r="EJ332">
        <v>2.6320000000000001</v>
      </c>
      <c r="EK332">
        <v>310.70001200000002</v>
      </c>
      <c r="EL332">
        <v>1.6436550000000001</v>
      </c>
      <c r="EM332">
        <v>4.0413269999999999</v>
      </c>
      <c r="EN332">
        <v>16.521954999999998</v>
      </c>
      <c r="EO332">
        <v>-15.848685</v>
      </c>
      <c r="EP332">
        <v>-13.998360999999999</v>
      </c>
      <c r="EQ332">
        <v>-2.2089279999999998</v>
      </c>
      <c r="ER332">
        <v>108.36003700000001</v>
      </c>
      <c r="ES332">
        <v>102.79673</v>
      </c>
      <c r="ET332">
        <v>13.486829999999999</v>
      </c>
      <c r="EU332">
        <v>-3.2608440000000001</v>
      </c>
      <c r="EV332">
        <v>495.96298400000001</v>
      </c>
      <c r="EW332">
        <v>502.78891299999998</v>
      </c>
      <c r="EX332">
        <v>366.97292299999998</v>
      </c>
      <c r="EY332">
        <v>288.45937700000002</v>
      </c>
    </row>
    <row r="333" spans="1:155" x14ac:dyDescent="0.25">
      <c r="A333" s="741">
        <v>46246</v>
      </c>
      <c r="B333" s="740">
        <v>0.41</v>
      </c>
      <c r="C333">
        <v>19620</v>
      </c>
      <c r="D333">
        <v>0</v>
      </c>
      <c r="E333">
        <v>0</v>
      </c>
      <c r="F333">
        <v>74.932626999999997</v>
      </c>
      <c r="G333">
        <v>73.089232999999993</v>
      </c>
      <c r="H333">
        <v>64.470827999999997</v>
      </c>
      <c r="I333">
        <v>73.648431000000002</v>
      </c>
      <c r="J333">
        <v>75.455153999999993</v>
      </c>
      <c r="K333">
        <v>72.673956000000004</v>
      </c>
      <c r="L333">
        <v>71.250906999999998</v>
      </c>
      <c r="M333">
        <v>71.773872999999995</v>
      </c>
      <c r="N333">
        <v>-5.6819449999999998</v>
      </c>
      <c r="O333">
        <v>-6.0586859999999998</v>
      </c>
      <c r="P333">
        <v>-5.7514010000000004</v>
      </c>
      <c r="Q333">
        <v>-4.1321940000000001</v>
      </c>
      <c r="R333">
        <v>-2.9698220000000002</v>
      </c>
      <c r="S333">
        <v>-2.417249</v>
      </c>
      <c r="T333">
        <v>-2.117165</v>
      </c>
      <c r="U333">
        <v>-0.86403300000000005</v>
      </c>
      <c r="V333">
        <v>-1.2541610000000001</v>
      </c>
      <c r="W333">
        <v>-1.468531</v>
      </c>
      <c r="X333">
        <v>-2.0114860000000001</v>
      </c>
      <c r="Y333">
        <v>-1.9647790000000001</v>
      </c>
      <c r="Z333">
        <v>1.982321</v>
      </c>
      <c r="AA333">
        <v>-0.40442699999999998</v>
      </c>
      <c r="AB333">
        <v>-3.2728860000000002</v>
      </c>
      <c r="AC333">
        <v>-8.187163</v>
      </c>
      <c r="AD333">
        <v>-3.1659269999999999</v>
      </c>
      <c r="AE333">
        <v>-7.4690810000000001</v>
      </c>
      <c r="AF333">
        <v>-2.0108609999999998</v>
      </c>
      <c r="AG333">
        <v>-1.138279</v>
      </c>
      <c r="AH333">
        <v>-13.781439000000001</v>
      </c>
      <c r="AI333">
        <v>-9.9444029999999994</v>
      </c>
      <c r="AJ333">
        <v>23.015343999999999</v>
      </c>
      <c r="AK333">
        <v>-4.7172700000000001</v>
      </c>
      <c r="AL333">
        <v>0.109879</v>
      </c>
      <c r="AM333">
        <v>-5.3270099999999996</v>
      </c>
      <c r="AN333">
        <v>-1.1006419999999999</v>
      </c>
      <c r="AO333">
        <v>-5.0151450000000004</v>
      </c>
      <c r="AP333">
        <v>-1.0198430000000001</v>
      </c>
      <c r="AQ333">
        <v>-5.289466</v>
      </c>
      <c r="AR333">
        <v>-1.4453959999999999</v>
      </c>
      <c r="AS333">
        <v>-5.1046940000000003</v>
      </c>
      <c r="AT333">
        <v>-0.92863300000000004</v>
      </c>
      <c r="AU333">
        <v>-4.4286539999999999</v>
      </c>
      <c r="AV333">
        <v>-1.0989260000000001</v>
      </c>
      <c r="AW333">
        <v>-5.2951449999999998</v>
      </c>
      <c r="AX333">
        <v>-1.517587</v>
      </c>
      <c r="AY333">
        <v>-5.58683</v>
      </c>
      <c r="AZ333">
        <v>-1.8845700000000001</v>
      </c>
      <c r="BA333">
        <v>-5.0716729999999997</v>
      </c>
      <c r="BB333">
        <v>-1.6346229999999999</v>
      </c>
      <c r="BC333">
        <v>-5.2484190000000002</v>
      </c>
      <c r="BD333">
        <v>-1.222046</v>
      </c>
      <c r="BE333">
        <v>-5.2122299999999999</v>
      </c>
      <c r="BF333">
        <v>-1.036592</v>
      </c>
      <c r="BG333">
        <v>-4.945392</v>
      </c>
      <c r="BH333">
        <v>-2.190007</v>
      </c>
      <c r="BI333">
        <v>-4.9450200000000004</v>
      </c>
      <c r="BJ333">
        <v>-0.687473</v>
      </c>
      <c r="BK333">
        <v>-5.3111639999999998</v>
      </c>
      <c r="BL333">
        <v>-1.587237</v>
      </c>
      <c r="BM333">
        <v>-5.2324390000000003</v>
      </c>
      <c r="BN333">
        <v>-1.049811</v>
      </c>
      <c r="BO333">
        <v>-5.4580089999999997</v>
      </c>
      <c r="BP333">
        <v>-1.7082170000000001</v>
      </c>
      <c r="BQ333">
        <v>-4.6426290000000003</v>
      </c>
      <c r="BR333">
        <v>-2.1752220000000002</v>
      </c>
      <c r="BS333">
        <v>-4.9669530000000002</v>
      </c>
      <c r="BT333">
        <v>-1.948569</v>
      </c>
      <c r="BU333">
        <v>-4.5854869999999996</v>
      </c>
      <c r="BV333">
        <v>-0.81300700000000004</v>
      </c>
      <c r="BW333">
        <v>-4.9774130000000003</v>
      </c>
      <c r="BX333">
        <v>-0.99874799999999997</v>
      </c>
      <c r="BY333">
        <v>-4.8174710000000003</v>
      </c>
      <c r="BZ333">
        <v>-1.606857</v>
      </c>
      <c r="CA333">
        <v>-5.6323869999999996</v>
      </c>
      <c r="CB333">
        <v>-2.3047789999999999</v>
      </c>
      <c r="CC333">
        <v>-4.4712079999999998</v>
      </c>
      <c r="CD333">
        <v>-1.427824</v>
      </c>
      <c r="CE333">
        <v>-4.6522139999999998</v>
      </c>
      <c r="CF333">
        <v>-2.275906</v>
      </c>
      <c r="CG333">
        <v>-4.8078149999999997</v>
      </c>
      <c r="CH333">
        <v>-2.2676859999999999</v>
      </c>
      <c r="CI333">
        <v>-5.4380569999999997</v>
      </c>
      <c r="CJ333">
        <v>-2.7774399999999999</v>
      </c>
      <c r="CK333">
        <v>-4.8612010000000003</v>
      </c>
      <c r="CL333">
        <v>-2.3049710000000001</v>
      </c>
      <c r="CM333">
        <v>-5.4144870000000003</v>
      </c>
      <c r="CN333">
        <v>-2.1799369999999998</v>
      </c>
      <c r="CO333">
        <v>-4.7500970000000002</v>
      </c>
      <c r="CP333">
        <v>-2.4929130000000002</v>
      </c>
      <c r="CQ333">
        <v>-5.0401150000000001</v>
      </c>
      <c r="CR333">
        <v>-2.3607399999999998</v>
      </c>
      <c r="CS333">
        <v>-4.1066859999999998</v>
      </c>
      <c r="CT333">
        <v>-0.50029500000000005</v>
      </c>
      <c r="CU333">
        <v>-5.0038900000000002</v>
      </c>
      <c r="CV333">
        <v>-2.4447739999999998</v>
      </c>
      <c r="CW333">
        <v>-4.6045030000000002</v>
      </c>
      <c r="CX333">
        <v>-1.6802269999999999</v>
      </c>
      <c r="CY333">
        <v>-5.2309279999999996</v>
      </c>
      <c r="CZ333">
        <v>-1.222718</v>
      </c>
      <c r="DA333">
        <v>-4.1409880000000001</v>
      </c>
      <c r="DB333">
        <v>-2.4951240000000001</v>
      </c>
      <c r="DC333">
        <v>-4.4595950000000002</v>
      </c>
      <c r="DD333">
        <v>-4.4076999999999998E-2</v>
      </c>
      <c r="DE333">
        <v>102.59506</v>
      </c>
      <c r="DF333">
        <v>86.329545999999993</v>
      </c>
      <c r="DG333">
        <v>96.738490999999996</v>
      </c>
      <c r="DH333">
        <v>86.260757999999996</v>
      </c>
      <c r="DI333">
        <v>82.659544999999994</v>
      </c>
      <c r="DJ333">
        <v>82.506307000000007</v>
      </c>
      <c r="DK333">
        <v>122.95566100000001</v>
      </c>
      <c r="DL333">
        <v>101.645697</v>
      </c>
      <c r="DM333">
        <v>113.993101</v>
      </c>
      <c r="DN333">
        <v>97.685908999999995</v>
      </c>
      <c r="DO333">
        <v>106.848625</v>
      </c>
      <c r="DP333">
        <v>79.388722999999999</v>
      </c>
      <c r="DQ333">
        <v>131.45814300000001</v>
      </c>
      <c r="DR333">
        <v>115.925866</v>
      </c>
      <c r="DS333">
        <v>115.693535</v>
      </c>
      <c r="DT333">
        <v>13.369434999999999</v>
      </c>
      <c r="DU333">
        <v>195.114372</v>
      </c>
      <c r="DV333">
        <v>14.474665999999999</v>
      </c>
      <c r="DW333">
        <v>181.03791200000001</v>
      </c>
      <c r="DX333">
        <v>22.972128000000001</v>
      </c>
      <c r="DY333">
        <v>35.800074000000002</v>
      </c>
      <c r="DZ333">
        <v>117.33</v>
      </c>
      <c r="EA333">
        <v>5.7720000000000002</v>
      </c>
      <c r="EB333">
        <v>669.7</v>
      </c>
      <c r="EC333">
        <v>117.78</v>
      </c>
      <c r="ED333">
        <v>5.8019999999999996</v>
      </c>
      <c r="EE333">
        <v>675.2</v>
      </c>
      <c r="EF333">
        <v>120.6</v>
      </c>
      <c r="EG333">
        <v>0.497</v>
      </c>
      <c r="EH333">
        <v>34.1</v>
      </c>
      <c r="EI333">
        <v>118.150002</v>
      </c>
      <c r="EJ333">
        <v>2.6339999999999999</v>
      </c>
      <c r="EK333">
        <v>311.20001200000002</v>
      </c>
      <c r="EL333">
        <v>2.047777</v>
      </c>
      <c r="EM333">
        <v>4.036581</v>
      </c>
      <c r="EN333">
        <v>24.338044</v>
      </c>
      <c r="EO333">
        <v>-15.829216000000001</v>
      </c>
      <c r="EP333">
        <v>-13.980983999999999</v>
      </c>
      <c r="EQ333">
        <v>-1.3227</v>
      </c>
      <c r="ER333">
        <v>108.205095</v>
      </c>
      <c r="ES333">
        <v>102.75648200000001</v>
      </c>
      <c r="ET333">
        <v>14.16436</v>
      </c>
      <c r="EU333">
        <v>-3.2655029999999998</v>
      </c>
      <c r="EV333">
        <v>507.12035800000001</v>
      </c>
      <c r="EW333">
        <v>514.06103599999994</v>
      </c>
      <c r="EX333">
        <v>367.53835800000002</v>
      </c>
      <c r="EY333">
        <v>297.84698400000002</v>
      </c>
    </row>
    <row r="334" spans="1:155" x14ac:dyDescent="0.25">
      <c r="A334" s="741">
        <v>46246</v>
      </c>
      <c r="B334" s="740">
        <v>0.41069444444444442</v>
      </c>
      <c r="C334">
        <v>19680</v>
      </c>
      <c r="D334">
        <v>0</v>
      </c>
      <c r="E334">
        <v>0</v>
      </c>
      <c r="F334">
        <v>74.874763999999999</v>
      </c>
      <c r="G334">
        <v>73.039287999999999</v>
      </c>
      <c r="H334">
        <v>64.472978999999995</v>
      </c>
      <c r="I334">
        <v>73.612748999999994</v>
      </c>
      <c r="J334">
        <v>75.406881999999996</v>
      </c>
      <c r="K334">
        <v>72.657292999999996</v>
      </c>
      <c r="L334">
        <v>71.240575000000007</v>
      </c>
      <c r="M334">
        <v>71.807220000000001</v>
      </c>
      <c r="N334">
        <v>-5.6889729999999998</v>
      </c>
      <c r="O334">
        <v>-6.1702009999999996</v>
      </c>
      <c r="P334">
        <v>-5.753768</v>
      </c>
      <c r="Q334">
        <v>-4.0389949999999999</v>
      </c>
      <c r="R334">
        <v>-2.4587840000000001</v>
      </c>
      <c r="S334">
        <v>-1.7148319999999999</v>
      </c>
      <c r="T334">
        <v>-1.3779729999999999</v>
      </c>
      <c r="U334">
        <v>-0.29450199999999999</v>
      </c>
      <c r="V334">
        <v>-1.330122</v>
      </c>
      <c r="W334">
        <v>-1.4639359999999999</v>
      </c>
      <c r="X334">
        <v>-2.003644</v>
      </c>
      <c r="Y334">
        <v>-1.545766</v>
      </c>
      <c r="Z334">
        <v>2.485808</v>
      </c>
      <c r="AA334">
        <v>-0.58038999999999996</v>
      </c>
      <c r="AB334">
        <v>-3.2531189999999999</v>
      </c>
      <c r="AC334">
        <v>-8.221527</v>
      </c>
      <c r="AD334">
        <v>-3.215884</v>
      </c>
      <c r="AE334">
        <v>-7.4801089999999997</v>
      </c>
      <c r="AF334">
        <v>-1.4579930000000001</v>
      </c>
      <c r="AG334">
        <v>-0.36791600000000002</v>
      </c>
      <c r="AH334">
        <v>-14.011943</v>
      </c>
      <c r="AI334">
        <v>-10.020496</v>
      </c>
      <c r="AJ334">
        <v>29.410965999999998</v>
      </c>
      <c r="AK334">
        <v>-4.7601579999999997</v>
      </c>
      <c r="AL334">
        <v>0.116145</v>
      </c>
      <c r="AM334">
        <v>-5.348643</v>
      </c>
      <c r="AN334">
        <v>-1.090662</v>
      </c>
      <c r="AO334">
        <v>-5.0209169999999999</v>
      </c>
      <c r="AP334">
        <v>-1.011234</v>
      </c>
      <c r="AQ334">
        <v>-5.3110790000000003</v>
      </c>
      <c r="AR334">
        <v>-1.4474149999999999</v>
      </c>
      <c r="AS334">
        <v>-5.10067</v>
      </c>
      <c r="AT334">
        <v>-0.94078399999999995</v>
      </c>
      <c r="AU334">
        <v>-4.4450580000000004</v>
      </c>
      <c r="AV334">
        <v>-1.1124689999999999</v>
      </c>
      <c r="AW334">
        <v>-5.3237110000000003</v>
      </c>
      <c r="AX334">
        <v>-1.5112509999999999</v>
      </c>
      <c r="AY334">
        <v>-5.6042230000000002</v>
      </c>
      <c r="AZ334">
        <v>-1.8707050000000001</v>
      </c>
      <c r="BA334">
        <v>-5.0931309999999996</v>
      </c>
      <c r="BB334">
        <v>-1.6430819999999999</v>
      </c>
      <c r="BC334">
        <v>-5.2876700000000003</v>
      </c>
      <c r="BD334">
        <v>-1.249479</v>
      </c>
      <c r="BE334">
        <v>-5.233339</v>
      </c>
      <c r="BF334">
        <v>-1.028872</v>
      </c>
      <c r="BG334">
        <v>-4.958577</v>
      </c>
      <c r="BH334">
        <v>-2.1951429999999998</v>
      </c>
      <c r="BI334">
        <v>-4.9674050000000003</v>
      </c>
      <c r="BJ334">
        <v>-0.70260299999999998</v>
      </c>
      <c r="BK334">
        <v>-5.3338570000000001</v>
      </c>
      <c r="BL334">
        <v>-1.5847880000000001</v>
      </c>
      <c r="BM334">
        <v>-5.2779550000000004</v>
      </c>
      <c r="BN334">
        <v>-1.053363</v>
      </c>
      <c r="BO334">
        <v>-5.4760299999999997</v>
      </c>
      <c r="BP334">
        <v>-1.706677</v>
      </c>
      <c r="BQ334">
        <v>-4.6564389999999998</v>
      </c>
      <c r="BR334">
        <v>-2.1367669999999999</v>
      </c>
      <c r="BS334">
        <v>-4.9544040000000003</v>
      </c>
      <c r="BT334">
        <v>-1.9629570000000001</v>
      </c>
      <c r="BU334">
        <v>-4.6010460000000002</v>
      </c>
      <c r="BV334">
        <v>-0.82569899999999996</v>
      </c>
      <c r="BW334">
        <v>-4.9818059999999997</v>
      </c>
      <c r="BX334">
        <v>-1.011045</v>
      </c>
      <c r="BY334">
        <v>-4.836824</v>
      </c>
      <c r="BZ334">
        <v>-1.5792660000000001</v>
      </c>
      <c r="CA334">
        <v>-5.6433070000000001</v>
      </c>
      <c r="CB334">
        <v>-2.3123960000000001</v>
      </c>
      <c r="CC334">
        <v>-4.4580570000000002</v>
      </c>
      <c r="CD334">
        <v>-1.4457599999999999</v>
      </c>
      <c r="CE334">
        <v>-4.6911820000000004</v>
      </c>
      <c r="CF334">
        <v>-2.2703989999999998</v>
      </c>
      <c r="CG334">
        <v>-4.8334739999999998</v>
      </c>
      <c r="CH334">
        <v>-2.2627839999999999</v>
      </c>
      <c r="CI334">
        <v>-5.4405869999999998</v>
      </c>
      <c r="CJ334">
        <v>-2.7688220000000001</v>
      </c>
      <c r="CK334">
        <v>-4.8778360000000003</v>
      </c>
      <c r="CL334">
        <v>-2.3131930000000001</v>
      </c>
      <c r="CM334">
        <v>-5.4250790000000002</v>
      </c>
      <c r="CN334">
        <v>-2.191119</v>
      </c>
      <c r="CO334">
        <v>-4.7515499999999999</v>
      </c>
      <c r="CP334">
        <v>-2.4942869999999999</v>
      </c>
      <c r="CQ334">
        <v>-5.0424259999999999</v>
      </c>
      <c r="CR334">
        <v>-2.3491300000000002</v>
      </c>
      <c r="CS334">
        <v>-4.1466589999999997</v>
      </c>
      <c r="CT334">
        <v>-0.50340499999999999</v>
      </c>
      <c r="CU334">
        <v>-5.0088840000000001</v>
      </c>
      <c r="CV334">
        <v>-2.433516</v>
      </c>
      <c r="CW334">
        <v>-4.5969300000000004</v>
      </c>
      <c r="CX334">
        <v>-1.7020040000000001</v>
      </c>
      <c r="CY334">
        <v>-5.2048500000000004</v>
      </c>
      <c r="CZ334">
        <v>-1.229203</v>
      </c>
      <c r="DA334">
        <v>-4.1278259999999998</v>
      </c>
      <c r="DB334">
        <v>-2.4922</v>
      </c>
      <c r="DC334">
        <v>-4.4557310000000001</v>
      </c>
      <c r="DD334">
        <v>-6.9440000000000002E-2</v>
      </c>
      <c r="DE334">
        <v>102.548857</v>
      </c>
      <c r="DF334">
        <v>85.579964000000004</v>
      </c>
      <c r="DG334">
        <v>96.470134000000002</v>
      </c>
      <c r="DH334">
        <v>85.188507999999999</v>
      </c>
      <c r="DI334">
        <v>81.099254999999999</v>
      </c>
      <c r="DJ334">
        <v>90.484817000000007</v>
      </c>
      <c r="DK334">
        <v>123.05507299999999</v>
      </c>
      <c r="DL334">
        <v>101.534476</v>
      </c>
      <c r="DM334">
        <v>113.82113699999999</v>
      </c>
      <c r="DN334">
        <v>97.368440000000007</v>
      </c>
      <c r="DO334">
        <v>98.148623000000001</v>
      </c>
      <c r="DP334">
        <v>78.14546</v>
      </c>
      <c r="DQ334">
        <v>131.44560100000001</v>
      </c>
      <c r="DR334">
        <v>115.815106</v>
      </c>
      <c r="DS334">
        <v>109.100594</v>
      </c>
      <c r="DT334">
        <v>13.364284</v>
      </c>
      <c r="DU334">
        <v>195.11796799999999</v>
      </c>
      <c r="DV334">
        <v>14.406051</v>
      </c>
      <c r="DW334">
        <v>179.90720200000001</v>
      </c>
      <c r="DX334">
        <v>23.443348</v>
      </c>
      <c r="DY334">
        <v>36.219929999999998</v>
      </c>
      <c r="DZ334">
        <v>117.35</v>
      </c>
      <c r="EA334">
        <v>5.7670000000000003</v>
      </c>
      <c r="EB334">
        <v>668.4</v>
      </c>
      <c r="EC334">
        <v>117.73</v>
      </c>
      <c r="ED334">
        <v>5.8010000000000002</v>
      </c>
      <c r="EE334">
        <v>677.3</v>
      </c>
      <c r="EF334">
        <v>120.58</v>
      </c>
      <c r="EG334">
        <v>0.501</v>
      </c>
      <c r="EH334">
        <v>34.1</v>
      </c>
      <c r="EI334">
        <v>118.19000200000001</v>
      </c>
      <c r="EJ334">
        <v>2.6339999999999999</v>
      </c>
      <c r="EK334">
        <v>311.20001200000002</v>
      </c>
      <c r="EL334">
        <v>1.826017</v>
      </c>
      <c r="EM334">
        <v>4.0736429999999997</v>
      </c>
      <c r="EN334">
        <v>30.098559000000002</v>
      </c>
      <c r="EO334">
        <v>-15.837960000000001</v>
      </c>
      <c r="EP334">
        <v>-14.094139</v>
      </c>
      <c r="EQ334">
        <v>-0.68759300000000001</v>
      </c>
      <c r="ER334">
        <v>108.206453</v>
      </c>
      <c r="ES334">
        <v>102.3065</v>
      </c>
      <c r="ET334">
        <v>14.618066000000001</v>
      </c>
      <c r="EU334">
        <v>-3.2730990000000002</v>
      </c>
      <c r="EV334">
        <v>518.27799300000004</v>
      </c>
      <c r="EW334">
        <v>525.32672400000001</v>
      </c>
      <c r="EX334">
        <v>368.10429399999998</v>
      </c>
      <c r="EY334">
        <v>303.026072</v>
      </c>
    </row>
    <row r="335" spans="1:155" x14ac:dyDescent="0.25">
      <c r="A335" s="741">
        <v>46246</v>
      </c>
      <c r="B335" s="740">
        <v>0.41138888888888892</v>
      </c>
      <c r="C335">
        <v>19740</v>
      </c>
      <c r="D335">
        <v>0</v>
      </c>
      <c r="E335">
        <v>0</v>
      </c>
      <c r="F335">
        <v>74.641683999999998</v>
      </c>
      <c r="G335">
        <v>72.953490000000002</v>
      </c>
      <c r="H335">
        <v>64.322568000000004</v>
      </c>
      <c r="I335">
        <v>73.555047000000002</v>
      </c>
      <c r="J335">
        <v>75.341700000000003</v>
      </c>
      <c r="K335">
        <v>72.616468999999995</v>
      </c>
      <c r="L335">
        <v>71.196636999999996</v>
      </c>
      <c r="M335">
        <v>71.752711000000005</v>
      </c>
      <c r="N335">
        <v>-5.7744460000000002</v>
      </c>
      <c r="O335">
        <v>-6.1069279999999999</v>
      </c>
      <c r="P335">
        <v>-5.7138429999999998</v>
      </c>
      <c r="Q335">
        <v>-4.1862740000000001</v>
      </c>
      <c r="R335">
        <v>-3.0330900000000001</v>
      </c>
      <c r="S335">
        <v>-2.5393680000000001</v>
      </c>
      <c r="T335">
        <v>-2.1681520000000001</v>
      </c>
      <c r="U335">
        <v>-0.83997100000000002</v>
      </c>
      <c r="V335">
        <v>-1.2830630000000001</v>
      </c>
      <c r="W335">
        <v>-1.8281799999999999</v>
      </c>
      <c r="X335">
        <v>-2.0640610000000001</v>
      </c>
      <c r="Y335">
        <v>-1.936185</v>
      </c>
      <c r="Z335">
        <v>1.813569</v>
      </c>
      <c r="AA335">
        <v>-0.29500399999999999</v>
      </c>
      <c r="AB335">
        <v>-3.269631</v>
      </c>
      <c r="AC335">
        <v>-8.2648449999999993</v>
      </c>
      <c r="AD335">
        <v>-3.2073170000000002</v>
      </c>
      <c r="AE335">
        <v>-7.4878460000000002</v>
      </c>
      <c r="AF335">
        <v>-2.0707170000000001</v>
      </c>
      <c r="AG335">
        <v>-5.6352370000000001</v>
      </c>
      <c r="AH335">
        <v>-14.470077</v>
      </c>
      <c r="AI335">
        <v>-9.9368110000000005</v>
      </c>
      <c r="AJ335">
        <v>11.096730000000001</v>
      </c>
      <c r="AK335">
        <v>-4.7693159999999999</v>
      </c>
      <c r="AL335">
        <v>9.8835000000000006E-2</v>
      </c>
      <c r="AM335">
        <v>-5.3311590000000004</v>
      </c>
      <c r="AN335">
        <v>-1.0918060000000001</v>
      </c>
      <c r="AO335">
        <v>-5.0327789999999997</v>
      </c>
      <c r="AP335">
        <v>-1.0318149999999999</v>
      </c>
      <c r="AQ335">
        <v>-5.3019829999999999</v>
      </c>
      <c r="AR335">
        <v>-1.4948900000000001</v>
      </c>
      <c r="AS335">
        <v>-5.1083639999999999</v>
      </c>
      <c r="AT335">
        <v>-0.93477699999999997</v>
      </c>
      <c r="AU335">
        <v>-4.4250619999999996</v>
      </c>
      <c r="AV335">
        <v>-1.1342300000000001</v>
      </c>
      <c r="AW335">
        <v>-5.2931679999999997</v>
      </c>
      <c r="AX335">
        <v>-1.5471140000000001</v>
      </c>
      <c r="AY335">
        <v>-5.5899789999999996</v>
      </c>
      <c r="AZ335">
        <v>-1.9062140000000001</v>
      </c>
      <c r="BA335">
        <v>-5.0789879999999998</v>
      </c>
      <c r="BB335">
        <v>-1.665324</v>
      </c>
      <c r="BC335">
        <v>-5.2695109999999996</v>
      </c>
      <c r="BD335">
        <v>-1.2430060000000001</v>
      </c>
      <c r="BE335">
        <v>-5.1869649999999998</v>
      </c>
      <c r="BF335">
        <v>-1.055453</v>
      </c>
      <c r="BG335">
        <v>-4.9238619999999997</v>
      </c>
      <c r="BH335">
        <v>-2.2213970000000001</v>
      </c>
      <c r="BI335">
        <v>-4.948143</v>
      </c>
      <c r="BJ335">
        <v>-0.71476700000000004</v>
      </c>
      <c r="BK335">
        <v>-5.3204859999999998</v>
      </c>
      <c r="BL335">
        <v>-1.6048420000000001</v>
      </c>
      <c r="BM335">
        <v>-5.2529389999999996</v>
      </c>
      <c r="BN335">
        <v>-1.0858810000000001</v>
      </c>
      <c r="BO335">
        <v>-5.4612420000000004</v>
      </c>
      <c r="BP335">
        <v>-1.71977</v>
      </c>
      <c r="BQ335">
        <v>-4.6160750000000004</v>
      </c>
      <c r="BR335">
        <v>-2.139068</v>
      </c>
      <c r="BS335">
        <v>-4.9474030000000004</v>
      </c>
      <c r="BT335">
        <v>-1.9606220000000001</v>
      </c>
      <c r="BU335">
        <v>-4.6231439999999999</v>
      </c>
      <c r="BV335">
        <v>-0.83286400000000005</v>
      </c>
      <c r="BW335">
        <v>-4.9918110000000002</v>
      </c>
      <c r="BX335">
        <v>-1.0002150000000001</v>
      </c>
      <c r="BY335">
        <v>-4.8417570000000003</v>
      </c>
      <c r="BZ335">
        <v>-1.5797410000000001</v>
      </c>
      <c r="CA335">
        <v>-5.6349299999999998</v>
      </c>
      <c r="CB335">
        <v>-2.3035990000000002</v>
      </c>
      <c r="CC335">
        <v>-4.4665229999999996</v>
      </c>
      <c r="CD335">
        <v>-1.412512</v>
      </c>
      <c r="CE335">
        <v>-4.6666080000000001</v>
      </c>
      <c r="CF335">
        <v>-2.246502</v>
      </c>
      <c r="CG335">
        <v>-4.8378769999999998</v>
      </c>
      <c r="CH335">
        <v>-2.2586240000000002</v>
      </c>
      <c r="CI335">
        <v>-5.4461909999999998</v>
      </c>
      <c r="CJ335">
        <v>-2.7799710000000002</v>
      </c>
      <c r="CK335">
        <v>-4.8807210000000003</v>
      </c>
      <c r="CL335">
        <v>-2.3160669999999999</v>
      </c>
      <c r="CM335">
        <v>-5.4302970000000004</v>
      </c>
      <c r="CN335">
        <v>-2.181133</v>
      </c>
      <c r="CO335">
        <v>-4.7526950000000001</v>
      </c>
      <c r="CP335">
        <v>-2.4703680000000001</v>
      </c>
      <c r="CQ335">
        <v>-5.0384339999999996</v>
      </c>
      <c r="CR335">
        <v>-2.3377349999999999</v>
      </c>
      <c r="CS335">
        <v>-4.1375570000000002</v>
      </c>
      <c r="CT335">
        <v>-0.52383100000000005</v>
      </c>
      <c r="CU335">
        <v>-5.0415609999999997</v>
      </c>
      <c r="CV335">
        <v>-2.4192200000000001</v>
      </c>
      <c r="CW335">
        <v>-4.5895659999999996</v>
      </c>
      <c r="CX335">
        <v>-1.714215</v>
      </c>
      <c r="CY335">
        <v>-5.2185249999999996</v>
      </c>
      <c r="CZ335">
        <v>-1.24048</v>
      </c>
      <c r="DA335">
        <v>-4.1167930000000004</v>
      </c>
      <c r="DB335">
        <v>-2.5238659999999999</v>
      </c>
      <c r="DC335">
        <v>-4.4702799999999998</v>
      </c>
      <c r="DD335">
        <v>-9.9809999999999996E-2</v>
      </c>
      <c r="DE335">
        <v>102.990481</v>
      </c>
      <c r="DF335">
        <v>87.942734000000002</v>
      </c>
      <c r="DG335">
        <v>96.935918000000001</v>
      </c>
      <c r="DH335">
        <v>86.929761999999997</v>
      </c>
      <c r="DI335">
        <v>92.052777000000006</v>
      </c>
      <c r="DJ335">
        <v>78.975091000000006</v>
      </c>
      <c r="DK335">
        <v>123.816985</v>
      </c>
      <c r="DL335">
        <v>101.10329400000001</v>
      </c>
      <c r="DM335">
        <v>112.923292</v>
      </c>
      <c r="DN335">
        <v>98.326537999999999</v>
      </c>
      <c r="DO335">
        <v>134.39456100000001</v>
      </c>
      <c r="DP335">
        <v>93.038049000000001</v>
      </c>
      <c r="DQ335">
        <v>131.11255700000001</v>
      </c>
      <c r="DR335">
        <v>116.886</v>
      </c>
      <c r="DS335">
        <v>156.48879199999999</v>
      </c>
      <c r="DT335">
        <v>13.280215999999999</v>
      </c>
      <c r="DU335">
        <v>194.61666</v>
      </c>
      <c r="DV335">
        <v>14.490605</v>
      </c>
      <c r="DW335">
        <v>183.37669700000001</v>
      </c>
      <c r="DX335">
        <v>11.895908</v>
      </c>
      <c r="DY335">
        <v>176.331965</v>
      </c>
      <c r="DZ335">
        <v>117.03</v>
      </c>
      <c r="EA335">
        <v>5.7809999999999997</v>
      </c>
      <c r="EB335">
        <v>668.9</v>
      </c>
      <c r="EC335">
        <v>117.71</v>
      </c>
      <c r="ED335">
        <v>5.8289999999999997</v>
      </c>
      <c r="EE335">
        <v>677.1</v>
      </c>
      <c r="EF335">
        <v>117.93</v>
      </c>
      <c r="EG335">
        <v>5.4530000000000003</v>
      </c>
      <c r="EH335">
        <v>635.4</v>
      </c>
      <c r="EI335">
        <v>117.82</v>
      </c>
      <c r="EJ335">
        <v>2.63</v>
      </c>
      <c r="EK335">
        <v>309.89999399999999</v>
      </c>
      <c r="EL335">
        <v>1.5107710000000001</v>
      </c>
      <c r="EM335">
        <v>4.0179169999999997</v>
      </c>
      <c r="EN335">
        <v>29.479579999999999</v>
      </c>
      <c r="EO335">
        <v>-15.980848</v>
      </c>
      <c r="EP335">
        <v>-13.954727999999999</v>
      </c>
      <c r="EQ335">
        <v>-18.382850000000001</v>
      </c>
      <c r="ER335">
        <v>108.01708600000001</v>
      </c>
      <c r="ES335">
        <v>103.681224</v>
      </c>
      <c r="ET335">
        <v>100.87096200000001</v>
      </c>
      <c r="EU335">
        <v>-3.274105</v>
      </c>
      <c r="EV335">
        <v>529.43288099999995</v>
      </c>
      <c r="EW335">
        <v>536.60738700000002</v>
      </c>
      <c r="EX335">
        <v>377.80329499999999</v>
      </c>
      <c r="EY335">
        <v>308.19054499999999</v>
      </c>
    </row>
    <row r="336" spans="1:155" x14ac:dyDescent="0.25">
      <c r="A336" s="741">
        <v>46246</v>
      </c>
      <c r="B336" s="740">
        <v>0.41208333333333336</v>
      </c>
      <c r="C336">
        <v>19800</v>
      </c>
      <c r="D336">
        <v>0</v>
      </c>
      <c r="E336">
        <v>0</v>
      </c>
      <c r="F336">
        <v>74.764683000000005</v>
      </c>
      <c r="G336">
        <v>72.949293999999995</v>
      </c>
      <c r="H336">
        <v>64.658345999999995</v>
      </c>
      <c r="I336">
        <v>73.593062000000003</v>
      </c>
      <c r="J336">
        <v>75.372879999999995</v>
      </c>
      <c r="K336">
        <v>72.605815000000007</v>
      </c>
      <c r="L336">
        <v>71.227907999999999</v>
      </c>
      <c r="M336">
        <v>71.730535000000003</v>
      </c>
      <c r="N336">
        <v>-5.7032829999999999</v>
      </c>
      <c r="O336">
        <v>-6.1005589999999996</v>
      </c>
      <c r="P336">
        <v>-5.7871940000000004</v>
      </c>
      <c r="Q336">
        <v>-4.2037589999999998</v>
      </c>
      <c r="R336">
        <v>-3.538618</v>
      </c>
      <c r="S336">
        <v>-3.2325409999999999</v>
      </c>
      <c r="T336">
        <v>-2.9292560000000001</v>
      </c>
      <c r="U336">
        <v>-1.284168</v>
      </c>
      <c r="V336">
        <v>-1.3674850000000001</v>
      </c>
      <c r="W336">
        <v>-1.3545210000000001</v>
      </c>
      <c r="X336">
        <v>-1.983112</v>
      </c>
      <c r="Y336">
        <v>-2.1844359999999998</v>
      </c>
      <c r="Z336">
        <v>1.329324</v>
      </c>
      <c r="AA336">
        <v>-0.27956399999999998</v>
      </c>
      <c r="AB336">
        <v>-3.2946279999999999</v>
      </c>
      <c r="AC336">
        <v>-8.252129</v>
      </c>
      <c r="AD336">
        <v>-3.1784979999999998</v>
      </c>
      <c r="AE336">
        <v>-7.4667789999999998</v>
      </c>
      <c r="AF336">
        <v>-2.4898340000000001</v>
      </c>
      <c r="AG336">
        <v>-6.9934440000000002</v>
      </c>
      <c r="AH336">
        <v>-14.089577</v>
      </c>
      <c r="AI336">
        <v>-9.8639360000000007</v>
      </c>
      <c r="AJ336">
        <v>8.4131</v>
      </c>
      <c r="AK336">
        <v>-4.757536</v>
      </c>
      <c r="AL336">
        <v>8.4770999999999999E-2</v>
      </c>
      <c r="AM336">
        <v>-5.3695680000000001</v>
      </c>
      <c r="AN336">
        <v>-1.086457</v>
      </c>
      <c r="AO336">
        <v>-5.0699339999999999</v>
      </c>
      <c r="AP336">
        <v>-1.0219990000000001</v>
      </c>
      <c r="AQ336">
        <v>-5.3377549999999996</v>
      </c>
      <c r="AR336">
        <v>-1.4698279999999999</v>
      </c>
      <c r="AS336">
        <v>-5.1315939999999998</v>
      </c>
      <c r="AT336">
        <v>-0.91613199999999995</v>
      </c>
      <c r="AU336">
        <v>-4.4286459999999996</v>
      </c>
      <c r="AV336">
        <v>-1.121596</v>
      </c>
      <c r="AW336">
        <v>-5.3355949999999996</v>
      </c>
      <c r="AX336">
        <v>-1.5503899999999999</v>
      </c>
      <c r="AY336">
        <v>-5.6366199999999997</v>
      </c>
      <c r="AZ336">
        <v>-1.9170879999999999</v>
      </c>
      <c r="BA336">
        <v>-5.1234469999999996</v>
      </c>
      <c r="BB336">
        <v>-1.667503</v>
      </c>
      <c r="BC336">
        <v>-5.3108320000000004</v>
      </c>
      <c r="BD336">
        <v>-1.238702</v>
      </c>
      <c r="BE336">
        <v>-5.2317140000000002</v>
      </c>
      <c r="BF336">
        <v>-1.0300339999999999</v>
      </c>
      <c r="BG336">
        <v>-4.957884</v>
      </c>
      <c r="BH336">
        <v>-2.2072409999999998</v>
      </c>
      <c r="BI336">
        <v>-4.9865399999999998</v>
      </c>
      <c r="BJ336">
        <v>-0.71391400000000005</v>
      </c>
      <c r="BK336">
        <v>-5.3517720000000004</v>
      </c>
      <c r="BL336">
        <v>-1.5826819999999999</v>
      </c>
      <c r="BM336">
        <v>-5.2856199999999998</v>
      </c>
      <c r="BN336">
        <v>-1.075688</v>
      </c>
      <c r="BO336">
        <v>-5.4952480000000001</v>
      </c>
      <c r="BP336">
        <v>-1.7318039999999999</v>
      </c>
      <c r="BQ336">
        <v>-4.6374709999999997</v>
      </c>
      <c r="BR336">
        <v>-2.1535730000000002</v>
      </c>
      <c r="BS336">
        <v>-4.9363640000000002</v>
      </c>
      <c r="BT336">
        <v>-1.9621470000000001</v>
      </c>
      <c r="BU336">
        <v>-4.6214360000000001</v>
      </c>
      <c r="BV336">
        <v>-0.84134399999999998</v>
      </c>
      <c r="BW336">
        <v>-5.001277</v>
      </c>
      <c r="BX336">
        <v>-1.0176449999999999</v>
      </c>
      <c r="BY336">
        <v>-4.815067</v>
      </c>
      <c r="BZ336">
        <v>-1.59961</v>
      </c>
      <c r="CA336">
        <v>-5.638611</v>
      </c>
      <c r="CB336">
        <v>-2.3271989999999998</v>
      </c>
      <c r="CC336">
        <v>-4.4528999999999996</v>
      </c>
      <c r="CD336">
        <v>-1.4531289999999999</v>
      </c>
      <c r="CE336">
        <v>-4.6771799999999999</v>
      </c>
      <c r="CF336">
        <v>-2.2598029999999998</v>
      </c>
      <c r="CG336">
        <v>-4.8372669999999998</v>
      </c>
      <c r="CH336">
        <v>-2.28315</v>
      </c>
      <c r="CI336">
        <v>-5.4503360000000001</v>
      </c>
      <c r="CJ336">
        <v>-2.8086929999999999</v>
      </c>
      <c r="CK336">
        <v>-4.8959530000000004</v>
      </c>
      <c r="CL336">
        <v>-2.3099080000000001</v>
      </c>
      <c r="CM336">
        <v>-5.4376199999999999</v>
      </c>
      <c r="CN336">
        <v>-2.1828430000000001</v>
      </c>
      <c r="CO336">
        <v>-4.7437060000000004</v>
      </c>
      <c r="CP336">
        <v>-2.4604270000000001</v>
      </c>
      <c r="CQ336">
        <v>-5.0261250000000004</v>
      </c>
      <c r="CR336">
        <v>-2.3477359999999998</v>
      </c>
      <c r="CS336">
        <v>-4.1471210000000003</v>
      </c>
      <c r="CT336">
        <v>-0.54867200000000005</v>
      </c>
      <c r="CU336">
        <v>-5.0442239999999998</v>
      </c>
      <c r="CV336">
        <v>-2.434857</v>
      </c>
      <c r="CW336">
        <v>-4.6159590000000001</v>
      </c>
      <c r="CX336">
        <v>-1.715346</v>
      </c>
      <c r="CY336">
        <v>-5.2322379999999997</v>
      </c>
      <c r="CZ336">
        <v>-1.2207790000000001</v>
      </c>
      <c r="DA336">
        <v>-4.1109400000000003</v>
      </c>
      <c r="DB336">
        <v>-2.5055049999999999</v>
      </c>
      <c r="DC336">
        <v>-4.4541890000000004</v>
      </c>
      <c r="DD336">
        <v>-7.6606999999999995E-2</v>
      </c>
      <c r="DE336">
        <v>103.080562</v>
      </c>
      <c r="DF336">
        <v>87.929865000000007</v>
      </c>
      <c r="DG336">
        <v>96.977132999999995</v>
      </c>
      <c r="DH336">
        <v>87.176378</v>
      </c>
      <c r="DI336">
        <v>92.015001999999996</v>
      </c>
      <c r="DJ336">
        <v>71.772810000000007</v>
      </c>
      <c r="DK336">
        <v>123.87368499999999</v>
      </c>
      <c r="DL336">
        <v>101.23256600000001</v>
      </c>
      <c r="DM336">
        <v>113.553624</v>
      </c>
      <c r="DN336">
        <v>98.649321</v>
      </c>
      <c r="DO336">
        <v>136.935101</v>
      </c>
      <c r="DP336">
        <v>93.938638999999995</v>
      </c>
      <c r="DQ336">
        <v>131.000967</v>
      </c>
      <c r="DR336">
        <v>117.52829</v>
      </c>
      <c r="DS336">
        <v>157.67303799999999</v>
      </c>
      <c r="DT336">
        <v>13.381098</v>
      </c>
      <c r="DU336">
        <v>194.71316999999999</v>
      </c>
      <c r="DV336">
        <v>14.485989</v>
      </c>
      <c r="DW336">
        <v>183.867897</v>
      </c>
      <c r="DX336">
        <v>11.451706</v>
      </c>
      <c r="DY336">
        <v>175.772053</v>
      </c>
      <c r="DZ336">
        <v>116.86</v>
      </c>
      <c r="EA336">
        <v>5.79</v>
      </c>
      <c r="EB336">
        <v>668.6</v>
      </c>
      <c r="EC336">
        <v>117.68</v>
      </c>
      <c r="ED336">
        <v>5.8369999999999997</v>
      </c>
      <c r="EE336">
        <v>680.5</v>
      </c>
      <c r="EF336">
        <v>117.9</v>
      </c>
      <c r="EG336">
        <v>5.415</v>
      </c>
      <c r="EH336">
        <v>629.9</v>
      </c>
      <c r="EI336">
        <v>117.5</v>
      </c>
      <c r="EJ336">
        <v>2.6280000000000001</v>
      </c>
      <c r="EK336">
        <v>308.70001200000002</v>
      </c>
      <c r="EL336">
        <v>1.7198439999999999</v>
      </c>
      <c r="EM336">
        <v>4.098395</v>
      </c>
      <c r="EN336">
        <v>27.587198000000001</v>
      </c>
      <c r="EO336">
        <v>-15.809421</v>
      </c>
      <c r="EP336">
        <v>-13.962331000000001</v>
      </c>
      <c r="EQ336">
        <v>-19.174098000000001</v>
      </c>
      <c r="ER336">
        <v>108.053568</v>
      </c>
      <c r="ES336">
        <v>103.874425</v>
      </c>
      <c r="ET336">
        <v>100.64436600000001</v>
      </c>
      <c r="EU336">
        <v>-3.2825220000000002</v>
      </c>
      <c r="EV336">
        <v>540.56125399999996</v>
      </c>
      <c r="EW336">
        <v>547.92111399999999</v>
      </c>
      <c r="EX336">
        <v>388.32474000000002</v>
      </c>
      <c r="EY336">
        <v>317.54334999999998</v>
      </c>
    </row>
    <row r="337" spans="1:155" x14ac:dyDescent="0.25">
      <c r="A337" s="741">
        <v>46246</v>
      </c>
      <c r="B337" s="740">
        <v>0.4127777777777778</v>
      </c>
      <c r="C337">
        <v>19860</v>
      </c>
      <c r="D337">
        <v>0</v>
      </c>
      <c r="E337">
        <v>0</v>
      </c>
      <c r="F337">
        <v>74.731273000000002</v>
      </c>
      <c r="G337">
        <v>72.902685000000005</v>
      </c>
      <c r="H337">
        <v>64.549695</v>
      </c>
      <c r="I337">
        <v>73.577338999999995</v>
      </c>
      <c r="J337">
        <v>75.413767000000007</v>
      </c>
      <c r="K337">
        <v>72.619725000000003</v>
      </c>
      <c r="L337">
        <v>71.218995000000007</v>
      </c>
      <c r="M337">
        <v>71.689824000000002</v>
      </c>
      <c r="N337">
        <v>-5.7356689999999997</v>
      </c>
      <c r="O337">
        <v>-6.1338980000000003</v>
      </c>
      <c r="P337">
        <v>-5.8014020000000004</v>
      </c>
      <c r="Q337">
        <v>-4.1269070000000001</v>
      </c>
      <c r="R337">
        <v>-3.8600560000000002</v>
      </c>
      <c r="S337">
        <v>-3.768497</v>
      </c>
      <c r="T337">
        <v>-3.3362029999999998</v>
      </c>
      <c r="U337">
        <v>-1.591879</v>
      </c>
      <c r="V337">
        <v>-1.457997</v>
      </c>
      <c r="W337">
        <v>-1.1885460000000001</v>
      </c>
      <c r="X337">
        <v>-2.0871529999999998</v>
      </c>
      <c r="Y337">
        <v>-2.263592</v>
      </c>
      <c r="Z337">
        <v>1.164353</v>
      </c>
      <c r="AA337">
        <v>-0.409804</v>
      </c>
      <c r="AB337">
        <v>-3.3338809999999999</v>
      </c>
      <c r="AC337">
        <v>-8.2916869999999996</v>
      </c>
      <c r="AD337">
        <v>-3.2920729999999998</v>
      </c>
      <c r="AE337">
        <v>-7.4843500000000001</v>
      </c>
      <c r="AF337">
        <v>-2.7865519999999999</v>
      </c>
      <c r="AG337">
        <v>-7.5278239999999998</v>
      </c>
      <c r="AH337">
        <v>-14.182376</v>
      </c>
      <c r="AI337">
        <v>-9.8744689999999995</v>
      </c>
      <c r="AJ337">
        <v>7.4074390000000001</v>
      </c>
      <c r="AK337">
        <v>-4.774502</v>
      </c>
      <c r="AL337">
        <v>8.3309999999999995E-2</v>
      </c>
      <c r="AM337">
        <v>-5.3840880000000002</v>
      </c>
      <c r="AN337">
        <v>-1.1105989999999999</v>
      </c>
      <c r="AO337">
        <v>-5.0523800000000003</v>
      </c>
      <c r="AP337">
        <v>-1.0332460000000001</v>
      </c>
      <c r="AQ337">
        <v>-5.3397610000000002</v>
      </c>
      <c r="AR337">
        <v>-1.474737</v>
      </c>
      <c r="AS337">
        <v>-5.1225589999999999</v>
      </c>
      <c r="AT337">
        <v>-0.91917700000000002</v>
      </c>
      <c r="AU337">
        <v>-4.4214729999999998</v>
      </c>
      <c r="AV337">
        <v>-1.1033520000000001</v>
      </c>
      <c r="AW337">
        <v>-5.3454119999999996</v>
      </c>
      <c r="AX337">
        <v>-1.574044</v>
      </c>
      <c r="AY337">
        <v>-5.6371200000000004</v>
      </c>
      <c r="AZ337">
        <v>-1.9347049999999999</v>
      </c>
      <c r="BA337">
        <v>-5.1281119999999998</v>
      </c>
      <c r="BB337">
        <v>-1.6756470000000001</v>
      </c>
      <c r="BC337">
        <v>-5.3050470000000001</v>
      </c>
      <c r="BD337">
        <v>-1.249619</v>
      </c>
      <c r="BE337">
        <v>-5.207992</v>
      </c>
      <c r="BF337">
        <v>-1.042562</v>
      </c>
      <c r="BG337">
        <v>-4.9383619999999997</v>
      </c>
      <c r="BH337">
        <v>-2.207713</v>
      </c>
      <c r="BI337">
        <v>-4.9958609999999997</v>
      </c>
      <c r="BJ337">
        <v>-0.726719</v>
      </c>
      <c r="BK337">
        <v>-5.3679300000000003</v>
      </c>
      <c r="BL337">
        <v>-1.609399</v>
      </c>
      <c r="BM337">
        <v>-5.2868700000000004</v>
      </c>
      <c r="BN337">
        <v>-1.0946940000000001</v>
      </c>
      <c r="BO337">
        <v>-5.4948119999999996</v>
      </c>
      <c r="BP337">
        <v>-1.725349</v>
      </c>
      <c r="BQ337">
        <v>-4.6500659999999998</v>
      </c>
      <c r="BR337">
        <v>-2.1556419999999998</v>
      </c>
      <c r="BS337">
        <v>-4.934717</v>
      </c>
      <c r="BT337">
        <v>-1.9137029999999999</v>
      </c>
      <c r="BU337">
        <v>-4.6404800000000002</v>
      </c>
      <c r="BV337">
        <v>-0.83529399999999998</v>
      </c>
      <c r="BW337">
        <v>-5.0166069999999996</v>
      </c>
      <c r="BX337">
        <v>-1.014759</v>
      </c>
      <c r="BY337">
        <v>-4.84056</v>
      </c>
      <c r="BZ337">
        <v>-1.579555</v>
      </c>
      <c r="CA337">
        <v>-5.6655059999999997</v>
      </c>
      <c r="CB337">
        <v>-2.2922850000000001</v>
      </c>
      <c r="CC337">
        <v>-4.4521449999999998</v>
      </c>
      <c r="CD337">
        <v>-1.4157960000000001</v>
      </c>
      <c r="CE337">
        <v>-4.6689780000000001</v>
      </c>
      <c r="CF337">
        <v>-2.251179</v>
      </c>
      <c r="CG337">
        <v>-4.8453660000000003</v>
      </c>
      <c r="CH337">
        <v>-2.277911</v>
      </c>
      <c r="CI337">
        <v>-5.4748929999999998</v>
      </c>
      <c r="CJ337">
        <v>-2.8039139999999998</v>
      </c>
      <c r="CK337">
        <v>-4.894266</v>
      </c>
      <c r="CL337">
        <v>-2.3026629999999999</v>
      </c>
      <c r="CM337">
        <v>-5.4559680000000004</v>
      </c>
      <c r="CN337">
        <v>-2.1705100000000002</v>
      </c>
      <c r="CO337">
        <v>-4.7643709999999997</v>
      </c>
      <c r="CP337">
        <v>-2.4878149999999999</v>
      </c>
      <c r="CQ337">
        <v>-5.0489660000000001</v>
      </c>
      <c r="CR337">
        <v>-2.3403399999999999</v>
      </c>
      <c r="CS337">
        <v>-4.1671399999999998</v>
      </c>
      <c r="CT337">
        <v>-0.54340900000000003</v>
      </c>
      <c r="CU337">
        <v>-5.0668639999999998</v>
      </c>
      <c r="CV337">
        <v>-2.4448840000000001</v>
      </c>
      <c r="CW337">
        <v>-4.6437030000000004</v>
      </c>
      <c r="CX337">
        <v>-1.7264809999999999</v>
      </c>
      <c r="CY337">
        <v>-5.2606700000000002</v>
      </c>
      <c r="CZ337">
        <v>-1.2513479999999999</v>
      </c>
      <c r="DA337">
        <v>-4.1433960000000001</v>
      </c>
      <c r="DB337">
        <v>-2.5114420000000002</v>
      </c>
      <c r="DC337">
        <v>-4.4452559999999997</v>
      </c>
      <c r="DD337">
        <v>-9.8792000000000005E-2</v>
      </c>
      <c r="DE337">
        <v>103.34844099999999</v>
      </c>
      <c r="DF337">
        <v>87.760513000000003</v>
      </c>
      <c r="DG337">
        <v>97.253463999999994</v>
      </c>
      <c r="DH337">
        <v>87.328815000000006</v>
      </c>
      <c r="DI337">
        <v>92.241754</v>
      </c>
      <c r="DJ337">
        <v>69.581890000000001</v>
      </c>
      <c r="DK337">
        <v>123.83831600000001</v>
      </c>
      <c r="DL337">
        <v>101.309343</v>
      </c>
      <c r="DM337">
        <v>113.17237799999999</v>
      </c>
      <c r="DN337">
        <v>98.705658</v>
      </c>
      <c r="DO337">
        <v>136.81245699999999</v>
      </c>
      <c r="DP337">
        <v>94.140313000000006</v>
      </c>
      <c r="DQ337">
        <v>131.10951900000001</v>
      </c>
      <c r="DR337">
        <v>117.662971</v>
      </c>
      <c r="DS337">
        <v>157.52301700000001</v>
      </c>
      <c r="DT337">
        <v>13.347082</v>
      </c>
      <c r="DU337">
        <v>195.372704</v>
      </c>
      <c r="DV337">
        <v>14.486280000000001</v>
      </c>
      <c r="DW337">
        <v>183.98481699999999</v>
      </c>
      <c r="DX337">
        <v>11.164999</v>
      </c>
      <c r="DY337">
        <v>176.054002</v>
      </c>
      <c r="DZ337">
        <v>117.02</v>
      </c>
      <c r="EA337">
        <v>5.7729999999999997</v>
      </c>
      <c r="EB337">
        <v>669.3</v>
      </c>
      <c r="EC337">
        <v>117.76</v>
      </c>
      <c r="ED337">
        <v>5.8250000000000002</v>
      </c>
      <c r="EE337">
        <v>678.6</v>
      </c>
      <c r="EF337">
        <v>117.88</v>
      </c>
      <c r="EG337">
        <v>5.3929999999999998</v>
      </c>
      <c r="EH337">
        <v>626.9</v>
      </c>
      <c r="EI337">
        <v>117.610001</v>
      </c>
      <c r="EJ337">
        <v>2.629</v>
      </c>
      <c r="EK337">
        <v>309.20001200000002</v>
      </c>
      <c r="EL337">
        <v>1.684795</v>
      </c>
      <c r="EM337">
        <v>4.0873819999999998</v>
      </c>
      <c r="EN337">
        <v>27.097785999999999</v>
      </c>
      <c r="EO337">
        <v>-15.867171000000001</v>
      </c>
      <c r="EP337">
        <v>-13.961850999999999</v>
      </c>
      <c r="EQ337">
        <v>-19.690346999999999</v>
      </c>
      <c r="ER337">
        <v>108.30255099999999</v>
      </c>
      <c r="ES337">
        <v>103.92036</v>
      </c>
      <c r="ET337">
        <v>100.758532</v>
      </c>
      <c r="EU337">
        <v>-3.2874750000000001</v>
      </c>
      <c r="EV337">
        <v>551.71354899999994</v>
      </c>
      <c r="EW337">
        <v>559.23279600000001</v>
      </c>
      <c r="EX337">
        <v>398.81235099999998</v>
      </c>
      <c r="EY337">
        <v>322.70640700000001</v>
      </c>
    </row>
    <row r="338" spans="1:155" x14ac:dyDescent="0.25">
      <c r="A338" s="741">
        <v>46246</v>
      </c>
      <c r="B338" s="740">
        <v>0.41347222222222224</v>
      </c>
      <c r="C338">
        <v>19920</v>
      </c>
      <c r="D338">
        <v>0</v>
      </c>
      <c r="E338">
        <v>0</v>
      </c>
      <c r="F338">
        <v>74.907876999999999</v>
      </c>
      <c r="G338">
        <v>73.027595000000005</v>
      </c>
      <c r="H338">
        <v>64.59845</v>
      </c>
      <c r="I338">
        <v>73.590069999999997</v>
      </c>
      <c r="J338">
        <v>75.418026999999995</v>
      </c>
      <c r="K338">
        <v>72.600701999999998</v>
      </c>
      <c r="L338">
        <v>71.247241000000002</v>
      </c>
      <c r="M338">
        <v>71.644692000000006</v>
      </c>
      <c r="N338">
        <v>-5.7104379999999999</v>
      </c>
      <c r="O338">
        <v>-6.174423</v>
      </c>
      <c r="P338">
        <v>-5.7924850000000001</v>
      </c>
      <c r="Q338">
        <v>-4.2549149999999996</v>
      </c>
      <c r="R338">
        <v>-4.1116849999999996</v>
      </c>
      <c r="S338">
        <v>-3.9708100000000002</v>
      </c>
      <c r="T338">
        <v>-3.6989890000000001</v>
      </c>
      <c r="U338">
        <v>-1.772046</v>
      </c>
      <c r="V338">
        <v>-1.3528309999999999</v>
      </c>
      <c r="W338">
        <v>-1.582517</v>
      </c>
      <c r="X338">
        <v>-1.87113</v>
      </c>
      <c r="Y338">
        <v>-2.6324200000000002</v>
      </c>
      <c r="Z338">
        <v>0.97557000000000005</v>
      </c>
      <c r="AA338">
        <v>-0.54308800000000002</v>
      </c>
      <c r="AB338">
        <v>-3.2572269999999999</v>
      </c>
      <c r="AC338">
        <v>-8.2434510000000003</v>
      </c>
      <c r="AD338">
        <v>-3.3486340000000001</v>
      </c>
      <c r="AE338">
        <v>-7.4847190000000001</v>
      </c>
      <c r="AF338">
        <v>-3.1020690000000002</v>
      </c>
      <c r="AG338">
        <v>-7.7732000000000001</v>
      </c>
      <c r="AH338">
        <v>-13.891064</v>
      </c>
      <c r="AI338">
        <v>-9.8942779999999999</v>
      </c>
      <c r="AJ338">
        <v>6.8597080000000004</v>
      </c>
      <c r="AK338">
        <v>-4.7955490000000003</v>
      </c>
      <c r="AL338">
        <v>9.1457999999999998E-2</v>
      </c>
      <c r="AM338">
        <v>-5.400563</v>
      </c>
      <c r="AN338">
        <v>-1.123726</v>
      </c>
      <c r="AO338">
        <v>-5.0675359999999996</v>
      </c>
      <c r="AP338">
        <v>-1.0205420000000001</v>
      </c>
      <c r="AQ338">
        <v>-5.349799</v>
      </c>
      <c r="AR338">
        <v>-1.469179</v>
      </c>
      <c r="AS338">
        <v>-5.1248870000000002</v>
      </c>
      <c r="AT338">
        <v>-0.92024099999999998</v>
      </c>
      <c r="AU338">
        <v>-4.4383600000000003</v>
      </c>
      <c r="AV338">
        <v>-1.104417</v>
      </c>
      <c r="AW338">
        <v>-5.3770439999999997</v>
      </c>
      <c r="AX338">
        <v>-1.5540799999999999</v>
      </c>
      <c r="AY338">
        <v>-5.6631729999999996</v>
      </c>
      <c r="AZ338">
        <v>-1.9377329999999999</v>
      </c>
      <c r="BA338">
        <v>-5.1283599999999998</v>
      </c>
      <c r="BB338">
        <v>-1.6669849999999999</v>
      </c>
      <c r="BC338">
        <v>-5.3172990000000002</v>
      </c>
      <c r="BD338">
        <v>-1.2553129999999999</v>
      </c>
      <c r="BE338">
        <v>-5.2014230000000001</v>
      </c>
      <c r="BF338">
        <v>-1.0457529999999999</v>
      </c>
      <c r="BG338">
        <v>-4.9448319999999999</v>
      </c>
      <c r="BH338">
        <v>-2.2042510000000002</v>
      </c>
      <c r="BI338">
        <v>-5.0380159999999998</v>
      </c>
      <c r="BJ338">
        <v>-0.73302299999999998</v>
      </c>
      <c r="BK338">
        <v>-5.3915189999999997</v>
      </c>
      <c r="BL338">
        <v>-1.623586</v>
      </c>
      <c r="BM338">
        <v>-5.3281580000000002</v>
      </c>
      <c r="BN338">
        <v>-1.079232</v>
      </c>
      <c r="BO338">
        <v>-5.5188540000000001</v>
      </c>
      <c r="BP338">
        <v>-1.733962</v>
      </c>
      <c r="BQ338">
        <v>-4.6619760000000001</v>
      </c>
      <c r="BR338">
        <v>-2.1477750000000002</v>
      </c>
      <c r="BS338">
        <v>-4.9379900000000001</v>
      </c>
      <c r="BT338">
        <v>-1.9405950000000001</v>
      </c>
      <c r="BU338">
        <v>-4.6384160000000003</v>
      </c>
      <c r="BV338">
        <v>-0.85544799999999999</v>
      </c>
      <c r="BW338">
        <v>-5.0075570000000003</v>
      </c>
      <c r="BX338">
        <v>-1.0329630000000001</v>
      </c>
      <c r="BY338">
        <v>-4.8369929999999997</v>
      </c>
      <c r="BZ338">
        <v>-1.6147309999999999</v>
      </c>
      <c r="CA338">
        <v>-5.6370480000000001</v>
      </c>
      <c r="CB338">
        <v>-2.336309</v>
      </c>
      <c r="CC338">
        <v>-4.4281170000000003</v>
      </c>
      <c r="CD338">
        <v>-1.442353</v>
      </c>
      <c r="CE338">
        <v>-4.6407540000000003</v>
      </c>
      <c r="CF338">
        <v>-2.2575430000000001</v>
      </c>
      <c r="CG338">
        <v>-4.8671179999999996</v>
      </c>
      <c r="CH338">
        <v>-2.2927230000000001</v>
      </c>
      <c r="CI338">
        <v>-5.4674120000000004</v>
      </c>
      <c r="CJ338">
        <v>-2.8052809999999999</v>
      </c>
      <c r="CK338">
        <v>-4.9079309999999996</v>
      </c>
      <c r="CL338">
        <v>-2.3366760000000002</v>
      </c>
      <c r="CM338">
        <v>-5.444483</v>
      </c>
      <c r="CN338">
        <v>-2.208399</v>
      </c>
      <c r="CO338">
        <v>-4.7339900000000004</v>
      </c>
      <c r="CP338">
        <v>-2.4785219999999999</v>
      </c>
      <c r="CQ338">
        <v>-5.0112310000000004</v>
      </c>
      <c r="CR338">
        <v>-2.3217750000000001</v>
      </c>
      <c r="CS338">
        <v>-4.1610779999999998</v>
      </c>
      <c r="CT338">
        <v>-0.53836600000000001</v>
      </c>
      <c r="CU338">
        <v>-5.0259299999999998</v>
      </c>
      <c r="CV338">
        <v>-2.464407</v>
      </c>
      <c r="CW338">
        <v>-4.6158260000000002</v>
      </c>
      <c r="CX338">
        <v>-1.7361329999999999</v>
      </c>
      <c r="CY338">
        <v>-5.2526729999999997</v>
      </c>
      <c r="CZ338">
        <v>-1.2517339999999999</v>
      </c>
      <c r="DA338">
        <v>-4.1459630000000001</v>
      </c>
      <c r="DB338">
        <v>-2.5107539999999999</v>
      </c>
      <c r="DC338">
        <v>-4.444102</v>
      </c>
      <c r="DD338">
        <v>-0.118101</v>
      </c>
      <c r="DE338">
        <v>103.106825</v>
      </c>
      <c r="DF338">
        <v>87.640090000000001</v>
      </c>
      <c r="DG338">
        <v>97.060210999999995</v>
      </c>
      <c r="DH338">
        <v>87.132116999999994</v>
      </c>
      <c r="DI338">
        <v>92.285256000000004</v>
      </c>
      <c r="DJ338">
        <v>90.827432999999999</v>
      </c>
      <c r="DK338">
        <v>123.78035800000001</v>
      </c>
      <c r="DL338">
        <v>101.168758</v>
      </c>
      <c r="DM338">
        <v>113.083386</v>
      </c>
      <c r="DN338">
        <v>98.730598999999998</v>
      </c>
      <c r="DO338">
        <v>136.727913</v>
      </c>
      <c r="DP338">
        <v>94.272385</v>
      </c>
      <c r="DQ338">
        <v>130.99327299999999</v>
      </c>
      <c r="DR338">
        <v>117.629988</v>
      </c>
      <c r="DS338">
        <v>157.389396</v>
      </c>
      <c r="DT338">
        <v>13.356509000000001</v>
      </c>
      <c r="DU338">
        <v>194.59848500000001</v>
      </c>
      <c r="DV338">
        <v>14.544739</v>
      </c>
      <c r="DW338">
        <v>183.807444</v>
      </c>
      <c r="DX338">
        <v>11.005464</v>
      </c>
      <c r="DY338">
        <v>176.47979100000001</v>
      </c>
      <c r="DZ338">
        <v>117.18</v>
      </c>
      <c r="EA338">
        <v>5.766</v>
      </c>
      <c r="EB338">
        <v>669.6</v>
      </c>
      <c r="EC338">
        <v>118.01</v>
      </c>
      <c r="ED338">
        <v>5.8220000000000001</v>
      </c>
      <c r="EE338">
        <v>679.6</v>
      </c>
      <c r="EF338">
        <v>118.03</v>
      </c>
      <c r="EG338">
        <v>5.383</v>
      </c>
      <c r="EH338">
        <v>628.1</v>
      </c>
      <c r="EI338">
        <v>118.010002</v>
      </c>
      <c r="EJ338">
        <v>2.6320000000000001</v>
      </c>
      <c r="EK338">
        <v>310.60000600000001</v>
      </c>
      <c r="EL338">
        <v>1.960097</v>
      </c>
      <c r="EM338">
        <v>3.9713579999999999</v>
      </c>
      <c r="EN338">
        <v>26.839238999999999</v>
      </c>
      <c r="EO338">
        <v>-15.851160999999999</v>
      </c>
      <c r="EP338">
        <v>-13.865636</v>
      </c>
      <c r="EQ338">
        <v>-19.979531000000001</v>
      </c>
      <c r="ER338">
        <v>108.010214</v>
      </c>
      <c r="ES338">
        <v>103.850666</v>
      </c>
      <c r="ET338">
        <v>100.930706</v>
      </c>
      <c r="EU338">
        <v>-3.2919879999999999</v>
      </c>
      <c r="EV338">
        <v>562.87654499999996</v>
      </c>
      <c r="EW338">
        <v>570.54809399999999</v>
      </c>
      <c r="EX338">
        <v>409.27560899999997</v>
      </c>
      <c r="EY338">
        <v>327.880537</v>
      </c>
    </row>
    <row r="339" spans="1:155" x14ac:dyDescent="0.25">
      <c r="A339" s="741">
        <v>46246</v>
      </c>
      <c r="B339" s="740">
        <v>0.41416666666666668</v>
      </c>
      <c r="C339">
        <v>19980</v>
      </c>
      <c r="D339">
        <v>0</v>
      </c>
      <c r="E339">
        <v>0</v>
      </c>
      <c r="F339">
        <v>75.034840000000003</v>
      </c>
      <c r="G339">
        <v>73.031221000000002</v>
      </c>
      <c r="H339">
        <v>64.750917000000001</v>
      </c>
      <c r="I339">
        <v>73.607037000000005</v>
      </c>
      <c r="J339">
        <v>75.483085000000003</v>
      </c>
      <c r="K339">
        <v>72.658350999999996</v>
      </c>
      <c r="L339">
        <v>71.257598999999999</v>
      </c>
      <c r="M339">
        <v>71.633418000000006</v>
      </c>
      <c r="N339">
        <v>-5.7034190000000002</v>
      </c>
      <c r="O339">
        <v>-6.1510720000000001</v>
      </c>
      <c r="P339">
        <v>-5.8129720000000002</v>
      </c>
      <c r="Q339">
        <v>-4.4320649999999997</v>
      </c>
      <c r="R339">
        <v>-4.2422849999999999</v>
      </c>
      <c r="S339">
        <v>-4.2492609999999997</v>
      </c>
      <c r="T339">
        <v>-3.913456</v>
      </c>
      <c r="U339">
        <v>-1.950188</v>
      </c>
      <c r="V339">
        <v>-1.2583599999999999</v>
      </c>
      <c r="W339">
        <v>-1.3986419999999999</v>
      </c>
      <c r="X339">
        <v>-1.9026130000000001</v>
      </c>
      <c r="Y339">
        <v>-2.6629659999999999</v>
      </c>
      <c r="Z339">
        <v>0.64846899999999996</v>
      </c>
      <c r="AA339">
        <v>-0.40938999999999998</v>
      </c>
      <c r="AB339">
        <v>-3.2620819999999999</v>
      </c>
      <c r="AC339">
        <v>-8.2548969999999997</v>
      </c>
      <c r="AD339">
        <v>-3.3243529999999999</v>
      </c>
      <c r="AE339">
        <v>-7.5149730000000003</v>
      </c>
      <c r="AF339">
        <v>-3.3234240000000002</v>
      </c>
      <c r="AG339">
        <v>-7.9943090000000003</v>
      </c>
      <c r="AH339">
        <v>-13.846928</v>
      </c>
      <c r="AI339">
        <v>-9.9039099999999998</v>
      </c>
      <c r="AJ339">
        <v>6.8324850000000001</v>
      </c>
      <c r="AK339">
        <v>-4.7762450000000003</v>
      </c>
      <c r="AL339">
        <v>5.9362999999999999E-2</v>
      </c>
      <c r="AM339">
        <v>-5.3788859999999996</v>
      </c>
      <c r="AN339">
        <v>-1.140144</v>
      </c>
      <c r="AO339">
        <v>-5.0610619999999997</v>
      </c>
      <c r="AP339">
        <v>-1.0733429999999999</v>
      </c>
      <c r="AQ339">
        <v>-5.3274819999999998</v>
      </c>
      <c r="AR339">
        <v>-1.4802919999999999</v>
      </c>
      <c r="AS339">
        <v>-5.1062580000000004</v>
      </c>
      <c r="AT339">
        <v>-0.93786000000000003</v>
      </c>
      <c r="AU339">
        <v>-4.3997840000000004</v>
      </c>
      <c r="AV339">
        <v>-1.115097</v>
      </c>
      <c r="AW339">
        <v>-5.3523849999999999</v>
      </c>
      <c r="AX339">
        <v>-1.5851440000000001</v>
      </c>
      <c r="AY339">
        <v>-5.6301129999999997</v>
      </c>
      <c r="AZ339">
        <v>-1.9476519999999999</v>
      </c>
      <c r="BA339">
        <v>-5.0982770000000004</v>
      </c>
      <c r="BB339">
        <v>-1.671189</v>
      </c>
      <c r="BC339">
        <v>-5.299633</v>
      </c>
      <c r="BD339">
        <v>-1.2678480000000001</v>
      </c>
      <c r="BE339">
        <v>-5.1995930000000001</v>
      </c>
      <c r="BF339">
        <v>-1.052727</v>
      </c>
      <c r="BG339">
        <v>-4.9099469999999998</v>
      </c>
      <c r="BH339">
        <v>-2.1970209999999999</v>
      </c>
      <c r="BI339">
        <v>-4.9855879999999999</v>
      </c>
      <c r="BJ339">
        <v>-0.72793399999999997</v>
      </c>
      <c r="BK339">
        <v>-5.3607680000000002</v>
      </c>
      <c r="BL339">
        <v>-1.6291439999999999</v>
      </c>
      <c r="BM339">
        <v>-5.2880929999999999</v>
      </c>
      <c r="BN339">
        <v>-1.102695</v>
      </c>
      <c r="BO339">
        <v>-5.4763080000000004</v>
      </c>
      <c r="BP339">
        <v>-1.7342850000000001</v>
      </c>
      <c r="BQ339">
        <v>-4.6115760000000003</v>
      </c>
      <c r="BR339">
        <v>-2.1486890000000001</v>
      </c>
      <c r="BS339">
        <v>-4.9179570000000004</v>
      </c>
      <c r="BT339">
        <v>-1.9396549999999999</v>
      </c>
      <c r="BU339">
        <v>-4.6825159999999997</v>
      </c>
      <c r="BV339">
        <v>-0.88032100000000002</v>
      </c>
      <c r="BW339">
        <v>-5.0307279999999999</v>
      </c>
      <c r="BX339">
        <v>-1.0483849999999999</v>
      </c>
      <c r="BY339">
        <v>-4.8660069999999997</v>
      </c>
      <c r="BZ339">
        <v>-1.620627</v>
      </c>
      <c r="CA339">
        <v>-5.6784059999999998</v>
      </c>
      <c r="CB339">
        <v>-2.3459219999999998</v>
      </c>
      <c r="CC339">
        <v>-4.4573879999999999</v>
      </c>
      <c r="CD339">
        <v>-1.456207</v>
      </c>
      <c r="CE339">
        <v>-4.6500240000000002</v>
      </c>
      <c r="CF339">
        <v>-2.241495</v>
      </c>
      <c r="CG339">
        <v>-4.89011</v>
      </c>
      <c r="CH339">
        <v>-2.3102170000000002</v>
      </c>
      <c r="CI339">
        <v>-5.5087590000000004</v>
      </c>
      <c r="CJ339">
        <v>-2.816757</v>
      </c>
      <c r="CK339">
        <v>-4.9288439999999998</v>
      </c>
      <c r="CL339">
        <v>-2.3347829999999998</v>
      </c>
      <c r="CM339">
        <v>-5.4779939999999998</v>
      </c>
      <c r="CN339">
        <v>-2.2025510000000001</v>
      </c>
      <c r="CO339">
        <v>-4.764424</v>
      </c>
      <c r="CP339">
        <v>-2.4764309999999998</v>
      </c>
      <c r="CQ339">
        <v>-5.0398649999999998</v>
      </c>
      <c r="CR339">
        <v>-2.3470439999999999</v>
      </c>
      <c r="CS339">
        <v>-4.1859539999999997</v>
      </c>
      <c r="CT339">
        <v>-0.55259000000000003</v>
      </c>
      <c r="CU339">
        <v>-5.0653990000000002</v>
      </c>
      <c r="CV339">
        <v>-2.4754260000000001</v>
      </c>
      <c r="CW339">
        <v>-4.6566660000000004</v>
      </c>
      <c r="CX339">
        <v>-1.742977</v>
      </c>
      <c r="CY339">
        <v>-5.2679400000000003</v>
      </c>
      <c r="CZ339">
        <v>-1.240982</v>
      </c>
      <c r="DA339">
        <v>-4.1025280000000004</v>
      </c>
      <c r="DB339">
        <v>-2.5040710000000002</v>
      </c>
      <c r="DC339">
        <v>-4.4476329999999997</v>
      </c>
      <c r="DD339">
        <v>-0.12285799999999999</v>
      </c>
      <c r="DE339">
        <v>103.253535</v>
      </c>
      <c r="DF339">
        <v>87.938395</v>
      </c>
      <c r="DG339">
        <v>97.141653000000005</v>
      </c>
      <c r="DH339">
        <v>87.246133999999998</v>
      </c>
      <c r="DI339">
        <v>91.964138000000005</v>
      </c>
      <c r="DJ339">
        <v>78.142626000000007</v>
      </c>
      <c r="DK339">
        <v>123.804984</v>
      </c>
      <c r="DL339">
        <v>101.187911</v>
      </c>
      <c r="DM339">
        <v>113.10997500000001</v>
      </c>
      <c r="DN339">
        <v>98.720229000000003</v>
      </c>
      <c r="DO339">
        <v>137.04611800000001</v>
      </c>
      <c r="DP339">
        <v>94.020256000000003</v>
      </c>
      <c r="DQ339">
        <v>130.91015999999999</v>
      </c>
      <c r="DR339">
        <v>117.737295</v>
      </c>
      <c r="DS339">
        <v>157.32935800000001</v>
      </c>
      <c r="DT339">
        <v>13.34198</v>
      </c>
      <c r="DU339">
        <v>194.941956</v>
      </c>
      <c r="DV339">
        <v>14.473936999999999</v>
      </c>
      <c r="DW339">
        <v>183.65524500000001</v>
      </c>
      <c r="DX339">
        <v>10.79782</v>
      </c>
      <c r="DY339">
        <v>175.28250600000001</v>
      </c>
      <c r="DZ339">
        <v>117.19</v>
      </c>
      <c r="EA339">
        <v>5.79</v>
      </c>
      <c r="EB339">
        <v>670.1</v>
      </c>
      <c r="EC339">
        <v>118.02</v>
      </c>
      <c r="ED339">
        <v>5.8150000000000004</v>
      </c>
      <c r="EE339">
        <v>678.5</v>
      </c>
      <c r="EF339">
        <v>118.21</v>
      </c>
      <c r="EG339">
        <v>5.3559999999999999</v>
      </c>
      <c r="EH339">
        <v>625.29999999999995</v>
      </c>
      <c r="EI339">
        <v>118.120003</v>
      </c>
      <c r="EJ339">
        <v>2.633</v>
      </c>
      <c r="EK339">
        <v>311</v>
      </c>
      <c r="EL339">
        <v>2.0289090000000001</v>
      </c>
      <c r="EM339">
        <v>4.0782749999999997</v>
      </c>
      <c r="EN339">
        <v>27.190496</v>
      </c>
      <c r="EO339">
        <v>-15.875837000000001</v>
      </c>
      <c r="EP339">
        <v>-13.982184999999999</v>
      </c>
      <c r="EQ339">
        <v>-20.358011000000001</v>
      </c>
      <c r="ER339">
        <v>108.14000299999999</v>
      </c>
      <c r="ES339">
        <v>103.79082699999999</v>
      </c>
      <c r="ET339">
        <v>100.445847</v>
      </c>
      <c r="EU339">
        <v>-3.2957239999999999</v>
      </c>
      <c r="EV339">
        <v>574.02282100000002</v>
      </c>
      <c r="EW339">
        <v>581.86658699999998</v>
      </c>
      <c r="EX339">
        <v>419.71359799999999</v>
      </c>
      <c r="EY339">
        <v>337.264274</v>
      </c>
    </row>
    <row r="340" spans="1:155" x14ac:dyDescent="0.25">
      <c r="A340" s="741">
        <v>46246</v>
      </c>
      <c r="B340" s="740">
        <v>0.41486111111111112</v>
      </c>
      <c r="C340">
        <v>20040</v>
      </c>
      <c r="D340">
        <v>0</v>
      </c>
      <c r="E340">
        <v>0</v>
      </c>
      <c r="F340">
        <v>75.083884999999995</v>
      </c>
      <c r="G340">
        <v>73.016029000000003</v>
      </c>
      <c r="H340">
        <v>64.478138999999999</v>
      </c>
      <c r="I340">
        <v>73.618531000000004</v>
      </c>
      <c r="J340">
        <v>75.533390999999995</v>
      </c>
      <c r="K340">
        <v>72.659693000000004</v>
      </c>
      <c r="L340">
        <v>71.262529999999998</v>
      </c>
      <c r="M340">
        <v>71.576429000000005</v>
      </c>
      <c r="N340">
        <v>-5.339537</v>
      </c>
      <c r="O340">
        <v>-5.9142200000000003</v>
      </c>
      <c r="P340">
        <v>-5.7291280000000002</v>
      </c>
      <c r="Q340">
        <v>-4.1803520000000001</v>
      </c>
      <c r="R340">
        <v>-4.3384830000000001</v>
      </c>
      <c r="S340">
        <v>-4.42361</v>
      </c>
      <c r="T340">
        <v>-4.2190159999999999</v>
      </c>
      <c r="U340">
        <v>-2.109712</v>
      </c>
      <c r="V340">
        <v>-1.3061130000000001</v>
      </c>
      <c r="W340">
        <v>-1.539488</v>
      </c>
      <c r="X340">
        <v>-2.1274660000000001</v>
      </c>
      <c r="Y340">
        <v>-2.9714770000000001</v>
      </c>
      <c r="Z340">
        <v>0.72516599999999998</v>
      </c>
      <c r="AA340">
        <v>-0.47912500000000002</v>
      </c>
      <c r="AB340">
        <v>-3.17441</v>
      </c>
      <c r="AC340">
        <v>-6.1178840000000001</v>
      </c>
      <c r="AD340">
        <v>-3.272367</v>
      </c>
      <c r="AE340">
        <v>-7.5332299999999996</v>
      </c>
      <c r="AF340">
        <v>-3.3945090000000002</v>
      </c>
      <c r="AG340">
        <v>-8.1515430000000002</v>
      </c>
      <c r="AH340">
        <v>-5.153702</v>
      </c>
      <c r="AI340">
        <v>-9.9253470000000004</v>
      </c>
      <c r="AJ340">
        <v>6.7466470000000003</v>
      </c>
      <c r="AK340">
        <v>-4.8296289999999997</v>
      </c>
      <c r="AL340">
        <v>4.2153999999999997E-2</v>
      </c>
      <c r="AM340">
        <v>-5.4111500000000001</v>
      </c>
      <c r="AN340">
        <v>-1.1555329999999999</v>
      </c>
      <c r="AO340">
        <v>-5.087542</v>
      </c>
      <c r="AP340">
        <v>-1.0760559999999999</v>
      </c>
      <c r="AQ340">
        <v>-5.3567689999999999</v>
      </c>
      <c r="AR340">
        <v>-1.486551</v>
      </c>
      <c r="AS340">
        <v>-5.1297839999999999</v>
      </c>
      <c r="AT340">
        <v>-0.95869000000000004</v>
      </c>
      <c r="AU340">
        <v>-4.4137490000000001</v>
      </c>
      <c r="AV340">
        <v>-1.1229739999999999</v>
      </c>
      <c r="AW340">
        <v>-5.3874919999999999</v>
      </c>
      <c r="AX340">
        <v>-1.602908</v>
      </c>
      <c r="AY340">
        <v>-5.6615060000000001</v>
      </c>
      <c r="AZ340">
        <v>-1.975204</v>
      </c>
      <c r="BA340">
        <v>-5.146922</v>
      </c>
      <c r="BB340">
        <v>-1.727714</v>
      </c>
      <c r="BC340">
        <v>-5.3089579999999996</v>
      </c>
      <c r="BD340">
        <v>-1.3035030000000001</v>
      </c>
      <c r="BE340">
        <v>-5.2165249999999999</v>
      </c>
      <c r="BF340">
        <v>-1.068163</v>
      </c>
      <c r="BG340">
        <v>-4.9156979999999999</v>
      </c>
      <c r="BH340">
        <v>-2.1912029999999998</v>
      </c>
      <c r="BI340">
        <v>-5.0137359999999997</v>
      </c>
      <c r="BJ340">
        <v>-0.775756</v>
      </c>
      <c r="BK340">
        <v>-5.3851750000000003</v>
      </c>
      <c r="BL340">
        <v>-1.6265430000000001</v>
      </c>
      <c r="BM340">
        <v>-5.323677</v>
      </c>
      <c r="BN340">
        <v>-1.112357</v>
      </c>
      <c r="BO340">
        <v>-5.5247130000000002</v>
      </c>
      <c r="BP340">
        <v>-1.7444189999999999</v>
      </c>
      <c r="BQ340">
        <v>-4.6515389999999996</v>
      </c>
      <c r="BR340">
        <v>-2.1579009999999998</v>
      </c>
      <c r="BS340">
        <v>-4.9360549999999996</v>
      </c>
      <c r="BT340">
        <v>-1.958596</v>
      </c>
      <c r="BU340">
        <v>-4.68764</v>
      </c>
      <c r="BV340">
        <v>-0.89420599999999995</v>
      </c>
      <c r="BW340">
        <v>-5.0549470000000003</v>
      </c>
      <c r="BX340">
        <v>-1.062548</v>
      </c>
      <c r="BY340">
        <v>-4.88584</v>
      </c>
      <c r="BZ340">
        <v>-1.6361650000000001</v>
      </c>
      <c r="CA340">
        <v>-5.6893799999999999</v>
      </c>
      <c r="CB340">
        <v>-2.3494199999999998</v>
      </c>
      <c r="CC340">
        <v>-4.4426459999999999</v>
      </c>
      <c r="CD340">
        <v>-1.46654</v>
      </c>
      <c r="CE340">
        <v>-4.6594769999999999</v>
      </c>
      <c r="CF340">
        <v>-2.2675130000000001</v>
      </c>
      <c r="CG340">
        <v>-4.8994749999999998</v>
      </c>
      <c r="CH340">
        <v>-2.3410739999999999</v>
      </c>
      <c r="CI340">
        <v>-5.5155370000000001</v>
      </c>
      <c r="CJ340">
        <v>-2.849958</v>
      </c>
      <c r="CK340">
        <v>-4.9383010000000001</v>
      </c>
      <c r="CL340">
        <v>-2.3632149999999998</v>
      </c>
      <c r="CM340">
        <v>-5.4986439999999996</v>
      </c>
      <c r="CN340">
        <v>-2.223932</v>
      </c>
      <c r="CO340">
        <v>-4.7514459999999996</v>
      </c>
      <c r="CP340">
        <v>-2.5047519999999999</v>
      </c>
      <c r="CQ340">
        <v>-5.0426869999999999</v>
      </c>
      <c r="CR340">
        <v>-2.3433619999999999</v>
      </c>
      <c r="CS340">
        <v>-4.1938870000000001</v>
      </c>
      <c r="CT340">
        <v>-0.57845100000000005</v>
      </c>
      <c r="CU340">
        <v>-5.05931</v>
      </c>
      <c r="CV340">
        <v>-2.479101</v>
      </c>
      <c r="CW340">
        <v>-4.6524419999999997</v>
      </c>
      <c r="CX340">
        <v>-1.745587</v>
      </c>
      <c r="CY340">
        <v>-5.3003780000000003</v>
      </c>
      <c r="CZ340">
        <v>-1.245905</v>
      </c>
      <c r="DA340">
        <v>-4.1349980000000004</v>
      </c>
      <c r="DB340">
        <v>-2.5151240000000001</v>
      </c>
      <c r="DC340">
        <v>-4.435924</v>
      </c>
      <c r="DD340">
        <v>-0.10596</v>
      </c>
      <c r="DE340">
        <v>98.535402000000005</v>
      </c>
      <c r="DF340">
        <v>89.440334000000007</v>
      </c>
      <c r="DG340">
        <v>96.674414999999996</v>
      </c>
      <c r="DH340">
        <v>86.876512000000005</v>
      </c>
      <c r="DI340">
        <v>91.562076000000005</v>
      </c>
      <c r="DJ340">
        <v>91.847127999999998</v>
      </c>
      <c r="DK340">
        <v>120.36257500000001</v>
      </c>
      <c r="DL340">
        <v>98.268884</v>
      </c>
      <c r="DM340">
        <v>113.40704599999999</v>
      </c>
      <c r="DN340">
        <v>98.612368000000004</v>
      </c>
      <c r="DO340">
        <v>136.60892200000001</v>
      </c>
      <c r="DP340">
        <v>93.644800000000004</v>
      </c>
      <c r="DQ340">
        <v>123.520025</v>
      </c>
      <c r="DR340">
        <v>117.636872</v>
      </c>
      <c r="DS340">
        <v>157.32453699999999</v>
      </c>
      <c r="DT340">
        <v>20.653493999999998</v>
      </c>
      <c r="DU340">
        <v>159.66242299999999</v>
      </c>
      <c r="DV340">
        <v>14.475784000000001</v>
      </c>
      <c r="DW340">
        <v>183.26969099999999</v>
      </c>
      <c r="DX340">
        <v>10.714238</v>
      </c>
      <c r="DY340">
        <v>173.234711</v>
      </c>
      <c r="DZ340">
        <v>120.57</v>
      </c>
      <c r="EA340">
        <v>0.50800000000000001</v>
      </c>
      <c r="EB340">
        <v>35.200000000000003</v>
      </c>
      <c r="EC340">
        <v>118.11</v>
      </c>
      <c r="ED340">
        <v>5.8140000000000001</v>
      </c>
      <c r="EE340">
        <v>678.3</v>
      </c>
      <c r="EF340">
        <v>118.83</v>
      </c>
      <c r="EG340">
        <v>5.3289999999999997</v>
      </c>
      <c r="EH340">
        <v>624.4</v>
      </c>
      <c r="EI340">
        <v>120.05999799999999</v>
      </c>
      <c r="EJ340">
        <v>2.649</v>
      </c>
      <c r="EK340">
        <v>318</v>
      </c>
      <c r="EL340">
        <v>-0.614456</v>
      </c>
      <c r="EM340">
        <v>4.053795</v>
      </c>
      <c r="EN340">
        <v>27.257680000000001</v>
      </c>
      <c r="EO340">
        <v>-4.5392460000000003</v>
      </c>
      <c r="EP340">
        <v>-13.979142</v>
      </c>
      <c r="EQ340">
        <v>-20.511033000000001</v>
      </c>
      <c r="ER340">
        <v>93.905107999999998</v>
      </c>
      <c r="ES340">
        <v>103.63909</v>
      </c>
      <c r="ET340">
        <v>99.611345999999998</v>
      </c>
      <c r="EU340">
        <v>-3.312754</v>
      </c>
      <c r="EV340">
        <v>583.247839</v>
      </c>
      <c r="EW340">
        <v>593.17597000000001</v>
      </c>
      <c r="EX340">
        <v>430.14117599999997</v>
      </c>
      <c r="EY340">
        <v>342.47805099999999</v>
      </c>
    </row>
    <row r="341" spans="1:155" x14ac:dyDescent="0.25">
      <c r="A341" s="741">
        <v>46246</v>
      </c>
      <c r="B341" s="740">
        <v>0.41555555555555557</v>
      </c>
      <c r="C341">
        <v>20100</v>
      </c>
      <c r="D341">
        <v>0</v>
      </c>
      <c r="E341">
        <v>0</v>
      </c>
      <c r="F341">
        <v>75.613269000000003</v>
      </c>
      <c r="G341">
        <v>73.038375000000002</v>
      </c>
      <c r="H341">
        <v>65.182173000000006</v>
      </c>
      <c r="I341">
        <v>73.654714999999996</v>
      </c>
      <c r="J341">
        <v>75.554720000000003</v>
      </c>
      <c r="K341">
        <v>72.716672000000003</v>
      </c>
      <c r="L341">
        <v>71.252117999999996</v>
      </c>
      <c r="M341">
        <v>71.648719</v>
      </c>
      <c r="N341">
        <v>-3.4978060000000002</v>
      </c>
      <c r="O341">
        <v>-4.0257379999999996</v>
      </c>
      <c r="P341">
        <v>-5.5091580000000002</v>
      </c>
      <c r="Q341">
        <v>-4.3769609999999997</v>
      </c>
      <c r="R341">
        <v>-4.4188280000000004</v>
      </c>
      <c r="S341">
        <v>-4.6468189999999998</v>
      </c>
      <c r="T341">
        <v>-4.3391549999999999</v>
      </c>
      <c r="U341">
        <v>-2.312452</v>
      </c>
      <c r="V341">
        <v>-0.236647</v>
      </c>
      <c r="W341">
        <v>-0.67588499999999996</v>
      </c>
      <c r="X341">
        <v>-2.0486870000000001</v>
      </c>
      <c r="Y341">
        <v>-2.9917699999999998</v>
      </c>
      <c r="Z341">
        <v>0.41831299999999999</v>
      </c>
      <c r="AA341">
        <v>0.94355699999999998</v>
      </c>
      <c r="AB341">
        <v>-2.246149</v>
      </c>
      <c r="AC341">
        <v>-1.9629289999999999</v>
      </c>
      <c r="AD341">
        <v>-3.3806349999999998</v>
      </c>
      <c r="AE341">
        <v>-7.613702</v>
      </c>
      <c r="AF341">
        <v>-3.5775929999999998</v>
      </c>
      <c r="AG341">
        <v>-8.3832740000000001</v>
      </c>
      <c r="AH341">
        <v>6.2462960000000001</v>
      </c>
      <c r="AI341">
        <v>-10.158866</v>
      </c>
      <c r="AJ341">
        <v>6.7555420000000002</v>
      </c>
      <c r="AK341">
        <v>-4.8424550000000002</v>
      </c>
      <c r="AL341">
        <v>4.4479999999999999E-2</v>
      </c>
      <c r="AM341">
        <v>-5.4404870000000001</v>
      </c>
      <c r="AN341">
        <v>-1.1906950000000001</v>
      </c>
      <c r="AO341">
        <v>-5.1192390000000003</v>
      </c>
      <c r="AP341">
        <v>-1.0779369999999999</v>
      </c>
      <c r="AQ341">
        <v>-5.3731039999999997</v>
      </c>
      <c r="AR341">
        <v>-1.493404</v>
      </c>
      <c r="AS341">
        <v>-5.1390039999999999</v>
      </c>
      <c r="AT341">
        <v>-0.945496</v>
      </c>
      <c r="AU341">
        <v>-4.4246740000000004</v>
      </c>
      <c r="AV341">
        <v>-1.1153299999999999</v>
      </c>
      <c r="AW341">
        <v>-5.4053950000000004</v>
      </c>
      <c r="AX341">
        <v>-1.62117</v>
      </c>
      <c r="AY341">
        <v>-5.6934009999999997</v>
      </c>
      <c r="AZ341">
        <v>-1.973433</v>
      </c>
      <c r="BA341">
        <v>-5.1586489999999996</v>
      </c>
      <c r="BB341">
        <v>-1.717746</v>
      </c>
      <c r="BC341">
        <v>-5.3264209999999999</v>
      </c>
      <c r="BD341">
        <v>-1.281506</v>
      </c>
      <c r="BE341">
        <v>-5.2241759999999999</v>
      </c>
      <c r="BF341">
        <v>-1.06003</v>
      </c>
      <c r="BG341">
        <v>-4.9382440000000001</v>
      </c>
      <c r="BH341">
        <v>-2.200094</v>
      </c>
      <c r="BI341">
        <v>-5.0492080000000001</v>
      </c>
      <c r="BJ341">
        <v>-0.76022299999999998</v>
      </c>
      <c r="BK341">
        <v>-5.4245080000000003</v>
      </c>
      <c r="BL341">
        <v>-1.6605510000000001</v>
      </c>
      <c r="BM341">
        <v>-5.3494960000000003</v>
      </c>
      <c r="BN341">
        <v>-1.1243259999999999</v>
      </c>
      <c r="BO341">
        <v>-5.539561</v>
      </c>
      <c r="BP341">
        <v>-1.7767850000000001</v>
      </c>
      <c r="BQ341">
        <v>-4.6551970000000003</v>
      </c>
      <c r="BR341">
        <v>-2.1733180000000001</v>
      </c>
      <c r="BS341">
        <v>-4.9236040000000001</v>
      </c>
      <c r="BT341">
        <v>-1.9503729999999999</v>
      </c>
      <c r="BU341">
        <v>-4.660787</v>
      </c>
      <c r="BV341">
        <v>-0.890181</v>
      </c>
      <c r="BW341">
        <v>-5.0471709999999996</v>
      </c>
      <c r="BX341">
        <v>-1.072673</v>
      </c>
      <c r="BY341">
        <v>-4.8587829999999999</v>
      </c>
      <c r="BZ341">
        <v>-1.649956</v>
      </c>
      <c r="CA341">
        <v>-5.6804180000000004</v>
      </c>
      <c r="CB341">
        <v>-2.3544160000000001</v>
      </c>
      <c r="CC341">
        <v>-4.4304139999999999</v>
      </c>
      <c r="CD341">
        <v>-1.473813</v>
      </c>
      <c r="CE341">
        <v>-4.6425869999999998</v>
      </c>
      <c r="CF341">
        <v>-2.2666590000000002</v>
      </c>
      <c r="CG341">
        <v>-4.8669609999999999</v>
      </c>
      <c r="CH341">
        <v>-2.3358669999999999</v>
      </c>
      <c r="CI341">
        <v>-5.4930630000000003</v>
      </c>
      <c r="CJ341">
        <v>-2.8544930000000002</v>
      </c>
      <c r="CK341">
        <v>-4.9167480000000001</v>
      </c>
      <c r="CL341">
        <v>-2.3528769999999999</v>
      </c>
      <c r="CM341">
        <v>-5.4472500000000004</v>
      </c>
      <c r="CN341">
        <v>-2.2077779999999998</v>
      </c>
      <c r="CO341">
        <v>-4.7370900000000002</v>
      </c>
      <c r="CP341">
        <v>-2.4747520000000001</v>
      </c>
      <c r="CQ341">
        <v>-5.0218819999999997</v>
      </c>
      <c r="CR341">
        <v>-2.3532479999999998</v>
      </c>
      <c r="CS341">
        <v>-4.1828750000000001</v>
      </c>
      <c r="CT341">
        <v>-0.57084000000000001</v>
      </c>
      <c r="CU341">
        <v>-5.0665480000000001</v>
      </c>
      <c r="CV341">
        <v>-2.5095010000000002</v>
      </c>
      <c r="CW341">
        <v>-4.6224460000000001</v>
      </c>
      <c r="CX341">
        <v>-1.743406</v>
      </c>
      <c r="CY341">
        <v>-5.2870039999999996</v>
      </c>
      <c r="CZ341">
        <v>-1.2520579999999999</v>
      </c>
      <c r="DA341">
        <v>-4.1152800000000003</v>
      </c>
      <c r="DB341">
        <v>-2.4977749999999999</v>
      </c>
      <c r="DC341">
        <v>-4.4385269999999997</v>
      </c>
      <c r="DD341">
        <v>-8.5096000000000005E-2</v>
      </c>
      <c r="DE341">
        <v>93.635265000000004</v>
      </c>
      <c r="DF341">
        <v>90.090396999999996</v>
      </c>
      <c r="DG341">
        <v>96.201537000000002</v>
      </c>
      <c r="DH341">
        <v>85.952602999999996</v>
      </c>
      <c r="DI341">
        <v>90.652798000000004</v>
      </c>
      <c r="DJ341">
        <v>85.316918999999999</v>
      </c>
      <c r="DK341">
        <v>107.661845</v>
      </c>
      <c r="DL341">
        <v>83.651477</v>
      </c>
      <c r="DM341">
        <v>113.51731599999999</v>
      </c>
      <c r="DN341">
        <v>97.557912000000002</v>
      </c>
      <c r="DO341">
        <v>136.53258600000001</v>
      </c>
      <c r="DP341">
        <v>92.330641999999997</v>
      </c>
      <c r="DQ341">
        <v>105.539046</v>
      </c>
      <c r="DR341">
        <v>117.172957</v>
      </c>
      <c r="DS341">
        <v>156.50169500000001</v>
      </c>
      <c r="DT341">
        <v>23.564397</v>
      </c>
      <c r="DU341">
        <v>92.341406000000006</v>
      </c>
      <c r="DV341">
        <v>14.366398</v>
      </c>
      <c r="DW341">
        <v>180.956953</v>
      </c>
      <c r="DX341">
        <v>10.569913</v>
      </c>
      <c r="DY341">
        <v>171.19449800000001</v>
      </c>
      <c r="DZ341">
        <v>120.25</v>
      </c>
      <c r="EA341">
        <v>0.501</v>
      </c>
      <c r="EB341">
        <v>34.6</v>
      </c>
      <c r="EC341">
        <v>118.01</v>
      </c>
      <c r="ED341">
        <v>5.798</v>
      </c>
      <c r="EE341">
        <v>675.1</v>
      </c>
      <c r="EF341">
        <v>118.8</v>
      </c>
      <c r="EG341">
        <v>5.2850000000000001</v>
      </c>
      <c r="EH341">
        <v>620.20000000000005</v>
      </c>
      <c r="EI341">
        <v>119.959999</v>
      </c>
      <c r="EJ341">
        <v>2.6469999999999998</v>
      </c>
      <c r="EK341">
        <v>317.5</v>
      </c>
      <c r="EL341">
        <v>6.7717070000000001</v>
      </c>
      <c r="EM341">
        <v>4.0007590000000004</v>
      </c>
      <c r="EN341">
        <v>27.531727</v>
      </c>
      <c r="EO341">
        <v>-0.52541099999999996</v>
      </c>
      <c r="EP341">
        <v>-14.159625</v>
      </c>
      <c r="EQ341">
        <v>-20.776185000000002</v>
      </c>
      <c r="ER341">
        <v>59.418318999999997</v>
      </c>
      <c r="ES341">
        <v>102.724326</v>
      </c>
      <c r="ET341">
        <v>98.773284000000004</v>
      </c>
      <c r="EU341">
        <v>-3.3134160000000001</v>
      </c>
      <c r="EV341">
        <v>583.82725800000003</v>
      </c>
      <c r="EW341">
        <v>604.45097899999996</v>
      </c>
      <c r="EX341">
        <v>440.498448</v>
      </c>
      <c r="EY341">
        <v>347.77034900000001</v>
      </c>
    </row>
    <row r="342" spans="1:155" x14ac:dyDescent="0.25">
      <c r="A342" s="741">
        <v>46246</v>
      </c>
      <c r="B342" s="740">
        <v>0.41625000000000001</v>
      </c>
      <c r="C342">
        <v>20160</v>
      </c>
      <c r="D342">
        <v>0</v>
      </c>
      <c r="E342">
        <v>0</v>
      </c>
      <c r="F342">
        <v>75.644537999999997</v>
      </c>
      <c r="G342">
        <v>72.996071000000001</v>
      </c>
      <c r="H342">
        <v>64.880449999999996</v>
      </c>
      <c r="I342">
        <v>73.631471000000005</v>
      </c>
      <c r="J342">
        <v>75.564875999999998</v>
      </c>
      <c r="K342">
        <v>72.656553000000002</v>
      </c>
      <c r="L342">
        <v>71.211511000000002</v>
      </c>
      <c r="M342">
        <v>71.731956999999994</v>
      </c>
      <c r="N342">
        <v>-2.5153470000000002</v>
      </c>
      <c r="O342">
        <v>-3.04108</v>
      </c>
      <c r="P342">
        <v>-5.4073289999999998</v>
      </c>
      <c r="Q342">
        <v>-4.5154240000000003</v>
      </c>
      <c r="R342">
        <v>-4.0205609999999998</v>
      </c>
      <c r="S342">
        <v>-3.987088</v>
      </c>
      <c r="T342">
        <v>-3.7082099999999998</v>
      </c>
      <c r="U342">
        <v>-1.8929050000000001</v>
      </c>
      <c r="V342">
        <v>0.15173200000000001</v>
      </c>
      <c r="W342">
        <v>-0.70431500000000002</v>
      </c>
      <c r="X342">
        <v>-2.1527340000000001</v>
      </c>
      <c r="Y342">
        <v>-2.709441</v>
      </c>
      <c r="Z342">
        <v>0.84083799999999997</v>
      </c>
      <c r="AA342">
        <v>1.4533400000000001</v>
      </c>
      <c r="AB342">
        <v>-1.688123</v>
      </c>
      <c r="AC342">
        <v>-0.88768400000000003</v>
      </c>
      <c r="AD342">
        <v>-3.2428189999999999</v>
      </c>
      <c r="AE342">
        <v>-7.5871659999999999</v>
      </c>
      <c r="AF342">
        <v>-3.1067779999999998</v>
      </c>
      <c r="AG342">
        <v>-3.804468</v>
      </c>
      <c r="AH342">
        <v>16.923611999999999</v>
      </c>
      <c r="AI342">
        <v>-10.251199</v>
      </c>
      <c r="AJ342">
        <v>10.639381999999999</v>
      </c>
      <c r="AK342">
        <v>-4.8590650000000002</v>
      </c>
      <c r="AL342">
        <v>4.5844000000000003E-2</v>
      </c>
      <c r="AM342">
        <v>-5.4060300000000003</v>
      </c>
      <c r="AN342">
        <v>-1.1671100000000001</v>
      </c>
      <c r="AO342">
        <v>-5.0826460000000004</v>
      </c>
      <c r="AP342">
        <v>-1.0836870000000001</v>
      </c>
      <c r="AQ342">
        <v>-5.3509390000000003</v>
      </c>
      <c r="AR342">
        <v>-1.486863</v>
      </c>
      <c r="AS342">
        <v>-5.10914</v>
      </c>
      <c r="AT342">
        <v>-0.95405399999999996</v>
      </c>
      <c r="AU342">
        <v>-4.3946670000000001</v>
      </c>
      <c r="AV342">
        <v>-1.116023</v>
      </c>
      <c r="AW342">
        <v>-5.3858050000000004</v>
      </c>
      <c r="AX342">
        <v>-1.611421</v>
      </c>
      <c r="AY342">
        <v>-5.6458360000000001</v>
      </c>
      <c r="AZ342">
        <v>-1.9743299999999999</v>
      </c>
      <c r="BA342">
        <v>-5.1413859999999998</v>
      </c>
      <c r="BB342">
        <v>-1.71566</v>
      </c>
      <c r="BC342">
        <v>-5.2940430000000003</v>
      </c>
      <c r="BD342">
        <v>-1.2928470000000001</v>
      </c>
      <c r="BE342">
        <v>-5.1864270000000001</v>
      </c>
      <c r="BF342">
        <v>-1.065099</v>
      </c>
      <c r="BG342">
        <v>-4.9130820000000002</v>
      </c>
      <c r="BH342">
        <v>-2.2111909999999999</v>
      </c>
      <c r="BI342">
        <v>-5.008667</v>
      </c>
      <c r="BJ342">
        <v>-0.76702599999999999</v>
      </c>
      <c r="BK342">
        <v>-5.4164510000000003</v>
      </c>
      <c r="BL342">
        <v>-1.6627320000000001</v>
      </c>
      <c r="BM342">
        <v>-5.3204760000000002</v>
      </c>
      <c r="BN342">
        <v>-1.1310279999999999</v>
      </c>
      <c r="BO342">
        <v>-5.5090279999999998</v>
      </c>
      <c r="BP342">
        <v>-1.759865</v>
      </c>
      <c r="BQ342">
        <v>-4.6237760000000003</v>
      </c>
      <c r="BR342">
        <v>-2.1662080000000001</v>
      </c>
      <c r="BS342">
        <v>-4.9513819999999997</v>
      </c>
      <c r="BT342">
        <v>-1.9613389999999999</v>
      </c>
      <c r="BU342">
        <v>-4.7013119999999997</v>
      </c>
      <c r="BV342">
        <v>-0.90085700000000002</v>
      </c>
      <c r="BW342">
        <v>-5.0947060000000004</v>
      </c>
      <c r="BX342">
        <v>-1.088687</v>
      </c>
      <c r="BY342">
        <v>-4.8888579999999999</v>
      </c>
      <c r="BZ342">
        <v>-1.656056</v>
      </c>
      <c r="CA342">
        <v>-5.7205849999999998</v>
      </c>
      <c r="CB342">
        <v>-2.373043</v>
      </c>
      <c r="CC342">
        <v>-4.4656750000000001</v>
      </c>
      <c r="CD342">
        <v>-1.488073</v>
      </c>
      <c r="CE342">
        <v>-4.6494710000000001</v>
      </c>
      <c r="CF342">
        <v>-2.2657020000000001</v>
      </c>
      <c r="CG342">
        <v>-4.9302460000000004</v>
      </c>
      <c r="CH342">
        <v>-2.3702610000000002</v>
      </c>
      <c r="CI342">
        <v>-5.5481319999999998</v>
      </c>
      <c r="CJ342">
        <v>-2.858749</v>
      </c>
      <c r="CK342">
        <v>-4.9525009999999998</v>
      </c>
      <c r="CL342">
        <v>-2.3829229999999999</v>
      </c>
      <c r="CM342">
        <v>-5.5156520000000002</v>
      </c>
      <c r="CN342">
        <v>-2.2485469999999999</v>
      </c>
      <c r="CO342">
        <v>-4.7463689999999996</v>
      </c>
      <c r="CP342">
        <v>-2.4899840000000002</v>
      </c>
      <c r="CQ342">
        <v>-5.028327</v>
      </c>
      <c r="CR342">
        <v>-2.3633760000000001</v>
      </c>
      <c r="CS342">
        <v>-4.2316320000000003</v>
      </c>
      <c r="CT342">
        <v>-0.613039</v>
      </c>
      <c r="CU342">
        <v>-5.0918109999999999</v>
      </c>
      <c r="CV342">
        <v>-2.5212129999999999</v>
      </c>
      <c r="CW342">
        <v>-4.6677030000000004</v>
      </c>
      <c r="CX342">
        <v>-1.772375</v>
      </c>
      <c r="CY342">
        <v>-5.2984309999999999</v>
      </c>
      <c r="CZ342">
        <v>-1.2786900000000001</v>
      </c>
      <c r="DA342">
        <v>-4.1187829999999996</v>
      </c>
      <c r="DB342">
        <v>-2.5114730000000001</v>
      </c>
      <c r="DC342">
        <v>-4.4183050000000001</v>
      </c>
      <c r="DD342">
        <v>-9.5605999999999997E-2</v>
      </c>
      <c r="DE342">
        <v>93.457586000000006</v>
      </c>
      <c r="DF342">
        <v>89.563688999999997</v>
      </c>
      <c r="DG342">
        <v>95.523377999999994</v>
      </c>
      <c r="DH342">
        <v>84.349395999999999</v>
      </c>
      <c r="DI342">
        <v>85.133156</v>
      </c>
      <c r="DJ342">
        <v>91.225369999999998</v>
      </c>
      <c r="DK342">
        <v>100.306771</v>
      </c>
      <c r="DL342">
        <v>84.714095</v>
      </c>
      <c r="DM342">
        <v>114.025738</v>
      </c>
      <c r="DN342">
        <v>96.532258999999996</v>
      </c>
      <c r="DO342">
        <v>127.02797200000001</v>
      </c>
      <c r="DP342">
        <v>82.506478000000001</v>
      </c>
      <c r="DQ342">
        <v>98.753204999999994</v>
      </c>
      <c r="DR342">
        <v>116.483886</v>
      </c>
      <c r="DS342">
        <v>136.77801099999999</v>
      </c>
      <c r="DT342">
        <v>23.993680000000001</v>
      </c>
      <c r="DU342">
        <v>36.375723999999998</v>
      </c>
      <c r="DV342">
        <v>14.299484</v>
      </c>
      <c r="DW342">
        <v>178.52739299999999</v>
      </c>
      <c r="DX342">
        <v>21.780252999999998</v>
      </c>
      <c r="DY342">
        <v>44.602176</v>
      </c>
      <c r="DZ342">
        <v>120.78</v>
      </c>
      <c r="EA342">
        <v>0.497</v>
      </c>
      <c r="EB342">
        <v>34.299999999999997</v>
      </c>
      <c r="EC342">
        <v>118.04</v>
      </c>
      <c r="ED342">
        <v>5.7770000000000001</v>
      </c>
      <c r="EE342">
        <v>674.4</v>
      </c>
      <c r="EF342">
        <v>121.31</v>
      </c>
      <c r="EG342">
        <v>0.495</v>
      </c>
      <c r="EH342">
        <v>34.1</v>
      </c>
      <c r="EI342">
        <v>120.41999800000001</v>
      </c>
      <c r="EJ342">
        <v>2.6520000000000001</v>
      </c>
      <c r="EK342">
        <v>319.29998799999998</v>
      </c>
      <c r="EL342">
        <v>16.877006000000002</v>
      </c>
      <c r="EM342">
        <v>4.0190910000000004</v>
      </c>
      <c r="EN342">
        <v>13.596005999999999</v>
      </c>
      <c r="EO342">
        <v>4.6606000000000002E-2</v>
      </c>
      <c r="EP342">
        <v>-14.270289999999999</v>
      </c>
      <c r="EQ342">
        <v>-2.9566240000000001</v>
      </c>
      <c r="ER342">
        <v>14.785702000000001</v>
      </c>
      <c r="ES342">
        <v>101.754784</v>
      </c>
      <c r="ET342">
        <v>23.136004</v>
      </c>
      <c r="EU342">
        <v>-3.319814</v>
      </c>
      <c r="EV342">
        <v>584.39689399999997</v>
      </c>
      <c r="EW342">
        <v>615.70410800000002</v>
      </c>
      <c r="EX342">
        <v>446.15544799999998</v>
      </c>
      <c r="EY342">
        <v>357.183988</v>
      </c>
    </row>
    <row r="343" spans="1:155" x14ac:dyDescent="0.25">
      <c r="A343" s="741">
        <v>46246</v>
      </c>
      <c r="B343" s="740">
        <v>0.41694444444444445</v>
      </c>
      <c r="C343">
        <v>20220</v>
      </c>
      <c r="D343">
        <v>0</v>
      </c>
      <c r="E343">
        <v>0</v>
      </c>
      <c r="F343">
        <v>75.211776999999998</v>
      </c>
      <c r="G343">
        <v>72.933813000000001</v>
      </c>
      <c r="H343">
        <v>64.537512000000007</v>
      </c>
      <c r="I343">
        <v>73.654815999999997</v>
      </c>
      <c r="J343">
        <v>75.487277000000006</v>
      </c>
      <c r="K343">
        <v>72.599868000000001</v>
      </c>
      <c r="L343">
        <v>71.177190999999993</v>
      </c>
      <c r="M343">
        <v>71.761686999999995</v>
      </c>
      <c r="N343">
        <v>-2.059342</v>
      </c>
      <c r="O343">
        <v>-2.508632</v>
      </c>
      <c r="P343">
        <v>-5.343744</v>
      </c>
      <c r="Q343">
        <v>-4.322184</v>
      </c>
      <c r="R343">
        <v>-3.158541</v>
      </c>
      <c r="S343">
        <v>-2.7078700000000002</v>
      </c>
      <c r="T343">
        <v>-2.4155579999999999</v>
      </c>
      <c r="U343">
        <v>-1.0544739999999999</v>
      </c>
      <c r="V343">
        <v>0.74571600000000005</v>
      </c>
      <c r="W343">
        <v>-0.45206299999999999</v>
      </c>
      <c r="X343">
        <v>-2.0649039999999999</v>
      </c>
      <c r="Y343">
        <v>-2.092479</v>
      </c>
      <c r="Z343">
        <v>1.8355809999999999</v>
      </c>
      <c r="AA343">
        <v>1.7236119999999999</v>
      </c>
      <c r="AB343">
        <v>-1.3048869999999999</v>
      </c>
      <c r="AC343">
        <v>-1.803688</v>
      </c>
      <c r="AD343">
        <v>-3.0279889999999998</v>
      </c>
      <c r="AE343">
        <v>-7.6256349999999999</v>
      </c>
      <c r="AF343">
        <v>-2.2115170000000002</v>
      </c>
      <c r="AG343">
        <v>-1.5734410000000001</v>
      </c>
      <c r="AH343">
        <v>-1.2092430000000001</v>
      </c>
      <c r="AI343">
        <v>-10.407775000000001</v>
      </c>
      <c r="AJ343">
        <v>19.535542</v>
      </c>
      <c r="AK343">
        <v>-4.868125</v>
      </c>
      <c r="AL343">
        <v>2.2235000000000001E-2</v>
      </c>
      <c r="AM343">
        <v>-5.4321700000000002</v>
      </c>
      <c r="AN343">
        <v>-1.162992</v>
      </c>
      <c r="AO343">
        <v>-5.125515</v>
      </c>
      <c r="AP343">
        <v>-1.088802</v>
      </c>
      <c r="AQ343">
        <v>-5.3989510000000003</v>
      </c>
      <c r="AR343">
        <v>-1.5071619999999999</v>
      </c>
      <c r="AS343">
        <v>-5.1561000000000003</v>
      </c>
      <c r="AT343">
        <v>-0.936608</v>
      </c>
      <c r="AU343">
        <v>-4.4380680000000003</v>
      </c>
      <c r="AV343">
        <v>-1.104589</v>
      </c>
      <c r="AW343">
        <v>-5.4198430000000002</v>
      </c>
      <c r="AX343">
        <v>-1.6341429999999999</v>
      </c>
      <c r="AY343">
        <v>-5.6962020000000004</v>
      </c>
      <c r="AZ343">
        <v>-1.9936290000000001</v>
      </c>
      <c r="BA343">
        <v>-5.1696299999999997</v>
      </c>
      <c r="BB343">
        <v>-1.730621</v>
      </c>
      <c r="BC343">
        <v>-5.3761729999999996</v>
      </c>
      <c r="BD343">
        <v>-1.2976129999999999</v>
      </c>
      <c r="BE343">
        <v>-5.2302359999999997</v>
      </c>
      <c r="BF343">
        <v>-1.0692900000000001</v>
      </c>
      <c r="BG343">
        <v>-4.9517509999999998</v>
      </c>
      <c r="BH343">
        <v>-2.1924809999999999</v>
      </c>
      <c r="BI343">
        <v>-5.0788149999999996</v>
      </c>
      <c r="BJ343">
        <v>-0.78383499999999995</v>
      </c>
      <c r="BK343">
        <v>-5.4361769999999998</v>
      </c>
      <c r="BL343">
        <v>-1.6781740000000001</v>
      </c>
      <c r="BM343">
        <v>-5.344392</v>
      </c>
      <c r="BN343">
        <v>-1.1246039999999999</v>
      </c>
      <c r="BO343">
        <v>-5.5491619999999999</v>
      </c>
      <c r="BP343">
        <v>-1.757142</v>
      </c>
      <c r="BQ343">
        <v>-4.6675769999999996</v>
      </c>
      <c r="BR343">
        <v>-2.1660870000000001</v>
      </c>
      <c r="BS343">
        <v>-4.9051679999999998</v>
      </c>
      <c r="BT343">
        <v>-1.946852</v>
      </c>
      <c r="BU343">
        <v>-4.696987</v>
      </c>
      <c r="BV343">
        <v>-0.90210900000000005</v>
      </c>
      <c r="BW343">
        <v>-5.0638329999999998</v>
      </c>
      <c r="BX343">
        <v>-1.0865320000000001</v>
      </c>
      <c r="BY343">
        <v>-4.8792410000000004</v>
      </c>
      <c r="BZ343">
        <v>-1.653303</v>
      </c>
      <c r="CA343">
        <v>-5.7159500000000003</v>
      </c>
      <c r="CB343">
        <v>-2.3702869999999998</v>
      </c>
      <c r="CC343">
        <v>-4.4582600000000001</v>
      </c>
      <c r="CD343">
        <v>-1.453371</v>
      </c>
      <c r="CE343">
        <v>-4.63042</v>
      </c>
      <c r="CF343">
        <v>-2.264945</v>
      </c>
      <c r="CG343">
        <v>-4.910863</v>
      </c>
      <c r="CH343">
        <v>-2.3415370000000002</v>
      </c>
      <c r="CI343">
        <v>-5.5118080000000003</v>
      </c>
      <c r="CJ343">
        <v>-2.8689840000000002</v>
      </c>
      <c r="CK343">
        <v>-4.9539270000000002</v>
      </c>
      <c r="CL343">
        <v>-2.3787790000000002</v>
      </c>
      <c r="CM343">
        <v>-5.478402</v>
      </c>
      <c r="CN343">
        <v>-2.219973</v>
      </c>
      <c r="CO343">
        <v>-4.728389</v>
      </c>
      <c r="CP343">
        <v>-2.4901599999999999</v>
      </c>
      <c r="CQ343">
        <v>-5.0122059999999999</v>
      </c>
      <c r="CR343">
        <v>-2.359842</v>
      </c>
      <c r="CS343">
        <v>-4.224367</v>
      </c>
      <c r="CT343">
        <v>-0.60823499999999997</v>
      </c>
      <c r="CU343">
        <v>-5.1056010000000001</v>
      </c>
      <c r="CV343">
        <v>-2.5047990000000002</v>
      </c>
      <c r="CW343">
        <v>-4.6763649999999997</v>
      </c>
      <c r="CX343">
        <v>-1.7462299999999999</v>
      </c>
      <c r="CY343">
        <v>-5.2842539999999998</v>
      </c>
      <c r="CZ343">
        <v>-1.259509</v>
      </c>
      <c r="DA343">
        <v>-4.0943310000000004</v>
      </c>
      <c r="DB343">
        <v>-2.498678</v>
      </c>
      <c r="DC343">
        <v>-4.4189629999999998</v>
      </c>
      <c r="DD343">
        <v>-7.5711000000000001E-2</v>
      </c>
      <c r="DE343">
        <v>97.495236000000006</v>
      </c>
      <c r="DF343">
        <v>86.972635999999994</v>
      </c>
      <c r="DG343">
        <v>94.497139000000004</v>
      </c>
      <c r="DH343">
        <v>82.371538999999999</v>
      </c>
      <c r="DI343">
        <v>82.387602000000001</v>
      </c>
      <c r="DJ343">
        <v>72.472481999999999</v>
      </c>
      <c r="DK343">
        <v>104.64697099999999</v>
      </c>
      <c r="DL343">
        <v>93.431209999999993</v>
      </c>
      <c r="DM343">
        <v>113.592966</v>
      </c>
      <c r="DN343">
        <v>95.307087999999993</v>
      </c>
      <c r="DO343">
        <v>112.033091</v>
      </c>
      <c r="DP343">
        <v>78.699340000000007</v>
      </c>
      <c r="DQ343">
        <v>115.051305</v>
      </c>
      <c r="DR343">
        <v>115.748609</v>
      </c>
      <c r="DS343">
        <v>119.373909</v>
      </c>
      <c r="DT343">
        <v>16.580213000000001</v>
      </c>
      <c r="DU343">
        <v>186.38055600000001</v>
      </c>
      <c r="DV343">
        <v>14.219886000000001</v>
      </c>
      <c r="DW343">
        <v>174.77886699999999</v>
      </c>
      <c r="DX343">
        <v>22.695042999999998</v>
      </c>
      <c r="DY343">
        <v>35.551853999999999</v>
      </c>
      <c r="DZ343">
        <v>117.79</v>
      </c>
      <c r="EA343">
        <v>6.1619999999999999</v>
      </c>
      <c r="EB343">
        <v>715.7</v>
      </c>
      <c r="EC343">
        <v>118.1</v>
      </c>
      <c r="ED343">
        <v>5.7469999999999999</v>
      </c>
      <c r="EE343">
        <v>673.1</v>
      </c>
      <c r="EF343">
        <v>121.07</v>
      </c>
      <c r="EG343">
        <v>0.49099999999999999</v>
      </c>
      <c r="EH343">
        <v>33.9</v>
      </c>
      <c r="EI343">
        <v>118.510002</v>
      </c>
      <c r="EJ343">
        <v>2.6349999999999998</v>
      </c>
      <c r="EK343">
        <v>312.20001200000002</v>
      </c>
      <c r="EL343">
        <v>9.3951019999999996</v>
      </c>
      <c r="EM343">
        <v>3.9944130000000002</v>
      </c>
      <c r="EN343">
        <v>21.234532000000002</v>
      </c>
      <c r="EO343">
        <v>-10.604345</v>
      </c>
      <c r="EP343">
        <v>-14.402188000000001</v>
      </c>
      <c r="EQ343">
        <v>-1.69899</v>
      </c>
      <c r="ER343">
        <v>104.857271</v>
      </c>
      <c r="ES343">
        <v>100.241221</v>
      </c>
      <c r="ET343">
        <v>13.894786</v>
      </c>
      <c r="EU343">
        <v>-3.3239390000000002</v>
      </c>
      <c r="EV343">
        <v>586.23270000000002</v>
      </c>
      <c r="EW343">
        <v>626.91738799999996</v>
      </c>
      <c r="EX343">
        <v>446.72243300000002</v>
      </c>
      <c r="EY343">
        <v>362.478095</v>
      </c>
    </row>
    <row r="344" spans="1:155" x14ac:dyDescent="0.25">
      <c r="A344" s="741">
        <v>46246</v>
      </c>
      <c r="B344" s="740">
        <v>0.41763888888888889</v>
      </c>
      <c r="C344">
        <v>20280</v>
      </c>
      <c r="D344">
        <v>0</v>
      </c>
      <c r="E344">
        <v>0</v>
      </c>
      <c r="F344">
        <v>74.928120000000007</v>
      </c>
      <c r="G344">
        <v>72.870894000000007</v>
      </c>
      <c r="H344">
        <v>64.630488</v>
      </c>
      <c r="I344">
        <v>73.627123999999995</v>
      </c>
      <c r="J344">
        <v>75.441913</v>
      </c>
      <c r="K344">
        <v>72.596710000000002</v>
      </c>
      <c r="L344">
        <v>71.173102</v>
      </c>
      <c r="M344">
        <v>71.745728</v>
      </c>
      <c r="N344">
        <v>-3.3622749999999999</v>
      </c>
      <c r="O344">
        <v>-3.7850540000000001</v>
      </c>
      <c r="P344">
        <v>-5.4598630000000004</v>
      </c>
      <c r="Q344">
        <v>-4.1758050000000004</v>
      </c>
      <c r="R344">
        <v>-2.6718030000000002</v>
      </c>
      <c r="S344">
        <v>-1.8974850000000001</v>
      </c>
      <c r="T344">
        <v>-1.560799</v>
      </c>
      <c r="U344">
        <v>-0.41645500000000002</v>
      </c>
      <c r="V344">
        <v>7.7936000000000005E-2</v>
      </c>
      <c r="W344">
        <v>-0.66812199999999999</v>
      </c>
      <c r="X344">
        <v>-1.935703</v>
      </c>
      <c r="Y344">
        <v>-1.7899890000000001</v>
      </c>
      <c r="Z344">
        <v>2.2011859999999999</v>
      </c>
      <c r="AA344">
        <v>0.95347499999999996</v>
      </c>
      <c r="AB344">
        <v>-1.8359650000000001</v>
      </c>
      <c r="AC344">
        <v>-6.0522660000000004</v>
      </c>
      <c r="AD344">
        <v>-3.1071810000000002</v>
      </c>
      <c r="AE344">
        <v>-7.5721439999999998</v>
      </c>
      <c r="AF344">
        <v>-1.597334</v>
      </c>
      <c r="AG344">
        <v>-0.62771900000000003</v>
      </c>
      <c r="AH344">
        <v>-11.857676</v>
      </c>
      <c r="AI344">
        <v>-10.270173</v>
      </c>
      <c r="AJ344">
        <v>26.949171</v>
      </c>
      <c r="AK344">
        <v>-4.883</v>
      </c>
      <c r="AL344">
        <v>6.1599999999999997E-3</v>
      </c>
      <c r="AM344">
        <v>-5.4427899999999996</v>
      </c>
      <c r="AN344">
        <v>-1.203166</v>
      </c>
      <c r="AO344">
        <v>-5.0896369999999997</v>
      </c>
      <c r="AP344">
        <v>-1.1160890000000001</v>
      </c>
      <c r="AQ344">
        <v>-5.3910119999999999</v>
      </c>
      <c r="AR344">
        <v>-1.529126</v>
      </c>
      <c r="AS344">
        <v>-5.1176440000000003</v>
      </c>
      <c r="AT344">
        <v>-0.95058100000000001</v>
      </c>
      <c r="AU344">
        <v>-4.4153659999999997</v>
      </c>
      <c r="AV344">
        <v>-1.129211</v>
      </c>
      <c r="AW344">
        <v>-5.4048340000000001</v>
      </c>
      <c r="AX344">
        <v>-1.6488670000000001</v>
      </c>
      <c r="AY344">
        <v>-5.6928400000000003</v>
      </c>
      <c r="AZ344">
        <v>-2.0040800000000001</v>
      </c>
      <c r="BA344">
        <v>-5.1722159999999997</v>
      </c>
      <c r="BB344">
        <v>-1.737663</v>
      </c>
      <c r="BC344">
        <v>-5.3459839999999996</v>
      </c>
      <c r="BD344">
        <v>-1.318538</v>
      </c>
      <c r="BE344">
        <v>-5.2389869999999998</v>
      </c>
      <c r="BF344">
        <v>-1.0724309999999999</v>
      </c>
      <c r="BG344">
        <v>-4.9083519999999998</v>
      </c>
      <c r="BH344">
        <v>-2.2196259999999999</v>
      </c>
      <c r="BI344">
        <v>-5.062773</v>
      </c>
      <c r="BJ344">
        <v>-0.80863099999999999</v>
      </c>
      <c r="BK344">
        <v>-5.4429800000000004</v>
      </c>
      <c r="BL344">
        <v>-1.6849369999999999</v>
      </c>
      <c r="BM344">
        <v>-5.3409449999999996</v>
      </c>
      <c r="BN344">
        <v>-1.1682380000000001</v>
      </c>
      <c r="BO344">
        <v>-5.5408999999999997</v>
      </c>
      <c r="BP344">
        <v>-1.785992</v>
      </c>
      <c r="BQ344">
        <v>-4.6509499999999999</v>
      </c>
      <c r="BR344">
        <v>-2.1790150000000001</v>
      </c>
      <c r="BS344">
        <v>-4.9242030000000003</v>
      </c>
      <c r="BT344">
        <v>-1.942628</v>
      </c>
      <c r="BU344">
        <v>-4.7057390000000003</v>
      </c>
      <c r="BV344">
        <v>-0.93810899999999997</v>
      </c>
      <c r="BW344">
        <v>-5.064209</v>
      </c>
      <c r="BX344">
        <v>-1.124268</v>
      </c>
      <c r="BY344">
        <v>-4.8985779999999997</v>
      </c>
      <c r="BZ344">
        <v>-1.661586</v>
      </c>
      <c r="CA344">
        <v>-5.7228870000000001</v>
      </c>
      <c r="CB344">
        <v>-2.3915639999999998</v>
      </c>
      <c r="CC344">
        <v>-4.4441850000000001</v>
      </c>
      <c r="CD344">
        <v>-1.4722390000000001</v>
      </c>
      <c r="CE344">
        <v>-4.6456580000000001</v>
      </c>
      <c r="CF344">
        <v>-2.255684</v>
      </c>
      <c r="CG344">
        <v>-4.9234460000000002</v>
      </c>
      <c r="CH344">
        <v>-2.3706960000000001</v>
      </c>
      <c r="CI344">
        <v>-5.5187429999999997</v>
      </c>
      <c r="CJ344">
        <v>-2.8847079999999998</v>
      </c>
      <c r="CK344">
        <v>-4.9747599999999998</v>
      </c>
      <c r="CL344">
        <v>-2.3990640000000001</v>
      </c>
      <c r="CM344">
        <v>-5.5062420000000003</v>
      </c>
      <c r="CN344">
        <v>-2.2519749999999998</v>
      </c>
      <c r="CO344">
        <v>-4.7321239999999998</v>
      </c>
      <c r="CP344">
        <v>-2.4860419999999999</v>
      </c>
      <c r="CQ344">
        <v>-5.0029500000000002</v>
      </c>
      <c r="CR344">
        <v>-2.3589720000000001</v>
      </c>
      <c r="CS344">
        <v>-4.2248890000000001</v>
      </c>
      <c r="CT344">
        <v>-0.62738400000000005</v>
      </c>
      <c r="CU344">
        <v>-5.1160360000000003</v>
      </c>
      <c r="CV344">
        <v>-2.5323530000000001</v>
      </c>
      <c r="CW344">
        <v>-4.6784160000000004</v>
      </c>
      <c r="CX344">
        <v>-1.7768870000000001</v>
      </c>
      <c r="CY344">
        <v>-5.2750180000000002</v>
      </c>
      <c r="CZ344">
        <v>-1.285976</v>
      </c>
      <c r="DA344">
        <v>-4.1236119999999996</v>
      </c>
      <c r="DB344">
        <v>-2.4995919999999998</v>
      </c>
      <c r="DC344">
        <v>-4.4156930000000001</v>
      </c>
      <c r="DD344">
        <v>-0.10907500000000001</v>
      </c>
      <c r="DE344">
        <v>101.880748</v>
      </c>
      <c r="DF344">
        <v>82.948032999999995</v>
      </c>
      <c r="DG344">
        <v>95.345067</v>
      </c>
      <c r="DH344">
        <v>85.704527999999996</v>
      </c>
      <c r="DI344">
        <v>80.398106999999996</v>
      </c>
      <c r="DJ344">
        <v>70.667786000000007</v>
      </c>
      <c r="DK344">
        <v>122.621906</v>
      </c>
      <c r="DL344">
        <v>101.09027500000001</v>
      </c>
      <c r="DM344">
        <v>113.95298200000001</v>
      </c>
      <c r="DN344">
        <v>96.415558000000004</v>
      </c>
      <c r="DO344">
        <v>101.116428</v>
      </c>
      <c r="DP344">
        <v>77.021291000000005</v>
      </c>
      <c r="DQ344">
        <v>131.22975500000001</v>
      </c>
      <c r="DR344">
        <v>115.815877</v>
      </c>
      <c r="DS344">
        <v>110.577563</v>
      </c>
      <c r="DT344">
        <v>14.185917999999999</v>
      </c>
      <c r="DU344">
        <v>194.60946799999999</v>
      </c>
      <c r="DV344">
        <v>14.346377</v>
      </c>
      <c r="DW344">
        <v>179.00518</v>
      </c>
      <c r="DX344">
        <v>23.282306999999999</v>
      </c>
      <c r="DY344">
        <v>36.196993999999997</v>
      </c>
      <c r="DZ344">
        <v>117.75</v>
      </c>
      <c r="EA344">
        <v>5.8470000000000004</v>
      </c>
      <c r="EB344">
        <v>680.6</v>
      </c>
      <c r="EC344">
        <v>118.11</v>
      </c>
      <c r="ED344">
        <v>5.7720000000000002</v>
      </c>
      <c r="EE344">
        <v>674.1</v>
      </c>
      <c r="EF344">
        <v>121.05</v>
      </c>
      <c r="EG344">
        <v>0.495</v>
      </c>
      <c r="EH344">
        <v>33.700000000000003</v>
      </c>
      <c r="EI344">
        <v>118.370003</v>
      </c>
      <c r="EJ344">
        <v>2.6339999999999999</v>
      </c>
      <c r="EK344">
        <v>311.70001200000002</v>
      </c>
      <c r="EL344">
        <v>2.6008840000000002</v>
      </c>
      <c r="EM344">
        <v>3.9225430000000001</v>
      </c>
      <c r="EN344">
        <v>27.853137</v>
      </c>
      <c r="EO344">
        <v>-14.45856</v>
      </c>
      <c r="EP344">
        <v>-14.192716000000001</v>
      </c>
      <c r="EQ344">
        <v>-0.90396600000000005</v>
      </c>
      <c r="ER344">
        <v>108.01436699999999</v>
      </c>
      <c r="ES344">
        <v>101.946152</v>
      </c>
      <c r="ET344">
        <v>14.593354</v>
      </c>
      <c r="EU344">
        <v>-3.3327420000000001</v>
      </c>
      <c r="EV344">
        <v>597.74067300000002</v>
      </c>
      <c r="EW344">
        <v>638.13461700000005</v>
      </c>
      <c r="EX344">
        <v>447.28558600000002</v>
      </c>
      <c r="EY344">
        <v>367.67471999999998</v>
      </c>
    </row>
    <row r="345" spans="1:155" x14ac:dyDescent="0.25">
      <c r="A345" s="741">
        <v>46246</v>
      </c>
      <c r="B345" s="740">
        <v>0.41833333333333333</v>
      </c>
      <c r="C345">
        <v>20340</v>
      </c>
      <c r="D345">
        <v>0</v>
      </c>
      <c r="E345">
        <v>0</v>
      </c>
      <c r="F345">
        <v>74.880461999999994</v>
      </c>
      <c r="G345">
        <v>72.899769000000006</v>
      </c>
      <c r="H345">
        <v>64.515101999999999</v>
      </c>
      <c r="I345">
        <v>73.578242000000003</v>
      </c>
      <c r="J345">
        <v>75.404956999999996</v>
      </c>
      <c r="K345">
        <v>72.576998000000003</v>
      </c>
      <c r="L345">
        <v>71.206750999999997</v>
      </c>
      <c r="M345">
        <v>71.737376999999995</v>
      </c>
      <c r="N345">
        <v>-3.858552</v>
      </c>
      <c r="O345">
        <v>-4.3984120000000004</v>
      </c>
      <c r="P345">
        <v>-5.5181750000000003</v>
      </c>
      <c r="Q345">
        <v>-4.1694170000000002</v>
      </c>
      <c r="R345">
        <v>-2.7303839999999999</v>
      </c>
      <c r="S345">
        <v>-1.9573860000000001</v>
      </c>
      <c r="T345">
        <v>-1.5876999999999999</v>
      </c>
      <c r="U345">
        <v>-0.42943799999999999</v>
      </c>
      <c r="V345">
        <v>-0.21185100000000001</v>
      </c>
      <c r="W345">
        <v>-0.75421700000000003</v>
      </c>
      <c r="X345">
        <v>-1.940401</v>
      </c>
      <c r="Y345">
        <v>-1.905484</v>
      </c>
      <c r="Z345">
        <v>2.2512560000000001</v>
      </c>
      <c r="AA345">
        <v>0.70232700000000003</v>
      </c>
      <c r="AB345">
        <v>-2.0793029999999999</v>
      </c>
      <c r="AC345">
        <v>-6.9287989999999997</v>
      </c>
      <c r="AD345">
        <v>-3.128644</v>
      </c>
      <c r="AE345">
        <v>-7.5334490000000001</v>
      </c>
      <c r="AF345">
        <v>-1.621526</v>
      </c>
      <c r="AG345">
        <v>-4.1117939999999997</v>
      </c>
      <c r="AH345">
        <v>-12.779059999999999</v>
      </c>
      <c r="AI345">
        <v>-10.151926</v>
      </c>
      <c r="AJ345">
        <v>17.357254000000001</v>
      </c>
      <c r="AK345">
        <v>-4.9026100000000001</v>
      </c>
      <c r="AL345">
        <v>-2.5019999999999999E-3</v>
      </c>
      <c r="AM345">
        <v>-5.4850760000000003</v>
      </c>
      <c r="AN345">
        <v>-1.225268</v>
      </c>
      <c r="AO345">
        <v>-5.1402479999999997</v>
      </c>
      <c r="AP345">
        <v>-1.110385</v>
      </c>
      <c r="AQ345">
        <v>-5.4081000000000001</v>
      </c>
      <c r="AR345">
        <v>-1.5058130000000001</v>
      </c>
      <c r="AS345">
        <v>-5.1347170000000002</v>
      </c>
      <c r="AT345">
        <v>-0.948994</v>
      </c>
      <c r="AU345">
        <v>-4.4244700000000003</v>
      </c>
      <c r="AV345">
        <v>-1.127623</v>
      </c>
      <c r="AW345">
        <v>-5.4423700000000004</v>
      </c>
      <c r="AX345">
        <v>-1.663486</v>
      </c>
      <c r="AY345">
        <v>-5.729927</v>
      </c>
      <c r="AZ345">
        <v>-1.99875</v>
      </c>
      <c r="BA345">
        <v>-5.2115729999999996</v>
      </c>
      <c r="BB345">
        <v>-1.750435</v>
      </c>
      <c r="BC345">
        <v>-5.3453169999999997</v>
      </c>
      <c r="BD345">
        <v>-1.3340799999999999</v>
      </c>
      <c r="BE345">
        <v>-5.2411110000000001</v>
      </c>
      <c r="BF345">
        <v>-1.0736159999999999</v>
      </c>
      <c r="BG345">
        <v>-4.9235110000000004</v>
      </c>
      <c r="BH345">
        <v>-2.2133669999999999</v>
      </c>
      <c r="BI345">
        <v>-5.0909469999999999</v>
      </c>
      <c r="BJ345">
        <v>-0.807118</v>
      </c>
      <c r="BK345">
        <v>-5.4838589999999998</v>
      </c>
      <c r="BL345">
        <v>-1.708901</v>
      </c>
      <c r="BM345">
        <v>-5.3999879999999996</v>
      </c>
      <c r="BN345">
        <v>-1.174123</v>
      </c>
      <c r="BO345">
        <v>-5.5822440000000002</v>
      </c>
      <c r="BP345">
        <v>-1.772424</v>
      </c>
      <c r="BQ345">
        <v>-4.6498860000000004</v>
      </c>
      <c r="BR345">
        <v>-2.1631100000000001</v>
      </c>
      <c r="BS345">
        <v>-4.8868150000000004</v>
      </c>
      <c r="BT345">
        <v>-1.9410959999999999</v>
      </c>
      <c r="BU345">
        <v>-4.7281459999999997</v>
      </c>
      <c r="BV345">
        <v>-0.91504099999999999</v>
      </c>
      <c r="BW345">
        <v>-5.0712609999999998</v>
      </c>
      <c r="BX345">
        <v>-1.106128</v>
      </c>
      <c r="BY345">
        <v>-4.8835899999999999</v>
      </c>
      <c r="BZ345">
        <v>-1.6772990000000001</v>
      </c>
      <c r="CA345">
        <v>-5.7279780000000002</v>
      </c>
      <c r="CB345">
        <v>-2.3451550000000001</v>
      </c>
      <c r="CC345">
        <v>-4.434609</v>
      </c>
      <c r="CD345">
        <v>-1.4793780000000001</v>
      </c>
      <c r="CE345">
        <v>-4.6267719999999999</v>
      </c>
      <c r="CF345">
        <v>-2.2364760000000001</v>
      </c>
      <c r="CG345">
        <v>-4.9325570000000001</v>
      </c>
      <c r="CH345">
        <v>-2.3632399999999998</v>
      </c>
      <c r="CI345">
        <v>-5.5326870000000001</v>
      </c>
      <c r="CJ345">
        <v>-2.8874559999999998</v>
      </c>
      <c r="CK345">
        <v>-4.9651759999999996</v>
      </c>
      <c r="CL345">
        <v>-2.3867370000000001</v>
      </c>
      <c r="CM345">
        <v>-5.5101639999999996</v>
      </c>
      <c r="CN345">
        <v>-2.2619760000000002</v>
      </c>
      <c r="CO345">
        <v>-4.7361129999999996</v>
      </c>
      <c r="CP345">
        <v>-2.481147</v>
      </c>
      <c r="CQ345">
        <v>-5.0180579999999999</v>
      </c>
      <c r="CR345">
        <v>-2.3554680000000001</v>
      </c>
      <c r="CS345">
        <v>-4.2478850000000001</v>
      </c>
      <c r="CT345">
        <v>-0.60929500000000003</v>
      </c>
      <c r="CU345">
        <v>-5.1211060000000002</v>
      </c>
      <c r="CV345">
        <v>-2.5341550000000002</v>
      </c>
      <c r="CW345">
        <v>-4.6797579999999996</v>
      </c>
      <c r="CX345">
        <v>-1.7900830000000001</v>
      </c>
      <c r="CY345">
        <v>-5.2822300000000002</v>
      </c>
      <c r="CZ345">
        <v>-1.2644420000000001</v>
      </c>
      <c r="DA345">
        <v>-4.1418910000000002</v>
      </c>
      <c r="DB345">
        <v>-2.4853580000000002</v>
      </c>
      <c r="DC345">
        <v>-4.4242109999999997</v>
      </c>
      <c r="DD345">
        <v>-8.4420999999999996E-2</v>
      </c>
      <c r="DE345">
        <v>102.844959</v>
      </c>
      <c r="DF345">
        <v>86.846118000000004</v>
      </c>
      <c r="DG345">
        <v>95.906148999999999</v>
      </c>
      <c r="DH345">
        <v>86.046655999999999</v>
      </c>
      <c r="DI345">
        <v>91.018120999999994</v>
      </c>
      <c r="DJ345">
        <v>85.414103999999995</v>
      </c>
      <c r="DK345">
        <v>123.84867199999999</v>
      </c>
      <c r="DL345">
        <v>100.843874</v>
      </c>
      <c r="DM345">
        <v>113.183137</v>
      </c>
      <c r="DN345">
        <v>97.396362999999994</v>
      </c>
      <c r="DO345">
        <v>124.52473999999999</v>
      </c>
      <c r="DP345">
        <v>90.795142999999996</v>
      </c>
      <c r="DQ345">
        <v>131.36617799999999</v>
      </c>
      <c r="DR345">
        <v>116.584289</v>
      </c>
      <c r="DS345">
        <v>153.147862</v>
      </c>
      <c r="DT345">
        <v>13.831568000000001</v>
      </c>
      <c r="DU345">
        <v>194.53560300000001</v>
      </c>
      <c r="DV345">
        <v>14.428842</v>
      </c>
      <c r="DW345">
        <v>181.00263200000001</v>
      </c>
      <c r="DX345">
        <v>12.868573</v>
      </c>
      <c r="DY345">
        <v>175.455116</v>
      </c>
      <c r="DZ345">
        <v>117.39</v>
      </c>
      <c r="EA345">
        <v>5.8150000000000004</v>
      </c>
      <c r="EB345">
        <v>675.5</v>
      </c>
      <c r="EC345">
        <v>118.3</v>
      </c>
      <c r="ED345">
        <v>5.7830000000000004</v>
      </c>
      <c r="EE345">
        <v>677.8</v>
      </c>
      <c r="EF345">
        <v>118.48</v>
      </c>
      <c r="EG345">
        <v>5.5839999999999996</v>
      </c>
      <c r="EH345">
        <v>654.20000000000005</v>
      </c>
      <c r="EI345">
        <v>118.16999800000001</v>
      </c>
      <c r="EJ345">
        <v>2.633</v>
      </c>
      <c r="EK345">
        <v>311.10000600000001</v>
      </c>
      <c r="EL345">
        <v>2.2706369999999998</v>
      </c>
      <c r="EM345">
        <v>3.9046050000000001</v>
      </c>
      <c r="EN345">
        <v>34.042589</v>
      </c>
      <c r="EO345">
        <v>-15.049697</v>
      </c>
      <c r="EP345">
        <v>-14.056531</v>
      </c>
      <c r="EQ345">
        <v>-16.685334999999998</v>
      </c>
      <c r="ER345">
        <v>107.986436</v>
      </c>
      <c r="ES345">
        <v>102.74247</v>
      </c>
      <c r="ET345">
        <v>100.51588599999999</v>
      </c>
      <c r="EU345">
        <v>-3.3379349999999999</v>
      </c>
      <c r="EV345">
        <v>609.01546199999996</v>
      </c>
      <c r="EW345">
        <v>649.392518</v>
      </c>
      <c r="EX345">
        <v>452.55202000000003</v>
      </c>
      <c r="EY345">
        <v>377.11078700000002</v>
      </c>
    </row>
    <row r="346" spans="1:155" x14ac:dyDescent="0.25">
      <c r="A346" s="741">
        <v>46246</v>
      </c>
      <c r="B346" s="740">
        <v>0.41902777777777778</v>
      </c>
      <c r="C346">
        <v>20400</v>
      </c>
      <c r="D346">
        <v>0</v>
      </c>
      <c r="E346">
        <v>0</v>
      </c>
      <c r="F346">
        <v>75.146341000000007</v>
      </c>
      <c r="G346">
        <v>72.902078000000003</v>
      </c>
      <c r="H346">
        <v>64.683357999999998</v>
      </c>
      <c r="I346">
        <v>73.614491999999998</v>
      </c>
      <c r="J346">
        <v>75.414952999999997</v>
      </c>
      <c r="K346">
        <v>72.563730000000007</v>
      </c>
      <c r="L346">
        <v>71.225216000000003</v>
      </c>
      <c r="M346">
        <v>71.768125999999995</v>
      </c>
      <c r="N346">
        <v>-3.799051</v>
      </c>
      <c r="O346">
        <v>-4.1546880000000002</v>
      </c>
      <c r="P346">
        <v>-3.7772079999999999</v>
      </c>
      <c r="Q346">
        <v>-2.7040109999999999</v>
      </c>
      <c r="R346">
        <v>-1.471506</v>
      </c>
      <c r="S346">
        <v>-1.9658009999999999</v>
      </c>
      <c r="T346">
        <v>-1.76766</v>
      </c>
      <c r="U346">
        <v>21.871041999999999</v>
      </c>
      <c r="V346">
        <v>0.17673800000000001</v>
      </c>
      <c r="W346">
        <v>4.7159129999999996</v>
      </c>
      <c r="X346">
        <v>31.230331</v>
      </c>
      <c r="Y346">
        <v>56.096074000000002</v>
      </c>
      <c r="Z346">
        <v>17.216386</v>
      </c>
      <c r="AA346">
        <v>-0.36846200000000001</v>
      </c>
      <c r="AB346">
        <v>3.093092</v>
      </c>
      <c r="AC346">
        <v>-6.0949759999999999</v>
      </c>
      <c r="AD346">
        <v>36.365237</v>
      </c>
      <c r="AE346">
        <v>4.1436929999999998</v>
      </c>
      <c r="AF346">
        <v>18.016051000000001</v>
      </c>
      <c r="AG346">
        <v>2.6010369999999998</v>
      </c>
      <c r="AH346">
        <v>-12.137019</v>
      </c>
      <c r="AI346">
        <v>-5.4467210000000001</v>
      </c>
      <c r="AJ346">
        <v>9.6116949999999992</v>
      </c>
      <c r="AK346">
        <v>-4.8943380000000003</v>
      </c>
      <c r="AL346">
        <v>-5.9769999999999997E-3</v>
      </c>
      <c r="AM346">
        <v>-5.4554960000000001</v>
      </c>
      <c r="AN346">
        <v>-1.2051419999999999</v>
      </c>
      <c r="AO346">
        <v>-5.1106699999999998</v>
      </c>
      <c r="AP346">
        <v>-1.1004290000000001</v>
      </c>
      <c r="AQ346">
        <v>-5.4125209999999999</v>
      </c>
      <c r="AR346">
        <v>-1.525377</v>
      </c>
      <c r="AS346">
        <v>-5.1352969999999996</v>
      </c>
      <c r="AT346">
        <v>-0.94725300000000001</v>
      </c>
      <c r="AU346">
        <v>-4.3971330000000002</v>
      </c>
      <c r="AV346">
        <v>-1.115237</v>
      </c>
      <c r="AW346">
        <v>-5.4244240000000001</v>
      </c>
      <c r="AX346">
        <v>-1.66649</v>
      </c>
      <c r="AY346">
        <v>-5.6919279999999999</v>
      </c>
      <c r="AZ346">
        <v>-2.0245470000000001</v>
      </c>
      <c r="BA346">
        <v>-5.1830020000000001</v>
      </c>
      <c r="BB346">
        <v>-1.7616639999999999</v>
      </c>
      <c r="BC346">
        <v>-5.3337810000000001</v>
      </c>
      <c r="BD346">
        <v>-1.307801</v>
      </c>
      <c r="BE346">
        <v>-5.2050049999999999</v>
      </c>
      <c r="BF346">
        <v>-1.0618069999999999</v>
      </c>
      <c r="BG346">
        <v>-4.8958029999999999</v>
      </c>
      <c r="BH346">
        <v>-2.2145999999999999</v>
      </c>
      <c r="BI346">
        <v>-5.0917190000000003</v>
      </c>
      <c r="BJ346">
        <v>-0.83094999999999997</v>
      </c>
      <c r="BK346">
        <v>-5.4468230000000002</v>
      </c>
      <c r="BL346">
        <v>-1.6994119999999999</v>
      </c>
      <c r="BM346">
        <v>-5.3517749999999999</v>
      </c>
      <c r="BN346">
        <v>-1.173603</v>
      </c>
      <c r="BO346">
        <v>-5.523466</v>
      </c>
      <c r="BP346">
        <v>-1.771903</v>
      </c>
      <c r="BQ346">
        <v>-4.6377290000000002</v>
      </c>
      <c r="BR346">
        <v>-2.1806969999999999</v>
      </c>
      <c r="BS346">
        <v>-4.8858550000000003</v>
      </c>
      <c r="BT346">
        <v>-1.952189</v>
      </c>
      <c r="BU346">
        <v>-4.7192420000000004</v>
      </c>
      <c r="BV346">
        <v>-0.95523400000000003</v>
      </c>
      <c r="BW346">
        <v>-5.1089200000000003</v>
      </c>
      <c r="BX346">
        <v>-1.146814</v>
      </c>
      <c r="BY346">
        <v>-4.9086869999999996</v>
      </c>
      <c r="BZ346">
        <v>-1.6739729999999999</v>
      </c>
      <c r="CA346">
        <v>-5.5489139999999999</v>
      </c>
      <c r="CB346">
        <v>-2.3988640000000001</v>
      </c>
      <c r="CC346">
        <v>-4.4307340000000002</v>
      </c>
      <c r="CD346">
        <v>-1.484783</v>
      </c>
      <c r="CE346">
        <v>-4.6182429999999997</v>
      </c>
      <c r="CF346">
        <v>-2.2660459999999998</v>
      </c>
      <c r="CG346">
        <v>-4.9431620000000001</v>
      </c>
      <c r="CH346">
        <v>-2.3682569999999998</v>
      </c>
      <c r="CI346">
        <v>-5.5307389999999996</v>
      </c>
      <c r="CJ346">
        <v>-2.8706659999999999</v>
      </c>
      <c r="CK346">
        <v>-4.9589699999999999</v>
      </c>
      <c r="CL346">
        <v>-2.4176549999999999</v>
      </c>
      <c r="CM346">
        <v>-5.5025550000000001</v>
      </c>
      <c r="CN346">
        <v>-2.2456450000000001</v>
      </c>
      <c r="CO346">
        <v>-4.7164609999999998</v>
      </c>
      <c r="CP346">
        <v>-2.4911910000000002</v>
      </c>
      <c r="CQ346">
        <v>-4.9825090000000003</v>
      </c>
      <c r="CR346">
        <v>-2.3497439999999998</v>
      </c>
      <c r="CS346">
        <v>-4.2221450000000003</v>
      </c>
      <c r="CT346">
        <v>-0.63097800000000004</v>
      </c>
      <c r="CU346">
        <v>-5.1312990000000003</v>
      </c>
      <c r="CV346">
        <v>-2.520187</v>
      </c>
      <c r="CW346">
        <v>-4.6908750000000001</v>
      </c>
      <c r="CX346">
        <v>-1.7674479999999999</v>
      </c>
      <c r="CY346">
        <v>-5.2482930000000003</v>
      </c>
      <c r="CZ346">
        <v>-1.2760819999999999</v>
      </c>
      <c r="DA346">
        <v>-4.1241630000000002</v>
      </c>
      <c r="DB346">
        <v>-2.5084909999999998</v>
      </c>
      <c r="DC346">
        <v>-4.4395049999999996</v>
      </c>
      <c r="DD346">
        <v>-0.11408600000000001</v>
      </c>
      <c r="DE346">
        <v>104.087018</v>
      </c>
      <c r="DF346">
        <v>87.781836999999996</v>
      </c>
      <c r="DG346">
        <v>99.085486000000003</v>
      </c>
      <c r="DH346">
        <v>87.909595999999993</v>
      </c>
      <c r="DI346">
        <v>92.993879000000007</v>
      </c>
      <c r="DJ346">
        <v>77.854534000000001</v>
      </c>
      <c r="DK346">
        <v>125.357906</v>
      </c>
      <c r="DL346">
        <v>101.604671</v>
      </c>
      <c r="DM346">
        <v>119.38114899999999</v>
      </c>
      <c r="DN346">
        <v>99.812438</v>
      </c>
      <c r="DO346">
        <v>136.631877</v>
      </c>
      <c r="DP346">
        <v>94.301534000000004</v>
      </c>
      <c r="DQ346">
        <v>133.18700000000001</v>
      </c>
      <c r="DR346">
        <v>124.096688</v>
      </c>
      <c r="DS346">
        <v>157.57910200000001</v>
      </c>
      <c r="DT346">
        <v>14.483268000000001</v>
      </c>
      <c r="DU346">
        <v>198.224951</v>
      </c>
      <c r="DV346">
        <v>20.093540000000001</v>
      </c>
      <c r="DW346">
        <v>194.65718799999999</v>
      </c>
      <c r="DX346">
        <v>15.202026999999999</v>
      </c>
      <c r="DY346">
        <v>180.79503399999999</v>
      </c>
      <c r="DZ346">
        <v>116.06</v>
      </c>
      <c r="EA346">
        <v>5.9119999999999999</v>
      </c>
      <c r="EB346">
        <v>678.9</v>
      </c>
      <c r="EC346">
        <v>118.2</v>
      </c>
      <c r="ED346">
        <v>6.1879999999999997</v>
      </c>
      <c r="EE346">
        <v>727.2</v>
      </c>
      <c r="EF346">
        <v>118.38</v>
      </c>
      <c r="EG346">
        <v>5.64</v>
      </c>
      <c r="EH346">
        <v>660.9</v>
      </c>
      <c r="EI346">
        <v>116.120003</v>
      </c>
      <c r="EJ346">
        <v>6.3220000000000001</v>
      </c>
      <c r="EK346">
        <v>734.09997599999997</v>
      </c>
      <c r="EL346">
        <v>1.8297939999999999</v>
      </c>
      <c r="EM346">
        <v>-0.10657700000000001</v>
      </c>
      <c r="EN346">
        <v>22.405605999999999</v>
      </c>
      <c r="EO346">
        <v>-13.966813</v>
      </c>
      <c r="EP346">
        <v>-5.3401439999999996</v>
      </c>
      <c r="EQ346">
        <v>-12.793911</v>
      </c>
      <c r="ER346">
        <v>109.37276199999999</v>
      </c>
      <c r="ES346">
        <v>108.032408</v>
      </c>
      <c r="ET346">
        <v>102.659986</v>
      </c>
      <c r="EU346">
        <v>-3.332408</v>
      </c>
      <c r="EV346">
        <v>620.32146499999999</v>
      </c>
      <c r="EW346">
        <v>661.08251499999994</v>
      </c>
      <c r="EX346">
        <v>463.24517500000002</v>
      </c>
      <c r="EY346">
        <v>385.694321</v>
      </c>
    </row>
    <row r="347" spans="1:155" x14ac:dyDescent="0.25">
      <c r="A347" s="741">
        <v>46246</v>
      </c>
      <c r="B347" s="740">
        <v>0.41972222222222222</v>
      </c>
      <c r="C347">
        <v>20460</v>
      </c>
      <c r="D347">
        <v>0</v>
      </c>
      <c r="E347">
        <v>0</v>
      </c>
      <c r="F347">
        <v>75.146272999999994</v>
      </c>
      <c r="G347">
        <v>72.852889000000005</v>
      </c>
      <c r="H347">
        <v>65.036409000000006</v>
      </c>
      <c r="I347">
        <v>73.641109</v>
      </c>
      <c r="J347">
        <v>75.373962000000006</v>
      </c>
      <c r="K347">
        <v>72.597581000000005</v>
      </c>
      <c r="L347">
        <v>71.189316000000005</v>
      </c>
      <c r="M347">
        <v>71.849698000000004</v>
      </c>
      <c r="N347">
        <v>-3.1089869999999999</v>
      </c>
      <c r="O347">
        <v>-3.1535570000000002</v>
      </c>
      <c r="P347">
        <v>0.88011399999999995</v>
      </c>
      <c r="Q347">
        <v>2.2981479999999999</v>
      </c>
      <c r="R347">
        <v>5.9031070000000003</v>
      </c>
      <c r="S347">
        <v>3.3397100000000002</v>
      </c>
      <c r="T347">
        <v>3.2798389999999999</v>
      </c>
      <c r="U347">
        <v>5.862241</v>
      </c>
      <c r="V347">
        <v>0.87411499999999998</v>
      </c>
      <c r="W347">
        <v>2.3563489999999998</v>
      </c>
      <c r="X347">
        <v>5.0551120000000003</v>
      </c>
      <c r="Y347">
        <v>9.5719960000000004</v>
      </c>
      <c r="Z347">
        <v>7.8374790000000001</v>
      </c>
      <c r="AA347">
        <v>0.84716100000000005</v>
      </c>
      <c r="AB347">
        <v>-1.041093</v>
      </c>
      <c r="AC347">
        <v>-4.9261759999999999</v>
      </c>
      <c r="AD347">
        <v>5.3973610000000001</v>
      </c>
      <c r="AE347">
        <v>6.2510690000000002</v>
      </c>
      <c r="AF347">
        <v>5.0796950000000001</v>
      </c>
      <c r="AG347">
        <v>6.7534510000000001</v>
      </c>
      <c r="AH347">
        <v>-11.103581999999999</v>
      </c>
      <c r="AI347">
        <v>19.404706999999998</v>
      </c>
      <c r="AJ347">
        <v>20.336293999999999</v>
      </c>
      <c r="AK347">
        <v>-4.8880819999999998</v>
      </c>
      <c r="AL347">
        <v>-3.9753999999999998E-2</v>
      </c>
      <c r="AM347">
        <v>-5.4620680000000004</v>
      </c>
      <c r="AN347">
        <v>-1.220002</v>
      </c>
      <c r="AO347">
        <v>-5.1311340000000003</v>
      </c>
      <c r="AP347">
        <v>-1.1323369999999999</v>
      </c>
      <c r="AQ347">
        <v>-5.468407</v>
      </c>
      <c r="AR347">
        <v>-1.564797</v>
      </c>
      <c r="AS347">
        <v>-5.0957650000000001</v>
      </c>
      <c r="AT347">
        <v>-0.94987900000000003</v>
      </c>
      <c r="AU347">
        <v>-4.3927959999999997</v>
      </c>
      <c r="AV347">
        <v>-1.087318</v>
      </c>
      <c r="AW347">
        <v>-5.4132999999999996</v>
      </c>
      <c r="AX347">
        <v>-1.677665</v>
      </c>
      <c r="AY347">
        <v>-5.6910550000000004</v>
      </c>
      <c r="AZ347">
        <v>-2.016756</v>
      </c>
      <c r="BA347">
        <v>-5.2035850000000003</v>
      </c>
      <c r="BB347">
        <v>-1.7772650000000001</v>
      </c>
      <c r="BC347">
        <v>-5.3280390000000004</v>
      </c>
      <c r="BD347">
        <v>-1.323855</v>
      </c>
      <c r="BE347">
        <v>-5.243258</v>
      </c>
      <c r="BF347">
        <v>-1.0725100000000001</v>
      </c>
      <c r="BG347">
        <v>-4.8963270000000003</v>
      </c>
      <c r="BH347">
        <v>-2.1395879999999998</v>
      </c>
      <c r="BI347">
        <v>-5.0922739999999997</v>
      </c>
      <c r="BJ347">
        <v>-0.83483700000000005</v>
      </c>
      <c r="BK347">
        <v>-5.4600569999999999</v>
      </c>
      <c r="BL347">
        <v>-1.7218340000000001</v>
      </c>
      <c r="BM347">
        <v>-5.3757229999999998</v>
      </c>
      <c r="BN347">
        <v>-1.193127</v>
      </c>
      <c r="BO347">
        <v>-5.5482490000000002</v>
      </c>
      <c r="BP347">
        <v>-1.745579</v>
      </c>
      <c r="BQ347">
        <v>-4.6354860000000002</v>
      </c>
      <c r="BR347">
        <v>-2.180199</v>
      </c>
      <c r="BS347">
        <v>-4.8955960000000003</v>
      </c>
      <c r="BT347">
        <v>-1.9572510000000001</v>
      </c>
      <c r="BU347">
        <v>-4.7692180000000004</v>
      </c>
      <c r="BV347">
        <v>-0.95216800000000001</v>
      </c>
      <c r="BW347">
        <v>-5.1351750000000003</v>
      </c>
      <c r="BX347">
        <v>-1.1345940000000001</v>
      </c>
      <c r="BY347">
        <v>-4.9057060000000003</v>
      </c>
      <c r="BZ347">
        <v>-1.6492230000000001</v>
      </c>
      <c r="CA347">
        <v>-4.8966060000000002</v>
      </c>
      <c r="CB347">
        <v>-2.3801139999999998</v>
      </c>
      <c r="CC347">
        <v>-4.4636180000000003</v>
      </c>
      <c r="CD347">
        <v>-1.5008440000000001</v>
      </c>
      <c r="CE347">
        <v>-4.6236800000000002</v>
      </c>
      <c r="CF347">
        <v>-2.2419509999999998</v>
      </c>
      <c r="CG347">
        <v>-4.9431770000000004</v>
      </c>
      <c r="CH347">
        <v>-2.3801139999999998</v>
      </c>
      <c r="CI347">
        <v>-5.5664220000000002</v>
      </c>
      <c r="CJ347">
        <v>-2.9159470000000001</v>
      </c>
      <c r="CK347">
        <v>-4.994675</v>
      </c>
      <c r="CL347">
        <v>-2.442088</v>
      </c>
      <c r="CM347">
        <v>-5.5266400000000004</v>
      </c>
      <c r="CN347">
        <v>-2.279506</v>
      </c>
      <c r="CO347">
        <v>-4.7560380000000002</v>
      </c>
      <c r="CP347">
        <v>-2.471174</v>
      </c>
      <c r="CQ347">
        <v>-4.9917480000000003</v>
      </c>
      <c r="CR347">
        <v>-2.3547709999999999</v>
      </c>
      <c r="CS347">
        <v>-4.2820679999999998</v>
      </c>
      <c r="CT347">
        <v>-0.66476199999999996</v>
      </c>
      <c r="CU347">
        <v>-5.1653190000000002</v>
      </c>
      <c r="CV347">
        <v>-2.5605639999999998</v>
      </c>
      <c r="CW347">
        <v>-4.7206840000000003</v>
      </c>
      <c r="CX347">
        <v>-1.7927789999999999</v>
      </c>
      <c r="CY347">
        <v>-4.9598699999999996</v>
      </c>
      <c r="CZ347">
        <v>-1.299542</v>
      </c>
      <c r="DA347">
        <v>-4.1260890000000003</v>
      </c>
      <c r="DB347">
        <v>-2.510875</v>
      </c>
      <c r="DC347">
        <v>-4.4088669999999999</v>
      </c>
      <c r="DD347">
        <v>-0.107713</v>
      </c>
      <c r="DE347">
        <v>106.493139</v>
      </c>
      <c r="DF347">
        <v>89.166402000000005</v>
      </c>
      <c r="DG347">
        <v>103.31178199999999</v>
      </c>
      <c r="DH347">
        <v>89.832229999999996</v>
      </c>
      <c r="DI347">
        <v>96.050409999999999</v>
      </c>
      <c r="DJ347">
        <v>67.731089999999995</v>
      </c>
      <c r="DK347">
        <v>129.21966699999999</v>
      </c>
      <c r="DL347">
        <v>103.618923</v>
      </c>
      <c r="DM347">
        <v>133.821404</v>
      </c>
      <c r="DN347">
        <v>103.974834</v>
      </c>
      <c r="DO347">
        <v>142.77843799999999</v>
      </c>
      <c r="DP347">
        <v>98.403363999999996</v>
      </c>
      <c r="DQ347">
        <v>137.750383</v>
      </c>
      <c r="DR347">
        <v>140.90090000000001</v>
      </c>
      <c r="DS347">
        <v>161.15522000000001</v>
      </c>
      <c r="DT347">
        <v>14.855791999999999</v>
      </c>
      <c r="DU347">
        <v>204.43785500000001</v>
      </c>
      <c r="DV347">
        <v>20.543379000000002</v>
      </c>
      <c r="DW347">
        <v>203.84576999999999</v>
      </c>
      <c r="DX347">
        <v>15.636899</v>
      </c>
      <c r="DY347">
        <v>186.53052099999999</v>
      </c>
      <c r="DZ347">
        <v>115.2</v>
      </c>
      <c r="EA347">
        <v>6.0880000000000001</v>
      </c>
      <c r="EB347">
        <v>693.1</v>
      </c>
      <c r="EC347">
        <v>118.03</v>
      </c>
      <c r="ED347">
        <v>6.6349999999999998</v>
      </c>
      <c r="EE347">
        <v>775.2</v>
      </c>
      <c r="EF347">
        <v>118.23</v>
      </c>
      <c r="EG347">
        <v>5.8940000000000001</v>
      </c>
      <c r="EH347">
        <v>689.4</v>
      </c>
      <c r="EI347">
        <v>115.230003</v>
      </c>
      <c r="EJ347">
        <v>6.2869999999999999</v>
      </c>
      <c r="EK347">
        <v>724.40002400000003</v>
      </c>
      <c r="EL347">
        <v>2.2525849999999998</v>
      </c>
      <c r="EM347">
        <v>24.100679</v>
      </c>
      <c r="EN347">
        <v>32.431069999999998</v>
      </c>
      <c r="EO347">
        <v>-13.356166999999999</v>
      </c>
      <c r="EP347">
        <v>-4.6959720000000003</v>
      </c>
      <c r="EQ347">
        <v>-12.094776</v>
      </c>
      <c r="ER347">
        <v>111.668072</v>
      </c>
      <c r="ES347">
        <v>111.451403</v>
      </c>
      <c r="ET347">
        <v>104.915646</v>
      </c>
      <c r="EU347">
        <v>-3.3295840000000001</v>
      </c>
      <c r="EV347">
        <v>631.86983699999996</v>
      </c>
      <c r="EW347">
        <v>674.26768000000004</v>
      </c>
      <c r="EX347">
        <v>474.95534900000001</v>
      </c>
      <c r="EY347">
        <v>397.80559399999999</v>
      </c>
    </row>
    <row r="348" spans="1:155" x14ac:dyDescent="0.25">
      <c r="A348" s="741">
        <v>46246</v>
      </c>
      <c r="B348" s="740">
        <v>0.42041666666666666</v>
      </c>
      <c r="C348">
        <v>20520</v>
      </c>
      <c r="D348">
        <v>0</v>
      </c>
      <c r="E348">
        <v>0</v>
      </c>
      <c r="F348">
        <v>75.500934000000001</v>
      </c>
      <c r="G348">
        <v>72.865993000000003</v>
      </c>
      <c r="H348">
        <v>64.862836999999999</v>
      </c>
      <c r="I348">
        <v>73.622687999999997</v>
      </c>
      <c r="J348">
        <v>75.356845000000007</v>
      </c>
      <c r="K348">
        <v>72.555414999999996</v>
      </c>
      <c r="L348">
        <v>71.153963000000005</v>
      </c>
      <c r="M348">
        <v>71.888143999999997</v>
      </c>
      <c r="N348">
        <v>-3.5098579999999999</v>
      </c>
      <c r="O348">
        <v>-3.6706120000000002</v>
      </c>
      <c r="P348">
        <v>-0.66337199999999996</v>
      </c>
      <c r="Q348">
        <v>0.901231</v>
      </c>
      <c r="R348">
        <v>2.891902</v>
      </c>
      <c r="S348">
        <v>1.52474</v>
      </c>
      <c r="T348">
        <v>1.6218440000000001</v>
      </c>
      <c r="U348">
        <v>2.843909</v>
      </c>
      <c r="V348">
        <v>0.478933</v>
      </c>
      <c r="W348">
        <v>1.14205</v>
      </c>
      <c r="X348">
        <v>2.359019</v>
      </c>
      <c r="Y348">
        <v>3.4363229999999998</v>
      </c>
      <c r="Z348">
        <v>4.5366809999999997</v>
      </c>
      <c r="AA348">
        <v>0.86570199999999997</v>
      </c>
      <c r="AB348">
        <v>-2.056708</v>
      </c>
      <c r="AC348">
        <v>-6.0230389999999998</v>
      </c>
      <c r="AD348">
        <v>1.8042400000000001</v>
      </c>
      <c r="AE348">
        <v>-0.89029599999999998</v>
      </c>
      <c r="AF348">
        <v>2.518033</v>
      </c>
      <c r="AG348">
        <v>0.19144</v>
      </c>
      <c r="AH348">
        <v>-11.956676</v>
      </c>
      <c r="AI348">
        <v>-4.0796580000000002</v>
      </c>
      <c r="AJ348">
        <v>17.824173999999999</v>
      </c>
      <c r="AK348">
        <v>-4.9292379999999998</v>
      </c>
      <c r="AL348">
        <v>-2.1912999999999998E-2</v>
      </c>
      <c r="AM348">
        <v>-5.4697040000000001</v>
      </c>
      <c r="AN348">
        <v>-1.211387</v>
      </c>
      <c r="AO348">
        <v>-5.1604419999999998</v>
      </c>
      <c r="AP348">
        <v>-1.0989800000000001</v>
      </c>
      <c r="AQ348">
        <v>-5.4492690000000001</v>
      </c>
      <c r="AR348">
        <v>-1.541515</v>
      </c>
      <c r="AS348">
        <v>-5.1026249999999997</v>
      </c>
      <c r="AT348">
        <v>-0.94457500000000005</v>
      </c>
      <c r="AU348">
        <v>-4.4028140000000002</v>
      </c>
      <c r="AV348">
        <v>-1.084789</v>
      </c>
      <c r="AW348">
        <v>-5.4373839999999998</v>
      </c>
      <c r="AX348">
        <v>-1.6756679999999999</v>
      </c>
      <c r="AY348">
        <v>-5.7081569999999999</v>
      </c>
      <c r="AZ348">
        <v>-2.0342190000000002</v>
      </c>
      <c r="BA348">
        <v>-5.1997090000000004</v>
      </c>
      <c r="BB348">
        <v>-1.7673209999999999</v>
      </c>
      <c r="BC348">
        <v>-5.3413339999999998</v>
      </c>
      <c r="BD348">
        <v>-1.3116030000000001</v>
      </c>
      <c r="BE348">
        <v>-5.2188920000000003</v>
      </c>
      <c r="BF348">
        <v>-1.0709770000000001</v>
      </c>
      <c r="BG348">
        <v>-4.8705769999999999</v>
      </c>
      <c r="BH348">
        <v>-2.1394389999999999</v>
      </c>
      <c r="BI348">
        <v>-5.1093549999999999</v>
      </c>
      <c r="BJ348">
        <v>-0.82479999999999998</v>
      </c>
      <c r="BK348">
        <v>-5.4788370000000004</v>
      </c>
      <c r="BL348">
        <v>-1.7340199999999999</v>
      </c>
      <c r="BM348">
        <v>-5.3898409999999997</v>
      </c>
      <c r="BN348">
        <v>-1.1918500000000001</v>
      </c>
      <c r="BO348">
        <v>-5.5362460000000002</v>
      </c>
      <c r="BP348">
        <v>-1.7642230000000001</v>
      </c>
      <c r="BQ348">
        <v>-4.6318760000000001</v>
      </c>
      <c r="BR348">
        <v>-2.1793339999999999</v>
      </c>
      <c r="BS348">
        <v>-4.8956590000000002</v>
      </c>
      <c r="BT348">
        <v>-1.9549970000000001</v>
      </c>
      <c r="BU348">
        <v>-4.7733790000000003</v>
      </c>
      <c r="BV348">
        <v>-0.94982599999999995</v>
      </c>
      <c r="BW348">
        <v>-5.1360780000000004</v>
      </c>
      <c r="BX348">
        <v>-1.1574819999999999</v>
      </c>
      <c r="BY348">
        <v>-4.9194170000000002</v>
      </c>
      <c r="BZ348">
        <v>-1.6984729999999999</v>
      </c>
      <c r="CA348">
        <v>-4.1927599999999998</v>
      </c>
      <c r="CB348">
        <v>-2.400204</v>
      </c>
      <c r="CC348">
        <v>-4.4417369999999998</v>
      </c>
      <c r="CD348">
        <v>-1.497125</v>
      </c>
      <c r="CE348">
        <v>-4.6418140000000001</v>
      </c>
      <c r="CF348">
        <v>-2.2291240000000001</v>
      </c>
      <c r="CG348">
        <v>-4.9829090000000003</v>
      </c>
      <c r="CH348">
        <v>-2.3937110000000001</v>
      </c>
      <c r="CI348">
        <v>-5.5665719999999999</v>
      </c>
      <c r="CJ348">
        <v>-2.9123830000000002</v>
      </c>
      <c r="CK348">
        <v>-5.0021100000000001</v>
      </c>
      <c r="CL348">
        <v>-2.4225949999999998</v>
      </c>
      <c r="CM348">
        <v>-5.5191689999999998</v>
      </c>
      <c r="CN348">
        <v>-2.2555510000000001</v>
      </c>
      <c r="CO348">
        <v>-4.7650370000000004</v>
      </c>
      <c r="CP348">
        <v>-2.4855969999999998</v>
      </c>
      <c r="CQ348">
        <v>-4.9936559999999997</v>
      </c>
      <c r="CR348">
        <v>-2.327458</v>
      </c>
      <c r="CS348">
        <v>-4.3053689999999998</v>
      </c>
      <c r="CT348">
        <v>-0.66692899999999999</v>
      </c>
      <c r="CU348">
        <v>-5.1595829999999996</v>
      </c>
      <c r="CV348">
        <v>-2.5492849999999998</v>
      </c>
      <c r="CW348">
        <v>-4.7075050000000003</v>
      </c>
      <c r="CX348">
        <v>-1.8070889999999999</v>
      </c>
      <c r="CY348">
        <v>-4.815963</v>
      </c>
      <c r="CZ348">
        <v>-1.2994889999999999</v>
      </c>
      <c r="DA348">
        <v>-4.1418679999999997</v>
      </c>
      <c r="DB348">
        <v>-2.519657</v>
      </c>
      <c r="DC348">
        <v>-4.3962760000000003</v>
      </c>
      <c r="DD348">
        <v>-0.13597699999999999</v>
      </c>
      <c r="DE348">
        <v>105.883662</v>
      </c>
      <c r="DF348">
        <v>89.425970000000007</v>
      </c>
      <c r="DG348">
        <v>101.219579</v>
      </c>
      <c r="DH348">
        <v>89.191654</v>
      </c>
      <c r="DI348">
        <v>94.563462999999999</v>
      </c>
      <c r="DJ348">
        <v>73.704116999999997</v>
      </c>
      <c r="DK348">
        <v>129.060776</v>
      </c>
      <c r="DL348">
        <v>103.51817</v>
      </c>
      <c r="DM348">
        <v>128.70999599999999</v>
      </c>
      <c r="DN348">
        <v>103.22049199999999</v>
      </c>
      <c r="DO348">
        <v>142.197587</v>
      </c>
      <c r="DP348">
        <v>96.787056000000007</v>
      </c>
      <c r="DQ348">
        <v>136.070369</v>
      </c>
      <c r="DR348">
        <v>133.257587</v>
      </c>
      <c r="DS348">
        <v>161.04376300000001</v>
      </c>
      <c r="DT348">
        <v>14.393271</v>
      </c>
      <c r="DU348">
        <v>202.355062</v>
      </c>
      <c r="DV348">
        <v>17.625284000000001</v>
      </c>
      <c r="DW348">
        <v>196.456085</v>
      </c>
      <c r="DX348">
        <v>13.769852999999999</v>
      </c>
      <c r="DY348">
        <v>181.507633</v>
      </c>
      <c r="DZ348">
        <v>117.54</v>
      </c>
      <c r="EA348">
        <v>5.8849999999999998</v>
      </c>
      <c r="EB348">
        <v>684</v>
      </c>
      <c r="EC348">
        <v>118.18</v>
      </c>
      <c r="ED348">
        <v>6.2039999999999997</v>
      </c>
      <c r="EE348">
        <v>726.9</v>
      </c>
      <c r="EF348">
        <v>118.51</v>
      </c>
      <c r="EG348">
        <v>5.6470000000000002</v>
      </c>
      <c r="EH348">
        <v>659.6</v>
      </c>
      <c r="EI348">
        <v>118.300003</v>
      </c>
      <c r="EJ348">
        <v>2.637</v>
      </c>
      <c r="EK348">
        <v>311.89999399999999</v>
      </c>
      <c r="EL348">
        <v>2.1585610000000002</v>
      </c>
      <c r="EM348">
        <v>4.9133019999999998</v>
      </c>
      <c r="EN348">
        <v>32.977404999999997</v>
      </c>
      <c r="EO348">
        <v>-14.115237</v>
      </c>
      <c r="EP348">
        <v>-8.9929600000000001</v>
      </c>
      <c r="EQ348">
        <v>-15.153231</v>
      </c>
      <c r="ER348">
        <v>110.903978</v>
      </c>
      <c r="ES348">
        <v>108.710301</v>
      </c>
      <c r="ET348">
        <v>102.942854</v>
      </c>
      <c r="EU348">
        <v>-3.3201770000000002</v>
      </c>
      <c r="EV348">
        <v>643.35539200000005</v>
      </c>
      <c r="EW348">
        <v>686.73572200000001</v>
      </c>
      <c r="EX348">
        <v>486.120048</v>
      </c>
      <c r="EY348">
        <v>403.54247400000003</v>
      </c>
    </row>
    <row r="349" spans="1:155" x14ac:dyDescent="0.25">
      <c r="A349" s="741">
        <v>46246</v>
      </c>
      <c r="B349" s="740">
        <v>0.4211111111111111</v>
      </c>
      <c r="C349">
        <v>20580</v>
      </c>
      <c r="D349">
        <v>0</v>
      </c>
      <c r="E349">
        <v>0</v>
      </c>
      <c r="F349">
        <v>75.781413000000001</v>
      </c>
      <c r="G349">
        <v>72.915752999999995</v>
      </c>
      <c r="H349">
        <v>64.863910000000004</v>
      </c>
      <c r="I349">
        <v>73.618176000000005</v>
      </c>
      <c r="J349">
        <v>75.446494000000001</v>
      </c>
      <c r="K349">
        <v>72.573772000000005</v>
      </c>
      <c r="L349">
        <v>71.179444000000004</v>
      </c>
      <c r="M349">
        <v>71.886893999999998</v>
      </c>
      <c r="N349">
        <v>-3.7351670000000001</v>
      </c>
      <c r="O349">
        <v>-3.9657049999999998</v>
      </c>
      <c r="P349">
        <v>-1.494524</v>
      </c>
      <c r="Q349">
        <v>0.174149</v>
      </c>
      <c r="R349">
        <v>1.566244</v>
      </c>
      <c r="S349">
        <v>0.58973399999999998</v>
      </c>
      <c r="T349">
        <v>0.61210799999999999</v>
      </c>
      <c r="U349">
        <v>1.773846</v>
      </c>
      <c r="V349">
        <v>0.152471</v>
      </c>
      <c r="W349">
        <v>0.65900499999999995</v>
      </c>
      <c r="X349">
        <v>1.360209</v>
      </c>
      <c r="Y349">
        <v>2.039447</v>
      </c>
      <c r="Z349">
        <v>3.638547</v>
      </c>
      <c r="AA349">
        <v>0.67605000000000004</v>
      </c>
      <c r="AB349">
        <v>-2.2004830000000002</v>
      </c>
      <c r="AC349">
        <v>-6.4369230000000002</v>
      </c>
      <c r="AD349">
        <v>0.49993700000000002</v>
      </c>
      <c r="AE349">
        <v>-2.8131870000000001</v>
      </c>
      <c r="AF349">
        <v>1.2400500000000001</v>
      </c>
      <c r="AG349">
        <v>-2.0391629999999998</v>
      </c>
      <c r="AH349">
        <v>-12.231585000000001</v>
      </c>
      <c r="AI349">
        <v>-6.0540589999999996</v>
      </c>
      <c r="AJ349">
        <v>13.850184</v>
      </c>
      <c r="AK349">
        <v>-4.9491860000000001</v>
      </c>
      <c r="AL349">
        <v>-3.5693000000000003E-2</v>
      </c>
      <c r="AM349">
        <v>-5.4682230000000001</v>
      </c>
      <c r="AN349">
        <v>-1.2562059999999999</v>
      </c>
      <c r="AO349">
        <v>-5.1589340000000004</v>
      </c>
      <c r="AP349">
        <v>-1.122012</v>
      </c>
      <c r="AQ349">
        <v>-5.4482270000000002</v>
      </c>
      <c r="AR349">
        <v>-1.528321</v>
      </c>
      <c r="AS349">
        <v>-5.0982060000000002</v>
      </c>
      <c r="AT349">
        <v>-0.95144600000000001</v>
      </c>
      <c r="AU349">
        <v>-4.395302</v>
      </c>
      <c r="AV349">
        <v>-1.0967530000000001</v>
      </c>
      <c r="AW349">
        <v>-5.4353899999999999</v>
      </c>
      <c r="AX349">
        <v>-1.6917519999999999</v>
      </c>
      <c r="AY349">
        <v>-5.7010350000000001</v>
      </c>
      <c r="AZ349">
        <v>-2.052905</v>
      </c>
      <c r="BA349">
        <v>-5.1858820000000003</v>
      </c>
      <c r="BB349">
        <v>-1.79783</v>
      </c>
      <c r="BC349">
        <v>-5.3417300000000001</v>
      </c>
      <c r="BD349">
        <v>-1.32033</v>
      </c>
      <c r="BE349">
        <v>-5.174048</v>
      </c>
      <c r="BF349">
        <v>-1.082881</v>
      </c>
      <c r="BG349">
        <v>-4.8685859999999996</v>
      </c>
      <c r="BH349">
        <v>-2.1604450000000002</v>
      </c>
      <c r="BI349">
        <v>-5.0908740000000003</v>
      </c>
      <c r="BJ349">
        <v>-0.86150000000000004</v>
      </c>
      <c r="BK349">
        <v>-5.5013579999999997</v>
      </c>
      <c r="BL349">
        <v>-1.742974</v>
      </c>
      <c r="BM349">
        <v>-5.3937220000000003</v>
      </c>
      <c r="BN349">
        <v>-1.196644</v>
      </c>
      <c r="BO349">
        <v>-5.5103160000000004</v>
      </c>
      <c r="BP349">
        <v>-1.794503</v>
      </c>
      <c r="BQ349">
        <v>-4.6227349999999996</v>
      </c>
      <c r="BR349">
        <v>-2.1553399999999998</v>
      </c>
      <c r="BS349">
        <v>-4.8599249999999996</v>
      </c>
      <c r="BT349">
        <v>-1.932401</v>
      </c>
      <c r="BU349">
        <v>-4.7567550000000001</v>
      </c>
      <c r="BV349">
        <v>-0.94949499999999998</v>
      </c>
      <c r="BW349">
        <v>-5.1138560000000002</v>
      </c>
      <c r="BX349">
        <v>-1.1325050000000001</v>
      </c>
      <c r="BY349">
        <v>-4.8975520000000001</v>
      </c>
      <c r="BZ349">
        <v>-1.710577</v>
      </c>
      <c r="CA349">
        <v>-3.7191179999999999</v>
      </c>
      <c r="CB349">
        <v>-2.3928440000000002</v>
      </c>
      <c r="CC349">
        <v>-4.4412099999999999</v>
      </c>
      <c r="CD349">
        <v>-1.492896</v>
      </c>
      <c r="CE349">
        <v>-4.6287219999999998</v>
      </c>
      <c r="CF349">
        <v>-2.2245029999999999</v>
      </c>
      <c r="CG349">
        <v>-4.996893</v>
      </c>
      <c r="CH349">
        <v>-2.4067560000000001</v>
      </c>
      <c r="CI349">
        <v>-5.567564</v>
      </c>
      <c r="CJ349">
        <v>-2.879956</v>
      </c>
      <c r="CK349">
        <v>-4.9703869999999997</v>
      </c>
      <c r="CL349">
        <v>-2.4206780000000001</v>
      </c>
      <c r="CM349">
        <v>-5.4930110000000001</v>
      </c>
      <c r="CN349">
        <v>-2.270867</v>
      </c>
      <c r="CO349">
        <v>-4.7329369999999997</v>
      </c>
      <c r="CP349">
        <v>-2.4741209999999998</v>
      </c>
      <c r="CQ349">
        <v>-4.9853949999999996</v>
      </c>
      <c r="CR349">
        <v>-2.314594</v>
      </c>
      <c r="CS349">
        <v>-4.2673490000000003</v>
      </c>
      <c r="CT349">
        <v>-0.62757099999999999</v>
      </c>
      <c r="CU349">
        <v>-5.1488250000000004</v>
      </c>
      <c r="CV349">
        <v>-2.5645470000000001</v>
      </c>
      <c r="CW349">
        <v>-4.6851200000000004</v>
      </c>
      <c r="CX349">
        <v>-1.783563</v>
      </c>
      <c r="CY349">
        <v>-4.797447</v>
      </c>
      <c r="CZ349">
        <v>-1.30237</v>
      </c>
      <c r="DA349">
        <v>-4.136584</v>
      </c>
      <c r="DB349">
        <v>-2.5422169999999999</v>
      </c>
      <c r="DC349">
        <v>-4.3909900000000004</v>
      </c>
      <c r="DD349">
        <v>-0.16412299999999999</v>
      </c>
      <c r="DE349">
        <v>105.40648299999999</v>
      </c>
      <c r="DF349">
        <v>89.144617999999994</v>
      </c>
      <c r="DG349">
        <v>100.186379</v>
      </c>
      <c r="DH349">
        <v>88.699054000000004</v>
      </c>
      <c r="DI349">
        <v>93.868626000000006</v>
      </c>
      <c r="DJ349">
        <v>99.167782000000003</v>
      </c>
      <c r="DK349">
        <v>127.477599</v>
      </c>
      <c r="DL349">
        <v>103.070931</v>
      </c>
      <c r="DM349">
        <v>121.39022300000001</v>
      </c>
      <c r="DN349">
        <v>101.958641</v>
      </c>
      <c r="DO349">
        <v>140.96660900000001</v>
      </c>
      <c r="DP349">
        <v>96.019610999999998</v>
      </c>
      <c r="DQ349">
        <v>134.26550599999999</v>
      </c>
      <c r="DR349">
        <v>126.820121</v>
      </c>
      <c r="DS349">
        <v>160.042225</v>
      </c>
      <c r="DT349">
        <v>14.219497</v>
      </c>
      <c r="DU349">
        <v>200.822756</v>
      </c>
      <c r="DV349">
        <v>16.789266000000001</v>
      </c>
      <c r="DW349">
        <v>192.90183200000001</v>
      </c>
      <c r="DX349">
        <v>13.027282</v>
      </c>
      <c r="DY349">
        <v>180.00342000000001</v>
      </c>
      <c r="DZ349">
        <v>115.85</v>
      </c>
      <c r="EA349">
        <v>5.93</v>
      </c>
      <c r="EB349">
        <v>680</v>
      </c>
      <c r="EC349">
        <v>118.07</v>
      </c>
      <c r="ED349">
        <v>6.077</v>
      </c>
      <c r="EE349">
        <v>712.1</v>
      </c>
      <c r="EF349">
        <v>118.34</v>
      </c>
      <c r="EG349">
        <v>5.5739999999999998</v>
      </c>
      <c r="EH349">
        <v>652.20000000000005</v>
      </c>
      <c r="EI349">
        <v>115.720001</v>
      </c>
      <c r="EJ349">
        <v>6.3079999999999998</v>
      </c>
      <c r="EK349">
        <v>729.90002400000003</v>
      </c>
      <c r="EL349">
        <v>2.1712479999999998</v>
      </c>
      <c r="EM349">
        <v>4.2246740000000003</v>
      </c>
      <c r="EN349">
        <v>30.262947</v>
      </c>
      <c r="EO349">
        <v>-14.402832999999999</v>
      </c>
      <c r="EP349">
        <v>-10.278733000000001</v>
      </c>
      <c r="EQ349">
        <v>-16.412763000000002</v>
      </c>
      <c r="ER349">
        <v>110.338396</v>
      </c>
      <c r="ES349">
        <v>107.366795</v>
      </c>
      <c r="ET349">
        <v>102.344866</v>
      </c>
      <c r="EU349">
        <v>-3.3106599999999999</v>
      </c>
      <c r="EV349">
        <v>654.73335799999995</v>
      </c>
      <c r="EW349">
        <v>698.69950500000004</v>
      </c>
      <c r="EX349">
        <v>497.050748</v>
      </c>
      <c r="EY349">
        <v>412.58017899999999</v>
      </c>
    </row>
    <row r="350" spans="1:155" x14ac:dyDescent="0.25">
      <c r="A350" s="741">
        <v>46246</v>
      </c>
      <c r="B350" s="740">
        <v>0.42180555555555554</v>
      </c>
      <c r="C350">
        <v>20640</v>
      </c>
      <c r="D350">
        <v>0</v>
      </c>
      <c r="E350">
        <v>0</v>
      </c>
      <c r="F350">
        <v>75.756528000000003</v>
      </c>
      <c r="G350">
        <v>72.992829999999998</v>
      </c>
      <c r="H350">
        <v>64.562907999999993</v>
      </c>
      <c r="I350">
        <v>73.632243000000003</v>
      </c>
      <c r="J350">
        <v>75.505702999999997</v>
      </c>
      <c r="K350">
        <v>72.536175999999998</v>
      </c>
      <c r="L350">
        <v>71.219119000000006</v>
      </c>
      <c r="M350">
        <v>71.752705000000006</v>
      </c>
      <c r="N350">
        <v>-3.8804110000000001</v>
      </c>
      <c r="O350">
        <v>-4.1677309999999999</v>
      </c>
      <c r="P350">
        <v>-2.1327600000000002</v>
      </c>
      <c r="Q350">
        <v>-0.42734699999999998</v>
      </c>
      <c r="R350">
        <v>0.56499299999999997</v>
      </c>
      <c r="S350">
        <v>-0.13983799999999999</v>
      </c>
      <c r="T350">
        <v>-0.116495</v>
      </c>
      <c r="U350">
        <v>1.0119370000000001</v>
      </c>
      <c r="V350">
        <v>0.181335</v>
      </c>
      <c r="W350">
        <v>0.29403000000000001</v>
      </c>
      <c r="X350">
        <v>0.72015399999999996</v>
      </c>
      <c r="Y350">
        <v>1.1380889999999999</v>
      </c>
      <c r="Z350">
        <v>3.0438909999999999</v>
      </c>
      <c r="AA350">
        <v>0.70392999999999994</v>
      </c>
      <c r="AB350">
        <v>-2.2832659999999998</v>
      </c>
      <c r="AC350">
        <v>-6.6911040000000002</v>
      </c>
      <c r="AD350">
        <v>-0.20194200000000001</v>
      </c>
      <c r="AE350">
        <v>-3.8392909999999998</v>
      </c>
      <c r="AF350">
        <v>0.41015299999999999</v>
      </c>
      <c r="AG350">
        <v>-3.3403049999999999</v>
      </c>
      <c r="AH350">
        <v>-12.502276999999999</v>
      </c>
      <c r="AI350">
        <v>-6.9019000000000004</v>
      </c>
      <c r="AJ350">
        <v>11.782793</v>
      </c>
      <c r="AK350">
        <v>-4.9387759999999998</v>
      </c>
      <c r="AL350">
        <v>-6.5651000000000001E-2</v>
      </c>
      <c r="AM350">
        <v>-5.4756020000000003</v>
      </c>
      <c r="AN350">
        <v>-1.270481</v>
      </c>
      <c r="AO350">
        <v>-5.1750429999999996</v>
      </c>
      <c r="AP350">
        <v>-1.1417219999999999</v>
      </c>
      <c r="AQ350">
        <v>-5.436852</v>
      </c>
      <c r="AR350">
        <v>-1.4917370000000001</v>
      </c>
      <c r="AS350">
        <v>-5.1126449999999997</v>
      </c>
      <c r="AT350">
        <v>-0.91797099999999998</v>
      </c>
      <c r="AU350">
        <v>-4.3802539999999999</v>
      </c>
      <c r="AV350">
        <v>-1.079469</v>
      </c>
      <c r="AW350">
        <v>-5.471482</v>
      </c>
      <c r="AX350">
        <v>-1.698912</v>
      </c>
      <c r="AY350">
        <v>-5.7245549999999996</v>
      </c>
      <c r="AZ350">
        <v>-2.0746470000000001</v>
      </c>
      <c r="BA350">
        <v>-5.2212389999999997</v>
      </c>
      <c r="BB350">
        <v>-1.8120320000000001</v>
      </c>
      <c r="BC350">
        <v>-5.3723169999999998</v>
      </c>
      <c r="BD350">
        <v>-1.33267</v>
      </c>
      <c r="BE350">
        <v>-5.1807809999999996</v>
      </c>
      <c r="BF350">
        <v>-1.073836</v>
      </c>
      <c r="BG350">
        <v>-4.8571600000000004</v>
      </c>
      <c r="BH350">
        <v>-2.1571570000000002</v>
      </c>
      <c r="BI350">
        <v>-5.1089929999999999</v>
      </c>
      <c r="BJ350">
        <v>-0.85242700000000005</v>
      </c>
      <c r="BK350">
        <v>-5.5085290000000002</v>
      </c>
      <c r="BL350">
        <v>-1.7399119999999999</v>
      </c>
      <c r="BM350">
        <v>-5.3962329999999996</v>
      </c>
      <c r="BN350">
        <v>-1.2008209999999999</v>
      </c>
      <c r="BO350">
        <v>-5.4902879999999996</v>
      </c>
      <c r="BP350">
        <v>-1.8047059999999999</v>
      </c>
      <c r="BQ350">
        <v>-4.6385670000000001</v>
      </c>
      <c r="BR350">
        <v>-2.1665640000000002</v>
      </c>
      <c r="BS350">
        <v>-4.8795760000000001</v>
      </c>
      <c r="BT350">
        <v>-1.9593769999999999</v>
      </c>
      <c r="BU350">
        <v>-4.7765360000000001</v>
      </c>
      <c r="BV350">
        <v>-0.98119100000000004</v>
      </c>
      <c r="BW350">
        <v>-5.1345789999999996</v>
      </c>
      <c r="BX350">
        <v>-1.17459</v>
      </c>
      <c r="BY350">
        <v>-4.9100869999999999</v>
      </c>
      <c r="BZ350">
        <v>-1.7266550000000001</v>
      </c>
      <c r="CA350">
        <v>-3.474132</v>
      </c>
      <c r="CB350">
        <v>-2.41404</v>
      </c>
      <c r="CC350">
        <v>-4.430491</v>
      </c>
      <c r="CD350">
        <v>-1.5007490000000001</v>
      </c>
      <c r="CE350">
        <v>-4.6384759999999998</v>
      </c>
      <c r="CF350">
        <v>-2.2568839999999999</v>
      </c>
      <c r="CG350">
        <v>-4.9740029999999997</v>
      </c>
      <c r="CH350">
        <v>-2.4135759999999999</v>
      </c>
      <c r="CI350">
        <v>-5.576282</v>
      </c>
      <c r="CJ350">
        <v>-2.9401540000000002</v>
      </c>
      <c r="CK350">
        <v>-4.9834040000000002</v>
      </c>
      <c r="CL350">
        <v>-2.4526599999999998</v>
      </c>
      <c r="CM350">
        <v>-5.5125640000000002</v>
      </c>
      <c r="CN350">
        <v>-2.2953670000000002</v>
      </c>
      <c r="CO350">
        <v>-4.7356559999999996</v>
      </c>
      <c r="CP350">
        <v>-2.4884339999999998</v>
      </c>
      <c r="CQ350">
        <v>-4.9843979999999997</v>
      </c>
      <c r="CR350">
        <v>-2.3428140000000002</v>
      </c>
      <c r="CS350">
        <v>-4.284027</v>
      </c>
      <c r="CT350">
        <v>-0.64972200000000002</v>
      </c>
      <c r="CU350">
        <v>-5.1664750000000002</v>
      </c>
      <c r="CV350">
        <v>-2.563571</v>
      </c>
      <c r="CW350">
        <v>-4.7232349999999999</v>
      </c>
      <c r="CX350">
        <v>-1.8082480000000001</v>
      </c>
      <c r="CY350">
        <v>-4.7961799999999997</v>
      </c>
      <c r="CZ350">
        <v>-1.2974060000000001</v>
      </c>
      <c r="DA350">
        <v>-4.1269920000000004</v>
      </c>
      <c r="DB350">
        <v>-2.5252270000000001</v>
      </c>
      <c r="DC350">
        <v>-4.3944190000000001</v>
      </c>
      <c r="DD350">
        <v>-0.15348200000000001</v>
      </c>
      <c r="DE350">
        <v>104.77348499999999</v>
      </c>
      <c r="DF350">
        <v>88.832059999999998</v>
      </c>
      <c r="DG350">
        <v>99.255977999999999</v>
      </c>
      <c r="DH350">
        <v>88.553093000000004</v>
      </c>
      <c r="DI350">
        <v>93.308239</v>
      </c>
      <c r="DJ350">
        <v>89.442841999999999</v>
      </c>
      <c r="DK350">
        <v>126.302803</v>
      </c>
      <c r="DL350">
        <v>102.487786</v>
      </c>
      <c r="DM350">
        <v>118.71814500000001</v>
      </c>
      <c r="DN350">
        <v>101.217427</v>
      </c>
      <c r="DO350">
        <v>140.09545900000001</v>
      </c>
      <c r="DP350">
        <v>95.492930000000001</v>
      </c>
      <c r="DQ350">
        <v>133.28360000000001</v>
      </c>
      <c r="DR350">
        <v>123.972346</v>
      </c>
      <c r="DS350">
        <v>159.160167</v>
      </c>
      <c r="DT350">
        <v>14.054615999999999</v>
      </c>
      <c r="DU350">
        <v>199.29307499999999</v>
      </c>
      <c r="DV350">
        <v>16.283640999999999</v>
      </c>
      <c r="DW350">
        <v>191.025767</v>
      </c>
      <c r="DX350">
        <v>12.567045</v>
      </c>
      <c r="DY350">
        <v>178.77240900000001</v>
      </c>
      <c r="DZ350">
        <v>117.61</v>
      </c>
      <c r="EA350">
        <v>5.8449999999999998</v>
      </c>
      <c r="EB350">
        <v>680</v>
      </c>
      <c r="EC350">
        <v>118.19</v>
      </c>
      <c r="ED350">
        <v>6.0679999999999996</v>
      </c>
      <c r="EE350">
        <v>710.5</v>
      </c>
      <c r="EF350">
        <v>118.52</v>
      </c>
      <c r="EG350">
        <v>5.52</v>
      </c>
      <c r="EH350">
        <v>646.29999999999995</v>
      </c>
      <c r="EI350">
        <v>118.25</v>
      </c>
      <c r="EJ350">
        <v>2.6360000000000001</v>
      </c>
      <c r="EK350">
        <v>311.70001200000002</v>
      </c>
      <c r="EL350">
        <v>2.1746690000000002</v>
      </c>
      <c r="EM350">
        <v>4.1672560000000001</v>
      </c>
      <c r="EN350">
        <v>28.989338</v>
      </c>
      <c r="EO350">
        <v>-14.676945999999999</v>
      </c>
      <c r="EP350">
        <v>-11.069156</v>
      </c>
      <c r="EQ350">
        <v>-17.206544999999998</v>
      </c>
      <c r="ER350">
        <v>109.770836</v>
      </c>
      <c r="ES350">
        <v>106.650836</v>
      </c>
      <c r="ET350">
        <v>101.852963</v>
      </c>
      <c r="EU350">
        <v>-3.3168850000000001</v>
      </c>
      <c r="EV350">
        <v>666.08175600000004</v>
      </c>
      <c r="EW350">
        <v>710.55031199999996</v>
      </c>
      <c r="EX350">
        <v>507.88352900000001</v>
      </c>
      <c r="EY350">
        <v>418.12154199999998</v>
      </c>
    </row>
    <row r="351" spans="1:155" x14ac:dyDescent="0.25">
      <c r="A351" s="741">
        <v>46246</v>
      </c>
      <c r="B351" s="740">
        <v>0.42249999999999999</v>
      </c>
      <c r="C351">
        <v>20700</v>
      </c>
      <c r="D351">
        <v>0</v>
      </c>
      <c r="E351">
        <v>0</v>
      </c>
      <c r="F351">
        <v>75.571775000000002</v>
      </c>
      <c r="G351">
        <v>72.897250999999997</v>
      </c>
      <c r="H351">
        <v>64.562168999999997</v>
      </c>
      <c r="I351">
        <v>73.624872999999994</v>
      </c>
      <c r="J351">
        <v>75.483573000000007</v>
      </c>
      <c r="K351">
        <v>72.558026999999996</v>
      </c>
      <c r="L351">
        <v>71.202354999999997</v>
      </c>
      <c r="M351">
        <v>71.766481999999996</v>
      </c>
      <c r="N351">
        <v>-4.0703319999999996</v>
      </c>
      <c r="O351">
        <v>-4.347969</v>
      </c>
      <c r="P351">
        <v>-2.6273460000000002</v>
      </c>
      <c r="Q351">
        <v>-0.87682000000000004</v>
      </c>
      <c r="R351">
        <v>-0.28119300000000003</v>
      </c>
      <c r="S351">
        <v>-0.67235900000000004</v>
      </c>
      <c r="T351">
        <v>-0.719275</v>
      </c>
      <c r="U351">
        <v>0.41574</v>
      </c>
      <c r="V351">
        <v>0.178316</v>
      </c>
      <c r="W351">
        <v>0.65436799999999995</v>
      </c>
      <c r="X351">
        <v>0.23050999999999999</v>
      </c>
      <c r="Y351">
        <v>0.68046300000000004</v>
      </c>
      <c r="Z351">
        <v>2.9082789999999998</v>
      </c>
      <c r="AA351">
        <v>0.60430300000000003</v>
      </c>
      <c r="AB351">
        <v>-2.344376</v>
      </c>
      <c r="AC351">
        <v>-6.8740439999999996</v>
      </c>
      <c r="AD351">
        <v>-0.79352400000000001</v>
      </c>
      <c r="AE351">
        <v>-4.5482079999999998</v>
      </c>
      <c r="AF351">
        <v>-0.235872</v>
      </c>
      <c r="AG351">
        <v>-4.2597870000000002</v>
      </c>
      <c r="AH351">
        <v>-12.594931000000001</v>
      </c>
      <c r="AI351">
        <v>-7.4539850000000003</v>
      </c>
      <c r="AJ351">
        <v>10.766797</v>
      </c>
      <c r="AK351">
        <v>-4.9306910000000004</v>
      </c>
      <c r="AL351">
        <v>-6.9681000000000007E-2</v>
      </c>
      <c r="AM351">
        <v>-5.4903829999999996</v>
      </c>
      <c r="AN351">
        <v>-1.2504459999999999</v>
      </c>
      <c r="AO351">
        <v>-5.1771459999999996</v>
      </c>
      <c r="AP351">
        <v>-1.160012</v>
      </c>
      <c r="AQ351">
        <v>-5.4268409999999996</v>
      </c>
      <c r="AR351">
        <v>-1.4801789999999999</v>
      </c>
      <c r="AS351">
        <v>-5.0917079999999997</v>
      </c>
      <c r="AT351">
        <v>-0.89499899999999999</v>
      </c>
      <c r="AU351">
        <v>-4.3641350000000001</v>
      </c>
      <c r="AV351">
        <v>-1.106473</v>
      </c>
      <c r="AW351">
        <v>-5.4393849999999997</v>
      </c>
      <c r="AX351">
        <v>-1.7230559999999999</v>
      </c>
      <c r="AY351">
        <v>-5.7092270000000003</v>
      </c>
      <c r="AZ351">
        <v>-2.0827019999999998</v>
      </c>
      <c r="BA351">
        <v>-5.1808930000000002</v>
      </c>
      <c r="BB351">
        <v>-1.7982940000000001</v>
      </c>
      <c r="BC351">
        <v>-5.3286860000000003</v>
      </c>
      <c r="BD351">
        <v>-1.339313</v>
      </c>
      <c r="BE351">
        <v>-5.174315</v>
      </c>
      <c r="BF351">
        <v>-1.1021209999999999</v>
      </c>
      <c r="BG351">
        <v>-4.8548869999999997</v>
      </c>
      <c r="BH351">
        <v>-2.1675309999999999</v>
      </c>
      <c r="BI351">
        <v>-5.1124289999999997</v>
      </c>
      <c r="BJ351">
        <v>-0.87156800000000001</v>
      </c>
      <c r="BK351">
        <v>-5.4844710000000001</v>
      </c>
      <c r="BL351">
        <v>-1.7525919999999999</v>
      </c>
      <c r="BM351">
        <v>-5.3903489999999996</v>
      </c>
      <c r="BN351">
        <v>-1.1868300000000001</v>
      </c>
      <c r="BO351">
        <v>-5.5116189999999996</v>
      </c>
      <c r="BP351">
        <v>-1.7957989999999999</v>
      </c>
      <c r="BQ351">
        <v>-4.6217100000000002</v>
      </c>
      <c r="BR351">
        <v>-2.155138</v>
      </c>
      <c r="BS351">
        <v>-4.842498</v>
      </c>
      <c r="BT351">
        <v>-1.9419310000000001</v>
      </c>
      <c r="BU351">
        <v>-4.766362</v>
      </c>
      <c r="BV351">
        <v>-0.97524100000000002</v>
      </c>
      <c r="BW351">
        <v>-5.1402340000000004</v>
      </c>
      <c r="BX351">
        <v>-1.1637360000000001</v>
      </c>
      <c r="BY351">
        <v>-4.904757</v>
      </c>
      <c r="BZ351">
        <v>-1.6882900000000001</v>
      </c>
      <c r="CA351">
        <v>-3.3548450000000001</v>
      </c>
      <c r="CB351">
        <v>-2.3811979999999999</v>
      </c>
      <c r="CC351">
        <v>-4.4416000000000002</v>
      </c>
      <c r="CD351">
        <v>-1.4858739999999999</v>
      </c>
      <c r="CE351">
        <v>-4.5904879999999997</v>
      </c>
      <c r="CF351">
        <v>-2.218175</v>
      </c>
      <c r="CG351">
        <v>-4.9565479999999997</v>
      </c>
      <c r="CH351">
        <v>-2.4029940000000001</v>
      </c>
      <c r="CI351">
        <v>-5.5731039999999998</v>
      </c>
      <c r="CJ351">
        <v>-2.9267789999999998</v>
      </c>
      <c r="CK351">
        <v>-4.9856759999999998</v>
      </c>
      <c r="CL351">
        <v>-2.4206029999999998</v>
      </c>
      <c r="CM351">
        <v>-5.4920039999999997</v>
      </c>
      <c r="CN351">
        <v>-2.2668569999999999</v>
      </c>
      <c r="CO351">
        <v>-4.7037789999999999</v>
      </c>
      <c r="CP351">
        <v>-2.4646249999999998</v>
      </c>
      <c r="CQ351">
        <v>-4.9474600000000004</v>
      </c>
      <c r="CR351">
        <v>-2.3013910000000002</v>
      </c>
      <c r="CS351">
        <v>-4.2694539999999996</v>
      </c>
      <c r="CT351">
        <v>-0.66752199999999995</v>
      </c>
      <c r="CU351">
        <v>-5.1857980000000001</v>
      </c>
      <c r="CV351">
        <v>-2.563796</v>
      </c>
      <c r="CW351">
        <v>-4.6904170000000001</v>
      </c>
      <c r="CX351">
        <v>-1.8326450000000001</v>
      </c>
      <c r="CY351">
        <v>-4.7531970000000001</v>
      </c>
      <c r="CZ351">
        <v>-1.3148390000000001</v>
      </c>
      <c r="DA351">
        <v>-4.0990659999999997</v>
      </c>
      <c r="DB351">
        <v>-2.517315</v>
      </c>
      <c r="DC351">
        <v>-4.3781109999999996</v>
      </c>
      <c r="DD351">
        <v>-0.15588199999999999</v>
      </c>
      <c r="DE351">
        <v>104.828113</v>
      </c>
      <c r="DF351">
        <v>88.739295999999996</v>
      </c>
      <c r="DG351">
        <v>99.012692000000001</v>
      </c>
      <c r="DH351">
        <v>88.470280000000002</v>
      </c>
      <c r="DI351">
        <v>93.286626999999996</v>
      </c>
      <c r="DJ351">
        <v>70.537398999999994</v>
      </c>
      <c r="DK351">
        <v>126.20019600000001</v>
      </c>
      <c r="DL351">
        <v>102.566937</v>
      </c>
      <c r="DM351">
        <v>117.384832</v>
      </c>
      <c r="DN351">
        <v>100.769239</v>
      </c>
      <c r="DO351">
        <v>139.70417800000001</v>
      </c>
      <c r="DP351">
        <v>95.362908000000004</v>
      </c>
      <c r="DQ351">
        <v>133.019791</v>
      </c>
      <c r="DR351">
        <v>122.615065</v>
      </c>
      <c r="DS351">
        <v>158.80331799999999</v>
      </c>
      <c r="DT351">
        <v>13.97152</v>
      </c>
      <c r="DU351">
        <v>199.20414500000001</v>
      </c>
      <c r="DV351">
        <v>15.911943000000001</v>
      </c>
      <c r="DW351">
        <v>190.04035400000001</v>
      </c>
      <c r="DX351">
        <v>12.27922</v>
      </c>
      <c r="DY351">
        <v>178.60553400000001</v>
      </c>
      <c r="DZ351">
        <v>117.51</v>
      </c>
      <c r="EA351">
        <v>5.8310000000000004</v>
      </c>
      <c r="EB351">
        <v>678</v>
      </c>
      <c r="EC351">
        <v>118.32</v>
      </c>
      <c r="ED351">
        <v>6.03</v>
      </c>
      <c r="EE351">
        <v>705.4</v>
      </c>
      <c r="EF351">
        <v>118.4</v>
      </c>
      <c r="EG351">
        <v>5.4969999999999999</v>
      </c>
      <c r="EH351">
        <v>643.4</v>
      </c>
      <c r="EI351">
        <v>118.220001</v>
      </c>
      <c r="EJ351">
        <v>2.6360000000000001</v>
      </c>
      <c r="EK351">
        <v>311.5</v>
      </c>
      <c r="EL351">
        <v>2.220621</v>
      </c>
      <c r="EM351">
        <v>4.2025829999999997</v>
      </c>
      <c r="EN351">
        <v>28.47504</v>
      </c>
      <c r="EO351">
        <v>-14.815552</v>
      </c>
      <c r="EP351">
        <v>-11.656568</v>
      </c>
      <c r="EQ351">
        <v>-17.708243</v>
      </c>
      <c r="ER351">
        <v>109.73774899999999</v>
      </c>
      <c r="ES351">
        <v>106.272856</v>
      </c>
      <c r="ET351">
        <v>101.78610500000001</v>
      </c>
      <c r="EU351">
        <v>-3.3054260000000002</v>
      </c>
      <c r="EV351">
        <v>677.40332599999999</v>
      </c>
      <c r="EW351">
        <v>722.34284000000002</v>
      </c>
      <c r="EX351">
        <v>518.651253</v>
      </c>
      <c r="EY351">
        <v>423.31945100000002</v>
      </c>
    </row>
    <row r="352" spans="1:155" x14ac:dyDescent="0.25">
      <c r="A352" s="741">
        <v>46246</v>
      </c>
      <c r="B352" s="740">
        <v>0.42319444444444443</v>
      </c>
      <c r="C352">
        <v>20760</v>
      </c>
      <c r="D352">
        <v>0</v>
      </c>
      <c r="E352">
        <v>0</v>
      </c>
      <c r="F352">
        <v>75.739767000000001</v>
      </c>
      <c r="G352">
        <v>73.000995000000003</v>
      </c>
      <c r="H352">
        <v>64.867465999999993</v>
      </c>
      <c r="I352">
        <v>73.616657000000004</v>
      </c>
      <c r="J352">
        <v>75.534897999999998</v>
      </c>
      <c r="K352">
        <v>72.565473999999995</v>
      </c>
      <c r="L352">
        <v>71.217654999999993</v>
      </c>
      <c r="M352">
        <v>71.727073000000004</v>
      </c>
      <c r="N352">
        <v>-4.1780819999999999</v>
      </c>
      <c r="O352">
        <v>-4.5209020000000004</v>
      </c>
      <c r="P352">
        <v>-3.019806</v>
      </c>
      <c r="Q352">
        <v>-1.2382169999999999</v>
      </c>
      <c r="R352">
        <v>-0.85550099999999996</v>
      </c>
      <c r="S352">
        <v>-1.2752509999999999</v>
      </c>
      <c r="T352">
        <v>-1.2116229999999999</v>
      </c>
      <c r="U352">
        <v>8.8271000000000002E-2</v>
      </c>
      <c r="V352">
        <v>-6.0866999999999997E-2</v>
      </c>
      <c r="W352">
        <v>0.236179</v>
      </c>
      <c r="X352">
        <v>-0.153751</v>
      </c>
      <c r="Y352">
        <v>0.15550700000000001</v>
      </c>
      <c r="Z352">
        <v>2.8268930000000001</v>
      </c>
      <c r="AA352">
        <v>0.69665500000000002</v>
      </c>
      <c r="AB352">
        <v>-2.3100779999999999</v>
      </c>
      <c r="AC352">
        <v>-7.0468729999999997</v>
      </c>
      <c r="AD352">
        <v>-1.1661760000000001</v>
      </c>
      <c r="AE352">
        <v>-4.9952079999999999</v>
      </c>
      <c r="AF352">
        <v>-0.740483</v>
      </c>
      <c r="AG352">
        <v>-4.8974339999999996</v>
      </c>
      <c r="AH352">
        <v>-12.763369000000001</v>
      </c>
      <c r="AI352">
        <v>-7.8272849999999998</v>
      </c>
      <c r="AJ352">
        <v>9.9056719999999991</v>
      </c>
      <c r="AK352">
        <v>-4.9276160000000004</v>
      </c>
      <c r="AL352">
        <v>-7.2519E-2</v>
      </c>
      <c r="AM352">
        <v>-5.4899839999999998</v>
      </c>
      <c r="AN352">
        <v>-1.270418</v>
      </c>
      <c r="AO352">
        <v>-5.1673739999999997</v>
      </c>
      <c r="AP352">
        <v>-1.1535409999999999</v>
      </c>
      <c r="AQ352">
        <v>-5.4142700000000001</v>
      </c>
      <c r="AR352">
        <v>-1.457802</v>
      </c>
      <c r="AS352">
        <v>-5.0622189999999998</v>
      </c>
      <c r="AT352">
        <v>-0.88365000000000005</v>
      </c>
      <c r="AU352">
        <v>-4.3490039999999999</v>
      </c>
      <c r="AV352">
        <v>-1.052543</v>
      </c>
      <c r="AW352">
        <v>-5.4708379999999996</v>
      </c>
      <c r="AX352">
        <v>-1.7191179999999999</v>
      </c>
      <c r="AY352">
        <v>-5.7150540000000003</v>
      </c>
      <c r="AZ352">
        <v>-2.0655410000000001</v>
      </c>
      <c r="BA352">
        <v>-5.2041700000000004</v>
      </c>
      <c r="BB352">
        <v>-1.789709</v>
      </c>
      <c r="BC352">
        <v>-5.3601190000000001</v>
      </c>
      <c r="BD352">
        <v>-1.3321229999999999</v>
      </c>
      <c r="BE352">
        <v>-5.1652329999999997</v>
      </c>
      <c r="BF352">
        <v>-1.0676429999999999</v>
      </c>
      <c r="BG352">
        <v>-4.8569820000000004</v>
      </c>
      <c r="BH352">
        <v>-2.1443409999999998</v>
      </c>
      <c r="BI352">
        <v>-5.0970500000000003</v>
      </c>
      <c r="BJ352">
        <v>-0.85557000000000005</v>
      </c>
      <c r="BK352">
        <v>-5.4953849999999997</v>
      </c>
      <c r="BL352">
        <v>-1.76437</v>
      </c>
      <c r="BM352">
        <v>-5.4082509999999999</v>
      </c>
      <c r="BN352">
        <v>-1.224801</v>
      </c>
      <c r="BO352">
        <v>-5.4995180000000001</v>
      </c>
      <c r="BP352">
        <v>-1.81481</v>
      </c>
      <c r="BQ352">
        <v>-4.5984569999999998</v>
      </c>
      <c r="BR352">
        <v>-2.142881</v>
      </c>
      <c r="BS352">
        <v>-4.8827939999999996</v>
      </c>
      <c r="BT352">
        <v>-1.92319</v>
      </c>
      <c r="BU352">
        <v>-4.8264060000000004</v>
      </c>
      <c r="BV352">
        <v>-0.97246200000000005</v>
      </c>
      <c r="BW352">
        <v>-5.2021769999999998</v>
      </c>
      <c r="BX352">
        <v>-1.1524209999999999</v>
      </c>
      <c r="BY352">
        <v>-4.9557630000000001</v>
      </c>
      <c r="BZ352">
        <v>-1.723765</v>
      </c>
      <c r="CA352">
        <v>-3.382981</v>
      </c>
      <c r="CB352">
        <v>-2.398161</v>
      </c>
      <c r="CC352">
        <v>-4.443568</v>
      </c>
      <c r="CD352">
        <v>-1.483665</v>
      </c>
      <c r="CE352">
        <v>-4.6143280000000004</v>
      </c>
      <c r="CF352">
        <v>-2.1706720000000002</v>
      </c>
      <c r="CG352">
        <v>-5.0066170000000003</v>
      </c>
      <c r="CH352">
        <v>-2.4227400000000001</v>
      </c>
      <c r="CI352">
        <v>-5.6195139999999997</v>
      </c>
      <c r="CJ352">
        <v>-2.9298320000000002</v>
      </c>
      <c r="CK352">
        <v>-5.0179119999999999</v>
      </c>
      <c r="CL352">
        <v>-2.4207100000000001</v>
      </c>
      <c r="CM352">
        <v>-5.5196050000000003</v>
      </c>
      <c r="CN352">
        <v>-2.2680310000000001</v>
      </c>
      <c r="CO352">
        <v>-4.7496390000000002</v>
      </c>
      <c r="CP352">
        <v>-2.4921720000000001</v>
      </c>
      <c r="CQ352">
        <v>-4.9844249999999999</v>
      </c>
      <c r="CR352">
        <v>-2.3270749999999998</v>
      </c>
      <c r="CS352">
        <v>-4.3314969999999997</v>
      </c>
      <c r="CT352">
        <v>-0.64927800000000002</v>
      </c>
      <c r="CU352">
        <v>-5.1990970000000001</v>
      </c>
      <c r="CV352">
        <v>-2.58771</v>
      </c>
      <c r="CW352">
        <v>-4.7483870000000001</v>
      </c>
      <c r="CX352">
        <v>-1.859423</v>
      </c>
      <c r="CY352">
        <v>-4.7824249999999999</v>
      </c>
      <c r="CZ352">
        <v>-1.3124290000000001</v>
      </c>
      <c r="DA352">
        <v>-4.1075169999999996</v>
      </c>
      <c r="DB352">
        <v>-2.5178600000000002</v>
      </c>
      <c r="DC352">
        <v>-4.3688890000000002</v>
      </c>
      <c r="DD352">
        <v>-0.15994800000000001</v>
      </c>
      <c r="DE352">
        <v>104.80002500000001</v>
      </c>
      <c r="DF352">
        <v>89.037955999999994</v>
      </c>
      <c r="DG352">
        <v>98.965654999999998</v>
      </c>
      <c r="DH352">
        <v>88.376097000000001</v>
      </c>
      <c r="DI352">
        <v>93.220884999999996</v>
      </c>
      <c r="DJ352">
        <v>88.046757999999997</v>
      </c>
      <c r="DK352">
        <v>125.870289</v>
      </c>
      <c r="DL352">
        <v>102.405501</v>
      </c>
      <c r="DM352">
        <v>116.844538</v>
      </c>
      <c r="DN352">
        <v>100.71122099999999</v>
      </c>
      <c r="DO352">
        <v>138.73725400000001</v>
      </c>
      <c r="DP352">
        <v>95.237273999999999</v>
      </c>
      <c r="DQ352">
        <v>133.142169</v>
      </c>
      <c r="DR352">
        <v>121.777467</v>
      </c>
      <c r="DS352">
        <v>158.61083199999999</v>
      </c>
      <c r="DT352">
        <v>13.891145</v>
      </c>
      <c r="DU352">
        <v>199.61846800000001</v>
      </c>
      <c r="DV352">
        <v>15.709887</v>
      </c>
      <c r="DW352">
        <v>189.75179600000001</v>
      </c>
      <c r="DX352">
        <v>11.971762999999999</v>
      </c>
      <c r="DY352">
        <v>178.54362399999999</v>
      </c>
      <c r="DZ352">
        <v>115.92</v>
      </c>
      <c r="EA352">
        <v>5.875</v>
      </c>
      <c r="EB352">
        <v>674.4</v>
      </c>
      <c r="EC352">
        <v>118.29</v>
      </c>
      <c r="ED352">
        <v>6.0069999999999997</v>
      </c>
      <c r="EE352">
        <v>704</v>
      </c>
      <c r="EF352">
        <v>118.2</v>
      </c>
      <c r="EG352">
        <v>5.4820000000000002</v>
      </c>
      <c r="EH352">
        <v>641.29999999999995</v>
      </c>
      <c r="EI352">
        <v>115.959999</v>
      </c>
      <c r="EJ352">
        <v>6.3170000000000002</v>
      </c>
      <c r="EK352">
        <v>732.5</v>
      </c>
      <c r="EL352">
        <v>2.1865459999999999</v>
      </c>
      <c r="EM352">
        <v>4.1509080000000003</v>
      </c>
      <c r="EN352">
        <v>28.154426999999998</v>
      </c>
      <c r="EO352">
        <v>-14.949915000000001</v>
      </c>
      <c r="EP352">
        <v>-11.978192999999999</v>
      </c>
      <c r="EQ352">
        <v>-18.248754999999999</v>
      </c>
      <c r="ER352">
        <v>109.89181499999999</v>
      </c>
      <c r="ES352">
        <v>106.16191999999999</v>
      </c>
      <c r="ET352">
        <v>101.76129</v>
      </c>
      <c r="EU352">
        <v>-3.3140000000000001</v>
      </c>
      <c r="EV352">
        <v>688.69322799999998</v>
      </c>
      <c r="EW352">
        <v>734.08034799999996</v>
      </c>
      <c r="EX352">
        <v>529.35819100000003</v>
      </c>
      <c r="EY352">
        <v>432.37549899999999</v>
      </c>
    </row>
    <row r="353" spans="1:155" x14ac:dyDescent="0.25">
      <c r="A353" s="741">
        <v>46246</v>
      </c>
      <c r="B353" s="740">
        <v>0.42388888888888887</v>
      </c>
      <c r="C353">
        <v>20820</v>
      </c>
      <c r="D353">
        <v>0</v>
      </c>
      <c r="E353">
        <v>0</v>
      </c>
      <c r="F353">
        <v>75.543716000000003</v>
      </c>
      <c r="G353">
        <v>73.007564000000002</v>
      </c>
      <c r="H353">
        <v>64.744557999999998</v>
      </c>
      <c r="I353">
        <v>73.639161999999999</v>
      </c>
      <c r="J353">
        <v>75.528648000000004</v>
      </c>
      <c r="K353">
        <v>72.601985999999997</v>
      </c>
      <c r="L353">
        <v>71.217872999999997</v>
      </c>
      <c r="M353">
        <v>71.775628999999995</v>
      </c>
      <c r="N353">
        <v>-4.2952139999999996</v>
      </c>
      <c r="O353">
        <v>-4.6050560000000003</v>
      </c>
      <c r="P353">
        <v>-3.329895</v>
      </c>
      <c r="Q353">
        <v>-1.584384</v>
      </c>
      <c r="R353">
        <v>-1.448693</v>
      </c>
      <c r="S353">
        <v>-1.734003</v>
      </c>
      <c r="T353">
        <v>-1.6494789999999999</v>
      </c>
      <c r="U353">
        <v>-0.245166</v>
      </c>
      <c r="V353">
        <v>9.4299999999999991E-3</v>
      </c>
      <c r="W353">
        <v>4.6852999999999999E-2</v>
      </c>
      <c r="X353">
        <v>-0.28217300000000001</v>
      </c>
      <c r="Y353">
        <v>-0.163575</v>
      </c>
      <c r="Z353">
        <v>2.6540750000000002</v>
      </c>
      <c r="AA353">
        <v>0.47664699999999999</v>
      </c>
      <c r="AB353">
        <v>-2.1661609999999998</v>
      </c>
      <c r="AC353">
        <v>-7.1760869999999999</v>
      </c>
      <c r="AD353">
        <v>-1.529174</v>
      </c>
      <c r="AE353">
        <v>-5.3566479999999999</v>
      </c>
      <c r="AF353">
        <v>-1.1333260000000001</v>
      </c>
      <c r="AG353">
        <v>-5.4591519999999996</v>
      </c>
      <c r="AH353">
        <v>-12.849933</v>
      </c>
      <c r="AI353">
        <v>-8.0731710000000003</v>
      </c>
      <c r="AJ353">
        <v>9.4754339999999999</v>
      </c>
      <c r="AK353">
        <v>-4.9311699999999998</v>
      </c>
      <c r="AL353">
        <v>-4.8959000000000003E-2</v>
      </c>
      <c r="AM353">
        <v>-5.4997749999999996</v>
      </c>
      <c r="AN353">
        <v>-1.2546839999999999</v>
      </c>
      <c r="AO353">
        <v>-5.179881</v>
      </c>
      <c r="AP353">
        <v>-1.1155200000000001</v>
      </c>
      <c r="AQ353">
        <v>-5.4444869999999996</v>
      </c>
      <c r="AR353">
        <v>-1.4239809999999999</v>
      </c>
      <c r="AS353">
        <v>-5.0775690000000004</v>
      </c>
      <c r="AT353">
        <v>-0.85305299999999995</v>
      </c>
      <c r="AU353">
        <v>-4.3628960000000001</v>
      </c>
      <c r="AV353">
        <v>-1.0469269999999999</v>
      </c>
      <c r="AW353">
        <v>-5.4618909999999996</v>
      </c>
      <c r="AX353">
        <v>-1.7046650000000001</v>
      </c>
      <c r="AY353">
        <v>-5.7191559999999999</v>
      </c>
      <c r="AZ353">
        <v>-2.059685</v>
      </c>
      <c r="BA353">
        <v>-5.1964220000000001</v>
      </c>
      <c r="BB353">
        <v>-1.7859400000000001</v>
      </c>
      <c r="BC353">
        <v>-5.3605219999999996</v>
      </c>
      <c r="BD353">
        <v>-1.3103009999999999</v>
      </c>
      <c r="BE353">
        <v>-5.1660719999999998</v>
      </c>
      <c r="BF353">
        <v>-1.0638479999999999</v>
      </c>
      <c r="BG353">
        <v>-4.8475780000000004</v>
      </c>
      <c r="BH353">
        <v>-2.1384850000000002</v>
      </c>
      <c r="BI353">
        <v>-5.0925630000000002</v>
      </c>
      <c r="BJ353">
        <v>-0.84492999999999996</v>
      </c>
      <c r="BK353">
        <v>-5.5023749999999998</v>
      </c>
      <c r="BL353">
        <v>-1.76159</v>
      </c>
      <c r="BM353">
        <v>-5.4119780000000004</v>
      </c>
      <c r="BN353">
        <v>-1.2242470000000001</v>
      </c>
      <c r="BO353">
        <v>-5.4929009999999998</v>
      </c>
      <c r="BP353">
        <v>-1.7776529999999999</v>
      </c>
      <c r="BQ353">
        <v>-4.5844050000000003</v>
      </c>
      <c r="BR353">
        <v>-2.1636359999999999</v>
      </c>
      <c r="BS353">
        <v>-4.8338070000000002</v>
      </c>
      <c r="BT353">
        <v>-1.926328</v>
      </c>
      <c r="BU353">
        <v>-4.7616490000000002</v>
      </c>
      <c r="BV353">
        <v>-0.994618</v>
      </c>
      <c r="BW353">
        <v>-5.128533</v>
      </c>
      <c r="BX353">
        <v>-1.180105</v>
      </c>
      <c r="BY353">
        <v>-4.9067889999999998</v>
      </c>
      <c r="BZ353">
        <v>-1.7291460000000001</v>
      </c>
      <c r="CA353">
        <v>-3.365618</v>
      </c>
      <c r="CB353">
        <v>-2.4058670000000002</v>
      </c>
      <c r="CC353">
        <v>-4.4084380000000003</v>
      </c>
      <c r="CD353">
        <v>-1.508435</v>
      </c>
      <c r="CE353">
        <v>-4.5666250000000002</v>
      </c>
      <c r="CF353">
        <v>-2.19564</v>
      </c>
      <c r="CG353">
        <v>-4.9329850000000004</v>
      </c>
      <c r="CH353">
        <v>-2.4318379999999999</v>
      </c>
      <c r="CI353">
        <v>-5.5564179999999999</v>
      </c>
      <c r="CJ353">
        <v>-2.967714</v>
      </c>
      <c r="CK353">
        <v>-4.9832159999999996</v>
      </c>
      <c r="CL353">
        <v>-2.4399500000000001</v>
      </c>
      <c r="CM353">
        <v>-5.4750959999999997</v>
      </c>
      <c r="CN353">
        <v>-2.2753839999999999</v>
      </c>
      <c r="CO353">
        <v>-4.6909289999999997</v>
      </c>
      <c r="CP353">
        <v>-2.4833539999999998</v>
      </c>
      <c r="CQ353">
        <v>-4.928083</v>
      </c>
      <c r="CR353">
        <v>-2.3177970000000001</v>
      </c>
      <c r="CS353">
        <v>-4.2942819999999999</v>
      </c>
      <c r="CT353">
        <v>-0.65481999999999996</v>
      </c>
      <c r="CU353">
        <v>-5.1473899999999997</v>
      </c>
      <c r="CV353">
        <v>-2.5863100000000001</v>
      </c>
      <c r="CW353">
        <v>-4.7176600000000004</v>
      </c>
      <c r="CX353">
        <v>-1.83325</v>
      </c>
      <c r="CY353">
        <v>-4.7738199999999997</v>
      </c>
      <c r="CZ353">
        <v>-1.2932220000000001</v>
      </c>
      <c r="DA353">
        <v>-4.1063960000000002</v>
      </c>
      <c r="DB353">
        <v>-2.4796369999999999</v>
      </c>
      <c r="DC353">
        <v>-4.3561379999999996</v>
      </c>
      <c r="DD353">
        <v>-9.5323000000000005E-2</v>
      </c>
      <c r="DE353">
        <v>104.86160700000001</v>
      </c>
      <c r="DF353">
        <v>89.021431000000007</v>
      </c>
      <c r="DG353">
        <v>98.762317999999993</v>
      </c>
      <c r="DH353">
        <v>88.392415</v>
      </c>
      <c r="DI353">
        <v>93.096727000000001</v>
      </c>
      <c r="DJ353">
        <v>76.960556999999994</v>
      </c>
      <c r="DK353">
        <v>125.81795200000001</v>
      </c>
      <c r="DL353">
        <v>102.400873</v>
      </c>
      <c r="DM353">
        <v>116.420063</v>
      </c>
      <c r="DN353">
        <v>100.647746</v>
      </c>
      <c r="DO353">
        <v>138.751518</v>
      </c>
      <c r="DP353">
        <v>95.327740000000006</v>
      </c>
      <c r="DQ353">
        <v>133.044693</v>
      </c>
      <c r="DR353">
        <v>121.309996</v>
      </c>
      <c r="DS353">
        <v>158.65860900000001</v>
      </c>
      <c r="DT353">
        <v>13.824619</v>
      </c>
      <c r="DU353">
        <v>199.51690400000001</v>
      </c>
      <c r="DV353">
        <v>15.581987</v>
      </c>
      <c r="DW353">
        <v>189.58657299999999</v>
      </c>
      <c r="DX353">
        <v>11.809021</v>
      </c>
      <c r="DY353">
        <v>178.446045</v>
      </c>
      <c r="DZ353">
        <v>117.24</v>
      </c>
      <c r="EA353">
        <v>5.8310000000000004</v>
      </c>
      <c r="EB353">
        <v>675.6</v>
      </c>
      <c r="EC353">
        <v>118.05</v>
      </c>
      <c r="ED353">
        <v>6.0039999999999996</v>
      </c>
      <c r="EE353">
        <v>702.8</v>
      </c>
      <c r="EF353">
        <v>118.41</v>
      </c>
      <c r="EG353">
        <v>5.4649999999999999</v>
      </c>
      <c r="EH353">
        <v>638.4</v>
      </c>
      <c r="EI353">
        <v>118.199997</v>
      </c>
      <c r="EJ353">
        <v>2.6349999999999998</v>
      </c>
      <c r="EK353">
        <v>311.39999399999999</v>
      </c>
      <c r="EL353">
        <v>2.2114129999999999</v>
      </c>
      <c r="EM353">
        <v>4.1094590000000002</v>
      </c>
      <c r="EN353">
        <v>28.012245</v>
      </c>
      <c r="EO353">
        <v>-15.061346</v>
      </c>
      <c r="EP353">
        <v>-12.18263</v>
      </c>
      <c r="EQ353">
        <v>-18.536811</v>
      </c>
      <c r="ER353">
        <v>109.854069</v>
      </c>
      <c r="ES353">
        <v>106.098349</v>
      </c>
      <c r="ET353">
        <v>101.722167</v>
      </c>
      <c r="EU353">
        <v>-3.3005879999999999</v>
      </c>
      <c r="EV353">
        <v>699.96654899999999</v>
      </c>
      <c r="EW353">
        <v>745.78271500000005</v>
      </c>
      <c r="EX353">
        <v>540.01549699999998</v>
      </c>
      <c r="EY353">
        <v>437.91086300000001</v>
      </c>
    </row>
    <row r="354" spans="1:155" x14ac:dyDescent="0.25">
      <c r="A354" s="741">
        <v>46246</v>
      </c>
      <c r="B354" s="740">
        <v>0.42458333333333331</v>
      </c>
      <c r="C354">
        <v>20880</v>
      </c>
      <c r="D354">
        <v>0</v>
      </c>
      <c r="E354">
        <v>0</v>
      </c>
      <c r="F354">
        <v>75.740643000000006</v>
      </c>
      <c r="G354">
        <v>73.050561999999999</v>
      </c>
      <c r="H354">
        <v>64.993601999999996</v>
      </c>
      <c r="I354">
        <v>73.660030000000006</v>
      </c>
      <c r="J354">
        <v>75.531739999999999</v>
      </c>
      <c r="K354">
        <v>72.662695999999997</v>
      </c>
      <c r="L354">
        <v>71.239594999999994</v>
      </c>
      <c r="M354">
        <v>71.817263999999994</v>
      </c>
      <c r="N354">
        <v>-4.4235899999999999</v>
      </c>
      <c r="O354">
        <v>-4.7558360000000004</v>
      </c>
      <c r="P354">
        <v>-3.6039500000000002</v>
      </c>
      <c r="Q354">
        <v>-1.8637490000000001</v>
      </c>
      <c r="R354">
        <v>-1.813245</v>
      </c>
      <c r="S354">
        <v>-1.9791369999999999</v>
      </c>
      <c r="T354">
        <v>-1.9486110000000001</v>
      </c>
      <c r="U354">
        <v>-0.34761500000000001</v>
      </c>
      <c r="V354">
        <v>-0.28447499999999998</v>
      </c>
      <c r="W354">
        <v>0.31522899999999998</v>
      </c>
      <c r="X354">
        <v>-0.40281800000000001</v>
      </c>
      <c r="Y354">
        <v>-0.52324400000000004</v>
      </c>
      <c r="Z354">
        <v>2.347054</v>
      </c>
      <c r="AA354">
        <v>0.48586299999999999</v>
      </c>
      <c r="AB354">
        <v>-2.264742</v>
      </c>
      <c r="AC354">
        <v>-7.2866580000000001</v>
      </c>
      <c r="AD354">
        <v>-1.642722</v>
      </c>
      <c r="AE354">
        <v>-5.6698760000000004</v>
      </c>
      <c r="AF354">
        <v>-1.457004</v>
      </c>
      <c r="AG354">
        <v>-5.8251119999999998</v>
      </c>
      <c r="AH354">
        <v>-12.983249000000001</v>
      </c>
      <c r="AI354">
        <v>-8.3468300000000006</v>
      </c>
      <c r="AJ354">
        <v>9.0740490000000005</v>
      </c>
      <c r="AK354">
        <v>-4.9413039999999997</v>
      </c>
      <c r="AL354">
        <v>-0.111507</v>
      </c>
      <c r="AM354">
        <v>-5.5125250000000001</v>
      </c>
      <c r="AN354">
        <v>-1.280775</v>
      </c>
      <c r="AO354">
        <v>-5.1533660000000001</v>
      </c>
      <c r="AP354">
        <v>-1.1706319999999999</v>
      </c>
      <c r="AQ354">
        <v>-5.4240190000000004</v>
      </c>
      <c r="AR354">
        <v>-1.4384170000000001</v>
      </c>
      <c r="AS354">
        <v>-5.0832389999999998</v>
      </c>
      <c r="AT354">
        <v>-0.87897999999999998</v>
      </c>
      <c r="AU354">
        <v>-4.3633800000000003</v>
      </c>
      <c r="AV354">
        <v>-1.0612919999999999</v>
      </c>
      <c r="AW354">
        <v>-5.4879769999999999</v>
      </c>
      <c r="AX354">
        <v>-1.7532989999999999</v>
      </c>
      <c r="AY354">
        <v>-5.7308009999999996</v>
      </c>
      <c r="AZ354">
        <v>-2.0943139999999998</v>
      </c>
      <c r="BA354">
        <v>-5.2172470000000004</v>
      </c>
      <c r="BB354">
        <v>-1.8397049999999999</v>
      </c>
      <c r="BC354">
        <v>-5.358212</v>
      </c>
      <c r="BD354">
        <v>-1.3478209999999999</v>
      </c>
      <c r="BE354">
        <v>-5.1502280000000003</v>
      </c>
      <c r="BF354">
        <v>-1.0680050000000001</v>
      </c>
      <c r="BG354">
        <v>-4.8722430000000001</v>
      </c>
      <c r="BH354">
        <v>-2.1680190000000001</v>
      </c>
      <c r="BI354">
        <v>-5.1259589999999999</v>
      </c>
      <c r="BJ354">
        <v>-0.89512700000000001</v>
      </c>
      <c r="BK354">
        <v>-5.5384900000000004</v>
      </c>
      <c r="BL354">
        <v>-1.7900830000000001</v>
      </c>
      <c r="BM354">
        <v>-5.4219949999999999</v>
      </c>
      <c r="BN354">
        <v>-1.2433810000000001</v>
      </c>
      <c r="BO354">
        <v>-5.4986499999999996</v>
      </c>
      <c r="BP354">
        <v>-1.819043</v>
      </c>
      <c r="BQ354">
        <v>-4.6138769999999996</v>
      </c>
      <c r="BR354">
        <v>-2.133842</v>
      </c>
      <c r="BS354">
        <v>-4.857888</v>
      </c>
      <c r="BT354">
        <v>-1.920642</v>
      </c>
      <c r="BU354">
        <v>-4.8001620000000003</v>
      </c>
      <c r="BV354">
        <v>-0.98524299999999998</v>
      </c>
      <c r="BW354">
        <v>-5.1666020000000001</v>
      </c>
      <c r="BX354">
        <v>-1.189316</v>
      </c>
      <c r="BY354">
        <v>-4.9090699999999998</v>
      </c>
      <c r="BZ354">
        <v>-1.7265900000000001</v>
      </c>
      <c r="CA354">
        <v>-3.4740660000000001</v>
      </c>
      <c r="CB354">
        <v>-2.419076</v>
      </c>
      <c r="CC354">
        <v>-4.4369490000000003</v>
      </c>
      <c r="CD354">
        <v>-1.504399</v>
      </c>
      <c r="CE354">
        <v>-4.5886290000000001</v>
      </c>
      <c r="CF354">
        <v>-2.1848649999999998</v>
      </c>
      <c r="CG354">
        <v>-5.0157509999999998</v>
      </c>
      <c r="CH354">
        <v>-2.433916</v>
      </c>
      <c r="CI354">
        <v>-5.6051120000000001</v>
      </c>
      <c r="CJ354">
        <v>-2.9577270000000002</v>
      </c>
      <c r="CK354">
        <v>-5.0043030000000002</v>
      </c>
      <c r="CL354">
        <v>-2.4442569999999999</v>
      </c>
      <c r="CM354">
        <v>-5.5250909999999998</v>
      </c>
      <c r="CN354">
        <v>-2.2799079999999998</v>
      </c>
      <c r="CO354">
        <v>-4.7019859999999998</v>
      </c>
      <c r="CP354">
        <v>-2.4773540000000001</v>
      </c>
      <c r="CQ354">
        <v>-4.9257850000000003</v>
      </c>
      <c r="CR354">
        <v>-2.3062339999999999</v>
      </c>
      <c r="CS354">
        <v>-4.2901259999999999</v>
      </c>
      <c r="CT354">
        <v>-0.65348799999999996</v>
      </c>
      <c r="CU354">
        <v>-5.1809789999999998</v>
      </c>
      <c r="CV354">
        <v>-2.5956440000000001</v>
      </c>
      <c r="CW354">
        <v>-4.7307480000000002</v>
      </c>
      <c r="CX354">
        <v>-1.8447800000000001</v>
      </c>
      <c r="CY354">
        <v>-4.7709729999999997</v>
      </c>
      <c r="CZ354">
        <v>-1.2704839999999999</v>
      </c>
      <c r="DA354">
        <v>-4.0933700000000002</v>
      </c>
      <c r="DB354">
        <v>-2.4754559999999999</v>
      </c>
      <c r="DC354">
        <v>-4.3514799999999996</v>
      </c>
      <c r="DD354">
        <v>-0.13100100000000001</v>
      </c>
      <c r="DE354">
        <v>104.570814</v>
      </c>
      <c r="DF354">
        <v>88.404311000000007</v>
      </c>
      <c r="DG354">
        <v>98.861618000000007</v>
      </c>
      <c r="DH354">
        <v>88.346086</v>
      </c>
      <c r="DI354">
        <v>93.148097000000007</v>
      </c>
      <c r="DJ354">
        <v>83.441339999999997</v>
      </c>
      <c r="DK354">
        <v>125.90341600000001</v>
      </c>
      <c r="DL354">
        <v>102.14237</v>
      </c>
      <c r="DM354">
        <v>116.079232</v>
      </c>
      <c r="DN354">
        <v>100.357556</v>
      </c>
      <c r="DO354">
        <v>138.497422</v>
      </c>
      <c r="DP354">
        <v>95.254953</v>
      </c>
      <c r="DQ354">
        <v>133.09347399999999</v>
      </c>
      <c r="DR354">
        <v>120.925067</v>
      </c>
      <c r="DS354">
        <v>158.58962099999999</v>
      </c>
      <c r="DT354">
        <v>13.742203</v>
      </c>
      <c r="DU354">
        <v>198.73141100000001</v>
      </c>
      <c r="DV354">
        <v>15.411032000000001</v>
      </c>
      <c r="DW354">
        <v>188.81575599999999</v>
      </c>
      <c r="DX354">
        <v>11.604827</v>
      </c>
      <c r="DY354">
        <v>178.46324799999999</v>
      </c>
      <c r="DZ354">
        <v>117.31</v>
      </c>
      <c r="EA354">
        <v>5.806</v>
      </c>
      <c r="EB354">
        <v>674.1</v>
      </c>
      <c r="EC354">
        <v>118.23</v>
      </c>
      <c r="ED354">
        <v>5.9720000000000004</v>
      </c>
      <c r="EE354">
        <v>698.9</v>
      </c>
      <c r="EF354">
        <v>118.45</v>
      </c>
      <c r="EG354">
        <v>5.4349999999999996</v>
      </c>
      <c r="EH354">
        <v>635.79999999999995</v>
      </c>
      <c r="EI354">
        <v>118.07</v>
      </c>
      <c r="EJ354">
        <v>2.6339999999999999</v>
      </c>
      <c r="EK354">
        <v>310.89999399999999</v>
      </c>
      <c r="EL354">
        <v>2.2164239999999999</v>
      </c>
      <c r="EM354">
        <v>4.1100979999999998</v>
      </c>
      <c r="EN354">
        <v>27.974229000000001</v>
      </c>
      <c r="EO354">
        <v>-15.199673000000001</v>
      </c>
      <c r="EP354">
        <v>-12.456928</v>
      </c>
      <c r="EQ354">
        <v>-18.900179999999999</v>
      </c>
      <c r="ER354">
        <v>109.561694</v>
      </c>
      <c r="ES354">
        <v>105.801269</v>
      </c>
      <c r="ET354">
        <v>101.72906500000001</v>
      </c>
      <c r="EU354">
        <v>-3.3169059999999999</v>
      </c>
      <c r="EV354">
        <v>711.23293699999999</v>
      </c>
      <c r="EW354">
        <v>757.44459199999994</v>
      </c>
      <c r="EX354">
        <v>550.63776399999995</v>
      </c>
      <c r="EY354">
        <v>443.10069399999998</v>
      </c>
    </row>
    <row r="355" spans="1:155" x14ac:dyDescent="0.25">
      <c r="A355" s="741">
        <v>46246</v>
      </c>
      <c r="B355" s="740">
        <v>0.42527777777777775</v>
      </c>
      <c r="C355">
        <v>20940</v>
      </c>
      <c r="D355">
        <v>0</v>
      </c>
      <c r="E355">
        <v>0</v>
      </c>
      <c r="F355">
        <v>75.548559999999995</v>
      </c>
      <c r="G355">
        <v>73.006072000000003</v>
      </c>
      <c r="H355">
        <v>64.777681999999999</v>
      </c>
      <c r="I355">
        <v>73.659588999999997</v>
      </c>
      <c r="J355">
        <v>75.506815000000003</v>
      </c>
      <c r="K355">
        <v>72.693173000000002</v>
      </c>
      <c r="L355">
        <v>71.243548000000004</v>
      </c>
      <c r="M355">
        <v>71.848348999999999</v>
      </c>
      <c r="N355">
        <v>-4.5375690000000004</v>
      </c>
      <c r="O355">
        <v>-4.8717360000000003</v>
      </c>
      <c r="P355">
        <v>-3.7517070000000001</v>
      </c>
      <c r="Q355">
        <v>-2.1715870000000002</v>
      </c>
      <c r="R355">
        <v>-2.1706599999999998</v>
      </c>
      <c r="S355">
        <v>-2.273584</v>
      </c>
      <c r="T355">
        <v>-2.2176650000000002</v>
      </c>
      <c r="U355">
        <v>-0.44537599999999999</v>
      </c>
      <c r="V355">
        <v>-0.20311899999999999</v>
      </c>
      <c r="W355">
        <v>-0.13241</v>
      </c>
      <c r="X355">
        <v>-0.45644099999999999</v>
      </c>
      <c r="Y355">
        <v>-0.73746500000000004</v>
      </c>
      <c r="Z355">
        <v>2.335912</v>
      </c>
      <c r="AA355">
        <v>0.62933899999999998</v>
      </c>
      <c r="AB355">
        <v>-2.2788650000000001</v>
      </c>
      <c r="AC355">
        <v>-7.367254</v>
      </c>
      <c r="AD355">
        <v>-1.847704</v>
      </c>
      <c r="AE355">
        <v>-5.8733510000000004</v>
      </c>
      <c r="AF355">
        <v>-1.82222</v>
      </c>
      <c r="AG355">
        <v>-6.135446</v>
      </c>
      <c r="AH355">
        <v>-13.107595</v>
      </c>
      <c r="AI355">
        <v>-8.5072559999999999</v>
      </c>
      <c r="AJ355">
        <v>8.8184120000000004</v>
      </c>
      <c r="AK355">
        <v>-4.9597819999999997</v>
      </c>
      <c r="AL355">
        <v>-0.105907</v>
      </c>
      <c r="AM355">
        <v>-5.4933639999999997</v>
      </c>
      <c r="AN355">
        <v>-1.2848869999999999</v>
      </c>
      <c r="AO355">
        <v>-5.1717180000000003</v>
      </c>
      <c r="AP355">
        <v>-1.1374930000000001</v>
      </c>
      <c r="AQ355">
        <v>-5.4395829999999998</v>
      </c>
      <c r="AR355">
        <v>-1.4054390000000001</v>
      </c>
      <c r="AS355">
        <v>-5.0784789999999997</v>
      </c>
      <c r="AT355">
        <v>-0.83715399999999995</v>
      </c>
      <c r="AU355">
        <v>-4.3422590000000003</v>
      </c>
      <c r="AV355">
        <v>-1.0375019999999999</v>
      </c>
      <c r="AW355">
        <v>-5.4719340000000001</v>
      </c>
      <c r="AX355">
        <v>-1.7507839999999999</v>
      </c>
      <c r="AY355">
        <v>-5.7282700000000002</v>
      </c>
      <c r="AZ355">
        <v>-2.1131169999999999</v>
      </c>
      <c r="BA355">
        <v>-5.2282229999999998</v>
      </c>
      <c r="BB355">
        <v>-1.8200559999999999</v>
      </c>
      <c r="BC355">
        <v>-5.3845789999999996</v>
      </c>
      <c r="BD355">
        <v>-1.306891</v>
      </c>
      <c r="BE355">
        <v>-5.1542199999999996</v>
      </c>
      <c r="BF355">
        <v>-1.063178</v>
      </c>
      <c r="BG355">
        <v>-4.8496980000000001</v>
      </c>
      <c r="BH355">
        <v>-2.146493</v>
      </c>
      <c r="BI355">
        <v>-5.1485770000000004</v>
      </c>
      <c r="BJ355">
        <v>-0.90467799999999998</v>
      </c>
      <c r="BK355">
        <v>-5.5299360000000002</v>
      </c>
      <c r="BL355">
        <v>-1.783431</v>
      </c>
      <c r="BM355">
        <v>-5.4288189999999998</v>
      </c>
      <c r="BN355">
        <v>-1.2353879999999999</v>
      </c>
      <c r="BO355">
        <v>-5.5013209999999999</v>
      </c>
      <c r="BP355">
        <v>-1.8374520000000001</v>
      </c>
      <c r="BQ355">
        <v>-4.6184060000000002</v>
      </c>
      <c r="BR355">
        <v>-2.1620300000000001</v>
      </c>
      <c r="BS355">
        <v>-4.8419699999999999</v>
      </c>
      <c r="BT355">
        <v>-1.9256489999999999</v>
      </c>
      <c r="BU355">
        <v>-4.8236439999999998</v>
      </c>
      <c r="BV355">
        <v>-0.98776299999999995</v>
      </c>
      <c r="BW355">
        <v>-5.1644810000000003</v>
      </c>
      <c r="BX355">
        <v>-1.1860889999999999</v>
      </c>
      <c r="BY355">
        <v>-4.9277059999999997</v>
      </c>
      <c r="BZ355">
        <v>-1.727867</v>
      </c>
      <c r="CA355">
        <v>-3.5645410000000002</v>
      </c>
      <c r="CB355">
        <v>-2.42963</v>
      </c>
      <c r="CC355">
        <v>-4.4080029999999999</v>
      </c>
      <c r="CD355">
        <v>-1.5218940000000001</v>
      </c>
      <c r="CE355">
        <v>-4.573169</v>
      </c>
      <c r="CF355">
        <v>-2.1575829999999998</v>
      </c>
      <c r="CG355">
        <v>-5.0083700000000002</v>
      </c>
      <c r="CH355">
        <v>-2.459311</v>
      </c>
      <c r="CI355">
        <v>-5.5989399999999998</v>
      </c>
      <c r="CJ355">
        <v>-2.9747870000000001</v>
      </c>
      <c r="CK355">
        <v>-4.9920929999999997</v>
      </c>
      <c r="CL355">
        <v>-2.4589949999999998</v>
      </c>
      <c r="CM355">
        <v>-5.521725</v>
      </c>
      <c r="CN355">
        <v>-2.307798</v>
      </c>
      <c r="CO355">
        <v>-4.6978669999999996</v>
      </c>
      <c r="CP355">
        <v>-2.4738359999999999</v>
      </c>
      <c r="CQ355">
        <v>-4.9385479999999999</v>
      </c>
      <c r="CR355">
        <v>-2.299007</v>
      </c>
      <c r="CS355">
        <v>-4.325202</v>
      </c>
      <c r="CT355">
        <v>-0.68918299999999999</v>
      </c>
      <c r="CU355">
        <v>-5.2220500000000003</v>
      </c>
      <c r="CV355">
        <v>-2.6147450000000001</v>
      </c>
      <c r="CW355">
        <v>-4.7247789999999998</v>
      </c>
      <c r="CX355">
        <v>-1.8869689999999999</v>
      </c>
      <c r="CY355">
        <v>-4.7491190000000003</v>
      </c>
      <c r="CZ355">
        <v>-1.335321</v>
      </c>
      <c r="DA355">
        <v>-4.0931050000000004</v>
      </c>
      <c r="DB355">
        <v>-2.5113690000000002</v>
      </c>
      <c r="DC355">
        <v>-4.3433070000000003</v>
      </c>
      <c r="DD355">
        <v>-0.15485699999999999</v>
      </c>
      <c r="DE355">
        <v>104.585262</v>
      </c>
      <c r="DF355">
        <v>88.709596000000005</v>
      </c>
      <c r="DG355">
        <v>98.891695999999996</v>
      </c>
      <c r="DH355">
        <v>88.185607000000005</v>
      </c>
      <c r="DI355">
        <v>92.922996999999995</v>
      </c>
      <c r="DJ355">
        <v>72.276571000000004</v>
      </c>
      <c r="DK355">
        <v>125.89977500000001</v>
      </c>
      <c r="DL355">
        <v>102.25853600000001</v>
      </c>
      <c r="DM355">
        <v>116.049278</v>
      </c>
      <c r="DN355">
        <v>100.36953200000001</v>
      </c>
      <c r="DO355">
        <v>138.49828400000001</v>
      </c>
      <c r="DP355">
        <v>94.823702999999995</v>
      </c>
      <c r="DQ355">
        <v>133.19479000000001</v>
      </c>
      <c r="DR355">
        <v>120.566339</v>
      </c>
      <c r="DS355">
        <v>158.484623</v>
      </c>
      <c r="DT355">
        <v>13.661293000000001</v>
      </c>
      <c r="DU355">
        <v>198.581446</v>
      </c>
      <c r="DV355">
        <v>15.289885999999999</v>
      </c>
      <c r="DW355">
        <v>188.51018999999999</v>
      </c>
      <c r="DX355">
        <v>11.457148999999999</v>
      </c>
      <c r="DY355">
        <v>177.504175</v>
      </c>
      <c r="DZ355">
        <v>115.67</v>
      </c>
      <c r="EA355">
        <v>5.8760000000000003</v>
      </c>
      <c r="EB355">
        <v>673.6</v>
      </c>
      <c r="EC355">
        <v>118.31</v>
      </c>
      <c r="ED355">
        <v>5.97</v>
      </c>
      <c r="EE355">
        <v>697.4</v>
      </c>
      <c r="EF355">
        <v>118.26</v>
      </c>
      <c r="EG355">
        <v>5.4169999999999998</v>
      </c>
      <c r="EH355">
        <v>631.70000000000005</v>
      </c>
      <c r="EI355">
        <v>115.650002</v>
      </c>
      <c r="EJ355">
        <v>6.3040000000000003</v>
      </c>
      <c r="EK355">
        <v>729.09997599999997</v>
      </c>
      <c r="EL355">
        <v>2.2281780000000002</v>
      </c>
      <c r="EM355">
        <v>4.1447779999999996</v>
      </c>
      <c r="EN355">
        <v>27.982752000000001</v>
      </c>
      <c r="EO355">
        <v>-15.335773</v>
      </c>
      <c r="EP355">
        <v>-12.652034</v>
      </c>
      <c r="EQ355">
        <v>-19.164339999999999</v>
      </c>
      <c r="ER355">
        <v>109.505785</v>
      </c>
      <c r="ES355">
        <v>105.683273</v>
      </c>
      <c r="ET355">
        <v>101.343783</v>
      </c>
      <c r="EU355">
        <v>-3.3205879999999999</v>
      </c>
      <c r="EV355">
        <v>722.46789799999999</v>
      </c>
      <c r="EW355">
        <v>769.08282499999996</v>
      </c>
      <c r="EX355">
        <v>561.21656900000005</v>
      </c>
      <c r="EY355">
        <v>452.13887499999998</v>
      </c>
    </row>
    <row r="356" spans="1:155" x14ac:dyDescent="0.25">
      <c r="A356" s="741">
        <v>46246</v>
      </c>
      <c r="B356" s="740">
        <v>0.4259722222222222</v>
      </c>
      <c r="C356">
        <v>21000</v>
      </c>
      <c r="D356">
        <v>0</v>
      </c>
      <c r="E356">
        <v>0</v>
      </c>
      <c r="F356">
        <v>75.467866999999998</v>
      </c>
      <c r="G356">
        <v>73.017865</v>
      </c>
      <c r="H356">
        <v>64.550989000000001</v>
      </c>
      <c r="I356">
        <v>73.660830000000004</v>
      </c>
      <c r="J356">
        <v>75.544780000000003</v>
      </c>
      <c r="K356">
        <v>72.634270000000001</v>
      </c>
      <c r="L356">
        <v>71.252061999999995</v>
      </c>
      <c r="M356">
        <v>71.810219000000004</v>
      </c>
      <c r="N356">
        <v>-4.6477599999999999</v>
      </c>
      <c r="O356">
        <v>-4.987571</v>
      </c>
      <c r="P356">
        <v>-3.9268380000000001</v>
      </c>
      <c r="Q356">
        <v>-2.0836990000000002</v>
      </c>
      <c r="R356">
        <v>-2.3391479999999998</v>
      </c>
      <c r="S356">
        <v>-2.337294</v>
      </c>
      <c r="T356">
        <v>-2.3230940000000002</v>
      </c>
      <c r="U356">
        <v>-0.52600899999999995</v>
      </c>
      <c r="V356">
        <v>-0.227523</v>
      </c>
      <c r="W356">
        <v>-0.11568100000000001</v>
      </c>
      <c r="X356">
        <v>-0.45033800000000002</v>
      </c>
      <c r="Y356">
        <v>-1.027738</v>
      </c>
      <c r="Z356">
        <v>2.015679</v>
      </c>
      <c r="AA356">
        <v>0.43433500000000003</v>
      </c>
      <c r="AB356">
        <v>-2.3949699999999998</v>
      </c>
      <c r="AC356">
        <v>-7.452032</v>
      </c>
      <c r="AD356">
        <v>-1.838138</v>
      </c>
      <c r="AE356">
        <v>-6.0805720000000001</v>
      </c>
      <c r="AF356">
        <v>-2.0925630000000002</v>
      </c>
      <c r="AG356">
        <v>-6.4020140000000003</v>
      </c>
      <c r="AH356">
        <v>-13.207715</v>
      </c>
      <c r="AI356">
        <v>-8.6834520000000008</v>
      </c>
      <c r="AJ356">
        <v>8.5409740000000003</v>
      </c>
      <c r="AK356">
        <v>-4.9696879999999997</v>
      </c>
      <c r="AL356">
        <v>-0.13472100000000001</v>
      </c>
      <c r="AM356">
        <v>-5.5033139999999996</v>
      </c>
      <c r="AN356">
        <v>-1.280883</v>
      </c>
      <c r="AO356">
        <v>-5.1583990000000002</v>
      </c>
      <c r="AP356">
        <v>-1.134439</v>
      </c>
      <c r="AQ356">
        <v>-5.4160069999999996</v>
      </c>
      <c r="AR356">
        <v>-1.3923430000000001</v>
      </c>
      <c r="AS356">
        <v>-5.0317809999999996</v>
      </c>
      <c r="AT356">
        <v>-0.83798499999999998</v>
      </c>
      <c r="AU356">
        <v>-4.324954</v>
      </c>
      <c r="AV356">
        <v>-1.0573079999999999</v>
      </c>
      <c r="AW356">
        <v>-5.4761610000000003</v>
      </c>
      <c r="AX356">
        <v>-1.762399</v>
      </c>
      <c r="AY356">
        <v>-5.708259</v>
      </c>
      <c r="AZ356">
        <v>-2.1250749999999998</v>
      </c>
      <c r="BA356">
        <v>-5.2053050000000001</v>
      </c>
      <c r="BB356">
        <v>-1.849153</v>
      </c>
      <c r="BC356">
        <v>-5.3490760000000002</v>
      </c>
      <c r="BD356">
        <v>-1.3142039999999999</v>
      </c>
      <c r="BE356">
        <v>-5.1360890000000001</v>
      </c>
      <c r="BF356">
        <v>-1.0511790000000001</v>
      </c>
      <c r="BG356">
        <v>-4.827852</v>
      </c>
      <c r="BH356">
        <v>-2.1542789999999998</v>
      </c>
      <c r="BI356">
        <v>-5.120539</v>
      </c>
      <c r="BJ356">
        <v>-0.92139000000000004</v>
      </c>
      <c r="BK356">
        <v>-5.5257969999999998</v>
      </c>
      <c r="BL356">
        <v>-1.7941419999999999</v>
      </c>
      <c r="BM356">
        <v>-5.4107019999999997</v>
      </c>
      <c r="BN356">
        <v>-1.2564580000000001</v>
      </c>
      <c r="BO356">
        <v>-5.4908429999999999</v>
      </c>
      <c r="BP356">
        <v>-1.839081</v>
      </c>
      <c r="BQ356">
        <v>-4.5828150000000001</v>
      </c>
      <c r="BR356">
        <v>-2.153213</v>
      </c>
      <c r="BS356">
        <v>-4.846616</v>
      </c>
      <c r="BT356">
        <v>-1.9163730000000001</v>
      </c>
      <c r="BU356">
        <v>-4.8321909999999999</v>
      </c>
      <c r="BV356">
        <v>-0.99533400000000005</v>
      </c>
      <c r="BW356">
        <v>-5.1888690000000004</v>
      </c>
      <c r="BX356">
        <v>-1.1987939999999999</v>
      </c>
      <c r="BY356">
        <v>-4.9362950000000003</v>
      </c>
      <c r="BZ356">
        <v>-1.744451</v>
      </c>
      <c r="CA356">
        <v>-3.6610879999999999</v>
      </c>
      <c r="CB356">
        <v>-2.4054199999999999</v>
      </c>
      <c r="CC356">
        <v>-4.4231990000000003</v>
      </c>
      <c r="CD356">
        <v>-1.500899</v>
      </c>
      <c r="CE356">
        <v>-4.5785970000000002</v>
      </c>
      <c r="CF356">
        <v>-2.1618819999999999</v>
      </c>
      <c r="CG356">
        <v>-5.0229330000000001</v>
      </c>
      <c r="CH356">
        <v>-2.4647830000000002</v>
      </c>
      <c r="CI356">
        <v>-5.6300720000000002</v>
      </c>
      <c r="CJ356">
        <v>-2.9528780000000001</v>
      </c>
      <c r="CK356">
        <v>-5.0128899999999996</v>
      </c>
      <c r="CL356">
        <v>-2.4746079999999999</v>
      </c>
      <c r="CM356">
        <v>-5.5280930000000001</v>
      </c>
      <c r="CN356">
        <v>-2.310244</v>
      </c>
      <c r="CO356">
        <v>-4.6942719999999998</v>
      </c>
      <c r="CP356">
        <v>-2.473039</v>
      </c>
      <c r="CQ356">
        <v>-4.9265739999999996</v>
      </c>
      <c r="CR356">
        <v>-2.2963550000000001</v>
      </c>
      <c r="CS356">
        <v>-4.3481249999999996</v>
      </c>
      <c r="CT356">
        <v>-0.69523299999999999</v>
      </c>
      <c r="CU356">
        <v>-5.2011279999999998</v>
      </c>
      <c r="CV356">
        <v>-2.5939079999999999</v>
      </c>
      <c r="CW356">
        <v>-4.7243519999999997</v>
      </c>
      <c r="CX356">
        <v>-1.8588979999999999</v>
      </c>
      <c r="CY356">
        <v>-4.750712</v>
      </c>
      <c r="CZ356">
        <v>-1.3049599999999999</v>
      </c>
      <c r="DA356">
        <v>-4.0709249999999999</v>
      </c>
      <c r="DB356">
        <v>-2.4910990000000002</v>
      </c>
      <c r="DC356">
        <v>-4.3239099999999997</v>
      </c>
      <c r="DD356">
        <v>-0.1366</v>
      </c>
      <c r="DE356">
        <v>104.39515299999999</v>
      </c>
      <c r="DF356">
        <v>88.750457999999995</v>
      </c>
      <c r="DG356">
        <v>98.815782999999996</v>
      </c>
      <c r="DH356">
        <v>88.142047000000005</v>
      </c>
      <c r="DI356">
        <v>92.841860999999994</v>
      </c>
      <c r="DJ356">
        <v>89.151437000000001</v>
      </c>
      <c r="DK356">
        <v>125.959187</v>
      </c>
      <c r="DL356">
        <v>102.08266500000001</v>
      </c>
      <c r="DM356">
        <v>116.539286</v>
      </c>
      <c r="DN356">
        <v>100.13452700000001</v>
      </c>
      <c r="DO356">
        <v>138.22193999999999</v>
      </c>
      <c r="DP356">
        <v>94.847767000000005</v>
      </c>
      <c r="DQ356">
        <v>133.32619600000001</v>
      </c>
      <c r="DR356">
        <v>120.257262</v>
      </c>
      <c r="DS356">
        <v>158.71415099999999</v>
      </c>
      <c r="DT356">
        <v>13.654539</v>
      </c>
      <c r="DU356">
        <v>198.275879</v>
      </c>
      <c r="DV356">
        <v>15.169858</v>
      </c>
      <c r="DW356">
        <v>188.07157000000001</v>
      </c>
      <c r="DX356">
        <v>11.329589</v>
      </c>
      <c r="DY356">
        <v>177.344978</v>
      </c>
      <c r="DZ356">
        <v>117.43</v>
      </c>
      <c r="EA356">
        <v>5.7939999999999996</v>
      </c>
      <c r="EB356">
        <v>674.3</v>
      </c>
      <c r="EC356">
        <v>118.23</v>
      </c>
      <c r="ED356">
        <v>5.9530000000000003</v>
      </c>
      <c r="EE356">
        <v>695.4</v>
      </c>
      <c r="EF356">
        <v>118.49</v>
      </c>
      <c r="EG356">
        <v>5.407</v>
      </c>
      <c r="EH356">
        <v>632.20000000000005</v>
      </c>
      <c r="EI356">
        <v>118.239998</v>
      </c>
      <c r="EJ356">
        <v>2.6349999999999998</v>
      </c>
      <c r="EK356">
        <v>311.60000600000001</v>
      </c>
      <c r="EL356">
        <v>2.1394319999999998</v>
      </c>
      <c r="EM356">
        <v>4.1624869999999996</v>
      </c>
      <c r="EN356">
        <v>27.934418999999998</v>
      </c>
      <c r="EO356">
        <v>-15.347147</v>
      </c>
      <c r="EP356">
        <v>-12.845939</v>
      </c>
      <c r="EQ356">
        <v>-19.393445</v>
      </c>
      <c r="ER356">
        <v>109.391775</v>
      </c>
      <c r="ES356">
        <v>105.51367</v>
      </c>
      <c r="ET356">
        <v>101.27969400000001</v>
      </c>
      <c r="EU356">
        <v>-3.3190620000000002</v>
      </c>
      <c r="EV356">
        <v>733.70461</v>
      </c>
      <c r="EW356">
        <v>780.69627800000001</v>
      </c>
      <c r="EX356">
        <v>571.77162899999996</v>
      </c>
      <c r="EY356">
        <v>457.67249500000003</v>
      </c>
    </row>
    <row r="357" spans="1:155" x14ac:dyDescent="0.25">
      <c r="A357" s="741">
        <v>46246</v>
      </c>
      <c r="B357" s="740">
        <v>0.42666666666666669</v>
      </c>
      <c r="C357">
        <v>21060</v>
      </c>
      <c r="D357">
        <v>0</v>
      </c>
      <c r="E357">
        <v>0</v>
      </c>
      <c r="F357">
        <v>75.600136000000006</v>
      </c>
      <c r="G357">
        <v>73.052299000000005</v>
      </c>
      <c r="H357">
        <v>64.720467999999997</v>
      </c>
      <c r="I357">
        <v>73.656723</v>
      </c>
      <c r="J357">
        <v>75.509021000000004</v>
      </c>
      <c r="K357">
        <v>72.618296999999998</v>
      </c>
      <c r="L357">
        <v>71.246144000000001</v>
      </c>
      <c r="M357">
        <v>71.863238999999993</v>
      </c>
      <c r="N357">
        <v>-4.719684</v>
      </c>
      <c r="O357">
        <v>-5.1224030000000003</v>
      </c>
      <c r="P357">
        <v>-4.0856250000000003</v>
      </c>
      <c r="Q357">
        <v>-2.1547700000000001</v>
      </c>
      <c r="R357">
        <v>-2.5081069999999999</v>
      </c>
      <c r="S357">
        <v>-2.6871679999999998</v>
      </c>
      <c r="T357">
        <v>-2.6807180000000002</v>
      </c>
      <c r="U357">
        <v>-0.79705400000000004</v>
      </c>
      <c r="V357">
        <v>-0.47833199999999998</v>
      </c>
      <c r="W357">
        <v>-0.17832200000000001</v>
      </c>
      <c r="X357">
        <v>-0.51532199999999995</v>
      </c>
      <c r="Y357">
        <v>-1.199595</v>
      </c>
      <c r="Z357">
        <v>1.756616</v>
      </c>
      <c r="AA357">
        <v>0.38985999999999998</v>
      </c>
      <c r="AB357">
        <v>-2.4478580000000001</v>
      </c>
      <c r="AC357">
        <v>-7.50908</v>
      </c>
      <c r="AD357">
        <v>-1.990445</v>
      </c>
      <c r="AE357">
        <v>-6.2114960000000004</v>
      </c>
      <c r="AF357">
        <v>-2.2231399999999999</v>
      </c>
      <c r="AG357">
        <v>-6.7075930000000001</v>
      </c>
      <c r="AH357">
        <v>-13.274239</v>
      </c>
      <c r="AI357">
        <v>-8.8221059999999998</v>
      </c>
      <c r="AJ357">
        <v>8.3274290000000004</v>
      </c>
      <c r="AK357">
        <v>-4.958526</v>
      </c>
      <c r="AL357">
        <v>-0.12521499999999999</v>
      </c>
      <c r="AM357">
        <v>-5.5212219999999999</v>
      </c>
      <c r="AN357">
        <v>-1.2972859999999999</v>
      </c>
      <c r="AO357">
        <v>-5.1506090000000002</v>
      </c>
      <c r="AP357">
        <v>-1.1604859999999999</v>
      </c>
      <c r="AQ357">
        <v>-5.4110100000000001</v>
      </c>
      <c r="AR357">
        <v>-1.3787510000000001</v>
      </c>
      <c r="AS357">
        <v>-5.0339429999999998</v>
      </c>
      <c r="AT357">
        <v>-0.81330400000000003</v>
      </c>
      <c r="AU357">
        <v>-4.3229309999999996</v>
      </c>
      <c r="AV357">
        <v>-1.04789</v>
      </c>
      <c r="AW357">
        <v>-5.4860389999999999</v>
      </c>
      <c r="AX357">
        <v>-1.7759259999999999</v>
      </c>
      <c r="AY357">
        <v>-5.7269969999999999</v>
      </c>
      <c r="AZ357">
        <v>-2.1548579999999999</v>
      </c>
      <c r="BA357">
        <v>-5.2240520000000004</v>
      </c>
      <c r="BB357">
        <v>-1.855477</v>
      </c>
      <c r="BC357">
        <v>-5.345186</v>
      </c>
      <c r="BD357">
        <v>-1.307097</v>
      </c>
      <c r="BE357">
        <v>-5.136647</v>
      </c>
      <c r="BF357">
        <v>-1.050808</v>
      </c>
      <c r="BG357">
        <v>-4.8316679999999996</v>
      </c>
      <c r="BH357">
        <v>-2.1673749999999998</v>
      </c>
      <c r="BI357">
        <v>-5.1243809999999996</v>
      </c>
      <c r="BJ357">
        <v>-0.92878700000000003</v>
      </c>
      <c r="BK357">
        <v>-5.5271889999999999</v>
      </c>
      <c r="BL357">
        <v>-1.8279589999999999</v>
      </c>
      <c r="BM357">
        <v>-5.4242080000000001</v>
      </c>
      <c r="BN357">
        <v>-1.270878</v>
      </c>
      <c r="BO357">
        <v>-5.4867189999999999</v>
      </c>
      <c r="BP357">
        <v>-1.845637</v>
      </c>
      <c r="BQ357">
        <v>-4.5833500000000003</v>
      </c>
      <c r="BR357">
        <v>-2.1713010000000001</v>
      </c>
      <c r="BS357">
        <v>-4.8307979999999997</v>
      </c>
      <c r="BT357">
        <v>-1.9395519999999999</v>
      </c>
      <c r="BU357">
        <v>-4.8236660000000002</v>
      </c>
      <c r="BV357">
        <v>-1.0516449999999999</v>
      </c>
      <c r="BW357">
        <v>-5.1887220000000003</v>
      </c>
      <c r="BX357">
        <v>-1.22817</v>
      </c>
      <c r="BY357">
        <v>-4.9132300000000004</v>
      </c>
      <c r="BZ357">
        <v>-1.7589360000000001</v>
      </c>
      <c r="CA357">
        <v>-3.744856</v>
      </c>
      <c r="CB357">
        <v>-2.4236300000000002</v>
      </c>
      <c r="CC357">
        <v>-4.3910799999999997</v>
      </c>
      <c r="CD357">
        <v>-1.5189410000000001</v>
      </c>
      <c r="CE357">
        <v>-4.5613599999999996</v>
      </c>
      <c r="CF357">
        <v>-2.166544</v>
      </c>
      <c r="CG357">
        <v>-5.0020049999999996</v>
      </c>
      <c r="CH357">
        <v>-2.4848499999999998</v>
      </c>
      <c r="CI357">
        <v>-5.6176120000000003</v>
      </c>
      <c r="CJ357">
        <v>-2.9632130000000001</v>
      </c>
      <c r="CK357">
        <v>-5.0217169999999998</v>
      </c>
      <c r="CL357">
        <v>-2.4866470000000001</v>
      </c>
      <c r="CM357">
        <v>-5.5085009999999999</v>
      </c>
      <c r="CN357">
        <v>-2.3418000000000001</v>
      </c>
      <c r="CO357">
        <v>-4.6970900000000002</v>
      </c>
      <c r="CP357">
        <v>-2.4864570000000001</v>
      </c>
      <c r="CQ357">
        <v>-4.9037290000000002</v>
      </c>
      <c r="CR357">
        <v>-2.3130160000000002</v>
      </c>
      <c r="CS357">
        <v>-4.3532099999999998</v>
      </c>
      <c r="CT357">
        <v>-0.69747199999999998</v>
      </c>
      <c r="CU357">
        <v>-5.2099029999999997</v>
      </c>
      <c r="CV357">
        <v>-2.6128529999999999</v>
      </c>
      <c r="CW357">
        <v>-4.7219499999999996</v>
      </c>
      <c r="CX357">
        <v>-1.867173</v>
      </c>
      <c r="CY357">
        <v>-4.7171339999999997</v>
      </c>
      <c r="CZ357">
        <v>-1.2965610000000001</v>
      </c>
      <c r="DA357">
        <v>-4.0442289999999996</v>
      </c>
      <c r="DB357">
        <v>-2.4890490000000001</v>
      </c>
      <c r="DC357">
        <v>-4.2939470000000002</v>
      </c>
      <c r="DD357">
        <v>-0.124361</v>
      </c>
      <c r="DE357">
        <v>104.65630899999999</v>
      </c>
      <c r="DF357">
        <v>88.639504000000002</v>
      </c>
      <c r="DG357">
        <v>98.718421000000006</v>
      </c>
      <c r="DH357">
        <v>88.424107000000006</v>
      </c>
      <c r="DI357">
        <v>93.062092000000007</v>
      </c>
      <c r="DJ357">
        <v>86.606893999999997</v>
      </c>
      <c r="DK357">
        <v>126.053462</v>
      </c>
      <c r="DL357">
        <v>102.153941</v>
      </c>
      <c r="DM357">
        <v>116.51916</v>
      </c>
      <c r="DN357">
        <v>100.164124</v>
      </c>
      <c r="DO357">
        <v>138.66144700000001</v>
      </c>
      <c r="DP357">
        <v>94.913870000000003</v>
      </c>
      <c r="DQ357">
        <v>133.53967399999999</v>
      </c>
      <c r="DR357">
        <v>120.096</v>
      </c>
      <c r="DS357">
        <v>158.73085599999999</v>
      </c>
      <c r="DT357">
        <v>13.603173999999999</v>
      </c>
      <c r="DU357">
        <v>198.67620700000001</v>
      </c>
      <c r="DV357">
        <v>15.10304</v>
      </c>
      <c r="DW357">
        <v>188.530114</v>
      </c>
      <c r="DX357">
        <v>11.258737999999999</v>
      </c>
      <c r="DY357">
        <v>176.95777200000001</v>
      </c>
      <c r="DZ357">
        <v>117.45</v>
      </c>
      <c r="EA357">
        <v>5.7889999999999997</v>
      </c>
      <c r="EB357">
        <v>673.1</v>
      </c>
      <c r="EC357">
        <v>118.26</v>
      </c>
      <c r="ED357">
        <v>5.9470000000000001</v>
      </c>
      <c r="EE357">
        <v>696.7</v>
      </c>
      <c r="EF357">
        <v>118.38</v>
      </c>
      <c r="EG357">
        <v>5.4</v>
      </c>
      <c r="EH357">
        <v>631.6</v>
      </c>
      <c r="EI357">
        <v>117.839996</v>
      </c>
      <c r="EJ357">
        <v>2.6309999999999998</v>
      </c>
      <c r="EK357">
        <v>310</v>
      </c>
      <c r="EL357">
        <v>2.1594820000000001</v>
      </c>
      <c r="EM357">
        <v>4.1320370000000004</v>
      </c>
      <c r="EN357">
        <v>27.848503000000001</v>
      </c>
      <c r="EO357">
        <v>-15.433721</v>
      </c>
      <c r="EP357">
        <v>-12.954143</v>
      </c>
      <c r="EQ357">
        <v>-19.521073999999999</v>
      </c>
      <c r="ER357">
        <v>109.541116</v>
      </c>
      <c r="ES357">
        <v>105.690971</v>
      </c>
      <c r="ET357">
        <v>101.12365</v>
      </c>
      <c r="EU357">
        <v>-3.3231850000000001</v>
      </c>
      <c r="EV357">
        <v>744.92842299999995</v>
      </c>
      <c r="EW357">
        <v>792.29088999999999</v>
      </c>
      <c r="EX357">
        <v>582.29551000000004</v>
      </c>
      <c r="EY357">
        <v>462.86390799999998</v>
      </c>
    </row>
    <row r="358" spans="1:155" x14ac:dyDescent="0.25">
      <c r="A358" s="741">
        <v>46246</v>
      </c>
      <c r="B358" s="740">
        <v>0.42736111111111114</v>
      </c>
      <c r="C358">
        <v>21120</v>
      </c>
      <c r="D358">
        <v>0</v>
      </c>
      <c r="E358">
        <v>0</v>
      </c>
      <c r="F358">
        <v>75.511375000000001</v>
      </c>
      <c r="G358">
        <v>73.117804000000007</v>
      </c>
      <c r="H358">
        <v>64.636115000000004</v>
      </c>
      <c r="I358">
        <v>73.673967000000005</v>
      </c>
      <c r="J358">
        <v>75.514829000000006</v>
      </c>
      <c r="K358">
        <v>72.653351999999998</v>
      </c>
      <c r="L358">
        <v>71.257300999999998</v>
      </c>
      <c r="M358">
        <v>71.812487000000004</v>
      </c>
      <c r="N358">
        <v>-4.7622450000000001</v>
      </c>
      <c r="O358">
        <v>-5.2134299999999998</v>
      </c>
      <c r="P358">
        <v>-4.2095219999999998</v>
      </c>
      <c r="Q358">
        <v>-2.3490350000000002</v>
      </c>
      <c r="R358">
        <v>-2.677889</v>
      </c>
      <c r="S358">
        <v>-2.9284690000000002</v>
      </c>
      <c r="T358">
        <v>-2.7578179999999999</v>
      </c>
      <c r="U358">
        <v>-0.94009299999999996</v>
      </c>
      <c r="V358">
        <v>-0.48593399999999998</v>
      </c>
      <c r="W358">
        <v>-0.58535199999999998</v>
      </c>
      <c r="X358">
        <v>-0.62142399999999998</v>
      </c>
      <c r="Y358">
        <v>-1.3616250000000001</v>
      </c>
      <c r="Z358">
        <v>1.7114560000000001</v>
      </c>
      <c r="AA358">
        <v>0.162637</v>
      </c>
      <c r="AB358">
        <v>-2.4715910000000001</v>
      </c>
      <c r="AC358">
        <v>-7.6026610000000003</v>
      </c>
      <c r="AD358">
        <v>-2.1062189999999998</v>
      </c>
      <c r="AE358">
        <v>-6.3947630000000002</v>
      </c>
      <c r="AF358">
        <v>-2.3955299999999999</v>
      </c>
      <c r="AG358">
        <v>-6.9306989999999997</v>
      </c>
      <c r="AH358">
        <v>-13.341530000000001</v>
      </c>
      <c r="AI358">
        <v>-8.9493609999999997</v>
      </c>
      <c r="AJ358">
        <v>8.1254089999999994</v>
      </c>
      <c r="AK358">
        <v>-4.9704620000000004</v>
      </c>
      <c r="AL358">
        <v>-0.113987</v>
      </c>
      <c r="AM358">
        <v>-5.522481</v>
      </c>
      <c r="AN358">
        <v>-1.2721480000000001</v>
      </c>
      <c r="AO358">
        <v>-5.1509</v>
      </c>
      <c r="AP358">
        <v>-1.1135649999999999</v>
      </c>
      <c r="AQ358">
        <v>-5.3968569999999998</v>
      </c>
      <c r="AR358">
        <v>-1.315831</v>
      </c>
      <c r="AS358">
        <v>-5.0116389999999997</v>
      </c>
      <c r="AT358">
        <v>-0.77318399999999998</v>
      </c>
      <c r="AU358">
        <v>-4.3309639999999998</v>
      </c>
      <c r="AV358">
        <v>-0.99942600000000004</v>
      </c>
      <c r="AW358">
        <v>-5.4923260000000003</v>
      </c>
      <c r="AX358">
        <v>-1.773838</v>
      </c>
      <c r="AY358">
        <v>-5.74261</v>
      </c>
      <c r="AZ358">
        <v>-2.1161020000000001</v>
      </c>
      <c r="BA358">
        <v>-5.219112</v>
      </c>
      <c r="BB358">
        <v>-1.8208519999999999</v>
      </c>
      <c r="BC358">
        <v>-5.348573</v>
      </c>
      <c r="BD358">
        <v>-1.285927</v>
      </c>
      <c r="BE358">
        <v>-5.1364109999999998</v>
      </c>
      <c r="BF358">
        <v>-1.02512</v>
      </c>
      <c r="BG358">
        <v>-4.8100189999999996</v>
      </c>
      <c r="BH358">
        <v>-2.1402070000000002</v>
      </c>
      <c r="BI358">
        <v>-5.1385360000000002</v>
      </c>
      <c r="BJ358">
        <v>-0.89801200000000003</v>
      </c>
      <c r="BK358">
        <v>-5.533474</v>
      </c>
      <c r="BL358">
        <v>-1.809652</v>
      </c>
      <c r="BM358">
        <v>-5.4290950000000002</v>
      </c>
      <c r="BN358">
        <v>-1.254551</v>
      </c>
      <c r="BO358">
        <v>-5.4963800000000003</v>
      </c>
      <c r="BP358">
        <v>-1.80474</v>
      </c>
      <c r="BQ358">
        <v>-4.5888090000000004</v>
      </c>
      <c r="BR358">
        <v>-2.1646019999999999</v>
      </c>
      <c r="BS358">
        <v>-4.8166229999999999</v>
      </c>
      <c r="BT358">
        <v>-1.9425870000000001</v>
      </c>
      <c r="BU358">
        <v>-4.7966860000000002</v>
      </c>
      <c r="BV358">
        <v>-1.0368550000000001</v>
      </c>
      <c r="BW358">
        <v>-5.1654530000000003</v>
      </c>
      <c r="BX358">
        <v>-1.232712</v>
      </c>
      <c r="BY358">
        <v>-4.8987109999999996</v>
      </c>
      <c r="BZ358">
        <v>-1.780602</v>
      </c>
      <c r="CA358">
        <v>-3.8344429999999998</v>
      </c>
      <c r="CB358">
        <v>-2.4504199999999998</v>
      </c>
      <c r="CC358">
        <v>-4.3714310000000003</v>
      </c>
      <c r="CD358">
        <v>-1.543838</v>
      </c>
      <c r="CE358">
        <v>-4.5221640000000001</v>
      </c>
      <c r="CF358">
        <v>-2.150633</v>
      </c>
      <c r="CG358">
        <v>-4.9673990000000003</v>
      </c>
      <c r="CH358">
        <v>-2.4805670000000002</v>
      </c>
      <c r="CI358">
        <v>-5.5969959999999999</v>
      </c>
      <c r="CJ358">
        <v>-3.001166</v>
      </c>
      <c r="CK358">
        <v>-4.9932020000000001</v>
      </c>
      <c r="CL358">
        <v>-2.491638</v>
      </c>
      <c r="CM358">
        <v>-5.4622570000000001</v>
      </c>
      <c r="CN358">
        <v>-2.3337680000000001</v>
      </c>
      <c r="CO358">
        <v>-4.6485390000000004</v>
      </c>
      <c r="CP358">
        <v>-2.4737200000000001</v>
      </c>
      <c r="CQ358">
        <v>-4.8634769999999996</v>
      </c>
      <c r="CR358">
        <v>-2.297501</v>
      </c>
      <c r="CS358">
        <v>-4.3329940000000002</v>
      </c>
      <c r="CT358">
        <v>-0.72258</v>
      </c>
      <c r="CU358">
        <v>-5.1802260000000002</v>
      </c>
      <c r="CV358">
        <v>-2.660768</v>
      </c>
      <c r="CW358">
        <v>-4.7127739999999996</v>
      </c>
      <c r="CX358">
        <v>-1.8678220000000001</v>
      </c>
      <c r="CY358">
        <v>-4.7368690000000004</v>
      </c>
      <c r="CZ358">
        <v>-1.3129500000000001</v>
      </c>
      <c r="DA358">
        <v>-4.047428</v>
      </c>
      <c r="DB358">
        <v>-2.463022</v>
      </c>
      <c r="DC358">
        <v>-4.2906360000000001</v>
      </c>
      <c r="DD358">
        <v>-0.10964599999999999</v>
      </c>
      <c r="DE358">
        <v>104.71055</v>
      </c>
      <c r="DF358">
        <v>88.593157000000005</v>
      </c>
      <c r="DG358">
        <v>98.335875000000001</v>
      </c>
      <c r="DH358">
        <v>88.019171</v>
      </c>
      <c r="DI358">
        <v>92.555564000000004</v>
      </c>
      <c r="DJ358">
        <v>92.714907999999994</v>
      </c>
      <c r="DK358">
        <v>126.31708500000001</v>
      </c>
      <c r="DL358">
        <v>102.099172</v>
      </c>
      <c r="DM358">
        <v>116.432602</v>
      </c>
      <c r="DN358">
        <v>99.920544000000007</v>
      </c>
      <c r="DO358">
        <v>138.34901500000001</v>
      </c>
      <c r="DP358">
        <v>94.789411000000001</v>
      </c>
      <c r="DQ358">
        <v>133.63818699999999</v>
      </c>
      <c r="DR358">
        <v>119.94177999999999</v>
      </c>
      <c r="DS358">
        <v>158.75088199999999</v>
      </c>
      <c r="DT358">
        <v>13.573969</v>
      </c>
      <c r="DU358">
        <v>198.65803199999999</v>
      </c>
      <c r="DV358">
        <v>15.037972999999999</v>
      </c>
      <c r="DW358">
        <v>187.77980500000001</v>
      </c>
      <c r="DX358">
        <v>11.176176</v>
      </c>
      <c r="DY358">
        <v>177.03154000000001</v>
      </c>
      <c r="DZ358">
        <v>115.67</v>
      </c>
      <c r="EA358">
        <v>5.8529999999999998</v>
      </c>
      <c r="EB358">
        <v>670.5</v>
      </c>
      <c r="EC358">
        <v>118.28</v>
      </c>
      <c r="ED358">
        <v>5.9290000000000003</v>
      </c>
      <c r="EE358">
        <v>693.5</v>
      </c>
      <c r="EF358">
        <v>118.28</v>
      </c>
      <c r="EG358">
        <v>5.3879999999999999</v>
      </c>
      <c r="EH358">
        <v>628.5</v>
      </c>
      <c r="EI358">
        <v>115.709999</v>
      </c>
      <c r="EJ358">
        <v>6.3070000000000004</v>
      </c>
      <c r="EK358">
        <v>729.70001200000002</v>
      </c>
      <c r="EL358">
        <v>2.1414680000000001</v>
      </c>
      <c r="EM358">
        <v>4.1103310000000004</v>
      </c>
      <c r="EN358">
        <v>27.795548</v>
      </c>
      <c r="EO358">
        <v>-15.482998</v>
      </c>
      <c r="EP358">
        <v>-13.059692</v>
      </c>
      <c r="EQ358">
        <v>-19.670138999999999</v>
      </c>
      <c r="ER358">
        <v>109.534341</v>
      </c>
      <c r="ES358">
        <v>105.40070299999999</v>
      </c>
      <c r="ET358">
        <v>101.153397</v>
      </c>
      <c r="EU358">
        <v>-3.313771</v>
      </c>
      <c r="EV358">
        <v>756.13297</v>
      </c>
      <c r="EW358">
        <v>803.86748599999999</v>
      </c>
      <c r="EX358">
        <v>592.79976099999999</v>
      </c>
      <c r="EY358">
        <v>471.89961199999999</v>
      </c>
    </row>
    <row r="359" spans="1:155" x14ac:dyDescent="0.25">
      <c r="A359" s="741">
        <v>46246</v>
      </c>
      <c r="B359" s="740">
        <v>0.42805555555555558</v>
      </c>
      <c r="C359">
        <v>21180</v>
      </c>
      <c r="D359">
        <v>0</v>
      </c>
      <c r="E359">
        <v>0</v>
      </c>
      <c r="F359">
        <v>75.790295999999998</v>
      </c>
      <c r="G359">
        <v>73.038984999999997</v>
      </c>
      <c r="H359">
        <v>65.046454999999995</v>
      </c>
      <c r="I359">
        <v>73.624795000000006</v>
      </c>
      <c r="J359">
        <v>75.513890000000004</v>
      </c>
      <c r="K359">
        <v>72.570233000000002</v>
      </c>
      <c r="L359">
        <v>71.288655000000006</v>
      </c>
      <c r="M359">
        <v>71.774285000000006</v>
      </c>
      <c r="N359">
        <v>-4.8438809999999997</v>
      </c>
      <c r="O359">
        <v>-5.2927949999999999</v>
      </c>
      <c r="P359">
        <v>-4.3282980000000002</v>
      </c>
      <c r="Q359">
        <v>-2.287623</v>
      </c>
      <c r="R359">
        <v>-2.8711790000000001</v>
      </c>
      <c r="S359">
        <v>-3.055447</v>
      </c>
      <c r="T359">
        <v>-3.0904929999999999</v>
      </c>
      <c r="U359">
        <v>-1.0913120000000001</v>
      </c>
      <c r="V359">
        <v>-0.52448700000000004</v>
      </c>
      <c r="W359">
        <v>-0.34324900000000003</v>
      </c>
      <c r="X359">
        <v>-0.92782900000000001</v>
      </c>
      <c r="Y359">
        <v>-1.537385</v>
      </c>
      <c r="Z359">
        <v>1.7452989999999999</v>
      </c>
      <c r="AA359">
        <v>0.23812900000000001</v>
      </c>
      <c r="AB359">
        <v>-2.5187979999999999</v>
      </c>
      <c r="AC359">
        <v>-7.6951359999999998</v>
      </c>
      <c r="AD359">
        <v>-2.150455</v>
      </c>
      <c r="AE359">
        <v>-6.5069679999999996</v>
      </c>
      <c r="AF359">
        <v>-2.5752220000000001</v>
      </c>
      <c r="AG359">
        <v>-7.1023259999999997</v>
      </c>
      <c r="AH359">
        <v>-13.460208</v>
      </c>
      <c r="AI359">
        <v>-9.0522229999999997</v>
      </c>
      <c r="AJ359">
        <v>8.0165209999999991</v>
      </c>
      <c r="AK359">
        <v>-4.9856059999999998</v>
      </c>
      <c r="AL359">
        <v>-0.14672399999999999</v>
      </c>
      <c r="AM359">
        <v>-5.5121549999999999</v>
      </c>
      <c r="AN359">
        <v>-1.2725379999999999</v>
      </c>
      <c r="AO359">
        <v>-5.1353289999999996</v>
      </c>
      <c r="AP359">
        <v>-1.110587</v>
      </c>
      <c r="AQ359">
        <v>-5.3947909999999997</v>
      </c>
      <c r="AR359">
        <v>-1.3055969999999999</v>
      </c>
      <c r="AS359">
        <v>-5.0358039999999997</v>
      </c>
      <c r="AT359">
        <v>-0.75182499999999997</v>
      </c>
      <c r="AU359">
        <v>-4.3132070000000002</v>
      </c>
      <c r="AV359">
        <v>-1.017855</v>
      </c>
      <c r="AW359">
        <v>-5.4718239999999998</v>
      </c>
      <c r="AX359">
        <v>-1.781714</v>
      </c>
      <c r="AY359">
        <v>-5.7202349999999997</v>
      </c>
      <c r="AZ359">
        <v>-2.1363210000000001</v>
      </c>
      <c r="BA359">
        <v>-5.2175370000000001</v>
      </c>
      <c r="BB359">
        <v>-1.841621</v>
      </c>
      <c r="BC359">
        <v>-5.3382420000000002</v>
      </c>
      <c r="BD359">
        <v>-1.2631619999999999</v>
      </c>
      <c r="BE359">
        <v>-5.1056739999999996</v>
      </c>
      <c r="BF359">
        <v>-1.008462</v>
      </c>
      <c r="BG359">
        <v>-4.8062959999999997</v>
      </c>
      <c r="BH359">
        <v>-2.1312220000000002</v>
      </c>
      <c r="BI359">
        <v>-5.1350980000000002</v>
      </c>
      <c r="BJ359">
        <v>-0.927064</v>
      </c>
      <c r="BK359">
        <v>-5.5259200000000002</v>
      </c>
      <c r="BL359">
        <v>-1.846157</v>
      </c>
      <c r="BM359">
        <v>-5.429462</v>
      </c>
      <c r="BN359">
        <v>-1.285059</v>
      </c>
      <c r="BO359">
        <v>-5.4842180000000003</v>
      </c>
      <c r="BP359">
        <v>-1.843151</v>
      </c>
      <c r="BQ359">
        <v>-4.5827140000000002</v>
      </c>
      <c r="BR359">
        <v>-2.136552</v>
      </c>
      <c r="BS359">
        <v>-4.8112649999999997</v>
      </c>
      <c r="BT359">
        <v>-1.9043509999999999</v>
      </c>
      <c r="BU359">
        <v>-4.8139060000000002</v>
      </c>
      <c r="BV359">
        <v>-1.0350010000000001</v>
      </c>
      <c r="BW359">
        <v>-5.1822169999999996</v>
      </c>
      <c r="BX359">
        <v>-1.2244269999999999</v>
      </c>
      <c r="BY359">
        <v>-4.9141219999999999</v>
      </c>
      <c r="BZ359">
        <v>-1.7541260000000001</v>
      </c>
      <c r="CA359">
        <v>-3.9612729999999998</v>
      </c>
      <c r="CB359">
        <v>-2.430409</v>
      </c>
      <c r="CC359">
        <v>-4.389481</v>
      </c>
      <c r="CD359">
        <v>-1.5344850000000001</v>
      </c>
      <c r="CE359">
        <v>-4.5225379999999999</v>
      </c>
      <c r="CF359">
        <v>-2.147249</v>
      </c>
      <c r="CG359">
        <v>-4.9956620000000003</v>
      </c>
      <c r="CH359">
        <v>-2.471222</v>
      </c>
      <c r="CI359">
        <v>-5.6127729999999998</v>
      </c>
      <c r="CJ359">
        <v>-2.9788169999999998</v>
      </c>
      <c r="CK359">
        <v>-5.0145289999999996</v>
      </c>
      <c r="CL359">
        <v>-2.4961850000000001</v>
      </c>
      <c r="CM359">
        <v>-5.4859299999999998</v>
      </c>
      <c r="CN359">
        <v>-2.3322379999999998</v>
      </c>
      <c r="CO359">
        <v>-4.6642229999999998</v>
      </c>
      <c r="CP359">
        <v>-2.453497</v>
      </c>
      <c r="CQ359">
        <v>-4.8799549999999998</v>
      </c>
      <c r="CR359">
        <v>-2.2754279999999998</v>
      </c>
      <c r="CS359">
        <v>-4.3387599999999997</v>
      </c>
      <c r="CT359">
        <v>-0.70029600000000003</v>
      </c>
      <c r="CU359">
        <v>-5.2211309999999997</v>
      </c>
      <c r="CV359">
        <v>-2.6198610000000002</v>
      </c>
      <c r="CW359">
        <v>-4.7294470000000004</v>
      </c>
      <c r="CX359">
        <v>-1.8677189999999999</v>
      </c>
      <c r="CY359">
        <v>-4.7400229999999999</v>
      </c>
      <c r="CZ359">
        <v>-1.2873840000000001</v>
      </c>
      <c r="DA359">
        <v>-4.042306</v>
      </c>
      <c r="DB359">
        <v>-2.4523470000000001</v>
      </c>
      <c r="DC359">
        <v>-4.2934190000000001</v>
      </c>
      <c r="DD359">
        <v>-0.1125</v>
      </c>
      <c r="DE359">
        <v>104.40542499999999</v>
      </c>
      <c r="DF359">
        <v>88.731736999999995</v>
      </c>
      <c r="DG359">
        <v>98.613123999999999</v>
      </c>
      <c r="DH359">
        <v>88.143698000000001</v>
      </c>
      <c r="DI359">
        <v>92.830603999999994</v>
      </c>
      <c r="DJ359">
        <v>79.918019999999999</v>
      </c>
      <c r="DK359">
        <v>126.154185</v>
      </c>
      <c r="DL359">
        <v>101.884101</v>
      </c>
      <c r="DM359">
        <v>116.285</v>
      </c>
      <c r="DN359">
        <v>100.017544</v>
      </c>
      <c r="DO359">
        <v>138.60154399999999</v>
      </c>
      <c r="DP359">
        <v>94.697879</v>
      </c>
      <c r="DQ359">
        <v>133.651082</v>
      </c>
      <c r="DR359">
        <v>119.838809</v>
      </c>
      <c r="DS359">
        <v>158.66391999999999</v>
      </c>
      <c r="DT359">
        <v>13.465652</v>
      </c>
      <c r="DU359">
        <v>198.32000400000001</v>
      </c>
      <c r="DV359">
        <v>14.971544</v>
      </c>
      <c r="DW359">
        <v>187.813141</v>
      </c>
      <c r="DX359">
        <v>11.116405</v>
      </c>
      <c r="DY359">
        <v>177.27645899999999</v>
      </c>
      <c r="DZ359">
        <v>117.14</v>
      </c>
      <c r="EA359">
        <v>5.7919999999999998</v>
      </c>
      <c r="EB359">
        <v>672</v>
      </c>
      <c r="EC359">
        <v>118.14</v>
      </c>
      <c r="ED359">
        <v>5.931</v>
      </c>
      <c r="EE359">
        <v>693.8</v>
      </c>
      <c r="EF359">
        <v>118.77</v>
      </c>
      <c r="EG359">
        <v>5.375</v>
      </c>
      <c r="EH359">
        <v>628.70000000000005</v>
      </c>
      <c r="EI359">
        <v>118.139999</v>
      </c>
      <c r="EJ359">
        <v>2.6349999999999998</v>
      </c>
      <c r="EK359">
        <v>311.20001200000002</v>
      </c>
      <c r="EL359">
        <v>2.2058979999999999</v>
      </c>
      <c r="EM359">
        <v>4.1154109999999999</v>
      </c>
      <c r="EN359">
        <v>27.794806000000001</v>
      </c>
      <c r="EO359">
        <v>-15.666105999999999</v>
      </c>
      <c r="EP359">
        <v>-13.167634</v>
      </c>
      <c r="EQ359">
        <v>-19.778285</v>
      </c>
      <c r="ER359">
        <v>109.40824600000001</v>
      </c>
      <c r="ES359">
        <v>105.413616</v>
      </c>
      <c r="ET359">
        <v>101.252098</v>
      </c>
      <c r="EU359">
        <v>-3.3151419999999998</v>
      </c>
      <c r="EV359">
        <v>767.33670300000006</v>
      </c>
      <c r="EW359">
        <v>815.43198600000005</v>
      </c>
      <c r="EX359">
        <v>603.30309599999998</v>
      </c>
      <c r="EY359">
        <v>477.426175</v>
      </c>
    </row>
    <row r="360" spans="1:155" x14ac:dyDescent="0.25">
      <c r="A360" s="741">
        <v>46246</v>
      </c>
      <c r="B360" s="740">
        <v>0.42875000000000002</v>
      </c>
      <c r="C360">
        <v>21240</v>
      </c>
      <c r="D360">
        <v>0</v>
      </c>
      <c r="E360">
        <v>0</v>
      </c>
      <c r="F360">
        <v>75.373008999999996</v>
      </c>
      <c r="G360">
        <v>73.018848000000006</v>
      </c>
      <c r="H360">
        <v>64.721746999999993</v>
      </c>
      <c r="I360">
        <v>73.636574999999993</v>
      </c>
      <c r="J360">
        <v>75.497782000000001</v>
      </c>
      <c r="K360">
        <v>72.616763000000006</v>
      </c>
      <c r="L360">
        <v>71.275017000000005</v>
      </c>
      <c r="M360">
        <v>71.767015999999998</v>
      </c>
      <c r="N360">
        <v>-4.9102790000000001</v>
      </c>
      <c r="O360">
        <v>-5.3620349999999997</v>
      </c>
      <c r="P360">
        <v>-4.4760559999999998</v>
      </c>
      <c r="Q360">
        <v>-2.5721910000000001</v>
      </c>
      <c r="R360">
        <v>-3.0209100000000002</v>
      </c>
      <c r="S360">
        <v>-3.1355759999999999</v>
      </c>
      <c r="T360">
        <v>-3.15205</v>
      </c>
      <c r="U360">
        <v>-1.2679389999999999</v>
      </c>
      <c r="V360">
        <v>-0.487786</v>
      </c>
      <c r="W360">
        <v>-0.70328999999999997</v>
      </c>
      <c r="X360">
        <v>-0.77498599999999995</v>
      </c>
      <c r="Y360">
        <v>-1.710432</v>
      </c>
      <c r="Z360">
        <v>1.4265319999999999</v>
      </c>
      <c r="AA360">
        <v>8.4496000000000002E-2</v>
      </c>
      <c r="AB360">
        <v>-2.5492219999999999</v>
      </c>
      <c r="AC360">
        <v>-7.7552680000000001</v>
      </c>
      <c r="AD360">
        <v>-2.2042899999999999</v>
      </c>
      <c r="AE360">
        <v>-6.511228</v>
      </c>
      <c r="AF360">
        <v>-2.6764139999999998</v>
      </c>
      <c r="AG360">
        <v>-7.3233940000000004</v>
      </c>
      <c r="AH360">
        <v>-13.454841</v>
      </c>
      <c r="AI360">
        <v>-9.1082830000000001</v>
      </c>
      <c r="AJ360">
        <v>7.9463800000000004</v>
      </c>
      <c r="AK360">
        <v>-4.986364</v>
      </c>
      <c r="AL360">
        <v>-0.14602899999999999</v>
      </c>
      <c r="AM360">
        <v>-5.517512</v>
      </c>
      <c r="AN360">
        <v>-1.2723040000000001</v>
      </c>
      <c r="AO360">
        <v>-5.1259300000000003</v>
      </c>
      <c r="AP360">
        <v>-1.1030979999999999</v>
      </c>
      <c r="AQ360">
        <v>-5.3765359999999998</v>
      </c>
      <c r="AR360">
        <v>-1.291347</v>
      </c>
      <c r="AS360">
        <v>-4.9837550000000004</v>
      </c>
      <c r="AT360">
        <v>-0.71475200000000005</v>
      </c>
      <c r="AU360">
        <v>-4.2838370000000001</v>
      </c>
      <c r="AV360">
        <v>-1.003441</v>
      </c>
      <c r="AW360">
        <v>-5.4688429999999997</v>
      </c>
      <c r="AX360">
        <v>-1.807013</v>
      </c>
      <c r="AY360">
        <v>-5.7312380000000003</v>
      </c>
      <c r="AZ360">
        <v>-2.1623070000000002</v>
      </c>
      <c r="BA360">
        <v>-5.2031239999999999</v>
      </c>
      <c r="BB360">
        <v>-1.855917</v>
      </c>
      <c r="BC360">
        <v>-5.3470250000000004</v>
      </c>
      <c r="BD360">
        <v>-1.2542979999999999</v>
      </c>
      <c r="BE360">
        <v>-5.111078</v>
      </c>
      <c r="BF360">
        <v>-0.980514</v>
      </c>
      <c r="BG360">
        <v>-4.8089040000000001</v>
      </c>
      <c r="BH360">
        <v>-2.1270760000000002</v>
      </c>
      <c r="BI360">
        <v>-5.130001</v>
      </c>
      <c r="BJ360">
        <v>-0.92909699999999995</v>
      </c>
      <c r="BK360">
        <v>-5.5531329999999999</v>
      </c>
      <c r="BL360">
        <v>-1.847267</v>
      </c>
      <c r="BM360">
        <v>-5.4371020000000003</v>
      </c>
      <c r="BN360">
        <v>-1.2838309999999999</v>
      </c>
      <c r="BO360">
        <v>-5.4885739999999998</v>
      </c>
      <c r="BP360">
        <v>-1.8284849999999999</v>
      </c>
      <c r="BQ360">
        <v>-4.5768259999999996</v>
      </c>
      <c r="BR360">
        <v>-2.1787999999999998</v>
      </c>
      <c r="BS360">
        <v>-4.8243619999999998</v>
      </c>
      <c r="BT360">
        <v>-1.911365</v>
      </c>
      <c r="BU360">
        <v>-4.8195069999999998</v>
      </c>
      <c r="BV360">
        <v>-1.0336270000000001</v>
      </c>
      <c r="BW360">
        <v>-5.2013290000000003</v>
      </c>
      <c r="BX360">
        <v>-1.245725</v>
      </c>
      <c r="BY360">
        <v>-4.9006249999999998</v>
      </c>
      <c r="BZ360">
        <v>-1.7676449999999999</v>
      </c>
      <c r="CA360">
        <v>-4.0892090000000003</v>
      </c>
      <c r="CB360">
        <v>-2.459247</v>
      </c>
      <c r="CC360">
        <v>-4.38035</v>
      </c>
      <c r="CD360">
        <v>-1.5383610000000001</v>
      </c>
      <c r="CE360">
        <v>-4.5129390000000003</v>
      </c>
      <c r="CF360">
        <v>-2.147081</v>
      </c>
      <c r="CG360">
        <v>-4.9913030000000003</v>
      </c>
      <c r="CH360">
        <v>-2.521398</v>
      </c>
      <c r="CI360">
        <v>-5.6501440000000001</v>
      </c>
      <c r="CJ360">
        <v>-3.0095360000000002</v>
      </c>
      <c r="CK360">
        <v>-5.0142360000000004</v>
      </c>
      <c r="CL360">
        <v>-2.502386</v>
      </c>
      <c r="CM360">
        <v>-5.4642010000000001</v>
      </c>
      <c r="CN360">
        <v>-2.3269700000000002</v>
      </c>
      <c r="CO360">
        <v>-4.6524200000000002</v>
      </c>
      <c r="CP360">
        <v>-2.445643</v>
      </c>
      <c r="CQ360">
        <v>-4.8734679999999999</v>
      </c>
      <c r="CR360">
        <v>-2.3028149999999998</v>
      </c>
      <c r="CS360">
        <v>-4.3722820000000002</v>
      </c>
      <c r="CT360">
        <v>-0.76040700000000006</v>
      </c>
      <c r="CU360">
        <v>-5.2476609999999999</v>
      </c>
      <c r="CV360">
        <v>-2.6532420000000001</v>
      </c>
      <c r="CW360">
        <v>-4.7438539999999998</v>
      </c>
      <c r="CX360">
        <v>-1.9023909999999999</v>
      </c>
      <c r="CY360">
        <v>-4.7250480000000001</v>
      </c>
      <c r="CZ360">
        <v>-1.3303590000000001</v>
      </c>
      <c r="DA360">
        <v>-4.0282210000000003</v>
      </c>
      <c r="DB360">
        <v>-2.4832839999999998</v>
      </c>
      <c r="DC360">
        <v>-4.2900260000000001</v>
      </c>
      <c r="DD360">
        <v>-0.141009</v>
      </c>
      <c r="DE360">
        <v>104.260543</v>
      </c>
      <c r="DF360">
        <v>88.689632000000003</v>
      </c>
      <c r="DG360">
        <v>98.336713000000003</v>
      </c>
      <c r="DH360">
        <v>87.968010000000007</v>
      </c>
      <c r="DI360">
        <v>92.433573999999993</v>
      </c>
      <c r="DJ360">
        <v>67.555634999999995</v>
      </c>
      <c r="DK360">
        <v>126.215101</v>
      </c>
      <c r="DL360">
        <v>101.851793</v>
      </c>
      <c r="DM360">
        <v>116.178211</v>
      </c>
      <c r="DN360">
        <v>99.955861999999996</v>
      </c>
      <c r="DO360">
        <v>137.975224</v>
      </c>
      <c r="DP360">
        <v>94.504913000000002</v>
      </c>
      <c r="DQ360">
        <v>133.66759099999999</v>
      </c>
      <c r="DR360">
        <v>119.65434399999999</v>
      </c>
      <c r="DS360">
        <v>158.50948099999999</v>
      </c>
      <c r="DT360">
        <v>13.469588</v>
      </c>
      <c r="DU360">
        <v>197.72549000000001</v>
      </c>
      <c r="DV360">
        <v>14.899138000000001</v>
      </c>
      <c r="DW360">
        <v>187.80313000000001</v>
      </c>
      <c r="DX360">
        <v>11.049248</v>
      </c>
      <c r="DY360">
        <v>176.52420699999999</v>
      </c>
      <c r="DZ360">
        <v>117.1</v>
      </c>
      <c r="EA360">
        <v>5.7859999999999996</v>
      </c>
      <c r="EB360">
        <v>671.6</v>
      </c>
      <c r="EC360">
        <v>118.14</v>
      </c>
      <c r="ED360">
        <v>5.9180000000000001</v>
      </c>
      <c r="EE360">
        <v>690.4</v>
      </c>
      <c r="EF360">
        <v>118.58</v>
      </c>
      <c r="EG360">
        <v>5.3630000000000004</v>
      </c>
      <c r="EH360">
        <v>628.70000000000005</v>
      </c>
      <c r="EI360">
        <v>118</v>
      </c>
      <c r="EJ360">
        <v>2.633</v>
      </c>
      <c r="EK360">
        <v>310.60000600000001</v>
      </c>
      <c r="EL360">
        <v>2.204602</v>
      </c>
      <c r="EM360">
        <v>4.1772169999999997</v>
      </c>
      <c r="EN360">
        <v>27.846406999999999</v>
      </c>
      <c r="EO360">
        <v>-15.659443</v>
      </c>
      <c r="EP360">
        <v>-13.285500000000001</v>
      </c>
      <c r="EQ360">
        <v>-19.900027000000001</v>
      </c>
      <c r="ER360">
        <v>109.18611799999999</v>
      </c>
      <c r="ES360">
        <v>105.409738</v>
      </c>
      <c r="ET360">
        <v>100.94865</v>
      </c>
      <c r="EU360">
        <v>-3.3219310000000002</v>
      </c>
      <c r="EV360">
        <v>778.53136300000006</v>
      </c>
      <c r="EW360">
        <v>826.982528</v>
      </c>
      <c r="EX360">
        <v>613.79177000000004</v>
      </c>
      <c r="EY360">
        <v>482.601069</v>
      </c>
    </row>
    <row r="361" spans="1:155" x14ac:dyDescent="0.25">
      <c r="A361" s="741">
        <v>46246</v>
      </c>
      <c r="B361" s="740">
        <v>0.42944444444444446</v>
      </c>
      <c r="C361">
        <v>21300</v>
      </c>
      <c r="D361">
        <v>0</v>
      </c>
      <c r="E361">
        <v>0</v>
      </c>
      <c r="F361">
        <v>75.565340000000006</v>
      </c>
      <c r="G361">
        <v>73.085984999999994</v>
      </c>
      <c r="H361">
        <v>64.979782</v>
      </c>
      <c r="I361">
        <v>73.620791999999994</v>
      </c>
      <c r="J361">
        <v>75.492165</v>
      </c>
      <c r="K361">
        <v>72.579357000000002</v>
      </c>
      <c r="L361">
        <v>71.202028999999996</v>
      </c>
      <c r="M361">
        <v>71.759371000000002</v>
      </c>
      <c r="N361">
        <v>-5.053623</v>
      </c>
      <c r="O361">
        <v>-5.4281290000000002</v>
      </c>
      <c r="P361">
        <v>-4.6188370000000001</v>
      </c>
      <c r="Q361">
        <v>-2.7176960000000001</v>
      </c>
      <c r="R361">
        <v>-3.2240920000000002</v>
      </c>
      <c r="S361">
        <v>-3.3866309999999999</v>
      </c>
      <c r="T361">
        <v>-3.3625189999999998</v>
      </c>
      <c r="U361">
        <v>-1.4111130000000001</v>
      </c>
      <c r="V361">
        <v>-0.41143200000000002</v>
      </c>
      <c r="W361">
        <v>-0.28754099999999999</v>
      </c>
      <c r="X361">
        <v>-0.89196399999999998</v>
      </c>
      <c r="Y361">
        <v>-1.8455490000000001</v>
      </c>
      <c r="Z361">
        <v>1.6290560000000001</v>
      </c>
      <c r="AA361">
        <v>-7.7390000000000002E-3</v>
      </c>
      <c r="AB361">
        <v>-2.685257</v>
      </c>
      <c r="AC361">
        <v>-7.8839959999999998</v>
      </c>
      <c r="AD361">
        <v>-2.2045659999999998</v>
      </c>
      <c r="AE361">
        <v>-6.5763850000000001</v>
      </c>
      <c r="AF361">
        <v>-2.7973270000000001</v>
      </c>
      <c r="AG361">
        <v>-7.4708969999999999</v>
      </c>
      <c r="AH361">
        <v>-13.633649999999999</v>
      </c>
      <c r="AI361">
        <v>-9.1968069999999997</v>
      </c>
      <c r="AJ361">
        <v>7.8432389999999996</v>
      </c>
      <c r="AK361">
        <v>-4.9839799999999999</v>
      </c>
      <c r="AL361">
        <v>-0.14441000000000001</v>
      </c>
      <c r="AM361">
        <v>-5.5424420000000003</v>
      </c>
      <c r="AN361">
        <v>-1.2873479999999999</v>
      </c>
      <c r="AO361">
        <v>-5.1197160000000004</v>
      </c>
      <c r="AP361">
        <v>-1.086279</v>
      </c>
      <c r="AQ361">
        <v>-5.3759110000000003</v>
      </c>
      <c r="AR361">
        <v>-1.2388410000000001</v>
      </c>
      <c r="AS361">
        <v>-4.9779720000000003</v>
      </c>
      <c r="AT361">
        <v>-0.670292</v>
      </c>
      <c r="AU361">
        <v>-4.2633140000000003</v>
      </c>
      <c r="AV361">
        <v>-0.98626199999999997</v>
      </c>
      <c r="AW361">
        <v>-5.4740130000000002</v>
      </c>
      <c r="AX361">
        <v>-1.793158</v>
      </c>
      <c r="AY361">
        <v>-5.7457339999999997</v>
      </c>
      <c r="AZ361">
        <v>-2.1209899999999999</v>
      </c>
      <c r="BA361">
        <v>-5.2147079999999999</v>
      </c>
      <c r="BB361">
        <v>-1.820182</v>
      </c>
      <c r="BC361">
        <v>-5.3353210000000004</v>
      </c>
      <c r="BD361">
        <v>-1.1977660000000001</v>
      </c>
      <c r="BE361">
        <v>-5.1041369999999997</v>
      </c>
      <c r="BF361">
        <v>-0.93891400000000003</v>
      </c>
      <c r="BG361">
        <v>-4.7903289999999998</v>
      </c>
      <c r="BH361">
        <v>-2.0959590000000001</v>
      </c>
      <c r="BI361">
        <v>-5.1457759999999997</v>
      </c>
      <c r="BJ361">
        <v>-0.94784900000000005</v>
      </c>
      <c r="BK361">
        <v>-5.537534</v>
      </c>
      <c r="BL361">
        <v>-1.8438049999999999</v>
      </c>
      <c r="BM361">
        <v>-5.4131179999999999</v>
      </c>
      <c r="BN361">
        <v>-1.270589</v>
      </c>
      <c r="BO361">
        <v>-5.4626640000000002</v>
      </c>
      <c r="BP361">
        <v>-1.8189379999999999</v>
      </c>
      <c r="BQ361">
        <v>-4.5397860000000003</v>
      </c>
      <c r="BR361">
        <v>-2.1418499999999998</v>
      </c>
      <c r="BS361">
        <v>-4.8035519999999998</v>
      </c>
      <c r="BT361">
        <v>-1.8925019999999999</v>
      </c>
      <c r="BU361">
        <v>-4.812551</v>
      </c>
      <c r="BV361">
        <v>-1.0498499999999999</v>
      </c>
      <c r="BW361">
        <v>-5.1939019999999996</v>
      </c>
      <c r="BX361">
        <v>-1.237903</v>
      </c>
      <c r="BY361">
        <v>-4.9095180000000003</v>
      </c>
      <c r="BZ361">
        <v>-1.773237</v>
      </c>
      <c r="CA361">
        <v>-4.1673609999999996</v>
      </c>
      <c r="CB361">
        <v>-2.4379460000000002</v>
      </c>
      <c r="CC361">
        <v>-4.3554380000000004</v>
      </c>
      <c r="CD361">
        <v>-1.5283789999999999</v>
      </c>
      <c r="CE361">
        <v>-4.5140770000000003</v>
      </c>
      <c r="CF361">
        <v>-2.1312530000000001</v>
      </c>
      <c r="CG361">
        <v>-4.9972890000000003</v>
      </c>
      <c r="CH361">
        <v>-2.4968469999999998</v>
      </c>
      <c r="CI361">
        <v>-5.6226770000000004</v>
      </c>
      <c r="CJ361">
        <v>-3.011889</v>
      </c>
      <c r="CK361">
        <v>-5.0023369999999998</v>
      </c>
      <c r="CL361">
        <v>-2.4974910000000001</v>
      </c>
      <c r="CM361">
        <v>-5.4606810000000001</v>
      </c>
      <c r="CN361">
        <v>-2.3255110000000001</v>
      </c>
      <c r="CO361">
        <v>-4.6360650000000003</v>
      </c>
      <c r="CP361">
        <v>-2.4296980000000001</v>
      </c>
      <c r="CQ361">
        <v>-4.8639809999999999</v>
      </c>
      <c r="CR361">
        <v>-2.287337</v>
      </c>
      <c r="CS361">
        <v>-4.3586150000000004</v>
      </c>
      <c r="CT361">
        <v>-0.72366299999999995</v>
      </c>
      <c r="CU361">
        <v>-5.2204420000000002</v>
      </c>
      <c r="CV361">
        <v>-2.6576789999999999</v>
      </c>
      <c r="CW361">
        <v>-4.7422550000000001</v>
      </c>
      <c r="CX361">
        <v>-1.90608</v>
      </c>
      <c r="CY361">
        <v>-4.7762289999999998</v>
      </c>
      <c r="CZ361">
        <v>-1.305804</v>
      </c>
      <c r="DA361">
        <v>-4.0406890000000004</v>
      </c>
      <c r="DB361">
        <v>-2.4442409999999999</v>
      </c>
      <c r="DC361">
        <v>-4.2904059999999999</v>
      </c>
      <c r="DD361">
        <v>-0.12127499999999999</v>
      </c>
      <c r="DE361">
        <v>104.23264399999999</v>
      </c>
      <c r="DF361">
        <v>88.367570000000001</v>
      </c>
      <c r="DG361">
        <v>98.313473000000002</v>
      </c>
      <c r="DH361">
        <v>88.423299</v>
      </c>
      <c r="DI361">
        <v>92.550471999999999</v>
      </c>
      <c r="DJ361">
        <v>75.861546000000004</v>
      </c>
      <c r="DK361">
        <v>126.214462</v>
      </c>
      <c r="DL361">
        <v>101.524529</v>
      </c>
      <c r="DM361">
        <v>116.083524</v>
      </c>
      <c r="DN361">
        <v>100.07262900000001</v>
      </c>
      <c r="DO361">
        <v>138.271637</v>
      </c>
      <c r="DP361">
        <v>94.597210000000004</v>
      </c>
      <c r="DQ361">
        <v>133.68001699999999</v>
      </c>
      <c r="DR361">
        <v>119.701499</v>
      </c>
      <c r="DS361">
        <v>158.58641700000001</v>
      </c>
      <c r="DT361">
        <v>13.379883</v>
      </c>
      <c r="DU361">
        <v>197.822194</v>
      </c>
      <c r="DV361">
        <v>14.889856999999999</v>
      </c>
      <c r="DW361">
        <v>188.022683</v>
      </c>
      <c r="DX361">
        <v>11.019069999999999</v>
      </c>
      <c r="DY361">
        <v>176.49466100000001</v>
      </c>
      <c r="DZ361">
        <v>115.82</v>
      </c>
      <c r="EA361">
        <v>5.8120000000000003</v>
      </c>
      <c r="EB361">
        <v>667.2</v>
      </c>
      <c r="EC361">
        <v>118.13</v>
      </c>
      <c r="ED361">
        <v>5.9189999999999996</v>
      </c>
      <c r="EE361">
        <v>690</v>
      </c>
      <c r="EF361">
        <v>118.44</v>
      </c>
      <c r="EG361">
        <v>5.3710000000000004</v>
      </c>
      <c r="EH361">
        <v>628.29999999999995</v>
      </c>
      <c r="EI361">
        <v>116.400002</v>
      </c>
      <c r="EJ361">
        <v>5.4039999999999999</v>
      </c>
      <c r="EK361">
        <v>595</v>
      </c>
      <c r="EL361">
        <v>2.1778330000000001</v>
      </c>
      <c r="EM361">
        <v>4.1038170000000003</v>
      </c>
      <c r="EN361">
        <v>27.798052999999999</v>
      </c>
      <c r="EO361">
        <v>-15.811483000000001</v>
      </c>
      <c r="EP361">
        <v>-13.300623999999999</v>
      </c>
      <c r="EQ361">
        <v>-19.954813999999999</v>
      </c>
      <c r="ER361">
        <v>109.22228</v>
      </c>
      <c r="ES361">
        <v>105.49475</v>
      </c>
      <c r="ET361">
        <v>100.93671399999999</v>
      </c>
      <c r="EU361">
        <v>-3.311896</v>
      </c>
      <c r="EV361">
        <v>789.694883</v>
      </c>
      <c r="EW361">
        <v>838.51076499999999</v>
      </c>
      <c r="EX361">
        <v>624.25624400000004</v>
      </c>
      <c r="EY361">
        <v>491.585173</v>
      </c>
    </row>
    <row r="362" spans="1:155" x14ac:dyDescent="0.25">
      <c r="A362" s="741">
        <v>46246</v>
      </c>
      <c r="B362" s="740">
        <v>0.4301388888888889</v>
      </c>
      <c r="C362">
        <v>21360</v>
      </c>
      <c r="D362">
        <v>0</v>
      </c>
      <c r="E362">
        <v>0</v>
      </c>
      <c r="F362">
        <v>75.323950999999994</v>
      </c>
      <c r="G362">
        <v>73.059836000000004</v>
      </c>
      <c r="H362">
        <v>64.771264000000002</v>
      </c>
      <c r="I362">
        <v>73.647546000000006</v>
      </c>
      <c r="J362">
        <v>75.505352999999999</v>
      </c>
      <c r="K362">
        <v>72.566326000000004</v>
      </c>
      <c r="L362">
        <v>71.247748999999999</v>
      </c>
      <c r="M362">
        <v>71.729163</v>
      </c>
      <c r="N362">
        <v>-5.0558430000000003</v>
      </c>
      <c r="O362">
        <v>-5.4834699999999996</v>
      </c>
      <c r="P362">
        <v>-4.6671269999999998</v>
      </c>
      <c r="Q362">
        <v>-2.6793710000000002</v>
      </c>
      <c r="R362">
        <v>-3.3204020000000001</v>
      </c>
      <c r="S362">
        <v>-3.6023610000000001</v>
      </c>
      <c r="T362">
        <v>-3.5701070000000001</v>
      </c>
      <c r="U362">
        <v>-1.4115260000000001</v>
      </c>
      <c r="V362">
        <v>-0.68091500000000005</v>
      </c>
      <c r="W362">
        <v>-0.51211899999999999</v>
      </c>
      <c r="X362">
        <v>-0.931647</v>
      </c>
      <c r="Y362">
        <v>-1.881875</v>
      </c>
      <c r="Z362">
        <v>1.282197</v>
      </c>
      <c r="AA362">
        <v>-1.7163999999999999E-2</v>
      </c>
      <c r="AB362">
        <v>-2.7107250000000001</v>
      </c>
      <c r="AC362">
        <v>-7.8507369999999996</v>
      </c>
      <c r="AD362">
        <v>-2.2751109999999999</v>
      </c>
      <c r="AE362">
        <v>-6.6581510000000002</v>
      </c>
      <c r="AF362">
        <v>-2.7741989999999999</v>
      </c>
      <c r="AG362">
        <v>-7.4976159999999998</v>
      </c>
      <c r="AH362">
        <v>-13.583785000000001</v>
      </c>
      <c r="AI362">
        <v>-9.2527509999999999</v>
      </c>
      <c r="AJ362">
        <v>7.6608489999999998</v>
      </c>
      <c r="AK362">
        <v>-4.9622599999999997</v>
      </c>
      <c r="AL362">
        <v>-0.146729</v>
      </c>
      <c r="AM362">
        <v>-5.5163549999999999</v>
      </c>
      <c r="AN362">
        <v>-1.2836540000000001</v>
      </c>
      <c r="AO362">
        <v>-5.0796559999999999</v>
      </c>
      <c r="AP362">
        <v>-1.0626660000000001</v>
      </c>
      <c r="AQ362">
        <v>-5.3362999999999996</v>
      </c>
      <c r="AR362">
        <v>-1.1798</v>
      </c>
      <c r="AS362">
        <v>-4.9781829999999996</v>
      </c>
      <c r="AT362">
        <v>-0.63653800000000005</v>
      </c>
      <c r="AU362">
        <v>-4.2633219999999996</v>
      </c>
      <c r="AV362">
        <v>-0.96544700000000006</v>
      </c>
      <c r="AW362">
        <v>-5.4652529999999997</v>
      </c>
      <c r="AX362">
        <v>-1.80437</v>
      </c>
      <c r="AY362">
        <v>-5.7183229999999998</v>
      </c>
      <c r="AZ362">
        <v>-2.1253929999999999</v>
      </c>
      <c r="BA362">
        <v>-5.200501</v>
      </c>
      <c r="BB362">
        <v>-1.8303830000000001</v>
      </c>
      <c r="BC362">
        <v>-5.3260110000000003</v>
      </c>
      <c r="BD362">
        <v>-1.209346</v>
      </c>
      <c r="BE362">
        <v>-5.1126120000000004</v>
      </c>
      <c r="BF362">
        <v>-0.945021</v>
      </c>
      <c r="BG362">
        <v>-4.765752</v>
      </c>
      <c r="BH362">
        <v>-2.0855290000000002</v>
      </c>
      <c r="BI362">
        <v>-5.1311039999999997</v>
      </c>
      <c r="BJ362">
        <v>-0.94072</v>
      </c>
      <c r="BK362">
        <v>-5.5382759999999998</v>
      </c>
      <c r="BL362">
        <v>-1.828789</v>
      </c>
      <c r="BM362">
        <v>-5.4045420000000002</v>
      </c>
      <c r="BN362">
        <v>-1.2767679999999999</v>
      </c>
      <c r="BO362">
        <v>-5.4758719999999999</v>
      </c>
      <c r="BP362">
        <v>-1.818635</v>
      </c>
      <c r="BQ362">
        <v>-4.5231969999999997</v>
      </c>
      <c r="BR362">
        <v>-2.1639279999999999</v>
      </c>
      <c r="BS362">
        <v>-4.8075679999999998</v>
      </c>
      <c r="BT362">
        <v>-1.916426</v>
      </c>
      <c r="BU362">
        <v>-4.822832</v>
      </c>
      <c r="BV362">
        <v>-1.09293</v>
      </c>
      <c r="BW362">
        <v>-5.2046559999999999</v>
      </c>
      <c r="BX362">
        <v>-1.2651889999999999</v>
      </c>
      <c r="BY362">
        <v>-4.9048360000000004</v>
      </c>
      <c r="BZ362">
        <v>-1.7761720000000001</v>
      </c>
      <c r="CA362">
        <v>-4.2805280000000003</v>
      </c>
      <c r="CB362">
        <v>-2.46732</v>
      </c>
      <c r="CC362">
        <v>-4.376671</v>
      </c>
      <c r="CD362">
        <v>-1.533309</v>
      </c>
      <c r="CE362">
        <v>-4.4999549999999999</v>
      </c>
      <c r="CF362">
        <v>-2.1468129999999999</v>
      </c>
      <c r="CG362">
        <v>-5.0003460000000004</v>
      </c>
      <c r="CH362">
        <v>-2.5137010000000002</v>
      </c>
      <c r="CI362">
        <v>-5.6340199999999996</v>
      </c>
      <c r="CJ362">
        <v>-3.033398</v>
      </c>
      <c r="CK362">
        <v>-5.0380269999999996</v>
      </c>
      <c r="CL362">
        <v>-2.5144880000000001</v>
      </c>
      <c r="CM362">
        <v>-5.4684379999999999</v>
      </c>
      <c r="CN362">
        <v>-2.341075</v>
      </c>
      <c r="CO362">
        <v>-4.6460999999999997</v>
      </c>
      <c r="CP362">
        <v>-2.4469439999999998</v>
      </c>
      <c r="CQ362">
        <v>-4.8477740000000002</v>
      </c>
      <c r="CR362">
        <v>-2.2670219999999999</v>
      </c>
      <c r="CS362">
        <v>-4.37033</v>
      </c>
      <c r="CT362">
        <v>-0.77044900000000005</v>
      </c>
      <c r="CU362">
        <v>-5.2386749999999997</v>
      </c>
      <c r="CV362">
        <v>-2.6540349999999999</v>
      </c>
      <c r="CW362">
        <v>-4.7641989999999996</v>
      </c>
      <c r="CX362">
        <v>-1.9077489999999999</v>
      </c>
      <c r="CY362">
        <v>-4.7085549999999996</v>
      </c>
      <c r="CZ362">
        <v>-1.3185819999999999</v>
      </c>
      <c r="DA362">
        <v>-4.0251479999999997</v>
      </c>
      <c r="DB362">
        <v>-2.4588839999999998</v>
      </c>
      <c r="DC362">
        <v>-4.267417</v>
      </c>
      <c r="DD362">
        <v>-0.132906</v>
      </c>
      <c r="DE362">
        <v>104.28527200000001</v>
      </c>
      <c r="DF362">
        <v>88.714484999999996</v>
      </c>
      <c r="DG362">
        <v>98.423796999999993</v>
      </c>
      <c r="DH362">
        <v>88.106881000000001</v>
      </c>
      <c r="DI362">
        <v>92.379686000000007</v>
      </c>
      <c r="DJ362">
        <v>67.268726000000001</v>
      </c>
      <c r="DK362">
        <v>126.164377</v>
      </c>
      <c r="DL362">
        <v>101.714992</v>
      </c>
      <c r="DM362">
        <v>116.277407</v>
      </c>
      <c r="DN362">
        <v>99.903638999999998</v>
      </c>
      <c r="DO362">
        <v>138.0232</v>
      </c>
      <c r="DP362">
        <v>94.519277000000002</v>
      </c>
      <c r="DQ362">
        <v>133.82145700000001</v>
      </c>
      <c r="DR362">
        <v>119.771559</v>
      </c>
      <c r="DS362">
        <v>158.683808</v>
      </c>
      <c r="DT362">
        <v>13.41526</v>
      </c>
      <c r="DU362">
        <v>197.69895700000001</v>
      </c>
      <c r="DV362">
        <v>14.845829999999999</v>
      </c>
      <c r="DW362">
        <v>187.27548400000001</v>
      </c>
      <c r="DX362">
        <v>10.978930999999999</v>
      </c>
      <c r="DY362">
        <v>176.35062600000001</v>
      </c>
      <c r="DZ362">
        <v>117.22</v>
      </c>
      <c r="EA362">
        <v>5.7809999999999997</v>
      </c>
      <c r="EB362">
        <v>670.1</v>
      </c>
      <c r="EC362">
        <v>118.11</v>
      </c>
      <c r="ED362">
        <v>5.91</v>
      </c>
      <c r="EE362">
        <v>689.9</v>
      </c>
      <c r="EF362">
        <v>118.71</v>
      </c>
      <c r="EG362">
        <v>5.35</v>
      </c>
      <c r="EH362">
        <v>625.4</v>
      </c>
      <c r="EI362">
        <v>117.849998</v>
      </c>
      <c r="EJ362">
        <v>2.6309999999999998</v>
      </c>
      <c r="EK362">
        <v>310.10000600000001</v>
      </c>
      <c r="EL362">
        <v>2.1676929999999999</v>
      </c>
      <c r="EM362">
        <v>4.119669</v>
      </c>
      <c r="EN362">
        <v>27.688610000000001</v>
      </c>
      <c r="EO362">
        <v>-15.751478000000001</v>
      </c>
      <c r="EP362">
        <v>-13.37242</v>
      </c>
      <c r="EQ362">
        <v>-20.027761000000002</v>
      </c>
      <c r="ER362">
        <v>109.176194</v>
      </c>
      <c r="ES362">
        <v>105.205156</v>
      </c>
      <c r="ET362">
        <v>100.878506</v>
      </c>
      <c r="EU362">
        <v>-3.313399</v>
      </c>
      <c r="EV362">
        <v>800.87488199999996</v>
      </c>
      <c r="EW362">
        <v>850.04214300000001</v>
      </c>
      <c r="EX362">
        <v>634.71826299999998</v>
      </c>
      <c r="EY362">
        <v>496.996374</v>
      </c>
    </row>
    <row r="363" spans="1:155" x14ac:dyDescent="0.25">
      <c r="A363" s="741">
        <v>46246</v>
      </c>
      <c r="B363" s="740">
        <v>0.43083333333333335</v>
      </c>
      <c r="C363">
        <v>21420</v>
      </c>
      <c r="D363">
        <v>0</v>
      </c>
      <c r="E363">
        <v>0</v>
      </c>
      <c r="F363">
        <v>75.375050999999999</v>
      </c>
      <c r="G363">
        <v>73.100488999999996</v>
      </c>
      <c r="H363">
        <v>64.829847000000001</v>
      </c>
      <c r="I363">
        <v>73.643777</v>
      </c>
      <c r="J363">
        <v>75.516789000000003</v>
      </c>
      <c r="K363">
        <v>72.530778999999995</v>
      </c>
      <c r="L363">
        <v>71.280258000000003</v>
      </c>
      <c r="M363">
        <v>71.655642</v>
      </c>
      <c r="N363">
        <v>-5.0990900000000003</v>
      </c>
      <c r="O363">
        <v>-5.531873</v>
      </c>
      <c r="P363">
        <v>-4.7662009999999997</v>
      </c>
      <c r="Q363">
        <v>-2.8032750000000002</v>
      </c>
      <c r="R363">
        <v>-3.4565060000000001</v>
      </c>
      <c r="S363">
        <v>-3.8403049999999999</v>
      </c>
      <c r="T363">
        <v>-3.4966309999999998</v>
      </c>
      <c r="U363">
        <v>-1.6457900000000001</v>
      </c>
      <c r="V363">
        <v>-0.651254</v>
      </c>
      <c r="W363">
        <v>-0.93945199999999995</v>
      </c>
      <c r="X363">
        <v>-1.051898</v>
      </c>
      <c r="Y363">
        <v>-1.9045989999999999</v>
      </c>
      <c r="Z363">
        <v>1.193176</v>
      </c>
      <c r="AA363">
        <v>0.29647099999999998</v>
      </c>
      <c r="AB363">
        <v>-2.7148249999999998</v>
      </c>
      <c r="AC363">
        <v>-7.9203549999999998</v>
      </c>
      <c r="AD363">
        <v>-2.234172</v>
      </c>
      <c r="AE363">
        <v>-6.7420470000000003</v>
      </c>
      <c r="AF363">
        <v>-2.803293</v>
      </c>
      <c r="AG363">
        <v>-7.5605849999999997</v>
      </c>
      <c r="AH363">
        <v>-13.645289</v>
      </c>
      <c r="AI363">
        <v>-9.3457139999999992</v>
      </c>
      <c r="AJ363">
        <v>7.4647249999999996</v>
      </c>
      <c r="AK363">
        <v>-4.974043</v>
      </c>
      <c r="AL363">
        <v>-0.16227</v>
      </c>
      <c r="AM363">
        <v>-5.5404140000000002</v>
      </c>
      <c r="AN363">
        <v>-1.26589</v>
      </c>
      <c r="AO363">
        <v>-5.112806</v>
      </c>
      <c r="AP363">
        <v>-1.030357</v>
      </c>
      <c r="AQ363">
        <v>-5.3522270000000001</v>
      </c>
      <c r="AR363">
        <v>-1.1664019999999999</v>
      </c>
      <c r="AS363">
        <v>-4.9581869999999997</v>
      </c>
      <c r="AT363">
        <v>-0.59138299999999999</v>
      </c>
      <c r="AU363">
        <v>-4.2416309999999999</v>
      </c>
      <c r="AV363">
        <v>-0.950345</v>
      </c>
      <c r="AW363">
        <v>-5.4900609999999999</v>
      </c>
      <c r="AX363">
        <v>-1.801237</v>
      </c>
      <c r="AY363">
        <v>-5.7547959999999998</v>
      </c>
      <c r="AZ363">
        <v>-2.1395559999999998</v>
      </c>
      <c r="BA363">
        <v>-5.1881830000000004</v>
      </c>
      <c r="BB363">
        <v>-1.821747</v>
      </c>
      <c r="BC363">
        <v>-5.3163960000000001</v>
      </c>
      <c r="BD363">
        <v>-1.1965520000000001</v>
      </c>
      <c r="BE363">
        <v>-5.1038750000000004</v>
      </c>
      <c r="BF363">
        <v>-0.89886299999999997</v>
      </c>
      <c r="BG363">
        <v>-4.7719139999999998</v>
      </c>
      <c r="BH363">
        <v>-2.082077</v>
      </c>
      <c r="BI363">
        <v>-5.1518540000000002</v>
      </c>
      <c r="BJ363">
        <v>-0.93748100000000001</v>
      </c>
      <c r="BK363">
        <v>-5.5573829999999997</v>
      </c>
      <c r="BL363">
        <v>-1.831569</v>
      </c>
      <c r="BM363">
        <v>-5.4292360000000004</v>
      </c>
      <c r="BN363">
        <v>-1.2922560000000001</v>
      </c>
      <c r="BO363">
        <v>-5.4644349999999999</v>
      </c>
      <c r="BP363">
        <v>-1.817456</v>
      </c>
      <c r="BQ363">
        <v>-4.5289919999999997</v>
      </c>
      <c r="BR363">
        <v>-2.1671360000000002</v>
      </c>
      <c r="BS363">
        <v>-4.796824</v>
      </c>
      <c r="BT363">
        <v>-1.8825620000000001</v>
      </c>
      <c r="BU363">
        <v>-4.844201</v>
      </c>
      <c r="BV363">
        <v>-1.0822419999999999</v>
      </c>
      <c r="BW363">
        <v>-5.203214</v>
      </c>
      <c r="BX363">
        <v>-1.264877</v>
      </c>
      <c r="BY363">
        <v>-4.8952119999999999</v>
      </c>
      <c r="BZ363">
        <v>-1.7814460000000001</v>
      </c>
      <c r="CA363">
        <v>-4.3588490000000002</v>
      </c>
      <c r="CB363">
        <v>-2.4498739999999999</v>
      </c>
      <c r="CC363">
        <v>-4.3606889999999998</v>
      </c>
      <c r="CD363">
        <v>-1.538238</v>
      </c>
      <c r="CE363">
        <v>-4.4923440000000001</v>
      </c>
      <c r="CF363">
        <v>-2.118106</v>
      </c>
      <c r="CG363">
        <v>-5.0082950000000004</v>
      </c>
      <c r="CH363">
        <v>-2.5115599999999998</v>
      </c>
      <c r="CI363">
        <v>-5.6300039999999996</v>
      </c>
      <c r="CJ363">
        <v>-3.0349689999999998</v>
      </c>
      <c r="CK363">
        <v>-4.9996770000000001</v>
      </c>
      <c r="CL363">
        <v>-2.5194239999999999</v>
      </c>
      <c r="CM363">
        <v>-5.4487009999999998</v>
      </c>
      <c r="CN363">
        <v>-2.337863</v>
      </c>
      <c r="CO363">
        <v>-4.6349650000000002</v>
      </c>
      <c r="CP363">
        <v>-2.4487999999999999</v>
      </c>
      <c r="CQ363">
        <v>-4.8366020000000001</v>
      </c>
      <c r="CR363">
        <v>-2.2707329999999999</v>
      </c>
      <c r="CS363">
        <v>-4.3456780000000004</v>
      </c>
      <c r="CT363">
        <v>-0.76128300000000004</v>
      </c>
      <c r="CU363">
        <v>-5.2196639999999999</v>
      </c>
      <c r="CV363">
        <v>-2.6634000000000002</v>
      </c>
      <c r="CW363">
        <v>-4.7433399999999999</v>
      </c>
      <c r="CX363">
        <v>-1.9229780000000001</v>
      </c>
      <c r="CY363">
        <v>-4.718731</v>
      </c>
      <c r="CZ363">
        <v>-1.3300940000000001</v>
      </c>
      <c r="DA363">
        <v>-3.9831560000000001</v>
      </c>
      <c r="DB363">
        <v>-2.447603</v>
      </c>
      <c r="DC363">
        <v>-4.2481980000000004</v>
      </c>
      <c r="DD363">
        <v>-0.12909499999999999</v>
      </c>
      <c r="DE363">
        <v>104.226139</v>
      </c>
      <c r="DF363">
        <v>88.001053999999996</v>
      </c>
      <c r="DG363">
        <v>98.289592999999996</v>
      </c>
      <c r="DH363">
        <v>88.023938000000001</v>
      </c>
      <c r="DI363">
        <v>92.390596000000002</v>
      </c>
      <c r="DJ363">
        <v>74.960904999999997</v>
      </c>
      <c r="DK363">
        <v>126.28497299999999</v>
      </c>
      <c r="DL363">
        <v>101.445746</v>
      </c>
      <c r="DM363">
        <v>116.173739</v>
      </c>
      <c r="DN363">
        <v>99.760216</v>
      </c>
      <c r="DO363">
        <v>138.07230000000001</v>
      </c>
      <c r="DP363">
        <v>94.469566999999998</v>
      </c>
      <c r="DQ363">
        <v>133.78123600000001</v>
      </c>
      <c r="DR363">
        <v>119.696191</v>
      </c>
      <c r="DS363">
        <v>158.60060999999999</v>
      </c>
      <c r="DT363">
        <v>13.339453000000001</v>
      </c>
      <c r="DU363">
        <v>197.19687099999999</v>
      </c>
      <c r="DV363">
        <v>14.755493</v>
      </c>
      <c r="DW363">
        <v>186.95067399999999</v>
      </c>
      <c r="DX363">
        <v>10.937723</v>
      </c>
      <c r="DY363">
        <v>176.142833</v>
      </c>
      <c r="DZ363">
        <v>117.31</v>
      </c>
      <c r="EA363">
        <v>5.7679999999999998</v>
      </c>
      <c r="EB363">
        <v>669.2</v>
      </c>
      <c r="EC363">
        <v>118.2</v>
      </c>
      <c r="ED363">
        <v>5.9119999999999999</v>
      </c>
      <c r="EE363">
        <v>691.1</v>
      </c>
      <c r="EF363">
        <v>118.79</v>
      </c>
      <c r="EG363">
        <v>5.3460000000000001</v>
      </c>
      <c r="EH363">
        <v>626</v>
      </c>
      <c r="EI363">
        <v>117.980003</v>
      </c>
      <c r="EJ363">
        <v>2.6320000000000001</v>
      </c>
      <c r="EK363">
        <v>310.5</v>
      </c>
      <c r="EL363">
        <v>2.2348409999999999</v>
      </c>
      <c r="EM363">
        <v>4.1742780000000002</v>
      </c>
      <c r="EN363">
        <v>27.567468000000002</v>
      </c>
      <c r="EO363">
        <v>-15.880129999999999</v>
      </c>
      <c r="EP363">
        <v>-13.519992</v>
      </c>
      <c r="EQ363">
        <v>-20.102743</v>
      </c>
      <c r="ER363">
        <v>108.98822699999999</v>
      </c>
      <c r="ES363">
        <v>105.07902300000001</v>
      </c>
      <c r="ET363">
        <v>100.79447500000001</v>
      </c>
      <c r="EU363">
        <v>-3.310451</v>
      </c>
      <c r="EV363">
        <v>812.04906600000004</v>
      </c>
      <c r="EW363">
        <v>861.56418199999996</v>
      </c>
      <c r="EX363">
        <v>645.16015700000003</v>
      </c>
      <c r="EY363">
        <v>502.172211</v>
      </c>
    </row>
    <row r="364" spans="1:155" x14ac:dyDescent="0.25">
      <c r="A364" s="741">
        <v>46246</v>
      </c>
      <c r="B364" s="740">
        <v>0.43152777777777779</v>
      </c>
      <c r="C364">
        <v>21480</v>
      </c>
      <c r="D364">
        <v>0</v>
      </c>
      <c r="E364">
        <v>0</v>
      </c>
      <c r="F364">
        <v>75.551191000000003</v>
      </c>
      <c r="G364">
        <v>73.125558999999996</v>
      </c>
      <c r="H364">
        <v>64.812413000000006</v>
      </c>
      <c r="I364">
        <v>73.629231000000004</v>
      </c>
      <c r="J364">
        <v>75.535201999999998</v>
      </c>
      <c r="K364">
        <v>72.500116000000006</v>
      </c>
      <c r="L364">
        <v>71.224249999999998</v>
      </c>
      <c r="M364">
        <v>71.678113999999994</v>
      </c>
      <c r="N364">
        <v>-5.1510930000000004</v>
      </c>
      <c r="O364">
        <v>-5.5918330000000003</v>
      </c>
      <c r="P364">
        <v>-4.7995570000000001</v>
      </c>
      <c r="Q364">
        <v>-2.902399</v>
      </c>
      <c r="R364">
        <v>-3.614271</v>
      </c>
      <c r="S364">
        <v>-3.8814839999999999</v>
      </c>
      <c r="T364">
        <v>-3.806162</v>
      </c>
      <c r="U364">
        <v>-1.69265</v>
      </c>
      <c r="V364">
        <v>-0.57432700000000003</v>
      </c>
      <c r="W364">
        <v>-0.88608699999999996</v>
      </c>
      <c r="X364">
        <v>-1.028602</v>
      </c>
      <c r="Y364">
        <v>-2.0689359999999999</v>
      </c>
      <c r="Z364">
        <v>1.1366339999999999</v>
      </c>
      <c r="AA364">
        <v>-3.1317999999999999E-2</v>
      </c>
      <c r="AB364">
        <v>-2.7260360000000001</v>
      </c>
      <c r="AC364">
        <v>-7.9377380000000004</v>
      </c>
      <c r="AD364">
        <v>-2.2977569999999998</v>
      </c>
      <c r="AE364">
        <v>-6.80328</v>
      </c>
      <c r="AF364">
        <v>-2.9342299999999999</v>
      </c>
      <c r="AG364">
        <v>-7.6022600000000002</v>
      </c>
      <c r="AH364">
        <v>-13.669150999999999</v>
      </c>
      <c r="AI364">
        <v>-9.4411500000000004</v>
      </c>
      <c r="AJ364">
        <v>7.1486809999999998</v>
      </c>
      <c r="AK364">
        <v>-4.9552100000000001</v>
      </c>
      <c r="AL364">
        <v>-0.176035</v>
      </c>
      <c r="AM364">
        <v>-5.5351879999999998</v>
      </c>
      <c r="AN364">
        <v>-1.300511</v>
      </c>
      <c r="AO364">
        <v>-5.0796089999999996</v>
      </c>
      <c r="AP364">
        <v>-1.032076</v>
      </c>
      <c r="AQ364">
        <v>-5.3367199999999997</v>
      </c>
      <c r="AR364">
        <v>-1.1182920000000001</v>
      </c>
      <c r="AS364">
        <v>-4.9223629999999998</v>
      </c>
      <c r="AT364">
        <v>-0.57717700000000005</v>
      </c>
      <c r="AU364">
        <v>-4.2496679999999998</v>
      </c>
      <c r="AV364">
        <v>-0.94862400000000002</v>
      </c>
      <c r="AW364">
        <v>-5.4825540000000004</v>
      </c>
      <c r="AX364">
        <v>-1.8072090000000001</v>
      </c>
      <c r="AY364">
        <v>-5.728173</v>
      </c>
      <c r="AZ364">
        <v>-2.1466020000000001</v>
      </c>
      <c r="BA364">
        <v>-5.1840840000000004</v>
      </c>
      <c r="BB364">
        <v>-1.817707</v>
      </c>
      <c r="BC364">
        <v>-5.2974269999999999</v>
      </c>
      <c r="BD364">
        <v>-1.1693720000000001</v>
      </c>
      <c r="BE364">
        <v>-5.0637749999999997</v>
      </c>
      <c r="BF364">
        <v>-0.891872</v>
      </c>
      <c r="BG364">
        <v>-4.7383509999999998</v>
      </c>
      <c r="BH364">
        <v>-2.0478700000000001</v>
      </c>
      <c r="BI364">
        <v>-5.1384400000000001</v>
      </c>
      <c r="BJ364">
        <v>-0.94897500000000001</v>
      </c>
      <c r="BK364">
        <v>-5.56663</v>
      </c>
      <c r="BL364">
        <v>-1.840762</v>
      </c>
      <c r="BM364">
        <v>-5.41798</v>
      </c>
      <c r="BN364">
        <v>-1.276891</v>
      </c>
      <c r="BO364">
        <v>-5.4424469999999996</v>
      </c>
      <c r="BP364">
        <v>-1.8136620000000001</v>
      </c>
      <c r="BQ364">
        <v>-4.5042439999999999</v>
      </c>
      <c r="BR364">
        <v>-2.110563</v>
      </c>
      <c r="BS364">
        <v>-4.771204</v>
      </c>
      <c r="BT364">
        <v>-1.8695679999999999</v>
      </c>
      <c r="BU364">
        <v>-4.8454439999999996</v>
      </c>
      <c r="BV364">
        <v>-1.0728329999999999</v>
      </c>
      <c r="BW364">
        <v>-5.2230889999999999</v>
      </c>
      <c r="BX364">
        <v>-1.2579560000000001</v>
      </c>
      <c r="BY364">
        <v>-4.905011</v>
      </c>
      <c r="BZ364">
        <v>-1.7800929999999999</v>
      </c>
      <c r="CA364">
        <v>-4.4463419999999996</v>
      </c>
      <c r="CB364">
        <v>-2.452693</v>
      </c>
      <c r="CC364">
        <v>-4.3419420000000004</v>
      </c>
      <c r="CD364">
        <v>-1.5149410000000001</v>
      </c>
      <c r="CE364">
        <v>-4.4828979999999996</v>
      </c>
      <c r="CF364">
        <v>-2.0988259999999999</v>
      </c>
      <c r="CG364">
        <v>-5.0317670000000003</v>
      </c>
      <c r="CH364">
        <v>-2.5055670000000001</v>
      </c>
      <c r="CI364">
        <v>-5.6486850000000004</v>
      </c>
      <c r="CJ364">
        <v>-2.999263</v>
      </c>
      <c r="CK364">
        <v>-4.999536</v>
      </c>
      <c r="CL364">
        <v>-2.5044409999999999</v>
      </c>
      <c r="CM364">
        <v>-5.4317859999999998</v>
      </c>
      <c r="CN364">
        <v>-2.344544</v>
      </c>
      <c r="CO364">
        <v>-4.6239860000000004</v>
      </c>
      <c r="CP364">
        <v>-2.422005</v>
      </c>
      <c r="CQ364">
        <v>-4.8427579999999999</v>
      </c>
      <c r="CR364">
        <v>-2.2430180000000002</v>
      </c>
      <c r="CS364">
        <v>-4.3736920000000001</v>
      </c>
      <c r="CT364">
        <v>-0.73895599999999995</v>
      </c>
      <c r="CU364">
        <v>-5.2153470000000004</v>
      </c>
      <c r="CV364">
        <v>-2.6516769999999998</v>
      </c>
      <c r="CW364">
        <v>-4.7255289999999999</v>
      </c>
      <c r="CX364">
        <v>-1.9152070000000001</v>
      </c>
      <c r="CY364">
        <v>-4.7295429999999996</v>
      </c>
      <c r="CZ364">
        <v>-1.306589</v>
      </c>
      <c r="DA364">
        <v>-4.0269209999999998</v>
      </c>
      <c r="DB364">
        <v>-2.4360719999999998</v>
      </c>
      <c r="DC364">
        <v>-4.2505870000000003</v>
      </c>
      <c r="DD364">
        <v>-0.12925200000000001</v>
      </c>
      <c r="DE364">
        <v>104.470671</v>
      </c>
      <c r="DF364">
        <v>88.603999000000002</v>
      </c>
      <c r="DG364">
        <v>98.421435000000002</v>
      </c>
      <c r="DH364">
        <v>87.854839999999996</v>
      </c>
      <c r="DI364">
        <v>92.373362999999998</v>
      </c>
      <c r="DJ364">
        <v>93.699247</v>
      </c>
      <c r="DK364">
        <v>126.397987</v>
      </c>
      <c r="DL364">
        <v>101.76182</v>
      </c>
      <c r="DM364">
        <v>116.086017</v>
      </c>
      <c r="DN364">
        <v>99.654538000000002</v>
      </c>
      <c r="DO364">
        <v>137.74907200000001</v>
      </c>
      <c r="DP364">
        <v>94.403737000000007</v>
      </c>
      <c r="DQ364">
        <v>133.807895</v>
      </c>
      <c r="DR364">
        <v>119.703973</v>
      </c>
      <c r="DS364">
        <v>158.43368000000001</v>
      </c>
      <c r="DT364">
        <v>13.361952</v>
      </c>
      <c r="DU364">
        <v>198.058853</v>
      </c>
      <c r="DV364">
        <v>14.721769</v>
      </c>
      <c r="DW364">
        <v>186.855817</v>
      </c>
      <c r="DX364">
        <v>10.834509000000001</v>
      </c>
      <c r="DY364">
        <v>176.59651700000001</v>
      </c>
      <c r="DZ364">
        <v>115.76</v>
      </c>
      <c r="EA364">
        <v>5.8289999999999997</v>
      </c>
      <c r="EB364">
        <v>667.9</v>
      </c>
      <c r="EC364">
        <v>118.15</v>
      </c>
      <c r="ED364">
        <v>5.9139999999999997</v>
      </c>
      <c r="EE364">
        <v>690.6</v>
      </c>
      <c r="EF364">
        <v>118.35</v>
      </c>
      <c r="EG364">
        <v>5.3410000000000002</v>
      </c>
      <c r="EH364">
        <v>626.29999999999995</v>
      </c>
      <c r="EI364">
        <v>117.639999</v>
      </c>
      <c r="EJ364">
        <v>2.6320000000000001</v>
      </c>
      <c r="EK364">
        <v>309.5</v>
      </c>
      <c r="EL364">
        <v>2.172768</v>
      </c>
      <c r="EM364">
        <v>4.1340219999999999</v>
      </c>
      <c r="EN364">
        <v>27.439644000000001</v>
      </c>
      <c r="EO364">
        <v>-15.841919000000001</v>
      </c>
      <c r="EP364">
        <v>-13.575172</v>
      </c>
      <c r="EQ364">
        <v>-20.290963000000001</v>
      </c>
      <c r="ER364">
        <v>109.310728</v>
      </c>
      <c r="ES364">
        <v>105.04216</v>
      </c>
      <c r="ET364">
        <v>100.977857</v>
      </c>
      <c r="EU364">
        <v>-3.3031480000000002</v>
      </c>
      <c r="EV364">
        <v>823.20223199999998</v>
      </c>
      <c r="EW364">
        <v>873.08201099999997</v>
      </c>
      <c r="EX364">
        <v>655.592444</v>
      </c>
      <c r="EY364">
        <v>511.54866500000003</v>
      </c>
    </row>
    <row r="365" spans="1:155" x14ac:dyDescent="0.25">
      <c r="A365" s="741">
        <v>46246</v>
      </c>
      <c r="B365" s="740">
        <v>0.43222222222222223</v>
      </c>
      <c r="C365">
        <v>21540</v>
      </c>
      <c r="D365">
        <v>0</v>
      </c>
      <c r="E365">
        <v>0</v>
      </c>
      <c r="F365">
        <v>75.523212000000001</v>
      </c>
      <c r="G365">
        <v>73.077179999999998</v>
      </c>
      <c r="H365">
        <v>64.981577999999999</v>
      </c>
      <c r="I365">
        <v>73.619246000000004</v>
      </c>
      <c r="J365">
        <v>75.549301999999997</v>
      </c>
      <c r="K365">
        <v>72.562135999999995</v>
      </c>
      <c r="L365">
        <v>71.221559999999997</v>
      </c>
      <c r="M365">
        <v>71.649133000000006</v>
      </c>
      <c r="N365">
        <v>-5.2172809999999998</v>
      </c>
      <c r="O365">
        <v>-5.7219280000000001</v>
      </c>
      <c r="P365">
        <v>-4.9122640000000004</v>
      </c>
      <c r="Q365">
        <v>-3.117664</v>
      </c>
      <c r="R365">
        <v>-3.720561</v>
      </c>
      <c r="S365">
        <v>-3.998977</v>
      </c>
      <c r="T365">
        <v>-3.9148239999999999</v>
      </c>
      <c r="U365">
        <v>-1.8060529999999999</v>
      </c>
      <c r="V365">
        <v>-0.83663399999999999</v>
      </c>
      <c r="W365">
        <v>-0.63079700000000005</v>
      </c>
      <c r="X365">
        <v>-1.0929800000000001</v>
      </c>
      <c r="Y365">
        <v>-2.1629179999999999</v>
      </c>
      <c r="Z365">
        <v>1.078171</v>
      </c>
      <c r="AA365">
        <v>-3.3050000000000003E-2</v>
      </c>
      <c r="AB365">
        <v>-2.7407819999999998</v>
      </c>
      <c r="AC365">
        <v>-8.0555280000000007</v>
      </c>
      <c r="AD365">
        <v>-2.393526</v>
      </c>
      <c r="AE365">
        <v>-6.9165380000000001</v>
      </c>
      <c r="AF365">
        <v>-2.92937</v>
      </c>
      <c r="AG365">
        <v>-7.7240780000000004</v>
      </c>
      <c r="AH365">
        <v>-13.759769</v>
      </c>
      <c r="AI365">
        <v>-9.5288199999999996</v>
      </c>
      <c r="AJ365">
        <v>7.020696</v>
      </c>
      <c r="AK365">
        <v>-4.9794029999999996</v>
      </c>
      <c r="AL365">
        <v>-0.161328</v>
      </c>
      <c r="AM365">
        <v>-5.516629</v>
      </c>
      <c r="AN365">
        <v>-1.2913330000000001</v>
      </c>
      <c r="AO365">
        <v>-5.0628599999999997</v>
      </c>
      <c r="AP365">
        <v>-1.0135810000000001</v>
      </c>
      <c r="AQ365">
        <v>-5.2994659999999998</v>
      </c>
      <c r="AR365">
        <v>-1.05742</v>
      </c>
      <c r="AS365">
        <v>-4.9123400000000004</v>
      </c>
      <c r="AT365">
        <v>-0.52866000000000002</v>
      </c>
      <c r="AU365">
        <v>-4.2148250000000003</v>
      </c>
      <c r="AV365">
        <v>-0.92830299999999999</v>
      </c>
      <c r="AW365">
        <v>-5.4637890000000002</v>
      </c>
      <c r="AX365">
        <v>-1.8098639999999999</v>
      </c>
      <c r="AY365">
        <v>-5.7224529999999998</v>
      </c>
      <c r="AZ365">
        <v>-2.1506810000000001</v>
      </c>
      <c r="BA365">
        <v>-5.1807299999999996</v>
      </c>
      <c r="BB365">
        <v>-1.8311809999999999</v>
      </c>
      <c r="BC365">
        <v>-5.278365</v>
      </c>
      <c r="BD365">
        <v>-1.1425650000000001</v>
      </c>
      <c r="BE365">
        <v>-5.0566639999999996</v>
      </c>
      <c r="BF365">
        <v>-0.87647900000000001</v>
      </c>
      <c r="BG365">
        <v>-4.7363629999999999</v>
      </c>
      <c r="BH365">
        <v>-2.072343</v>
      </c>
      <c r="BI365">
        <v>-5.1150609999999999</v>
      </c>
      <c r="BJ365">
        <v>-0.93946499999999999</v>
      </c>
      <c r="BK365">
        <v>-5.5398079999999998</v>
      </c>
      <c r="BL365">
        <v>-1.8604290000000001</v>
      </c>
      <c r="BM365">
        <v>-5.4023459999999996</v>
      </c>
      <c r="BN365">
        <v>-1.2753680000000001</v>
      </c>
      <c r="BO365">
        <v>-5.4115599999999997</v>
      </c>
      <c r="BP365">
        <v>-1.816308</v>
      </c>
      <c r="BQ365">
        <v>-4.474799</v>
      </c>
      <c r="BR365">
        <v>-2.1139700000000001</v>
      </c>
      <c r="BS365">
        <v>-4.7615930000000004</v>
      </c>
      <c r="BT365">
        <v>-1.860463</v>
      </c>
      <c r="BU365">
        <v>-4.8322849999999997</v>
      </c>
      <c r="BV365">
        <v>-1.069933</v>
      </c>
      <c r="BW365">
        <v>-5.2010730000000001</v>
      </c>
      <c r="BX365">
        <v>-1.258392</v>
      </c>
      <c r="BY365">
        <v>-4.8561019999999999</v>
      </c>
      <c r="BZ365">
        <v>-1.77491</v>
      </c>
      <c r="CA365">
        <v>-4.4992929999999998</v>
      </c>
      <c r="CB365">
        <v>-2.4400840000000001</v>
      </c>
      <c r="CC365">
        <v>-4.3208250000000001</v>
      </c>
      <c r="CD365">
        <v>-1.5138309999999999</v>
      </c>
      <c r="CE365">
        <v>-4.4268850000000004</v>
      </c>
      <c r="CF365">
        <v>-2.0742720000000001</v>
      </c>
      <c r="CG365">
        <v>-4.9819570000000004</v>
      </c>
      <c r="CH365">
        <v>-2.5026969999999999</v>
      </c>
      <c r="CI365">
        <v>-5.6266910000000001</v>
      </c>
      <c r="CJ365">
        <v>-3.0288840000000001</v>
      </c>
      <c r="CK365">
        <v>-4.9839859999999998</v>
      </c>
      <c r="CL365">
        <v>-2.493125</v>
      </c>
      <c r="CM365">
        <v>-5.4078379999999999</v>
      </c>
      <c r="CN365">
        <v>-2.3468749999999998</v>
      </c>
      <c r="CO365">
        <v>-4.5858400000000001</v>
      </c>
      <c r="CP365">
        <v>-2.4252720000000001</v>
      </c>
      <c r="CQ365">
        <v>-4.80647</v>
      </c>
      <c r="CR365">
        <v>-2.2439659999999999</v>
      </c>
      <c r="CS365">
        <v>-4.3583619999999996</v>
      </c>
      <c r="CT365">
        <v>-0.75375300000000001</v>
      </c>
      <c r="CU365">
        <v>-5.2130130000000001</v>
      </c>
      <c r="CV365">
        <v>-2.6465689999999999</v>
      </c>
      <c r="CW365">
        <v>-4.714353</v>
      </c>
      <c r="CX365">
        <v>-1.90961</v>
      </c>
      <c r="CY365">
        <v>-4.7369529999999997</v>
      </c>
      <c r="CZ365">
        <v>-1.3176639999999999</v>
      </c>
      <c r="DA365">
        <v>-3.9642369999999998</v>
      </c>
      <c r="DB365">
        <v>-2.417135</v>
      </c>
      <c r="DC365">
        <v>-4.1920669999999998</v>
      </c>
      <c r="DD365">
        <v>-9.0300000000000005E-2</v>
      </c>
      <c r="DE365">
        <v>104.326201</v>
      </c>
      <c r="DF365">
        <v>88.557519999999997</v>
      </c>
      <c r="DG365">
        <v>98.257859999999994</v>
      </c>
      <c r="DH365">
        <v>88.114152000000004</v>
      </c>
      <c r="DI365">
        <v>92.366688999999994</v>
      </c>
      <c r="DJ365">
        <v>73.669956999999997</v>
      </c>
      <c r="DK365">
        <v>126.31339199999999</v>
      </c>
      <c r="DL365">
        <v>101.54102</v>
      </c>
      <c r="DM365">
        <v>116.102575</v>
      </c>
      <c r="DN365">
        <v>99.722375999999997</v>
      </c>
      <c r="DO365">
        <v>138.00329500000001</v>
      </c>
      <c r="DP365">
        <v>94.414979000000002</v>
      </c>
      <c r="DQ365">
        <v>133.934855</v>
      </c>
      <c r="DR365">
        <v>119.64889700000001</v>
      </c>
      <c r="DS365">
        <v>158.517753</v>
      </c>
      <c r="DT365">
        <v>13.288233999999999</v>
      </c>
      <c r="DU365">
        <v>197.37434099999999</v>
      </c>
      <c r="DV365">
        <v>14.617291</v>
      </c>
      <c r="DW365">
        <v>187.20502099999999</v>
      </c>
      <c r="DX365">
        <v>10.821583</v>
      </c>
      <c r="DY365">
        <v>175.96876599999999</v>
      </c>
      <c r="DZ365">
        <v>117.03</v>
      </c>
      <c r="EA365">
        <v>5.7720000000000002</v>
      </c>
      <c r="EB365">
        <v>668.8</v>
      </c>
      <c r="EC365">
        <v>118.2</v>
      </c>
      <c r="ED365">
        <v>5.91</v>
      </c>
      <c r="EE365">
        <v>690.3</v>
      </c>
      <c r="EF365">
        <v>118.55</v>
      </c>
      <c r="EG365">
        <v>5.3369999999999997</v>
      </c>
      <c r="EH365">
        <v>625.6</v>
      </c>
      <c r="EI365">
        <v>117.709999</v>
      </c>
      <c r="EJ365">
        <v>2.63</v>
      </c>
      <c r="EK365">
        <v>309.5</v>
      </c>
      <c r="EL365">
        <v>2.2074370000000001</v>
      </c>
      <c r="EM365">
        <v>4.2176119999999999</v>
      </c>
      <c r="EN365">
        <v>27.335272</v>
      </c>
      <c r="EO365">
        <v>-15.967205999999999</v>
      </c>
      <c r="EP365">
        <v>-13.746432</v>
      </c>
      <c r="EQ365">
        <v>-20.314575999999999</v>
      </c>
      <c r="ER365">
        <v>109.054704</v>
      </c>
      <c r="ES365">
        <v>105.177806</v>
      </c>
      <c r="ET365">
        <v>100.724031</v>
      </c>
      <c r="EU365">
        <v>-3.2899210000000001</v>
      </c>
      <c r="EV365">
        <v>834.36724800000002</v>
      </c>
      <c r="EW365">
        <v>884.58890699999995</v>
      </c>
      <c r="EX365">
        <v>666.01409000000001</v>
      </c>
      <c r="EY365">
        <v>516.71828100000005</v>
      </c>
    </row>
    <row r="366" spans="1:155" x14ac:dyDescent="0.25">
      <c r="A366" s="741">
        <v>46246</v>
      </c>
      <c r="B366" s="740">
        <v>0.43291666666666667</v>
      </c>
      <c r="C366">
        <v>21600</v>
      </c>
      <c r="D366">
        <v>0</v>
      </c>
      <c r="E366">
        <v>0</v>
      </c>
      <c r="F366">
        <v>75.483840999999998</v>
      </c>
      <c r="G366">
        <v>73.076644999999999</v>
      </c>
      <c r="H366">
        <v>64.720685000000003</v>
      </c>
      <c r="I366">
        <v>73.625319000000005</v>
      </c>
      <c r="J366">
        <v>75.543963000000005</v>
      </c>
      <c r="K366">
        <v>72.520346000000004</v>
      </c>
      <c r="L366">
        <v>71.247879999999995</v>
      </c>
      <c r="M366">
        <v>71.592320000000001</v>
      </c>
      <c r="N366">
        <v>-5.2314239999999996</v>
      </c>
      <c r="O366">
        <v>-5.7752410000000003</v>
      </c>
      <c r="P366">
        <v>-4.9729590000000004</v>
      </c>
      <c r="Q366">
        <v>-3.1442410000000001</v>
      </c>
      <c r="R366">
        <v>-3.8484790000000002</v>
      </c>
      <c r="S366">
        <v>-4.2562319999999998</v>
      </c>
      <c r="T366">
        <v>-3.976245</v>
      </c>
      <c r="U366">
        <v>-1.9066590000000001</v>
      </c>
      <c r="V366">
        <v>-0.84004000000000001</v>
      </c>
      <c r="W366">
        <v>-0.97467899999999996</v>
      </c>
      <c r="X366">
        <v>-1.09361</v>
      </c>
      <c r="Y366">
        <v>-2.1514419999999999</v>
      </c>
      <c r="Z366">
        <v>1.0282389999999999</v>
      </c>
      <c r="AA366">
        <v>4.5844000000000003E-2</v>
      </c>
      <c r="AB366">
        <v>-2.796522</v>
      </c>
      <c r="AC366">
        <v>-8.0597969999999997</v>
      </c>
      <c r="AD366">
        <v>-2.4572720000000001</v>
      </c>
      <c r="AE366">
        <v>-6.9816710000000004</v>
      </c>
      <c r="AF366">
        <v>-3.115259</v>
      </c>
      <c r="AG366">
        <v>-7.7458010000000002</v>
      </c>
      <c r="AH366">
        <v>-13.757766</v>
      </c>
      <c r="AI366">
        <v>-9.6178129999999999</v>
      </c>
      <c r="AJ366">
        <v>6.7523799999999996</v>
      </c>
      <c r="AK366">
        <v>-5.0118840000000002</v>
      </c>
      <c r="AL366">
        <v>-0.15787699999999999</v>
      </c>
      <c r="AM366">
        <v>-5.5299250000000004</v>
      </c>
      <c r="AN366">
        <v>-1.2957460000000001</v>
      </c>
      <c r="AO366">
        <v>-5.0787100000000001</v>
      </c>
      <c r="AP366">
        <v>-0.985371</v>
      </c>
      <c r="AQ366">
        <v>-5.3008810000000004</v>
      </c>
      <c r="AR366">
        <v>-1.0323819999999999</v>
      </c>
      <c r="AS366">
        <v>-4.8904100000000001</v>
      </c>
      <c r="AT366">
        <v>-0.490566</v>
      </c>
      <c r="AU366">
        <v>-4.2258079999999998</v>
      </c>
      <c r="AV366">
        <v>-0.91933399999999998</v>
      </c>
      <c r="AW366">
        <v>-5.4991849999999998</v>
      </c>
      <c r="AX366">
        <v>-1.8056760000000001</v>
      </c>
      <c r="AY366">
        <v>-5.7364189999999997</v>
      </c>
      <c r="AZ366">
        <v>-2.1571359999999999</v>
      </c>
      <c r="BA366">
        <v>-5.2109699999999997</v>
      </c>
      <c r="BB366">
        <v>-1.8291500000000001</v>
      </c>
      <c r="BC366">
        <v>-5.2749249999999996</v>
      </c>
      <c r="BD366">
        <v>-1.13961</v>
      </c>
      <c r="BE366">
        <v>-5.0594390000000002</v>
      </c>
      <c r="BF366">
        <v>-0.83667400000000003</v>
      </c>
      <c r="BG366">
        <v>-4.7126080000000004</v>
      </c>
      <c r="BH366">
        <v>-2.0533039999999998</v>
      </c>
      <c r="BI366">
        <v>-5.1294630000000003</v>
      </c>
      <c r="BJ366">
        <v>-0.96896199999999999</v>
      </c>
      <c r="BK366">
        <v>-5.5592639999999998</v>
      </c>
      <c r="BL366">
        <v>-1.8668009999999999</v>
      </c>
      <c r="BM366">
        <v>-5.4241279999999996</v>
      </c>
      <c r="BN366">
        <v>-1.2850619999999999</v>
      </c>
      <c r="BO366">
        <v>-5.4255100000000001</v>
      </c>
      <c r="BP366">
        <v>-1.807477</v>
      </c>
      <c r="BQ366">
        <v>-4.4877979999999997</v>
      </c>
      <c r="BR366">
        <v>-2.133947</v>
      </c>
      <c r="BS366">
        <v>-4.7476729999999998</v>
      </c>
      <c r="BT366">
        <v>-1.8688469999999999</v>
      </c>
      <c r="BU366">
        <v>-4.8205010000000001</v>
      </c>
      <c r="BV366">
        <v>-1.097092</v>
      </c>
      <c r="BW366">
        <v>-5.2116389999999999</v>
      </c>
      <c r="BX366">
        <v>-1.280556</v>
      </c>
      <c r="BY366">
        <v>-4.8620960000000002</v>
      </c>
      <c r="BZ366">
        <v>-1.8055429999999999</v>
      </c>
      <c r="CA366">
        <v>-4.5677450000000004</v>
      </c>
      <c r="CB366">
        <v>-2.475387</v>
      </c>
      <c r="CC366">
        <v>-4.3182210000000003</v>
      </c>
      <c r="CD366">
        <v>-1.5334669999999999</v>
      </c>
      <c r="CE366">
        <v>-4.4428879999999999</v>
      </c>
      <c r="CF366">
        <v>-2.0786220000000002</v>
      </c>
      <c r="CG366">
        <v>-5.0310280000000001</v>
      </c>
      <c r="CH366">
        <v>-2.5189849999999998</v>
      </c>
      <c r="CI366">
        <v>-5.6393300000000002</v>
      </c>
      <c r="CJ366">
        <v>-3.0117630000000002</v>
      </c>
      <c r="CK366">
        <v>-5.0060560000000001</v>
      </c>
      <c r="CL366">
        <v>-2.525779</v>
      </c>
      <c r="CM366">
        <v>-5.4117519999999999</v>
      </c>
      <c r="CN366">
        <v>-2.3419530000000002</v>
      </c>
      <c r="CO366">
        <v>-4.6060299999999996</v>
      </c>
      <c r="CP366">
        <v>-2.4160460000000001</v>
      </c>
      <c r="CQ366">
        <v>-4.8093120000000003</v>
      </c>
      <c r="CR366">
        <v>-2.2755429999999999</v>
      </c>
      <c r="CS366">
        <v>-4.3830660000000004</v>
      </c>
      <c r="CT366">
        <v>-0.75462399999999996</v>
      </c>
      <c r="CU366">
        <v>-5.2232060000000002</v>
      </c>
      <c r="CV366">
        <v>-2.6525460000000001</v>
      </c>
      <c r="CW366">
        <v>-4.7259339999999996</v>
      </c>
      <c r="CX366">
        <v>-1.9217599999999999</v>
      </c>
      <c r="CY366">
        <v>-4.7268160000000004</v>
      </c>
      <c r="CZ366">
        <v>-1.3061910000000001</v>
      </c>
      <c r="DA366">
        <v>-3.9833889999999998</v>
      </c>
      <c r="DB366">
        <v>-2.4218649999999999</v>
      </c>
      <c r="DC366">
        <v>-4.1730929999999997</v>
      </c>
      <c r="DD366">
        <v>-0.104006</v>
      </c>
      <c r="DE366">
        <v>104.332059</v>
      </c>
      <c r="DF366">
        <v>88.396451999999996</v>
      </c>
      <c r="DG366">
        <v>98.151617000000002</v>
      </c>
      <c r="DH366">
        <v>87.715793000000005</v>
      </c>
      <c r="DI366">
        <v>92.326772000000005</v>
      </c>
      <c r="DJ366">
        <v>93.910239000000004</v>
      </c>
      <c r="DK366">
        <v>126.55328900000001</v>
      </c>
      <c r="DL366">
        <v>101.70581300000001</v>
      </c>
      <c r="DM366">
        <v>116.091776</v>
      </c>
      <c r="DN366">
        <v>99.665992000000003</v>
      </c>
      <c r="DO366">
        <v>137.66075699999999</v>
      </c>
      <c r="DP366">
        <v>94.359909000000002</v>
      </c>
      <c r="DQ366">
        <v>133.96911</v>
      </c>
      <c r="DR366">
        <v>119.801356</v>
      </c>
      <c r="DS366">
        <v>158.36748499999999</v>
      </c>
      <c r="DT366">
        <v>13.296544000000001</v>
      </c>
      <c r="DU366">
        <v>197.696819</v>
      </c>
      <c r="DV366">
        <v>14.677790999999999</v>
      </c>
      <c r="DW366">
        <v>186.595833</v>
      </c>
      <c r="DX366">
        <v>10.774981</v>
      </c>
      <c r="DY366">
        <v>176.252658</v>
      </c>
      <c r="DZ366">
        <v>117.19</v>
      </c>
      <c r="EA366">
        <v>5.7830000000000004</v>
      </c>
      <c r="EB366">
        <v>670.3</v>
      </c>
      <c r="EC366">
        <v>118.01</v>
      </c>
      <c r="ED366">
        <v>5.9039999999999999</v>
      </c>
      <c r="EE366">
        <v>689.6</v>
      </c>
      <c r="EF366">
        <v>118.66</v>
      </c>
      <c r="EG366">
        <v>5.34</v>
      </c>
      <c r="EH366">
        <v>624.20000000000005</v>
      </c>
      <c r="EI366">
        <v>117.80999799999999</v>
      </c>
      <c r="EJ366">
        <v>2.6309999999999998</v>
      </c>
      <c r="EK366">
        <v>309.89999399999999</v>
      </c>
      <c r="EL366">
        <v>2.1953040000000001</v>
      </c>
      <c r="EM366">
        <v>4.0293910000000004</v>
      </c>
      <c r="EN366">
        <v>27.152166000000001</v>
      </c>
      <c r="EO366">
        <v>-15.95307</v>
      </c>
      <c r="EP366">
        <v>-13.647204</v>
      </c>
      <c r="EQ366">
        <v>-20.399785999999999</v>
      </c>
      <c r="ER366">
        <v>109.175394</v>
      </c>
      <c r="ES366">
        <v>104.941059</v>
      </c>
      <c r="ET366">
        <v>100.83889600000001</v>
      </c>
      <c r="EU366">
        <v>-3.2972600000000001</v>
      </c>
      <c r="EV366">
        <v>845.52007400000002</v>
      </c>
      <c r="EW366">
        <v>896.08678199999997</v>
      </c>
      <c r="EX366">
        <v>676.42245600000001</v>
      </c>
      <c r="EY366">
        <v>521.882743</v>
      </c>
    </row>
    <row r="367" spans="1:155" x14ac:dyDescent="0.25">
      <c r="A367" s="741">
        <v>46246</v>
      </c>
      <c r="B367" s="740">
        <v>0.43361111111111111</v>
      </c>
      <c r="C367">
        <v>21660</v>
      </c>
      <c r="D367">
        <v>0</v>
      </c>
      <c r="E367">
        <v>0</v>
      </c>
      <c r="F367">
        <v>75.386076000000003</v>
      </c>
      <c r="G367">
        <v>73.103922999999995</v>
      </c>
      <c r="H367">
        <v>64.794409999999999</v>
      </c>
      <c r="I367">
        <v>73.635751999999997</v>
      </c>
      <c r="J367">
        <v>75.533687999999998</v>
      </c>
      <c r="K367">
        <v>72.571460999999999</v>
      </c>
      <c r="L367">
        <v>71.216470999999999</v>
      </c>
      <c r="M367">
        <v>71.521056000000002</v>
      </c>
      <c r="N367">
        <v>-5.2714749999999997</v>
      </c>
      <c r="O367">
        <v>-5.8064679999999997</v>
      </c>
      <c r="P367">
        <v>-5.0590929999999998</v>
      </c>
      <c r="Q367">
        <v>-3.2341880000000001</v>
      </c>
      <c r="R367">
        <v>-3.9506109999999999</v>
      </c>
      <c r="S367">
        <v>-4.1533249999999997</v>
      </c>
      <c r="T367">
        <v>-4.0992449999999998</v>
      </c>
      <c r="U367">
        <v>-1.9365760000000001</v>
      </c>
      <c r="V367">
        <v>-0.727159</v>
      </c>
      <c r="W367">
        <v>-0.72345899999999996</v>
      </c>
      <c r="X367">
        <v>-1.4019060000000001</v>
      </c>
      <c r="Y367">
        <v>-2.283442</v>
      </c>
      <c r="Z367">
        <v>0.825824</v>
      </c>
      <c r="AA367">
        <v>0.119889</v>
      </c>
      <c r="AB367">
        <v>-2.8399369999999999</v>
      </c>
      <c r="AC367">
        <v>-8.1185449999999992</v>
      </c>
      <c r="AD367">
        <v>-2.4379369999999998</v>
      </c>
      <c r="AE367">
        <v>-7.0117089999999997</v>
      </c>
      <c r="AF367">
        <v>-3.1154030000000001</v>
      </c>
      <c r="AG367">
        <v>-7.850238</v>
      </c>
      <c r="AH367">
        <v>-13.798494</v>
      </c>
      <c r="AI367">
        <v>-9.5954270000000008</v>
      </c>
      <c r="AJ367">
        <v>6.7037740000000001</v>
      </c>
      <c r="AK367">
        <v>-4.985468</v>
      </c>
      <c r="AL367">
        <v>-0.20769099999999999</v>
      </c>
      <c r="AM367">
        <v>-5.5591850000000003</v>
      </c>
      <c r="AN367">
        <v>-1.317869</v>
      </c>
      <c r="AO367">
        <v>-5.071625</v>
      </c>
      <c r="AP367">
        <v>-1.007946</v>
      </c>
      <c r="AQ367">
        <v>-5.3021779999999996</v>
      </c>
      <c r="AR367">
        <v>-1.0064230000000001</v>
      </c>
      <c r="AS367">
        <v>-4.9001419999999998</v>
      </c>
      <c r="AT367">
        <v>-0.463729</v>
      </c>
      <c r="AU367">
        <v>-4.2183469999999996</v>
      </c>
      <c r="AV367">
        <v>-0.91607499999999997</v>
      </c>
      <c r="AW367">
        <v>-5.5047879999999996</v>
      </c>
      <c r="AX367">
        <v>-1.8409</v>
      </c>
      <c r="AY367">
        <v>-5.7434229999999999</v>
      </c>
      <c r="AZ367">
        <v>-2.1828310000000002</v>
      </c>
      <c r="BA367">
        <v>-5.1920719999999996</v>
      </c>
      <c r="BB367">
        <v>-1.818937</v>
      </c>
      <c r="BC367">
        <v>-5.2795639999999997</v>
      </c>
      <c r="BD367">
        <v>-1.141904</v>
      </c>
      <c r="BE367">
        <v>-5.0482740000000002</v>
      </c>
      <c r="BF367">
        <v>-0.83390900000000001</v>
      </c>
      <c r="BG367">
        <v>-4.71448</v>
      </c>
      <c r="BH367">
        <v>-2.0687980000000001</v>
      </c>
      <c r="BI367">
        <v>-5.1440999999999999</v>
      </c>
      <c r="BJ367">
        <v>-0.95329600000000003</v>
      </c>
      <c r="BK367">
        <v>-5.5924199999999997</v>
      </c>
      <c r="BL367">
        <v>-1.8872549999999999</v>
      </c>
      <c r="BM367">
        <v>-5.4190690000000004</v>
      </c>
      <c r="BN367">
        <v>-1.318729</v>
      </c>
      <c r="BO367">
        <v>-5.4393580000000004</v>
      </c>
      <c r="BP367">
        <v>-1.8286610000000001</v>
      </c>
      <c r="BQ367">
        <v>-4.4583570000000003</v>
      </c>
      <c r="BR367">
        <v>-2.1213380000000002</v>
      </c>
      <c r="BS367">
        <v>-4.7308250000000003</v>
      </c>
      <c r="BT367">
        <v>-1.857634</v>
      </c>
      <c r="BU367">
        <v>-4.8212989999999998</v>
      </c>
      <c r="BV367">
        <v>-1.0863160000000001</v>
      </c>
      <c r="BW367">
        <v>-5.2105750000000004</v>
      </c>
      <c r="BX367">
        <v>-1.289927</v>
      </c>
      <c r="BY367">
        <v>-4.8528989999999999</v>
      </c>
      <c r="BZ367">
        <v>-1.785436</v>
      </c>
      <c r="CA367">
        <v>-4.6201429999999997</v>
      </c>
      <c r="CB367">
        <v>-2.4617520000000002</v>
      </c>
      <c r="CC367">
        <v>-4.2898990000000001</v>
      </c>
      <c r="CD367">
        <v>-1.52935</v>
      </c>
      <c r="CE367">
        <v>-4.429913</v>
      </c>
      <c r="CF367">
        <v>-2.054376</v>
      </c>
      <c r="CG367">
        <v>-5.0029450000000004</v>
      </c>
      <c r="CH367">
        <v>-2.5178729999999998</v>
      </c>
      <c r="CI367">
        <v>-5.6396110000000004</v>
      </c>
      <c r="CJ367">
        <v>-3.0190049999999999</v>
      </c>
      <c r="CK367">
        <v>-4.9828260000000002</v>
      </c>
      <c r="CL367">
        <v>-2.5202629999999999</v>
      </c>
      <c r="CM367">
        <v>-5.3959609999999998</v>
      </c>
      <c r="CN367">
        <v>-2.33439</v>
      </c>
      <c r="CO367">
        <v>-4.5667980000000004</v>
      </c>
      <c r="CP367">
        <v>-2.4048530000000001</v>
      </c>
      <c r="CQ367">
        <v>-4.7803890000000004</v>
      </c>
      <c r="CR367">
        <v>-2.2295790000000002</v>
      </c>
      <c r="CS367">
        <v>-4.3923059999999996</v>
      </c>
      <c r="CT367">
        <v>-0.75994700000000004</v>
      </c>
      <c r="CU367">
        <v>-5.2239079999999998</v>
      </c>
      <c r="CV367">
        <v>-2.6801539999999999</v>
      </c>
      <c r="CW367">
        <v>-4.7284980000000001</v>
      </c>
      <c r="CX367">
        <v>-1.925813</v>
      </c>
      <c r="CY367">
        <v>-4.7569509999999999</v>
      </c>
      <c r="CZ367">
        <v>-1.3074619999999999</v>
      </c>
      <c r="DA367">
        <v>-3.997163</v>
      </c>
      <c r="DB367">
        <v>-2.4203000000000001</v>
      </c>
      <c r="DC367">
        <v>-4.1896610000000001</v>
      </c>
      <c r="DD367">
        <v>-0.109889</v>
      </c>
      <c r="DE367">
        <v>104.044557</v>
      </c>
      <c r="DF367">
        <v>88.028885000000002</v>
      </c>
      <c r="DG367">
        <v>97.969543000000002</v>
      </c>
      <c r="DH367">
        <v>87.863275000000002</v>
      </c>
      <c r="DI367">
        <v>92.423867000000001</v>
      </c>
      <c r="DJ367">
        <v>82.126079000000004</v>
      </c>
      <c r="DK367">
        <v>126.443445</v>
      </c>
      <c r="DL367">
        <v>101.348838</v>
      </c>
      <c r="DM367">
        <v>115.871105</v>
      </c>
      <c r="DN367">
        <v>99.567594999999997</v>
      </c>
      <c r="DO367">
        <v>137.70307199999999</v>
      </c>
      <c r="DP367">
        <v>94.457130000000006</v>
      </c>
      <c r="DQ367">
        <v>133.727566</v>
      </c>
      <c r="DR367">
        <v>119.49870199999999</v>
      </c>
      <c r="DS367">
        <v>158.543263</v>
      </c>
      <c r="DT367">
        <v>13.23099</v>
      </c>
      <c r="DU367">
        <v>196.86768699999999</v>
      </c>
      <c r="DV367">
        <v>14.651987</v>
      </c>
      <c r="DW367">
        <v>186.79429500000001</v>
      </c>
      <c r="DX367">
        <v>10.769781</v>
      </c>
      <c r="DY367">
        <v>176.51750100000001</v>
      </c>
      <c r="DZ367">
        <v>115.78</v>
      </c>
      <c r="EA367">
        <v>5.8220000000000001</v>
      </c>
      <c r="EB367">
        <v>667.7</v>
      </c>
      <c r="EC367">
        <v>118.06</v>
      </c>
      <c r="ED367">
        <v>5.9080000000000004</v>
      </c>
      <c r="EE367">
        <v>690.9</v>
      </c>
      <c r="EF367">
        <v>118.74</v>
      </c>
      <c r="EG367">
        <v>5.3419999999999996</v>
      </c>
      <c r="EH367">
        <v>624.79999999999995</v>
      </c>
      <c r="EI367">
        <v>117.739998</v>
      </c>
      <c r="EJ367">
        <v>2.6309999999999998</v>
      </c>
      <c r="EK367">
        <v>309.70001200000002</v>
      </c>
      <c r="EL367">
        <v>2.2661769999999999</v>
      </c>
      <c r="EM367">
        <v>4.0940799999999999</v>
      </c>
      <c r="EN367">
        <v>27.113074999999998</v>
      </c>
      <c r="EO367">
        <v>-16.064671000000001</v>
      </c>
      <c r="EP367">
        <v>-13.689507000000001</v>
      </c>
      <c r="EQ367">
        <v>-20.409300999999999</v>
      </c>
      <c r="ER367">
        <v>108.864813</v>
      </c>
      <c r="ES367">
        <v>105.018244</v>
      </c>
      <c r="ET367">
        <v>100.945941</v>
      </c>
      <c r="EU367">
        <v>-3.297167</v>
      </c>
      <c r="EV367">
        <v>856.65380400000004</v>
      </c>
      <c r="EW367">
        <v>907.57953099999997</v>
      </c>
      <c r="EX367">
        <v>686.82975999999996</v>
      </c>
      <c r="EY367">
        <v>531.24245499999995</v>
      </c>
    </row>
    <row r="368" spans="1:155" x14ac:dyDescent="0.25">
      <c r="A368" s="741">
        <v>46246</v>
      </c>
      <c r="B368" s="740">
        <v>0.43429398148148146</v>
      </c>
      <c r="C368">
        <v>21720</v>
      </c>
      <c r="D368">
        <v>0</v>
      </c>
      <c r="E368">
        <v>0</v>
      </c>
      <c r="F368">
        <v>75.319180000000003</v>
      </c>
      <c r="G368">
        <v>73.097810999999993</v>
      </c>
      <c r="H368">
        <v>64.876306</v>
      </c>
      <c r="I368">
        <v>73.644034000000005</v>
      </c>
      <c r="J368">
        <v>75.479473999999996</v>
      </c>
      <c r="K368">
        <v>72.598815999999999</v>
      </c>
      <c r="L368">
        <v>71.203502999999998</v>
      </c>
      <c r="M368">
        <v>71.486036999999996</v>
      </c>
      <c r="N368">
        <v>-5.3292909999999996</v>
      </c>
      <c r="O368">
        <v>-5.792999</v>
      </c>
      <c r="P368">
        <v>-5.1341219999999996</v>
      </c>
      <c r="Q368">
        <v>-3.2773340000000002</v>
      </c>
      <c r="R368">
        <v>-4.1188750000000001</v>
      </c>
      <c r="S368">
        <v>-4.2430389999999996</v>
      </c>
      <c r="T368">
        <v>-4.2443559999999998</v>
      </c>
      <c r="U368">
        <v>-2.0088949999999999</v>
      </c>
      <c r="V368">
        <v>-0.84702200000000005</v>
      </c>
      <c r="W368">
        <v>-0.979348</v>
      </c>
      <c r="X368">
        <v>-1.223252</v>
      </c>
      <c r="Y368">
        <v>-2.2861850000000001</v>
      </c>
      <c r="Z368">
        <v>0.65049000000000001</v>
      </c>
      <c r="AA368">
        <v>1.3672E-2</v>
      </c>
      <c r="AB368">
        <v>-2.879407</v>
      </c>
      <c r="AC368">
        <v>-8.0825399999999998</v>
      </c>
      <c r="AD368">
        <v>-2.609683</v>
      </c>
      <c r="AE368">
        <v>-7.0496730000000003</v>
      </c>
      <c r="AF368">
        <v>-3.1522079999999999</v>
      </c>
      <c r="AG368">
        <v>-7.9406420000000004</v>
      </c>
      <c r="AH368">
        <v>-13.801354999999999</v>
      </c>
      <c r="AI368">
        <v>-9.5813849999999992</v>
      </c>
      <c r="AJ368">
        <v>6.663036</v>
      </c>
      <c r="AK368">
        <v>-4.9668710000000003</v>
      </c>
      <c r="AL368">
        <v>-0.183114</v>
      </c>
      <c r="AM368">
        <v>-5.5530439999999999</v>
      </c>
      <c r="AN368">
        <v>-1.2798240000000001</v>
      </c>
      <c r="AO368">
        <v>-5.0539810000000003</v>
      </c>
      <c r="AP368">
        <v>-0.986711</v>
      </c>
      <c r="AQ368">
        <v>-5.277075</v>
      </c>
      <c r="AR368">
        <v>-0.96463699999999997</v>
      </c>
      <c r="AS368">
        <v>-4.8394820000000003</v>
      </c>
      <c r="AT368">
        <v>-0.42026000000000002</v>
      </c>
      <c r="AU368">
        <v>-4.1713699999999996</v>
      </c>
      <c r="AV368">
        <v>-0.89061999999999997</v>
      </c>
      <c r="AW368">
        <v>-5.4766389999999996</v>
      </c>
      <c r="AX368">
        <v>-1.843955</v>
      </c>
      <c r="AY368">
        <v>-5.7628130000000004</v>
      </c>
      <c r="AZ368">
        <v>-2.1518630000000001</v>
      </c>
      <c r="BA368">
        <v>-5.1735340000000001</v>
      </c>
      <c r="BB368">
        <v>-1.8180019999999999</v>
      </c>
      <c r="BC368">
        <v>-5.2544009999999997</v>
      </c>
      <c r="BD368">
        <v>-1.0877460000000001</v>
      </c>
      <c r="BE368">
        <v>-5.0369089999999996</v>
      </c>
      <c r="BF368">
        <v>-0.78792300000000004</v>
      </c>
      <c r="BG368">
        <v>-4.6779900000000003</v>
      </c>
      <c r="BH368">
        <v>-2.0415429999999999</v>
      </c>
      <c r="BI368">
        <v>-5.1413970000000004</v>
      </c>
      <c r="BJ368">
        <v>-0.96898300000000004</v>
      </c>
      <c r="BK368">
        <v>-5.5653439999999996</v>
      </c>
      <c r="BL368">
        <v>-1.877942</v>
      </c>
      <c r="BM368">
        <v>-5.4190240000000003</v>
      </c>
      <c r="BN368">
        <v>-1.3042199999999999</v>
      </c>
      <c r="BO368">
        <v>-5.4112439999999999</v>
      </c>
      <c r="BP368">
        <v>-1.8007040000000001</v>
      </c>
      <c r="BQ368">
        <v>-4.4554080000000003</v>
      </c>
      <c r="BR368">
        <v>-2.1285449999999999</v>
      </c>
      <c r="BS368">
        <v>-4.734337</v>
      </c>
      <c r="BT368">
        <v>-1.857424</v>
      </c>
      <c r="BU368">
        <v>-4.833145</v>
      </c>
      <c r="BV368">
        <v>-1.0957790000000001</v>
      </c>
      <c r="BW368">
        <v>-5.2145089999999996</v>
      </c>
      <c r="BX368">
        <v>-1.3094479999999999</v>
      </c>
      <c r="BY368">
        <v>-4.8641480000000001</v>
      </c>
      <c r="BZ368">
        <v>-1.7945720000000001</v>
      </c>
      <c r="CA368">
        <v>-4.7047109999999996</v>
      </c>
      <c r="CB368">
        <v>-2.4708969999999999</v>
      </c>
      <c r="CC368">
        <v>-4.2851819999999998</v>
      </c>
      <c r="CD368">
        <v>-1.5431779999999999</v>
      </c>
      <c r="CE368">
        <v>-4.4275209999999996</v>
      </c>
      <c r="CF368">
        <v>-2.0728849999999999</v>
      </c>
      <c r="CG368">
        <v>-5.005242</v>
      </c>
      <c r="CH368">
        <v>-2.5274830000000001</v>
      </c>
      <c r="CI368">
        <v>-5.6301579999999998</v>
      </c>
      <c r="CJ368">
        <v>-3.0555469999999998</v>
      </c>
      <c r="CK368">
        <v>-4.9781040000000001</v>
      </c>
      <c r="CL368">
        <v>-2.532721</v>
      </c>
      <c r="CM368">
        <v>-5.395429</v>
      </c>
      <c r="CN368">
        <v>-2.3496610000000002</v>
      </c>
      <c r="CO368">
        <v>-4.5439660000000002</v>
      </c>
      <c r="CP368">
        <v>-2.4157790000000001</v>
      </c>
      <c r="CQ368">
        <v>-4.7676160000000003</v>
      </c>
      <c r="CR368">
        <v>-2.2530199999999998</v>
      </c>
      <c r="CS368">
        <v>-4.3911699999999998</v>
      </c>
      <c r="CT368">
        <v>-0.78205800000000003</v>
      </c>
      <c r="CU368">
        <v>-5.2261439999999997</v>
      </c>
      <c r="CV368">
        <v>-2.6898029999999999</v>
      </c>
      <c r="CW368">
        <v>-4.7228190000000003</v>
      </c>
      <c r="CX368">
        <v>-1.9573510000000001</v>
      </c>
      <c r="CY368">
        <v>-4.74953</v>
      </c>
      <c r="CZ368">
        <v>-1.3070250000000001</v>
      </c>
      <c r="DA368">
        <v>-3.9581970000000002</v>
      </c>
      <c r="DB368">
        <v>-2.4073989999999998</v>
      </c>
      <c r="DC368">
        <v>-4.1604479999999997</v>
      </c>
      <c r="DD368">
        <v>-9.9673999999999999E-2</v>
      </c>
      <c r="DE368">
        <v>104.089955</v>
      </c>
      <c r="DF368">
        <v>88.549687000000006</v>
      </c>
      <c r="DG368">
        <v>97.832583999999997</v>
      </c>
      <c r="DH368">
        <v>87.733891</v>
      </c>
      <c r="DI368">
        <v>92.310642999999999</v>
      </c>
      <c r="DJ368">
        <v>75.875754000000001</v>
      </c>
      <c r="DK368">
        <v>125.953835</v>
      </c>
      <c r="DL368">
        <v>101.28945</v>
      </c>
      <c r="DM368">
        <v>115.708186</v>
      </c>
      <c r="DN368">
        <v>99.430470999999997</v>
      </c>
      <c r="DO368">
        <v>137.77719999999999</v>
      </c>
      <c r="DP368">
        <v>94.261792999999997</v>
      </c>
      <c r="DQ368">
        <v>133.740433</v>
      </c>
      <c r="DR368">
        <v>119.358288</v>
      </c>
      <c r="DS368">
        <v>158.38718399999999</v>
      </c>
      <c r="DT368">
        <v>13.245374</v>
      </c>
      <c r="DU368">
        <v>197.22146000000001</v>
      </c>
      <c r="DV368">
        <v>14.630070999999999</v>
      </c>
      <c r="DW368">
        <v>186.35878600000001</v>
      </c>
      <c r="DX368">
        <v>10.720166000000001</v>
      </c>
      <c r="DY368">
        <v>176.22836100000001</v>
      </c>
      <c r="DZ368">
        <v>117.11</v>
      </c>
      <c r="EA368">
        <v>5.7629999999999999</v>
      </c>
      <c r="EB368">
        <v>667</v>
      </c>
      <c r="EC368">
        <v>118.09</v>
      </c>
      <c r="ED368">
        <v>5.891</v>
      </c>
      <c r="EE368">
        <v>689</v>
      </c>
      <c r="EF368">
        <v>118.61</v>
      </c>
      <c r="EG368">
        <v>5.3230000000000004</v>
      </c>
      <c r="EH368">
        <v>623.6</v>
      </c>
      <c r="EI368">
        <v>117.83000199999999</v>
      </c>
      <c r="EJ368">
        <v>2.6309999999999998</v>
      </c>
      <c r="EK368">
        <v>310</v>
      </c>
      <c r="EL368">
        <v>2.2388110000000001</v>
      </c>
      <c r="EM368">
        <v>4.1440729999999997</v>
      </c>
      <c r="EN368">
        <v>27.163202999999999</v>
      </c>
      <c r="EO368">
        <v>-16.040165999999999</v>
      </c>
      <c r="EP368">
        <v>-13.725458</v>
      </c>
      <c r="EQ368">
        <v>-20.500167000000001</v>
      </c>
      <c r="ER368">
        <v>108.99744</v>
      </c>
      <c r="ES368">
        <v>104.848794</v>
      </c>
      <c r="ET368">
        <v>100.82907</v>
      </c>
      <c r="EU368">
        <v>-3.2900999999999998</v>
      </c>
      <c r="EV368">
        <v>867.796605</v>
      </c>
      <c r="EW368">
        <v>919.06976999999995</v>
      </c>
      <c r="EX368">
        <v>697.22327099999995</v>
      </c>
      <c r="EY368">
        <v>536.41037800000004</v>
      </c>
    </row>
    <row r="369" spans="1:155" x14ac:dyDescent="0.25">
      <c r="A369" s="741">
        <v>46246</v>
      </c>
      <c r="B369" s="740">
        <v>0.4349884259259259</v>
      </c>
      <c r="C369">
        <v>21780</v>
      </c>
      <c r="D369">
        <v>0</v>
      </c>
      <c r="E369">
        <v>0</v>
      </c>
      <c r="F369">
        <v>75.357353000000003</v>
      </c>
      <c r="G369">
        <v>73.059882000000002</v>
      </c>
      <c r="H369">
        <v>64.925641999999996</v>
      </c>
      <c r="I369">
        <v>73.597420999999997</v>
      </c>
      <c r="J369">
        <v>75.467579999999998</v>
      </c>
      <c r="K369">
        <v>72.600859999999997</v>
      </c>
      <c r="L369">
        <v>71.177610000000001</v>
      </c>
      <c r="M369">
        <v>71.418159000000003</v>
      </c>
      <c r="N369">
        <v>-5.3960600000000003</v>
      </c>
      <c r="O369">
        <v>-5.8379029999999998</v>
      </c>
      <c r="P369">
        <v>-5.1962130000000002</v>
      </c>
      <c r="Q369">
        <v>-3.3692660000000001</v>
      </c>
      <c r="R369">
        <v>-4.1569839999999996</v>
      </c>
      <c r="S369">
        <v>-4.4351240000000001</v>
      </c>
      <c r="T369">
        <v>-4.3117219999999996</v>
      </c>
      <c r="U369">
        <v>-2.1399949999999999</v>
      </c>
      <c r="V369">
        <v>-0.87862700000000005</v>
      </c>
      <c r="W369">
        <v>-0.844391</v>
      </c>
      <c r="X369">
        <v>-1.4428510000000001</v>
      </c>
      <c r="Y369">
        <v>-2.467946</v>
      </c>
      <c r="Z369">
        <v>0.58034799999999997</v>
      </c>
      <c r="AA369">
        <v>2.4781999999999998E-2</v>
      </c>
      <c r="AB369">
        <v>-2.9169239999999999</v>
      </c>
      <c r="AC369">
        <v>-8.1531190000000002</v>
      </c>
      <c r="AD369">
        <v>-2.7089150000000002</v>
      </c>
      <c r="AE369">
        <v>-7.1332440000000004</v>
      </c>
      <c r="AF369">
        <v>-3.3378990000000002</v>
      </c>
      <c r="AG369">
        <v>-7.9990670000000001</v>
      </c>
      <c r="AH369">
        <v>-13.958964999999999</v>
      </c>
      <c r="AI369">
        <v>-9.6966660000000005</v>
      </c>
      <c r="AJ369">
        <v>6.5432769999999998</v>
      </c>
      <c r="AK369">
        <v>-4.9826009999999998</v>
      </c>
      <c r="AL369">
        <v>-0.19517899999999999</v>
      </c>
      <c r="AM369">
        <v>-5.5530929999999996</v>
      </c>
      <c r="AN369">
        <v>-1.3062609999999999</v>
      </c>
      <c r="AO369">
        <v>-5.036225</v>
      </c>
      <c r="AP369">
        <v>-0.981097</v>
      </c>
      <c r="AQ369">
        <v>-5.244872</v>
      </c>
      <c r="AR369">
        <v>-0.93204799999999999</v>
      </c>
      <c r="AS369">
        <v>-4.8462639999999997</v>
      </c>
      <c r="AT369">
        <v>-0.42196299999999998</v>
      </c>
      <c r="AU369">
        <v>-4.1888940000000003</v>
      </c>
      <c r="AV369">
        <v>-0.89139900000000005</v>
      </c>
      <c r="AW369">
        <v>-5.4565679999999999</v>
      </c>
      <c r="AX369">
        <v>-1.8578209999999999</v>
      </c>
      <c r="AY369">
        <v>-5.7180260000000001</v>
      </c>
      <c r="AZ369">
        <v>-2.1956920000000002</v>
      </c>
      <c r="BA369">
        <v>-5.1425830000000001</v>
      </c>
      <c r="BB369">
        <v>-1.8391690000000001</v>
      </c>
      <c r="BC369">
        <v>-5.238416</v>
      </c>
      <c r="BD369">
        <v>-1.0936159999999999</v>
      </c>
      <c r="BE369">
        <v>-4.9991580000000004</v>
      </c>
      <c r="BF369">
        <v>-0.78973899999999997</v>
      </c>
      <c r="BG369">
        <v>-4.6681819999999998</v>
      </c>
      <c r="BH369">
        <v>-2.046894</v>
      </c>
      <c r="BI369">
        <v>-5.1379260000000002</v>
      </c>
      <c r="BJ369">
        <v>-0.96720499999999998</v>
      </c>
      <c r="BK369">
        <v>-5.5519020000000001</v>
      </c>
      <c r="BL369">
        <v>-1.9169389999999999</v>
      </c>
      <c r="BM369">
        <v>-5.3916069999999996</v>
      </c>
      <c r="BN369">
        <v>-1.3211599999999999</v>
      </c>
      <c r="BO369">
        <v>-5.4031320000000003</v>
      </c>
      <c r="BP369">
        <v>-1.8134870000000001</v>
      </c>
      <c r="BQ369">
        <v>-4.4273040000000004</v>
      </c>
      <c r="BR369">
        <v>-2.1324700000000001</v>
      </c>
      <c r="BS369">
        <v>-4.7298999999999998</v>
      </c>
      <c r="BT369">
        <v>-1.8516170000000001</v>
      </c>
      <c r="BU369">
        <v>-4.8413810000000002</v>
      </c>
      <c r="BV369">
        <v>-1.08962</v>
      </c>
      <c r="BW369">
        <v>-5.2288050000000004</v>
      </c>
      <c r="BX369">
        <v>-1.2777149999999999</v>
      </c>
      <c r="BY369">
        <v>-4.8452739999999999</v>
      </c>
      <c r="BZ369">
        <v>-1.790036</v>
      </c>
      <c r="CA369">
        <v>-4.7732289999999997</v>
      </c>
      <c r="CB369">
        <v>-2.440849</v>
      </c>
      <c r="CC369">
        <v>-4.277018</v>
      </c>
      <c r="CD369">
        <v>-1.521155</v>
      </c>
      <c r="CE369">
        <v>-4.3984220000000001</v>
      </c>
      <c r="CF369">
        <v>-2.0519810000000001</v>
      </c>
      <c r="CG369">
        <v>-5.0317369999999997</v>
      </c>
      <c r="CH369">
        <v>-2.5238700000000001</v>
      </c>
      <c r="CI369">
        <v>-5.6395780000000002</v>
      </c>
      <c r="CJ369">
        <v>-3.0338270000000001</v>
      </c>
      <c r="CK369">
        <v>-4.9983339999999998</v>
      </c>
      <c r="CL369">
        <v>-2.5143749999999998</v>
      </c>
      <c r="CM369">
        <v>-5.3914439999999999</v>
      </c>
      <c r="CN369">
        <v>-2.3459050000000001</v>
      </c>
      <c r="CO369">
        <v>-4.5643929999999999</v>
      </c>
      <c r="CP369">
        <v>-2.3776929999999998</v>
      </c>
      <c r="CQ369">
        <v>-4.7647649999999997</v>
      </c>
      <c r="CR369">
        <v>-2.2279249999999999</v>
      </c>
      <c r="CS369">
        <v>-4.3892509999999998</v>
      </c>
      <c r="CT369">
        <v>-0.77368499999999996</v>
      </c>
      <c r="CU369">
        <v>-5.2484549999999999</v>
      </c>
      <c r="CV369">
        <v>-2.7004280000000001</v>
      </c>
      <c r="CW369">
        <v>-4.7088089999999996</v>
      </c>
      <c r="CX369">
        <v>-1.9518249999999999</v>
      </c>
      <c r="CY369">
        <v>-4.7425829999999998</v>
      </c>
      <c r="CZ369">
        <v>-1.332986</v>
      </c>
      <c r="DA369">
        <v>-3.9656709999999999</v>
      </c>
      <c r="DB369">
        <v>-2.4347970000000001</v>
      </c>
      <c r="DC369">
        <v>-4.1669939999999999</v>
      </c>
      <c r="DD369">
        <v>-0.112027</v>
      </c>
      <c r="DE369">
        <v>103.88615799999999</v>
      </c>
      <c r="DF369">
        <v>88.118951999999993</v>
      </c>
      <c r="DG369">
        <v>97.8673</v>
      </c>
      <c r="DH369">
        <v>87.857235000000003</v>
      </c>
      <c r="DI369">
        <v>92.076344000000006</v>
      </c>
      <c r="DJ369">
        <v>73.040126000000001</v>
      </c>
      <c r="DK369">
        <v>126.341633</v>
      </c>
      <c r="DL369">
        <v>101.279106</v>
      </c>
      <c r="DM369">
        <v>115.743185</v>
      </c>
      <c r="DN369">
        <v>99.503319000000005</v>
      </c>
      <c r="DO369">
        <v>137.63114400000001</v>
      </c>
      <c r="DP369">
        <v>93.947923000000003</v>
      </c>
      <c r="DQ369">
        <v>133.81410500000001</v>
      </c>
      <c r="DR369">
        <v>119.440325</v>
      </c>
      <c r="DS369">
        <v>158.18077500000001</v>
      </c>
      <c r="DT369">
        <v>13.173163000000001</v>
      </c>
      <c r="DU369">
        <v>196.49486400000001</v>
      </c>
      <c r="DV369">
        <v>14.604316000000001</v>
      </c>
      <c r="DW369">
        <v>186.44586799999999</v>
      </c>
      <c r="DX369">
        <v>10.665984</v>
      </c>
      <c r="DY369">
        <v>174.82474099999999</v>
      </c>
      <c r="DZ369">
        <v>117.28</v>
      </c>
      <c r="EA369">
        <v>5.7690000000000001</v>
      </c>
      <c r="EB369">
        <v>670.1</v>
      </c>
      <c r="EC369">
        <v>118.11</v>
      </c>
      <c r="ED369">
        <v>5.8869999999999996</v>
      </c>
      <c r="EE369">
        <v>687.8</v>
      </c>
      <c r="EF369">
        <v>118.52</v>
      </c>
      <c r="EG369">
        <v>5.3159999999999998</v>
      </c>
      <c r="EH369">
        <v>622.29999999999995</v>
      </c>
      <c r="EI369">
        <v>117.720001</v>
      </c>
      <c r="EJ369">
        <v>2.63</v>
      </c>
      <c r="EK369">
        <v>309.5</v>
      </c>
      <c r="EL369">
        <v>2.2043200000000001</v>
      </c>
      <c r="EM369">
        <v>4.0710680000000004</v>
      </c>
      <c r="EN369">
        <v>27.142831999999999</v>
      </c>
      <c r="EO369">
        <v>-16.163284999999998</v>
      </c>
      <c r="EP369">
        <v>-13.767734000000001</v>
      </c>
      <c r="EQ369">
        <v>-20.599554999999999</v>
      </c>
      <c r="ER369">
        <v>108.724867</v>
      </c>
      <c r="ES369">
        <v>104.882698</v>
      </c>
      <c r="ET369">
        <v>100.25987600000001</v>
      </c>
      <c r="EU369">
        <v>-3.2881559999999999</v>
      </c>
      <c r="EV369">
        <v>878.93630800000005</v>
      </c>
      <c r="EW369">
        <v>930.54527199999995</v>
      </c>
      <c r="EX369">
        <v>707.60909900000001</v>
      </c>
      <c r="EY369">
        <v>541.58225100000004</v>
      </c>
    </row>
    <row r="370" spans="1:155" x14ac:dyDescent="0.25">
      <c r="A370" s="741">
        <v>46246</v>
      </c>
      <c r="B370" s="740">
        <v>0.43568287037037035</v>
      </c>
      <c r="C370">
        <v>21840</v>
      </c>
      <c r="D370">
        <v>0</v>
      </c>
      <c r="E370">
        <v>0</v>
      </c>
      <c r="F370">
        <v>75.404223000000002</v>
      </c>
      <c r="G370">
        <v>73.079783000000006</v>
      </c>
      <c r="H370">
        <v>64.899141999999998</v>
      </c>
      <c r="I370">
        <v>73.593974000000003</v>
      </c>
      <c r="J370">
        <v>75.493691999999996</v>
      </c>
      <c r="K370">
        <v>72.549541000000005</v>
      </c>
      <c r="L370">
        <v>71.168943999999996</v>
      </c>
      <c r="M370">
        <v>71.418402999999998</v>
      </c>
      <c r="N370">
        <v>-5.4683890000000002</v>
      </c>
      <c r="O370">
        <v>-5.9088830000000003</v>
      </c>
      <c r="P370">
        <v>-5.246626</v>
      </c>
      <c r="Q370">
        <v>-3.4751129999999999</v>
      </c>
      <c r="R370">
        <v>-4.0918299999999999</v>
      </c>
      <c r="S370">
        <v>-4.4290200000000004</v>
      </c>
      <c r="T370">
        <v>-4.4613110000000002</v>
      </c>
      <c r="U370">
        <v>-2.217679</v>
      </c>
      <c r="V370">
        <v>-0.938419</v>
      </c>
      <c r="W370">
        <v>-1.1531469999999999</v>
      </c>
      <c r="X370">
        <v>-1.409618</v>
      </c>
      <c r="Y370">
        <v>-2.4595419999999999</v>
      </c>
      <c r="Z370">
        <v>0.77010299999999998</v>
      </c>
      <c r="AA370">
        <v>-0.21499199999999999</v>
      </c>
      <c r="AB370">
        <v>-2.920439</v>
      </c>
      <c r="AC370">
        <v>-8.2301330000000004</v>
      </c>
      <c r="AD370">
        <v>-2.624539</v>
      </c>
      <c r="AE370">
        <v>-7.1977799999999998</v>
      </c>
      <c r="AF370">
        <v>-3.432245</v>
      </c>
      <c r="AG370">
        <v>-8.1273250000000008</v>
      </c>
      <c r="AH370">
        <v>-13.942689</v>
      </c>
      <c r="AI370">
        <v>-9.7306919999999995</v>
      </c>
      <c r="AJ370">
        <v>6.4661650000000002</v>
      </c>
      <c r="AK370">
        <v>-4.9940249999999997</v>
      </c>
      <c r="AL370">
        <v>-0.18775800000000001</v>
      </c>
      <c r="AM370">
        <v>-5.5698439999999998</v>
      </c>
      <c r="AN370">
        <v>-1.306236</v>
      </c>
      <c r="AO370">
        <v>-5.022043</v>
      </c>
      <c r="AP370">
        <v>-0.95821299999999998</v>
      </c>
      <c r="AQ370">
        <v>-5.2413990000000004</v>
      </c>
      <c r="AR370">
        <v>-0.88756400000000002</v>
      </c>
      <c r="AS370">
        <v>-4.8257139999999996</v>
      </c>
      <c r="AT370">
        <v>-0.36711100000000002</v>
      </c>
      <c r="AU370">
        <v>-4.1565050000000001</v>
      </c>
      <c r="AV370">
        <v>-0.86519000000000001</v>
      </c>
      <c r="AW370">
        <v>-5.4911390000000004</v>
      </c>
      <c r="AX370">
        <v>-1.843545</v>
      </c>
      <c r="AY370">
        <v>-5.7432869999999996</v>
      </c>
      <c r="AZ370">
        <v>-2.1785709999999998</v>
      </c>
      <c r="BA370">
        <v>-5.1635730000000004</v>
      </c>
      <c r="BB370">
        <v>-1.8115319999999999</v>
      </c>
      <c r="BC370">
        <v>-5.2446359999999999</v>
      </c>
      <c r="BD370">
        <v>-1.06925</v>
      </c>
      <c r="BE370">
        <v>-5.0048339999999998</v>
      </c>
      <c r="BF370">
        <v>-0.75143199999999999</v>
      </c>
      <c r="BG370">
        <v>-4.6752510000000003</v>
      </c>
      <c r="BH370">
        <v>-2.0251420000000002</v>
      </c>
      <c r="BI370">
        <v>-5.1486689999999999</v>
      </c>
      <c r="BJ370">
        <v>-0.95810099999999998</v>
      </c>
      <c r="BK370">
        <v>-5.5776849999999998</v>
      </c>
      <c r="BL370">
        <v>-1.899481</v>
      </c>
      <c r="BM370">
        <v>-5.4122589999999997</v>
      </c>
      <c r="BN370">
        <v>-1.329135</v>
      </c>
      <c r="BO370">
        <v>-5.4148860000000001</v>
      </c>
      <c r="BP370">
        <v>-1.7996920000000001</v>
      </c>
      <c r="BQ370">
        <v>-4.4241529999999996</v>
      </c>
      <c r="BR370">
        <v>-2.0900310000000002</v>
      </c>
      <c r="BS370">
        <v>-4.7082329999999999</v>
      </c>
      <c r="BT370">
        <v>-1.8180000000000001</v>
      </c>
      <c r="BU370">
        <v>-4.823607</v>
      </c>
      <c r="BV370">
        <v>-1.090924</v>
      </c>
      <c r="BW370">
        <v>-5.2142809999999997</v>
      </c>
      <c r="BX370">
        <v>-1.2858890000000001</v>
      </c>
      <c r="BY370">
        <v>-4.8274249999999999</v>
      </c>
      <c r="BZ370">
        <v>-1.7764549999999999</v>
      </c>
      <c r="CA370">
        <v>-4.8177690000000002</v>
      </c>
      <c r="CB370">
        <v>-2.4411670000000001</v>
      </c>
      <c r="CC370">
        <v>-4.2567409999999999</v>
      </c>
      <c r="CD370">
        <v>-1.538014</v>
      </c>
      <c r="CE370">
        <v>-4.3958170000000001</v>
      </c>
      <c r="CF370">
        <v>-2.0358369999999999</v>
      </c>
      <c r="CG370">
        <v>-5.0010820000000002</v>
      </c>
      <c r="CH370">
        <v>-2.4996049999999999</v>
      </c>
      <c r="CI370">
        <v>-5.6580760000000003</v>
      </c>
      <c r="CJ370">
        <v>-3.0429650000000001</v>
      </c>
      <c r="CK370">
        <v>-4.9687219999999996</v>
      </c>
      <c r="CL370">
        <v>-2.5080680000000002</v>
      </c>
      <c r="CM370">
        <v>-5.3851089999999999</v>
      </c>
      <c r="CN370">
        <v>-2.322797</v>
      </c>
      <c r="CO370">
        <v>-4.5495809999999999</v>
      </c>
      <c r="CP370">
        <v>-2.3806449999999999</v>
      </c>
      <c r="CQ370">
        <v>-4.7514370000000001</v>
      </c>
      <c r="CR370">
        <v>-2.2225320000000002</v>
      </c>
      <c r="CS370">
        <v>-4.3903509999999999</v>
      </c>
      <c r="CT370">
        <v>-0.76226799999999995</v>
      </c>
      <c r="CU370">
        <v>-5.2360259999999998</v>
      </c>
      <c r="CV370">
        <v>-2.6834090000000002</v>
      </c>
      <c r="CW370">
        <v>-4.7168700000000001</v>
      </c>
      <c r="CX370">
        <v>-1.960302</v>
      </c>
      <c r="CY370">
        <v>-4.7506320000000004</v>
      </c>
      <c r="CZ370">
        <v>-1.3159920000000001</v>
      </c>
      <c r="DA370">
        <v>-3.9256380000000002</v>
      </c>
      <c r="DB370">
        <v>-2.407381</v>
      </c>
      <c r="DC370">
        <v>-4.1455489999999999</v>
      </c>
      <c r="DD370">
        <v>-0.12954099999999999</v>
      </c>
      <c r="DE370">
        <v>104.051698</v>
      </c>
      <c r="DF370">
        <v>88.081512000000004</v>
      </c>
      <c r="DG370">
        <v>97.689543999999998</v>
      </c>
      <c r="DH370">
        <v>87.609595999999996</v>
      </c>
      <c r="DI370">
        <v>92.045856000000001</v>
      </c>
      <c r="DJ370">
        <v>79.482956999999999</v>
      </c>
      <c r="DK370">
        <v>126.248858</v>
      </c>
      <c r="DL370">
        <v>101.208647</v>
      </c>
      <c r="DM370">
        <v>115.720635</v>
      </c>
      <c r="DN370">
        <v>99.300421</v>
      </c>
      <c r="DO370">
        <v>137.504628</v>
      </c>
      <c r="DP370">
        <v>94.091729000000001</v>
      </c>
      <c r="DQ370">
        <v>133.91238100000001</v>
      </c>
      <c r="DR370">
        <v>119.32878100000001</v>
      </c>
      <c r="DS370">
        <v>158.39164700000001</v>
      </c>
      <c r="DT370">
        <v>13.216654999999999</v>
      </c>
      <c r="DU370">
        <v>196.45521099999999</v>
      </c>
      <c r="DV370">
        <v>14.520588</v>
      </c>
      <c r="DW370">
        <v>185.87234799999999</v>
      </c>
      <c r="DX370">
        <v>10.660492</v>
      </c>
      <c r="DY370">
        <v>174.86002099999999</v>
      </c>
      <c r="DZ370">
        <v>115.82</v>
      </c>
      <c r="EA370">
        <v>5.8150000000000004</v>
      </c>
      <c r="EB370">
        <v>666.7</v>
      </c>
      <c r="EC370">
        <v>118.21</v>
      </c>
      <c r="ED370">
        <v>5.891</v>
      </c>
      <c r="EE370">
        <v>689.5</v>
      </c>
      <c r="EF370">
        <v>118.74</v>
      </c>
      <c r="EG370">
        <v>5.3079999999999998</v>
      </c>
      <c r="EH370">
        <v>623.1</v>
      </c>
      <c r="EI370">
        <v>117.80999799999999</v>
      </c>
      <c r="EJ370">
        <v>2.6320000000000001</v>
      </c>
      <c r="EK370">
        <v>310</v>
      </c>
      <c r="EL370">
        <v>2.1464129999999999</v>
      </c>
      <c r="EM370">
        <v>4.1746749999999997</v>
      </c>
      <c r="EN370">
        <v>27.075803000000001</v>
      </c>
      <c r="EO370">
        <v>-16.089102</v>
      </c>
      <c r="EP370">
        <v>-13.905367</v>
      </c>
      <c r="EQ370">
        <v>-20.609638</v>
      </c>
      <c r="ER370">
        <v>108.70997199999999</v>
      </c>
      <c r="ES370">
        <v>104.65921</v>
      </c>
      <c r="ET370">
        <v>100.274221</v>
      </c>
      <c r="EU370">
        <v>-3.2803140000000002</v>
      </c>
      <c r="EV370">
        <v>890.05066899999997</v>
      </c>
      <c r="EW370">
        <v>942.01381900000001</v>
      </c>
      <c r="EX370">
        <v>717.98803199999998</v>
      </c>
      <c r="EY370">
        <v>550.95605799999998</v>
      </c>
    </row>
    <row r="371" spans="1:155" x14ac:dyDescent="0.25">
      <c r="A371" s="741">
        <v>46246</v>
      </c>
      <c r="B371" s="740">
        <v>0.43637731481481479</v>
      </c>
      <c r="C371">
        <v>21900</v>
      </c>
      <c r="D371">
        <v>0</v>
      </c>
      <c r="E371">
        <v>0</v>
      </c>
      <c r="F371">
        <v>75.428175999999993</v>
      </c>
      <c r="G371">
        <v>73.086444999999998</v>
      </c>
      <c r="H371">
        <v>64.842170999999993</v>
      </c>
      <c r="I371">
        <v>73.600280999999995</v>
      </c>
      <c r="J371">
        <v>75.490696999999997</v>
      </c>
      <c r="K371">
        <v>72.557974000000002</v>
      </c>
      <c r="L371">
        <v>71.161998999999994</v>
      </c>
      <c r="M371">
        <v>71.507322000000002</v>
      </c>
      <c r="N371">
        <v>-5.4466590000000004</v>
      </c>
      <c r="O371">
        <v>-5.9183789999999998</v>
      </c>
      <c r="P371">
        <v>-5.2780060000000004</v>
      </c>
      <c r="Q371">
        <v>-3.5242800000000001</v>
      </c>
      <c r="R371">
        <v>-4.314514</v>
      </c>
      <c r="S371">
        <v>-4.7928459999999999</v>
      </c>
      <c r="T371">
        <v>-4.4823339999999998</v>
      </c>
      <c r="U371">
        <v>-2.265056</v>
      </c>
      <c r="V371">
        <v>-1.0376129999999999</v>
      </c>
      <c r="W371">
        <v>-0.86178399999999999</v>
      </c>
      <c r="X371">
        <v>-1.3829309999999999</v>
      </c>
      <c r="Y371">
        <v>-2.4886870000000001</v>
      </c>
      <c r="Z371">
        <v>0.474296</v>
      </c>
      <c r="AA371">
        <v>-0.161769</v>
      </c>
      <c r="AB371">
        <v>-2.9650829999999999</v>
      </c>
      <c r="AC371">
        <v>-8.2166490000000003</v>
      </c>
      <c r="AD371">
        <v>-2.60195</v>
      </c>
      <c r="AE371">
        <v>-7.2278269999999996</v>
      </c>
      <c r="AF371">
        <v>-3.4435349999999998</v>
      </c>
      <c r="AG371">
        <v>-8.1424420000000008</v>
      </c>
      <c r="AH371">
        <v>-13.918322</v>
      </c>
      <c r="AI371">
        <v>-9.7707540000000002</v>
      </c>
      <c r="AJ371">
        <v>6.3579879999999998</v>
      </c>
      <c r="AK371">
        <v>-4.9807079999999999</v>
      </c>
      <c r="AL371">
        <v>-0.200211</v>
      </c>
      <c r="AM371">
        <v>-5.5707500000000003</v>
      </c>
      <c r="AN371">
        <v>-1.310376</v>
      </c>
      <c r="AO371">
        <v>-5.0336340000000002</v>
      </c>
      <c r="AP371">
        <v>-0.951685</v>
      </c>
      <c r="AQ371">
        <v>-5.234362</v>
      </c>
      <c r="AR371">
        <v>-0.86946699999999999</v>
      </c>
      <c r="AS371">
        <v>-4.8261260000000004</v>
      </c>
      <c r="AT371">
        <v>-0.35254200000000002</v>
      </c>
      <c r="AU371">
        <v>-4.1381309999999996</v>
      </c>
      <c r="AV371">
        <v>-0.86495200000000005</v>
      </c>
      <c r="AW371">
        <v>-5.4777500000000003</v>
      </c>
      <c r="AX371">
        <v>-1.8584970000000001</v>
      </c>
      <c r="AY371">
        <v>-5.7322240000000004</v>
      </c>
      <c r="AZ371">
        <v>-2.1833999999999998</v>
      </c>
      <c r="BA371">
        <v>-5.1633009999999997</v>
      </c>
      <c r="BB371">
        <v>-1.8335330000000001</v>
      </c>
      <c r="BC371">
        <v>-5.2173800000000004</v>
      </c>
      <c r="BD371">
        <v>-1.076417</v>
      </c>
      <c r="BE371">
        <v>-4.9951800000000004</v>
      </c>
      <c r="BF371">
        <v>-0.71686499999999997</v>
      </c>
      <c r="BG371">
        <v>-4.6581570000000001</v>
      </c>
      <c r="BH371">
        <v>-2.0197729999999998</v>
      </c>
      <c r="BI371">
        <v>-5.129302</v>
      </c>
      <c r="BJ371">
        <v>-0.97242700000000004</v>
      </c>
      <c r="BK371">
        <v>-5.5716089999999996</v>
      </c>
      <c r="BL371">
        <v>-1.9096580000000001</v>
      </c>
      <c r="BM371">
        <v>-5.4033889999999998</v>
      </c>
      <c r="BN371">
        <v>-1.3223879999999999</v>
      </c>
      <c r="BO371">
        <v>-5.3820040000000002</v>
      </c>
      <c r="BP371">
        <v>-1.7975730000000001</v>
      </c>
      <c r="BQ371">
        <v>-4.4266769999999998</v>
      </c>
      <c r="BR371">
        <v>-2.1090070000000001</v>
      </c>
      <c r="BS371">
        <v>-4.6784179999999997</v>
      </c>
      <c r="BT371">
        <v>-1.840211</v>
      </c>
      <c r="BU371">
        <v>-4.8221590000000001</v>
      </c>
      <c r="BV371">
        <v>-1.0982780000000001</v>
      </c>
      <c r="BW371">
        <v>-5.1969950000000003</v>
      </c>
      <c r="BX371">
        <v>-1.2992889999999999</v>
      </c>
      <c r="BY371">
        <v>-4.8139000000000003</v>
      </c>
      <c r="BZ371">
        <v>-1.819434</v>
      </c>
      <c r="CA371">
        <v>-4.8628140000000002</v>
      </c>
      <c r="CB371">
        <v>-2.4818709999999999</v>
      </c>
      <c r="CC371">
        <v>-4.2178529999999999</v>
      </c>
      <c r="CD371">
        <v>-1.5173509999999999</v>
      </c>
      <c r="CE371">
        <v>-4.3913440000000001</v>
      </c>
      <c r="CF371">
        <v>-2.0715140000000001</v>
      </c>
      <c r="CG371">
        <v>-5.0057270000000003</v>
      </c>
      <c r="CH371">
        <v>-2.5417049999999999</v>
      </c>
      <c r="CI371">
        <v>-5.6621610000000002</v>
      </c>
      <c r="CJ371">
        <v>-3.0614249999999998</v>
      </c>
      <c r="CK371">
        <v>-4.9605189999999997</v>
      </c>
      <c r="CL371">
        <v>-2.5407150000000001</v>
      </c>
      <c r="CM371">
        <v>-5.3629239999999996</v>
      </c>
      <c r="CN371">
        <v>-2.3603459999999998</v>
      </c>
      <c r="CO371">
        <v>-4.5179299999999998</v>
      </c>
      <c r="CP371">
        <v>-2.3730090000000001</v>
      </c>
      <c r="CQ371">
        <v>-4.7353949999999996</v>
      </c>
      <c r="CR371">
        <v>-2.2274150000000001</v>
      </c>
      <c r="CS371">
        <v>-4.3785049999999996</v>
      </c>
      <c r="CT371">
        <v>-0.78267799999999998</v>
      </c>
      <c r="CU371">
        <v>-5.223973</v>
      </c>
      <c r="CV371">
        <v>-2.721975</v>
      </c>
      <c r="CW371">
        <v>-4.6903980000000001</v>
      </c>
      <c r="CX371">
        <v>-1.9353400000000001</v>
      </c>
      <c r="CY371">
        <v>-4.7618660000000004</v>
      </c>
      <c r="CZ371">
        <v>-1.2989250000000001</v>
      </c>
      <c r="DA371">
        <v>-3.9543689999999998</v>
      </c>
      <c r="DB371">
        <v>-2.3841030000000001</v>
      </c>
      <c r="DC371">
        <v>-4.1277879999999998</v>
      </c>
      <c r="DD371">
        <v>-0.106749</v>
      </c>
      <c r="DE371">
        <v>103.819714</v>
      </c>
      <c r="DF371">
        <v>88.303293999999994</v>
      </c>
      <c r="DG371">
        <v>98.029866999999996</v>
      </c>
      <c r="DH371">
        <v>87.918470999999997</v>
      </c>
      <c r="DI371">
        <v>92.023555000000002</v>
      </c>
      <c r="DJ371">
        <v>88.552164000000005</v>
      </c>
      <c r="DK371">
        <v>126.178719</v>
      </c>
      <c r="DL371">
        <v>101.313996</v>
      </c>
      <c r="DM371">
        <v>115.91949700000001</v>
      </c>
      <c r="DN371">
        <v>99.403581000000003</v>
      </c>
      <c r="DO371">
        <v>137.64736300000001</v>
      </c>
      <c r="DP371">
        <v>94.155421000000004</v>
      </c>
      <c r="DQ371">
        <v>133.84359799999999</v>
      </c>
      <c r="DR371">
        <v>119.477504</v>
      </c>
      <c r="DS371">
        <v>158.49898099999999</v>
      </c>
      <c r="DT371">
        <v>13.15596</v>
      </c>
      <c r="DU371">
        <v>196.697215</v>
      </c>
      <c r="DV371">
        <v>14.47593</v>
      </c>
      <c r="DW371">
        <v>186.71080900000001</v>
      </c>
      <c r="DX371">
        <v>10.609323</v>
      </c>
      <c r="DY371">
        <v>175.137304</v>
      </c>
      <c r="DZ371">
        <v>117.26</v>
      </c>
      <c r="EA371">
        <v>5.758</v>
      </c>
      <c r="EB371">
        <v>667.8</v>
      </c>
      <c r="EC371">
        <v>118.36</v>
      </c>
      <c r="ED371">
        <v>5.891</v>
      </c>
      <c r="EE371">
        <v>688.7</v>
      </c>
      <c r="EF371">
        <v>118.78</v>
      </c>
      <c r="EG371">
        <v>5.3049999999999997</v>
      </c>
      <c r="EH371">
        <v>623.4</v>
      </c>
      <c r="EI371">
        <v>118.139999</v>
      </c>
      <c r="EJ371">
        <v>2.6339999999999999</v>
      </c>
      <c r="EK371">
        <v>311.10000600000001</v>
      </c>
      <c r="EL371">
        <v>2.27433</v>
      </c>
      <c r="EM371">
        <v>4.2081470000000003</v>
      </c>
      <c r="EN371">
        <v>27.061653</v>
      </c>
      <c r="EO371">
        <v>-16.192651999999999</v>
      </c>
      <c r="EP371">
        <v>-13.978901</v>
      </c>
      <c r="EQ371">
        <v>-20.703665000000001</v>
      </c>
      <c r="ER371">
        <v>108.80084600000001</v>
      </c>
      <c r="ES371">
        <v>104.985782</v>
      </c>
      <c r="ET371">
        <v>100.386893</v>
      </c>
      <c r="EU371">
        <v>-3.2793999999999999</v>
      </c>
      <c r="EV371">
        <v>901.17909699999996</v>
      </c>
      <c r="EW371">
        <v>953.48798999999997</v>
      </c>
      <c r="EX371">
        <v>728.37497399999995</v>
      </c>
      <c r="EY371">
        <v>556.13282100000004</v>
      </c>
    </row>
    <row r="372" spans="1:155" x14ac:dyDescent="0.25">
      <c r="A372" s="741">
        <v>46246</v>
      </c>
      <c r="B372" s="740">
        <v>0.43707175925925928</v>
      </c>
      <c r="C372">
        <v>21960</v>
      </c>
      <c r="D372">
        <v>0</v>
      </c>
      <c r="E372">
        <v>0</v>
      </c>
      <c r="F372">
        <v>75.190720999999996</v>
      </c>
      <c r="G372">
        <v>73.072745999999995</v>
      </c>
      <c r="H372">
        <v>64.733850000000004</v>
      </c>
      <c r="I372">
        <v>73.599164000000002</v>
      </c>
      <c r="J372">
        <v>75.487893999999997</v>
      </c>
      <c r="K372">
        <v>72.518304999999998</v>
      </c>
      <c r="L372">
        <v>71.162228999999996</v>
      </c>
      <c r="M372">
        <v>71.474044000000006</v>
      </c>
      <c r="N372">
        <v>-5.492184</v>
      </c>
      <c r="O372">
        <v>-5.9494809999999996</v>
      </c>
      <c r="P372">
        <v>-5.3402900000000004</v>
      </c>
      <c r="Q372">
        <v>-3.6771889999999998</v>
      </c>
      <c r="R372">
        <v>-4.3936419999999998</v>
      </c>
      <c r="S372">
        <v>-4.7198219999999997</v>
      </c>
      <c r="T372">
        <v>-4.6580009999999996</v>
      </c>
      <c r="U372">
        <v>-2.3626710000000002</v>
      </c>
      <c r="V372">
        <v>-1.009708</v>
      </c>
      <c r="W372">
        <v>-1.2471429999999999</v>
      </c>
      <c r="X372">
        <v>-1.494389</v>
      </c>
      <c r="Y372">
        <v>-2.6784650000000001</v>
      </c>
      <c r="Z372">
        <v>0.58088799999999996</v>
      </c>
      <c r="AA372">
        <v>-9.3889E-2</v>
      </c>
      <c r="AB372">
        <v>-2.994103</v>
      </c>
      <c r="AC372">
        <v>-8.2618209999999994</v>
      </c>
      <c r="AD372">
        <v>-2.684612</v>
      </c>
      <c r="AE372">
        <v>-7.2629570000000001</v>
      </c>
      <c r="AF372">
        <v>-3.5342030000000002</v>
      </c>
      <c r="AG372">
        <v>-8.2291000000000007</v>
      </c>
      <c r="AH372">
        <v>-13.895512999999999</v>
      </c>
      <c r="AI372">
        <v>-9.7860940000000003</v>
      </c>
      <c r="AJ372">
        <v>6.4102949999999996</v>
      </c>
      <c r="AK372">
        <v>-4.9679960000000003</v>
      </c>
      <c r="AL372">
        <v>-0.19994100000000001</v>
      </c>
      <c r="AM372">
        <v>-5.5574279999999998</v>
      </c>
      <c r="AN372">
        <v>-1.3068649999999999</v>
      </c>
      <c r="AO372">
        <v>-5.0208219999999999</v>
      </c>
      <c r="AP372">
        <v>-0.93386499999999995</v>
      </c>
      <c r="AQ372">
        <v>-5.2024489999999997</v>
      </c>
      <c r="AR372">
        <v>-0.81867299999999998</v>
      </c>
      <c r="AS372">
        <v>-4.7913100000000002</v>
      </c>
      <c r="AT372">
        <v>-0.30800100000000002</v>
      </c>
      <c r="AU372">
        <v>-4.1212270000000002</v>
      </c>
      <c r="AV372">
        <v>-0.83656799999999998</v>
      </c>
      <c r="AW372">
        <v>-5.4621550000000001</v>
      </c>
      <c r="AX372">
        <v>-1.8578159999999999</v>
      </c>
      <c r="AY372">
        <v>-5.729209</v>
      </c>
      <c r="AZ372">
        <v>-2.2060439999999999</v>
      </c>
      <c r="BA372">
        <v>-5.1366820000000004</v>
      </c>
      <c r="BB372">
        <v>-1.8250299999999999</v>
      </c>
      <c r="BC372">
        <v>-5.2046390000000002</v>
      </c>
      <c r="BD372">
        <v>-1.0410809999999999</v>
      </c>
      <c r="BE372">
        <v>-4.976337</v>
      </c>
      <c r="BF372">
        <v>-0.69583399999999995</v>
      </c>
      <c r="BG372">
        <v>-4.627224</v>
      </c>
      <c r="BH372">
        <v>-2.008578</v>
      </c>
      <c r="BI372">
        <v>-5.1282990000000002</v>
      </c>
      <c r="BJ372">
        <v>-0.99281799999999998</v>
      </c>
      <c r="BK372">
        <v>-5.5651149999999996</v>
      </c>
      <c r="BL372">
        <v>-1.914785</v>
      </c>
      <c r="BM372">
        <v>-5.3964299999999996</v>
      </c>
      <c r="BN372">
        <v>-1.3286260000000001</v>
      </c>
      <c r="BO372">
        <v>-5.3859519999999996</v>
      </c>
      <c r="BP372">
        <v>-1.7876000000000001</v>
      </c>
      <c r="BQ372">
        <v>-4.4036369999999998</v>
      </c>
      <c r="BR372">
        <v>-2.1430720000000001</v>
      </c>
      <c r="BS372">
        <v>-4.6753869999999997</v>
      </c>
      <c r="BT372">
        <v>-1.8515569999999999</v>
      </c>
      <c r="BU372">
        <v>-4.8073579999999998</v>
      </c>
      <c r="BV372">
        <v>-1.1404890000000001</v>
      </c>
      <c r="BW372">
        <v>-5.2133919999999998</v>
      </c>
      <c r="BX372">
        <v>-1.3335049999999999</v>
      </c>
      <c r="BY372">
        <v>-4.8064080000000002</v>
      </c>
      <c r="BZ372">
        <v>-1.8285009999999999</v>
      </c>
      <c r="CA372">
        <v>-4.9096330000000004</v>
      </c>
      <c r="CB372">
        <v>-2.484918</v>
      </c>
      <c r="CC372">
        <v>-4.1916539999999998</v>
      </c>
      <c r="CD372">
        <v>-1.5352570000000001</v>
      </c>
      <c r="CE372">
        <v>-4.3409500000000003</v>
      </c>
      <c r="CF372">
        <v>-2.0612970000000002</v>
      </c>
      <c r="CG372">
        <v>-4.9973260000000002</v>
      </c>
      <c r="CH372">
        <v>-2.586036</v>
      </c>
      <c r="CI372">
        <v>-5.6409849999999997</v>
      </c>
      <c r="CJ372">
        <v>-3.0918640000000002</v>
      </c>
      <c r="CK372">
        <v>-4.953379</v>
      </c>
      <c r="CL372">
        <v>-2.5322100000000001</v>
      </c>
      <c r="CM372">
        <v>-5.3623019999999997</v>
      </c>
      <c r="CN372">
        <v>-2.3696000000000002</v>
      </c>
      <c r="CO372">
        <v>-4.5067430000000002</v>
      </c>
      <c r="CP372">
        <v>-2.409532</v>
      </c>
      <c r="CQ372">
        <v>-4.7348160000000004</v>
      </c>
      <c r="CR372">
        <v>-2.23333</v>
      </c>
      <c r="CS372">
        <v>-4.3956039999999996</v>
      </c>
      <c r="CT372">
        <v>-0.80422099999999996</v>
      </c>
      <c r="CU372">
        <v>-5.2316909999999996</v>
      </c>
      <c r="CV372">
        <v>-2.7157429999999998</v>
      </c>
      <c r="CW372">
        <v>-4.6739090000000001</v>
      </c>
      <c r="CX372">
        <v>-1.9503079999999999</v>
      </c>
      <c r="CY372">
        <v>-4.7699170000000004</v>
      </c>
      <c r="CZ372">
        <v>-1.2981370000000001</v>
      </c>
      <c r="DA372">
        <v>-3.9408189999999998</v>
      </c>
      <c r="DB372">
        <v>-2.3691949999999999</v>
      </c>
      <c r="DC372">
        <v>-4.1491100000000003</v>
      </c>
      <c r="DD372">
        <v>-9.7311999999999996E-2</v>
      </c>
      <c r="DE372">
        <v>103.919605</v>
      </c>
      <c r="DF372">
        <v>88.181514000000007</v>
      </c>
      <c r="DG372">
        <v>97.821788999999995</v>
      </c>
      <c r="DH372">
        <v>87.799965999999998</v>
      </c>
      <c r="DI372">
        <v>91.917383999999998</v>
      </c>
      <c r="DJ372">
        <v>82.941263000000006</v>
      </c>
      <c r="DK372">
        <v>126.203716</v>
      </c>
      <c r="DL372">
        <v>101.307384</v>
      </c>
      <c r="DM372">
        <v>115.919444</v>
      </c>
      <c r="DN372">
        <v>99.482944000000003</v>
      </c>
      <c r="DO372">
        <v>137.47955099999999</v>
      </c>
      <c r="DP372">
        <v>94.104282999999995</v>
      </c>
      <c r="DQ372">
        <v>133.83476200000001</v>
      </c>
      <c r="DR372">
        <v>119.453265</v>
      </c>
      <c r="DS372">
        <v>158.37652800000001</v>
      </c>
      <c r="DT372">
        <v>13.202173</v>
      </c>
      <c r="DU372">
        <v>196.56843799999999</v>
      </c>
      <c r="DV372">
        <v>14.532882000000001</v>
      </c>
      <c r="DW372">
        <v>186.460252</v>
      </c>
      <c r="DX372">
        <v>10.593432</v>
      </c>
      <c r="DY372">
        <v>175.18949599999999</v>
      </c>
      <c r="DZ372">
        <v>117.29</v>
      </c>
      <c r="EA372">
        <v>5.7549999999999999</v>
      </c>
      <c r="EB372">
        <v>668</v>
      </c>
      <c r="EC372">
        <v>118.35</v>
      </c>
      <c r="ED372">
        <v>5.8869999999999996</v>
      </c>
      <c r="EE372">
        <v>688.8</v>
      </c>
      <c r="EF372">
        <v>118.86</v>
      </c>
      <c r="EG372">
        <v>5.3049999999999997</v>
      </c>
      <c r="EH372">
        <v>622.70000000000005</v>
      </c>
      <c r="EI372">
        <v>118.120003</v>
      </c>
      <c r="EJ372">
        <v>2.6320000000000001</v>
      </c>
      <c r="EK372">
        <v>310.89999399999999</v>
      </c>
      <c r="EL372">
        <v>2.21828</v>
      </c>
      <c r="EM372">
        <v>4.0990450000000003</v>
      </c>
      <c r="EN372">
        <v>27.143191999999999</v>
      </c>
      <c r="EO372">
        <v>-16.113793000000001</v>
      </c>
      <c r="EP372">
        <v>-13.885139000000001</v>
      </c>
      <c r="EQ372">
        <v>-20.732897000000001</v>
      </c>
      <c r="ER372">
        <v>108.752499</v>
      </c>
      <c r="ES372">
        <v>104.88829699999999</v>
      </c>
      <c r="ET372">
        <v>100.40808699999999</v>
      </c>
      <c r="EU372">
        <v>-3.2760630000000002</v>
      </c>
      <c r="EV372">
        <v>912.31453399999998</v>
      </c>
      <c r="EW372">
        <v>964.96633699999995</v>
      </c>
      <c r="EX372">
        <v>738.74967600000002</v>
      </c>
      <c r="EY372">
        <v>561.311825</v>
      </c>
    </row>
    <row r="373" spans="1:155" x14ac:dyDescent="0.25">
      <c r="A373" s="741">
        <v>46246</v>
      </c>
      <c r="B373" s="740">
        <v>0.43776620370370373</v>
      </c>
      <c r="C373">
        <v>22020</v>
      </c>
      <c r="D373">
        <v>0</v>
      </c>
      <c r="E373">
        <v>0</v>
      </c>
      <c r="F373">
        <v>75.088959000000003</v>
      </c>
      <c r="G373">
        <v>73.057524999999998</v>
      </c>
      <c r="H373">
        <v>64.553843999999998</v>
      </c>
      <c r="I373">
        <v>73.605726000000004</v>
      </c>
      <c r="J373">
        <v>75.459401999999997</v>
      </c>
      <c r="K373">
        <v>72.506658999999999</v>
      </c>
      <c r="L373">
        <v>71.150844000000006</v>
      </c>
      <c r="M373">
        <v>71.480902999999998</v>
      </c>
      <c r="N373">
        <v>-5.3453400000000002</v>
      </c>
      <c r="O373">
        <v>-5.8584810000000003</v>
      </c>
      <c r="P373">
        <v>-5.3877370000000004</v>
      </c>
      <c r="Q373">
        <v>-3.6764450000000002</v>
      </c>
      <c r="R373">
        <v>-4.4487230000000002</v>
      </c>
      <c r="S373">
        <v>-4.727455</v>
      </c>
      <c r="T373">
        <v>-4.6586679999999996</v>
      </c>
      <c r="U373">
        <v>-2.3216019999999999</v>
      </c>
      <c r="V373">
        <v>-1.0443420000000001</v>
      </c>
      <c r="W373">
        <v>-1.0656300000000001</v>
      </c>
      <c r="X373">
        <v>-1.444766</v>
      </c>
      <c r="Y373">
        <v>-2.5816919999999999</v>
      </c>
      <c r="Z373">
        <v>0.49852999999999997</v>
      </c>
      <c r="AA373">
        <v>-0.15368699999999999</v>
      </c>
      <c r="AB373">
        <v>-2.9265379999999999</v>
      </c>
      <c r="AC373">
        <v>-6.9515180000000001</v>
      </c>
      <c r="AD373">
        <v>-2.7866529999999998</v>
      </c>
      <c r="AE373">
        <v>-7.3232039999999996</v>
      </c>
      <c r="AF373">
        <v>-3.62941</v>
      </c>
      <c r="AG373">
        <v>-8.2983309999999992</v>
      </c>
      <c r="AH373">
        <v>-6.7317809999999998</v>
      </c>
      <c r="AI373">
        <v>-9.8644110000000005</v>
      </c>
      <c r="AJ373">
        <v>6.3805839999999998</v>
      </c>
      <c r="AK373">
        <v>-4.9842579999999996</v>
      </c>
      <c r="AL373">
        <v>-0.19536100000000001</v>
      </c>
      <c r="AM373">
        <v>-5.5509459999999997</v>
      </c>
      <c r="AN373">
        <v>-1.3189439999999999</v>
      </c>
      <c r="AO373">
        <v>-5.0110450000000002</v>
      </c>
      <c r="AP373">
        <v>-0.90980700000000003</v>
      </c>
      <c r="AQ373">
        <v>-5.2094370000000003</v>
      </c>
      <c r="AR373">
        <v>-0.79350900000000002</v>
      </c>
      <c r="AS373">
        <v>-4.812538</v>
      </c>
      <c r="AT373">
        <v>-0.264789</v>
      </c>
      <c r="AU373">
        <v>-4.1256510000000004</v>
      </c>
      <c r="AV373">
        <v>-0.84235800000000005</v>
      </c>
      <c r="AW373">
        <v>-5.49336</v>
      </c>
      <c r="AX373">
        <v>-1.860582</v>
      </c>
      <c r="AY373">
        <v>-5.7459759999999998</v>
      </c>
      <c r="AZ373">
        <v>-2.18947</v>
      </c>
      <c r="BA373">
        <v>-5.1363320000000003</v>
      </c>
      <c r="BB373">
        <v>-1.815075</v>
      </c>
      <c r="BC373">
        <v>-5.1969609999999999</v>
      </c>
      <c r="BD373">
        <v>-1.0366919999999999</v>
      </c>
      <c r="BE373">
        <v>-4.9772540000000003</v>
      </c>
      <c r="BF373">
        <v>-0.66668099999999997</v>
      </c>
      <c r="BG373">
        <v>-4.6476850000000001</v>
      </c>
      <c r="BH373">
        <v>-2.0026679999999999</v>
      </c>
      <c r="BI373">
        <v>-5.1414549999999997</v>
      </c>
      <c r="BJ373">
        <v>-0.97492299999999998</v>
      </c>
      <c r="BK373">
        <v>-5.549423</v>
      </c>
      <c r="BL373">
        <v>-1.8903779999999999</v>
      </c>
      <c r="BM373">
        <v>-5.3965829999999997</v>
      </c>
      <c r="BN373">
        <v>-1.317299</v>
      </c>
      <c r="BO373">
        <v>-5.375019</v>
      </c>
      <c r="BP373">
        <v>-1.7725580000000001</v>
      </c>
      <c r="BQ373">
        <v>-4.3913260000000003</v>
      </c>
      <c r="BR373">
        <v>-2.1037680000000001</v>
      </c>
      <c r="BS373">
        <v>-4.6573349999999998</v>
      </c>
      <c r="BT373">
        <v>-1.8145880000000001</v>
      </c>
      <c r="BU373">
        <v>-4.8199249999999996</v>
      </c>
      <c r="BV373">
        <v>-1.1136440000000001</v>
      </c>
      <c r="BW373">
        <v>-5.2180499999999999</v>
      </c>
      <c r="BX373">
        <v>-1.3244750000000001</v>
      </c>
      <c r="BY373">
        <v>-4.7945359999999999</v>
      </c>
      <c r="BZ373">
        <v>-1.8075559999999999</v>
      </c>
      <c r="CA373">
        <v>-4.9421280000000003</v>
      </c>
      <c r="CB373">
        <v>-2.4574590000000001</v>
      </c>
      <c r="CC373">
        <v>-4.194814</v>
      </c>
      <c r="CD373">
        <v>-1.514785</v>
      </c>
      <c r="CE373">
        <v>-4.3306209999999998</v>
      </c>
      <c r="CF373">
        <v>-2.0333199999999998</v>
      </c>
      <c r="CG373">
        <v>-4.9845860000000002</v>
      </c>
      <c r="CH373">
        <v>-2.541874</v>
      </c>
      <c r="CI373">
        <v>-5.6460169999999996</v>
      </c>
      <c r="CJ373">
        <v>-3.0852689999999998</v>
      </c>
      <c r="CK373">
        <v>-4.9411779999999998</v>
      </c>
      <c r="CL373">
        <v>-2.5242290000000001</v>
      </c>
      <c r="CM373">
        <v>-5.3356510000000004</v>
      </c>
      <c r="CN373">
        <v>-2.3541300000000001</v>
      </c>
      <c r="CO373">
        <v>-4.4865690000000003</v>
      </c>
      <c r="CP373">
        <v>-2.3863759999999998</v>
      </c>
      <c r="CQ373">
        <v>-4.7353139999999998</v>
      </c>
      <c r="CR373">
        <v>-2.214353</v>
      </c>
      <c r="CS373">
        <v>-4.3877269999999999</v>
      </c>
      <c r="CT373">
        <v>-0.79278999999999999</v>
      </c>
      <c r="CU373">
        <v>-5.2313599999999996</v>
      </c>
      <c r="CV373">
        <v>-2.7186620000000001</v>
      </c>
      <c r="CW373">
        <v>-4.6745089999999996</v>
      </c>
      <c r="CX373">
        <v>-1.973865</v>
      </c>
      <c r="CY373">
        <v>-4.7982329999999997</v>
      </c>
      <c r="CZ373">
        <v>-1.3369489999999999</v>
      </c>
      <c r="DA373">
        <v>-3.953287</v>
      </c>
      <c r="DB373">
        <v>-2.4136310000000001</v>
      </c>
      <c r="DC373">
        <v>-4.1271709999999997</v>
      </c>
      <c r="DD373">
        <v>-0.12984799999999999</v>
      </c>
      <c r="DE373">
        <v>100.816427</v>
      </c>
      <c r="DF373">
        <v>89.669815</v>
      </c>
      <c r="DG373">
        <v>97.396556000000004</v>
      </c>
      <c r="DH373">
        <v>87.373189999999994</v>
      </c>
      <c r="DI373">
        <v>91.772349000000006</v>
      </c>
      <c r="DJ373">
        <v>74.851135999999997</v>
      </c>
      <c r="DK373">
        <v>123.306989</v>
      </c>
      <c r="DL373">
        <v>99.614143999999996</v>
      </c>
      <c r="DM373">
        <v>115.835787</v>
      </c>
      <c r="DN373">
        <v>99.224076999999994</v>
      </c>
      <c r="DO373">
        <v>137.38761500000001</v>
      </c>
      <c r="DP373">
        <v>93.792587999999995</v>
      </c>
      <c r="DQ373">
        <v>128.353129</v>
      </c>
      <c r="DR373">
        <v>119.509867</v>
      </c>
      <c r="DS373">
        <v>158.190461</v>
      </c>
      <c r="DT373">
        <v>19.778406</v>
      </c>
      <c r="DU373">
        <v>171.56605500000001</v>
      </c>
      <c r="DV373">
        <v>14.430543</v>
      </c>
      <c r="DW373">
        <v>185.576987</v>
      </c>
      <c r="DX373">
        <v>10.544012</v>
      </c>
      <c r="DY373">
        <v>173.526476</v>
      </c>
      <c r="DZ373">
        <v>119.05</v>
      </c>
      <c r="EA373">
        <v>0.51900000000000002</v>
      </c>
      <c r="EB373">
        <v>36.299999999999997</v>
      </c>
      <c r="EC373">
        <v>118.18</v>
      </c>
      <c r="ED373">
        <v>5.8689999999999998</v>
      </c>
      <c r="EE373">
        <v>687</v>
      </c>
      <c r="EF373">
        <v>119.21</v>
      </c>
      <c r="EG373">
        <v>5.2919999999999998</v>
      </c>
      <c r="EH373">
        <v>621.6</v>
      </c>
      <c r="EI373">
        <v>120.029999</v>
      </c>
      <c r="EJ373">
        <v>2.65</v>
      </c>
      <c r="EK373">
        <v>318</v>
      </c>
      <c r="EL373">
        <v>-0.93655500000000003</v>
      </c>
      <c r="EM373">
        <v>4.1893140000000004</v>
      </c>
      <c r="EN373">
        <v>27.204478999999999</v>
      </c>
      <c r="EO373">
        <v>-5.7952260000000004</v>
      </c>
      <c r="EP373">
        <v>-14.053725</v>
      </c>
      <c r="EQ373">
        <v>-20.823895</v>
      </c>
      <c r="ER373">
        <v>98.926410000000004</v>
      </c>
      <c r="ES373">
        <v>104.543932</v>
      </c>
      <c r="ET373">
        <v>99.730649</v>
      </c>
      <c r="EU373">
        <v>-3.270791</v>
      </c>
      <c r="EV373">
        <v>922.19556299999999</v>
      </c>
      <c r="EW373">
        <v>976.43028000000004</v>
      </c>
      <c r="EX373">
        <v>749.109557</v>
      </c>
      <c r="EY373">
        <v>570.74962000000005</v>
      </c>
    </row>
    <row r="374" spans="1:155" x14ac:dyDescent="0.25">
      <c r="A374" s="741">
        <v>46246</v>
      </c>
      <c r="B374" s="740">
        <v>0.43846064814814817</v>
      </c>
      <c r="C374">
        <v>22080</v>
      </c>
      <c r="D374">
        <v>0</v>
      </c>
      <c r="E374">
        <v>0</v>
      </c>
      <c r="F374">
        <v>75.454265000000007</v>
      </c>
      <c r="G374">
        <v>73.062650000000005</v>
      </c>
      <c r="H374">
        <v>65.020337999999995</v>
      </c>
      <c r="I374">
        <v>73.644091000000003</v>
      </c>
      <c r="J374">
        <v>75.497684000000007</v>
      </c>
      <c r="K374">
        <v>72.501016000000007</v>
      </c>
      <c r="L374">
        <v>71.131534000000002</v>
      </c>
      <c r="M374">
        <v>71.513771000000006</v>
      </c>
      <c r="N374">
        <v>-3.4225859999999999</v>
      </c>
      <c r="O374">
        <v>-3.9527809999999999</v>
      </c>
      <c r="P374">
        <v>-5.0806120000000004</v>
      </c>
      <c r="Q374">
        <v>-3.7846000000000002</v>
      </c>
      <c r="R374">
        <v>-4.5262979999999997</v>
      </c>
      <c r="S374">
        <v>-4.7831859999999997</v>
      </c>
      <c r="T374">
        <v>-4.8196810000000001</v>
      </c>
      <c r="U374">
        <v>-2.5089320000000002</v>
      </c>
      <c r="V374">
        <v>-7.9086000000000004E-2</v>
      </c>
      <c r="W374">
        <v>-0.44608799999999998</v>
      </c>
      <c r="X374">
        <v>-1.6247590000000001</v>
      </c>
      <c r="Y374">
        <v>-2.8543880000000001</v>
      </c>
      <c r="Z374">
        <v>0.31072100000000002</v>
      </c>
      <c r="AA374">
        <v>1.0939460000000001</v>
      </c>
      <c r="AB374">
        <v>-2.0638139999999998</v>
      </c>
      <c r="AC374">
        <v>-1.9516560000000001</v>
      </c>
      <c r="AD374">
        <v>-2.8341470000000002</v>
      </c>
      <c r="AE374">
        <v>-7.4098269999999999</v>
      </c>
      <c r="AF374">
        <v>-3.7294749999999999</v>
      </c>
      <c r="AG374">
        <v>-8.4431360000000009</v>
      </c>
      <c r="AH374">
        <v>5.1782709999999996</v>
      </c>
      <c r="AI374">
        <v>-10.125800999999999</v>
      </c>
      <c r="AJ374">
        <v>6.3018789999999996</v>
      </c>
      <c r="AK374">
        <v>-5.0107879999999998</v>
      </c>
      <c r="AL374">
        <v>-0.21643499999999999</v>
      </c>
      <c r="AM374">
        <v>-5.5428360000000003</v>
      </c>
      <c r="AN374">
        <v>-1.3294060000000001</v>
      </c>
      <c r="AO374">
        <v>-5.0166199999999996</v>
      </c>
      <c r="AP374">
        <v>-0.90979399999999999</v>
      </c>
      <c r="AQ374">
        <v>-5.1921900000000001</v>
      </c>
      <c r="AR374">
        <v>-0.77432100000000004</v>
      </c>
      <c r="AS374">
        <v>-4.7881099999999996</v>
      </c>
      <c r="AT374">
        <v>-0.272623</v>
      </c>
      <c r="AU374">
        <v>-4.1256269999999997</v>
      </c>
      <c r="AV374">
        <v>-0.82290399999999997</v>
      </c>
      <c r="AW374">
        <v>-5.4755380000000002</v>
      </c>
      <c r="AX374">
        <v>-1.860004</v>
      </c>
      <c r="AY374">
        <v>-5.7304769999999996</v>
      </c>
      <c r="AZ374">
        <v>-2.19387</v>
      </c>
      <c r="BA374">
        <v>-5.1230549999999999</v>
      </c>
      <c r="BB374">
        <v>-1.823391</v>
      </c>
      <c r="BC374">
        <v>-5.1885529999999997</v>
      </c>
      <c r="BD374">
        <v>-1.0079769999999999</v>
      </c>
      <c r="BE374">
        <v>-4.9580489999999999</v>
      </c>
      <c r="BF374">
        <v>-0.63557900000000001</v>
      </c>
      <c r="BG374">
        <v>-4.6275589999999998</v>
      </c>
      <c r="BH374">
        <v>-1.981114</v>
      </c>
      <c r="BI374">
        <v>-5.1402859999999997</v>
      </c>
      <c r="BJ374">
        <v>-0.98450000000000004</v>
      </c>
      <c r="BK374">
        <v>-5.5693210000000004</v>
      </c>
      <c r="BL374">
        <v>-1.9078459999999999</v>
      </c>
      <c r="BM374">
        <v>-5.4011009999999997</v>
      </c>
      <c r="BN374">
        <v>-1.323739</v>
      </c>
      <c r="BO374">
        <v>-5.3623989999999999</v>
      </c>
      <c r="BP374">
        <v>-1.760008</v>
      </c>
      <c r="BQ374">
        <v>-4.371747</v>
      </c>
      <c r="BR374">
        <v>-2.1083210000000001</v>
      </c>
      <c r="BS374">
        <v>-4.6814530000000003</v>
      </c>
      <c r="BT374">
        <v>-1.7982899999999999</v>
      </c>
      <c r="BU374">
        <v>-4.8432190000000004</v>
      </c>
      <c r="BV374">
        <v>-1.097464</v>
      </c>
      <c r="BW374">
        <v>-5.218534</v>
      </c>
      <c r="BX374">
        <v>-1.3167990000000001</v>
      </c>
      <c r="BY374">
        <v>-4.8207990000000001</v>
      </c>
      <c r="BZ374">
        <v>-1.797442</v>
      </c>
      <c r="CA374">
        <v>-5.029744</v>
      </c>
      <c r="CB374">
        <v>-2.4765540000000001</v>
      </c>
      <c r="CC374">
        <v>-4.2292430000000003</v>
      </c>
      <c r="CD374">
        <v>-1.5147999999999999</v>
      </c>
      <c r="CE374">
        <v>-4.3641269999999999</v>
      </c>
      <c r="CF374">
        <v>-2.041007</v>
      </c>
      <c r="CG374">
        <v>-5.0263</v>
      </c>
      <c r="CH374">
        <v>-2.5461269999999998</v>
      </c>
      <c r="CI374">
        <v>-5.6805880000000002</v>
      </c>
      <c r="CJ374">
        <v>-3.0537809999999999</v>
      </c>
      <c r="CK374">
        <v>-4.9793719999999997</v>
      </c>
      <c r="CL374">
        <v>-2.5302739999999999</v>
      </c>
      <c r="CM374">
        <v>-5.3603579999999997</v>
      </c>
      <c r="CN374">
        <v>-2.3618209999999999</v>
      </c>
      <c r="CO374">
        <v>-4.4947509999999999</v>
      </c>
      <c r="CP374">
        <v>-2.3802629999999998</v>
      </c>
      <c r="CQ374">
        <v>-4.7673449999999997</v>
      </c>
      <c r="CR374">
        <v>-2.2022149999999998</v>
      </c>
      <c r="CS374">
        <v>-4.4239280000000001</v>
      </c>
      <c r="CT374">
        <v>-0.80499500000000002</v>
      </c>
      <c r="CU374">
        <v>-5.2394579999999999</v>
      </c>
      <c r="CV374">
        <v>-2.7039930000000001</v>
      </c>
      <c r="CW374">
        <v>-4.6877190000000004</v>
      </c>
      <c r="CX374">
        <v>-1.968709</v>
      </c>
      <c r="CY374">
        <v>-4.7874689999999998</v>
      </c>
      <c r="CZ374">
        <v>-1.326705</v>
      </c>
      <c r="DA374">
        <v>-3.9117549999999999</v>
      </c>
      <c r="DB374">
        <v>-2.4037329999999999</v>
      </c>
      <c r="DC374">
        <v>-4.0958569999999996</v>
      </c>
      <c r="DD374">
        <v>-0.13447300000000001</v>
      </c>
      <c r="DE374">
        <v>95.662431999999995</v>
      </c>
      <c r="DF374">
        <v>90.487229999999997</v>
      </c>
      <c r="DG374">
        <v>96.373928000000006</v>
      </c>
      <c r="DH374">
        <v>86.069892999999993</v>
      </c>
      <c r="DI374">
        <v>90.511853000000002</v>
      </c>
      <c r="DJ374">
        <v>96.563631999999998</v>
      </c>
      <c r="DK374">
        <v>109.71887599999999</v>
      </c>
      <c r="DL374">
        <v>86.302957000000006</v>
      </c>
      <c r="DM374">
        <v>115.27881499999999</v>
      </c>
      <c r="DN374">
        <v>97.883105</v>
      </c>
      <c r="DO374">
        <v>136.88890799999999</v>
      </c>
      <c r="DP374">
        <v>92.140272999999993</v>
      </c>
      <c r="DQ374">
        <v>107.9004</v>
      </c>
      <c r="DR374">
        <v>118.97323799999999</v>
      </c>
      <c r="DS374">
        <v>157.32574099999999</v>
      </c>
      <c r="DT374">
        <v>23.635345000000001</v>
      </c>
      <c r="DU374">
        <v>97.542873</v>
      </c>
      <c r="DV374">
        <v>14.290979</v>
      </c>
      <c r="DW374">
        <v>182.594899</v>
      </c>
      <c r="DX374">
        <v>10.345795000000001</v>
      </c>
      <c r="DY374">
        <v>170.40162100000001</v>
      </c>
      <c r="DZ374">
        <v>120.59</v>
      </c>
      <c r="EA374">
        <v>0.5</v>
      </c>
      <c r="EB374">
        <v>34.700000000000003</v>
      </c>
      <c r="EC374">
        <v>118.14</v>
      </c>
      <c r="ED374">
        <v>5.8470000000000004</v>
      </c>
      <c r="EE374">
        <v>683.8</v>
      </c>
      <c r="EF374">
        <v>119.09</v>
      </c>
      <c r="EG374">
        <v>5.2560000000000002</v>
      </c>
      <c r="EH374">
        <v>616.4</v>
      </c>
      <c r="EI374">
        <v>119.83000199999999</v>
      </c>
      <c r="EJ374">
        <v>2.6459999999999999</v>
      </c>
      <c r="EK374">
        <v>317.10000600000001</v>
      </c>
      <c r="EL374">
        <v>5.6088079999999998</v>
      </c>
      <c r="EM374">
        <v>4.158569</v>
      </c>
      <c r="EN374">
        <v>27.492149000000001</v>
      </c>
      <c r="EO374">
        <v>-0.430537</v>
      </c>
      <c r="EP374">
        <v>-14.284369999999999</v>
      </c>
      <c r="EQ374">
        <v>-21.190270000000002</v>
      </c>
      <c r="ER374">
        <v>62.580373000000002</v>
      </c>
      <c r="ES374">
        <v>103.373</v>
      </c>
      <c r="ET374">
        <v>98.445774</v>
      </c>
      <c r="EU374">
        <v>-3.2727439999999999</v>
      </c>
      <c r="EV374">
        <v>922.77849900000001</v>
      </c>
      <c r="EW374">
        <v>987.862167</v>
      </c>
      <c r="EX374">
        <v>759.41712800000005</v>
      </c>
      <c r="EY374">
        <v>576.051514</v>
      </c>
    </row>
    <row r="375" spans="1:155" x14ac:dyDescent="0.25">
      <c r="A375" s="741">
        <v>46246</v>
      </c>
      <c r="B375" s="740">
        <v>0.43915509259259261</v>
      </c>
      <c r="C375">
        <v>22140</v>
      </c>
      <c r="D375">
        <v>0</v>
      </c>
      <c r="E375">
        <v>0</v>
      </c>
      <c r="F375">
        <v>75.756876000000005</v>
      </c>
      <c r="G375">
        <v>73.001222999999996</v>
      </c>
      <c r="H375">
        <v>65.129715000000004</v>
      </c>
      <c r="I375">
        <v>73.639536000000007</v>
      </c>
      <c r="J375">
        <v>75.521422000000001</v>
      </c>
      <c r="K375">
        <v>72.468492999999995</v>
      </c>
      <c r="L375">
        <v>71.091819999999998</v>
      </c>
      <c r="M375">
        <v>71.496555000000001</v>
      </c>
      <c r="N375">
        <v>-2.3568289999999998</v>
      </c>
      <c r="O375">
        <v>-2.898212</v>
      </c>
      <c r="P375">
        <v>-4.9547030000000003</v>
      </c>
      <c r="Q375">
        <v>-3.9983499999999998</v>
      </c>
      <c r="R375">
        <v>-4.5532170000000001</v>
      </c>
      <c r="S375">
        <v>-4.9581590000000002</v>
      </c>
      <c r="T375">
        <v>-4.78071</v>
      </c>
      <c r="U375">
        <v>-2.5814219999999999</v>
      </c>
      <c r="V375">
        <v>0.55015800000000004</v>
      </c>
      <c r="W375">
        <v>-0.43665599999999999</v>
      </c>
      <c r="X375">
        <v>-1.551858</v>
      </c>
      <c r="Y375">
        <v>-2.7731119999999998</v>
      </c>
      <c r="Z375">
        <v>0.13850999999999999</v>
      </c>
      <c r="AA375">
        <v>1.8399080000000001</v>
      </c>
      <c r="AB375">
        <v>-1.4408300000000001</v>
      </c>
      <c r="AC375">
        <v>-0.68602200000000002</v>
      </c>
      <c r="AD375">
        <v>-2.7376390000000002</v>
      </c>
      <c r="AE375">
        <v>-7.4846240000000002</v>
      </c>
      <c r="AF375">
        <v>-3.7582970000000002</v>
      </c>
      <c r="AG375">
        <v>-8.5615989999999993</v>
      </c>
      <c r="AH375">
        <v>16.335607</v>
      </c>
      <c r="AI375">
        <v>-10.243645000000001</v>
      </c>
      <c r="AJ375">
        <v>6.213527</v>
      </c>
      <c r="AK375">
        <v>-5.0191840000000001</v>
      </c>
      <c r="AL375">
        <v>-0.182141</v>
      </c>
      <c r="AM375">
        <v>-5.5455389999999998</v>
      </c>
      <c r="AN375">
        <v>-1.340425</v>
      </c>
      <c r="AO375">
        <v>-5.0046730000000004</v>
      </c>
      <c r="AP375">
        <v>-0.89561000000000002</v>
      </c>
      <c r="AQ375">
        <v>-5.1797750000000002</v>
      </c>
      <c r="AR375">
        <v>-0.71945700000000001</v>
      </c>
      <c r="AS375">
        <v>-4.7803789999999999</v>
      </c>
      <c r="AT375">
        <v>-0.231631</v>
      </c>
      <c r="AU375">
        <v>-4.0988040000000003</v>
      </c>
      <c r="AV375">
        <v>-0.788354</v>
      </c>
      <c r="AW375">
        <v>-5.4734040000000004</v>
      </c>
      <c r="AX375">
        <v>-1.8430550000000001</v>
      </c>
      <c r="AY375">
        <v>-5.7316060000000002</v>
      </c>
      <c r="AZ375">
        <v>-2.184056</v>
      </c>
      <c r="BA375">
        <v>-5.1076079999999999</v>
      </c>
      <c r="BB375">
        <v>-1.7934209999999999</v>
      </c>
      <c r="BC375">
        <v>-5.17659</v>
      </c>
      <c r="BD375">
        <v>-0.99933000000000005</v>
      </c>
      <c r="BE375">
        <v>-4.951727</v>
      </c>
      <c r="BF375">
        <v>-0.61033800000000005</v>
      </c>
      <c r="BG375">
        <v>-4.6207750000000001</v>
      </c>
      <c r="BH375">
        <v>-1.969913</v>
      </c>
      <c r="BI375">
        <v>-5.1518509999999997</v>
      </c>
      <c r="BJ375">
        <v>-0.98163299999999998</v>
      </c>
      <c r="BK375">
        <v>-5.5613070000000002</v>
      </c>
      <c r="BL375">
        <v>-1.9077550000000001</v>
      </c>
      <c r="BM375">
        <v>-5.3805100000000001</v>
      </c>
      <c r="BN375">
        <v>-1.310975</v>
      </c>
      <c r="BO375">
        <v>-5.3835639999999998</v>
      </c>
      <c r="BP375">
        <v>-1.774106</v>
      </c>
      <c r="BQ375">
        <v>-4.3728759999999998</v>
      </c>
      <c r="BR375">
        <v>-2.1104880000000001</v>
      </c>
      <c r="BS375">
        <v>-4.6664079999999997</v>
      </c>
      <c r="BT375">
        <v>-1.7925789999999999</v>
      </c>
      <c r="BU375">
        <v>-4.8582700000000001</v>
      </c>
      <c r="BV375">
        <v>-1.114279</v>
      </c>
      <c r="BW375">
        <v>-5.2326620000000004</v>
      </c>
      <c r="BX375">
        <v>-1.3423080000000001</v>
      </c>
      <c r="BY375">
        <v>-4.8259650000000001</v>
      </c>
      <c r="BZ375">
        <v>-1.8215399999999999</v>
      </c>
      <c r="CA375">
        <v>-5.0865609999999997</v>
      </c>
      <c r="CB375">
        <v>-2.45105</v>
      </c>
      <c r="CC375">
        <v>-4.217193</v>
      </c>
      <c r="CD375">
        <v>-1.508821</v>
      </c>
      <c r="CE375">
        <v>-4.3576560000000004</v>
      </c>
      <c r="CF375">
        <v>-2.020464</v>
      </c>
      <c r="CG375">
        <v>-5.0429120000000003</v>
      </c>
      <c r="CH375">
        <v>-2.5479880000000001</v>
      </c>
      <c r="CI375">
        <v>-5.6694069999999996</v>
      </c>
      <c r="CJ375">
        <v>-3.0458949999999998</v>
      </c>
      <c r="CK375">
        <v>-4.9561330000000003</v>
      </c>
      <c r="CL375">
        <v>-2.5284599999999999</v>
      </c>
      <c r="CM375">
        <v>-5.3813639999999996</v>
      </c>
      <c r="CN375">
        <v>-2.356106</v>
      </c>
      <c r="CO375">
        <v>-4.4950650000000003</v>
      </c>
      <c r="CP375">
        <v>-2.359194</v>
      </c>
      <c r="CQ375">
        <v>-4.7299069999999999</v>
      </c>
      <c r="CR375">
        <v>-2.175125</v>
      </c>
      <c r="CS375">
        <v>-4.4172130000000003</v>
      </c>
      <c r="CT375">
        <v>-0.79903999999999997</v>
      </c>
      <c r="CU375">
        <v>-5.2302</v>
      </c>
      <c r="CV375">
        <v>-2.7179700000000002</v>
      </c>
      <c r="CW375">
        <v>-4.6905700000000001</v>
      </c>
      <c r="CX375">
        <v>-1.9732229999999999</v>
      </c>
      <c r="CY375">
        <v>-4.7738490000000002</v>
      </c>
      <c r="CZ375">
        <v>-1.306214</v>
      </c>
      <c r="DA375">
        <v>-3.8931200000000001</v>
      </c>
      <c r="DB375">
        <v>-2.3916339999999998</v>
      </c>
      <c r="DC375">
        <v>-4.1004659999999999</v>
      </c>
      <c r="DD375">
        <v>-0.10459499999999999</v>
      </c>
      <c r="DE375">
        <v>94.320353999999995</v>
      </c>
      <c r="DF375">
        <v>89.753793000000002</v>
      </c>
      <c r="DG375">
        <v>96.347541000000007</v>
      </c>
      <c r="DH375">
        <v>85.639430000000004</v>
      </c>
      <c r="DI375">
        <v>90.191123000000005</v>
      </c>
      <c r="DJ375">
        <v>90.861977999999993</v>
      </c>
      <c r="DK375">
        <v>101.032557</v>
      </c>
      <c r="DL375">
        <v>85.915764999999993</v>
      </c>
      <c r="DM375">
        <v>115.308052</v>
      </c>
      <c r="DN375">
        <v>97.513142000000002</v>
      </c>
      <c r="DO375">
        <v>136.528335</v>
      </c>
      <c r="DP375">
        <v>91.734336999999996</v>
      </c>
      <c r="DQ375">
        <v>100.080077</v>
      </c>
      <c r="DR375">
        <v>118.835382</v>
      </c>
      <c r="DS375">
        <v>156.96412100000001</v>
      </c>
      <c r="DT375">
        <v>24.170369999999998</v>
      </c>
      <c r="DU375">
        <v>36.693627999999997</v>
      </c>
      <c r="DV375">
        <v>14.306918</v>
      </c>
      <c r="DW375">
        <v>181.569154</v>
      </c>
      <c r="DX375">
        <v>10.290835</v>
      </c>
      <c r="DY375">
        <v>169.46859699999999</v>
      </c>
      <c r="DZ375">
        <v>120.71</v>
      </c>
      <c r="EA375">
        <v>0.496</v>
      </c>
      <c r="EB375">
        <v>34.6</v>
      </c>
      <c r="EC375">
        <v>118.05</v>
      </c>
      <c r="ED375">
        <v>5.8410000000000002</v>
      </c>
      <c r="EE375">
        <v>683.4</v>
      </c>
      <c r="EF375">
        <v>119.11</v>
      </c>
      <c r="EG375">
        <v>5.234</v>
      </c>
      <c r="EH375">
        <v>615.9</v>
      </c>
      <c r="EI375">
        <v>120.029999</v>
      </c>
      <c r="EJ375">
        <v>2.6480000000000001</v>
      </c>
      <c r="EK375">
        <v>317.79998799999998</v>
      </c>
      <c r="EL375">
        <v>16.054969</v>
      </c>
      <c r="EM375">
        <v>4.0143399999999998</v>
      </c>
      <c r="EN375">
        <v>27.505780999999999</v>
      </c>
      <c r="EO375">
        <v>0.280638</v>
      </c>
      <c r="EP375">
        <v>-14.257985</v>
      </c>
      <c r="EQ375">
        <v>-21.292254</v>
      </c>
      <c r="ER375">
        <v>15.126575000000001</v>
      </c>
      <c r="ES375">
        <v>102.96724</v>
      </c>
      <c r="ET375">
        <v>98.059055999999998</v>
      </c>
      <c r="EU375">
        <v>-3.2661699999999998</v>
      </c>
      <c r="EV375">
        <v>923.35490100000004</v>
      </c>
      <c r="EW375">
        <v>999.24970499999995</v>
      </c>
      <c r="EX375">
        <v>769.68605700000001</v>
      </c>
      <c r="EY375">
        <v>581.34651599999995</v>
      </c>
    </row>
    <row r="376" spans="1:155" x14ac:dyDescent="0.25">
      <c r="A376" s="741">
        <v>46246</v>
      </c>
      <c r="B376" s="740">
        <v>0.43984953703703705</v>
      </c>
      <c r="C376">
        <v>22200</v>
      </c>
      <c r="D376">
        <v>0</v>
      </c>
      <c r="E376">
        <v>0</v>
      </c>
      <c r="F376">
        <v>75.395390000000006</v>
      </c>
      <c r="G376">
        <v>72.907070000000004</v>
      </c>
      <c r="H376">
        <v>64.630244000000005</v>
      </c>
      <c r="I376">
        <v>73.639032999999998</v>
      </c>
      <c r="J376">
        <v>75.462663000000006</v>
      </c>
      <c r="K376">
        <v>72.460363999999998</v>
      </c>
      <c r="L376">
        <v>71.070588999999998</v>
      </c>
      <c r="M376">
        <v>71.531745000000001</v>
      </c>
      <c r="N376">
        <v>-1.787175</v>
      </c>
      <c r="O376">
        <v>-2.3030409999999999</v>
      </c>
      <c r="P376">
        <v>-4.9412019999999997</v>
      </c>
      <c r="Q376">
        <v>-3.814838</v>
      </c>
      <c r="R376">
        <v>-3.570881</v>
      </c>
      <c r="S376">
        <v>-3.6512600000000002</v>
      </c>
      <c r="T376">
        <v>-3.4733640000000001</v>
      </c>
      <c r="U376">
        <v>-1.627685</v>
      </c>
      <c r="V376">
        <v>0.91429199999999999</v>
      </c>
      <c r="W376">
        <v>0.24493999999999999</v>
      </c>
      <c r="X376">
        <v>-1.5893740000000001</v>
      </c>
      <c r="Y376">
        <v>-2.2963779999999998</v>
      </c>
      <c r="Z376">
        <v>1.282546</v>
      </c>
      <c r="AA376">
        <v>2.1594850000000001</v>
      </c>
      <c r="AB376">
        <v>-1.0725560000000001</v>
      </c>
      <c r="AC376">
        <v>-1.406317</v>
      </c>
      <c r="AD376">
        <v>-2.462472</v>
      </c>
      <c r="AE376">
        <v>-7.4499529999999998</v>
      </c>
      <c r="AF376">
        <v>-2.7927759999999999</v>
      </c>
      <c r="AG376">
        <v>-2.6828099999999999</v>
      </c>
      <c r="AH376">
        <v>0.69133900000000004</v>
      </c>
      <c r="AI376">
        <v>-10.378242</v>
      </c>
      <c r="AJ376">
        <v>13.876906</v>
      </c>
      <c r="AK376">
        <v>-5.0078509999999996</v>
      </c>
      <c r="AL376">
        <v>-0.21196100000000001</v>
      </c>
      <c r="AM376">
        <v>-5.542986</v>
      </c>
      <c r="AN376">
        <v>-1.326314</v>
      </c>
      <c r="AO376">
        <v>-5.0129089999999996</v>
      </c>
      <c r="AP376">
        <v>-0.88898699999999997</v>
      </c>
      <c r="AQ376">
        <v>-5.1703140000000003</v>
      </c>
      <c r="AR376">
        <v>-0.74033499999999997</v>
      </c>
      <c r="AS376">
        <v>-4.7497220000000002</v>
      </c>
      <c r="AT376">
        <v>-0.23899999999999999</v>
      </c>
      <c r="AU376">
        <v>-4.0992430000000004</v>
      </c>
      <c r="AV376">
        <v>-0.821635</v>
      </c>
      <c r="AW376">
        <v>-5.449408</v>
      </c>
      <c r="AX376">
        <v>-1.8576520000000001</v>
      </c>
      <c r="AY376">
        <v>-5.7197199999999997</v>
      </c>
      <c r="AZ376">
        <v>-2.2229199999999998</v>
      </c>
      <c r="BA376">
        <v>-5.1312800000000003</v>
      </c>
      <c r="BB376">
        <v>-1.81934</v>
      </c>
      <c r="BC376">
        <v>-5.1430300000000004</v>
      </c>
      <c r="BD376">
        <v>-0.99699000000000004</v>
      </c>
      <c r="BE376">
        <v>-4.9398549999999997</v>
      </c>
      <c r="BF376">
        <v>-0.61935700000000005</v>
      </c>
      <c r="BG376">
        <v>-4.5940190000000003</v>
      </c>
      <c r="BH376">
        <v>-1.9804930000000001</v>
      </c>
      <c r="BI376">
        <v>-5.1378000000000004</v>
      </c>
      <c r="BJ376">
        <v>-1.0117689999999999</v>
      </c>
      <c r="BK376">
        <v>-5.5720840000000003</v>
      </c>
      <c r="BL376">
        <v>-1.918472</v>
      </c>
      <c r="BM376">
        <v>-5.3796369999999998</v>
      </c>
      <c r="BN376">
        <v>-1.354373</v>
      </c>
      <c r="BO376">
        <v>-5.372725</v>
      </c>
      <c r="BP376">
        <v>-1.7716670000000001</v>
      </c>
      <c r="BQ376">
        <v>-4.3490310000000001</v>
      </c>
      <c r="BR376">
        <v>-2.08128</v>
      </c>
      <c r="BS376">
        <v>-4.6622139999999996</v>
      </c>
      <c r="BT376">
        <v>-1.793963</v>
      </c>
      <c r="BU376">
        <v>-4.8608190000000002</v>
      </c>
      <c r="BV376">
        <v>-1.1214409999999999</v>
      </c>
      <c r="BW376">
        <v>-5.2389390000000002</v>
      </c>
      <c r="BX376">
        <v>-1.34294</v>
      </c>
      <c r="BY376">
        <v>-4.7968089999999997</v>
      </c>
      <c r="BZ376">
        <v>-1.8086120000000001</v>
      </c>
      <c r="CA376">
        <v>-5.1238619999999999</v>
      </c>
      <c r="CB376">
        <v>-2.4677920000000002</v>
      </c>
      <c r="CC376">
        <v>-4.174264</v>
      </c>
      <c r="CD376">
        <v>-1.5077499999999999</v>
      </c>
      <c r="CE376">
        <v>-4.3365799999999997</v>
      </c>
      <c r="CF376">
        <v>-2.0322249999999999</v>
      </c>
      <c r="CG376">
        <v>-5.0542629999999997</v>
      </c>
      <c r="CH376">
        <v>-2.5480330000000002</v>
      </c>
      <c r="CI376">
        <v>-5.6815709999999999</v>
      </c>
      <c r="CJ376">
        <v>-3.064044</v>
      </c>
      <c r="CK376">
        <v>-4.9601790000000001</v>
      </c>
      <c r="CL376">
        <v>-2.5185749999999998</v>
      </c>
      <c r="CM376">
        <v>-5.3462779999999999</v>
      </c>
      <c r="CN376">
        <v>-2.354425</v>
      </c>
      <c r="CO376">
        <v>-4.480817</v>
      </c>
      <c r="CP376">
        <v>-2.3834680000000001</v>
      </c>
      <c r="CQ376">
        <v>-4.7309979999999996</v>
      </c>
      <c r="CR376">
        <v>-2.1887289999999999</v>
      </c>
      <c r="CS376">
        <v>-4.4234210000000003</v>
      </c>
      <c r="CT376">
        <v>-0.84544900000000001</v>
      </c>
      <c r="CU376">
        <v>-5.2499130000000003</v>
      </c>
      <c r="CV376">
        <v>-2.7334299999999998</v>
      </c>
      <c r="CW376">
        <v>-4.6697759999999997</v>
      </c>
      <c r="CX376">
        <v>-1.963705</v>
      </c>
      <c r="CY376">
        <v>-4.7875629999999996</v>
      </c>
      <c r="CZ376">
        <v>-1.341151</v>
      </c>
      <c r="DA376">
        <v>-3.911349</v>
      </c>
      <c r="DB376">
        <v>-2.4112110000000002</v>
      </c>
      <c r="DC376">
        <v>-4.0903359999999997</v>
      </c>
      <c r="DD376">
        <v>-0.11490499999999999</v>
      </c>
      <c r="DE376">
        <v>97.849226000000002</v>
      </c>
      <c r="DF376">
        <v>85.725644000000003</v>
      </c>
      <c r="DG376">
        <v>95.171182999999999</v>
      </c>
      <c r="DH376">
        <v>83.229900999999998</v>
      </c>
      <c r="DI376">
        <v>83.120239999999995</v>
      </c>
      <c r="DJ376">
        <v>87.467613999999998</v>
      </c>
      <c r="DK376">
        <v>105.234044</v>
      </c>
      <c r="DL376">
        <v>93.823680999999993</v>
      </c>
      <c r="DM376">
        <v>115.47896900000001</v>
      </c>
      <c r="DN376">
        <v>95.89846</v>
      </c>
      <c r="DO376">
        <v>119.600618</v>
      </c>
      <c r="DP376">
        <v>79.462207000000006</v>
      </c>
      <c r="DQ376">
        <v>115.830978</v>
      </c>
      <c r="DR376">
        <v>117.60680000000001</v>
      </c>
      <c r="DS376">
        <v>128.38847100000001</v>
      </c>
      <c r="DT376">
        <v>16.616852999999999</v>
      </c>
      <c r="DU376">
        <v>186.952035</v>
      </c>
      <c r="DV376">
        <v>14.145341999999999</v>
      </c>
      <c r="DW376">
        <v>177.17295100000001</v>
      </c>
      <c r="DX376">
        <v>22.036830999999999</v>
      </c>
      <c r="DY376">
        <v>34.967360999999997</v>
      </c>
      <c r="DZ376">
        <v>117.6</v>
      </c>
      <c r="EA376">
        <v>6.1</v>
      </c>
      <c r="EB376">
        <v>713.5</v>
      </c>
      <c r="EC376">
        <v>118.12</v>
      </c>
      <c r="ED376">
        <v>5.827</v>
      </c>
      <c r="EE376">
        <v>681.5</v>
      </c>
      <c r="EF376">
        <v>121.28</v>
      </c>
      <c r="EG376">
        <v>0.49399999999999999</v>
      </c>
      <c r="EH376">
        <v>34.299999999999997</v>
      </c>
      <c r="EI376">
        <v>118.160004</v>
      </c>
      <c r="EJ376">
        <v>2.633</v>
      </c>
      <c r="EK376">
        <v>311.10000600000001</v>
      </c>
      <c r="EL376">
        <v>11.238493999999999</v>
      </c>
      <c r="EM376">
        <v>4.1477240000000002</v>
      </c>
      <c r="EN376">
        <v>16.478383000000001</v>
      </c>
      <c r="EO376">
        <v>-10.547155</v>
      </c>
      <c r="EP376">
        <v>-14.525966</v>
      </c>
      <c r="EQ376">
        <v>-2.601477</v>
      </c>
      <c r="ER376">
        <v>105.07955200000001</v>
      </c>
      <c r="ES376">
        <v>101.210396</v>
      </c>
      <c r="ET376">
        <v>13.256012</v>
      </c>
      <c r="EU376">
        <v>-3.2688329999999999</v>
      </c>
      <c r="EV376">
        <v>925.12845000000004</v>
      </c>
      <c r="EW376">
        <v>1010.604916</v>
      </c>
      <c r="EX376">
        <v>771.06794000000002</v>
      </c>
      <c r="EY376">
        <v>590.93578500000001</v>
      </c>
    </row>
    <row r="377" spans="1:155" x14ac:dyDescent="0.25">
      <c r="A377" s="741">
        <v>46246</v>
      </c>
      <c r="B377" s="740">
        <v>0.44054398148148149</v>
      </c>
      <c r="C377">
        <v>22260</v>
      </c>
      <c r="D377">
        <v>0</v>
      </c>
      <c r="E377">
        <v>0</v>
      </c>
      <c r="F377">
        <v>75.096521999999993</v>
      </c>
      <c r="G377">
        <v>72.852974000000003</v>
      </c>
      <c r="H377">
        <v>64.565777999999995</v>
      </c>
      <c r="I377">
        <v>73.574724000000003</v>
      </c>
      <c r="J377">
        <v>75.403135000000006</v>
      </c>
      <c r="K377">
        <v>72.407404999999997</v>
      </c>
      <c r="L377">
        <v>71.042192</v>
      </c>
      <c r="M377">
        <v>71.392229999999998</v>
      </c>
      <c r="N377">
        <v>-3.0870820000000001</v>
      </c>
      <c r="O377">
        <v>-3.5854059999999999</v>
      </c>
      <c r="P377">
        <v>-5.0896910000000002</v>
      </c>
      <c r="Q377">
        <v>-3.7621530000000001</v>
      </c>
      <c r="R377">
        <v>-2.9958070000000001</v>
      </c>
      <c r="S377">
        <v>-2.6459130000000002</v>
      </c>
      <c r="T377">
        <v>-2.3782749999999999</v>
      </c>
      <c r="U377">
        <v>-0.90390400000000004</v>
      </c>
      <c r="V377">
        <v>0.46849099999999999</v>
      </c>
      <c r="W377">
        <v>-0.42920999999999998</v>
      </c>
      <c r="X377">
        <v>-1.575893</v>
      </c>
      <c r="Y377">
        <v>-1.797955</v>
      </c>
      <c r="Z377">
        <v>1.8915789999999999</v>
      </c>
      <c r="AA377">
        <v>1.155429</v>
      </c>
      <c r="AB377">
        <v>-1.54271</v>
      </c>
      <c r="AC377">
        <v>-5.732837</v>
      </c>
      <c r="AD377">
        <v>-2.5812560000000002</v>
      </c>
      <c r="AE377">
        <v>-7.5397480000000003</v>
      </c>
      <c r="AF377">
        <v>-2.0600700000000001</v>
      </c>
      <c r="AG377">
        <v>-1.3712089999999999</v>
      </c>
      <c r="AH377">
        <v>-10.762480999999999</v>
      </c>
      <c r="AI377">
        <v>-10.406890000000001</v>
      </c>
      <c r="AJ377">
        <v>22.523060000000001</v>
      </c>
      <c r="AK377">
        <v>-5.0558160000000001</v>
      </c>
      <c r="AL377">
        <v>-0.21957199999999999</v>
      </c>
      <c r="AM377">
        <v>-5.5828160000000002</v>
      </c>
      <c r="AN377">
        <v>-1.3376410000000001</v>
      </c>
      <c r="AO377">
        <v>-5.0165139999999999</v>
      </c>
      <c r="AP377">
        <v>-0.882853</v>
      </c>
      <c r="AQ377">
        <v>-5.1734540000000004</v>
      </c>
      <c r="AR377">
        <v>-0.70066700000000004</v>
      </c>
      <c r="AS377">
        <v>-4.7656590000000003</v>
      </c>
      <c r="AT377">
        <v>-0.20104900000000001</v>
      </c>
      <c r="AU377">
        <v>-4.1029109999999998</v>
      </c>
      <c r="AV377">
        <v>-0.78642599999999996</v>
      </c>
      <c r="AW377">
        <v>-5.480378</v>
      </c>
      <c r="AX377">
        <v>-1.8889119999999999</v>
      </c>
      <c r="AY377">
        <v>-5.7283270000000002</v>
      </c>
      <c r="AZ377">
        <v>-2.203951</v>
      </c>
      <c r="BA377">
        <v>-5.1275930000000001</v>
      </c>
      <c r="BB377">
        <v>-1.8081689999999999</v>
      </c>
      <c r="BC377">
        <v>-5.1811689999999997</v>
      </c>
      <c r="BD377">
        <v>-0.98768400000000001</v>
      </c>
      <c r="BE377">
        <v>-4.9410030000000003</v>
      </c>
      <c r="BF377">
        <v>-0.58396300000000001</v>
      </c>
      <c r="BG377">
        <v>-4.6226209999999996</v>
      </c>
      <c r="BH377">
        <v>-1.9596769999999999</v>
      </c>
      <c r="BI377">
        <v>-5.148085</v>
      </c>
      <c r="BJ377">
        <v>-0.98967499999999997</v>
      </c>
      <c r="BK377">
        <v>-5.5866499999999997</v>
      </c>
      <c r="BL377">
        <v>-1.9232229999999999</v>
      </c>
      <c r="BM377">
        <v>-5.4002549999999996</v>
      </c>
      <c r="BN377">
        <v>-1.3387169999999999</v>
      </c>
      <c r="BO377">
        <v>-5.3844589999999997</v>
      </c>
      <c r="BP377">
        <v>-1.7610969999999999</v>
      </c>
      <c r="BQ377">
        <v>-4.3486510000000003</v>
      </c>
      <c r="BR377">
        <v>-2.1081319999999999</v>
      </c>
      <c r="BS377">
        <v>-4.6319319999999999</v>
      </c>
      <c r="BT377">
        <v>-1.7869809999999999</v>
      </c>
      <c r="BU377">
        <v>-4.8412499999999996</v>
      </c>
      <c r="BV377">
        <v>-1.1246640000000001</v>
      </c>
      <c r="BW377">
        <v>-5.228675</v>
      </c>
      <c r="BX377">
        <v>-1.34148</v>
      </c>
      <c r="BY377">
        <v>-4.7878930000000004</v>
      </c>
      <c r="BZ377">
        <v>-1.8158479999999999</v>
      </c>
      <c r="CA377">
        <v>-5.1693259999999999</v>
      </c>
      <c r="CB377">
        <v>-2.48292</v>
      </c>
      <c r="CC377">
        <v>-4.1899689999999996</v>
      </c>
      <c r="CD377">
        <v>-1.516907</v>
      </c>
      <c r="CE377">
        <v>-4.3401940000000003</v>
      </c>
      <c r="CF377">
        <v>-2.0459540000000001</v>
      </c>
      <c r="CG377">
        <v>-5.0103150000000003</v>
      </c>
      <c r="CH377">
        <v>-2.5636269999999999</v>
      </c>
      <c r="CI377">
        <v>-5.639443</v>
      </c>
      <c r="CJ377">
        <v>-3.1088979999999999</v>
      </c>
      <c r="CK377">
        <v>-4.9414490000000004</v>
      </c>
      <c r="CL377">
        <v>-2.5374859999999999</v>
      </c>
      <c r="CM377">
        <v>-5.3349900000000003</v>
      </c>
      <c r="CN377">
        <v>-2.3667699999999998</v>
      </c>
      <c r="CO377">
        <v>-4.452261</v>
      </c>
      <c r="CP377">
        <v>-2.3903349999999999</v>
      </c>
      <c r="CQ377">
        <v>-4.7197389999999997</v>
      </c>
      <c r="CR377">
        <v>-2.1826129999999999</v>
      </c>
      <c r="CS377">
        <v>-4.4126320000000003</v>
      </c>
      <c r="CT377">
        <v>-0.84340700000000002</v>
      </c>
      <c r="CU377">
        <v>-5.230156</v>
      </c>
      <c r="CV377">
        <v>-2.7364860000000002</v>
      </c>
      <c r="CW377">
        <v>-4.6812180000000003</v>
      </c>
      <c r="CX377">
        <v>-1.9785619999999999</v>
      </c>
      <c r="CY377">
        <v>-4.8425180000000001</v>
      </c>
      <c r="CZ377">
        <v>-1.3180289999999999</v>
      </c>
      <c r="DA377">
        <v>-3.8934880000000001</v>
      </c>
      <c r="DB377">
        <v>-2.4017400000000002</v>
      </c>
      <c r="DC377">
        <v>-4.0919990000000004</v>
      </c>
      <c r="DD377">
        <v>-0.13112199999999999</v>
      </c>
      <c r="DE377">
        <v>102.61905400000001</v>
      </c>
      <c r="DF377">
        <v>84.485963999999996</v>
      </c>
      <c r="DG377">
        <v>95.876380999999995</v>
      </c>
      <c r="DH377">
        <v>85.288950999999997</v>
      </c>
      <c r="DI377">
        <v>81.545663000000005</v>
      </c>
      <c r="DJ377">
        <v>80.995513000000003</v>
      </c>
      <c r="DK377">
        <v>123.12336999999999</v>
      </c>
      <c r="DL377">
        <v>101.68377599999999</v>
      </c>
      <c r="DM377">
        <v>115.71516800000001</v>
      </c>
      <c r="DN377">
        <v>96.807419999999993</v>
      </c>
      <c r="DO377">
        <v>106.134826</v>
      </c>
      <c r="DP377">
        <v>76.844735999999997</v>
      </c>
      <c r="DQ377">
        <v>131.619587</v>
      </c>
      <c r="DR377">
        <v>117.595653</v>
      </c>
      <c r="DS377">
        <v>115.51563400000001</v>
      </c>
      <c r="DT377">
        <v>14.411493999999999</v>
      </c>
      <c r="DU377">
        <v>196.18958900000001</v>
      </c>
      <c r="DV377">
        <v>14.220177</v>
      </c>
      <c r="DW377">
        <v>179.83285100000001</v>
      </c>
      <c r="DX377">
        <v>22.83587</v>
      </c>
      <c r="DY377">
        <v>35.689667999999998</v>
      </c>
      <c r="DZ377">
        <v>117.55</v>
      </c>
      <c r="EA377">
        <v>5.8639999999999999</v>
      </c>
      <c r="EB377">
        <v>681.9</v>
      </c>
      <c r="EC377">
        <v>118.05</v>
      </c>
      <c r="ED377">
        <v>5.8380000000000001</v>
      </c>
      <c r="EE377">
        <v>682.5</v>
      </c>
      <c r="EF377">
        <v>121.22</v>
      </c>
      <c r="EG377">
        <v>0.497</v>
      </c>
      <c r="EH377">
        <v>34.200000000000003</v>
      </c>
      <c r="EI377">
        <v>118.18</v>
      </c>
      <c r="EJ377">
        <v>2.633</v>
      </c>
      <c r="EK377">
        <v>311.10000600000001</v>
      </c>
      <c r="EL377">
        <v>3.3226740000000001</v>
      </c>
      <c r="EM377">
        <v>3.994815</v>
      </c>
      <c r="EN377">
        <v>24.030538</v>
      </c>
      <c r="EO377">
        <v>-14.085155</v>
      </c>
      <c r="EP377">
        <v>-14.401705</v>
      </c>
      <c r="EQ377">
        <v>-1.5074780000000001</v>
      </c>
      <c r="ER377">
        <v>108.61014299999999</v>
      </c>
      <c r="ES377">
        <v>102.276844</v>
      </c>
      <c r="ET377">
        <v>14.04458</v>
      </c>
      <c r="EU377">
        <v>-3.2700149999999999</v>
      </c>
      <c r="EV377">
        <v>936.68163500000003</v>
      </c>
      <c r="EW377">
        <v>1021.942102</v>
      </c>
      <c r="EX377">
        <v>771.63740199999995</v>
      </c>
      <c r="EY377">
        <v>596.122747</v>
      </c>
    </row>
    <row r="378" spans="1:155" x14ac:dyDescent="0.25">
      <c r="A378" s="741">
        <v>46246</v>
      </c>
      <c r="B378" s="740">
        <v>0.44123842592592594</v>
      </c>
      <c r="C378">
        <v>22320</v>
      </c>
      <c r="D378">
        <v>0</v>
      </c>
      <c r="E378">
        <v>0</v>
      </c>
      <c r="F378">
        <v>74.823646999999994</v>
      </c>
      <c r="G378">
        <v>72.781837999999993</v>
      </c>
      <c r="H378">
        <v>64.472554000000002</v>
      </c>
      <c r="I378">
        <v>73.542223000000007</v>
      </c>
      <c r="J378">
        <v>75.337348000000006</v>
      </c>
      <c r="K378">
        <v>72.454088999999996</v>
      </c>
      <c r="L378">
        <v>71.033646000000005</v>
      </c>
      <c r="M378">
        <v>71.431197999999995</v>
      </c>
      <c r="N378">
        <v>-3.56541</v>
      </c>
      <c r="O378">
        <v>-4.0882839999999998</v>
      </c>
      <c r="P378">
        <v>-5.1758319999999998</v>
      </c>
      <c r="Q378">
        <v>-3.502821</v>
      </c>
      <c r="R378">
        <v>-2.5103970000000002</v>
      </c>
      <c r="S378">
        <v>-1.8896329999999999</v>
      </c>
      <c r="T378">
        <v>-1.6005879999999999</v>
      </c>
      <c r="U378">
        <v>-0.32349099999999997</v>
      </c>
      <c r="V378">
        <v>0.26255800000000001</v>
      </c>
      <c r="W378">
        <v>-0.78205100000000005</v>
      </c>
      <c r="X378">
        <v>-1.395732</v>
      </c>
      <c r="Y378">
        <v>-1.5505279999999999</v>
      </c>
      <c r="Z378">
        <v>2.2849629999999999</v>
      </c>
      <c r="AA378">
        <v>0.92392300000000005</v>
      </c>
      <c r="AB378">
        <v>-1.8039529999999999</v>
      </c>
      <c r="AC378">
        <v>-6.6350189999999998</v>
      </c>
      <c r="AD378">
        <v>-2.6345049999999999</v>
      </c>
      <c r="AE378">
        <v>-7.4924330000000001</v>
      </c>
      <c r="AF378">
        <v>-1.4715910000000001</v>
      </c>
      <c r="AG378">
        <v>-0.51279799999999998</v>
      </c>
      <c r="AH378">
        <v>-11.818949</v>
      </c>
      <c r="AI378">
        <v>-10.306664</v>
      </c>
      <c r="AJ378">
        <v>29.134167999999999</v>
      </c>
      <c r="AK378">
        <v>-4.9960060000000004</v>
      </c>
      <c r="AL378">
        <v>-0.23220299999999999</v>
      </c>
      <c r="AM378">
        <v>-5.5596680000000003</v>
      </c>
      <c r="AN378">
        <v>-1.316497</v>
      </c>
      <c r="AO378">
        <v>-5.0024810000000004</v>
      </c>
      <c r="AP378">
        <v>-0.86382099999999995</v>
      </c>
      <c r="AQ378">
        <v>-5.1575540000000002</v>
      </c>
      <c r="AR378">
        <v>-0.68231900000000001</v>
      </c>
      <c r="AS378">
        <v>-4.7616240000000003</v>
      </c>
      <c r="AT378">
        <v>-0.18006800000000001</v>
      </c>
      <c r="AU378">
        <v>-4.1013310000000001</v>
      </c>
      <c r="AV378">
        <v>-0.77883999999999998</v>
      </c>
      <c r="AW378">
        <v>-5.4851650000000003</v>
      </c>
      <c r="AX378">
        <v>-1.895526</v>
      </c>
      <c r="AY378">
        <v>-5.725657</v>
      </c>
      <c r="AZ378">
        <v>-2.2175050000000001</v>
      </c>
      <c r="BA378">
        <v>-5.1188549999999999</v>
      </c>
      <c r="BB378">
        <v>-1.803814</v>
      </c>
      <c r="BC378">
        <v>-5.1460520000000001</v>
      </c>
      <c r="BD378">
        <v>-0.98750000000000004</v>
      </c>
      <c r="BE378">
        <v>-4.944388</v>
      </c>
      <c r="BF378">
        <v>-0.585476</v>
      </c>
      <c r="BG378">
        <v>-4.5892429999999997</v>
      </c>
      <c r="BH378">
        <v>-1.9903740000000001</v>
      </c>
      <c r="BI378">
        <v>-5.1686880000000004</v>
      </c>
      <c r="BJ378">
        <v>-1.008923</v>
      </c>
      <c r="BK378">
        <v>-5.5799370000000001</v>
      </c>
      <c r="BL378">
        <v>-1.9374009999999999</v>
      </c>
      <c r="BM378">
        <v>-5.3940099999999997</v>
      </c>
      <c r="BN378">
        <v>-1.3569439999999999</v>
      </c>
      <c r="BO378">
        <v>-5.3645969999999998</v>
      </c>
      <c r="BP378">
        <v>-1.7825789999999999</v>
      </c>
      <c r="BQ378">
        <v>-4.3539399999999997</v>
      </c>
      <c r="BR378">
        <v>-2.0894050000000002</v>
      </c>
      <c r="BS378">
        <v>-4.6205769999999999</v>
      </c>
      <c r="BT378">
        <v>-1.8127409999999999</v>
      </c>
      <c r="BU378">
        <v>-4.846705</v>
      </c>
      <c r="BV378">
        <v>-1.1555439999999999</v>
      </c>
      <c r="BW378">
        <v>-5.2322689999999996</v>
      </c>
      <c r="BX378">
        <v>-1.3589420000000001</v>
      </c>
      <c r="BY378">
        <v>-4.793812</v>
      </c>
      <c r="BZ378">
        <v>-1.811213</v>
      </c>
      <c r="CA378">
        <v>-5.2117089999999999</v>
      </c>
      <c r="CB378">
        <v>-2.4782799999999998</v>
      </c>
      <c r="CC378">
        <v>-4.1692590000000003</v>
      </c>
      <c r="CD378">
        <v>-1.542594</v>
      </c>
      <c r="CE378">
        <v>-4.3120380000000003</v>
      </c>
      <c r="CF378">
        <v>-2.0311140000000001</v>
      </c>
      <c r="CG378">
        <v>-4.9944750000000004</v>
      </c>
      <c r="CH378">
        <v>-2.5362580000000001</v>
      </c>
      <c r="CI378">
        <v>-5.6450339999999999</v>
      </c>
      <c r="CJ378">
        <v>-3.0977540000000001</v>
      </c>
      <c r="CK378">
        <v>-4.9537709999999997</v>
      </c>
      <c r="CL378">
        <v>-2.5349189999999999</v>
      </c>
      <c r="CM378">
        <v>-5.3333440000000003</v>
      </c>
      <c r="CN378">
        <v>-2.3788179999999999</v>
      </c>
      <c r="CO378">
        <v>-4.463883</v>
      </c>
      <c r="CP378">
        <v>-2.370155</v>
      </c>
      <c r="CQ378">
        <v>-4.7060009999999997</v>
      </c>
      <c r="CR378">
        <v>-2.2004540000000001</v>
      </c>
      <c r="CS378">
        <v>-4.3914580000000001</v>
      </c>
      <c r="CT378">
        <v>-0.832843</v>
      </c>
      <c r="CU378">
        <v>-5.2470020000000002</v>
      </c>
      <c r="CV378">
        <v>-2.7606899999999999</v>
      </c>
      <c r="CW378">
        <v>-4.6566289999999997</v>
      </c>
      <c r="CX378">
        <v>-1.984262</v>
      </c>
      <c r="CY378">
        <v>-4.8161240000000003</v>
      </c>
      <c r="CZ378">
        <v>-1.322335</v>
      </c>
      <c r="DA378">
        <v>-3.8934669999999998</v>
      </c>
      <c r="DB378">
        <v>-2.3854869999999999</v>
      </c>
      <c r="DC378">
        <v>-4.0905829999999996</v>
      </c>
      <c r="DD378">
        <v>-0.12787599999999999</v>
      </c>
      <c r="DE378">
        <v>102.57732</v>
      </c>
      <c r="DF378">
        <v>84.866398000000004</v>
      </c>
      <c r="DG378">
        <v>96.419645000000003</v>
      </c>
      <c r="DH378">
        <v>85.695314999999994</v>
      </c>
      <c r="DI378">
        <v>80.733151000000007</v>
      </c>
      <c r="DJ378">
        <v>68.833527000000004</v>
      </c>
      <c r="DK378">
        <v>123.05198</v>
      </c>
      <c r="DL378">
        <v>101.623802</v>
      </c>
      <c r="DM378">
        <v>115.525397</v>
      </c>
      <c r="DN378">
        <v>96.967169999999996</v>
      </c>
      <c r="DO378">
        <v>97.390456999999998</v>
      </c>
      <c r="DP378">
        <v>75.731210000000004</v>
      </c>
      <c r="DQ378">
        <v>131.383827</v>
      </c>
      <c r="DR378">
        <v>117.67238500000001</v>
      </c>
      <c r="DS378">
        <v>109.084857</v>
      </c>
      <c r="DT378">
        <v>14.042128</v>
      </c>
      <c r="DU378">
        <v>195.86681999999999</v>
      </c>
      <c r="DV378">
        <v>14.278053</v>
      </c>
      <c r="DW378">
        <v>180.44252499999999</v>
      </c>
      <c r="DX378">
        <v>23.348880999999999</v>
      </c>
      <c r="DY378">
        <v>36.161422000000002</v>
      </c>
      <c r="DZ378">
        <v>117.42</v>
      </c>
      <c r="EA378">
        <v>5.8120000000000003</v>
      </c>
      <c r="EB378">
        <v>676.1</v>
      </c>
      <c r="EC378">
        <v>118.01</v>
      </c>
      <c r="ED378">
        <v>5.8490000000000002</v>
      </c>
      <c r="EE378">
        <v>683.1</v>
      </c>
      <c r="EF378">
        <v>121.19</v>
      </c>
      <c r="EG378">
        <v>0.49299999999999999</v>
      </c>
      <c r="EH378">
        <v>34</v>
      </c>
      <c r="EI378">
        <v>118.19000200000001</v>
      </c>
      <c r="EJ378">
        <v>2.633</v>
      </c>
      <c r="EK378">
        <v>311.10000600000001</v>
      </c>
      <c r="EL378">
        <v>2.8788079999999998</v>
      </c>
      <c r="EM378">
        <v>3.9991110000000001</v>
      </c>
      <c r="EN378">
        <v>29.948601</v>
      </c>
      <c r="EO378">
        <v>-14.697756999999999</v>
      </c>
      <c r="EP378">
        <v>-14.305775000000001</v>
      </c>
      <c r="EQ378">
        <v>-0.81443299999999996</v>
      </c>
      <c r="ER378">
        <v>108.488711</v>
      </c>
      <c r="ES378">
        <v>102.519777</v>
      </c>
      <c r="ET378">
        <v>14.555011</v>
      </c>
      <c r="EU378">
        <v>-3.2674829999999999</v>
      </c>
      <c r="EV378">
        <v>947.99359300000003</v>
      </c>
      <c r="EW378">
        <v>1033.3017259999999</v>
      </c>
      <c r="EX378">
        <v>772.20600000000002</v>
      </c>
      <c r="EY378">
        <v>601.30929300000003</v>
      </c>
    </row>
    <row r="379" spans="1:155" x14ac:dyDescent="0.25">
      <c r="A379" s="741">
        <v>46246</v>
      </c>
      <c r="B379" s="740">
        <v>0.44193287037037038</v>
      </c>
      <c r="C379">
        <v>22380</v>
      </c>
      <c r="D379">
        <v>0</v>
      </c>
      <c r="E379">
        <v>0</v>
      </c>
      <c r="F379">
        <v>74.802491000000003</v>
      </c>
      <c r="G379">
        <v>72.811875000000001</v>
      </c>
      <c r="H379">
        <v>64.485781000000003</v>
      </c>
      <c r="I379">
        <v>73.549439000000007</v>
      </c>
      <c r="J379">
        <v>75.308657999999994</v>
      </c>
      <c r="K379">
        <v>72.449875000000006</v>
      </c>
      <c r="L379">
        <v>71.016126</v>
      </c>
      <c r="M379">
        <v>71.383567999999997</v>
      </c>
      <c r="N379">
        <v>-3.904633</v>
      </c>
      <c r="O379">
        <v>-4.4845410000000001</v>
      </c>
      <c r="P379">
        <v>-5.2419570000000002</v>
      </c>
      <c r="Q379">
        <v>-3.6614339999999999</v>
      </c>
      <c r="R379">
        <v>-2.9467249999999998</v>
      </c>
      <c r="S379">
        <v>-2.6543839999999999</v>
      </c>
      <c r="T379">
        <v>-2.331073</v>
      </c>
      <c r="U379">
        <v>-0.76428700000000005</v>
      </c>
      <c r="V379">
        <v>0.24548600000000001</v>
      </c>
      <c r="W379">
        <v>-0.48234700000000003</v>
      </c>
      <c r="X379">
        <v>-1.53186</v>
      </c>
      <c r="Y379">
        <v>-1.747112</v>
      </c>
      <c r="Z379">
        <v>1.926472</v>
      </c>
      <c r="AA379">
        <v>0.68054700000000001</v>
      </c>
      <c r="AB379">
        <v>-1.96532</v>
      </c>
      <c r="AC379">
        <v>-7.0418640000000003</v>
      </c>
      <c r="AD379">
        <v>-2.595688</v>
      </c>
      <c r="AE379">
        <v>-7.4925850000000001</v>
      </c>
      <c r="AF379">
        <v>-1.990599</v>
      </c>
      <c r="AG379">
        <v>-5.5994140000000003</v>
      </c>
      <c r="AH379">
        <v>-12.251619</v>
      </c>
      <c r="AI379">
        <v>-10.280830999999999</v>
      </c>
      <c r="AJ379">
        <v>10.320408</v>
      </c>
      <c r="AK379">
        <v>-4.994135</v>
      </c>
      <c r="AL379">
        <v>-0.245666</v>
      </c>
      <c r="AM379">
        <v>-5.5662510000000003</v>
      </c>
      <c r="AN379">
        <v>-1.3531310000000001</v>
      </c>
      <c r="AO379">
        <v>-5.0029029999999999</v>
      </c>
      <c r="AP379">
        <v>-0.85683799999999999</v>
      </c>
      <c r="AQ379">
        <v>-5.1570450000000001</v>
      </c>
      <c r="AR379">
        <v>-0.65095199999999998</v>
      </c>
      <c r="AS379">
        <v>-4.7426250000000003</v>
      </c>
      <c r="AT379">
        <v>-0.16047400000000001</v>
      </c>
      <c r="AU379">
        <v>-4.1006809999999998</v>
      </c>
      <c r="AV379">
        <v>-0.75552799999999998</v>
      </c>
      <c r="AW379">
        <v>-5.4815050000000003</v>
      </c>
      <c r="AX379">
        <v>-1.8599140000000001</v>
      </c>
      <c r="AY379">
        <v>-5.7443720000000003</v>
      </c>
      <c r="AZ379">
        <v>-2.2120899999999999</v>
      </c>
      <c r="BA379">
        <v>-5.1231949999999999</v>
      </c>
      <c r="BB379">
        <v>-1.8235539999999999</v>
      </c>
      <c r="BC379">
        <v>-5.1519219999999999</v>
      </c>
      <c r="BD379">
        <v>-0.94659700000000002</v>
      </c>
      <c r="BE379">
        <v>-4.9519060000000001</v>
      </c>
      <c r="BF379">
        <v>-0.54669900000000005</v>
      </c>
      <c r="BG379">
        <v>-4.6116479999999997</v>
      </c>
      <c r="BH379">
        <v>-1.9571540000000001</v>
      </c>
      <c r="BI379">
        <v>-5.1576589999999998</v>
      </c>
      <c r="BJ379">
        <v>-1.0016700000000001</v>
      </c>
      <c r="BK379">
        <v>-5.592206</v>
      </c>
      <c r="BL379">
        <v>-1.9315279999999999</v>
      </c>
      <c r="BM379">
        <v>-5.3997520000000003</v>
      </c>
      <c r="BN379">
        <v>-1.322149</v>
      </c>
      <c r="BO379">
        <v>-5.3705819999999997</v>
      </c>
      <c r="BP379">
        <v>-1.753784</v>
      </c>
      <c r="BQ379">
        <v>-4.3515420000000002</v>
      </c>
      <c r="BR379">
        <v>-2.118465</v>
      </c>
      <c r="BS379">
        <v>-4.5985630000000004</v>
      </c>
      <c r="BT379">
        <v>-1.809355</v>
      </c>
      <c r="BU379">
        <v>-4.8435540000000001</v>
      </c>
      <c r="BV379">
        <v>-1.165834</v>
      </c>
      <c r="BW379">
        <v>-5.2249239999999997</v>
      </c>
      <c r="BX379">
        <v>-1.370878</v>
      </c>
      <c r="BY379">
        <v>-4.7802110000000004</v>
      </c>
      <c r="BZ379">
        <v>-1.840168</v>
      </c>
      <c r="CA379">
        <v>-5.2305700000000002</v>
      </c>
      <c r="CB379">
        <v>-2.5109750000000002</v>
      </c>
      <c r="CC379">
        <v>-4.1586049999999997</v>
      </c>
      <c r="CD379">
        <v>-1.538467</v>
      </c>
      <c r="CE379">
        <v>-4.3223120000000002</v>
      </c>
      <c r="CF379">
        <v>-2.042894</v>
      </c>
      <c r="CG379">
        <v>-5.0146920000000001</v>
      </c>
      <c r="CH379">
        <v>-2.5921500000000002</v>
      </c>
      <c r="CI379">
        <v>-5.6466620000000001</v>
      </c>
      <c r="CJ379">
        <v>-3.09334</v>
      </c>
      <c r="CK379">
        <v>-4.9575370000000003</v>
      </c>
      <c r="CL379">
        <v>-2.56372</v>
      </c>
      <c r="CM379">
        <v>-5.3501570000000003</v>
      </c>
      <c r="CN379">
        <v>-2.3692739999999999</v>
      </c>
      <c r="CO379">
        <v>-4.4682649999999997</v>
      </c>
      <c r="CP379">
        <v>-2.3899249999999999</v>
      </c>
      <c r="CQ379">
        <v>-4.7207239999999997</v>
      </c>
      <c r="CR379">
        <v>-2.2058469999999999</v>
      </c>
      <c r="CS379">
        <v>-4.430364</v>
      </c>
      <c r="CT379">
        <v>-0.83976300000000004</v>
      </c>
      <c r="CU379">
        <v>-5.2399950000000004</v>
      </c>
      <c r="CV379">
        <v>-2.7704149999999998</v>
      </c>
      <c r="CW379">
        <v>-4.6682449999999998</v>
      </c>
      <c r="CX379">
        <v>-2.005325</v>
      </c>
      <c r="CY379">
        <v>-4.8247109999999997</v>
      </c>
      <c r="CZ379">
        <v>-1.334579</v>
      </c>
      <c r="DA379">
        <v>-3.8577400000000002</v>
      </c>
      <c r="DB379">
        <v>-2.3799869999999999</v>
      </c>
      <c r="DC379">
        <v>-4.0604250000000004</v>
      </c>
      <c r="DD379">
        <v>-0.13605600000000001</v>
      </c>
      <c r="DE379">
        <v>103.19564</v>
      </c>
      <c r="DF379">
        <v>87.326943</v>
      </c>
      <c r="DG379">
        <v>96.786654999999996</v>
      </c>
      <c r="DH379">
        <v>86.757538999999994</v>
      </c>
      <c r="DI379">
        <v>91.554642999999999</v>
      </c>
      <c r="DJ379">
        <v>79.423406</v>
      </c>
      <c r="DK379">
        <v>123.94197</v>
      </c>
      <c r="DL379">
        <v>100.882363</v>
      </c>
      <c r="DM379">
        <v>115.08754999999999</v>
      </c>
      <c r="DN379">
        <v>98.084552000000002</v>
      </c>
      <c r="DO379">
        <v>134.26628199999999</v>
      </c>
      <c r="DP379">
        <v>92.690325999999999</v>
      </c>
      <c r="DQ379">
        <v>131.104848</v>
      </c>
      <c r="DR379">
        <v>119.031098</v>
      </c>
      <c r="DS379">
        <v>156.697385</v>
      </c>
      <c r="DT379">
        <v>13.752068</v>
      </c>
      <c r="DU379">
        <v>194.915131</v>
      </c>
      <c r="DV379">
        <v>14.259247</v>
      </c>
      <c r="DW379">
        <v>183.807444</v>
      </c>
      <c r="DX379">
        <v>11.792013000000001</v>
      </c>
      <c r="DY379">
        <v>178.44001900000001</v>
      </c>
      <c r="DZ379">
        <v>117.02</v>
      </c>
      <c r="EA379">
        <v>5.8259999999999996</v>
      </c>
      <c r="EB379">
        <v>674.2</v>
      </c>
      <c r="EC379">
        <v>118.09</v>
      </c>
      <c r="ED379">
        <v>5.851</v>
      </c>
      <c r="EE379">
        <v>682.7</v>
      </c>
      <c r="EF379">
        <v>118.61</v>
      </c>
      <c r="EG379">
        <v>5.4180000000000001</v>
      </c>
      <c r="EH379">
        <v>633.5</v>
      </c>
      <c r="EI379">
        <v>117.879997</v>
      </c>
      <c r="EJ379">
        <v>2.6320000000000001</v>
      </c>
      <c r="EK379">
        <v>310.20001200000002</v>
      </c>
      <c r="EL379">
        <v>2.9314800000000001</v>
      </c>
      <c r="EM379">
        <v>4.0560989999999997</v>
      </c>
      <c r="EN379">
        <v>28.887402000000002</v>
      </c>
      <c r="EO379">
        <v>-15.183099</v>
      </c>
      <c r="EP379">
        <v>-14.336930000000001</v>
      </c>
      <c r="EQ379">
        <v>-18.566994000000001</v>
      </c>
      <c r="ER379">
        <v>108.12987200000001</v>
      </c>
      <c r="ES379">
        <v>103.850666</v>
      </c>
      <c r="ET379">
        <v>101.71975</v>
      </c>
      <c r="EU379">
        <v>-3.268796</v>
      </c>
      <c r="EV379">
        <v>959.22459700000002</v>
      </c>
      <c r="EW379">
        <v>1044.6900880000001</v>
      </c>
      <c r="EX379">
        <v>782.14211899999998</v>
      </c>
      <c r="EY379">
        <v>610.67984899999999</v>
      </c>
    </row>
    <row r="380" spans="1:155" x14ac:dyDescent="0.25">
      <c r="A380" s="741">
        <v>46246</v>
      </c>
      <c r="B380" s="740">
        <v>0.44262731481481482</v>
      </c>
      <c r="C380">
        <v>22440</v>
      </c>
      <c r="D380">
        <v>0</v>
      </c>
      <c r="E380">
        <v>0</v>
      </c>
      <c r="F380">
        <v>74.521660999999995</v>
      </c>
      <c r="G380">
        <v>72.705752000000004</v>
      </c>
      <c r="H380">
        <v>64.292620999999997</v>
      </c>
      <c r="I380">
        <v>73.520218</v>
      </c>
      <c r="J380">
        <v>75.296389000000005</v>
      </c>
      <c r="K380">
        <v>72.409177</v>
      </c>
      <c r="L380">
        <v>71.056231999999994</v>
      </c>
      <c r="M380">
        <v>71.351118</v>
      </c>
      <c r="N380">
        <v>-4.16648</v>
      </c>
      <c r="O380">
        <v>-4.728008</v>
      </c>
      <c r="P380">
        <v>-5.3217080000000001</v>
      </c>
      <c r="Q380">
        <v>-3.7174160000000001</v>
      </c>
      <c r="R380">
        <v>-3.4707089999999998</v>
      </c>
      <c r="S380">
        <v>-3.205524</v>
      </c>
      <c r="T380">
        <v>-3.0151409999999998</v>
      </c>
      <c r="U380">
        <v>-1.2235400000000001</v>
      </c>
      <c r="V380">
        <v>2.9669999999999998E-2</v>
      </c>
      <c r="W380">
        <v>-0.87095</v>
      </c>
      <c r="X380">
        <v>-1.500461</v>
      </c>
      <c r="Y380">
        <v>-2.0225770000000001</v>
      </c>
      <c r="Z380">
        <v>1.6991019999999999</v>
      </c>
      <c r="AA380">
        <v>0.72694300000000001</v>
      </c>
      <c r="AB380">
        <v>-2.158817</v>
      </c>
      <c r="AC380">
        <v>-7.3112009999999996</v>
      </c>
      <c r="AD380">
        <v>-2.7806489999999999</v>
      </c>
      <c r="AE380">
        <v>-7.5059829999999996</v>
      </c>
      <c r="AF380">
        <v>-2.4661200000000001</v>
      </c>
      <c r="AG380">
        <v>-7.0003900000000003</v>
      </c>
      <c r="AH380">
        <v>-12.502755000000001</v>
      </c>
      <c r="AI380">
        <v>-10.255064000000001</v>
      </c>
      <c r="AJ380">
        <v>7.9597090000000001</v>
      </c>
      <c r="AK380">
        <v>-5.0156090000000004</v>
      </c>
      <c r="AL380">
        <v>-0.23463100000000001</v>
      </c>
      <c r="AM380">
        <v>-5.5490659999999998</v>
      </c>
      <c r="AN380">
        <v>-1.3175399999999999</v>
      </c>
      <c r="AO380">
        <v>-4.9875369999999997</v>
      </c>
      <c r="AP380">
        <v>-0.87904499999999997</v>
      </c>
      <c r="AQ380">
        <v>-5.1547159999999996</v>
      </c>
      <c r="AR380">
        <v>-0.62878999999999996</v>
      </c>
      <c r="AS380">
        <v>-4.7482480000000002</v>
      </c>
      <c r="AT380">
        <v>-0.15582199999999999</v>
      </c>
      <c r="AU380">
        <v>-4.0746130000000003</v>
      </c>
      <c r="AV380">
        <v>-0.752722</v>
      </c>
      <c r="AW380">
        <v>-5.4671430000000001</v>
      </c>
      <c r="AX380">
        <v>-1.8854820000000001</v>
      </c>
      <c r="AY380">
        <v>-5.7258079999999998</v>
      </c>
      <c r="AZ380">
        <v>-2.2462689999999998</v>
      </c>
      <c r="BA380">
        <v>-5.1021080000000003</v>
      </c>
      <c r="BB380">
        <v>-1.8133300000000001</v>
      </c>
      <c r="BC380">
        <v>-5.1309339999999999</v>
      </c>
      <c r="BD380">
        <v>-0.96183600000000002</v>
      </c>
      <c r="BE380">
        <v>-4.9370900000000004</v>
      </c>
      <c r="BF380">
        <v>-0.53845799999999999</v>
      </c>
      <c r="BG380">
        <v>-4.582414</v>
      </c>
      <c r="BH380">
        <v>-1.9459029999999999</v>
      </c>
      <c r="BI380">
        <v>-5.1449540000000002</v>
      </c>
      <c r="BJ380">
        <v>-1.0082089999999999</v>
      </c>
      <c r="BK380">
        <v>-5.6001899999999996</v>
      </c>
      <c r="BL380">
        <v>-1.9408570000000001</v>
      </c>
      <c r="BM380">
        <v>-5.369529</v>
      </c>
      <c r="BN380">
        <v>-1.3388329999999999</v>
      </c>
      <c r="BO380">
        <v>-5.3459070000000004</v>
      </c>
      <c r="BP380">
        <v>-1.7524109999999999</v>
      </c>
      <c r="BQ380">
        <v>-4.3408610000000003</v>
      </c>
      <c r="BR380">
        <v>-2.0806550000000001</v>
      </c>
      <c r="BS380">
        <v>-4.6201689999999997</v>
      </c>
      <c r="BT380">
        <v>-1.7748060000000001</v>
      </c>
      <c r="BU380">
        <v>-4.8548</v>
      </c>
      <c r="BV380">
        <v>-1.14045</v>
      </c>
      <c r="BW380">
        <v>-5.2268610000000004</v>
      </c>
      <c r="BX380">
        <v>-1.364741</v>
      </c>
      <c r="BY380">
        <v>-4.7866090000000003</v>
      </c>
      <c r="BZ380">
        <v>-1.797939</v>
      </c>
      <c r="CA380">
        <v>-5.2705640000000002</v>
      </c>
      <c r="CB380">
        <v>-2.4770509999999999</v>
      </c>
      <c r="CC380">
        <v>-4.161772</v>
      </c>
      <c r="CD380">
        <v>-1.4994780000000001</v>
      </c>
      <c r="CE380">
        <v>-4.3426900000000002</v>
      </c>
      <c r="CF380">
        <v>-1.999063</v>
      </c>
      <c r="CG380">
        <v>-5.019082</v>
      </c>
      <c r="CH380">
        <v>-2.5489440000000001</v>
      </c>
      <c r="CI380">
        <v>-5.6633760000000004</v>
      </c>
      <c r="CJ380">
        <v>-3.0867749999999998</v>
      </c>
      <c r="CK380">
        <v>-4.9644329999999997</v>
      </c>
      <c r="CL380">
        <v>-2.5371920000000001</v>
      </c>
      <c r="CM380">
        <v>-5.3374899999999998</v>
      </c>
      <c r="CN380">
        <v>-2.3532419999999998</v>
      </c>
      <c r="CO380">
        <v>-4.4563670000000002</v>
      </c>
      <c r="CP380">
        <v>-2.3521899999999998</v>
      </c>
      <c r="CQ380">
        <v>-4.708914</v>
      </c>
      <c r="CR380">
        <v>-2.1783220000000001</v>
      </c>
      <c r="CS380">
        <v>-4.435308</v>
      </c>
      <c r="CT380">
        <v>-0.83352300000000001</v>
      </c>
      <c r="CU380">
        <v>-5.2649220000000003</v>
      </c>
      <c r="CV380">
        <v>-2.7442039999999999</v>
      </c>
      <c r="CW380">
        <v>-4.6628980000000002</v>
      </c>
      <c r="CX380">
        <v>-1.971716</v>
      </c>
      <c r="CY380">
        <v>-4.8430900000000001</v>
      </c>
      <c r="CZ380">
        <v>-1.313968</v>
      </c>
      <c r="DA380">
        <v>-3.8822510000000001</v>
      </c>
      <c r="DB380">
        <v>-2.3733710000000001</v>
      </c>
      <c r="DC380">
        <v>-4.0909880000000003</v>
      </c>
      <c r="DD380">
        <v>-0.11278000000000001</v>
      </c>
      <c r="DE380">
        <v>103.122169</v>
      </c>
      <c r="DF380">
        <v>87.119647999999998</v>
      </c>
      <c r="DG380">
        <v>97.118300000000005</v>
      </c>
      <c r="DH380">
        <v>86.703466000000006</v>
      </c>
      <c r="DI380">
        <v>91.451950999999994</v>
      </c>
      <c r="DJ380">
        <v>70.480703000000005</v>
      </c>
      <c r="DK380">
        <v>124.276651</v>
      </c>
      <c r="DL380">
        <v>100.97777499999999</v>
      </c>
      <c r="DM380">
        <v>115.85287</v>
      </c>
      <c r="DN380">
        <v>98.331826000000007</v>
      </c>
      <c r="DO380">
        <v>136.93265199999999</v>
      </c>
      <c r="DP380">
        <v>93.320083999999994</v>
      </c>
      <c r="DQ380">
        <v>131.29934399999999</v>
      </c>
      <c r="DR380">
        <v>119.654391</v>
      </c>
      <c r="DS380">
        <v>157.830963</v>
      </c>
      <c r="DT380">
        <v>13.660952999999999</v>
      </c>
      <c r="DU380">
        <v>194.93495799999999</v>
      </c>
      <c r="DV380">
        <v>14.239032</v>
      </c>
      <c r="DW380">
        <v>183.89510999999999</v>
      </c>
      <c r="DX380">
        <v>11.208589</v>
      </c>
      <c r="DY380">
        <v>176.93814</v>
      </c>
      <c r="DZ380">
        <v>117.37</v>
      </c>
      <c r="EA380">
        <v>5.7960000000000003</v>
      </c>
      <c r="EB380">
        <v>673.7</v>
      </c>
      <c r="EC380">
        <v>118.12</v>
      </c>
      <c r="ED380">
        <v>5.8659999999999997</v>
      </c>
      <c r="EE380">
        <v>685.3</v>
      </c>
      <c r="EF380">
        <v>118.69</v>
      </c>
      <c r="EG380">
        <v>5.3540000000000001</v>
      </c>
      <c r="EH380">
        <v>628</v>
      </c>
      <c r="EI380">
        <v>118.040001</v>
      </c>
      <c r="EJ380">
        <v>2.6320000000000001</v>
      </c>
      <c r="EK380">
        <v>310.60000600000001</v>
      </c>
      <c r="EL380">
        <v>2.8335900000000001</v>
      </c>
      <c r="EM380">
        <v>4.1153719999999998</v>
      </c>
      <c r="EN380">
        <v>27.571283000000001</v>
      </c>
      <c r="EO380">
        <v>-15.336345</v>
      </c>
      <c r="EP380">
        <v>-14.370436</v>
      </c>
      <c r="EQ380">
        <v>-19.611574000000001</v>
      </c>
      <c r="ER380">
        <v>108.13736</v>
      </c>
      <c r="ES380">
        <v>103.88511800000001</v>
      </c>
      <c r="ET380">
        <v>101.11573300000001</v>
      </c>
      <c r="EU380">
        <v>-3.2612480000000001</v>
      </c>
      <c r="EV380">
        <v>970.45322999999996</v>
      </c>
      <c r="EW380">
        <v>1056.1024669999999</v>
      </c>
      <c r="EX380">
        <v>792.64648499999998</v>
      </c>
      <c r="EY380">
        <v>615.85127</v>
      </c>
    </row>
    <row r="381" spans="1:155" x14ac:dyDescent="0.25">
      <c r="A381" s="741">
        <v>46246</v>
      </c>
      <c r="B381" s="740">
        <v>0.44332175925925926</v>
      </c>
      <c r="C381">
        <v>22500</v>
      </c>
      <c r="D381">
        <v>0</v>
      </c>
      <c r="E381">
        <v>0</v>
      </c>
      <c r="F381">
        <v>74.837095000000005</v>
      </c>
      <c r="G381">
        <v>72.784729999999996</v>
      </c>
      <c r="H381">
        <v>64.536207000000005</v>
      </c>
      <c r="I381">
        <v>73.530562000000003</v>
      </c>
      <c r="J381">
        <v>75.244637999999995</v>
      </c>
      <c r="K381">
        <v>72.453851999999998</v>
      </c>
      <c r="L381">
        <v>71.000583000000006</v>
      </c>
      <c r="M381">
        <v>71.251789000000002</v>
      </c>
      <c r="N381">
        <v>-4.3730859999999998</v>
      </c>
      <c r="O381">
        <v>-4.9445730000000001</v>
      </c>
      <c r="P381">
        <v>-5.4424809999999999</v>
      </c>
      <c r="Q381">
        <v>-3.7330329999999998</v>
      </c>
      <c r="R381">
        <v>-3.7822939999999998</v>
      </c>
      <c r="S381">
        <v>-3.6670479999999999</v>
      </c>
      <c r="T381">
        <v>-3.480086</v>
      </c>
      <c r="U381">
        <v>-1.4977590000000001</v>
      </c>
      <c r="V381">
        <v>-0.335061</v>
      </c>
      <c r="W381">
        <v>-0.72302100000000002</v>
      </c>
      <c r="X381">
        <v>-1.643678</v>
      </c>
      <c r="Y381">
        <v>-2.0237859999999999</v>
      </c>
      <c r="Z381">
        <v>1.316678</v>
      </c>
      <c r="AA381">
        <v>0.618197</v>
      </c>
      <c r="AB381">
        <v>-2.2975629999999998</v>
      </c>
      <c r="AC381">
        <v>-7.523523</v>
      </c>
      <c r="AD381">
        <v>-2.8437589999999999</v>
      </c>
      <c r="AE381">
        <v>-7.5690939999999998</v>
      </c>
      <c r="AF381">
        <v>-2.7337850000000001</v>
      </c>
      <c r="AG381">
        <v>-7.4863499999999998</v>
      </c>
      <c r="AH381">
        <v>-12.708708</v>
      </c>
      <c r="AI381">
        <v>-10.241</v>
      </c>
      <c r="AJ381">
        <v>6.8086149999999996</v>
      </c>
      <c r="AK381">
        <v>-4.9839669999999998</v>
      </c>
      <c r="AL381">
        <v>-0.246641</v>
      </c>
      <c r="AM381">
        <v>-5.5667679999999997</v>
      </c>
      <c r="AN381">
        <v>-1.3490150000000001</v>
      </c>
      <c r="AO381">
        <v>-4.9991349999999999</v>
      </c>
      <c r="AP381">
        <v>-0.86836199999999997</v>
      </c>
      <c r="AQ381">
        <v>-5.1351129999999996</v>
      </c>
      <c r="AR381">
        <v>-0.62904400000000005</v>
      </c>
      <c r="AS381">
        <v>-4.7052180000000003</v>
      </c>
      <c r="AT381">
        <v>-0.136347</v>
      </c>
      <c r="AU381">
        <v>-4.0554829999999997</v>
      </c>
      <c r="AV381">
        <v>-0.754969</v>
      </c>
      <c r="AW381">
        <v>-5.4649789999999996</v>
      </c>
      <c r="AX381">
        <v>-1.9000109999999999</v>
      </c>
      <c r="AY381">
        <v>-5.7380940000000002</v>
      </c>
      <c r="AZ381">
        <v>-2.2435179999999999</v>
      </c>
      <c r="BA381">
        <v>-5.1007420000000003</v>
      </c>
      <c r="BB381">
        <v>-1.8086310000000001</v>
      </c>
      <c r="BC381">
        <v>-5.1206209999999999</v>
      </c>
      <c r="BD381">
        <v>-0.95899400000000001</v>
      </c>
      <c r="BE381">
        <v>-4.9028039999999997</v>
      </c>
      <c r="BF381">
        <v>-0.53815999999999997</v>
      </c>
      <c r="BG381">
        <v>-4.5611750000000004</v>
      </c>
      <c r="BH381">
        <v>-1.9542759999999999</v>
      </c>
      <c r="BI381">
        <v>-5.11937</v>
      </c>
      <c r="BJ381">
        <v>-1.0109570000000001</v>
      </c>
      <c r="BK381">
        <v>-5.5777910000000004</v>
      </c>
      <c r="BL381">
        <v>-1.9575119999999999</v>
      </c>
      <c r="BM381">
        <v>-5.3690350000000002</v>
      </c>
      <c r="BN381">
        <v>-1.3717839999999999</v>
      </c>
      <c r="BO381">
        <v>-5.3622920000000001</v>
      </c>
      <c r="BP381">
        <v>-1.7585120000000001</v>
      </c>
      <c r="BQ381">
        <v>-4.3195430000000004</v>
      </c>
      <c r="BR381">
        <v>-2.0793050000000002</v>
      </c>
      <c r="BS381">
        <v>-4.6015959999999998</v>
      </c>
      <c r="BT381">
        <v>-1.762338</v>
      </c>
      <c r="BU381">
        <v>-4.8443110000000003</v>
      </c>
      <c r="BV381">
        <v>-1.1499239999999999</v>
      </c>
      <c r="BW381">
        <v>-5.2345319999999997</v>
      </c>
      <c r="BX381">
        <v>-1.3727689999999999</v>
      </c>
      <c r="BY381">
        <v>-4.7853700000000003</v>
      </c>
      <c r="BZ381">
        <v>-1.822174</v>
      </c>
      <c r="CA381">
        <v>-5.2958619999999996</v>
      </c>
      <c r="CB381">
        <v>-2.4716279999999999</v>
      </c>
      <c r="CC381">
        <v>-4.1485209999999997</v>
      </c>
      <c r="CD381">
        <v>-1.5066569999999999</v>
      </c>
      <c r="CE381">
        <v>-4.3303649999999996</v>
      </c>
      <c r="CF381">
        <v>-2.0038819999999999</v>
      </c>
      <c r="CG381">
        <v>-5.0104199999999999</v>
      </c>
      <c r="CH381">
        <v>-2.549086</v>
      </c>
      <c r="CI381">
        <v>-5.641146</v>
      </c>
      <c r="CJ381">
        <v>-3.0952739999999999</v>
      </c>
      <c r="CK381">
        <v>-4.9213680000000002</v>
      </c>
      <c r="CL381">
        <v>-2.5235099999999999</v>
      </c>
      <c r="CM381">
        <v>-5.3400540000000003</v>
      </c>
      <c r="CN381">
        <v>-2.3353419999999998</v>
      </c>
      <c r="CO381">
        <v>-4.4370130000000003</v>
      </c>
      <c r="CP381">
        <v>-2.3628140000000002</v>
      </c>
      <c r="CQ381">
        <v>-4.702356</v>
      </c>
      <c r="CR381">
        <v>-2.1764250000000001</v>
      </c>
      <c r="CS381">
        <v>-4.4031659999999997</v>
      </c>
      <c r="CT381">
        <v>-0.83716999999999997</v>
      </c>
      <c r="CU381">
        <v>-5.2276030000000002</v>
      </c>
      <c r="CV381">
        <v>-2.7413660000000002</v>
      </c>
      <c r="CW381">
        <v>-4.6493479999999998</v>
      </c>
      <c r="CX381">
        <v>-1.9974799999999999</v>
      </c>
      <c r="CY381">
        <v>-4.8596589999999997</v>
      </c>
      <c r="CZ381">
        <v>-1.3369279999999999</v>
      </c>
      <c r="DA381">
        <v>-3.891867</v>
      </c>
      <c r="DB381">
        <v>-2.3746170000000002</v>
      </c>
      <c r="DC381">
        <v>-4.0834029999999997</v>
      </c>
      <c r="DD381">
        <v>-0.122539</v>
      </c>
      <c r="DE381">
        <v>103.37486199999999</v>
      </c>
      <c r="DF381">
        <v>87.532566000000003</v>
      </c>
      <c r="DG381">
        <v>97.073266000000004</v>
      </c>
      <c r="DH381">
        <v>86.674564000000004</v>
      </c>
      <c r="DI381">
        <v>91.565513999999993</v>
      </c>
      <c r="DJ381">
        <v>80.757097999999999</v>
      </c>
      <c r="DK381">
        <v>124.213112</v>
      </c>
      <c r="DL381">
        <v>100.842201</v>
      </c>
      <c r="DM381">
        <v>116.049418</v>
      </c>
      <c r="DN381">
        <v>98.391304000000005</v>
      </c>
      <c r="DO381">
        <v>136.58064200000001</v>
      </c>
      <c r="DP381">
        <v>93.420423999999997</v>
      </c>
      <c r="DQ381">
        <v>131.744778</v>
      </c>
      <c r="DR381">
        <v>119.830724</v>
      </c>
      <c r="DS381">
        <v>157.85684499999999</v>
      </c>
      <c r="DT381">
        <v>13.551081</v>
      </c>
      <c r="DU381">
        <v>195.30943300000001</v>
      </c>
      <c r="DV381">
        <v>14.255699999999999</v>
      </c>
      <c r="DW381">
        <v>184.01941600000001</v>
      </c>
      <c r="DX381">
        <v>10.977085000000001</v>
      </c>
      <c r="DY381">
        <v>178.07001600000001</v>
      </c>
      <c r="DZ381">
        <v>117.41</v>
      </c>
      <c r="EA381">
        <v>5.782</v>
      </c>
      <c r="EB381">
        <v>671.5</v>
      </c>
      <c r="EC381">
        <v>118.15</v>
      </c>
      <c r="ED381">
        <v>5.8540000000000001</v>
      </c>
      <c r="EE381">
        <v>684.3</v>
      </c>
      <c r="EF381">
        <v>118.74</v>
      </c>
      <c r="EG381">
        <v>5.3390000000000004</v>
      </c>
      <c r="EH381">
        <v>626.70000000000005</v>
      </c>
      <c r="EI381">
        <v>118.019997</v>
      </c>
      <c r="EJ381">
        <v>2.6309999999999998</v>
      </c>
      <c r="EK381">
        <v>310.5</v>
      </c>
      <c r="EL381">
        <v>2.8129369999999998</v>
      </c>
      <c r="EM381">
        <v>4.1018080000000001</v>
      </c>
      <c r="EN381">
        <v>26.839732999999999</v>
      </c>
      <c r="EO381">
        <v>-15.521644999999999</v>
      </c>
      <c r="EP381">
        <v>-14.342808</v>
      </c>
      <c r="EQ381">
        <v>-20.031117999999999</v>
      </c>
      <c r="ER381">
        <v>108.27869</v>
      </c>
      <c r="ES381">
        <v>103.93395</v>
      </c>
      <c r="ET381">
        <v>101.571265</v>
      </c>
      <c r="EU381">
        <v>-3.2583060000000001</v>
      </c>
      <c r="EV381">
        <v>981.66141300000004</v>
      </c>
      <c r="EW381">
        <v>1067.504979</v>
      </c>
      <c r="EX381">
        <v>803.09143500000005</v>
      </c>
      <c r="EY381">
        <v>621.03095399999995</v>
      </c>
    </row>
    <row r="382" spans="1:155" x14ac:dyDescent="0.25">
      <c r="A382" s="741">
        <v>46246</v>
      </c>
      <c r="B382" s="740">
        <v>0.4440162037037037</v>
      </c>
      <c r="C382">
        <v>22560</v>
      </c>
      <c r="D382">
        <v>0</v>
      </c>
      <c r="E382">
        <v>0</v>
      </c>
      <c r="F382">
        <v>74.792366000000001</v>
      </c>
      <c r="G382">
        <v>72.742858999999996</v>
      </c>
      <c r="H382">
        <v>64.516589999999994</v>
      </c>
      <c r="I382">
        <v>73.530686000000003</v>
      </c>
      <c r="J382">
        <v>75.316124000000002</v>
      </c>
      <c r="K382">
        <v>72.504391999999996</v>
      </c>
      <c r="L382">
        <v>71.076128999999995</v>
      </c>
      <c r="M382">
        <v>71.218701999999993</v>
      </c>
      <c r="N382">
        <v>-4.5543969999999998</v>
      </c>
      <c r="O382">
        <v>-5.1167319999999998</v>
      </c>
      <c r="P382">
        <v>-5.4977989999999997</v>
      </c>
      <c r="Q382">
        <v>-3.8417870000000001</v>
      </c>
      <c r="R382">
        <v>-3.924525</v>
      </c>
      <c r="S382">
        <v>-3.897564</v>
      </c>
      <c r="T382">
        <v>-3.7738969999999998</v>
      </c>
      <c r="U382">
        <v>-1.7549939999999999</v>
      </c>
      <c r="V382">
        <v>-0.35758099999999998</v>
      </c>
      <c r="W382">
        <v>-0.64934899999999995</v>
      </c>
      <c r="X382">
        <v>-1.5828690000000001</v>
      </c>
      <c r="Y382">
        <v>-2.3292920000000001</v>
      </c>
      <c r="Z382">
        <v>1.0957699999999999</v>
      </c>
      <c r="AA382">
        <v>0.549875</v>
      </c>
      <c r="AB382">
        <v>-2.37331</v>
      </c>
      <c r="AC382">
        <v>-7.6578689999999998</v>
      </c>
      <c r="AD382">
        <v>-2.8715290000000002</v>
      </c>
      <c r="AE382">
        <v>-7.6386810000000001</v>
      </c>
      <c r="AF382">
        <v>-2.9657450000000001</v>
      </c>
      <c r="AG382">
        <v>-7.7340710000000001</v>
      </c>
      <c r="AH382">
        <v>-12.839297</v>
      </c>
      <c r="AI382">
        <v>-10.263087000000001</v>
      </c>
      <c r="AJ382">
        <v>6.5291040000000002</v>
      </c>
      <c r="AK382">
        <v>-5.030551</v>
      </c>
      <c r="AL382">
        <v>-0.25724399999999997</v>
      </c>
      <c r="AM382">
        <v>-5.5881780000000001</v>
      </c>
      <c r="AN382">
        <v>-1.3475980000000001</v>
      </c>
      <c r="AO382">
        <v>-5.0018510000000003</v>
      </c>
      <c r="AP382">
        <v>-0.87337399999999998</v>
      </c>
      <c r="AQ382">
        <v>-5.1527329999999996</v>
      </c>
      <c r="AR382">
        <v>-0.62301200000000001</v>
      </c>
      <c r="AS382">
        <v>-4.7382439999999999</v>
      </c>
      <c r="AT382">
        <v>-0.145816</v>
      </c>
      <c r="AU382">
        <v>-4.0868630000000001</v>
      </c>
      <c r="AV382">
        <v>-0.78526300000000004</v>
      </c>
      <c r="AW382">
        <v>-5.4662129999999998</v>
      </c>
      <c r="AX382">
        <v>-1.907726</v>
      </c>
      <c r="AY382">
        <v>-5.7458559999999999</v>
      </c>
      <c r="AZ382">
        <v>-2.2552590000000001</v>
      </c>
      <c r="BA382">
        <v>-5.1088089999999999</v>
      </c>
      <c r="BB382">
        <v>-1.843145</v>
      </c>
      <c r="BC382">
        <v>-5.1348209999999996</v>
      </c>
      <c r="BD382">
        <v>-0.94117499999999998</v>
      </c>
      <c r="BE382">
        <v>-4.9347640000000004</v>
      </c>
      <c r="BF382">
        <v>-0.54817099999999996</v>
      </c>
      <c r="BG382">
        <v>-4.5898620000000001</v>
      </c>
      <c r="BH382">
        <v>-1.9669380000000001</v>
      </c>
      <c r="BI382">
        <v>-5.1744770000000004</v>
      </c>
      <c r="BJ382">
        <v>-1.0384549999999999</v>
      </c>
      <c r="BK382">
        <v>-5.6194670000000002</v>
      </c>
      <c r="BL382">
        <v>-1.977635</v>
      </c>
      <c r="BM382">
        <v>-5.3967200000000002</v>
      </c>
      <c r="BN382">
        <v>-1.364236</v>
      </c>
      <c r="BO382">
        <v>-5.3542310000000004</v>
      </c>
      <c r="BP382">
        <v>-1.78339</v>
      </c>
      <c r="BQ382">
        <v>-4.3384729999999996</v>
      </c>
      <c r="BR382">
        <v>-2.0771600000000001</v>
      </c>
      <c r="BS382">
        <v>-4.6147989999999997</v>
      </c>
      <c r="BT382">
        <v>-1.76946</v>
      </c>
      <c r="BU382">
        <v>-4.8751420000000003</v>
      </c>
      <c r="BV382">
        <v>-1.145864</v>
      </c>
      <c r="BW382">
        <v>-5.2504749999999998</v>
      </c>
      <c r="BX382">
        <v>-1.3810359999999999</v>
      </c>
      <c r="BY382">
        <v>-4.7922840000000004</v>
      </c>
      <c r="BZ382">
        <v>-1.812203</v>
      </c>
      <c r="CA382">
        <v>-5.3678290000000004</v>
      </c>
      <c r="CB382">
        <v>-2.4690669999999999</v>
      </c>
      <c r="CC382">
        <v>-4.1631559999999999</v>
      </c>
      <c r="CD382">
        <v>-1.5128969999999999</v>
      </c>
      <c r="CE382">
        <v>-4.323143</v>
      </c>
      <c r="CF382">
        <v>-2.009395</v>
      </c>
      <c r="CG382">
        <v>-5.0322570000000004</v>
      </c>
      <c r="CH382">
        <v>-2.557194</v>
      </c>
      <c r="CI382">
        <v>-5.6656069999999996</v>
      </c>
      <c r="CJ382">
        <v>-3.069499</v>
      </c>
      <c r="CK382">
        <v>-4.942539</v>
      </c>
      <c r="CL382">
        <v>-2.5459939999999999</v>
      </c>
      <c r="CM382">
        <v>-5.3533189999999999</v>
      </c>
      <c r="CN382">
        <v>-2.3566240000000001</v>
      </c>
      <c r="CO382">
        <v>-4.4364990000000004</v>
      </c>
      <c r="CP382">
        <v>-2.340481</v>
      </c>
      <c r="CQ382">
        <v>-4.7167089999999998</v>
      </c>
      <c r="CR382">
        <v>-2.1661519999999999</v>
      </c>
      <c r="CS382">
        <v>-4.4282120000000003</v>
      </c>
      <c r="CT382">
        <v>-0.85578600000000005</v>
      </c>
      <c r="CU382">
        <v>-5.2756930000000004</v>
      </c>
      <c r="CV382">
        <v>-2.748901</v>
      </c>
      <c r="CW382">
        <v>-4.6517860000000004</v>
      </c>
      <c r="CX382">
        <v>-1.9879610000000001</v>
      </c>
      <c r="CY382">
        <v>-4.8510280000000003</v>
      </c>
      <c r="CZ382">
        <v>-1.3297330000000001</v>
      </c>
      <c r="DA382">
        <v>-3.8801480000000002</v>
      </c>
      <c r="DB382">
        <v>-2.3851849999999999</v>
      </c>
      <c r="DC382">
        <v>-4.0670310000000001</v>
      </c>
      <c r="DD382">
        <v>-0.126967</v>
      </c>
      <c r="DE382">
        <v>103.37217</v>
      </c>
      <c r="DF382">
        <v>87.489171999999996</v>
      </c>
      <c r="DG382">
        <v>97.403375999999994</v>
      </c>
      <c r="DH382">
        <v>87.188535000000002</v>
      </c>
      <c r="DI382">
        <v>91.822632999999996</v>
      </c>
      <c r="DJ382">
        <v>78.279135999999994</v>
      </c>
      <c r="DK382">
        <v>124.663715</v>
      </c>
      <c r="DL382">
        <v>100.903063</v>
      </c>
      <c r="DM382">
        <v>116.179829</v>
      </c>
      <c r="DN382">
        <v>98.648167000000001</v>
      </c>
      <c r="DO382">
        <v>136.995124</v>
      </c>
      <c r="DP382">
        <v>93.612589</v>
      </c>
      <c r="DQ382">
        <v>131.971801</v>
      </c>
      <c r="DR382">
        <v>120.030529</v>
      </c>
      <c r="DS382">
        <v>157.64275599999999</v>
      </c>
      <c r="DT382">
        <v>13.444805000000001</v>
      </c>
      <c r="DU382">
        <v>195.44812400000001</v>
      </c>
      <c r="DV382">
        <v>14.204093</v>
      </c>
      <c r="DW382">
        <v>184.996081</v>
      </c>
      <c r="DX382">
        <v>10.835917999999999</v>
      </c>
      <c r="DY382">
        <v>178.58094500000001</v>
      </c>
      <c r="DZ382">
        <v>117.21</v>
      </c>
      <c r="EA382">
        <v>5.774</v>
      </c>
      <c r="EB382">
        <v>670.5</v>
      </c>
      <c r="EC382">
        <v>118.24</v>
      </c>
      <c r="ED382">
        <v>5.8339999999999996</v>
      </c>
      <c r="EE382">
        <v>684.1</v>
      </c>
      <c r="EF382">
        <v>118.84</v>
      </c>
      <c r="EG382">
        <v>5.33</v>
      </c>
      <c r="EH382">
        <v>624.4</v>
      </c>
      <c r="EI382">
        <v>117.94000200000001</v>
      </c>
      <c r="EJ382">
        <v>2.6320000000000001</v>
      </c>
      <c r="EK382">
        <v>310.39999399999999</v>
      </c>
      <c r="EL382">
        <v>2.8621129999999999</v>
      </c>
      <c r="EM382">
        <v>4.1653039999999999</v>
      </c>
      <c r="EN382">
        <v>26.817494</v>
      </c>
      <c r="EO382">
        <v>-15.701409999999999</v>
      </c>
      <c r="EP382">
        <v>-14.428391</v>
      </c>
      <c r="EQ382">
        <v>-20.28839</v>
      </c>
      <c r="ER382">
        <v>108.330986</v>
      </c>
      <c r="ES382">
        <v>104.31684300000001</v>
      </c>
      <c r="ET382">
        <v>101.77625</v>
      </c>
      <c r="EU382">
        <v>-3.270219</v>
      </c>
      <c r="EV382">
        <v>992.82266000000004</v>
      </c>
      <c r="EW382">
        <v>1078.9037780000001</v>
      </c>
      <c r="EX382">
        <v>813.52144199999998</v>
      </c>
      <c r="EY382">
        <v>630.42679499999997</v>
      </c>
    </row>
    <row r="383" spans="1:155" x14ac:dyDescent="0.25">
      <c r="A383" s="741">
        <v>46246</v>
      </c>
      <c r="B383" s="740">
        <v>0.44471064814814815</v>
      </c>
      <c r="C383">
        <v>22620</v>
      </c>
      <c r="D383">
        <v>0</v>
      </c>
      <c r="E383">
        <v>0</v>
      </c>
      <c r="F383">
        <v>74.975577999999999</v>
      </c>
      <c r="G383">
        <v>72.767709999999994</v>
      </c>
      <c r="H383">
        <v>64.743949000000001</v>
      </c>
      <c r="I383">
        <v>73.546329999999998</v>
      </c>
      <c r="J383">
        <v>75.325823</v>
      </c>
      <c r="K383">
        <v>72.503532000000007</v>
      </c>
      <c r="L383">
        <v>71.078710000000001</v>
      </c>
      <c r="M383">
        <v>71.202189000000004</v>
      </c>
      <c r="N383">
        <v>-4.6622700000000004</v>
      </c>
      <c r="O383">
        <v>-5.2768709999999999</v>
      </c>
      <c r="P383">
        <v>-5.5280019999999999</v>
      </c>
      <c r="Q383">
        <v>-3.8968509999999998</v>
      </c>
      <c r="R383">
        <v>-4.1534870000000002</v>
      </c>
      <c r="S383">
        <v>-4.1162869999999998</v>
      </c>
      <c r="T383">
        <v>-3.9312499999999999</v>
      </c>
      <c r="U383">
        <v>-1.9799770000000001</v>
      </c>
      <c r="V383">
        <v>-0.46983999999999998</v>
      </c>
      <c r="W383">
        <v>-0.90784799999999999</v>
      </c>
      <c r="X383">
        <v>-1.759271</v>
      </c>
      <c r="Y383">
        <v>-2.5678909999999999</v>
      </c>
      <c r="Z383">
        <v>1.091866</v>
      </c>
      <c r="AA383">
        <v>0.19040299999999999</v>
      </c>
      <c r="AB383">
        <v>-2.5270730000000001</v>
      </c>
      <c r="AC383">
        <v>-7.7624000000000004</v>
      </c>
      <c r="AD383">
        <v>-2.875229</v>
      </c>
      <c r="AE383">
        <v>-7.6770100000000001</v>
      </c>
      <c r="AF383">
        <v>-3.1597780000000002</v>
      </c>
      <c r="AG383">
        <v>-8.0146979999999992</v>
      </c>
      <c r="AH383">
        <v>-12.907313</v>
      </c>
      <c r="AI383">
        <v>-10.318618000000001</v>
      </c>
      <c r="AJ383">
        <v>6.4928340000000002</v>
      </c>
      <c r="AK383">
        <v>-5.0348689999999996</v>
      </c>
      <c r="AL383">
        <v>-0.250249</v>
      </c>
      <c r="AM383">
        <v>-5.5787950000000004</v>
      </c>
      <c r="AN383">
        <v>-1.3577220000000001</v>
      </c>
      <c r="AO383">
        <v>-5.009728</v>
      </c>
      <c r="AP383">
        <v>-0.83354899999999998</v>
      </c>
      <c r="AQ383">
        <v>-5.1335990000000002</v>
      </c>
      <c r="AR383">
        <v>-0.56811400000000001</v>
      </c>
      <c r="AS383">
        <v>-4.7248799999999997</v>
      </c>
      <c r="AT383">
        <v>-0.130388</v>
      </c>
      <c r="AU383">
        <v>-4.0857549999999998</v>
      </c>
      <c r="AV383">
        <v>-0.742066</v>
      </c>
      <c r="AW383">
        <v>-5.4778529999999996</v>
      </c>
      <c r="AX383">
        <v>-1.90401</v>
      </c>
      <c r="AY383">
        <v>-5.7281319999999996</v>
      </c>
      <c r="AZ383">
        <v>-2.2347899999999998</v>
      </c>
      <c r="BA383">
        <v>-5.1171230000000003</v>
      </c>
      <c r="BB383">
        <v>-1.8091429999999999</v>
      </c>
      <c r="BC383">
        <v>-5.1281220000000003</v>
      </c>
      <c r="BD383">
        <v>-0.95996800000000004</v>
      </c>
      <c r="BE383">
        <v>-4.9524470000000003</v>
      </c>
      <c r="BF383">
        <v>-0.50423300000000004</v>
      </c>
      <c r="BG383">
        <v>-4.5838029999999996</v>
      </c>
      <c r="BH383">
        <v>-1.9659420000000001</v>
      </c>
      <c r="BI383">
        <v>-5.1613680000000004</v>
      </c>
      <c r="BJ383">
        <v>-1.022157</v>
      </c>
      <c r="BK383">
        <v>-5.6016550000000001</v>
      </c>
      <c r="BL383">
        <v>-1.9696549999999999</v>
      </c>
      <c r="BM383">
        <v>-5.4087319999999997</v>
      </c>
      <c r="BN383">
        <v>-1.362854</v>
      </c>
      <c r="BO383">
        <v>-5.3696120000000001</v>
      </c>
      <c r="BP383">
        <v>-1.75004</v>
      </c>
      <c r="BQ383">
        <v>-4.3426660000000004</v>
      </c>
      <c r="BR383">
        <v>-2.0729929999999999</v>
      </c>
      <c r="BS383">
        <v>-4.6013080000000004</v>
      </c>
      <c r="BT383">
        <v>-1.769927</v>
      </c>
      <c r="BU383">
        <v>-4.8500439999999996</v>
      </c>
      <c r="BV383">
        <v>-1.144979</v>
      </c>
      <c r="BW383">
        <v>-5.2314189999999998</v>
      </c>
      <c r="BX383">
        <v>-1.3655790000000001</v>
      </c>
      <c r="BY383">
        <v>-4.7730220000000001</v>
      </c>
      <c r="BZ383">
        <v>-1.807803</v>
      </c>
      <c r="CA383">
        <v>-5.3494279999999996</v>
      </c>
      <c r="CB383">
        <v>-2.478113</v>
      </c>
      <c r="CC383">
        <v>-4.1377969999999999</v>
      </c>
      <c r="CD383">
        <v>-1.487179</v>
      </c>
      <c r="CE383">
        <v>-4.314057</v>
      </c>
      <c r="CF383">
        <v>-1.998591</v>
      </c>
      <c r="CG383">
        <v>-5.019539</v>
      </c>
      <c r="CH383">
        <v>-2.5458310000000002</v>
      </c>
      <c r="CI383">
        <v>-5.648129</v>
      </c>
      <c r="CJ383">
        <v>-3.1045509999999998</v>
      </c>
      <c r="CK383">
        <v>-4.923667</v>
      </c>
      <c r="CL383">
        <v>-2.5271919999999999</v>
      </c>
      <c r="CM383">
        <v>-5.3367630000000004</v>
      </c>
      <c r="CN383">
        <v>-2.3397860000000001</v>
      </c>
      <c r="CO383">
        <v>-4.4377500000000003</v>
      </c>
      <c r="CP383">
        <v>-2.3369089999999999</v>
      </c>
      <c r="CQ383">
        <v>-4.7033500000000004</v>
      </c>
      <c r="CR383">
        <v>-2.1370849999999999</v>
      </c>
      <c r="CS383">
        <v>-4.4255589999999998</v>
      </c>
      <c r="CT383">
        <v>-0.82509900000000003</v>
      </c>
      <c r="CU383">
        <v>-5.2401359999999997</v>
      </c>
      <c r="CV383">
        <v>-2.7459630000000002</v>
      </c>
      <c r="CW383">
        <v>-4.6460470000000003</v>
      </c>
      <c r="CX383">
        <v>-1.990823</v>
      </c>
      <c r="CY383">
        <v>-4.8725240000000003</v>
      </c>
      <c r="CZ383">
        <v>-1.3163879999999999</v>
      </c>
      <c r="DA383">
        <v>-3.8593449999999998</v>
      </c>
      <c r="DB383">
        <v>-2.3973550000000001</v>
      </c>
      <c r="DC383">
        <v>-4.0764430000000003</v>
      </c>
      <c r="DD383">
        <v>-0.13208</v>
      </c>
      <c r="DE383">
        <v>103.48049899999999</v>
      </c>
      <c r="DF383">
        <v>87.419928999999996</v>
      </c>
      <c r="DG383">
        <v>97.396660999999995</v>
      </c>
      <c r="DH383">
        <v>87.109690000000001</v>
      </c>
      <c r="DI383">
        <v>91.643328999999994</v>
      </c>
      <c r="DJ383">
        <v>81.006619999999998</v>
      </c>
      <c r="DK383">
        <v>124.748499</v>
      </c>
      <c r="DL383">
        <v>100.795368</v>
      </c>
      <c r="DM383">
        <v>116.27673900000001</v>
      </c>
      <c r="DN383">
        <v>98.644339000000002</v>
      </c>
      <c r="DO383">
        <v>136.892853</v>
      </c>
      <c r="DP383">
        <v>93.677364999999995</v>
      </c>
      <c r="DQ383">
        <v>132.27670699999999</v>
      </c>
      <c r="DR383">
        <v>120.17194000000001</v>
      </c>
      <c r="DS383">
        <v>157.626621</v>
      </c>
      <c r="DT383">
        <v>13.41905</v>
      </c>
      <c r="DU383">
        <v>195.807534</v>
      </c>
      <c r="DV383">
        <v>14.141892</v>
      </c>
      <c r="DW383">
        <v>185.05721399999999</v>
      </c>
      <c r="DX383">
        <v>10.708940999999999</v>
      </c>
      <c r="DY383">
        <v>179.101009</v>
      </c>
      <c r="DZ383">
        <v>117.42</v>
      </c>
      <c r="EA383">
        <v>5.774</v>
      </c>
      <c r="EB383">
        <v>669.4</v>
      </c>
      <c r="EC383">
        <v>118.33</v>
      </c>
      <c r="ED383">
        <v>5.8460000000000001</v>
      </c>
      <c r="EE383">
        <v>683.2</v>
      </c>
      <c r="EF383">
        <v>118.81</v>
      </c>
      <c r="EG383">
        <v>5.3120000000000003</v>
      </c>
      <c r="EH383">
        <v>624</v>
      </c>
      <c r="EI383">
        <v>118.139999</v>
      </c>
      <c r="EJ383">
        <v>2.633</v>
      </c>
      <c r="EK383">
        <v>311</v>
      </c>
      <c r="EL383">
        <v>2.8377400000000002</v>
      </c>
      <c r="EM383">
        <v>4.213082</v>
      </c>
      <c r="EN383">
        <v>27.013577999999999</v>
      </c>
      <c r="EO383">
        <v>-15.745053</v>
      </c>
      <c r="EP383">
        <v>-14.531700000000001</v>
      </c>
      <c r="EQ383">
        <v>-20.520744000000001</v>
      </c>
      <c r="ER383">
        <v>108.466392</v>
      </c>
      <c r="ES383">
        <v>104.34076399999999</v>
      </c>
      <c r="ET383">
        <v>101.984493</v>
      </c>
      <c r="EU383">
        <v>-3.260758</v>
      </c>
      <c r="EV383">
        <v>1003.9928180000001</v>
      </c>
      <c r="EW383">
        <v>1090.3073770000001</v>
      </c>
      <c r="EX383">
        <v>823.92741599999999</v>
      </c>
      <c r="EY383">
        <v>635.60539300000005</v>
      </c>
    </row>
    <row r="384" spans="1:155" x14ac:dyDescent="0.25">
      <c r="A384" s="741">
        <v>46246</v>
      </c>
      <c r="B384" s="740">
        <v>0.44540509259259259</v>
      </c>
      <c r="C384">
        <v>22680</v>
      </c>
      <c r="D384">
        <v>0</v>
      </c>
      <c r="E384">
        <v>0</v>
      </c>
      <c r="F384">
        <v>75.058373000000003</v>
      </c>
      <c r="G384">
        <v>72.730446000000001</v>
      </c>
      <c r="H384">
        <v>64.815781999999999</v>
      </c>
      <c r="I384">
        <v>73.522778000000002</v>
      </c>
      <c r="J384">
        <v>75.277407999999994</v>
      </c>
      <c r="K384">
        <v>72.472325999999995</v>
      </c>
      <c r="L384">
        <v>71.026751000000004</v>
      </c>
      <c r="M384">
        <v>71.336494999999999</v>
      </c>
      <c r="N384">
        <v>-4.8531880000000003</v>
      </c>
      <c r="O384">
        <v>-5.3356500000000002</v>
      </c>
      <c r="P384">
        <v>-5.6017190000000001</v>
      </c>
      <c r="Q384">
        <v>-4.0724070000000001</v>
      </c>
      <c r="R384">
        <v>-4.3030650000000001</v>
      </c>
      <c r="S384">
        <v>-4.3844669999999999</v>
      </c>
      <c r="T384">
        <v>-4.0733550000000003</v>
      </c>
      <c r="U384">
        <v>-2.0627840000000002</v>
      </c>
      <c r="V384">
        <v>-0.52540799999999999</v>
      </c>
      <c r="W384">
        <v>-1.006488</v>
      </c>
      <c r="X384">
        <v>-2.01004</v>
      </c>
      <c r="Y384">
        <v>-2.7458680000000002</v>
      </c>
      <c r="Z384">
        <v>0.86597999999999997</v>
      </c>
      <c r="AA384">
        <v>0.368842</v>
      </c>
      <c r="AB384">
        <v>-2.5561410000000002</v>
      </c>
      <c r="AC384">
        <v>-7.8576509999999997</v>
      </c>
      <c r="AD384">
        <v>-3.0559289999999999</v>
      </c>
      <c r="AE384">
        <v>-7.6967949999999998</v>
      </c>
      <c r="AF384">
        <v>-3.3428800000000001</v>
      </c>
      <c r="AG384">
        <v>-8.1294749999999993</v>
      </c>
      <c r="AH384">
        <v>-13.063305</v>
      </c>
      <c r="AI384">
        <v>-10.351405</v>
      </c>
      <c r="AJ384">
        <v>6.513045</v>
      </c>
      <c r="AK384">
        <v>-5.0296649999999996</v>
      </c>
      <c r="AL384">
        <v>-0.26896700000000001</v>
      </c>
      <c r="AM384">
        <v>-5.5729680000000004</v>
      </c>
      <c r="AN384">
        <v>-1.3621190000000001</v>
      </c>
      <c r="AO384">
        <v>-4.9986470000000001</v>
      </c>
      <c r="AP384">
        <v>-0.84890900000000002</v>
      </c>
      <c r="AQ384">
        <v>-5.1118050000000004</v>
      </c>
      <c r="AR384">
        <v>-0.59402600000000005</v>
      </c>
      <c r="AS384">
        <v>-4.6844049999999999</v>
      </c>
      <c r="AT384">
        <v>-0.124637</v>
      </c>
      <c r="AU384">
        <v>-4.0492819999999998</v>
      </c>
      <c r="AV384">
        <v>-0.75434999999999997</v>
      </c>
      <c r="AW384">
        <v>-5.4643959999999998</v>
      </c>
      <c r="AX384">
        <v>-1.913333</v>
      </c>
      <c r="AY384">
        <v>-5.7221279999999997</v>
      </c>
      <c r="AZ384">
        <v>-2.2570079999999999</v>
      </c>
      <c r="BA384">
        <v>-5.077502</v>
      </c>
      <c r="BB384">
        <v>-1.8316399999999999</v>
      </c>
      <c r="BC384">
        <v>-5.113944</v>
      </c>
      <c r="BD384">
        <v>-0.94032899999999997</v>
      </c>
      <c r="BE384">
        <v>-4.916188</v>
      </c>
      <c r="BF384">
        <v>-0.51307400000000003</v>
      </c>
      <c r="BG384">
        <v>-4.564781</v>
      </c>
      <c r="BH384">
        <v>-1.928369</v>
      </c>
      <c r="BI384">
        <v>-5.1394409999999997</v>
      </c>
      <c r="BJ384">
        <v>-1.0456730000000001</v>
      </c>
      <c r="BK384">
        <v>-5.5885189999999998</v>
      </c>
      <c r="BL384">
        <v>-1.979765</v>
      </c>
      <c r="BM384">
        <v>-5.3634529999999998</v>
      </c>
      <c r="BN384">
        <v>-1.369551</v>
      </c>
      <c r="BO384">
        <v>-5.336284</v>
      </c>
      <c r="BP384">
        <v>-1.7632270000000001</v>
      </c>
      <c r="BQ384">
        <v>-4.3359050000000003</v>
      </c>
      <c r="BR384">
        <v>-2.0783649999999998</v>
      </c>
      <c r="BS384">
        <v>-4.5862270000000001</v>
      </c>
      <c r="BT384">
        <v>-1.7521329999999999</v>
      </c>
      <c r="BU384">
        <v>-4.8336620000000003</v>
      </c>
      <c r="BV384">
        <v>-1.1587750000000001</v>
      </c>
      <c r="BW384">
        <v>-5.2164239999999999</v>
      </c>
      <c r="BX384">
        <v>-1.3978660000000001</v>
      </c>
      <c r="BY384">
        <v>-4.7491580000000004</v>
      </c>
      <c r="BZ384">
        <v>-1.8095030000000001</v>
      </c>
      <c r="CA384">
        <v>-5.3800230000000004</v>
      </c>
      <c r="CB384">
        <v>-2.4812059999999998</v>
      </c>
      <c r="CC384">
        <v>-4.117375</v>
      </c>
      <c r="CD384">
        <v>-1.523339</v>
      </c>
      <c r="CE384">
        <v>-4.2843270000000002</v>
      </c>
      <c r="CF384">
        <v>-1.995725</v>
      </c>
      <c r="CG384">
        <v>-5.0245759999999997</v>
      </c>
      <c r="CH384">
        <v>-2.5549550000000001</v>
      </c>
      <c r="CI384">
        <v>-5.6386529999999997</v>
      </c>
      <c r="CJ384">
        <v>-3.0783990000000001</v>
      </c>
      <c r="CK384">
        <v>-4.916722</v>
      </c>
      <c r="CL384">
        <v>-2.5532059999999999</v>
      </c>
      <c r="CM384">
        <v>-5.321428</v>
      </c>
      <c r="CN384">
        <v>-2.346193</v>
      </c>
      <c r="CO384">
        <v>-4.4185910000000002</v>
      </c>
      <c r="CP384">
        <v>-2.3478300000000001</v>
      </c>
      <c r="CQ384">
        <v>-4.6728909999999999</v>
      </c>
      <c r="CR384">
        <v>-2.1600549999999998</v>
      </c>
      <c r="CS384">
        <v>-4.3992990000000001</v>
      </c>
      <c r="CT384">
        <v>-0.85626199999999997</v>
      </c>
      <c r="CU384">
        <v>-5.2137539999999998</v>
      </c>
      <c r="CV384">
        <v>-2.7614429999999999</v>
      </c>
      <c r="CW384">
        <v>-4.6094520000000001</v>
      </c>
      <c r="CX384">
        <v>-2.0054660000000002</v>
      </c>
      <c r="CY384">
        <v>-4.902596</v>
      </c>
      <c r="CZ384">
        <v>-1.327312</v>
      </c>
      <c r="DA384">
        <v>-3.8695710000000001</v>
      </c>
      <c r="DB384">
        <v>-2.4019919999999999</v>
      </c>
      <c r="DC384">
        <v>-4.0745829999999996</v>
      </c>
      <c r="DD384">
        <v>-0.140292</v>
      </c>
      <c r="DE384">
        <v>103.357518</v>
      </c>
      <c r="DF384">
        <v>87.667018999999996</v>
      </c>
      <c r="DG384">
        <v>97.433109999999999</v>
      </c>
      <c r="DH384">
        <v>87.368942000000004</v>
      </c>
      <c r="DI384">
        <v>91.780719000000005</v>
      </c>
      <c r="DJ384">
        <v>74.051945000000003</v>
      </c>
      <c r="DK384">
        <v>125.08505100000001</v>
      </c>
      <c r="DL384">
        <v>100.922444</v>
      </c>
      <c r="DM384">
        <v>116.505658</v>
      </c>
      <c r="DN384">
        <v>98.684436000000005</v>
      </c>
      <c r="DO384">
        <v>137.007046</v>
      </c>
      <c r="DP384">
        <v>93.690404000000001</v>
      </c>
      <c r="DQ384">
        <v>132.664073</v>
      </c>
      <c r="DR384">
        <v>120.247252</v>
      </c>
      <c r="DS384">
        <v>157.73421099999999</v>
      </c>
      <c r="DT384">
        <v>13.376092999999999</v>
      </c>
      <c r="DU384">
        <v>195.80413200000001</v>
      </c>
      <c r="DV384">
        <v>14.095969999999999</v>
      </c>
      <c r="DW384">
        <v>185.14050599999999</v>
      </c>
      <c r="DX384">
        <v>10.649753</v>
      </c>
      <c r="DY384">
        <v>178.829071</v>
      </c>
      <c r="DZ384">
        <v>117.43</v>
      </c>
      <c r="EA384">
        <v>5.7549999999999999</v>
      </c>
      <c r="EB384">
        <v>669.4</v>
      </c>
      <c r="EC384">
        <v>118.13</v>
      </c>
      <c r="ED384">
        <v>5.8440000000000003</v>
      </c>
      <c r="EE384">
        <v>684</v>
      </c>
      <c r="EF384">
        <v>118.83</v>
      </c>
      <c r="EG384">
        <v>5.32</v>
      </c>
      <c r="EH384">
        <v>624.1</v>
      </c>
      <c r="EI384">
        <v>118.30999799999999</v>
      </c>
      <c r="EJ384">
        <v>2.6339999999999999</v>
      </c>
      <c r="EK384">
        <v>311.5</v>
      </c>
      <c r="EL384">
        <v>2.75461</v>
      </c>
      <c r="EM384">
        <v>4.2566769999999998</v>
      </c>
      <c r="EN384">
        <v>27.142405</v>
      </c>
      <c r="EO384">
        <v>-15.817914999999999</v>
      </c>
      <c r="EP384">
        <v>-14.608082</v>
      </c>
      <c r="EQ384">
        <v>-20.629359999999998</v>
      </c>
      <c r="ER384">
        <v>108.46511099999999</v>
      </c>
      <c r="ES384">
        <v>104.373347</v>
      </c>
      <c r="ET384">
        <v>101.87565499999999</v>
      </c>
      <c r="EU384">
        <v>-3.2572770000000002</v>
      </c>
      <c r="EV384">
        <v>1015.159126</v>
      </c>
      <c r="EW384">
        <v>1101.7047909999999</v>
      </c>
      <c r="EX384">
        <v>834.31782899999996</v>
      </c>
      <c r="EY384">
        <v>640.78483600000004</v>
      </c>
    </row>
    <row r="385" spans="1:155" x14ac:dyDescent="0.25">
      <c r="A385" s="741">
        <v>46246</v>
      </c>
      <c r="B385" s="740">
        <v>0.44609953703703703</v>
      </c>
      <c r="C385">
        <v>22740</v>
      </c>
      <c r="D385">
        <v>0</v>
      </c>
      <c r="E385">
        <v>0</v>
      </c>
      <c r="F385">
        <v>75.009656000000007</v>
      </c>
      <c r="G385">
        <v>72.839567000000002</v>
      </c>
      <c r="H385">
        <v>64.662141000000005</v>
      </c>
      <c r="I385">
        <v>73.540306000000001</v>
      </c>
      <c r="J385">
        <v>75.328256999999994</v>
      </c>
      <c r="K385">
        <v>72.528851000000003</v>
      </c>
      <c r="L385">
        <v>71.033613000000003</v>
      </c>
      <c r="M385">
        <v>71.272930000000002</v>
      </c>
      <c r="N385">
        <v>-4.9567899999999998</v>
      </c>
      <c r="O385">
        <v>-5.4910540000000001</v>
      </c>
      <c r="P385">
        <v>-5.6313310000000003</v>
      </c>
      <c r="Q385">
        <v>-4.0233809999999997</v>
      </c>
      <c r="R385">
        <v>-4.4414790000000002</v>
      </c>
      <c r="S385">
        <v>-4.4693930000000002</v>
      </c>
      <c r="T385">
        <v>-4.3681929999999998</v>
      </c>
      <c r="U385">
        <v>-2.2352189999999998</v>
      </c>
      <c r="V385">
        <v>-0.67780399999999996</v>
      </c>
      <c r="W385">
        <v>-0.91696800000000001</v>
      </c>
      <c r="X385">
        <v>-1.8467039999999999</v>
      </c>
      <c r="Y385">
        <v>-2.7396289999999999</v>
      </c>
      <c r="Z385">
        <v>0.76651199999999997</v>
      </c>
      <c r="AA385">
        <v>0.193552</v>
      </c>
      <c r="AB385">
        <v>-2.6642169999999998</v>
      </c>
      <c r="AC385">
        <v>-7.9151720000000001</v>
      </c>
      <c r="AD385">
        <v>-3.0868739999999999</v>
      </c>
      <c r="AE385">
        <v>-7.7279650000000002</v>
      </c>
      <c r="AF385">
        <v>-3.4402590000000002</v>
      </c>
      <c r="AG385">
        <v>-8.2140140000000006</v>
      </c>
      <c r="AH385">
        <v>-13.106897</v>
      </c>
      <c r="AI385">
        <v>-10.391522999999999</v>
      </c>
      <c r="AJ385">
        <v>6.4492459999999996</v>
      </c>
      <c r="AK385">
        <v>-4.9996010000000002</v>
      </c>
      <c r="AL385">
        <v>-0.25667699999999999</v>
      </c>
      <c r="AM385">
        <v>-5.6155710000000001</v>
      </c>
      <c r="AN385">
        <v>-1.3729579999999999</v>
      </c>
      <c r="AO385">
        <v>-5.0122309999999999</v>
      </c>
      <c r="AP385">
        <v>-0.83418499999999995</v>
      </c>
      <c r="AQ385">
        <v>-5.1370339999999999</v>
      </c>
      <c r="AR385">
        <v>-0.56324300000000005</v>
      </c>
      <c r="AS385">
        <v>-4.7218400000000003</v>
      </c>
      <c r="AT385">
        <v>-0.11330800000000001</v>
      </c>
      <c r="AU385">
        <v>-4.091818</v>
      </c>
      <c r="AV385">
        <v>-0.75596200000000002</v>
      </c>
      <c r="AW385">
        <v>-5.5055610000000001</v>
      </c>
      <c r="AX385">
        <v>-1.922296</v>
      </c>
      <c r="AY385">
        <v>-5.7544519999999997</v>
      </c>
      <c r="AZ385">
        <v>-2.2474750000000001</v>
      </c>
      <c r="BA385">
        <v>-5.1028539999999998</v>
      </c>
      <c r="BB385">
        <v>-1.823062</v>
      </c>
      <c r="BC385">
        <v>-5.1258119999999998</v>
      </c>
      <c r="BD385">
        <v>-0.94008999999999998</v>
      </c>
      <c r="BE385">
        <v>-4.9289170000000002</v>
      </c>
      <c r="BF385">
        <v>-0.49704799999999999</v>
      </c>
      <c r="BG385">
        <v>-4.5989079999999998</v>
      </c>
      <c r="BH385">
        <v>-1.949889</v>
      </c>
      <c r="BI385">
        <v>-5.1745760000000001</v>
      </c>
      <c r="BJ385">
        <v>-1.0460510000000001</v>
      </c>
      <c r="BK385">
        <v>-5.6168630000000004</v>
      </c>
      <c r="BL385">
        <v>-1.9639230000000001</v>
      </c>
      <c r="BM385">
        <v>-5.4043669999999997</v>
      </c>
      <c r="BN385">
        <v>-1.3776969999999999</v>
      </c>
      <c r="BO385">
        <v>-5.3854790000000001</v>
      </c>
      <c r="BP385">
        <v>-1.7542359999999999</v>
      </c>
      <c r="BQ385">
        <v>-4.3287380000000004</v>
      </c>
      <c r="BR385">
        <v>-2.0860669999999999</v>
      </c>
      <c r="BS385">
        <v>-4.5702280000000002</v>
      </c>
      <c r="BT385">
        <v>-1.7589049999999999</v>
      </c>
      <c r="BU385">
        <v>-4.8292149999999996</v>
      </c>
      <c r="BV385">
        <v>-1.178885</v>
      </c>
      <c r="BW385">
        <v>-5.2292079999999999</v>
      </c>
      <c r="BX385">
        <v>-1.401931</v>
      </c>
      <c r="BY385">
        <v>-4.7639500000000004</v>
      </c>
      <c r="BZ385">
        <v>-1.8393900000000001</v>
      </c>
      <c r="CA385">
        <v>-5.3881790000000001</v>
      </c>
      <c r="CB385">
        <v>-2.4619610000000001</v>
      </c>
      <c r="CC385">
        <v>-4.1063010000000002</v>
      </c>
      <c r="CD385">
        <v>-1.505363</v>
      </c>
      <c r="CE385">
        <v>-4.2732510000000001</v>
      </c>
      <c r="CF385">
        <v>-2.0114239999999999</v>
      </c>
      <c r="CG385">
        <v>-5.0119439999999997</v>
      </c>
      <c r="CH385">
        <v>-2.583485</v>
      </c>
      <c r="CI385">
        <v>-5.6514730000000002</v>
      </c>
      <c r="CJ385">
        <v>-3.0786340000000001</v>
      </c>
      <c r="CK385">
        <v>-4.8972540000000002</v>
      </c>
      <c r="CL385">
        <v>-2.5458699999999999</v>
      </c>
      <c r="CM385">
        <v>-5.3322289999999999</v>
      </c>
      <c r="CN385">
        <v>-2.3721019999999999</v>
      </c>
      <c r="CO385">
        <v>-4.414345</v>
      </c>
      <c r="CP385">
        <v>-2.3550260000000001</v>
      </c>
      <c r="CQ385">
        <v>-4.7005910000000002</v>
      </c>
      <c r="CR385">
        <v>-2.1440709999999998</v>
      </c>
      <c r="CS385">
        <v>-4.4269879999999997</v>
      </c>
      <c r="CT385">
        <v>-0.84816599999999998</v>
      </c>
      <c r="CU385">
        <v>-5.2200430000000004</v>
      </c>
      <c r="CV385">
        <v>-2.755179</v>
      </c>
      <c r="CW385">
        <v>-4.6106160000000003</v>
      </c>
      <c r="CX385">
        <v>-1.9732529999999999</v>
      </c>
      <c r="CY385">
        <v>-4.8944460000000003</v>
      </c>
      <c r="CZ385">
        <v>-1.3090219999999999</v>
      </c>
      <c r="DA385">
        <v>-3.8698299999999999</v>
      </c>
      <c r="DB385">
        <v>-2.3461400000000001</v>
      </c>
      <c r="DC385">
        <v>-4.057175</v>
      </c>
      <c r="DD385">
        <v>-9.0211E-2</v>
      </c>
      <c r="DE385">
        <v>103.579275</v>
      </c>
      <c r="DF385">
        <v>87.617256999999995</v>
      </c>
      <c r="DG385">
        <v>97.350964000000005</v>
      </c>
      <c r="DH385">
        <v>87.499031000000002</v>
      </c>
      <c r="DI385">
        <v>91.758065999999999</v>
      </c>
      <c r="DJ385">
        <v>93.569564999999997</v>
      </c>
      <c r="DK385">
        <v>125.42416299999999</v>
      </c>
      <c r="DL385">
        <v>100.929464</v>
      </c>
      <c r="DM385">
        <v>116.48112</v>
      </c>
      <c r="DN385">
        <v>98.791079999999994</v>
      </c>
      <c r="DO385">
        <v>136.973702</v>
      </c>
      <c r="DP385">
        <v>93.741022000000001</v>
      </c>
      <c r="DQ385">
        <v>132.83493000000001</v>
      </c>
      <c r="DR385">
        <v>120.350139</v>
      </c>
      <c r="DS385">
        <v>157.66945899999999</v>
      </c>
      <c r="DT385">
        <v>13.331143000000001</v>
      </c>
      <c r="DU385">
        <v>195.682547</v>
      </c>
      <c r="DV385">
        <v>14.133533999999999</v>
      </c>
      <c r="DW385">
        <v>185.50730200000001</v>
      </c>
      <c r="DX385">
        <v>10.640423</v>
      </c>
      <c r="DY385">
        <v>179.71019699999999</v>
      </c>
      <c r="DZ385">
        <v>117.06</v>
      </c>
      <c r="EA385">
        <v>5.774</v>
      </c>
      <c r="EB385">
        <v>669.3</v>
      </c>
      <c r="EC385">
        <v>118</v>
      </c>
      <c r="ED385">
        <v>5.8380000000000001</v>
      </c>
      <c r="EE385">
        <v>684.3</v>
      </c>
      <c r="EF385">
        <v>118.77</v>
      </c>
      <c r="EG385">
        <v>5.3049999999999997</v>
      </c>
      <c r="EH385">
        <v>623.4</v>
      </c>
      <c r="EI385">
        <v>117.849998</v>
      </c>
      <c r="EJ385">
        <v>2.6309999999999998</v>
      </c>
      <c r="EK385">
        <v>310</v>
      </c>
      <c r="EL385">
        <v>2.7873519999999998</v>
      </c>
      <c r="EM385">
        <v>4.1540720000000002</v>
      </c>
      <c r="EN385">
        <v>27.095745000000001</v>
      </c>
      <c r="EO385">
        <v>-15.894249</v>
      </c>
      <c r="EP385">
        <v>-14.545595</v>
      </c>
      <c r="EQ385">
        <v>-20.646498999999999</v>
      </c>
      <c r="ER385">
        <v>108.41932300000001</v>
      </c>
      <c r="ES385">
        <v>104.516716</v>
      </c>
      <c r="ET385">
        <v>102.227903</v>
      </c>
      <c r="EU385">
        <v>-3.26132</v>
      </c>
      <c r="EV385">
        <v>1026.295374</v>
      </c>
      <c r="EW385">
        <v>1113.0969769999999</v>
      </c>
      <c r="EX385">
        <v>844.69115199999999</v>
      </c>
      <c r="EY385">
        <v>650.15952900000002</v>
      </c>
    </row>
    <row r="386" spans="1:155" x14ac:dyDescent="0.25">
      <c r="A386" s="741">
        <v>46246</v>
      </c>
      <c r="B386" s="740">
        <v>0.44679398148148147</v>
      </c>
      <c r="C386">
        <v>22800</v>
      </c>
      <c r="D386">
        <v>0</v>
      </c>
      <c r="E386">
        <v>0</v>
      </c>
      <c r="F386">
        <v>75.100404999999995</v>
      </c>
      <c r="G386">
        <v>72.737441000000004</v>
      </c>
      <c r="H386">
        <v>64.762988000000007</v>
      </c>
      <c r="I386">
        <v>73.534009999999995</v>
      </c>
      <c r="J386">
        <v>75.276370999999997</v>
      </c>
      <c r="K386">
        <v>72.525088999999994</v>
      </c>
      <c r="L386">
        <v>71.053065000000004</v>
      </c>
      <c r="M386">
        <v>71.276679000000001</v>
      </c>
      <c r="N386">
        <v>-5.0930150000000003</v>
      </c>
      <c r="O386">
        <v>-5.6455700000000002</v>
      </c>
      <c r="P386">
        <v>-5.7094290000000001</v>
      </c>
      <c r="Q386">
        <v>-4.1716839999999999</v>
      </c>
      <c r="R386">
        <v>-4.5661480000000001</v>
      </c>
      <c r="S386">
        <v>-4.6191959999999996</v>
      </c>
      <c r="T386">
        <v>-4.5618280000000002</v>
      </c>
      <c r="U386">
        <v>-2.2450510000000001</v>
      </c>
      <c r="V386">
        <v>-0.84736100000000003</v>
      </c>
      <c r="W386">
        <v>-0.88159699999999996</v>
      </c>
      <c r="X386">
        <v>-1.835839</v>
      </c>
      <c r="Y386">
        <v>-2.9586480000000002</v>
      </c>
      <c r="Z386">
        <v>0.50620200000000004</v>
      </c>
      <c r="AA386">
        <v>0.34044000000000002</v>
      </c>
      <c r="AB386">
        <v>-2.7195239999999998</v>
      </c>
      <c r="AC386">
        <v>-8.0228629999999992</v>
      </c>
      <c r="AD386">
        <v>-3.0580240000000001</v>
      </c>
      <c r="AE386">
        <v>-7.81114</v>
      </c>
      <c r="AF386">
        <v>-3.6088260000000001</v>
      </c>
      <c r="AG386">
        <v>-8.3506119999999999</v>
      </c>
      <c r="AH386">
        <v>-13.202135</v>
      </c>
      <c r="AI386">
        <v>-10.456766</v>
      </c>
      <c r="AJ386">
        <v>6.3966560000000001</v>
      </c>
      <c r="AK386">
        <v>-5.0419409999999996</v>
      </c>
      <c r="AL386">
        <v>-0.261374</v>
      </c>
      <c r="AM386">
        <v>-5.5900129999999999</v>
      </c>
      <c r="AN386">
        <v>-1.338309</v>
      </c>
      <c r="AO386">
        <v>-5.0072520000000003</v>
      </c>
      <c r="AP386">
        <v>-0.82414900000000002</v>
      </c>
      <c r="AQ386">
        <v>-5.1353150000000003</v>
      </c>
      <c r="AR386">
        <v>-0.54574999999999996</v>
      </c>
      <c r="AS386">
        <v>-4.7154040000000004</v>
      </c>
      <c r="AT386">
        <v>-0.10520500000000001</v>
      </c>
      <c r="AU386">
        <v>-4.0892439999999999</v>
      </c>
      <c r="AV386">
        <v>-0.72980999999999996</v>
      </c>
      <c r="AW386">
        <v>-5.482691</v>
      </c>
      <c r="AX386">
        <v>-1.915308</v>
      </c>
      <c r="AY386">
        <v>-5.7422950000000004</v>
      </c>
      <c r="AZ386">
        <v>-2.2415379999999998</v>
      </c>
      <c r="BA386">
        <v>-5.099685</v>
      </c>
      <c r="BB386">
        <v>-1.8279099999999999</v>
      </c>
      <c r="BC386">
        <v>-5.1143850000000004</v>
      </c>
      <c r="BD386">
        <v>-0.90976699999999999</v>
      </c>
      <c r="BE386">
        <v>-4.9321390000000003</v>
      </c>
      <c r="BF386">
        <v>-0.45493600000000001</v>
      </c>
      <c r="BG386">
        <v>-4.5802579999999997</v>
      </c>
      <c r="BH386">
        <v>-1.9291259999999999</v>
      </c>
      <c r="BI386">
        <v>-5.1658179999999998</v>
      </c>
      <c r="BJ386">
        <v>-1.0425359999999999</v>
      </c>
      <c r="BK386">
        <v>-5.5918840000000003</v>
      </c>
      <c r="BL386">
        <v>-1.970135</v>
      </c>
      <c r="BM386">
        <v>-5.375203</v>
      </c>
      <c r="BN386">
        <v>-1.3509979999999999</v>
      </c>
      <c r="BO386">
        <v>-5.3767829999999996</v>
      </c>
      <c r="BP386">
        <v>-1.749295</v>
      </c>
      <c r="BQ386">
        <v>-4.3242430000000001</v>
      </c>
      <c r="BR386">
        <v>-2.0815549999999998</v>
      </c>
      <c r="BS386">
        <v>-4.5954790000000001</v>
      </c>
      <c r="BT386">
        <v>-1.767366</v>
      </c>
      <c r="BU386">
        <v>-4.8339420000000004</v>
      </c>
      <c r="BV386">
        <v>-1.175254</v>
      </c>
      <c r="BW386">
        <v>-5.2218270000000002</v>
      </c>
      <c r="BX386">
        <v>-1.3985000000000001</v>
      </c>
      <c r="BY386">
        <v>-4.7605009999999996</v>
      </c>
      <c r="BZ386">
        <v>-1.8362940000000001</v>
      </c>
      <c r="CA386">
        <v>-5.4544899999999998</v>
      </c>
      <c r="CB386">
        <v>-2.4658190000000002</v>
      </c>
      <c r="CC386">
        <v>-4.1168800000000001</v>
      </c>
      <c r="CD386">
        <v>-1.5237719999999999</v>
      </c>
      <c r="CE386">
        <v>-4.2749949999999997</v>
      </c>
      <c r="CF386">
        <v>-2.012527</v>
      </c>
      <c r="CG386">
        <v>-5.020969</v>
      </c>
      <c r="CH386">
        <v>-2.5711080000000002</v>
      </c>
      <c r="CI386">
        <v>-5.654884</v>
      </c>
      <c r="CJ386">
        <v>-3.1094219999999999</v>
      </c>
      <c r="CK386">
        <v>-4.9129670000000001</v>
      </c>
      <c r="CL386">
        <v>-2.537868</v>
      </c>
      <c r="CM386">
        <v>-5.3437590000000004</v>
      </c>
      <c r="CN386">
        <v>-2.354657</v>
      </c>
      <c r="CO386">
        <v>-4.3935880000000003</v>
      </c>
      <c r="CP386">
        <v>-2.357729</v>
      </c>
      <c r="CQ386">
        <v>-4.6809640000000003</v>
      </c>
      <c r="CR386">
        <v>-2.1384289999999999</v>
      </c>
      <c r="CS386">
        <v>-4.4055080000000002</v>
      </c>
      <c r="CT386">
        <v>-0.85339600000000004</v>
      </c>
      <c r="CU386">
        <v>-5.237419</v>
      </c>
      <c r="CV386">
        <v>-2.7567119999999998</v>
      </c>
      <c r="CW386">
        <v>-4.5940050000000001</v>
      </c>
      <c r="CX386">
        <v>-1.9960009999999999</v>
      </c>
      <c r="CY386">
        <v>-4.9280059999999999</v>
      </c>
      <c r="CZ386">
        <v>-1.3271170000000001</v>
      </c>
      <c r="DA386">
        <v>-3.8649279999999999</v>
      </c>
      <c r="DB386">
        <v>-2.380665</v>
      </c>
      <c r="DC386">
        <v>-4.0829579999999996</v>
      </c>
      <c r="DD386">
        <v>-0.113469</v>
      </c>
      <c r="DE386">
        <v>103.685835</v>
      </c>
      <c r="DF386">
        <v>87.496426999999997</v>
      </c>
      <c r="DG386">
        <v>97.587541999999999</v>
      </c>
      <c r="DH386">
        <v>87.485602999999998</v>
      </c>
      <c r="DI386">
        <v>92.038702999999998</v>
      </c>
      <c r="DJ386">
        <v>89.830512999999996</v>
      </c>
      <c r="DK386">
        <v>125.536529</v>
      </c>
      <c r="DL386">
        <v>100.960384</v>
      </c>
      <c r="DM386">
        <v>116.50023</v>
      </c>
      <c r="DN386">
        <v>98.866186999999996</v>
      </c>
      <c r="DO386">
        <v>137.12187800000001</v>
      </c>
      <c r="DP386">
        <v>93.743397000000002</v>
      </c>
      <c r="DQ386">
        <v>133.026813</v>
      </c>
      <c r="DR386">
        <v>120.437432</v>
      </c>
      <c r="DS386">
        <v>157.87854999999999</v>
      </c>
      <c r="DT386">
        <v>13.234780000000001</v>
      </c>
      <c r="DU386">
        <v>196.23050599999999</v>
      </c>
      <c r="DV386">
        <v>14.101316000000001</v>
      </c>
      <c r="DW386">
        <v>185.69332399999999</v>
      </c>
      <c r="DX386">
        <v>10.586143</v>
      </c>
      <c r="DY386">
        <v>178.59717599999999</v>
      </c>
      <c r="DZ386">
        <v>117.3</v>
      </c>
      <c r="EA386">
        <v>5.7709999999999999</v>
      </c>
      <c r="EB386">
        <v>668.7</v>
      </c>
      <c r="EC386">
        <v>118.05</v>
      </c>
      <c r="ED386">
        <v>5.8479999999999999</v>
      </c>
      <c r="EE386">
        <v>682.4</v>
      </c>
      <c r="EF386">
        <v>118.75</v>
      </c>
      <c r="EG386">
        <v>5.3079999999999998</v>
      </c>
      <c r="EH386">
        <v>622.29999999999995</v>
      </c>
      <c r="EI386">
        <v>117.839996</v>
      </c>
      <c r="EJ386">
        <v>2.63</v>
      </c>
      <c r="EK386">
        <v>309.89999399999999</v>
      </c>
      <c r="EL386">
        <v>2.8560780000000001</v>
      </c>
      <c r="EM386">
        <v>4.1424190000000003</v>
      </c>
      <c r="EN386">
        <v>27.142965</v>
      </c>
      <c r="EO386">
        <v>-16.058212999999999</v>
      </c>
      <c r="EP386">
        <v>-14.599185</v>
      </c>
      <c r="EQ386">
        <v>-20.746309</v>
      </c>
      <c r="ER386">
        <v>108.62552700000001</v>
      </c>
      <c r="ES386">
        <v>104.589353</v>
      </c>
      <c r="ET386">
        <v>101.78275499999999</v>
      </c>
      <c r="EU386">
        <v>-3.2596729999999998</v>
      </c>
      <c r="EV386">
        <v>1037.4423019999999</v>
      </c>
      <c r="EW386">
        <v>1124.487093</v>
      </c>
      <c r="EX386">
        <v>855.06596100000002</v>
      </c>
      <c r="EY386">
        <v>655.33036500000003</v>
      </c>
    </row>
    <row r="387" spans="1:155" x14ac:dyDescent="0.25">
      <c r="A387" s="741">
        <v>46246</v>
      </c>
      <c r="B387" s="740">
        <v>0.44748842592592591</v>
      </c>
      <c r="C387">
        <v>22860</v>
      </c>
      <c r="D387">
        <v>0</v>
      </c>
      <c r="E387">
        <v>0</v>
      </c>
      <c r="F387">
        <v>75.088228000000001</v>
      </c>
      <c r="G387">
        <v>72.746405999999993</v>
      </c>
      <c r="H387">
        <v>64.727571999999995</v>
      </c>
      <c r="I387">
        <v>73.547256000000004</v>
      </c>
      <c r="J387">
        <v>75.317881</v>
      </c>
      <c r="K387">
        <v>72.534961999999993</v>
      </c>
      <c r="L387">
        <v>71.109125000000006</v>
      </c>
      <c r="M387">
        <v>71.289451999999997</v>
      </c>
      <c r="N387">
        <v>-5.1257650000000003</v>
      </c>
      <c r="O387">
        <v>-5.6760169999999999</v>
      </c>
      <c r="P387">
        <v>-5.7203010000000001</v>
      </c>
      <c r="Q387">
        <v>-4.3148470000000003</v>
      </c>
      <c r="R387">
        <v>-4.6167870000000004</v>
      </c>
      <c r="S387">
        <v>-4.7699059999999998</v>
      </c>
      <c r="T387">
        <v>-4.6785269999999999</v>
      </c>
      <c r="U387">
        <v>-2.3529819999999999</v>
      </c>
      <c r="V387">
        <v>-0.77858099999999997</v>
      </c>
      <c r="W387">
        <v>-1.2112419999999999</v>
      </c>
      <c r="X387">
        <v>-1.9597119999999999</v>
      </c>
      <c r="Y387">
        <v>-2.8931239999999998</v>
      </c>
      <c r="Z387">
        <v>0.490587</v>
      </c>
      <c r="AA387">
        <v>0.10866199999999999</v>
      </c>
      <c r="AB387">
        <v>-2.7402980000000001</v>
      </c>
      <c r="AC387">
        <v>-8.090598</v>
      </c>
      <c r="AD387">
        <v>-3.107335</v>
      </c>
      <c r="AE387">
        <v>-7.8594160000000004</v>
      </c>
      <c r="AF387">
        <v>-3.6405219999999998</v>
      </c>
      <c r="AG387">
        <v>-8.4794509999999992</v>
      </c>
      <c r="AH387">
        <v>-13.241821</v>
      </c>
      <c r="AI387">
        <v>-10.476084</v>
      </c>
      <c r="AJ387">
        <v>6.4725539999999997</v>
      </c>
      <c r="AK387">
        <v>-5.0298959999999999</v>
      </c>
      <c r="AL387">
        <v>-0.28247899999999998</v>
      </c>
      <c r="AM387">
        <v>-5.5791339999999998</v>
      </c>
      <c r="AN387">
        <v>-1.369634</v>
      </c>
      <c r="AO387">
        <v>-4.9929009999999998</v>
      </c>
      <c r="AP387">
        <v>-0.85384000000000004</v>
      </c>
      <c r="AQ387">
        <v>-5.1256170000000001</v>
      </c>
      <c r="AR387">
        <v>-0.56592299999999995</v>
      </c>
      <c r="AS387">
        <v>-4.6952160000000003</v>
      </c>
      <c r="AT387">
        <v>-0.124845</v>
      </c>
      <c r="AU387">
        <v>-4.0862220000000002</v>
      </c>
      <c r="AV387">
        <v>-0.75039500000000003</v>
      </c>
      <c r="AW387">
        <v>-5.4904130000000002</v>
      </c>
      <c r="AX387">
        <v>-1.9137200000000001</v>
      </c>
      <c r="AY387">
        <v>-5.7439600000000004</v>
      </c>
      <c r="AZ387">
        <v>-2.2820360000000002</v>
      </c>
      <c r="BA387">
        <v>-5.0965860000000003</v>
      </c>
      <c r="BB387">
        <v>-1.8318490000000001</v>
      </c>
      <c r="BC387">
        <v>-5.122071</v>
      </c>
      <c r="BD387">
        <v>-0.92758200000000002</v>
      </c>
      <c r="BE387">
        <v>-4.9035399999999996</v>
      </c>
      <c r="BF387">
        <v>-0.46583400000000003</v>
      </c>
      <c r="BG387">
        <v>-4.5665649999999998</v>
      </c>
      <c r="BH387">
        <v>-1.953848</v>
      </c>
      <c r="BI387">
        <v>-5.1496779999999998</v>
      </c>
      <c r="BJ387">
        <v>-1.051895</v>
      </c>
      <c r="BK387">
        <v>-5.6106309999999997</v>
      </c>
      <c r="BL387">
        <v>-2.012413</v>
      </c>
      <c r="BM387">
        <v>-5.3850910000000001</v>
      </c>
      <c r="BN387">
        <v>-1.3669800000000001</v>
      </c>
      <c r="BO387">
        <v>-5.3523329999999998</v>
      </c>
      <c r="BP387">
        <v>-1.762508</v>
      </c>
      <c r="BQ387">
        <v>-4.3282059999999998</v>
      </c>
      <c r="BR387">
        <v>-2.0995520000000001</v>
      </c>
      <c r="BS387">
        <v>-4.6158729999999997</v>
      </c>
      <c r="BT387">
        <v>-1.756167</v>
      </c>
      <c r="BU387">
        <v>-4.8497199999999996</v>
      </c>
      <c r="BV387">
        <v>-1.178445</v>
      </c>
      <c r="BW387">
        <v>-5.2432049999999997</v>
      </c>
      <c r="BX387">
        <v>-1.3995109999999999</v>
      </c>
      <c r="BY387">
        <v>-4.7684990000000003</v>
      </c>
      <c r="BZ387">
        <v>-1.858689</v>
      </c>
      <c r="CA387">
        <v>-5.4951850000000002</v>
      </c>
      <c r="CB387">
        <v>-2.4747849999999998</v>
      </c>
      <c r="CC387">
        <v>-4.1263709999999998</v>
      </c>
      <c r="CD387">
        <v>-1.516089</v>
      </c>
      <c r="CE387">
        <v>-4.2896039999999998</v>
      </c>
      <c r="CF387">
        <v>-2.0074239999999999</v>
      </c>
      <c r="CG387">
        <v>-5.0367949999999997</v>
      </c>
      <c r="CH387">
        <v>-2.5782210000000001</v>
      </c>
      <c r="CI387">
        <v>-5.6536410000000004</v>
      </c>
      <c r="CJ387">
        <v>-3.1021480000000001</v>
      </c>
      <c r="CK387">
        <v>-4.9196759999999999</v>
      </c>
      <c r="CL387">
        <v>-2.546872</v>
      </c>
      <c r="CM387">
        <v>-5.3565300000000002</v>
      </c>
      <c r="CN387">
        <v>-2.3708819999999999</v>
      </c>
      <c r="CO387">
        <v>-4.4163769999999998</v>
      </c>
      <c r="CP387">
        <v>-2.352395</v>
      </c>
      <c r="CQ387">
        <v>-4.6988810000000001</v>
      </c>
      <c r="CR387">
        <v>-2.1683279999999998</v>
      </c>
      <c r="CS387">
        <v>-4.436909</v>
      </c>
      <c r="CT387">
        <v>-0.87552700000000006</v>
      </c>
      <c r="CU387">
        <v>-5.2666880000000003</v>
      </c>
      <c r="CV387">
        <v>-2.7867959999999998</v>
      </c>
      <c r="CW387">
        <v>-4.6083530000000001</v>
      </c>
      <c r="CX387">
        <v>-1.992292</v>
      </c>
      <c r="CY387">
        <v>-4.9200900000000001</v>
      </c>
      <c r="CZ387">
        <v>-1.337764</v>
      </c>
      <c r="DA387">
        <v>-3.8496060000000001</v>
      </c>
      <c r="DB387">
        <v>-2.3774350000000002</v>
      </c>
      <c r="DC387">
        <v>-4.0564720000000003</v>
      </c>
      <c r="DD387">
        <v>-0.12259</v>
      </c>
      <c r="DE387">
        <v>103.654875</v>
      </c>
      <c r="DF387">
        <v>87.529540999999995</v>
      </c>
      <c r="DG387">
        <v>97.682421000000005</v>
      </c>
      <c r="DH387">
        <v>87.089399</v>
      </c>
      <c r="DI387">
        <v>91.586934999999997</v>
      </c>
      <c r="DJ387">
        <v>70.384184000000005</v>
      </c>
      <c r="DK387">
        <v>125.72230999999999</v>
      </c>
      <c r="DL387">
        <v>100.86907100000001</v>
      </c>
      <c r="DM387">
        <v>116.72723999999999</v>
      </c>
      <c r="DN387">
        <v>98.721733999999998</v>
      </c>
      <c r="DO387">
        <v>136.87008800000001</v>
      </c>
      <c r="DP387">
        <v>93.658051999999998</v>
      </c>
      <c r="DQ387">
        <v>133.29308399999999</v>
      </c>
      <c r="DR387">
        <v>120.468126</v>
      </c>
      <c r="DS387">
        <v>157.92004700000001</v>
      </c>
      <c r="DT387">
        <v>13.169032</v>
      </c>
      <c r="DU387">
        <v>196.05352300000001</v>
      </c>
      <c r="DV387">
        <v>14.104912000000001</v>
      </c>
      <c r="DW387">
        <v>184.87760599999999</v>
      </c>
      <c r="DX387">
        <v>10.483755</v>
      </c>
      <c r="DY387">
        <v>177.50116199999999</v>
      </c>
      <c r="DZ387">
        <v>117.28</v>
      </c>
      <c r="EA387">
        <v>5.7569999999999997</v>
      </c>
      <c r="EB387">
        <v>667.5</v>
      </c>
      <c r="EC387">
        <v>117.95</v>
      </c>
      <c r="ED387">
        <v>5.851</v>
      </c>
      <c r="EE387">
        <v>683.4</v>
      </c>
      <c r="EF387">
        <v>118.59</v>
      </c>
      <c r="EG387">
        <v>5.2889999999999997</v>
      </c>
      <c r="EH387">
        <v>619.9</v>
      </c>
      <c r="EI387">
        <v>117.82</v>
      </c>
      <c r="EJ387">
        <v>2.63</v>
      </c>
      <c r="EK387">
        <v>309.79998799999998</v>
      </c>
      <c r="EL387">
        <v>2.9285139999999998</v>
      </c>
      <c r="EM387">
        <v>4.1171170000000004</v>
      </c>
      <c r="EN387">
        <v>27.407588000000001</v>
      </c>
      <c r="EO387">
        <v>-16.170335000000001</v>
      </c>
      <c r="EP387">
        <v>-14.593201000000001</v>
      </c>
      <c r="EQ387">
        <v>-20.935034000000002</v>
      </c>
      <c r="ER387">
        <v>108.558969</v>
      </c>
      <c r="ES387">
        <v>104.27046900000001</v>
      </c>
      <c r="ET387">
        <v>101.34257100000001</v>
      </c>
      <c r="EU387">
        <v>-3.267836</v>
      </c>
      <c r="EV387">
        <v>1048.575104</v>
      </c>
      <c r="EW387">
        <v>1135.8683920000001</v>
      </c>
      <c r="EX387">
        <v>865.42332899999997</v>
      </c>
      <c r="EY387">
        <v>660.50327100000004</v>
      </c>
    </row>
    <row r="388" spans="1:155" x14ac:dyDescent="0.25">
      <c r="A388" s="741">
        <v>46246</v>
      </c>
      <c r="B388" s="740">
        <v>0.44818287037037036</v>
      </c>
      <c r="C388">
        <v>22920</v>
      </c>
      <c r="D388">
        <v>0</v>
      </c>
      <c r="E388">
        <v>0</v>
      </c>
      <c r="F388">
        <v>75.036209999999997</v>
      </c>
      <c r="G388">
        <v>72.820876999999996</v>
      </c>
      <c r="H388">
        <v>64.789501000000001</v>
      </c>
      <c r="I388">
        <v>73.57311</v>
      </c>
      <c r="J388">
        <v>75.299346</v>
      </c>
      <c r="K388">
        <v>72.545173000000005</v>
      </c>
      <c r="L388">
        <v>71.071895999999995</v>
      </c>
      <c r="M388">
        <v>71.345140999999998</v>
      </c>
      <c r="N388">
        <v>-5.2246779999999999</v>
      </c>
      <c r="O388">
        <v>-5.7325929999999996</v>
      </c>
      <c r="P388">
        <v>-5.7922650000000004</v>
      </c>
      <c r="Q388">
        <v>-4.1813560000000001</v>
      </c>
      <c r="R388">
        <v>-4.3943770000000004</v>
      </c>
      <c r="S388">
        <v>-4.4227540000000003</v>
      </c>
      <c r="T388">
        <v>-4.3293929999999996</v>
      </c>
      <c r="U388">
        <v>-2.1409180000000001</v>
      </c>
      <c r="V388">
        <v>-0.89209499999999997</v>
      </c>
      <c r="W388">
        <v>-1.0855189999999999</v>
      </c>
      <c r="X388">
        <v>-1.8324530000000001</v>
      </c>
      <c r="Y388">
        <v>-2.7951950000000001</v>
      </c>
      <c r="Z388">
        <v>0.60924100000000003</v>
      </c>
      <c r="AA388">
        <v>9.3460000000000001E-3</v>
      </c>
      <c r="AB388">
        <v>-2.7591389999999998</v>
      </c>
      <c r="AC388">
        <v>-8.1610700000000005</v>
      </c>
      <c r="AD388">
        <v>-3.1806290000000002</v>
      </c>
      <c r="AE388">
        <v>-7.8948999999999998</v>
      </c>
      <c r="AF388">
        <v>-3.1750569999999998</v>
      </c>
      <c r="AG388">
        <v>-4.9376559999999996</v>
      </c>
      <c r="AH388">
        <v>-13.250064999999999</v>
      </c>
      <c r="AI388">
        <v>-10.572595</v>
      </c>
      <c r="AJ388">
        <v>9.3494469999999996</v>
      </c>
      <c r="AK388">
        <v>-5.0114919999999996</v>
      </c>
      <c r="AL388">
        <v>-0.25989400000000001</v>
      </c>
      <c r="AM388">
        <v>-5.5787329999999997</v>
      </c>
      <c r="AN388">
        <v>-1.349326</v>
      </c>
      <c r="AO388">
        <v>-4.9981710000000001</v>
      </c>
      <c r="AP388">
        <v>-0.83224399999999998</v>
      </c>
      <c r="AQ388">
        <v>-5.1280939999999999</v>
      </c>
      <c r="AR388">
        <v>-0.52419099999999996</v>
      </c>
      <c r="AS388">
        <v>-4.6988240000000001</v>
      </c>
      <c r="AT388">
        <v>-7.4032000000000001E-2</v>
      </c>
      <c r="AU388">
        <v>-4.0569480000000002</v>
      </c>
      <c r="AV388">
        <v>-0.73422299999999996</v>
      </c>
      <c r="AW388">
        <v>-5.4714470000000004</v>
      </c>
      <c r="AX388">
        <v>-1.9268339999999999</v>
      </c>
      <c r="AY388">
        <v>-5.7389720000000004</v>
      </c>
      <c r="AZ388">
        <v>-2.2743359999999999</v>
      </c>
      <c r="BA388">
        <v>-5.0734839999999997</v>
      </c>
      <c r="BB388">
        <v>-1.8471569999999999</v>
      </c>
      <c r="BC388">
        <v>-5.1216229999999996</v>
      </c>
      <c r="BD388">
        <v>-0.909555</v>
      </c>
      <c r="BE388">
        <v>-4.923699</v>
      </c>
      <c r="BF388">
        <v>-0.46319900000000003</v>
      </c>
      <c r="BG388">
        <v>-4.5681000000000003</v>
      </c>
      <c r="BH388">
        <v>-1.938736</v>
      </c>
      <c r="BI388">
        <v>-5.160107</v>
      </c>
      <c r="BJ388">
        <v>-1.0469090000000001</v>
      </c>
      <c r="BK388">
        <v>-5.5785780000000003</v>
      </c>
      <c r="BL388">
        <v>-1.9861009999999999</v>
      </c>
      <c r="BM388">
        <v>-5.3865939999999997</v>
      </c>
      <c r="BN388">
        <v>-1.3628709999999999</v>
      </c>
      <c r="BO388">
        <v>-5.3710269999999998</v>
      </c>
      <c r="BP388">
        <v>-1.738011</v>
      </c>
      <c r="BQ388">
        <v>-4.3343100000000003</v>
      </c>
      <c r="BR388">
        <v>-2.0948530000000001</v>
      </c>
      <c r="BS388">
        <v>-4.6111560000000003</v>
      </c>
      <c r="BT388">
        <v>-1.760737</v>
      </c>
      <c r="BU388">
        <v>-4.8407879999999999</v>
      </c>
      <c r="BV388">
        <v>-1.18669</v>
      </c>
      <c r="BW388">
        <v>-5.247776</v>
      </c>
      <c r="BX388">
        <v>-1.424993</v>
      </c>
      <c r="BY388">
        <v>-4.7848059999999997</v>
      </c>
      <c r="BZ388">
        <v>-1.84934</v>
      </c>
      <c r="CA388">
        <v>-5.5533539999999997</v>
      </c>
      <c r="CB388">
        <v>-2.46821</v>
      </c>
      <c r="CC388">
        <v>-4.1225690000000004</v>
      </c>
      <c r="CD388">
        <v>-1.5141549999999999</v>
      </c>
      <c r="CE388">
        <v>-4.2932430000000004</v>
      </c>
      <c r="CF388">
        <v>-2.0322619999999998</v>
      </c>
      <c r="CG388">
        <v>-5.0212389999999996</v>
      </c>
      <c r="CH388">
        <v>-2.5665420000000001</v>
      </c>
      <c r="CI388">
        <v>-5.6661440000000001</v>
      </c>
      <c r="CJ388">
        <v>-3.1262080000000001</v>
      </c>
      <c r="CK388">
        <v>-4.9116790000000004</v>
      </c>
      <c r="CL388">
        <v>-2.5291640000000002</v>
      </c>
      <c r="CM388">
        <v>-5.3620380000000001</v>
      </c>
      <c r="CN388">
        <v>-2.3377690000000002</v>
      </c>
      <c r="CO388">
        <v>-4.4268869999999998</v>
      </c>
      <c r="CP388">
        <v>-2.3624429999999998</v>
      </c>
      <c r="CQ388">
        <v>-4.7285139999999997</v>
      </c>
      <c r="CR388">
        <v>-2.1375790000000001</v>
      </c>
      <c r="CS388">
        <v>-4.4432679999999998</v>
      </c>
      <c r="CT388">
        <v>-0.88701399999999997</v>
      </c>
      <c r="CU388">
        <v>-5.2568270000000004</v>
      </c>
      <c r="CV388">
        <v>-2.7950699999999999</v>
      </c>
      <c r="CW388">
        <v>-4.6366610000000001</v>
      </c>
      <c r="CX388">
        <v>-2.0288789999999999</v>
      </c>
      <c r="CY388">
        <v>-4.9377550000000001</v>
      </c>
      <c r="CZ388">
        <v>-1.365054</v>
      </c>
      <c r="DA388">
        <v>-3.8511730000000002</v>
      </c>
      <c r="DB388">
        <v>-2.3776079999999999</v>
      </c>
      <c r="DC388">
        <v>-4.0515309999999998</v>
      </c>
      <c r="DD388">
        <v>-0.11969299999999999</v>
      </c>
      <c r="DE388">
        <v>103.080055</v>
      </c>
      <c r="DF388">
        <v>86.848527000000004</v>
      </c>
      <c r="DG388">
        <v>97.188361999999998</v>
      </c>
      <c r="DH388">
        <v>85.678264999999996</v>
      </c>
      <c r="DI388">
        <v>87.379013999999998</v>
      </c>
      <c r="DJ388">
        <v>70.553841000000006</v>
      </c>
      <c r="DK388">
        <v>124.664766</v>
      </c>
      <c r="DL388">
        <v>100.981387</v>
      </c>
      <c r="DM388">
        <v>117.296807</v>
      </c>
      <c r="DN388">
        <v>97.932089000000005</v>
      </c>
      <c r="DO388">
        <v>129.678346</v>
      </c>
      <c r="DP388">
        <v>85.472149000000002</v>
      </c>
      <c r="DQ388">
        <v>133.34316699999999</v>
      </c>
      <c r="DR388">
        <v>119.74244899999999</v>
      </c>
      <c r="DS388">
        <v>142.12622500000001</v>
      </c>
      <c r="DT388">
        <v>13.206644000000001</v>
      </c>
      <c r="DU388">
        <v>196.447338</v>
      </c>
      <c r="DV388">
        <v>13.921225</v>
      </c>
      <c r="DW388">
        <v>182.588874</v>
      </c>
      <c r="DX388">
        <v>20.997541999999999</v>
      </c>
      <c r="DY388">
        <v>77.163968999999994</v>
      </c>
      <c r="DZ388">
        <v>117.23</v>
      </c>
      <c r="EA388">
        <v>5.7560000000000002</v>
      </c>
      <c r="EB388">
        <v>667.6</v>
      </c>
      <c r="EC388">
        <v>117.97</v>
      </c>
      <c r="ED388">
        <v>5.819</v>
      </c>
      <c r="EE388">
        <v>681</v>
      </c>
      <c r="EF388">
        <v>121.05</v>
      </c>
      <c r="EG388">
        <v>0.505</v>
      </c>
      <c r="EH388">
        <v>34.799999999999997</v>
      </c>
      <c r="EI388">
        <v>117.860001</v>
      </c>
      <c r="EJ388">
        <v>2.6309999999999998</v>
      </c>
      <c r="EK388">
        <v>310.10000600000001</v>
      </c>
      <c r="EL388">
        <v>2.8561040000000002</v>
      </c>
      <c r="EM388">
        <v>4.3270010000000001</v>
      </c>
      <c r="EN388">
        <v>13.401408</v>
      </c>
      <c r="EO388">
        <v>-16.106169000000001</v>
      </c>
      <c r="EP388">
        <v>-14.899596000000001</v>
      </c>
      <c r="EQ388">
        <v>-4.0519610000000004</v>
      </c>
      <c r="ER388">
        <v>108.707015</v>
      </c>
      <c r="ES388">
        <v>103.370621</v>
      </c>
      <c r="ET388">
        <v>49.490699999999997</v>
      </c>
      <c r="EU388">
        <v>-3.2663820000000001</v>
      </c>
      <c r="EV388">
        <v>1059.6884</v>
      </c>
      <c r="EW388">
        <v>1147.230321</v>
      </c>
      <c r="EX388">
        <v>872.44391299999995</v>
      </c>
      <c r="EY388">
        <v>669.87400400000001</v>
      </c>
    </row>
    <row r="389" spans="1:155" x14ac:dyDescent="0.25">
      <c r="A389" s="741">
        <v>46246</v>
      </c>
      <c r="B389" s="740">
        <v>0.4488773148148148</v>
      </c>
      <c r="C389">
        <v>22980</v>
      </c>
      <c r="D389">
        <v>0</v>
      </c>
      <c r="E389">
        <v>0</v>
      </c>
      <c r="F389">
        <v>74.813473000000002</v>
      </c>
      <c r="G389">
        <v>72.782228000000003</v>
      </c>
      <c r="H389">
        <v>64.305271000000005</v>
      </c>
      <c r="I389">
        <v>73.543644</v>
      </c>
      <c r="J389">
        <v>75.307097999999996</v>
      </c>
      <c r="K389">
        <v>72.487710000000007</v>
      </c>
      <c r="L389">
        <v>71.078958999999998</v>
      </c>
      <c r="M389">
        <v>71.398441000000005</v>
      </c>
      <c r="N389">
        <v>-5.2817100000000003</v>
      </c>
      <c r="O389">
        <v>-5.8493469999999999</v>
      </c>
      <c r="P389">
        <v>-5.8209070000000001</v>
      </c>
      <c r="Q389">
        <v>-3.9426079999999999</v>
      </c>
      <c r="R389">
        <v>-3.3970940000000001</v>
      </c>
      <c r="S389">
        <v>-3.0864419999999999</v>
      </c>
      <c r="T389">
        <v>-2.765749</v>
      </c>
      <c r="U389">
        <v>-1.2622549999999999</v>
      </c>
      <c r="V389">
        <v>-0.88581900000000002</v>
      </c>
      <c r="W389">
        <v>-1.297256</v>
      </c>
      <c r="X389">
        <v>-1.9003049999999999</v>
      </c>
      <c r="Y389">
        <v>-2.1034660000000001</v>
      </c>
      <c r="Z389">
        <v>1.6421790000000001</v>
      </c>
      <c r="AA389">
        <v>3.5909999999999997E-2</v>
      </c>
      <c r="AB389">
        <v>-2.8390659999999999</v>
      </c>
      <c r="AC389">
        <v>-8.2589919999999992</v>
      </c>
      <c r="AD389">
        <v>-3.0638779999999999</v>
      </c>
      <c r="AE389">
        <v>-7.8797110000000004</v>
      </c>
      <c r="AF389">
        <v>-2.377656</v>
      </c>
      <c r="AG389">
        <v>-1.9697020000000001</v>
      </c>
      <c r="AH389">
        <v>-13.309809</v>
      </c>
      <c r="AI389">
        <v>-10.583702000000001</v>
      </c>
      <c r="AJ389">
        <v>18.218719</v>
      </c>
      <c r="AK389">
        <v>-5.0266929999999999</v>
      </c>
      <c r="AL389">
        <v>-0.27224300000000001</v>
      </c>
      <c r="AM389">
        <v>-5.6005060000000002</v>
      </c>
      <c r="AN389">
        <v>-1.3672519999999999</v>
      </c>
      <c r="AO389">
        <v>-4.9985619999999997</v>
      </c>
      <c r="AP389">
        <v>-0.83633299999999999</v>
      </c>
      <c r="AQ389">
        <v>-5.1177739999999998</v>
      </c>
      <c r="AR389">
        <v>-0.53676999999999997</v>
      </c>
      <c r="AS389">
        <v>-4.6947299999999998</v>
      </c>
      <c r="AT389">
        <v>-8.3290000000000003E-2</v>
      </c>
      <c r="AU389">
        <v>-4.065334</v>
      </c>
      <c r="AV389">
        <v>-0.72961399999999998</v>
      </c>
      <c r="AW389">
        <v>-5.4809850000000004</v>
      </c>
      <c r="AX389">
        <v>-1.923343</v>
      </c>
      <c r="AY389">
        <v>-5.7368589999999999</v>
      </c>
      <c r="AZ389">
        <v>-2.264046</v>
      </c>
      <c r="BA389">
        <v>-5.0664090000000002</v>
      </c>
      <c r="BB389">
        <v>-1.8281769999999999</v>
      </c>
      <c r="BC389">
        <v>-5.1141880000000004</v>
      </c>
      <c r="BD389">
        <v>-0.92345200000000005</v>
      </c>
      <c r="BE389">
        <v>-4.9085530000000004</v>
      </c>
      <c r="BF389">
        <v>-0.44815700000000003</v>
      </c>
      <c r="BG389">
        <v>-4.5669209999999998</v>
      </c>
      <c r="BH389">
        <v>-1.9465250000000001</v>
      </c>
      <c r="BI389">
        <v>-5.1427849999999999</v>
      </c>
      <c r="BJ389">
        <v>-1.0395799999999999</v>
      </c>
      <c r="BK389">
        <v>-5.5921700000000003</v>
      </c>
      <c r="BL389">
        <v>-2.0130569999999999</v>
      </c>
      <c r="BM389">
        <v>-5.3838749999999997</v>
      </c>
      <c r="BN389">
        <v>-1.370368</v>
      </c>
      <c r="BO389">
        <v>-5.365526</v>
      </c>
      <c r="BP389">
        <v>-1.74783</v>
      </c>
      <c r="BQ389">
        <v>-4.3218420000000002</v>
      </c>
      <c r="BR389">
        <v>-2.0708769999999999</v>
      </c>
      <c r="BS389">
        <v>-4.6215200000000003</v>
      </c>
      <c r="BT389">
        <v>-1.7427950000000001</v>
      </c>
      <c r="BU389">
        <v>-4.8449799999999996</v>
      </c>
      <c r="BV389">
        <v>-1.1542920000000001</v>
      </c>
      <c r="BW389">
        <v>-5.253368</v>
      </c>
      <c r="BX389">
        <v>-1.386231</v>
      </c>
      <c r="BY389">
        <v>-4.7895940000000001</v>
      </c>
      <c r="BZ389">
        <v>-1.82213</v>
      </c>
      <c r="CA389">
        <v>-5.5749199999999997</v>
      </c>
      <c r="CB389">
        <v>-2.4576699999999998</v>
      </c>
      <c r="CC389">
        <v>-4.1345660000000004</v>
      </c>
      <c r="CD389">
        <v>-1.504338</v>
      </c>
      <c r="CE389">
        <v>-4.2931509999999999</v>
      </c>
      <c r="CF389">
        <v>-1.990243</v>
      </c>
      <c r="CG389">
        <v>-5.0479390000000004</v>
      </c>
      <c r="CH389">
        <v>-2.5564640000000001</v>
      </c>
      <c r="CI389">
        <v>-5.68445</v>
      </c>
      <c r="CJ389">
        <v>-3.1096219999999999</v>
      </c>
      <c r="CK389">
        <v>-4.9330030000000002</v>
      </c>
      <c r="CL389">
        <v>-2.5258250000000002</v>
      </c>
      <c r="CM389">
        <v>-5.3544919999999996</v>
      </c>
      <c r="CN389">
        <v>-2.3300429999999999</v>
      </c>
      <c r="CO389">
        <v>-4.4242540000000004</v>
      </c>
      <c r="CP389">
        <v>-2.3456579999999998</v>
      </c>
      <c r="CQ389">
        <v>-4.7181829999999998</v>
      </c>
      <c r="CR389">
        <v>-2.1337790000000001</v>
      </c>
      <c r="CS389">
        <v>-4.453411</v>
      </c>
      <c r="CT389">
        <v>-0.86558500000000005</v>
      </c>
      <c r="CU389">
        <v>-5.2692560000000004</v>
      </c>
      <c r="CV389">
        <v>-2.7601209999999998</v>
      </c>
      <c r="CW389">
        <v>-4.629067</v>
      </c>
      <c r="CX389">
        <v>-2.0109159999999999</v>
      </c>
      <c r="CY389">
        <v>-4.9485760000000001</v>
      </c>
      <c r="CZ389">
        <v>-1.327664</v>
      </c>
      <c r="DA389">
        <v>-3.8284090000000002</v>
      </c>
      <c r="DB389">
        <v>-2.346085</v>
      </c>
      <c r="DC389">
        <v>-4.0571200000000003</v>
      </c>
      <c r="DD389">
        <v>-0.11230900000000001</v>
      </c>
      <c r="DE389">
        <v>103.178211</v>
      </c>
      <c r="DF389">
        <v>86.751226000000003</v>
      </c>
      <c r="DG389">
        <v>97.111142000000001</v>
      </c>
      <c r="DH389">
        <v>85.405158</v>
      </c>
      <c r="DI389">
        <v>82.976975999999993</v>
      </c>
      <c r="DJ389">
        <v>73.047974999999994</v>
      </c>
      <c r="DK389">
        <v>124.86867599999999</v>
      </c>
      <c r="DL389">
        <v>101.31301499999999</v>
      </c>
      <c r="DM389">
        <v>116.64339</v>
      </c>
      <c r="DN389">
        <v>97.551647000000003</v>
      </c>
      <c r="DO389">
        <v>113.787384</v>
      </c>
      <c r="DP389">
        <v>80.247585999999998</v>
      </c>
      <c r="DQ389">
        <v>133.95754500000001</v>
      </c>
      <c r="DR389">
        <v>118.84733900000001</v>
      </c>
      <c r="DS389">
        <v>122.389275</v>
      </c>
      <c r="DT389">
        <v>13.131663</v>
      </c>
      <c r="DU389">
        <v>196.66689099999999</v>
      </c>
      <c r="DV389">
        <v>14.012922</v>
      </c>
      <c r="DW389">
        <v>182.01729800000001</v>
      </c>
      <c r="DX389">
        <v>22.439874</v>
      </c>
      <c r="DY389">
        <v>38.359347999999997</v>
      </c>
      <c r="DZ389">
        <v>117.33</v>
      </c>
      <c r="EA389">
        <v>5.7480000000000002</v>
      </c>
      <c r="EB389">
        <v>668.5</v>
      </c>
      <c r="EC389">
        <v>118.12</v>
      </c>
      <c r="ED389">
        <v>5.8250000000000002</v>
      </c>
      <c r="EE389">
        <v>680.1</v>
      </c>
      <c r="EF389">
        <v>120.89</v>
      </c>
      <c r="EG389">
        <v>0.495</v>
      </c>
      <c r="EH389">
        <v>34.1</v>
      </c>
      <c r="EI389">
        <v>118.040001</v>
      </c>
      <c r="EJ389">
        <v>2.6320000000000001</v>
      </c>
      <c r="EK389">
        <v>310.60000600000001</v>
      </c>
      <c r="EL389">
        <v>2.9243440000000001</v>
      </c>
      <c r="EM389">
        <v>4.1627520000000002</v>
      </c>
      <c r="EN389">
        <v>20.266124999999999</v>
      </c>
      <c r="EO389">
        <v>-16.234152999999999</v>
      </c>
      <c r="EP389">
        <v>-14.746454</v>
      </c>
      <c r="EQ389">
        <v>-2.0474060000000001</v>
      </c>
      <c r="ER389">
        <v>108.789463</v>
      </c>
      <c r="ES389">
        <v>103.144705</v>
      </c>
      <c r="ET389">
        <v>16.887083000000001</v>
      </c>
      <c r="EU389">
        <v>-3.2628699999999999</v>
      </c>
      <c r="EV389">
        <v>1070.8139349999999</v>
      </c>
      <c r="EW389">
        <v>1158.5576860000001</v>
      </c>
      <c r="EX389">
        <v>873.01748499999997</v>
      </c>
      <c r="EY389">
        <v>675.05059800000004</v>
      </c>
    </row>
    <row r="390" spans="1:155" x14ac:dyDescent="0.25">
      <c r="A390" s="741">
        <v>46246</v>
      </c>
      <c r="B390" s="740">
        <v>0.44957175925925924</v>
      </c>
      <c r="C390">
        <v>23040</v>
      </c>
      <c r="D390">
        <v>0</v>
      </c>
      <c r="E390">
        <v>0</v>
      </c>
      <c r="F390">
        <v>74.741432000000003</v>
      </c>
      <c r="G390">
        <v>72.781589999999994</v>
      </c>
      <c r="H390">
        <v>64.257141000000004</v>
      </c>
      <c r="I390">
        <v>73.537191000000007</v>
      </c>
      <c r="J390">
        <v>75.276167000000001</v>
      </c>
      <c r="K390">
        <v>72.479978000000003</v>
      </c>
      <c r="L390">
        <v>71.039117000000005</v>
      </c>
      <c r="M390">
        <v>71.510469999999998</v>
      </c>
      <c r="N390">
        <v>-5.3025630000000001</v>
      </c>
      <c r="O390">
        <v>-5.9014600000000002</v>
      </c>
      <c r="P390">
        <v>-5.840846</v>
      </c>
      <c r="Q390">
        <v>-3.858676</v>
      </c>
      <c r="R390">
        <v>-2.8712710000000001</v>
      </c>
      <c r="S390">
        <v>-2.2033339999999999</v>
      </c>
      <c r="T390">
        <v>-1.918582</v>
      </c>
      <c r="U390">
        <v>-0.63022199999999995</v>
      </c>
      <c r="V390">
        <v>-0.83620799999999995</v>
      </c>
      <c r="W390">
        <v>-1.0712649999999999</v>
      </c>
      <c r="X390">
        <v>-1.870541</v>
      </c>
      <c r="Y390">
        <v>-1.684769</v>
      </c>
      <c r="Z390">
        <v>2.205848</v>
      </c>
      <c r="AA390">
        <v>-6.0394999999999997E-2</v>
      </c>
      <c r="AB390">
        <v>-2.9244819999999998</v>
      </c>
      <c r="AC390">
        <v>-8.2505900000000008</v>
      </c>
      <c r="AD390">
        <v>-3.0589379999999999</v>
      </c>
      <c r="AE390">
        <v>-7.8663150000000002</v>
      </c>
      <c r="AF390">
        <v>-1.626552</v>
      </c>
      <c r="AG390">
        <v>-0.88633300000000004</v>
      </c>
      <c r="AH390">
        <v>-13.354684000000001</v>
      </c>
      <c r="AI390">
        <v>-10.633551000000001</v>
      </c>
      <c r="AJ390">
        <v>25.984565</v>
      </c>
      <c r="AK390">
        <v>-5.0258159999999998</v>
      </c>
      <c r="AL390">
        <v>-0.28470200000000001</v>
      </c>
      <c r="AM390">
        <v>-5.5823090000000004</v>
      </c>
      <c r="AN390">
        <v>-1.4010320000000001</v>
      </c>
      <c r="AO390">
        <v>-4.9772040000000004</v>
      </c>
      <c r="AP390">
        <v>-0.85351100000000002</v>
      </c>
      <c r="AQ390">
        <v>-5.0945489999999998</v>
      </c>
      <c r="AR390">
        <v>-0.53403100000000003</v>
      </c>
      <c r="AS390">
        <v>-4.6710310000000002</v>
      </c>
      <c r="AT390">
        <v>-0.104007</v>
      </c>
      <c r="AU390">
        <v>-4.0508430000000004</v>
      </c>
      <c r="AV390">
        <v>-0.71889800000000004</v>
      </c>
      <c r="AW390">
        <v>-5.4759690000000001</v>
      </c>
      <c r="AX390">
        <v>-1.93272</v>
      </c>
      <c r="AY390">
        <v>-5.7229830000000002</v>
      </c>
      <c r="AZ390">
        <v>-2.2633459999999999</v>
      </c>
      <c r="BA390">
        <v>-5.0922499999999999</v>
      </c>
      <c r="BB390">
        <v>-1.848023</v>
      </c>
      <c r="BC390">
        <v>-5.1066589999999996</v>
      </c>
      <c r="BD390">
        <v>-0.93494200000000005</v>
      </c>
      <c r="BE390">
        <v>-4.886781</v>
      </c>
      <c r="BF390">
        <v>-0.43763200000000002</v>
      </c>
      <c r="BG390">
        <v>-4.554468</v>
      </c>
      <c r="BH390">
        <v>-1.9231180000000001</v>
      </c>
      <c r="BI390">
        <v>-5.1439440000000003</v>
      </c>
      <c r="BJ390">
        <v>-1.047901</v>
      </c>
      <c r="BK390">
        <v>-5.6075410000000003</v>
      </c>
      <c r="BL390">
        <v>-2.0033150000000002</v>
      </c>
      <c r="BM390">
        <v>-5.3615029999999999</v>
      </c>
      <c r="BN390">
        <v>-1.388617</v>
      </c>
      <c r="BO390">
        <v>-5.3764339999999997</v>
      </c>
      <c r="BP390">
        <v>-1.73505</v>
      </c>
      <c r="BQ390">
        <v>-4.3173820000000003</v>
      </c>
      <c r="BR390">
        <v>-2.084524</v>
      </c>
      <c r="BS390">
        <v>-4.6049740000000003</v>
      </c>
      <c r="BT390">
        <v>-1.7740400000000001</v>
      </c>
      <c r="BU390">
        <v>-4.8492259999999998</v>
      </c>
      <c r="BV390">
        <v>-1.187211</v>
      </c>
      <c r="BW390">
        <v>-5.2496980000000004</v>
      </c>
      <c r="BX390">
        <v>-1.4266829999999999</v>
      </c>
      <c r="BY390">
        <v>-4.7744030000000004</v>
      </c>
      <c r="BZ390">
        <v>-1.865407</v>
      </c>
      <c r="CA390">
        <v>-5.594214</v>
      </c>
      <c r="CB390">
        <v>-2.4634209999999999</v>
      </c>
      <c r="CC390">
        <v>-4.1155530000000002</v>
      </c>
      <c r="CD390">
        <v>-1.5127250000000001</v>
      </c>
      <c r="CE390">
        <v>-4.3066909999999998</v>
      </c>
      <c r="CF390">
        <v>-1.99943</v>
      </c>
      <c r="CG390">
        <v>-5.0222449999999998</v>
      </c>
      <c r="CH390">
        <v>-2.5807709999999999</v>
      </c>
      <c r="CI390">
        <v>-5.661797</v>
      </c>
      <c r="CJ390">
        <v>-3.1251280000000001</v>
      </c>
      <c r="CK390">
        <v>-4.9325890000000001</v>
      </c>
      <c r="CL390">
        <v>-2.5550989999999998</v>
      </c>
      <c r="CM390">
        <v>-5.352214</v>
      </c>
      <c r="CN390">
        <v>-2.3605649999999998</v>
      </c>
      <c r="CO390">
        <v>-4.4181229999999996</v>
      </c>
      <c r="CP390">
        <v>-2.3547069999999999</v>
      </c>
      <c r="CQ390">
        <v>-4.7142330000000001</v>
      </c>
      <c r="CR390">
        <v>-2.1474600000000001</v>
      </c>
      <c r="CS390">
        <v>-4.4476019999999998</v>
      </c>
      <c r="CT390">
        <v>-0.87408200000000003</v>
      </c>
      <c r="CU390">
        <v>-5.2363530000000003</v>
      </c>
      <c r="CV390">
        <v>-2.7825630000000001</v>
      </c>
      <c r="CW390">
        <v>-4.6138810000000001</v>
      </c>
      <c r="CX390">
        <v>-2.0114239999999999</v>
      </c>
      <c r="CY390">
        <v>-4.9625890000000004</v>
      </c>
      <c r="CZ390">
        <v>-1.3203009999999999</v>
      </c>
      <c r="DA390">
        <v>-3.8480669999999999</v>
      </c>
      <c r="DB390">
        <v>-2.368017</v>
      </c>
      <c r="DC390">
        <v>-4.0423790000000004</v>
      </c>
      <c r="DD390">
        <v>-0.115381</v>
      </c>
      <c r="DE390">
        <v>102.89978499999999</v>
      </c>
      <c r="DF390">
        <v>84.995250999999996</v>
      </c>
      <c r="DG390">
        <v>96.930758999999995</v>
      </c>
      <c r="DH390">
        <v>86.447416000000004</v>
      </c>
      <c r="DI390">
        <v>81.649113999999997</v>
      </c>
      <c r="DJ390">
        <v>87.921761000000004</v>
      </c>
      <c r="DK390">
        <v>124.717867</v>
      </c>
      <c r="DL390">
        <v>101.184338</v>
      </c>
      <c r="DM390">
        <v>116.638981</v>
      </c>
      <c r="DN390">
        <v>97.445451000000006</v>
      </c>
      <c r="DO390">
        <v>102.47578900000001</v>
      </c>
      <c r="DP390">
        <v>78.222083999999995</v>
      </c>
      <c r="DQ390">
        <v>133.96841499999999</v>
      </c>
      <c r="DR390">
        <v>118.63885500000001</v>
      </c>
      <c r="DS390">
        <v>112.286061</v>
      </c>
      <c r="DT390">
        <v>13.112954</v>
      </c>
      <c r="DU390">
        <v>196.28755699999999</v>
      </c>
      <c r="DV390">
        <v>14.040524</v>
      </c>
      <c r="DW390">
        <v>182.32578000000001</v>
      </c>
      <c r="DX390">
        <v>23.076509000000001</v>
      </c>
      <c r="DY390">
        <v>38.953268999999999</v>
      </c>
      <c r="DZ390">
        <v>117.37</v>
      </c>
      <c r="EA390">
        <v>5.734</v>
      </c>
      <c r="EB390">
        <v>667.4</v>
      </c>
      <c r="EC390">
        <v>118.07</v>
      </c>
      <c r="ED390">
        <v>5.8179999999999996</v>
      </c>
      <c r="EE390">
        <v>680.7</v>
      </c>
      <c r="EF390">
        <v>121.08</v>
      </c>
      <c r="EG390">
        <v>0.499</v>
      </c>
      <c r="EH390">
        <v>34.299999999999997</v>
      </c>
      <c r="EI390">
        <v>118.260002</v>
      </c>
      <c r="EJ390">
        <v>2.633</v>
      </c>
      <c r="EK390">
        <v>311.39999399999999</v>
      </c>
      <c r="EL390">
        <v>2.9114450000000001</v>
      </c>
      <c r="EM390">
        <v>4.0668790000000001</v>
      </c>
      <c r="EN390">
        <v>27.166060000000002</v>
      </c>
      <c r="EO390">
        <v>-16.266128999999999</v>
      </c>
      <c r="EP390">
        <v>-14.700430000000001</v>
      </c>
      <c r="EQ390">
        <v>-1.181495</v>
      </c>
      <c r="ER390">
        <v>108.646973</v>
      </c>
      <c r="ES390">
        <v>103.266693</v>
      </c>
      <c r="ET390">
        <v>17.504716999999999</v>
      </c>
      <c r="EU390">
        <v>-3.265476</v>
      </c>
      <c r="EV390">
        <v>1081.9370329999999</v>
      </c>
      <c r="EW390">
        <v>1169.8921989999999</v>
      </c>
      <c r="EX390">
        <v>873.58897999999999</v>
      </c>
      <c r="EY390">
        <v>680.22983099999999</v>
      </c>
    </row>
    <row r="391" spans="1:155" x14ac:dyDescent="0.25">
      <c r="A391" s="741">
        <v>46246</v>
      </c>
      <c r="B391" s="740">
        <v>0.45026620370370368</v>
      </c>
      <c r="C391">
        <v>23100</v>
      </c>
      <c r="D391">
        <v>0</v>
      </c>
      <c r="E391">
        <v>0</v>
      </c>
      <c r="F391">
        <v>74.623290999999995</v>
      </c>
      <c r="G391">
        <v>72.744073</v>
      </c>
      <c r="H391">
        <v>64.202128000000002</v>
      </c>
      <c r="I391">
        <v>73.532360999999995</v>
      </c>
      <c r="J391">
        <v>75.226585</v>
      </c>
      <c r="K391">
        <v>72.448026999999996</v>
      </c>
      <c r="L391">
        <v>71.019368999999998</v>
      </c>
      <c r="M391">
        <v>71.528481999999997</v>
      </c>
      <c r="N391">
        <v>-5.4013749999999998</v>
      </c>
      <c r="O391">
        <v>-5.9975670000000001</v>
      </c>
      <c r="P391">
        <v>-5.8889149999999999</v>
      </c>
      <c r="Q391">
        <v>-3.8856410000000001</v>
      </c>
      <c r="R391">
        <v>-2.7339229999999999</v>
      </c>
      <c r="S391">
        <v>-2.0003139999999999</v>
      </c>
      <c r="T391">
        <v>-1.574983</v>
      </c>
      <c r="U391">
        <v>-0.33907700000000002</v>
      </c>
      <c r="V391">
        <v>-1.0870439999999999</v>
      </c>
      <c r="W391">
        <v>-1.2643230000000001</v>
      </c>
      <c r="X391">
        <v>-1.8946799999999999</v>
      </c>
      <c r="Y391">
        <v>-1.7273940000000001</v>
      </c>
      <c r="Z391">
        <v>2.389087</v>
      </c>
      <c r="AA391">
        <v>1.3526E-2</v>
      </c>
      <c r="AB391">
        <v>-2.978011</v>
      </c>
      <c r="AC391">
        <v>-8.3101850000000006</v>
      </c>
      <c r="AD391">
        <v>-3.0820650000000001</v>
      </c>
      <c r="AE391">
        <v>-7.8928900000000004</v>
      </c>
      <c r="AF391">
        <v>-1.6070139999999999</v>
      </c>
      <c r="AG391">
        <v>-3.289612</v>
      </c>
      <c r="AH391">
        <v>-13.421277</v>
      </c>
      <c r="AI391">
        <v>-10.627509</v>
      </c>
      <c r="AJ391">
        <v>19.680434000000002</v>
      </c>
      <c r="AK391">
        <v>-5.0119119999999997</v>
      </c>
      <c r="AL391">
        <v>-0.28054200000000001</v>
      </c>
      <c r="AM391">
        <v>-5.5771819999999996</v>
      </c>
      <c r="AN391">
        <v>-1.399643</v>
      </c>
      <c r="AO391">
        <v>-5.0077619999999996</v>
      </c>
      <c r="AP391">
        <v>-0.84038500000000005</v>
      </c>
      <c r="AQ391">
        <v>-5.107882</v>
      </c>
      <c r="AR391">
        <v>-0.51849100000000004</v>
      </c>
      <c r="AS391">
        <v>-4.6902949999999999</v>
      </c>
      <c r="AT391">
        <v>-7.6269000000000003E-2</v>
      </c>
      <c r="AU391">
        <v>-4.0554800000000002</v>
      </c>
      <c r="AV391">
        <v>-0.73507500000000003</v>
      </c>
      <c r="AW391">
        <v>-5.4750949999999996</v>
      </c>
      <c r="AX391">
        <v>-1.9494610000000001</v>
      </c>
      <c r="AY391">
        <v>-5.7202450000000002</v>
      </c>
      <c r="AZ391">
        <v>-2.2803110000000002</v>
      </c>
      <c r="BA391">
        <v>-5.0622550000000004</v>
      </c>
      <c r="BB391">
        <v>-1.851718</v>
      </c>
      <c r="BC391">
        <v>-5.0982640000000004</v>
      </c>
      <c r="BD391">
        <v>-0.91595899999999997</v>
      </c>
      <c r="BE391">
        <v>-4.8891669999999996</v>
      </c>
      <c r="BF391">
        <v>-0.426593</v>
      </c>
      <c r="BG391">
        <v>-4.5531300000000003</v>
      </c>
      <c r="BH391">
        <v>-1.921538</v>
      </c>
      <c r="BI391">
        <v>-5.1297819999999996</v>
      </c>
      <c r="BJ391">
        <v>-1.045142</v>
      </c>
      <c r="BK391">
        <v>-5.5903150000000004</v>
      </c>
      <c r="BL391">
        <v>-2.0177010000000002</v>
      </c>
      <c r="BM391">
        <v>-5.3759639999999997</v>
      </c>
      <c r="BN391">
        <v>-1.378911</v>
      </c>
      <c r="BO391">
        <v>-5.3620080000000003</v>
      </c>
      <c r="BP391">
        <v>-1.7350669999999999</v>
      </c>
      <c r="BQ391">
        <v>-4.3067019999999996</v>
      </c>
      <c r="BR391">
        <v>-2.0604770000000001</v>
      </c>
      <c r="BS391">
        <v>-4.582694</v>
      </c>
      <c r="BT391">
        <v>-1.735644</v>
      </c>
      <c r="BU391">
        <v>-4.8265450000000003</v>
      </c>
      <c r="BV391">
        <v>-1.180396</v>
      </c>
      <c r="BW391">
        <v>-5.2391129999999997</v>
      </c>
      <c r="BX391">
        <v>-1.4089050000000001</v>
      </c>
      <c r="BY391">
        <v>-4.7556010000000004</v>
      </c>
      <c r="BZ391">
        <v>-1.856803</v>
      </c>
      <c r="CA391">
        <v>-5.6125930000000004</v>
      </c>
      <c r="CB391">
        <v>-2.4784630000000001</v>
      </c>
      <c r="CC391">
        <v>-4.1044679999999998</v>
      </c>
      <c r="CD391">
        <v>-1.506316</v>
      </c>
      <c r="CE391">
        <v>-4.2979279999999997</v>
      </c>
      <c r="CF391">
        <v>-2.0152220000000001</v>
      </c>
      <c r="CG391">
        <v>-5.0111039999999996</v>
      </c>
      <c r="CH391">
        <v>-2.5962800000000001</v>
      </c>
      <c r="CI391">
        <v>-5.6643290000000004</v>
      </c>
      <c r="CJ391">
        <v>-3.1081509999999999</v>
      </c>
      <c r="CK391">
        <v>-4.9149719999999997</v>
      </c>
      <c r="CL391">
        <v>-2.531517</v>
      </c>
      <c r="CM391">
        <v>-5.3471640000000003</v>
      </c>
      <c r="CN391">
        <v>-2.355035</v>
      </c>
      <c r="CO391">
        <v>-4.4204829999999999</v>
      </c>
      <c r="CP391">
        <v>-2.3377910000000002</v>
      </c>
      <c r="CQ391">
        <v>-4.6967889999999999</v>
      </c>
      <c r="CR391">
        <v>-2.149092</v>
      </c>
      <c r="CS391">
        <v>-4.4343529999999998</v>
      </c>
      <c r="CT391">
        <v>-0.87258000000000002</v>
      </c>
      <c r="CU391">
        <v>-5.2129490000000001</v>
      </c>
      <c r="CV391">
        <v>-2.7703850000000001</v>
      </c>
      <c r="CW391">
        <v>-4.6067859999999996</v>
      </c>
      <c r="CX391">
        <v>-1.9920059999999999</v>
      </c>
      <c r="CY391">
        <v>-4.9728789999999998</v>
      </c>
      <c r="CZ391">
        <v>-1.3059959999999999</v>
      </c>
      <c r="DA391">
        <v>-3.8429340000000001</v>
      </c>
      <c r="DB391">
        <v>-2.3693870000000001</v>
      </c>
      <c r="DC391">
        <v>-4.0786239999999996</v>
      </c>
      <c r="DD391">
        <v>-0.103272</v>
      </c>
      <c r="DE391">
        <v>103.185391</v>
      </c>
      <c r="DF391">
        <v>86.835006000000007</v>
      </c>
      <c r="DG391">
        <v>96.980627999999996</v>
      </c>
      <c r="DH391">
        <v>87.019555999999994</v>
      </c>
      <c r="DI391">
        <v>90.763116999999994</v>
      </c>
      <c r="DJ391">
        <v>94.672686999999996</v>
      </c>
      <c r="DK391">
        <v>125.594132</v>
      </c>
      <c r="DL391">
        <v>100.888125</v>
      </c>
      <c r="DM391">
        <v>115.859467</v>
      </c>
      <c r="DN391">
        <v>98.033513999999997</v>
      </c>
      <c r="DO391">
        <v>119.079858</v>
      </c>
      <c r="DP391">
        <v>89.626150999999993</v>
      </c>
      <c r="DQ391">
        <v>134.007744</v>
      </c>
      <c r="DR391">
        <v>119.233563</v>
      </c>
      <c r="DS391">
        <v>151.27751799999999</v>
      </c>
      <c r="DT391">
        <v>13.035981</v>
      </c>
      <c r="DU391">
        <v>195.01611199999999</v>
      </c>
      <c r="DV391">
        <v>14.067008</v>
      </c>
      <c r="DW391">
        <v>183.625699</v>
      </c>
      <c r="DX391">
        <v>14.030514</v>
      </c>
      <c r="DY391">
        <v>178.942881</v>
      </c>
      <c r="DZ391">
        <v>116.9</v>
      </c>
      <c r="EA391">
        <v>5.7510000000000003</v>
      </c>
      <c r="EB391">
        <v>666.2</v>
      </c>
      <c r="EC391">
        <v>118.02</v>
      </c>
      <c r="ED391">
        <v>5.8410000000000002</v>
      </c>
      <c r="EE391">
        <v>681</v>
      </c>
      <c r="EF391">
        <v>118.44</v>
      </c>
      <c r="EG391">
        <v>5.7210000000000001</v>
      </c>
      <c r="EH391">
        <v>668.3</v>
      </c>
      <c r="EI391">
        <v>117.68</v>
      </c>
      <c r="EJ391">
        <v>2.63</v>
      </c>
      <c r="EK391">
        <v>309.39999399999999</v>
      </c>
      <c r="EL391">
        <v>2.9765809999999999</v>
      </c>
      <c r="EM391">
        <v>4.0287930000000003</v>
      </c>
      <c r="EN391">
        <v>34.397551</v>
      </c>
      <c r="EO391">
        <v>-16.397857999999999</v>
      </c>
      <c r="EP391">
        <v>-14.656302</v>
      </c>
      <c r="EQ391">
        <v>-14.717117</v>
      </c>
      <c r="ER391">
        <v>108.168004</v>
      </c>
      <c r="ES391">
        <v>103.779206</v>
      </c>
      <c r="ET391">
        <v>101.92121899999999</v>
      </c>
      <c r="EU391">
        <v>-3.2603089999999999</v>
      </c>
      <c r="EV391">
        <v>1093.0306310000001</v>
      </c>
      <c r="EW391">
        <v>1181.222706</v>
      </c>
      <c r="EX391">
        <v>877.47165299999995</v>
      </c>
      <c r="EY391">
        <v>689.59564</v>
      </c>
    </row>
    <row r="392" spans="1:155" x14ac:dyDescent="0.25">
      <c r="A392" s="741">
        <v>46246</v>
      </c>
      <c r="B392" s="740">
        <v>0.45096064814814812</v>
      </c>
      <c r="C392">
        <v>23160</v>
      </c>
      <c r="D392">
        <v>0</v>
      </c>
      <c r="E392">
        <v>0</v>
      </c>
      <c r="F392">
        <v>74.845369000000005</v>
      </c>
      <c r="G392">
        <v>72.735849999999999</v>
      </c>
      <c r="H392">
        <v>64.675010999999998</v>
      </c>
      <c r="I392">
        <v>73.500805</v>
      </c>
      <c r="J392">
        <v>75.243656000000001</v>
      </c>
      <c r="K392">
        <v>72.482101</v>
      </c>
      <c r="L392">
        <v>71.048111000000006</v>
      </c>
      <c r="M392">
        <v>71.535576000000006</v>
      </c>
      <c r="N392">
        <v>-4.3364399999999996</v>
      </c>
      <c r="O392">
        <v>-4.9591089999999998</v>
      </c>
      <c r="P392">
        <v>-5.7595080000000003</v>
      </c>
      <c r="Q392">
        <v>-3.9760309999999999</v>
      </c>
      <c r="R392">
        <v>-3.3538519999999998</v>
      </c>
      <c r="S392">
        <v>-2.9369260000000001</v>
      </c>
      <c r="T392">
        <v>-2.658436</v>
      </c>
      <c r="U392">
        <v>-0.98210699999999995</v>
      </c>
      <c r="V392">
        <v>-0.35041699999999998</v>
      </c>
      <c r="W392">
        <v>-0.86976600000000004</v>
      </c>
      <c r="X392">
        <v>-1.718823</v>
      </c>
      <c r="Y392">
        <v>-2.2216300000000002</v>
      </c>
      <c r="Z392">
        <v>1.7141189999999999</v>
      </c>
      <c r="AA392">
        <v>0.66906100000000002</v>
      </c>
      <c r="AB392">
        <v>-2.5628730000000002</v>
      </c>
      <c r="AC392">
        <v>-4.030354</v>
      </c>
      <c r="AD392">
        <v>-3.1160839999999999</v>
      </c>
      <c r="AE392">
        <v>-7.9748809999999999</v>
      </c>
      <c r="AF392">
        <v>-2.1937920000000002</v>
      </c>
      <c r="AG392">
        <v>-6.4600549999999997</v>
      </c>
      <c r="AH392">
        <v>-1.810524</v>
      </c>
      <c r="AI392">
        <v>-10.758837</v>
      </c>
      <c r="AJ392">
        <v>9.0771599999999992</v>
      </c>
      <c r="AK392">
        <v>-4.9981900000000001</v>
      </c>
      <c r="AL392">
        <v>-0.29780200000000001</v>
      </c>
      <c r="AM392">
        <v>-5.5787389999999997</v>
      </c>
      <c r="AN392">
        <v>-1.4067460000000001</v>
      </c>
      <c r="AO392">
        <v>-4.9868050000000004</v>
      </c>
      <c r="AP392">
        <v>-0.83020300000000002</v>
      </c>
      <c r="AQ392">
        <v>-5.1078770000000002</v>
      </c>
      <c r="AR392">
        <v>-0.53010299999999999</v>
      </c>
      <c r="AS392">
        <v>-4.678712</v>
      </c>
      <c r="AT392">
        <v>-7.6036999999999993E-2</v>
      </c>
      <c r="AU392">
        <v>-4.0552460000000004</v>
      </c>
      <c r="AV392">
        <v>-0.72651699999999997</v>
      </c>
      <c r="AW392">
        <v>-5.4789849999999998</v>
      </c>
      <c r="AX392">
        <v>-1.945451</v>
      </c>
      <c r="AY392">
        <v>-5.7353240000000003</v>
      </c>
      <c r="AZ392">
        <v>-2.2967939999999998</v>
      </c>
      <c r="BA392">
        <v>-5.0783440000000004</v>
      </c>
      <c r="BB392">
        <v>-1.849631</v>
      </c>
      <c r="BC392">
        <v>-5.0910440000000001</v>
      </c>
      <c r="BD392">
        <v>-0.93886099999999995</v>
      </c>
      <c r="BE392">
        <v>-4.889329</v>
      </c>
      <c r="BF392">
        <v>-0.45079599999999997</v>
      </c>
      <c r="BG392">
        <v>-4.5542220000000002</v>
      </c>
      <c r="BH392">
        <v>-1.93106</v>
      </c>
      <c r="BI392">
        <v>-5.1291060000000002</v>
      </c>
      <c r="BJ392">
        <v>-1.0652509999999999</v>
      </c>
      <c r="BK392">
        <v>-5.5928560000000003</v>
      </c>
      <c r="BL392">
        <v>-2.0169839999999999</v>
      </c>
      <c r="BM392">
        <v>-5.3803679999999998</v>
      </c>
      <c r="BN392">
        <v>-1.381473</v>
      </c>
      <c r="BO392">
        <v>-5.3655179999999998</v>
      </c>
      <c r="BP392">
        <v>-1.758478</v>
      </c>
      <c r="BQ392">
        <v>-4.3050889999999997</v>
      </c>
      <c r="BR392">
        <v>-2.0497570000000001</v>
      </c>
      <c r="BS392">
        <v>-4.5821690000000004</v>
      </c>
      <c r="BT392">
        <v>-1.7476290000000001</v>
      </c>
      <c r="BU392">
        <v>-4.8490070000000003</v>
      </c>
      <c r="BV392">
        <v>-1.1684779999999999</v>
      </c>
      <c r="BW392">
        <v>-5.2406280000000001</v>
      </c>
      <c r="BX392">
        <v>-1.4261170000000001</v>
      </c>
      <c r="BY392">
        <v>-4.7617320000000003</v>
      </c>
      <c r="BZ392">
        <v>-1.8636159999999999</v>
      </c>
      <c r="CA392">
        <v>-5.6283010000000004</v>
      </c>
      <c r="CB392">
        <v>-2.476934</v>
      </c>
      <c r="CC392">
        <v>-4.1223580000000002</v>
      </c>
      <c r="CD392">
        <v>-1.501441</v>
      </c>
      <c r="CE392">
        <v>-4.3102419999999997</v>
      </c>
      <c r="CF392">
        <v>-2.01091</v>
      </c>
      <c r="CG392">
        <v>-5.0277260000000004</v>
      </c>
      <c r="CH392">
        <v>-2.5859359999999998</v>
      </c>
      <c r="CI392">
        <v>-5.6665210000000004</v>
      </c>
      <c r="CJ392">
        <v>-3.1293690000000001</v>
      </c>
      <c r="CK392">
        <v>-4.9040189999999999</v>
      </c>
      <c r="CL392">
        <v>-2.548435</v>
      </c>
      <c r="CM392">
        <v>-5.3739400000000002</v>
      </c>
      <c r="CN392">
        <v>-2.3553579999999998</v>
      </c>
      <c r="CO392">
        <v>-4.4342990000000002</v>
      </c>
      <c r="CP392">
        <v>-2.3705120000000002</v>
      </c>
      <c r="CQ392">
        <v>-4.7170639999999997</v>
      </c>
      <c r="CR392">
        <v>-2.1382270000000001</v>
      </c>
      <c r="CS392">
        <v>-4.449967</v>
      </c>
      <c r="CT392">
        <v>-0.87201399999999996</v>
      </c>
      <c r="CU392">
        <v>-5.2496429999999998</v>
      </c>
      <c r="CV392">
        <v>-2.7888410000000001</v>
      </c>
      <c r="CW392">
        <v>-4.6313449999999996</v>
      </c>
      <c r="CX392">
        <v>-2.0073400000000001</v>
      </c>
      <c r="CY392">
        <v>-5.0083070000000003</v>
      </c>
      <c r="CZ392">
        <v>-1.300481</v>
      </c>
      <c r="DA392">
        <v>-3.8575970000000002</v>
      </c>
      <c r="DB392">
        <v>-2.3575849999999998</v>
      </c>
      <c r="DC392">
        <v>-4.0709759999999999</v>
      </c>
      <c r="DD392">
        <v>-9.4950000000000007E-2</v>
      </c>
      <c r="DE392">
        <v>95.602014999999994</v>
      </c>
      <c r="DF392">
        <v>89.849753000000007</v>
      </c>
      <c r="DG392">
        <v>96.323679999999996</v>
      </c>
      <c r="DH392">
        <v>85.876416000000006</v>
      </c>
      <c r="DI392">
        <v>91.042991999999998</v>
      </c>
      <c r="DJ392">
        <v>87.043440000000004</v>
      </c>
      <c r="DK392">
        <v>117.211158</v>
      </c>
      <c r="DL392">
        <v>93.776559000000006</v>
      </c>
      <c r="DM392">
        <v>116.076756</v>
      </c>
      <c r="DN392">
        <v>97.519358999999994</v>
      </c>
      <c r="DO392">
        <v>136.734317</v>
      </c>
      <c r="DP392">
        <v>92.647451000000004</v>
      </c>
      <c r="DQ392">
        <v>117.822315</v>
      </c>
      <c r="DR392">
        <v>120.017216</v>
      </c>
      <c r="DS392">
        <v>157.25604799999999</v>
      </c>
      <c r="DT392">
        <v>22.211770999999999</v>
      </c>
      <c r="DU392">
        <v>142.51348300000001</v>
      </c>
      <c r="DV392">
        <v>13.948971999999999</v>
      </c>
      <c r="DW392">
        <v>181.74710899999999</v>
      </c>
      <c r="DX392">
        <v>11.449277</v>
      </c>
      <c r="DY392">
        <v>175.47125</v>
      </c>
      <c r="DZ392">
        <v>120.53</v>
      </c>
      <c r="EA392">
        <v>0.50900000000000001</v>
      </c>
      <c r="EB392">
        <v>35.1</v>
      </c>
      <c r="EC392">
        <v>118.05</v>
      </c>
      <c r="ED392">
        <v>5.819</v>
      </c>
      <c r="EE392">
        <v>679.5</v>
      </c>
      <c r="EF392">
        <v>118.93</v>
      </c>
      <c r="EG392">
        <v>5.3559999999999999</v>
      </c>
      <c r="EH392">
        <v>627.6</v>
      </c>
      <c r="EI392">
        <v>119.94000200000001</v>
      </c>
      <c r="EJ392">
        <v>2.6469999999999998</v>
      </c>
      <c r="EK392">
        <v>317.5</v>
      </c>
      <c r="EL392">
        <v>0.54989200000000005</v>
      </c>
      <c r="EM392">
        <v>4.094379</v>
      </c>
      <c r="EN392">
        <v>28.255613</v>
      </c>
      <c r="EO392">
        <v>-2.3604159999999998</v>
      </c>
      <c r="EP392">
        <v>-14.853216</v>
      </c>
      <c r="EQ392">
        <v>-19.178453000000001</v>
      </c>
      <c r="ER392">
        <v>86.209337000000005</v>
      </c>
      <c r="ES392">
        <v>103.037746</v>
      </c>
      <c r="ET392">
        <v>100.52243</v>
      </c>
      <c r="EU392">
        <v>-3.2664960000000001</v>
      </c>
      <c r="EV392">
        <v>1098.70137</v>
      </c>
      <c r="EW392">
        <v>1192.5687760000001</v>
      </c>
      <c r="EX392">
        <v>888.14534300000003</v>
      </c>
      <c r="EY392">
        <v>694.83116800000005</v>
      </c>
    </row>
    <row r="393" spans="1:155" x14ac:dyDescent="0.25">
      <c r="A393" s="741">
        <v>46246</v>
      </c>
      <c r="B393" s="740">
        <v>0.45165509259259257</v>
      </c>
      <c r="C393">
        <v>23220</v>
      </c>
      <c r="D393">
        <v>0</v>
      </c>
      <c r="E393">
        <v>0</v>
      </c>
      <c r="F393">
        <v>75.475168999999994</v>
      </c>
      <c r="G393">
        <v>72.747401999999994</v>
      </c>
      <c r="H393">
        <v>65.157749999999993</v>
      </c>
      <c r="I393">
        <v>73.585410999999993</v>
      </c>
      <c r="J393">
        <v>75.276573999999997</v>
      </c>
      <c r="K393">
        <v>72.493520000000004</v>
      </c>
      <c r="L393">
        <v>71.063317999999995</v>
      </c>
      <c r="M393">
        <v>71.575796999999994</v>
      </c>
      <c r="N393">
        <v>-2.8685399999999999</v>
      </c>
      <c r="O393">
        <v>-3.434507</v>
      </c>
      <c r="P393">
        <v>-5.5747419999999996</v>
      </c>
      <c r="Q393">
        <v>-4.0718110000000003</v>
      </c>
      <c r="R393">
        <v>-3.768732</v>
      </c>
      <c r="S393">
        <v>-3.4286370000000002</v>
      </c>
      <c r="T393">
        <v>-3.1919590000000002</v>
      </c>
      <c r="U393">
        <v>-1.430429</v>
      </c>
      <c r="V393">
        <v>0.20103299999999999</v>
      </c>
      <c r="W393">
        <v>-0.74745399999999995</v>
      </c>
      <c r="X393">
        <v>-2.045318</v>
      </c>
      <c r="Y393">
        <v>-2.3621279999999998</v>
      </c>
      <c r="Z393">
        <v>1.537593</v>
      </c>
      <c r="AA393">
        <v>1.4790509999999999</v>
      </c>
      <c r="AB393">
        <v>-1.7180470000000001</v>
      </c>
      <c r="AC393">
        <v>-1.304028</v>
      </c>
      <c r="AD393">
        <v>-3.0079560000000001</v>
      </c>
      <c r="AE393">
        <v>-7.9847419999999998</v>
      </c>
      <c r="AF393">
        <v>-2.646458</v>
      </c>
      <c r="AG393">
        <v>-7.3740690000000004</v>
      </c>
      <c r="AH393">
        <v>9.8356270000000006</v>
      </c>
      <c r="AI393">
        <v>-10.856227000000001</v>
      </c>
      <c r="AJ393">
        <v>7.2983399999999996</v>
      </c>
      <c r="AK393">
        <v>-5.0015679999999998</v>
      </c>
      <c r="AL393">
        <v>-0.27956900000000001</v>
      </c>
      <c r="AM393">
        <v>-5.5780649999999996</v>
      </c>
      <c r="AN393">
        <v>-1.398668</v>
      </c>
      <c r="AO393">
        <v>-4.9997670000000003</v>
      </c>
      <c r="AP393">
        <v>-0.834754</v>
      </c>
      <c r="AQ393">
        <v>-5.1254989999999996</v>
      </c>
      <c r="AR393">
        <v>-0.51122800000000002</v>
      </c>
      <c r="AS393">
        <v>-4.6820529999999998</v>
      </c>
      <c r="AT393">
        <v>-9.1336000000000001E-2</v>
      </c>
      <c r="AU393">
        <v>-4.0627360000000001</v>
      </c>
      <c r="AV393">
        <v>-0.72333000000000003</v>
      </c>
      <c r="AW393">
        <v>-5.4762940000000002</v>
      </c>
      <c r="AX393">
        <v>-1.9446289999999999</v>
      </c>
      <c r="AY393">
        <v>-5.7284369999999996</v>
      </c>
      <c r="AZ393">
        <v>-2.318181</v>
      </c>
      <c r="BA393">
        <v>-5.0723479999999999</v>
      </c>
      <c r="BB393">
        <v>-1.8459749999999999</v>
      </c>
      <c r="BC393">
        <v>-5.1050659999999999</v>
      </c>
      <c r="BD393">
        <v>-0.93335900000000005</v>
      </c>
      <c r="BE393">
        <v>-4.9131780000000003</v>
      </c>
      <c r="BF393">
        <v>-0.435643</v>
      </c>
      <c r="BG393">
        <v>-4.5664249999999997</v>
      </c>
      <c r="BH393">
        <v>-1.9315819999999999</v>
      </c>
      <c r="BI393">
        <v>-5.1463960000000002</v>
      </c>
      <c r="BJ393">
        <v>-1.0674729999999999</v>
      </c>
      <c r="BK393">
        <v>-5.6235239999999997</v>
      </c>
      <c r="BL393">
        <v>-2.021989</v>
      </c>
      <c r="BM393">
        <v>-5.3840019999999997</v>
      </c>
      <c r="BN393">
        <v>-1.3888720000000001</v>
      </c>
      <c r="BO393">
        <v>-5.3957930000000003</v>
      </c>
      <c r="BP393">
        <v>-1.765417</v>
      </c>
      <c r="BQ393">
        <v>-4.3301970000000001</v>
      </c>
      <c r="BR393">
        <v>-2.0789059999999999</v>
      </c>
      <c r="BS393">
        <v>-4.5867709999999997</v>
      </c>
      <c r="BT393">
        <v>-1.7485040000000001</v>
      </c>
      <c r="BU393">
        <v>-4.8485750000000003</v>
      </c>
      <c r="BV393">
        <v>-1.192582</v>
      </c>
      <c r="BW393">
        <v>-5.2504439999999999</v>
      </c>
      <c r="BX393">
        <v>-1.443138</v>
      </c>
      <c r="BY393">
        <v>-4.7979260000000004</v>
      </c>
      <c r="BZ393">
        <v>-1.8680760000000001</v>
      </c>
      <c r="CA393">
        <v>-5.6812620000000003</v>
      </c>
      <c r="CB393">
        <v>-2.4906739999999998</v>
      </c>
      <c r="CC393">
        <v>-4.1319429999999997</v>
      </c>
      <c r="CD393">
        <v>-1.521639</v>
      </c>
      <c r="CE393">
        <v>-4.2909920000000001</v>
      </c>
      <c r="CF393">
        <v>-2.0176669999999999</v>
      </c>
      <c r="CG393">
        <v>-5.0242699999999996</v>
      </c>
      <c r="CH393">
        <v>-2.590401</v>
      </c>
      <c r="CI393">
        <v>-5.6877880000000003</v>
      </c>
      <c r="CJ393">
        <v>-3.1361590000000001</v>
      </c>
      <c r="CK393">
        <v>-4.927117</v>
      </c>
      <c r="CL393">
        <v>-2.5774789999999999</v>
      </c>
      <c r="CM393">
        <v>-5.3793509999999998</v>
      </c>
      <c r="CN393">
        <v>-2.3880870000000001</v>
      </c>
      <c r="CO393">
        <v>-4.4099120000000003</v>
      </c>
      <c r="CP393">
        <v>-2.3681920000000001</v>
      </c>
      <c r="CQ393">
        <v>-4.7091500000000002</v>
      </c>
      <c r="CR393">
        <v>-2.1507420000000002</v>
      </c>
      <c r="CS393">
        <v>-4.4536879999999996</v>
      </c>
      <c r="CT393">
        <v>-0.89176599999999995</v>
      </c>
      <c r="CU393">
        <v>-5.2485679999999997</v>
      </c>
      <c r="CV393">
        <v>-2.8012269999999999</v>
      </c>
      <c r="CW393">
        <v>-4.6130529999999998</v>
      </c>
      <c r="CX393">
        <v>-2.011323</v>
      </c>
      <c r="CY393">
        <v>-5.0062559999999996</v>
      </c>
      <c r="CZ393">
        <v>-1.3535349999999999</v>
      </c>
      <c r="DA393">
        <v>-3.853475</v>
      </c>
      <c r="DB393">
        <v>-2.3710939999999998</v>
      </c>
      <c r="DC393">
        <v>-4.0622020000000001</v>
      </c>
      <c r="DD393">
        <v>-0.108513</v>
      </c>
      <c r="DE393">
        <v>93.020855999999995</v>
      </c>
      <c r="DF393">
        <v>89.772243000000003</v>
      </c>
      <c r="DG393">
        <v>95.987020000000001</v>
      </c>
      <c r="DH393">
        <v>85.859033999999994</v>
      </c>
      <c r="DI393">
        <v>90.732685000000004</v>
      </c>
      <c r="DJ393">
        <v>95.967758000000003</v>
      </c>
      <c r="DK393">
        <v>105.364271</v>
      </c>
      <c r="DL393">
        <v>85.153187000000003</v>
      </c>
      <c r="DM393">
        <v>116.256125</v>
      </c>
      <c r="DN393">
        <v>97.191388000000003</v>
      </c>
      <c r="DO393">
        <v>136.9151</v>
      </c>
      <c r="DP393">
        <v>92.161147999999997</v>
      </c>
      <c r="DQ393">
        <v>104.05443699999999</v>
      </c>
      <c r="DR393">
        <v>120.176102</v>
      </c>
      <c r="DS393">
        <v>156.848668</v>
      </c>
      <c r="DT393">
        <v>23.899115999999999</v>
      </c>
      <c r="DU393">
        <v>73.320823000000004</v>
      </c>
      <c r="DV393">
        <v>13.909172999999999</v>
      </c>
      <c r="DW393">
        <v>181.69958299999999</v>
      </c>
      <c r="DX393">
        <v>10.988699</v>
      </c>
      <c r="DY393">
        <v>174.18970100000001</v>
      </c>
      <c r="DZ393">
        <v>120.51</v>
      </c>
      <c r="EA393">
        <v>0.503</v>
      </c>
      <c r="EB393">
        <v>34.799999999999997</v>
      </c>
      <c r="EC393">
        <v>117.97</v>
      </c>
      <c r="ED393">
        <v>5.8049999999999997</v>
      </c>
      <c r="EE393">
        <v>675.8</v>
      </c>
      <c r="EF393">
        <v>118.73</v>
      </c>
      <c r="EG393">
        <v>5.3250000000000002</v>
      </c>
      <c r="EH393">
        <v>623.70000000000005</v>
      </c>
      <c r="EI393">
        <v>119.94000200000001</v>
      </c>
      <c r="EJ393">
        <v>2.6469999999999998</v>
      </c>
      <c r="EK393">
        <v>317.39999399999999</v>
      </c>
      <c r="EL393">
        <v>9.9146099999999997</v>
      </c>
      <c r="EM393">
        <v>4.0635250000000003</v>
      </c>
      <c r="EN393">
        <v>27.308340999999999</v>
      </c>
      <c r="EO393">
        <v>-7.8982999999999998E-2</v>
      </c>
      <c r="EP393">
        <v>-14.919752000000001</v>
      </c>
      <c r="EQ393">
        <v>-20.010000999999999</v>
      </c>
      <c r="ER393">
        <v>46.785713000000001</v>
      </c>
      <c r="ES393">
        <v>103.01891999999999</v>
      </c>
      <c r="ET393">
        <v>100.00134</v>
      </c>
      <c r="EU393">
        <v>-3.2743859999999998</v>
      </c>
      <c r="EV393">
        <v>1099.280659</v>
      </c>
      <c r="EW393">
        <v>1203.871136</v>
      </c>
      <c r="EX393">
        <v>898.56772999999998</v>
      </c>
      <c r="EY393">
        <v>700.12281700000005</v>
      </c>
    </row>
    <row r="394" spans="1:155" x14ac:dyDescent="0.25">
      <c r="A394" s="741">
        <v>46246</v>
      </c>
      <c r="B394" s="740">
        <v>0.45234953703703706</v>
      </c>
      <c r="C394">
        <v>23280</v>
      </c>
      <c r="D394">
        <v>0</v>
      </c>
      <c r="E394">
        <v>0</v>
      </c>
      <c r="F394">
        <v>75.806073999999995</v>
      </c>
      <c r="G394">
        <v>72.687248999999994</v>
      </c>
      <c r="H394">
        <v>65.256452999999993</v>
      </c>
      <c r="I394">
        <v>73.600606999999997</v>
      </c>
      <c r="J394">
        <v>75.289629000000005</v>
      </c>
      <c r="K394">
        <v>72.455354</v>
      </c>
      <c r="L394">
        <v>71.038944999999998</v>
      </c>
      <c r="M394">
        <v>71.581975</v>
      </c>
      <c r="N394">
        <v>-2.000629</v>
      </c>
      <c r="O394">
        <v>-2.607583</v>
      </c>
      <c r="P394">
        <v>-5.4552490000000002</v>
      </c>
      <c r="Q394">
        <v>-4.3923620000000003</v>
      </c>
      <c r="R394">
        <v>-4.0761130000000003</v>
      </c>
      <c r="S394">
        <v>-3.6754449999999999</v>
      </c>
      <c r="T394">
        <v>-3.6248130000000001</v>
      </c>
      <c r="U394">
        <v>-1.6438950000000001</v>
      </c>
      <c r="V394">
        <v>0.65003</v>
      </c>
      <c r="W394">
        <v>-0.45544800000000002</v>
      </c>
      <c r="X394">
        <v>-1.9181379999999999</v>
      </c>
      <c r="Y394">
        <v>-2.4216039999999999</v>
      </c>
      <c r="Z394">
        <v>1.180145</v>
      </c>
      <c r="AA394">
        <v>1.940682</v>
      </c>
      <c r="AB394">
        <v>-1.212796</v>
      </c>
      <c r="AC394">
        <v>-0.426813</v>
      </c>
      <c r="AD394">
        <v>-2.9564170000000001</v>
      </c>
      <c r="AE394">
        <v>-7.9753689999999997</v>
      </c>
      <c r="AF394">
        <v>-2.9248560000000001</v>
      </c>
      <c r="AG394">
        <v>-7.7924819999999997</v>
      </c>
      <c r="AH394">
        <v>20.196134000000001</v>
      </c>
      <c r="AI394">
        <v>-10.832789999999999</v>
      </c>
      <c r="AJ394">
        <v>6.3397160000000001</v>
      </c>
      <c r="AK394">
        <v>-5.0225809999999997</v>
      </c>
      <c r="AL394">
        <v>-0.30015399999999998</v>
      </c>
      <c r="AM394">
        <v>-5.593693</v>
      </c>
      <c r="AN394">
        <v>-1.407249</v>
      </c>
      <c r="AO394">
        <v>-5.0128240000000002</v>
      </c>
      <c r="AP394">
        <v>-0.83199800000000002</v>
      </c>
      <c r="AQ394">
        <v>-5.1432159999999998</v>
      </c>
      <c r="AR394">
        <v>-0.51889600000000002</v>
      </c>
      <c r="AS394">
        <v>-4.696752</v>
      </c>
      <c r="AT394">
        <v>-9.1188000000000005E-2</v>
      </c>
      <c r="AU394">
        <v>-4.0728160000000004</v>
      </c>
      <c r="AV394">
        <v>-0.72734399999999999</v>
      </c>
      <c r="AW394">
        <v>-5.4565510000000002</v>
      </c>
      <c r="AX394">
        <v>-1.9435309999999999</v>
      </c>
      <c r="AY394">
        <v>-5.7403849999999998</v>
      </c>
      <c r="AZ394">
        <v>-2.2964560000000001</v>
      </c>
      <c r="BA394">
        <v>-5.0798670000000001</v>
      </c>
      <c r="BB394">
        <v>-1.86297</v>
      </c>
      <c r="BC394">
        <v>-5.097931</v>
      </c>
      <c r="BD394">
        <v>-0.93922600000000001</v>
      </c>
      <c r="BE394">
        <v>-4.921386</v>
      </c>
      <c r="BF394">
        <v>-0.43824600000000002</v>
      </c>
      <c r="BG394">
        <v>-4.5755600000000003</v>
      </c>
      <c r="BH394">
        <v>-1.908479</v>
      </c>
      <c r="BI394">
        <v>-5.1446009999999998</v>
      </c>
      <c r="BJ394">
        <v>-1.0834619999999999</v>
      </c>
      <c r="BK394">
        <v>-5.593019</v>
      </c>
      <c r="BL394">
        <v>-2.0282689999999999</v>
      </c>
      <c r="BM394">
        <v>-5.3707459999999996</v>
      </c>
      <c r="BN394">
        <v>-1.4004730000000001</v>
      </c>
      <c r="BO394">
        <v>-5.4037389999999998</v>
      </c>
      <c r="BP394">
        <v>-1.749228</v>
      </c>
      <c r="BQ394">
        <v>-4.3181289999999999</v>
      </c>
      <c r="BR394">
        <v>-2.0763889999999998</v>
      </c>
      <c r="BS394">
        <v>-4.6019249999999996</v>
      </c>
      <c r="BT394">
        <v>-1.7381120000000001</v>
      </c>
      <c r="BU394">
        <v>-4.8533280000000003</v>
      </c>
      <c r="BV394">
        <v>-1.1899010000000001</v>
      </c>
      <c r="BW394">
        <v>-5.2514729999999998</v>
      </c>
      <c r="BX394">
        <v>-1.4399409999999999</v>
      </c>
      <c r="BY394">
        <v>-4.7849370000000002</v>
      </c>
      <c r="BZ394">
        <v>-1.849704</v>
      </c>
      <c r="CA394">
        <v>-5.7075290000000001</v>
      </c>
      <c r="CB394">
        <v>-2.484343</v>
      </c>
      <c r="CC394">
        <v>-4.1377319999999997</v>
      </c>
      <c r="CD394">
        <v>-1.5042489999999999</v>
      </c>
      <c r="CE394">
        <v>-4.3218990000000002</v>
      </c>
      <c r="CF394">
        <v>-2.0133350000000001</v>
      </c>
      <c r="CG394">
        <v>-5.02597</v>
      </c>
      <c r="CH394">
        <v>-2.579431</v>
      </c>
      <c r="CI394">
        <v>-5.669772</v>
      </c>
      <c r="CJ394">
        <v>-3.1288930000000001</v>
      </c>
      <c r="CK394">
        <v>-4.9175500000000003</v>
      </c>
      <c r="CL394">
        <v>-2.5438260000000001</v>
      </c>
      <c r="CM394">
        <v>-5.3795599999999997</v>
      </c>
      <c r="CN394">
        <v>-2.390244</v>
      </c>
      <c r="CO394">
        <v>-4.4376629999999997</v>
      </c>
      <c r="CP394">
        <v>-2.3666649999999998</v>
      </c>
      <c r="CQ394">
        <v>-4.713203</v>
      </c>
      <c r="CR394">
        <v>-2.148752</v>
      </c>
      <c r="CS394">
        <v>-4.4475030000000002</v>
      </c>
      <c r="CT394">
        <v>-0.89569100000000001</v>
      </c>
      <c r="CU394">
        <v>-5.2436689999999997</v>
      </c>
      <c r="CV394">
        <v>-2.788923</v>
      </c>
      <c r="CW394">
        <v>-4.6197939999999997</v>
      </c>
      <c r="CX394">
        <v>-2.0262579999999999</v>
      </c>
      <c r="CY394">
        <v>-5.0161379999999998</v>
      </c>
      <c r="CZ394">
        <v>-1.3346560000000001</v>
      </c>
      <c r="DA394">
        <v>-3.8534649999999999</v>
      </c>
      <c r="DB394">
        <v>-2.3840690000000002</v>
      </c>
      <c r="DC394">
        <v>-4.0854400000000002</v>
      </c>
      <c r="DD394">
        <v>-0.12453599999999999</v>
      </c>
      <c r="DE394">
        <v>91.835769999999997</v>
      </c>
      <c r="DF394">
        <v>89.203355000000002</v>
      </c>
      <c r="DG394">
        <v>96.411353000000005</v>
      </c>
      <c r="DH394">
        <v>85.778698000000006</v>
      </c>
      <c r="DI394">
        <v>90.552205000000001</v>
      </c>
      <c r="DJ394">
        <v>92.334311</v>
      </c>
      <c r="DK394">
        <v>98.421756999999999</v>
      </c>
      <c r="DL394">
        <v>85.838789000000006</v>
      </c>
      <c r="DM394">
        <v>116.50082399999999</v>
      </c>
      <c r="DN394">
        <v>97.225317000000004</v>
      </c>
      <c r="DO394">
        <v>136.26111299999999</v>
      </c>
      <c r="DP394">
        <v>92.076419000000001</v>
      </c>
      <c r="DQ394">
        <v>98.628968999999998</v>
      </c>
      <c r="DR394">
        <v>120.329413</v>
      </c>
      <c r="DS394">
        <v>156.40484699999999</v>
      </c>
      <c r="DT394">
        <v>24.235534999999999</v>
      </c>
      <c r="DU394">
        <v>26.602806000000001</v>
      </c>
      <c r="DV394">
        <v>13.90757</v>
      </c>
      <c r="DW394">
        <v>181.790359</v>
      </c>
      <c r="DX394">
        <v>10.736980000000001</v>
      </c>
      <c r="DY394">
        <v>173.69082399999999</v>
      </c>
      <c r="DZ394">
        <v>120.39</v>
      </c>
      <c r="EA394">
        <v>0.499</v>
      </c>
      <c r="EB394">
        <v>34.6</v>
      </c>
      <c r="EC394">
        <v>117.98</v>
      </c>
      <c r="ED394">
        <v>5.7880000000000003</v>
      </c>
      <c r="EE394">
        <v>675.5</v>
      </c>
      <c r="EF394">
        <v>118.93</v>
      </c>
      <c r="EG394">
        <v>5.3049999999999997</v>
      </c>
      <c r="EH394">
        <v>621.9</v>
      </c>
      <c r="EI394">
        <v>119.93</v>
      </c>
      <c r="EJ394">
        <v>2.6480000000000001</v>
      </c>
      <c r="EK394">
        <v>317.5</v>
      </c>
      <c r="EL394">
        <v>19.829387000000001</v>
      </c>
      <c r="EM394">
        <v>4.0896429999999997</v>
      </c>
      <c r="EN394">
        <v>26.809073999999999</v>
      </c>
      <c r="EO394">
        <v>0.36674699999999999</v>
      </c>
      <c r="EP394">
        <v>-14.922433</v>
      </c>
      <c r="EQ394">
        <v>-20.469358</v>
      </c>
      <c r="ER394">
        <v>3.4229189999999998</v>
      </c>
      <c r="ES394">
        <v>103.054874</v>
      </c>
      <c r="ET394">
        <v>99.797792000000001</v>
      </c>
      <c r="EU394">
        <v>-3.2756590000000001</v>
      </c>
      <c r="EV394">
        <v>1099.8512049999999</v>
      </c>
      <c r="EW394">
        <v>1215.1539210000001</v>
      </c>
      <c r="EX394">
        <v>908.95094700000004</v>
      </c>
      <c r="EY394">
        <v>709.75058100000001</v>
      </c>
    </row>
    <row r="395" spans="1:155" x14ac:dyDescent="0.25">
      <c r="A395" s="741">
        <v>46246</v>
      </c>
      <c r="B395" s="740">
        <v>0.45304398148148151</v>
      </c>
      <c r="C395">
        <v>23340</v>
      </c>
      <c r="D395">
        <v>0</v>
      </c>
      <c r="E395">
        <v>0</v>
      </c>
      <c r="F395">
        <v>75.828992</v>
      </c>
      <c r="G395">
        <v>72.650105999999994</v>
      </c>
      <c r="H395">
        <v>65.027946</v>
      </c>
      <c r="I395">
        <v>73.546835999999999</v>
      </c>
      <c r="J395">
        <v>75.315351000000007</v>
      </c>
      <c r="K395">
        <v>72.462097999999997</v>
      </c>
      <c r="L395">
        <v>71.018244999999993</v>
      </c>
      <c r="M395">
        <v>71.416228000000004</v>
      </c>
      <c r="N395">
        <v>-2.395518</v>
      </c>
      <c r="O395">
        <v>-2.9081579999999998</v>
      </c>
      <c r="P395">
        <v>-5.5106000000000002</v>
      </c>
      <c r="Q395">
        <v>-4.4553940000000001</v>
      </c>
      <c r="R395">
        <v>-4.246073</v>
      </c>
      <c r="S395">
        <v>-4.1730600000000004</v>
      </c>
      <c r="T395">
        <v>-3.8940380000000001</v>
      </c>
      <c r="U395">
        <v>-1.8868069999999999</v>
      </c>
      <c r="V395">
        <v>0.69305399999999995</v>
      </c>
      <c r="W395">
        <v>-6.4312999999999995E-2</v>
      </c>
      <c r="X395">
        <v>-2.0042369999999998</v>
      </c>
      <c r="Y395">
        <v>-2.643084</v>
      </c>
      <c r="Z395">
        <v>0.89622000000000002</v>
      </c>
      <c r="AA395">
        <v>1.7437229999999999</v>
      </c>
      <c r="AB395">
        <v>-1.226831</v>
      </c>
      <c r="AC395">
        <v>-4.152533</v>
      </c>
      <c r="AD395">
        <v>-2.9077060000000001</v>
      </c>
      <c r="AE395">
        <v>-8.0072030000000005</v>
      </c>
      <c r="AF395">
        <v>-3.203878</v>
      </c>
      <c r="AG395">
        <v>-8.1452290000000005</v>
      </c>
      <c r="AH395">
        <v>-7.8883999999999999</v>
      </c>
      <c r="AI395">
        <v>-10.836413</v>
      </c>
      <c r="AJ395">
        <v>6.1498970000000002</v>
      </c>
      <c r="AK395">
        <v>-5.0229109999999997</v>
      </c>
      <c r="AL395">
        <v>-0.30947000000000002</v>
      </c>
      <c r="AM395">
        <v>-5.5993579999999996</v>
      </c>
      <c r="AN395">
        <v>-1.405931</v>
      </c>
      <c r="AO395">
        <v>-5.0129869999999999</v>
      </c>
      <c r="AP395">
        <v>-0.84279999999999999</v>
      </c>
      <c r="AQ395">
        <v>-5.1382560000000002</v>
      </c>
      <c r="AR395">
        <v>-0.55001900000000004</v>
      </c>
      <c r="AS395">
        <v>-4.7001530000000002</v>
      </c>
      <c r="AT395">
        <v>-9.6048999999999995E-2</v>
      </c>
      <c r="AU395">
        <v>-4.0646880000000003</v>
      </c>
      <c r="AV395">
        <v>-0.72064600000000001</v>
      </c>
      <c r="AW395">
        <v>-5.4732729999999998</v>
      </c>
      <c r="AX395">
        <v>-1.9689669999999999</v>
      </c>
      <c r="AY395">
        <v>-5.7328729999999997</v>
      </c>
      <c r="AZ395">
        <v>-2.3170069999999998</v>
      </c>
      <c r="BA395">
        <v>-5.0921260000000004</v>
      </c>
      <c r="BB395">
        <v>-1.8696980000000001</v>
      </c>
      <c r="BC395">
        <v>-5.1088839999999998</v>
      </c>
      <c r="BD395">
        <v>-0.92327199999999998</v>
      </c>
      <c r="BE395">
        <v>-4.909694</v>
      </c>
      <c r="BF395">
        <v>-0.451602</v>
      </c>
      <c r="BG395">
        <v>-4.5769029999999997</v>
      </c>
      <c r="BH395">
        <v>-1.926701</v>
      </c>
      <c r="BI395">
        <v>-5.1428880000000001</v>
      </c>
      <c r="BJ395">
        <v>-1.0892109999999999</v>
      </c>
      <c r="BK395">
        <v>-5.598808</v>
      </c>
      <c r="BL395">
        <v>-2.0456129999999999</v>
      </c>
      <c r="BM395">
        <v>-5.3877160000000002</v>
      </c>
      <c r="BN395">
        <v>-1.409014</v>
      </c>
      <c r="BO395">
        <v>-5.3964920000000003</v>
      </c>
      <c r="BP395">
        <v>-1.7651859999999999</v>
      </c>
      <c r="BQ395">
        <v>-4.3206619999999996</v>
      </c>
      <c r="BR395">
        <v>-2.0778310000000002</v>
      </c>
      <c r="BS395">
        <v>-4.6038389999999998</v>
      </c>
      <c r="BT395">
        <v>-1.750672</v>
      </c>
      <c r="BU395">
        <v>-4.8629069999999999</v>
      </c>
      <c r="BV395">
        <v>-1.204518</v>
      </c>
      <c r="BW395">
        <v>-5.2419599999999997</v>
      </c>
      <c r="BX395">
        <v>-1.432979</v>
      </c>
      <c r="BY395">
        <v>-4.790972</v>
      </c>
      <c r="BZ395">
        <v>-1.861361</v>
      </c>
      <c r="CA395">
        <v>-5.7173920000000003</v>
      </c>
      <c r="CB395">
        <v>-2.4927649999999999</v>
      </c>
      <c r="CC395">
        <v>-4.1401250000000003</v>
      </c>
      <c r="CD395">
        <v>-1.5158940000000001</v>
      </c>
      <c r="CE395">
        <v>-4.2991760000000001</v>
      </c>
      <c r="CF395">
        <v>-2.0085470000000001</v>
      </c>
      <c r="CG395">
        <v>-5.0314050000000003</v>
      </c>
      <c r="CH395">
        <v>-2.6073369999999998</v>
      </c>
      <c r="CI395">
        <v>-5.6600580000000003</v>
      </c>
      <c r="CJ395">
        <v>-3.1480030000000001</v>
      </c>
      <c r="CK395">
        <v>-4.9152899999999997</v>
      </c>
      <c r="CL395">
        <v>-2.5517789999999998</v>
      </c>
      <c r="CM395">
        <v>-5.381958</v>
      </c>
      <c r="CN395">
        <v>-2.3636590000000002</v>
      </c>
      <c r="CO395">
        <v>-4.4272739999999997</v>
      </c>
      <c r="CP395">
        <v>-2.3609390000000001</v>
      </c>
      <c r="CQ395">
        <v>-4.7046640000000002</v>
      </c>
      <c r="CR395">
        <v>-2.1518359999999999</v>
      </c>
      <c r="CS395">
        <v>-4.4436200000000001</v>
      </c>
      <c r="CT395">
        <v>-0.901586</v>
      </c>
      <c r="CU395">
        <v>-5.2575229999999999</v>
      </c>
      <c r="CV395">
        <v>-2.8236059999999998</v>
      </c>
      <c r="CW395">
        <v>-4.6578330000000001</v>
      </c>
      <c r="CX395">
        <v>-2.0605540000000002</v>
      </c>
      <c r="CY395">
        <v>-5.0245170000000003</v>
      </c>
      <c r="CZ395">
        <v>-1.3814169999999999</v>
      </c>
      <c r="DA395">
        <v>-3.8540890000000001</v>
      </c>
      <c r="DB395">
        <v>-2.4101970000000001</v>
      </c>
      <c r="DC395">
        <v>-4.055377</v>
      </c>
      <c r="DD395">
        <v>-0.134687</v>
      </c>
      <c r="DE395">
        <v>102.887602</v>
      </c>
      <c r="DF395">
        <v>87.073879000000005</v>
      </c>
      <c r="DG395">
        <v>96.804922000000005</v>
      </c>
      <c r="DH395">
        <v>86.599749000000003</v>
      </c>
      <c r="DI395">
        <v>90.840547999999998</v>
      </c>
      <c r="DJ395">
        <v>71.057727</v>
      </c>
      <c r="DK395">
        <v>118.406848</v>
      </c>
      <c r="DL395">
        <v>100.49666499999999</v>
      </c>
      <c r="DM395">
        <v>116.510026</v>
      </c>
      <c r="DN395">
        <v>97.727580000000003</v>
      </c>
      <c r="DO395">
        <v>135.43795</v>
      </c>
      <c r="DP395">
        <v>92.476478999999998</v>
      </c>
      <c r="DQ395">
        <v>126.780276</v>
      </c>
      <c r="DR395">
        <v>120.58953200000001</v>
      </c>
      <c r="DS395">
        <v>156.30591200000001</v>
      </c>
      <c r="DT395">
        <v>15.005559999999999</v>
      </c>
      <c r="DU395">
        <v>195.71053800000001</v>
      </c>
      <c r="DV395">
        <v>13.956600999999999</v>
      </c>
      <c r="DW395">
        <v>183.45415800000001</v>
      </c>
      <c r="DX395">
        <v>10.65607</v>
      </c>
      <c r="DY395">
        <v>176.28142600000001</v>
      </c>
      <c r="DZ395">
        <v>117.09</v>
      </c>
      <c r="EA395">
        <v>6.0039999999999996</v>
      </c>
      <c r="EB395">
        <v>695</v>
      </c>
      <c r="EC395">
        <v>118.13</v>
      </c>
      <c r="ED395">
        <v>5.7969999999999997</v>
      </c>
      <c r="EE395">
        <v>678</v>
      </c>
      <c r="EF395">
        <v>118.8</v>
      </c>
      <c r="EG395">
        <v>5.3029999999999999</v>
      </c>
      <c r="EH395">
        <v>623.9</v>
      </c>
      <c r="EI395">
        <v>118.050003</v>
      </c>
      <c r="EJ395">
        <v>2.6320000000000001</v>
      </c>
      <c r="EK395">
        <v>310.60000600000001</v>
      </c>
      <c r="EL395">
        <v>5.2239370000000003</v>
      </c>
      <c r="EM395">
        <v>4.0040570000000004</v>
      </c>
      <c r="EN395">
        <v>26.767655000000001</v>
      </c>
      <c r="EO395">
        <v>-13.112337</v>
      </c>
      <c r="EP395">
        <v>-14.84047</v>
      </c>
      <c r="EQ395">
        <v>-20.617757999999998</v>
      </c>
      <c r="ER395">
        <v>108.429866</v>
      </c>
      <c r="ES395">
        <v>103.711715</v>
      </c>
      <c r="ET395">
        <v>100.85052899999999</v>
      </c>
      <c r="EU395">
        <v>-3.2816670000000001</v>
      </c>
      <c r="EV395">
        <v>1106.142382</v>
      </c>
      <c r="EW395">
        <v>1226.4336269999999</v>
      </c>
      <c r="EX395">
        <v>919.30763400000001</v>
      </c>
      <c r="EY395">
        <v>714.96800599999995</v>
      </c>
    </row>
    <row r="396" spans="1:155" x14ac:dyDescent="0.25">
      <c r="A396" s="741">
        <v>46246</v>
      </c>
      <c r="B396" s="740">
        <v>0.45373842592592595</v>
      </c>
      <c r="C396">
        <v>23400</v>
      </c>
      <c r="D396">
        <v>0</v>
      </c>
      <c r="E396">
        <v>0</v>
      </c>
      <c r="F396">
        <v>75.670626999999996</v>
      </c>
      <c r="G396">
        <v>72.705066000000002</v>
      </c>
      <c r="H396">
        <v>64.712345999999997</v>
      </c>
      <c r="I396">
        <v>73.544791000000004</v>
      </c>
      <c r="J396">
        <v>75.330622000000005</v>
      </c>
      <c r="K396">
        <v>72.505381</v>
      </c>
      <c r="L396">
        <v>71.081590000000006</v>
      </c>
      <c r="M396">
        <v>71.347620000000006</v>
      </c>
      <c r="N396">
        <v>-3.2240090000000001</v>
      </c>
      <c r="O396">
        <v>-3.8483860000000001</v>
      </c>
      <c r="P396">
        <v>-5.5853429999999999</v>
      </c>
      <c r="Q396">
        <v>-4.3432000000000004</v>
      </c>
      <c r="R396">
        <v>-4.4176279999999997</v>
      </c>
      <c r="S396">
        <v>-4.3292450000000002</v>
      </c>
      <c r="T396">
        <v>-4.1247220000000002</v>
      </c>
      <c r="U396">
        <v>-2.0027509999999999</v>
      </c>
      <c r="V396">
        <v>0.47360799999999997</v>
      </c>
      <c r="W396">
        <v>-0.41021600000000003</v>
      </c>
      <c r="X396">
        <v>-2.0841349999999998</v>
      </c>
      <c r="Y396">
        <v>-2.7886899999999999</v>
      </c>
      <c r="Z396">
        <v>0.75648300000000002</v>
      </c>
      <c r="AA396">
        <v>1.209517</v>
      </c>
      <c r="AB396">
        <v>-1.5190790000000001</v>
      </c>
      <c r="AC396">
        <v>-6.1557750000000002</v>
      </c>
      <c r="AD396">
        <v>-3.0575429999999999</v>
      </c>
      <c r="AE396">
        <v>-7.8840870000000001</v>
      </c>
      <c r="AF396">
        <v>-3.306413</v>
      </c>
      <c r="AG396">
        <v>-8.2452850000000009</v>
      </c>
      <c r="AH396">
        <v>-10.990658</v>
      </c>
      <c r="AI396">
        <v>-10.667355000000001</v>
      </c>
      <c r="AJ396">
        <v>6.1026550000000004</v>
      </c>
      <c r="AK396">
        <v>-5.001582</v>
      </c>
      <c r="AL396">
        <v>-0.29463800000000001</v>
      </c>
      <c r="AM396">
        <v>-5.608638</v>
      </c>
      <c r="AN396">
        <v>-1.406817</v>
      </c>
      <c r="AO396">
        <v>-5.0284399999999998</v>
      </c>
      <c r="AP396">
        <v>-0.83317099999999999</v>
      </c>
      <c r="AQ396">
        <v>-5.1411369999999996</v>
      </c>
      <c r="AR396">
        <v>-0.51698500000000003</v>
      </c>
      <c r="AS396">
        <v>-4.6929679999999996</v>
      </c>
      <c r="AT396">
        <v>-8.7323999999999999E-2</v>
      </c>
      <c r="AU396">
        <v>-4.078227</v>
      </c>
      <c r="AV396">
        <v>-0.72023800000000004</v>
      </c>
      <c r="AW396">
        <v>-5.477741</v>
      </c>
      <c r="AX396">
        <v>-1.9284589999999999</v>
      </c>
      <c r="AY396">
        <v>-5.7228919999999999</v>
      </c>
      <c r="AZ396">
        <v>-2.320033</v>
      </c>
      <c r="BA396">
        <v>-5.1114639999999998</v>
      </c>
      <c r="BB396">
        <v>-1.8516820000000001</v>
      </c>
      <c r="BC396">
        <v>-5.1159249999999998</v>
      </c>
      <c r="BD396">
        <v>-0.90713299999999997</v>
      </c>
      <c r="BE396">
        <v>-4.894139</v>
      </c>
      <c r="BF396">
        <v>-0.42644500000000002</v>
      </c>
      <c r="BG396">
        <v>-4.5799690000000002</v>
      </c>
      <c r="BH396">
        <v>-1.9088719999999999</v>
      </c>
      <c r="BI396">
        <v>-5.143599</v>
      </c>
      <c r="BJ396">
        <v>-1.0627819999999999</v>
      </c>
      <c r="BK396">
        <v>-5.6034189999999997</v>
      </c>
      <c r="BL396">
        <v>-2.0413929999999998</v>
      </c>
      <c r="BM396">
        <v>-5.3718250000000003</v>
      </c>
      <c r="BN396">
        <v>-1.412782</v>
      </c>
      <c r="BO396">
        <v>-5.405875</v>
      </c>
      <c r="BP396">
        <v>-1.7494989999999999</v>
      </c>
      <c r="BQ396">
        <v>-4.3230519999999997</v>
      </c>
      <c r="BR396">
        <v>-2.0554480000000002</v>
      </c>
      <c r="BS396">
        <v>-4.5911400000000002</v>
      </c>
      <c r="BT396">
        <v>-1.7361770000000001</v>
      </c>
      <c r="BU396">
        <v>-4.8371329999999997</v>
      </c>
      <c r="BV396">
        <v>-1.2085140000000001</v>
      </c>
      <c r="BW396">
        <v>-5.2371309999999998</v>
      </c>
      <c r="BX396">
        <v>-1.4269480000000001</v>
      </c>
      <c r="BY396">
        <v>-4.7839790000000004</v>
      </c>
      <c r="BZ396">
        <v>-1.8667640000000001</v>
      </c>
      <c r="CA396">
        <v>-5.7419399999999996</v>
      </c>
      <c r="CB396">
        <v>-2.502812</v>
      </c>
      <c r="CC396">
        <v>-4.11944</v>
      </c>
      <c r="CD396">
        <v>-1.5216909999999999</v>
      </c>
      <c r="CE396">
        <v>-4.2691840000000001</v>
      </c>
      <c r="CF396">
        <v>-1.9939450000000001</v>
      </c>
      <c r="CG396">
        <v>-5.0078860000000001</v>
      </c>
      <c r="CH396">
        <v>-2.5821299999999998</v>
      </c>
      <c r="CI396">
        <v>-5.6412550000000001</v>
      </c>
      <c r="CJ396">
        <v>-3.1339169999999998</v>
      </c>
      <c r="CK396">
        <v>-4.91134</v>
      </c>
      <c r="CL396">
        <v>-2.5404230000000001</v>
      </c>
      <c r="CM396">
        <v>-5.36496</v>
      </c>
      <c r="CN396">
        <v>-2.378263</v>
      </c>
      <c r="CO396">
        <v>-4.406104</v>
      </c>
      <c r="CP396">
        <v>-2.3573629999999999</v>
      </c>
      <c r="CQ396">
        <v>-4.6982819999999998</v>
      </c>
      <c r="CR396">
        <v>-2.1283280000000002</v>
      </c>
      <c r="CS396">
        <v>-4.4335190000000004</v>
      </c>
      <c r="CT396">
        <v>-0.88776999999999995</v>
      </c>
      <c r="CU396">
        <v>-5.2128699999999997</v>
      </c>
      <c r="CV396">
        <v>-2.8097479999999999</v>
      </c>
      <c r="CW396">
        <v>-4.6234599999999997</v>
      </c>
      <c r="CX396">
        <v>-2.037731</v>
      </c>
      <c r="CY396">
        <v>-5.0560689999999999</v>
      </c>
      <c r="CZ396">
        <v>-1.3262080000000001</v>
      </c>
      <c r="DA396">
        <v>-3.8393410000000001</v>
      </c>
      <c r="DB396">
        <v>-2.3616290000000002</v>
      </c>
      <c r="DC396">
        <v>-4.0717759999999998</v>
      </c>
      <c r="DD396">
        <v>-0.10348499999999999</v>
      </c>
      <c r="DE396">
        <v>103.587155</v>
      </c>
      <c r="DF396">
        <v>87.332391000000001</v>
      </c>
      <c r="DG396">
        <v>97.312169999999995</v>
      </c>
      <c r="DH396">
        <v>86.997127000000006</v>
      </c>
      <c r="DI396">
        <v>91.541134999999997</v>
      </c>
      <c r="DJ396">
        <v>82.290595999999994</v>
      </c>
      <c r="DK396">
        <v>124.309906</v>
      </c>
      <c r="DL396">
        <v>101.695668</v>
      </c>
      <c r="DM396">
        <v>116.855272</v>
      </c>
      <c r="DN396">
        <v>98.421818999999999</v>
      </c>
      <c r="DO396">
        <v>136.130448</v>
      </c>
      <c r="DP396">
        <v>93.520162999999997</v>
      </c>
      <c r="DQ396">
        <v>130.96373299999999</v>
      </c>
      <c r="DR396">
        <v>120.663341</v>
      </c>
      <c r="DS396">
        <v>157.03648899999999</v>
      </c>
      <c r="DT396">
        <v>14.243017</v>
      </c>
      <c r="DU396">
        <v>196.252666</v>
      </c>
      <c r="DV396">
        <v>13.952908000000001</v>
      </c>
      <c r="DW396">
        <v>184.617817</v>
      </c>
      <c r="DX396">
        <v>10.660297999999999</v>
      </c>
      <c r="DY396">
        <v>176.87166199999999</v>
      </c>
      <c r="DZ396">
        <v>116.98</v>
      </c>
      <c r="EA396">
        <v>5.8620000000000001</v>
      </c>
      <c r="EB396">
        <v>678.6</v>
      </c>
      <c r="EC396">
        <v>118.07</v>
      </c>
      <c r="ED396">
        <v>5.8090000000000002</v>
      </c>
      <c r="EE396">
        <v>679.6</v>
      </c>
      <c r="EF396">
        <v>118.62</v>
      </c>
      <c r="EG396">
        <v>5.32</v>
      </c>
      <c r="EH396">
        <v>622.4</v>
      </c>
      <c r="EI396">
        <v>117.82</v>
      </c>
      <c r="EJ396">
        <v>2.63</v>
      </c>
      <c r="EK396">
        <v>309.79998799999998</v>
      </c>
      <c r="EL396">
        <v>3.3731719999999998</v>
      </c>
      <c r="EM396">
        <v>4.1792850000000001</v>
      </c>
      <c r="EN396">
        <v>26.712648999999999</v>
      </c>
      <c r="EO396">
        <v>-14.36383</v>
      </c>
      <c r="EP396">
        <v>-14.846640000000001</v>
      </c>
      <c r="EQ396">
        <v>-20.609994</v>
      </c>
      <c r="ER396">
        <v>108.63385700000001</v>
      </c>
      <c r="ES396">
        <v>104.168711</v>
      </c>
      <c r="ET396">
        <v>101.088917</v>
      </c>
      <c r="EU396">
        <v>-3.2718780000000001</v>
      </c>
      <c r="EV396">
        <v>1117.5419509999999</v>
      </c>
      <c r="EW396">
        <v>1237.7466440000001</v>
      </c>
      <c r="EX396">
        <v>929.68931899999995</v>
      </c>
      <c r="EY396">
        <v>720.12900300000001</v>
      </c>
    </row>
    <row r="397" spans="1:155" x14ac:dyDescent="0.25">
      <c r="A397" s="741">
        <v>46246</v>
      </c>
      <c r="B397" s="740">
        <v>0.45443287037037039</v>
      </c>
      <c r="C397">
        <v>23460</v>
      </c>
      <c r="D397">
        <v>0</v>
      </c>
      <c r="E397">
        <v>0</v>
      </c>
      <c r="F397">
        <v>75.856254000000007</v>
      </c>
      <c r="G397">
        <v>72.652056000000002</v>
      </c>
      <c r="H397">
        <v>65.052993999999998</v>
      </c>
      <c r="I397">
        <v>73.507474999999999</v>
      </c>
      <c r="J397">
        <v>75.308584999999994</v>
      </c>
      <c r="K397">
        <v>72.540462000000005</v>
      </c>
      <c r="L397">
        <v>71.037038999999993</v>
      </c>
      <c r="M397">
        <v>71.267021</v>
      </c>
      <c r="N397">
        <v>-3.634401</v>
      </c>
      <c r="O397">
        <v>-4.2377840000000004</v>
      </c>
      <c r="P397">
        <v>-5.6587680000000002</v>
      </c>
      <c r="Q397">
        <v>-4.4210789999999998</v>
      </c>
      <c r="R397">
        <v>-4.5667059999999999</v>
      </c>
      <c r="S397">
        <v>-4.4448049999999997</v>
      </c>
      <c r="T397">
        <v>-4.3745960000000004</v>
      </c>
      <c r="U397">
        <v>-2.2286190000000001</v>
      </c>
      <c r="V397">
        <v>0.115448</v>
      </c>
      <c r="W397">
        <v>-0.67311600000000005</v>
      </c>
      <c r="X397">
        <v>-1.914757</v>
      </c>
      <c r="Y397">
        <v>-2.9002599999999998</v>
      </c>
      <c r="Z397">
        <v>0.77013500000000001</v>
      </c>
      <c r="AA397">
        <v>0.872116</v>
      </c>
      <c r="AB397">
        <v>-1.881923</v>
      </c>
      <c r="AC397">
        <v>-6.7509300000000003</v>
      </c>
      <c r="AD397">
        <v>-3.1330900000000002</v>
      </c>
      <c r="AE397">
        <v>-7.9064120000000004</v>
      </c>
      <c r="AF397">
        <v>-3.4883579999999998</v>
      </c>
      <c r="AG397">
        <v>-8.4000880000000002</v>
      </c>
      <c r="AH397">
        <v>-11.663117</v>
      </c>
      <c r="AI397">
        <v>-10.628779</v>
      </c>
      <c r="AJ397">
        <v>6.1924320000000002</v>
      </c>
      <c r="AK397">
        <v>-4.9945449999999996</v>
      </c>
      <c r="AL397">
        <v>-0.31826100000000002</v>
      </c>
      <c r="AM397">
        <v>-5.5961040000000004</v>
      </c>
      <c r="AN397">
        <v>-1.4230719999999999</v>
      </c>
      <c r="AO397">
        <v>-5.0251210000000004</v>
      </c>
      <c r="AP397">
        <v>-0.84421500000000005</v>
      </c>
      <c r="AQ397">
        <v>-5.1452689999999999</v>
      </c>
      <c r="AR397">
        <v>-0.52922199999999997</v>
      </c>
      <c r="AS397">
        <v>-4.7052849999999999</v>
      </c>
      <c r="AT397">
        <v>-0.106416</v>
      </c>
      <c r="AU397">
        <v>-4.0774439999999998</v>
      </c>
      <c r="AV397">
        <v>-0.71992199999999995</v>
      </c>
      <c r="AW397">
        <v>-5.4604860000000004</v>
      </c>
      <c r="AX397">
        <v>-1.9757130000000001</v>
      </c>
      <c r="AY397">
        <v>-5.7340650000000002</v>
      </c>
      <c r="AZ397">
        <v>-2.331461</v>
      </c>
      <c r="BA397">
        <v>-5.1168870000000002</v>
      </c>
      <c r="BB397">
        <v>-1.8685099999999999</v>
      </c>
      <c r="BC397">
        <v>-5.1328379999999996</v>
      </c>
      <c r="BD397">
        <v>-0.93827899999999997</v>
      </c>
      <c r="BE397">
        <v>-4.9104190000000001</v>
      </c>
      <c r="BF397">
        <v>-0.43706400000000001</v>
      </c>
      <c r="BG397">
        <v>-4.5832110000000004</v>
      </c>
      <c r="BH397">
        <v>-1.937902</v>
      </c>
      <c r="BI397">
        <v>-5.151351</v>
      </c>
      <c r="BJ397">
        <v>-1.089682</v>
      </c>
      <c r="BK397">
        <v>-5.6179259999999998</v>
      </c>
      <c r="BL397">
        <v>-2.056746</v>
      </c>
      <c r="BM397">
        <v>-5.3998379999999999</v>
      </c>
      <c r="BN397">
        <v>-1.4197</v>
      </c>
      <c r="BO397">
        <v>-5.4198250000000003</v>
      </c>
      <c r="BP397">
        <v>-1.766613</v>
      </c>
      <c r="BQ397">
        <v>-4.3430260000000001</v>
      </c>
      <c r="BR397">
        <v>-2.0981619999999999</v>
      </c>
      <c r="BS397">
        <v>-4.6093590000000004</v>
      </c>
      <c r="BT397">
        <v>-1.7654339999999999</v>
      </c>
      <c r="BU397">
        <v>-4.8563479999999997</v>
      </c>
      <c r="BV397">
        <v>-1.211419</v>
      </c>
      <c r="BW397">
        <v>-5.2596189999999998</v>
      </c>
      <c r="BX397">
        <v>-1.4541170000000001</v>
      </c>
      <c r="BY397">
        <v>-4.8052380000000001</v>
      </c>
      <c r="BZ397">
        <v>-1.8801019999999999</v>
      </c>
      <c r="CA397">
        <v>-5.7726069999999998</v>
      </c>
      <c r="CB397">
        <v>-2.4999289999999998</v>
      </c>
      <c r="CC397">
        <v>-4.1476980000000001</v>
      </c>
      <c r="CD397">
        <v>-1.5243629999999999</v>
      </c>
      <c r="CE397">
        <v>-4.2788440000000003</v>
      </c>
      <c r="CF397">
        <v>-2.0303309999999999</v>
      </c>
      <c r="CG397">
        <v>-5.029077</v>
      </c>
      <c r="CH397">
        <v>-2.5857410000000001</v>
      </c>
      <c r="CI397">
        <v>-5.6509429999999998</v>
      </c>
      <c r="CJ397">
        <v>-3.1626020000000001</v>
      </c>
      <c r="CK397">
        <v>-4.9428919999999996</v>
      </c>
      <c r="CL397">
        <v>-2.5690750000000002</v>
      </c>
      <c r="CM397">
        <v>-5.4067850000000002</v>
      </c>
      <c r="CN397">
        <v>-2.3835999999999999</v>
      </c>
      <c r="CO397">
        <v>-4.4416969999999996</v>
      </c>
      <c r="CP397">
        <v>-2.3628689999999999</v>
      </c>
      <c r="CQ397">
        <v>-4.7280100000000003</v>
      </c>
      <c r="CR397">
        <v>-2.1463489999999998</v>
      </c>
      <c r="CS397">
        <v>-4.4646309999999998</v>
      </c>
      <c r="CT397">
        <v>-0.93098099999999995</v>
      </c>
      <c r="CU397">
        <v>-5.254975</v>
      </c>
      <c r="CV397">
        <v>-2.831277</v>
      </c>
      <c r="CW397">
        <v>-4.6450490000000002</v>
      </c>
      <c r="CX397">
        <v>-2.0362279999999999</v>
      </c>
      <c r="CY397">
        <v>-5.0992649999999999</v>
      </c>
      <c r="CZ397">
        <v>-1.339985</v>
      </c>
      <c r="DA397">
        <v>-3.8626689999999999</v>
      </c>
      <c r="DB397">
        <v>-2.366355</v>
      </c>
      <c r="DC397">
        <v>-4.1197559999999998</v>
      </c>
      <c r="DD397">
        <v>-0.112373</v>
      </c>
      <c r="DE397">
        <v>103.263223</v>
      </c>
      <c r="DF397">
        <v>87.361018999999999</v>
      </c>
      <c r="DG397">
        <v>97.316185000000004</v>
      </c>
      <c r="DH397">
        <v>87.472603000000007</v>
      </c>
      <c r="DI397">
        <v>91.757694999999998</v>
      </c>
      <c r="DJ397">
        <v>66.547211000000004</v>
      </c>
      <c r="DK397">
        <v>123.47727</v>
      </c>
      <c r="DL397">
        <v>101.29194699999999</v>
      </c>
      <c r="DM397">
        <v>116.750415</v>
      </c>
      <c r="DN397">
        <v>98.586174999999997</v>
      </c>
      <c r="DO397">
        <v>136.59719999999999</v>
      </c>
      <c r="DP397">
        <v>93.652772999999996</v>
      </c>
      <c r="DQ397">
        <v>130.252937</v>
      </c>
      <c r="DR397">
        <v>120.690085</v>
      </c>
      <c r="DS397">
        <v>157.13720599999999</v>
      </c>
      <c r="DT397">
        <v>13.962579</v>
      </c>
      <c r="DU397">
        <v>195.52597299999999</v>
      </c>
      <c r="DV397">
        <v>14.018025</v>
      </c>
      <c r="DW397">
        <v>185.188129</v>
      </c>
      <c r="DX397">
        <v>10.616515</v>
      </c>
      <c r="DY397">
        <v>178.211331</v>
      </c>
      <c r="DZ397">
        <v>116.82</v>
      </c>
      <c r="EA397">
        <v>5.8319999999999999</v>
      </c>
      <c r="EB397">
        <v>675.2</v>
      </c>
      <c r="EC397">
        <v>118.11</v>
      </c>
      <c r="ED397">
        <v>5.8090000000000002</v>
      </c>
      <c r="EE397">
        <v>678.9</v>
      </c>
      <c r="EF397">
        <v>118.57</v>
      </c>
      <c r="EG397">
        <v>5.3150000000000004</v>
      </c>
      <c r="EH397">
        <v>622.20000000000005</v>
      </c>
      <c r="EI397">
        <v>117.620003</v>
      </c>
      <c r="EJ397">
        <v>2.629</v>
      </c>
      <c r="EK397">
        <v>309.10000600000001</v>
      </c>
      <c r="EL397">
        <v>3.167367</v>
      </c>
      <c r="EM397">
        <v>4.1091639999999998</v>
      </c>
      <c r="EN397">
        <v>26.882873</v>
      </c>
      <c r="EO397">
        <v>-14.830484</v>
      </c>
      <c r="EP397">
        <v>-14.737943</v>
      </c>
      <c r="EQ397">
        <v>-20.690441</v>
      </c>
      <c r="ER397">
        <v>108.36033</v>
      </c>
      <c r="ES397">
        <v>104.391972</v>
      </c>
      <c r="ET397">
        <v>101.628</v>
      </c>
      <c r="EU397">
        <v>-3.2894890000000001</v>
      </c>
      <c r="EV397">
        <v>1128.8201100000001</v>
      </c>
      <c r="EW397">
        <v>1249.059718</v>
      </c>
      <c r="EX397">
        <v>940.06806099999994</v>
      </c>
      <c r="EY397">
        <v>729.48036500000001</v>
      </c>
    </row>
    <row r="398" spans="1:155" x14ac:dyDescent="0.25">
      <c r="A398" s="741">
        <v>46246</v>
      </c>
      <c r="B398" s="740">
        <v>0.45512731481481483</v>
      </c>
      <c r="C398">
        <v>23520</v>
      </c>
      <c r="D398">
        <v>0</v>
      </c>
      <c r="E398">
        <v>0</v>
      </c>
      <c r="F398">
        <v>75.854775000000004</v>
      </c>
      <c r="G398">
        <v>72.716222999999999</v>
      </c>
      <c r="H398">
        <v>64.685982999999993</v>
      </c>
      <c r="I398">
        <v>73.505004999999997</v>
      </c>
      <c r="J398">
        <v>75.329342999999994</v>
      </c>
      <c r="K398">
        <v>72.511300000000006</v>
      </c>
      <c r="L398">
        <v>71.079553000000004</v>
      </c>
      <c r="M398">
        <v>71.308676000000006</v>
      </c>
      <c r="N398">
        <v>-3.9490620000000001</v>
      </c>
      <c r="O398">
        <v>-4.6067179999999999</v>
      </c>
      <c r="P398">
        <v>-5.712396</v>
      </c>
      <c r="Q398">
        <v>-4.4322489999999997</v>
      </c>
      <c r="R398">
        <v>-4.6965459999999997</v>
      </c>
      <c r="S398">
        <v>-4.8133739999999996</v>
      </c>
      <c r="T398">
        <v>-4.5280829999999996</v>
      </c>
      <c r="U398">
        <v>-2.3324400000000001</v>
      </c>
      <c r="V398">
        <v>-1.0701E-2</v>
      </c>
      <c r="W398">
        <v>-0.92988400000000004</v>
      </c>
      <c r="X398">
        <v>-2.2271869999999998</v>
      </c>
      <c r="Y398">
        <v>-2.9155799999999998</v>
      </c>
      <c r="Z398">
        <v>0.65798000000000001</v>
      </c>
      <c r="AA398">
        <v>0.89933399999999997</v>
      </c>
      <c r="AB398">
        <v>-2.0223010000000001</v>
      </c>
      <c r="AC398">
        <v>-7.1184529999999997</v>
      </c>
      <c r="AD398">
        <v>-3.1563759999999998</v>
      </c>
      <c r="AE398">
        <v>-7.9579399999999998</v>
      </c>
      <c r="AF398">
        <v>-3.5748389999999999</v>
      </c>
      <c r="AG398">
        <v>-8.4109269999999992</v>
      </c>
      <c r="AH398">
        <v>-12.077557000000001</v>
      </c>
      <c r="AI398">
        <v>-10.684445</v>
      </c>
      <c r="AJ398">
        <v>6.3327220000000004</v>
      </c>
      <c r="AK398">
        <v>-5.0161930000000003</v>
      </c>
      <c r="AL398">
        <v>-0.30197499999999999</v>
      </c>
      <c r="AM398">
        <v>-5.5857419999999998</v>
      </c>
      <c r="AN398">
        <v>-1.423427</v>
      </c>
      <c r="AO398">
        <v>-5.0292130000000004</v>
      </c>
      <c r="AP398">
        <v>-0.83301400000000003</v>
      </c>
      <c r="AQ398">
        <v>-5.1419100000000002</v>
      </c>
      <c r="AR398">
        <v>-0.53256700000000001</v>
      </c>
      <c r="AS398">
        <v>-4.7077200000000001</v>
      </c>
      <c r="AT398">
        <v>-0.10473499999999999</v>
      </c>
      <c r="AU398">
        <v>-4.0906310000000001</v>
      </c>
      <c r="AV398">
        <v>-0.71870100000000003</v>
      </c>
      <c r="AW398">
        <v>-5.4554780000000003</v>
      </c>
      <c r="AX398">
        <v>-1.9415370000000001</v>
      </c>
      <c r="AY398">
        <v>-5.7187999999999999</v>
      </c>
      <c r="AZ398">
        <v>-2.3211680000000001</v>
      </c>
      <c r="BA398">
        <v>-5.0893189999999997</v>
      </c>
      <c r="BB398">
        <v>-1.872384</v>
      </c>
      <c r="BC398">
        <v>-5.1092550000000001</v>
      </c>
      <c r="BD398">
        <v>-0.92456499999999997</v>
      </c>
      <c r="BE398">
        <v>-4.8844649999999996</v>
      </c>
      <c r="BF398">
        <v>-0.42053699999999999</v>
      </c>
      <c r="BG398">
        <v>-4.5726269999999998</v>
      </c>
      <c r="BH398">
        <v>-1.917421</v>
      </c>
      <c r="BI398">
        <v>-5.1209870000000004</v>
      </c>
      <c r="BJ398">
        <v>-1.0750040000000001</v>
      </c>
      <c r="BK398">
        <v>-5.6180580000000004</v>
      </c>
      <c r="BL398">
        <v>-2.0406550000000001</v>
      </c>
      <c r="BM398">
        <v>-5.3859919999999999</v>
      </c>
      <c r="BN398">
        <v>-1.4144650000000001</v>
      </c>
      <c r="BO398">
        <v>-5.4173530000000003</v>
      </c>
      <c r="BP398">
        <v>-1.74516</v>
      </c>
      <c r="BQ398">
        <v>-4.3466040000000001</v>
      </c>
      <c r="BR398">
        <v>-2.070897</v>
      </c>
      <c r="BS398">
        <v>-4.6336399999999998</v>
      </c>
      <c r="BT398">
        <v>-1.7279899999999999</v>
      </c>
      <c r="BU398">
        <v>-4.8504040000000002</v>
      </c>
      <c r="BV398">
        <v>-1.190234</v>
      </c>
      <c r="BW398">
        <v>-5.2452870000000003</v>
      </c>
      <c r="BX398">
        <v>-1.4419230000000001</v>
      </c>
      <c r="BY398">
        <v>-4.7939109999999996</v>
      </c>
      <c r="BZ398">
        <v>-1.8899379999999999</v>
      </c>
      <c r="CA398">
        <v>-5.7871649999999999</v>
      </c>
      <c r="CB398">
        <v>-2.486583</v>
      </c>
      <c r="CC398">
        <v>-4.1285660000000002</v>
      </c>
      <c r="CD398">
        <v>-1.5238320000000001</v>
      </c>
      <c r="CE398">
        <v>-4.2885439999999999</v>
      </c>
      <c r="CF398">
        <v>-2.0123829999999998</v>
      </c>
      <c r="CG398">
        <v>-5.0101139999999997</v>
      </c>
      <c r="CH398">
        <v>-2.5821350000000001</v>
      </c>
      <c r="CI398">
        <v>-5.6463869999999998</v>
      </c>
      <c r="CJ398">
        <v>-3.1367069999999999</v>
      </c>
      <c r="CK398">
        <v>-4.9144240000000003</v>
      </c>
      <c r="CL398">
        <v>-2.5541640000000001</v>
      </c>
      <c r="CM398">
        <v>-5.3950690000000003</v>
      </c>
      <c r="CN398">
        <v>-2.3623959999999999</v>
      </c>
      <c r="CO398">
        <v>-4.427403</v>
      </c>
      <c r="CP398">
        <v>-2.3525330000000002</v>
      </c>
      <c r="CQ398">
        <v>-4.7111200000000002</v>
      </c>
      <c r="CR398">
        <v>-2.1239629999999998</v>
      </c>
      <c r="CS398">
        <v>-4.4519339999999996</v>
      </c>
      <c r="CT398">
        <v>-0.90032000000000001</v>
      </c>
      <c r="CU398">
        <v>-5.2199159999999996</v>
      </c>
      <c r="CV398">
        <v>-2.8084150000000001</v>
      </c>
      <c r="CW398">
        <v>-4.6272409999999997</v>
      </c>
      <c r="CX398">
        <v>-2.05003</v>
      </c>
      <c r="CY398">
        <v>-5.0968330000000002</v>
      </c>
      <c r="CZ398">
        <v>-1.363958</v>
      </c>
      <c r="DA398">
        <v>-3.8509470000000001</v>
      </c>
      <c r="DB398">
        <v>-2.386657</v>
      </c>
      <c r="DC398">
        <v>-4.091755</v>
      </c>
      <c r="DD398">
        <v>-0.111682</v>
      </c>
      <c r="DE398">
        <v>103.385696</v>
      </c>
      <c r="DF398">
        <v>87.830280000000002</v>
      </c>
      <c r="DG398">
        <v>97.345536999999993</v>
      </c>
      <c r="DH398">
        <v>87.190409000000002</v>
      </c>
      <c r="DI398">
        <v>90.301931999999994</v>
      </c>
      <c r="DJ398">
        <v>93.579977</v>
      </c>
      <c r="DK398">
        <v>123.766481</v>
      </c>
      <c r="DL398">
        <v>101.27212299999999</v>
      </c>
      <c r="DM398">
        <v>116.842939</v>
      </c>
      <c r="DN398">
        <v>98.484748999999994</v>
      </c>
      <c r="DO398">
        <v>135.956378</v>
      </c>
      <c r="DP398">
        <v>92.898112999999995</v>
      </c>
      <c r="DQ398">
        <v>130.68697</v>
      </c>
      <c r="DR398">
        <v>120.680487</v>
      </c>
      <c r="DS398">
        <v>154.28323499999999</v>
      </c>
      <c r="DT398">
        <v>13.738704</v>
      </c>
      <c r="DU398">
        <v>195.72093699999999</v>
      </c>
      <c r="DV398">
        <v>13.993922</v>
      </c>
      <c r="DW398">
        <v>184.77623700000001</v>
      </c>
      <c r="DX398">
        <v>15.513566000000001</v>
      </c>
      <c r="DY398">
        <v>163.48947000000001</v>
      </c>
      <c r="DZ398">
        <v>116.89</v>
      </c>
      <c r="EA398">
        <v>5.8220000000000001</v>
      </c>
      <c r="EB398">
        <v>674.2</v>
      </c>
      <c r="EC398">
        <v>118.03</v>
      </c>
      <c r="ED398">
        <v>5.8090000000000002</v>
      </c>
      <c r="EE398">
        <v>678.6</v>
      </c>
      <c r="EF398">
        <v>118.57</v>
      </c>
      <c r="EG398">
        <v>5.2960000000000003</v>
      </c>
      <c r="EH398">
        <v>622.4</v>
      </c>
      <c r="EI398">
        <v>117.68</v>
      </c>
      <c r="EJ398">
        <v>2.629</v>
      </c>
      <c r="EK398">
        <v>309.29998799999998</v>
      </c>
      <c r="EL398">
        <v>3.1279949999999999</v>
      </c>
      <c r="EM398">
        <v>4.0937099999999997</v>
      </c>
      <c r="EN398">
        <v>18.62499</v>
      </c>
      <c r="EO398">
        <v>-15.205552000000001</v>
      </c>
      <c r="EP398">
        <v>-14.778155</v>
      </c>
      <c r="EQ398">
        <v>-12.292268</v>
      </c>
      <c r="ER398">
        <v>108.43378199999999</v>
      </c>
      <c r="ES398">
        <v>104.23077499999999</v>
      </c>
      <c r="ET398">
        <v>95.546145999999993</v>
      </c>
      <c r="EU398">
        <v>-3.279515</v>
      </c>
      <c r="EV398">
        <v>1140.0654440000001</v>
      </c>
      <c r="EW398">
        <v>1260.3673020000001</v>
      </c>
      <c r="EX398">
        <v>950.43901100000005</v>
      </c>
      <c r="EY398">
        <v>734.63395100000002</v>
      </c>
    </row>
    <row r="399" spans="1:155" x14ac:dyDescent="0.25">
      <c r="A399" s="741">
        <v>46246</v>
      </c>
      <c r="B399" s="740">
        <v>0.45582175925925927</v>
      </c>
      <c r="C399">
        <v>23580</v>
      </c>
      <c r="D399">
        <v>0</v>
      </c>
      <c r="E399">
        <v>0</v>
      </c>
      <c r="F399">
        <v>75.799090000000007</v>
      </c>
      <c r="G399">
        <v>72.773418000000007</v>
      </c>
      <c r="H399">
        <v>64.666759999999996</v>
      </c>
      <c r="I399">
        <v>73.541632000000007</v>
      </c>
      <c r="J399">
        <v>75.394181000000003</v>
      </c>
      <c r="K399">
        <v>72.563220999999999</v>
      </c>
      <c r="L399">
        <v>71.133886000000004</v>
      </c>
      <c r="M399">
        <v>71.472435000000004</v>
      </c>
      <c r="N399">
        <v>-4.1776759999999999</v>
      </c>
      <c r="O399">
        <v>-4.8602400000000001</v>
      </c>
      <c r="P399">
        <v>-5.7635350000000001</v>
      </c>
      <c r="Q399">
        <v>-4.1743259999999998</v>
      </c>
      <c r="R399">
        <v>-3.6746150000000002</v>
      </c>
      <c r="S399">
        <v>-3.213832</v>
      </c>
      <c r="T399">
        <v>-3.006526</v>
      </c>
      <c r="U399">
        <v>-1.351518</v>
      </c>
      <c r="V399">
        <v>9.8900000000000008E-4</v>
      </c>
      <c r="W399">
        <v>-0.94270100000000001</v>
      </c>
      <c r="X399">
        <v>-2.0865849999999999</v>
      </c>
      <c r="Y399">
        <v>-2.454631</v>
      </c>
      <c r="Z399">
        <v>1.729104</v>
      </c>
      <c r="AA399">
        <v>0.91295800000000005</v>
      </c>
      <c r="AB399">
        <v>-2.215579</v>
      </c>
      <c r="AC399">
        <v>-7.3623469999999998</v>
      </c>
      <c r="AD399">
        <v>-3.2312460000000001</v>
      </c>
      <c r="AE399">
        <v>-7.9613300000000002</v>
      </c>
      <c r="AF399">
        <v>-2.5397430000000001</v>
      </c>
      <c r="AG399">
        <v>-2.4247190000000001</v>
      </c>
      <c r="AH399">
        <v>-12.326651999999999</v>
      </c>
      <c r="AI399">
        <v>-10.763816</v>
      </c>
      <c r="AJ399">
        <v>14.627475</v>
      </c>
      <c r="AK399">
        <v>-5.0124360000000001</v>
      </c>
      <c r="AL399">
        <v>-0.29609400000000002</v>
      </c>
      <c r="AM399">
        <v>-5.5756189999999997</v>
      </c>
      <c r="AN399">
        <v>-1.4156850000000001</v>
      </c>
      <c r="AO399">
        <v>-5.0424220000000002</v>
      </c>
      <c r="AP399">
        <v>-0.81282799999999999</v>
      </c>
      <c r="AQ399">
        <v>-5.1472040000000003</v>
      </c>
      <c r="AR399">
        <v>-0.51742999999999995</v>
      </c>
      <c r="AS399">
        <v>-4.7003969999999997</v>
      </c>
      <c r="AT399">
        <v>-8.7100999999999998E-2</v>
      </c>
      <c r="AU399">
        <v>-4.0775379999999997</v>
      </c>
      <c r="AV399">
        <v>-0.70243900000000004</v>
      </c>
      <c r="AW399">
        <v>-5.4602769999999996</v>
      </c>
      <c r="AX399">
        <v>-1.941676</v>
      </c>
      <c r="AY399">
        <v>-5.710083</v>
      </c>
      <c r="AZ399">
        <v>-2.3208359999999999</v>
      </c>
      <c r="BA399">
        <v>-5.0982989999999999</v>
      </c>
      <c r="BB399">
        <v>-1.854239</v>
      </c>
      <c r="BC399">
        <v>-5.1380549999999996</v>
      </c>
      <c r="BD399">
        <v>-0.92032700000000001</v>
      </c>
      <c r="BE399">
        <v>-4.907883</v>
      </c>
      <c r="BF399">
        <v>-0.41975099999999999</v>
      </c>
      <c r="BG399">
        <v>-4.5862610000000004</v>
      </c>
      <c r="BH399">
        <v>-1.9166259999999999</v>
      </c>
      <c r="BI399">
        <v>-5.1360219999999996</v>
      </c>
      <c r="BJ399">
        <v>-1.0649059999999999</v>
      </c>
      <c r="BK399">
        <v>-5.6069560000000003</v>
      </c>
      <c r="BL399">
        <v>-2.0323959999999999</v>
      </c>
      <c r="BM399">
        <v>-5.393065</v>
      </c>
      <c r="BN399">
        <v>-1.391953</v>
      </c>
      <c r="BO399">
        <v>-5.4282459999999997</v>
      </c>
      <c r="BP399">
        <v>-1.74024</v>
      </c>
      <c r="BQ399">
        <v>-4.3239890000000001</v>
      </c>
      <c r="BR399">
        <v>-2.0578080000000001</v>
      </c>
      <c r="BS399">
        <v>-4.5967659999999997</v>
      </c>
      <c r="BT399">
        <v>-1.731122</v>
      </c>
      <c r="BU399">
        <v>-4.8293900000000001</v>
      </c>
      <c r="BV399">
        <v>-1.1975750000000001</v>
      </c>
      <c r="BW399">
        <v>-5.2615239999999996</v>
      </c>
      <c r="BX399">
        <v>-1.453335</v>
      </c>
      <c r="BY399">
        <v>-4.8277270000000003</v>
      </c>
      <c r="BZ399">
        <v>-1.866204</v>
      </c>
      <c r="CA399">
        <v>-5.8103730000000002</v>
      </c>
      <c r="CB399">
        <v>-2.4897279999999999</v>
      </c>
      <c r="CC399">
        <v>-4.1187240000000003</v>
      </c>
      <c r="CD399">
        <v>-1.5140309999999999</v>
      </c>
      <c r="CE399">
        <v>-4.2898630000000004</v>
      </c>
      <c r="CF399">
        <v>-1.9926779999999999</v>
      </c>
      <c r="CG399">
        <v>-5.0191850000000002</v>
      </c>
      <c r="CH399">
        <v>-2.568117</v>
      </c>
      <c r="CI399">
        <v>-5.6751839999999998</v>
      </c>
      <c r="CJ399">
        <v>-3.1361409999999998</v>
      </c>
      <c r="CK399">
        <v>-4.9380920000000001</v>
      </c>
      <c r="CL399">
        <v>-2.5540880000000001</v>
      </c>
      <c r="CM399">
        <v>-5.4243459999999999</v>
      </c>
      <c r="CN399">
        <v>-2.3695750000000002</v>
      </c>
      <c r="CO399">
        <v>-4.4318140000000001</v>
      </c>
      <c r="CP399">
        <v>-2.334851</v>
      </c>
      <c r="CQ399">
        <v>-4.7185059999999996</v>
      </c>
      <c r="CR399">
        <v>-2.1299290000000002</v>
      </c>
      <c r="CS399">
        <v>-4.4574559999999996</v>
      </c>
      <c r="CT399">
        <v>-0.88326400000000005</v>
      </c>
      <c r="CU399">
        <v>-5.225568</v>
      </c>
      <c r="CV399">
        <v>-2.800125</v>
      </c>
      <c r="CW399">
        <v>-4.6487109999999996</v>
      </c>
      <c r="CX399">
        <v>-2.0518239999999999</v>
      </c>
      <c r="CY399">
        <v>-5.1326340000000004</v>
      </c>
      <c r="CZ399">
        <v>-1.3523240000000001</v>
      </c>
      <c r="DA399">
        <v>-3.8626149999999999</v>
      </c>
      <c r="DB399">
        <v>-2.3848500000000001</v>
      </c>
      <c r="DC399">
        <v>-4.1113330000000001</v>
      </c>
      <c r="DD399">
        <v>-0.11924800000000001</v>
      </c>
      <c r="DE399">
        <v>102.9385</v>
      </c>
      <c r="DF399">
        <v>85.788212000000001</v>
      </c>
      <c r="DG399">
        <v>96.828647000000004</v>
      </c>
      <c r="DH399">
        <v>84.850398999999996</v>
      </c>
      <c r="DI399">
        <v>84.035289000000006</v>
      </c>
      <c r="DJ399">
        <v>97.677606999999995</v>
      </c>
      <c r="DK399">
        <v>122.990797</v>
      </c>
      <c r="DL399">
        <v>101.67236</v>
      </c>
      <c r="DM399">
        <v>117.391413</v>
      </c>
      <c r="DN399">
        <v>97.349162000000007</v>
      </c>
      <c r="DO399">
        <v>118.655732</v>
      </c>
      <c r="DP399">
        <v>81.132149999999996</v>
      </c>
      <c r="DQ399">
        <v>131.46400800000001</v>
      </c>
      <c r="DR399">
        <v>119.284408</v>
      </c>
      <c r="DS399">
        <v>127.711738</v>
      </c>
      <c r="DT399">
        <v>13.593406999999999</v>
      </c>
      <c r="DU399">
        <v>196.38698299999999</v>
      </c>
      <c r="DV399">
        <v>13.921371000000001</v>
      </c>
      <c r="DW399">
        <v>181.28710799999999</v>
      </c>
      <c r="DX399">
        <v>22.151271000000001</v>
      </c>
      <c r="DY399">
        <v>37.932786</v>
      </c>
      <c r="DZ399">
        <v>117.43</v>
      </c>
      <c r="EA399">
        <v>5.8040000000000003</v>
      </c>
      <c r="EB399">
        <v>673.6</v>
      </c>
      <c r="EC399">
        <v>118.06</v>
      </c>
      <c r="ED399">
        <v>5.7880000000000003</v>
      </c>
      <c r="EE399">
        <v>676.5</v>
      </c>
      <c r="EF399">
        <v>121.06</v>
      </c>
      <c r="EG399">
        <v>0.498</v>
      </c>
      <c r="EH399">
        <v>34.299999999999997</v>
      </c>
      <c r="EI399">
        <v>118.050003</v>
      </c>
      <c r="EJ399">
        <v>2.6309999999999998</v>
      </c>
      <c r="EK399">
        <v>310.5</v>
      </c>
      <c r="EL399">
        <v>3.1235439999999999</v>
      </c>
      <c r="EM399">
        <v>4.1355360000000001</v>
      </c>
      <c r="EN399">
        <v>17.071159000000002</v>
      </c>
      <c r="EO399">
        <v>-15.450196</v>
      </c>
      <c r="EP399">
        <v>-14.899352</v>
      </c>
      <c r="EQ399">
        <v>-2.4436840000000002</v>
      </c>
      <c r="ER399">
        <v>108.68433899999999</v>
      </c>
      <c r="ES399">
        <v>102.855397</v>
      </c>
      <c r="ET399">
        <v>16.440265</v>
      </c>
      <c r="EU399">
        <v>-3.2798039999999999</v>
      </c>
      <c r="EV399">
        <v>1151.29521</v>
      </c>
      <c r="EW399">
        <v>1271.6422070000001</v>
      </c>
      <c r="EX399">
        <v>951.17827899999997</v>
      </c>
      <c r="EY399">
        <v>739.81103599999994</v>
      </c>
    </row>
    <row r="400" spans="1:155" x14ac:dyDescent="0.25">
      <c r="A400" s="741">
        <v>46246</v>
      </c>
      <c r="B400" s="740">
        <v>0.45651620370370372</v>
      </c>
      <c r="C400">
        <v>23640</v>
      </c>
      <c r="D400">
        <v>0</v>
      </c>
      <c r="E400">
        <v>0</v>
      </c>
      <c r="F400">
        <v>75.476263000000003</v>
      </c>
      <c r="G400">
        <v>72.724782000000005</v>
      </c>
      <c r="H400">
        <v>64.366596999999999</v>
      </c>
      <c r="I400">
        <v>73.548522000000006</v>
      </c>
      <c r="J400">
        <v>75.364322999999999</v>
      </c>
      <c r="K400">
        <v>72.578591000000003</v>
      </c>
      <c r="L400">
        <v>71.113898000000006</v>
      </c>
      <c r="M400">
        <v>71.661968000000002</v>
      </c>
      <c r="N400">
        <v>-4.3467380000000002</v>
      </c>
      <c r="O400">
        <v>-4.9973539999999996</v>
      </c>
      <c r="P400">
        <v>-5.7465200000000003</v>
      </c>
      <c r="Q400">
        <v>-4.0996030000000001</v>
      </c>
      <c r="R400">
        <v>-3.0510130000000002</v>
      </c>
      <c r="S400">
        <v>-2.3124060000000002</v>
      </c>
      <c r="T400">
        <v>-1.9677960000000001</v>
      </c>
      <c r="U400">
        <v>-0.64603699999999997</v>
      </c>
      <c r="V400">
        <v>-0.179922</v>
      </c>
      <c r="W400">
        <v>-0.908694</v>
      </c>
      <c r="X400">
        <v>-1.9584360000000001</v>
      </c>
      <c r="Y400">
        <v>-2.1014650000000001</v>
      </c>
      <c r="Z400">
        <v>2.1039590000000001</v>
      </c>
      <c r="AA400">
        <v>0.55376000000000003</v>
      </c>
      <c r="AB400">
        <v>-2.3228849999999999</v>
      </c>
      <c r="AC400">
        <v>-7.5018380000000002</v>
      </c>
      <c r="AD400">
        <v>-3.1185079999999998</v>
      </c>
      <c r="AE400">
        <v>-8.0025870000000001</v>
      </c>
      <c r="AF400">
        <v>-1.800883</v>
      </c>
      <c r="AG400">
        <v>-1.1308119999999999</v>
      </c>
      <c r="AH400">
        <v>-12.462464000000001</v>
      </c>
      <c r="AI400">
        <v>-10.852767999999999</v>
      </c>
      <c r="AJ400">
        <v>23.275987000000001</v>
      </c>
      <c r="AK400">
        <v>-4.9967430000000004</v>
      </c>
      <c r="AL400">
        <v>-0.268928</v>
      </c>
      <c r="AM400">
        <v>-5.5761909999999997</v>
      </c>
      <c r="AN400">
        <v>-1.3810629999999999</v>
      </c>
      <c r="AO400">
        <v>-5.0272839999999999</v>
      </c>
      <c r="AP400">
        <v>-0.81814399999999998</v>
      </c>
      <c r="AQ400">
        <v>-5.1357889999999999</v>
      </c>
      <c r="AR400">
        <v>-0.52177799999999996</v>
      </c>
      <c r="AS400">
        <v>-4.6912760000000002</v>
      </c>
      <c r="AT400">
        <v>-9.9256999999999998E-2</v>
      </c>
      <c r="AU400">
        <v>-4.0660559999999997</v>
      </c>
      <c r="AV400">
        <v>-0.70396700000000001</v>
      </c>
      <c r="AW400">
        <v>-5.4365870000000003</v>
      </c>
      <c r="AX400">
        <v>-1.9324809999999999</v>
      </c>
      <c r="AY400">
        <v>-5.7082920000000001</v>
      </c>
      <c r="AZ400">
        <v>-2.3054559999999999</v>
      </c>
      <c r="BA400">
        <v>-5.1010150000000003</v>
      </c>
      <c r="BB400">
        <v>-1.8668910000000001</v>
      </c>
      <c r="BC400">
        <v>-5.1186369999999997</v>
      </c>
      <c r="BD400">
        <v>-0.913991</v>
      </c>
      <c r="BE400">
        <v>-4.9065589999999997</v>
      </c>
      <c r="BF400">
        <v>-0.40410499999999999</v>
      </c>
      <c r="BG400">
        <v>-4.5816809999999997</v>
      </c>
      <c r="BH400">
        <v>-1.9031089999999999</v>
      </c>
      <c r="BI400">
        <v>-5.1350119999999997</v>
      </c>
      <c r="BJ400">
        <v>-1.061056</v>
      </c>
      <c r="BK400">
        <v>-5.6016810000000001</v>
      </c>
      <c r="BL400">
        <v>-2.0354930000000002</v>
      </c>
      <c r="BM400">
        <v>-5.3780080000000003</v>
      </c>
      <c r="BN400">
        <v>-1.392004</v>
      </c>
      <c r="BO400">
        <v>-5.4306270000000003</v>
      </c>
      <c r="BP400">
        <v>-1.741681</v>
      </c>
      <c r="BQ400">
        <v>-4.3310170000000001</v>
      </c>
      <c r="BR400">
        <v>-2.0815519999999998</v>
      </c>
      <c r="BS400">
        <v>-4.5954759999999997</v>
      </c>
      <c r="BT400">
        <v>-1.7553179999999999</v>
      </c>
      <c r="BU400">
        <v>-4.8320790000000002</v>
      </c>
      <c r="BV400">
        <v>-1.2192270000000001</v>
      </c>
      <c r="BW400">
        <v>-5.2246220000000001</v>
      </c>
      <c r="BX400">
        <v>-1.4365190000000001</v>
      </c>
      <c r="BY400">
        <v>-4.7954619999999997</v>
      </c>
      <c r="BZ400">
        <v>-1.8766480000000001</v>
      </c>
      <c r="CA400">
        <v>-5.8050309999999996</v>
      </c>
      <c r="CB400">
        <v>-2.5280119999999999</v>
      </c>
      <c r="CC400">
        <v>-4.1073959999999996</v>
      </c>
      <c r="CD400">
        <v>-1.561102</v>
      </c>
      <c r="CE400">
        <v>-4.2920199999999999</v>
      </c>
      <c r="CF400">
        <v>-2.0147789999999999</v>
      </c>
      <c r="CG400">
        <v>-5.0069330000000001</v>
      </c>
      <c r="CH400">
        <v>-2.5980560000000001</v>
      </c>
      <c r="CI400">
        <v>-5.6553930000000001</v>
      </c>
      <c r="CJ400">
        <v>-3.144749</v>
      </c>
      <c r="CK400">
        <v>-4.9071959999999999</v>
      </c>
      <c r="CL400">
        <v>-2.5743299999999998</v>
      </c>
      <c r="CM400">
        <v>-5.4088019999999997</v>
      </c>
      <c r="CN400">
        <v>-2.4060649999999999</v>
      </c>
      <c r="CO400">
        <v>-4.4256209999999996</v>
      </c>
      <c r="CP400">
        <v>-2.363181</v>
      </c>
      <c r="CQ400">
        <v>-4.6966739999999998</v>
      </c>
      <c r="CR400">
        <v>-2.1424880000000002</v>
      </c>
      <c r="CS400">
        <v>-4.4430769999999997</v>
      </c>
      <c r="CT400">
        <v>-0.92081000000000002</v>
      </c>
      <c r="CU400">
        <v>-5.2251719999999997</v>
      </c>
      <c r="CV400">
        <v>-2.8196840000000001</v>
      </c>
      <c r="CW400">
        <v>-4.6096899999999996</v>
      </c>
      <c r="CX400">
        <v>-2.051717</v>
      </c>
      <c r="CY400">
        <v>-5.0994599999999997</v>
      </c>
      <c r="CZ400">
        <v>-1.344346</v>
      </c>
      <c r="DA400">
        <v>-3.8731589999999998</v>
      </c>
      <c r="DB400">
        <v>-2.3921230000000002</v>
      </c>
      <c r="DC400">
        <v>-4.0842169999999998</v>
      </c>
      <c r="DD400">
        <v>-9.1149999999999995E-2</v>
      </c>
      <c r="DE400">
        <v>102.69783200000001</v>
      </c>
      <c r="DF400">
        <v>85.317794000000006</v>
      </c>
      <c r="DG400">
        <v>96.732078000000001</v>
      </c>
      <c r="DH400">
        <v>85.643276</v>
      </c>
      <c r="DI400">
        <v>81.489545000000007</v>
      </c>
      <c r="DJ400">
        <v>87.110511000000002</v>
      </c>
      <c r="DK400">
        <v>123.367103</v>
      </c>
      <c r="DL400">
        <v>101.567559</v>
      </c>
      <c r="DM400">
        <v>116.461685</v>
      </c>
      <c r="DN400">
        <v>96.983752999999993</v>
      </c>
      <c r="DO400">
        <v>105.614549</v>
      </c>
      <c r="DP400">
        <v>78.559791000000004</v>
      </c>
      <c r="DQ400">
        <v>131.85915199999999</v>
      </c>
      <c r="DR400">
        <v>118.65225700000001</v>
      </c>
      <c r="DS400">
        <v>114.7221</v>
      </c>
      <c r="DT400">
        <v>13.501612</v>
      </c>
      <c r="DU400">
        <v>196.09755000000001</v>
      </c>
      <c r="DV400">
        <v>13.895614999999999</v>
      </c>
      <c r="DW400">
        <v>181.62047000000001</v>
      </c>
      <c r="DX400">
        <v>22.889226000000001</v>
      </c>
      <c r="DY400">
        <v>38.749657999999997</v>
      </c>
      <c r="DZ400">
        <v>117.09</v>
      </c>
      <c r="EA400">
        <v>5.782</v>
      </c>
      <c r="EB400">
        <v>670.9</v>
      </c>
      <c r="EC400">
        <v>118.06</v>
      </c>
      <c r="ED400">
        <v>5.7830000000000004</v>
      </c>
      <c r="EE400">
        <v>674.1</v>
      </c>
      <c r="EF400">
        <v>121.04</v>
      </c>
      <c r="EG400">
        <v>0.496</v>
      </c>
      <c r="EH400">
        <v>34.4</v>
      </c>
      <c r="EI400">
        <v>117.94000200000001</v>
      </c>
      <c r="EJ400">
        <v>2.6320000000000001</v>
      </c>
      <c r="EK400">
        <v>310.29998799999998</v>
      </c>
      <c r="EL400">
        <v>3.142792</v>
      </c>
      <c r="EM400">
        <v>4.0896670000000004</v>
      </c>
      <c r="EN400">
        <v>24.711048999999999</v>
      </c>
      <c r="EO400">
        <v>-15.605256000000001</v>
      </c>
      <c r="EP400">
        <v>-14.942435</v>
      </c>
      <c r="EQ400">
        <v>-1.4350620000000001</v>
      </c>
      <c r="ER400">
        <v>108.57553</v>
      </c>
      <c r="ES400">
        <v>102.987576</v>
      </c>
      <c r="ET400">
        <v>17.293559999999999</v>
      </c>
      <c r="EU400">
        <v>-3.277517</v>
      </c>
      <c r="EV400">
        <v>1162.487147</v>
      </c>
      <c r="EW400">
        <v>1282.899392</v>
      </c>
      <c r="EX400">
        <v>951.74907199999996</v>
      </c>
      <c r="EY400">
        <v>749.19212900000002</v>
      </c>
    </row>
    <row r="401" spans="1:155" x14ac:dyDescent="0.25">
      <c r="A401" s="741">
        <v>46246</v>
      </c>
      <c r="B401" s="740">
        <v>0.45721064814814816</v>
      </c>
      <c r="C401">
        <v>23700</v>
      </c>
      <c r="D401">
        <v>0</v>
      </c>
      <c r="E401">
        <v>0</v>
      </c>
      <c r="F401">
        <v>75.113968999999997</v>
      </c>
      <c r="G401">
        <v>72.690054000000003</v>
      </c>
      <c r="H401">
        <v>64.373444000000006</v>
      </c>
      <c r="I401">
        <v>73.548097999999996</v>
      </c>
      <c r="J401">
        <v>75.336877999999999</v>
      </c>
      <c r="K401">
        <v>72.562916999999999</v>
      </c>
      <c r="L401">
        <v>71.113287999999997</v>
      </c>
      <c r="M401">
        <v>71.819096999999999</v>
      </c>
      <c r="N401">
        <v>-4.5974719999999998</v>
      </c>
      <c r="O401">
        <v>-5.1095459999999999</v>
      </c>
      <c r="P401">
        <v>-5.8635070000000002</v>
      </c>
      <c r="Q401">
        <v>-4.1426270000000001</v>
      </c>
      <c r="R401">
        <v>-2.7523719999999998</v>
      </c>
      <c r="S401">
        <v>-1.6485339999999999</v>
      </c>
      <c r="T401">
        <v>-1.258294</v>
      </c>
      <c r="U401">
        <v>-0.13620199999999999</v>
      </c>
      <c r="V401">
        <v>-0.58209200000000005</v>
      </c>
      <c r="W401">
        <v>-1.1136600000000001</v>
      </c>
      <c r="X401">
        <v>-2.051558</v>
      </c>
      <c r="Y401">
        <v>-1.5521940000000001</v>
      </c>
      <c r="Z401">
        <v>2.6340590000000002</v>
      </c>
      <c r="AA401">
        <v>0.52304700000000004</v>
      </c>
      <c r="AB401">
        <v>-2.4495779999999998</v>
      </c>
      <c r="AC401">
        <v>-7.6655639999999998</v>
      </c>
      <c r="AD401">
        <v>-3.2487659999999998</v>
      </c>
      <c r="AE401">
        <v>-7.9813200000000002</v>
      </c>
      <c r="AF401">
        <v>-1.2412259999999999</v>
      </c>
      <c r="AG401">
        <v>-0.39788000000000001</v>
      </c>
      <c r="AH401">
        <v>-12.605795000000001</v>
      </c>
      <c r="AI401">
        <v>-10.854737</v>
      </c>
      <c r="AJ401">
        <v>29.569998999999999</v>
      </c>
      <c r="AK401">
        <v>-5.0061450000000001</v>
      </c>
      <c r="AL401">
        <v>-0.29222799999999999</v>
      </c>
      <c r="AM401">
        <v>-5.5642639999999997</v>
      </c>
      <c r="AN401">
        <v>-1.3937539999999999</v>
      </c>
      <c r="AO401">
        <v>-5.0243640000000003</v>
      </c>
      <c r="AP401">
        <v>-0.83976200000000001</v>
      </c>
      <c r="AQ401">
        <v>-5.1296090000000003</v>
      </c>
      <c r="AR401">
        <v>-0.52864999999999995</v>
      </c>
      <c r="AS401">
        <v>-4.6828349999999999</v>
      </c>
      <c r="AT401">
        <v>-9.9884000000000001E-2</v>
      </c>
      <c r="AU401">
        <v>-4.0676160000000001</v>
      </c>
      <c r="AV401">
        <v>-0.70274499999999995</v>
      </c>
      <c r="AW401">
        <v>-5.4148149999999999</v>
      </c>
      <c r="AX401">
        <v>-1.9766319999999999</v>
      </c>
      <c r="AY401">
        <v>-5.6958330000000004</v>
      </c>
      <c r="AZ401">
        <v>-2.3389039999999999</v>
      </c>
      <c r="BA401">
        <v>-5.0987489999999998</v>
      </c>
      <c r="BB401">
        <v>-1.8605689999999999</v>
      </c>
      <c r="BC401">
        <v>-5.1215970000000004</v>
      </c>
      <c r="BD401">
        <v>-0.93451399999999996</v>
      </c>
      <c r="BE401">
        <v>-4.8889950000000004</v>
      </c>
      <c r="BF401">
        <v>-0.42133700000000002</v>
      </c>
      <c r="BG401">
        <v>-4.5636599999999996</v>
      </c>
      <c r="BH401">
        <v>-1.9230970000000001</v>
      </c>
      <c r="BI401">
        <v>-5.1318149999999996</v>
      </c>
      <c r="BJ401">
        <v>-1.0720559999999999</v>
      </c>
      <c r="BK401">
        <v>-5.585261</v>
      </c>
      <c r="BL401">
        <v>-2.0478999999999998</v>
      </c>
      <c r="BM401">
        <v>-5.3564689999999997</v>
      </c>
      <c r="BN401">
        <v>-1.404522</v>
      </c>
      <c r="BO401">
        <v>-5.4227230000000004</v>
      </c>
      <c r="BP401">
        <v>-1.7398450000000001</v>
      </c>
      <c r="BQ401">
        <v>-4.3147549999999999</v>
      </c>
      <c r="BR401">
        <v>-2.0863209999999999</v>
      </c>
      <c r="BS401">
        <v>-4.5876989999999997</v>
      </c>
      <c r="BT401">
        <v>-1.74387</v>
      </c>
      <c r="BU401">
        <v>-4.836284</v>
      </c>
      <c r="BV401">
        <v>-1.221557</v>
      </c>
      <c r="BW401">
        <v>-5.2614359999999998</v>
      </c>
      <c r="BX401">
        <v>-1.477282</v>
      </c>
      <c r="BY401">
        <v>-4.7894230000000002</v>
      </c>
      <c r="BZ401">
        <v>-1.871891</v>
      </c>
      <c r="CA401">
        <v>-5.8291500000000003</v>
      </c>
      <c r="CB401">
        <v>-2.5121180000000001</v>
      </c>
      <c r="CC401">
        <v>-4.1173979999999997</v>
      </c>
      <c r="CD401">
        <v>-1.513636</v>
      </c>
      <c r="CE401">
        <v>-4.296443</v>
      </c>
      <c r="CF401">
        <v>-2.0293169999999998</v>
      </c>
      <c r="CG401">
        <v>-5.0112949999999996</v>
      </c>
      <c r="CH401">
        <v>-2.6095290000000002</v>
      </c>
      <c r="CI401">
        <v>-5.6603960000000004</v>
      </c>
      <c r="CJ401">
        <v>-3.1460180000000002</v>
      </c>
      <c r="CK401">
        <v>-4.9358329999999997</v>
      </c>
      <c r="CL401">
        <v>-2.5680719999999999</v>
      </c>
      <c r="CM401">
        <v>-5.4071749999999996</v>
      </c>
      <c r="CN401">
        <v>-2.376093</v>
      </c>
      <c r="CO401">
        <v>-4.4220699999999997</v>
      </c>
      <c r="CP401">
        <v>-2.3423280000000002</v>
      </c>
      <c r="CQ401">
        <v>-4.6915690000000003</v>
      </c>
      <c r="CR401">
        <v>-2.1244230000000002</v>
      </c>
      <c r="CS401">
        <v>-4.4365790000000001</v>
      </c>
      <c r="CT401">
        <v>-0.93371800000000005</v>
      </c>
      <c r="CU401">
        <v>-5.2339739999999999</v>
      </c>
      <c r="CV401">
        <v>-2.8377349999999999</v>
      </c>
      <c r="CW401">
        <v>-4.6454750000000002</v>
      </c>
      <c r="CX401">
        <v>-2.0571120000000001</v>
      </c>
      <c r="CY401">
        <v>-5.0978950000000003</v>
      </c>
      <c r="CZ401">
        <v>-1.3728849999999999</v>
      </c>
      <c r="DA401">
        <v>-3.841075</v>
      </c>
      <c r="DB401">
        <v>-2.3744890000000001</v>
      </c>
      <c r="DC401">
        <v>-4.0772300000000001</v>
      </c>
      <c r="DD401">
        <v>-9.4263E-2</v>
      </c>
      <c r="DE401">
        <v>102.801466</v>
      </c>
      <c r="DF401">
        <v>86.146089000000003</v>
      </c>
      <c r="DG401">
        <v>96.729004000000003</v>
      </c>
      <c r="DH401">
        <v>85.682716999999997</v>
      </c>
      <c r="DI401">
        <v>81.843978000000007</v>
      </c>
      <c r="DJ401">
        <v>69.944665000000001</v>
      </c>
      <c r="DK401">
        <v>123.69256900000001</v>
      </c>
      <c r="DL401">
        <v>101.509739</v>
      </c>
      <c r="DM401">
        <v>116.403194</v>
      </c>
      <c r="DN401">
        <v>97.049868000000004</v>
      </c>
      <c r="DO401">
        <v>98.520073999999994</v>
      </c>
      <c r="DP401">
        <v>78.523841000000004</v>
      </c>
      <c r="DQ401">
        <v>132.32517300000001</v>
      </c>
      <c r="DR401">
        <v>118.62115</v>
      </c>
      <c r="DS401">
        <v>115.96894500000001</v>
      </c>
      <c r="DT401">
        <v>13.422986</v>
      </c>
      <c r="DU401">
        <v>196.13584299999999</v>
      </c>
      <c r="DV401">
        <v>13.891971</v>
      </c>
      <c r="DW401">
        <v>180.95335700000001</v>
      </c>
      <c r="DX401">
        <v>18.184411999999998</v>
      </c>
      <c r="DY401">
        <v>155.916629</v>
      </c>
      <c r="DZ401">
        <v>117.28</v>
      </c>
      <c r="EA401">
        <v>5.774</v>
      </c>
      <c r="EB401">
        <v>670.8</v>
      </c>
      <c r="EC401">
        <v>117.98</v>
      </c>
      <c r="ED401">
        <v>5.7779999999999996</v>
      </c>
      <c r="EE401">
        <v>674.3</v>
      </c>
      <c r="EF401">
        <v>121.2</v>
      </c>
      <c r="EG401">
        <v>0.496</v>
      </c>
      <c r="EH401">
        <v>34.299999999999997</v>
      </c>
      <c r="EI401">
        <v>118.30999799999999</v>
      </c>
      <c r="EJ401">
        <v>2.6339999999999999</v>
      </c>
      <c r="EK401">
        <v>311.60000600000001</v>
      </c>
      <c r="EL401">
        <v>3.132587</v>
      </c>
      <c r="EM401">
        <v>4.0937950000000001</v>
      </c>
      <c r="EN401">
        <v>37.717221000000002</v>
      </c>
      <c r="EO401">
        <v>-15.738382</v>
      </c>
      <c r="EP401">
        <v>-14.948532</v>
      </c>
      <c r="EQ401">
        <v>-8.1472219999999993</v>
      </c>
      <c r="ER401">
        <v>108.589932</v>
      </c>
      <c r="ES401">
        <v>102.722898</v>
      </c>
      <c r="ET401">
        <v>92.273150000000001</v>
      </c>
      <c r="EU401">
        <v>-3.2794020000000002</v>
      </c>
      <c r="EV401">
        <v>1173.679427</v>
      </c>
      <c r="EW401">
        <v>1294.1409200000001</v>
      </c>
      <c r="EX401">
        <v>952.31975399999999</v>
      </c>
      <c r="EY401">
        <v>754.37193100000002</v>
      </c>
    </row>
    <row r="402" spans="1:155" x14ac:dyDescent="0.25">
      <c r="A402" s="741">
        <v>46246</v>
      </c>
      <c r="B402" s="740">
        <v>0.4579050925925926</v>
      </c>
      <c r="C402">
        <v>23760</v>
      </c>
      <c r="D402">
        <v>0</v>
      </c>
      <c r="E402">
        <v>0</v>
      </c>
      <c r="F402">
        <v>75.115663999999995</v>
      </c>
      <c r="G402">
        <v>72.698953000000003</v>
      </c>
      <c r="H402">
        <v>64.476530999999994</v>
      </c>
      <c r="I402">
        <v>73.542950000000005</v>
      </c>
      <c r="J402">
        <v>75.338072999999994</v>
      </c>
      <c r="K402">
        <v>72.536157000000003</v>
      </c>
      <c r="L402">
        <v>71.134073999999998</v>
      </c>
      <c r="M402">
        <v>71.840714000000006</v>
      </c>
      <c r="N402">
        <v>-4.7049950000000003</v>
      </c>
      <c r="O402">
        <v>-5.2805049999999998</v>
      </c>
      <c r="P402">
        <v>-5.8961670000000002</v>
      </c>
      <c r="Q402">
        <v>-4.2271340000000004</v>
      </c>
      <c r="R402">
        <v>-3.3325049999999998</v>
      </c>
      <c r="S402">
        <v>-2.5179659999999999</v>
      </c>
      <c r="T402">
        <v>-2.1265559999999999</v>
      </c>
      <c r="U402">
        <v>-0.63240799999999997</v>
      </c>
      <c r="V402">
        <v>-0.63899700000000004</v>
      </c>
      <c r="W402">
        <v>-0.96189199999999997</v>
      </c>
      <c r="X402">
        <v>-1.9625939999999999</v>
      </c>
      <c r="Y402">
        <v>-2.056155</v>
      </c>
      <c r="Z402">
        <v>2.0996999999999999</v>
      </c>
      <c r="AA402">
        <v>0.50886399999999998</v>
      </c>
      <c r="AB402">
        <v>-2.496575</v>
      </c>
      <c r="AC402">
        <v>-7.7713999999999999</v>
      </c>
      <c r="AD402">
        <v>-3.2790149999999998</v>
      </c>
      <c r="AE402">
        <v>-7.999161</v>
      </c>
      <c r="AF402">
        <v>-1.894331</v>
      </c>
      <c r="AG402">
        <v>-5.6904260000000004</v>
      </c>
      <c r="AH402">
        <v>-12.744396</v>
      </c>
      <c r="AI402">
        <v>-10.825172999999999</v>
      </c>
      <c r="AJ402">
        <v>10.352315000000001</v>
      </c>
      <c r="AK402">
        <v>-5.0061859999999996</v>
      </c>
      <c r="AL402">
        <v>-0.294603</v>
      </c>
      <c r="AM402">
        <v>-5.5717850000000002</v>
      </c>
      <c r="AN402">
        <v>-1.4095599999999999</v>
      </c>
      <c r="AO402">
        <v>-5.0584040000000003</v>
      </c>
      <c r="AP402">
        <v>-0.84674899999999997</v>
      </c>
      <c r="AQ402">
        <v>-5.1636550000000003</v>
      </c>
      <c r="AR402">
        <v>-0.53121799999999997</v>
      </c>
      <c r="AS402">
        <v>-4.7124119999999996</v>
      </c>
      <c r="AT402">
        <v>-0.121556</v>
      </c>
      <c r="AU402">
        <v>-4.0912819999999996</v>
      </c>
      <c r="AV402">
        <v>-0.69714799999999999</v>
      </c>
      <c r="AW402">
        <v>-5.4449680000000003</v>
      </c>
      <c r="AX402">
        <v>-1.9468399999999999</v>
      </c>
      <c r="AY402">
        <v>-5.6891740000000004</v>
      </c>
      <c r="AZ402">
        <v>-2.3296860000000001</v>
      </c>
      <c r="BA402">
        <v>-5.1113790000000003</v>
      </c>
      <c r="BB402">
        <v>-1.885081</v>
      </c>
      <c r="BC402">
        <v>-5.1378510000000004</v>
      </c>
      <c r="BD402">
        <v>-0.91133299999999995</v>
      </c>
      <c r="BE402">
        <v>-4.9209849999999999</v>
      </c>
      <c r="BF402">
        <v>-0.41334500000000002</v>
      </c>
      <c r="BG402">
        <v>-4.5798129999999997</v>
      </c>
      <c r="BH402">
        <v>-1.897203</v>
      </c>
      <c r="BI402">
        <v>-5.1355969999999997</v>
      </c>
      <c r="BJ402">
        <v>-1.0746290000000001</v>
      </c>
      <c r="BK402">
        <v>-5.596241</v>
      </c>
      <c r="BL402">
        <v>-2.057429</v>
      </c>
      <c r="BM402">
        <v>-5.3921380000000001</v>
      </c>
      <c r="BN402">
        <v>-1.3962829999999999</v>
      </c>
      <c r="BO402">
        <v>-5.4353999999999996</v>
      </c>
      <c r="BP402">
        <v>-1.751522</v>
      </c>
      <c r="BQ402">
        <v>-4.3455500000000002</v>
      </c>
      <c r="BR402">
        <v>-2.0709379999999999</v>
      </c>
      <c r="BS402">
        <v>-4.6011059999999997</v>
      </c>
      <c r="BT402">
        <v>-1.7382230000000001</v>
      </c>
      <c r="BU402">
        <v>-4.8202819999999997</v>
      </c>
      <c r="BV402">
        <v>-1.217217</v>
      </c>
      <c r="BW402">
        <v>-5.2244619999999999</v>
      </c>
      <c r="BX402">
        <v>-1.466178</v>
      </c>
      <c r="BY402">
        <v>-4.7866410000000004</v>
      </c>
      <c r="BZ402">
        <v>-1.8841730000000001</v>
      </c>
      <c r="CA402">
        <v>-5.8419740000000004</v>
      </c>
      <c r="CB402">
        <v>-2.5049320000000002</v>
      </c>
      <c r="CC402">
        <v>-4.1244240000000003</v>
      </c>
      <c r="CD402">
        <v>-1.528044</v>
      </c>
      <c r="CE402">
        <v>-4.2830060000000003</v>
      </c>
      <c r="CF402">
        <v>-2.0202460000000002</v>
      </c>
      <c r="CG402">
        <v>-5.0110289999999997</v>
      </c>
      <c r="CH402">
        <v>-2.5977030000000001</v>
      </c>
      <c r="CI402">
        <v>-5.6303349999999996</v>
      </c>
      <c r="CJ402">
        <v>-3.1434669999999998</v>
      </c>
      <c r="CK402">
        <v>-4.9200549999999996</v>
      </c>
      <c r="CL402">
        <v>-2.5852870000000001</v>
      </c>
      <c r="CM402">
        <v>-5.4240000000000004</v>
      </c>
      <c r="CN402">
        <v>-2.3929860000000001</v>
      </c>
      <c r="CO402">
        <v>-4.4366909999999997</v>
      </c>
      <c r="CP402">
        <v>-2.3640759999999998</v>
      </c>
      <c r="CQ402">
        <v>-4.7185160000000002</v>
      </c>
      <c r="CR402">
        <v>-2.1308660000000001</v>
      </c>
      <c r="CS402">
        <v>-4.4314140000000002</v>
      </c>
      <c r="CT402">
        <v>-0.92662800000000001</v>
      </c>
      <c r="CU402">
        <v>-5.2240419999999999</v>
      </c>
      <c r="CV402">
        <v>-2.8190219999999999</v>
      </c>
      <c r="CW402">
        <v>-4.630433</v>
      </c>
      <c r="CX402">
        <v>-2.063097</v>
      </c>
      <c r="CY402">
        <v>-5.1150849999999997</v>
      </c>
      <c r="CZ402">
        <v>-1.3584909999999999</v>
      </c>
      <c r="DA402">
        <v>-3.8632590000000002</v>
      </c>
      <c r="DB402">
        <v>-2.3808549999999999</v>
      </c>
      <c r="DC402">
        <v>-4.0854730000000004</v>
      </c>
      <c r="DD402">
        <v>-0.111693</v>
      </c>
      <c r="DE402">
        <v>103.319031</v>
      </c>
      <c r="DF402">
        <v>87.685778999999997</v>
      </c>
      <c r="DG402">
        <v>97.254880999999997</v>
      </c>
      <c r="DH402">
        <v>87.251129000000006</v>
      </c>
      <c r="DI402">
        <v>92.136606999999998</v>
      </c>
      <c r="DJ402">
        <v>90.605942999999996</v>
      </c>
      <c r="DK402">
        <v>124.96772300000001</v>
      </c>
      <c r="DL402">
        <v>100.91812</v>
      </c>
      <c r="DM402">
        <v>115.87445200000001</v>
      </c>
      <c r="DN402">
        <v>98.153627999999998</v>
      </c>
      <c r="DO402">
        <v>135.02649299999999</v>
      </c>
      <c r="DP402">
        <v>93.314586000000006</v>
      </c>
      <c r="DQ402">
        <v>132.179137</v>
      </c>
      <c r="DR402">
        <v>119.83057100000001</v>
      </c>
      <c r="DS402">
        <v>156.81290000000001</v>
      </c>
      <c r="DT402">
        <v>13.370213</v>
      </c>
      <c r="DU402">
        <v>195.36298500000001</v>
      </c>
      <c r="DV402">
        <v>13.928174</v>
      </c>
      <c r="DW402">
        <v>184.67778300000001</v>
      </c>
      <c r="DX402">
        <v>11.815873</v>
      </c>
      <c r="DY402">
        <v>179.32415800000001</v>
      </c>
      <c r="DZ402">
        <v>117.17</v>
      </c>
      <c r="EA402">
        <v>5.7750000000000004</v>
      </c>
      <c r="EB402">
        <v>671.1</v>
      </c>
      <c r="EC402">
        <v>118</v>
      </c>
      <c r="ED402">
        <v>5.8049999999999997</v>
      </c>
      <c r="EE402">
        <v>678.8</v>
      </c>
      <c r="EF402">
        <v>118.65</v>
      </c>
      <c r="EG402">
        <v>5.41</v>
      </c>
      <c r="EH402">
        <v>632.9</v>
      </c>
      <c r="EI402">
        <v>117.870003</v>
      </c>
      <c r="EJ402">
        <v>2.63</v>
      </c>
      <c r="EK402">
        <v>310</v>
      </c>
      <c r="EL402">
        <v>3.0834990000000002</v>
      </c>
      <c r="EM402">
        <v>4.0628039999999999</v>
      </c>
      <c r="EN402">
        <v>28.87697</v>
      </c>
      <c r="EO402">
        <v>-15.827895</v>
      </c>
      <c r="EP402">
        <v>-14.887976999999999</v>
      </c>
      <c r="EQ402">
        <v>-18.524654999999999</v>
      </c>
      <c r="ER402">
        <v>108.298886</v>
      </c>
      <c r="ES402">
        <v>104.19220799999999</v>
      </c>
      <c r="ET402">
        <v>102.07372100000001</v>
      </c>
      <c r="EU402">
        <v>-3.2837969999999999</v>
      </c>
      <c r="EV402">
        <v>1184.849287</v>
      </c>
      <c r="EW402">
        <v>1305.414</v>
      </c>
      <c r="EX402">
        <v>963.04545599999994</v>
      </c>
      <c r="EY402">
        <v>759.53980200000001</v>
      </c>
    </row>
    <row r="403" spans="1:155" x14ac:dyDescent="0.25">
      <c r="A403" s="741">
        <v>46246</v>
      </c>
      <c r="B403" s="740">
        <v>0.45859953703703704</v>
      </c>
      <c r="C403">
        <v>23820</v>
      </c>
      <c r="D403">
        <v>0</v>
      </c>
      <c r="E403">
        <v>0</v>
      </c>
      <c r="F403">
        <v>74.94417</v>
      </c>
      <c r="G403">
        <v>72.689631000000006</v>
      </c>
      <c r="H403">
        <v>64.401675999999995</v>
      </c>
      <c r="I403">
        <v>73.558638999999999</v>
      </c>
      <c r="J403">
        <v>75.338528999999994</v>
      </c>
      <c r="K403">
        <v>72.553135999999995</v>
      </c>
      <c r="L403">
        <v>71.128649999999993</v>
      </c>
      <c r="M403">
        <v>71.856493</v>
      </c>
      <c r="N403">
        <v>-4.8496819999999996</v>
      </c>
      <c r="O403">
        <v>-5.4113449999999998</v>
      </c>
      <c r="P403">
        <v>-5.9380620000000004</v>
      </c>
      <c r="Q403">
        <v>-4.4763900000000003</v>
      </c>
      <c r="R403">
        <v>-3.8560500000000002</v>
      </c>
      <c r="S403">
        <v>-3.2014840000000002</v>
      </c>
      <c r="T403">
        <v>-2.962415</v>
      </c>
      <c r="U403">
        <v>-1.155686</v>
      </c>
      <c r="V403">
        <v>-0.54689699999999997</v>
      </c>
      <c r="W403">
        <v>-1.254786</v>
      </c>
      <c r="X403">
        <v>-2.177127</v>
      </c>
      <c r="Y403">
        <v>-2.3792270000000002</v>
      </c>
      <c r="Z403">
        <v>1.603564</v>
      </c>
      <c r="AA403">
        <v>0.353792</v>
      </c>
      <c r="AB403">
        <v>-2.6014059999999999</v>
      </c>
      <c r="AC403">
        <v>-7.8602619999999996</v>
      </c>
      <c r="AD403">
        <v>-3.3098049999999999</v>
      </c>
      <c r="AE403">
        <v>-7.9936889999999998</v>
      </c>
      <c r="AF403">
        <v>-2.4090310000000001</v>
      </c>
      <c r="AG403">
        <v>-6.9924039999999996</v>
      </c>
      <c r="AH403">
        <v>-12.778211000000001</v>
      </c>
      <c r="AI403">
        <v>-10.749869</v>
      </c>
      <c r="AJ403">
        <v>7.999657</v>
      </c>
      <c r="AK403">
        <v>-5.0065299999999997</v>
      </c>
      <c r="AL403">
        <v>-0.31317899999999999</v>
      </c>
      <c r="AM403">
        <v>-5.5928440000000004</v>
      </c>
      <c r="AN403">
        <v>-1.4096470000000001</v>
      </c>
      <c r="AO403">
        <v>-5.062265</v>
      </c>
      <c r="AP403">
        <v>-0.851047</v>
      </c>
      <c r="AQ403">
        <v>-5.181489</v>
      </c>
      <c r="AR403">
        <v>-0.53167299999999995</v>
      </c>
      <c r="AS403">
        <v>-4.7231100000000001</v>
      </c>
      <c r="AT403">
        <v>-0.11264100000000001</v>
      </c>
      <c r="AU403">
        <v>-4.0916110000000003</v>
      </c>
      <c r="AV403">
        <v>-0.689612</v>
      </c>
      <c r="AW403">
        <v>-5.4533490000000002</v>
      </c>
      <c r="AX403">
        <v>-1.9361759999999999</v>
      </c>
      <c r="AY403">
        <v>-5.7078129999999998</v>
      </c>
      <c r="AZ403">
        <v>-2.3292280000000001</v>
      </c>
      <c r="BA403">
        <v>-5.1290820000000004</v>
      </c>
      <c r="BB403">
        <v>-1.8682639999999999</v>
      </c>
      <c r="BC403">
        <v>-5.1381800000000002</v>
      </c>
      <c r="BD403">
        <v>-0.90333200000000002</v>
      </c>
      <c r="BE403">
        <v>-4.9065469999999998</v>
      </c>
      <c r="BF403">
        <v>-0.40917799999999999</v>
      </c>
      <c r="BG403">
        <v>-4.5695699999999997</v>
      </c>
      <c r="BH403">
        <v>-1.896282</v>
      </c>
      <c r="BI403">
        <v>-5.1318760000000001</v>
      </c>
      <c r="BJ403">
        <v>-1.0772470000000001</v>
      </c>
      <c r="BK403">
        <v>-5.601674</v>
      </c>
      <c r="BL403">
        <v>-2.060514</v>
      </c>
      <c r="BM403">
        <v>-5.4031599999999997</v>
      </c>
      <c r="BN403">
        <v>-1.4039159999999999</v>
      </c>
      <c r="BO403">
        <v>-5.4589230000000004</v>
      </c>
      <c r="BP403">
        <v>-1.7434069999999999</v>
      </c>
      <c r="BQ403">
        <v>-4.3555429999999999</v>
      </c>
      <c r="BR403">
        <v>-2.1067770000000001</v>
      </c>
      <c r="BS403">
        <v>-4.6040469999999996</v>
      </c>
      <c r="BT403">
        <v>-1.7541230000000001</v>
      </c>
      <c r="BU403">
        <v>-4.8217590000000001</v>
      </c>
      <c r="BV403">
        <v>-1.2344250000000001</v>
      </c>
      <c r="BW403">
        <v>-5.2552859999999999</v>
      </c>
      <c r="BX403">
        <v>-1.477339</v>
      </c>
      <c r="BY403">
        <v>-4.7941349999999998</v>
      </c>
      <c r="BZ403">
        <v>-1.8978299999999999</v>
      </c>
      <c r="CA403">
        <v>-5.8529179999999998</v>
      </c>
      <c r="CB403">
        <v>-2.503295</v>
      </c>
      <c r="CC403">
        <v>-4.1143809999999998</v>
      </c>
      <c r="CD403">
        <v>-1.524524</v>
      </c>
      <c r="CE403">
        <v>-4.3152860000000004</v>
      </c>
      <c r="CF403">
        <v>-2.0316670000000001</v>
      </c>
      <c r="CG403">
        <v>-5.003412</v>
      </c>
      <c r="CH403">
        <v>-2.6146219999999998</v>
      </c>
      <c r="CI403">
        <v>-5.6505970000000003</v>
      </c>
      <c r="CJ403">
        <v>-3.1604009999999998</v>
      </c>
      <c r="CK403">
        <v>-4.9165169999999998</v>
      </c>
      <c r="CL403">
        <v>-2.5924309999999999</v>
      </c>
      <c r="CM403">
        <v>-5.4097429999999997</v>
      </c>
      <c r="CN403">
        <v>-2.4243549999999998</v>
      </c>
      <c r="CO403">
        <v>-4.4225680000000001</v>
      </c>
      <c r="CP403">
        <v>-2.3740079999999999</v>
      </c>
      <c r="CQ403">
        <v>-4.7163839999999997</v>
      </c>
      <c r="CR403">
        <v>-2.1565560000000001</v>
      </c>
      <c r="CS403">
        <v>-4.4367260000000002</v>
      </c>
      <c r="CT403">
        <v>-0.95479000000000003</v>
      </c>
      <c r="CU403">
        <v>-5.2384190000000004</v>
      </c>
      <c r="CV403">
        <v>-2.8375219999999999</v>
      </c>
      <c r="CW403">
        <v>-4.6485200000000004</v>
      </c>
      <c r="CX403">
        <v>-2.0569259999999998</v>
      </c>
      <c r="CY403">
        <v>-5.1610459999999998</v>
      </c>
      <c r="CZ403">
        <v>-1.350938</v>
      </c>
      <c r="DA403">
        <v>-3.8892250000000002</v>
      </c>
      <c r="DB403">
        <v>-2.3520409999999998</v>
      </c>
      <c r="DC403">
        <v>-4.121213</v>
      </c>
      <c r="DD403">
        <v>-0.10909099999999999</v>
      </c>
      <c r="DE403">
        <v>103.65005600000001</v>
      </c>
      <c r="DF403">
        <v>87.886458000000005</v>
      </c>
      <c r="DG403">
        <v>97.476850999999996</v>
      </c>
      <c r="DH403">
        <v>87.118356000000006</v>
      </c>
      <c r="DI403">
        <v>92.107057999999995</v>
      </c>
      <c r="DJ403">
        <v>82.416692999999995</v>
      </c>
      <c r="DK403">
        <v>124.837369</v>
      </c>
      <c r="DL403">
        <v>101.218825</v>
      </c>
      <c r="DM403">
        <v>116.432278</v>
      </c>
      <c r="DN403">
        <v>98.614661999999996</v>
      </c>
      <c r="DO403">
        <v>137.15305499999999</v>
      </c>
      <c r="DP403">
        <v>94.004630000000006</v>
      </c>
      <c r="DQ403">
        <v>132.184943</v>
      </c>
      <c r="DR403">
        <v>120.39932399999999</v>
      </c>
      <c r="DS403">
        <v>157.83648400000001</v>
      </c>
      <c r="DT403">
        <v>13.345624000000001</v>
      </c>
      <c r="DU403">
        <v>195.95730399999999</v>
      </c>
      <c r="DV403">
        <v>13.950236</v>
      </c>
      <c r="DW403">
        <v>184.89189300000001</v>
      </c>
      <c r="DX403">
        <v>11.368999000000001</v>
      </c>
      <c r="DY403">
        <v>178.798068</v>
      </c>
      <c r="DZ403">
        <v>116.99</v>
      </c>
      <c r="EA403">
        <v>5.7960000000000003</v>
      </c>
      <c r="EB403">
        <v>671.2</v>
      </c>
      <c r="EC403">
        <v>117.86</v>
      </c>
      <c r="ED403">
        <v>5.8129999999999997</v>
      </c>
      <c r="EE403">
        <v>679.3</v>
      </c>
      <c r="EF403">
        <v>118.66</v>
      </c>
      <c r="EG403">
        <v>5.3840000000000003</v>
      </c>
      <c r="EH403">
        <v>631.5</v>
      </c>
      <c r="EI403">
        <v>117.760002</v>
      </c>
      <c r="EJ403">
        <v>2.63</v>
      </c>
      <c r="EK403">
        <v>309.70001200000002</v>
      </c>
      <c r="EL403">
        <v>3.0914359999999999</v>
      </c>
      <c r="EM403">
        <v>4.101235</v>
      </c>
      <c r="EN403">
        <v>27.322227000000002</v>
      </c>
      <c r="EO403">
        <v>-15.869647000000001</v>
      </c>
      <c r="EP403">
        <v>-14.851103999999999</v>
      </c>
      <c r="EQ403">
        <v>-19.322569999999999</v>
      </c>
      <c r="ER403">
        <v>108.522766</v>
      </c>
      <c r="ES403">
        <v>104.27606299999999</v>
      </c>
      <c r="ET403">
        <v>101.86324</v>
      </c>
      <c r="EU403">
        <v>-3.2907600000000001</v>
      </c>
      <c r="EV403">
        <v>1195.9965910000001</v>
      </c>
      <c r="EW403">
        <v>1316.7090780000001</v>
      </c>
      <c r="EX403">
        <v>973.57141799999999</v>
      </c>
      <c r="EY403">
        <v>768.88590699999997</v>
      </c>
    </row>
    <row r="404" spans="1:155" x14ac:dyDescent="0.25">
      <c r="A404" s="741">
        <v>46246</v>
      </c>
      <c r="B404" s="740">
        <v>0.45929398148148148</v>
      </c>
      <c r="C404">
        <v>23880</v>
      </c>
      <c r="D404">
        <v>0</v>
      </c>
      <c r="E404">
        <v>0</v>
      </c>
      <c r="F404">
        <v>75.254669000000007</v>
      </c>
      <c r="G404">
        <v>72.823108000000005</v>
      </c>
      <c r="H404">
        <v>64.782347999999999</v>
      </c>
      <c r="I404">
        <v>73.556809000000001</v>
      </c>
      <c r="J404">
        <v>75.383992000000006</v>
      </c>
      <c r="K404">
        <v>72.560199999999995</v>
      </c>
      <c r="L404">
        <v>71.152503999999993</v>
      </c>
      <c r="M404">
        <v>71.856160000000003</v>
      </c>
      <c r="N404">
        <v>-4.9087569999999996</v>
      </c>
      <c r="O404">
        <v>-5.4984310000000001</v>
      </c>
      <c r="P404">
        <v>-5.9972370000000002</v>
      </c>
      <c r="Q404">
        <v>-4.5384580000000003</v>
      </c>
      <c r="R404">
        <v>-4.0803079999999996</v>
      </c>
      <c r="S404">
        <v>-3.7186710000000001</v>
      </c>
      <c r="T404">
        <v>-3.4100890000000001</v>
      </c>
      <c r="U404">
        <v>-1.465023</v>
      </c>
      <c r="V404">
        <v>-0.63517599999999996</v>
      </c>
      <c r="W404">
        <v>-0.92336700000000005</v>
      </c>
      <c r="X404">
        <v>-2.0519219999999998</v>
      </c>
      <c r="Y404">
        <v>-2.3107850000000001</v>
      </c>
      <c r="Z404">
        <v>1.523177</v>
      </c>
      <c r="AA404">
        <v>0.56922300000000003</v>
      </c>
      <c r="AB404">
        <v>-2.6279249999999998</v>
      </c>
      <c r="AC404">
        <v>-7.9393890000000003</v>
      </c>
      <c r="AD404">
        <v>-3.3484310000000002</v>
      </c>
      <c r="AE404">
        <v>-8.0316639999999992</v>
      </c>
      <c r="AF404">
        <v>-2.6832470000000002</v>
      </c>
      <c r="AG404">
        <v>-7.504149</v>
      </c>
      <c r="AH404">
        <v>-12.845891</v>
      </c>
      <c r="AI404">
        <v>-10.748729000000001</v>
      </c>
      <c r="AJ404">
        <v>6.6791609999999997</v>
      </c>
      <c r="AK404">
        <v>-4.9881729999999997</v>
      </c>
      <c r="AL404">
        <v>-0.32026399999999999</v>
      </c>
      <c r="AM404">
        <v>-5.5822770000000004</v>
      </c>
      <c r="AN404">
        <v>-1.436655</v>
      </c>
      <c r="AO404">
        <v>-5.0357859999999999</v>
      </c>
      <c r="AP404">
        <v>-0.85157300000000002</v>
      </c>
      <c r="AQ404">
        <v>-5.1582650000000001</v>
      </c>
      <c r="AR404">
        <v>-0.53521399999999997</v>
      </c>
      <c r="AS404">
        <v>-4.6838559999999996</v>
      </c>
      <c r="AT404">
        <v>-0.106361</v>
      </c>
      <c r="AU404">
        <v>-4.0573959999999998</v>
      </c>
      <c r="AV404">
        <v>-0.70321500000000003</v>
      </c>
      <c r="AW404">
        <v>-5.4166080000000001</v>
      </c>
      <c r="AX404">
        <v>-1.9431959999999999</v>
      </c>
      <c r="AY404">
        <v>-5.6855079999999996</v>
      </c>
      <c r="AZ404">
        <v>-2.3312750000000002</v>
      </c>
      <c r="BA404">
        <v>-5.1022639999999999</v>
      </c>
      <c r="BB404">
        <v>-1.883745</v>
      </c>
      <c r="BC404">
        <v>-5.1276599999999997</v>
      </c>
      <c r="BD404">
        <v>-0.92989500000000003</v>
      </c>
      <c r="BE404">
        <v>-4.8907870000000004</v>
      </c>
      <c r="BF404">
        <v>-0.41248299999999999</v>
      </c>
      <c r="BG404">
        <v>-4.5654510000000004</v>
      </c>
      <c r="BH404">
        <v>-1.897864</v>
      </c>
      <c r="BI404">
        <v>-5.1190290000000003</v>
      </c>
      <c r="BJ404">
        <v>-1.079197</v>
      </c>
      <c r="BK404">
        <v>-5.5789359999999997</v>
      </c>
      <c r="BL404">
        <v>-2.0457809999999998</v>
      </c>
      <c r="BM404">
        <v>-5.373907</v>
      </c>
      <c r="BN404">
        <v>-1.4121630000000001</v>
      </c>
      <c r="BO404">
        <v>-5.4387990000000004</v>
      </c>
      <c r="BP404">
        <v>-1.745636</v>
      </c>
      <c r="BQ404">
        <v>-4.3135919999999999</v>
      </c>
      <c r="BR404">
        <v>-2.0906950000000002</v>
      </c>
      <c r="BS404">
        <v>-4.5832490000000004</v>
      </c>
      <c r="BT404">
        <v>-1.730637</v>
      </c>
      <c r="BU404">
        <v>-4.8134819999999996</v>
      </c>
      <c r="BV404">
        <v>-1.2238789999999999</v>
      </c>
      <c r="BW404">
        <v>-5.2116020000000001</v>
      </c>
      <c r="BX404">
        <v>-1.466925</v>
      </c>
      <c r="BY404">
        <v>-4.8074070000000004</v>
      </c>
      <c r="BZ404">
        <v>-1.88917</v>
      </c>
      <c r="CA404">
        <v>-5.8721800000000002</v>
      </c>
      <c r="CB404">
        <v>-2.5057589999999998</v>
      </c>
      <c r="CC404">
        <v>-4.1014689999999998</v>
      </c>
      <c r="CD404">
        <v>-1.512591</v>
      </c>
      <c r="CE404">
        <v>-4.3130680000000003</v>
      </c>
      <c r="CF404">
        <v>-2.0039600000000002</v>
      </c>
      <c r="CG404">
        <v>-4.9853540000000001</v>
      </c>
      <c r="CH404">
        <v>-2.5860050000000001</v>
      </c>
      <c r="CI404">
        <v>-5.6362930000000002</v>
      </c>
      <c r="CJ404">
        <v>-3.1447590000000001</v>
      </c>
      <c r="CK404">
        <v>-4.9217459999999997</v>
      </c>
      <c r="CL404">
        <v>-2.5851160000000002</v>
      </c>
      <c r="CM404">
        <v>-5.4298859999999998</v>
      </c>
      <c r="CN404">
        <v>-2.3980229999999998</v>
      </c>
      <c r="CO404">
        <v>-4.4436049999999998</v>
      </c>
      <c r="CP404">
        <v>-2.3477839999999999</v>
      </c>
      <c r="CQ404">
        <v>-4.7151969999999999</v>
      </c>
      <c r="CR404">
        <v>-2.1284869999999998</v>
      </c>
      <c r="CS404">
        <v>-4.4229789999999998</v>
      </c>
      <c r="CT404">
        <v>-0.91659000000000002</v>
      </c>
      <c r="CU404">
        <v>-5.1915800000000001</v>
      </c>
      <c r="CV404">
        <v>-2.8191639999999998</v>
      </c>
      <c r="CW404">
        <v>-4.6426749999999997</v>
      </c>
      <c r="CX404">
        <v>-2.0571290000000002</v>
      </c>
      <c r="CY404">
        <v>-5.1770860000000001</v>
      </c>
      <c r="CZ404">
        <v>-1.3529929999999999</v>
      </c>
      <c r="DA404">
        <v>-3.8621789999999998</v>
      </c>
      <c r="DB404">
        <v>-2.3644750000000001</v>
      </c>
      <c r="DC404">
        <v>-4.1183360000000002</v>
      </c>
      <c r="DD404">
        <v>-9.8530000000000006E-2</v>
      </c>
      <c r="DE404">
        <v>103.551475</v>
      </c>
      <c r="DF404">
        <v>87.848894000000001</v>
      </c>
      <c r="DG404">
        <v>97.660715999999994</v>
      </c>
      <c r="DH404">
        <v>87.577522000000002</v>
      </c>
      <c r="DI404">
        <v>92.048693999999998</v>
      </c>
      <c r="DJ404">
        <v>91.374600999999998</v>
      </c>
      <c r="DK404">
        <v>125.12735499999999</v>
      </c>
      <c r="DL404">
        <v>101.023014</v>
      </c>
      <c r="DM404">
        <v>116.800355</v>
      </c>
      <c r="DN404">
        <v>98.630583999999999</v>
      </c>
      <c r="DO404">
        <v>137.35718</v>
      </c>
      <c r="DP404">
        <v>94.157404999999997</v>
      </c>
      <c r="DQ404">
        <v>132.44772</v>
      </c>
      <c r="DR404">
        <v>120.750072</v>
      </c>
      <c r="DS404">
        <v>157.56503699999999</v>
      </c>
      <c r="DT404">
        <v>13.289935</v>
      </c>
      <c r="DU404">
        <v>195.69139100000001</v>
      </c>
      <c r="DV404">
        <v>13.975892999999999</v>
      </c>
      <c r="DW404">
        <v>185.733755</v>
      </c>
      <c r="DX404">
        <v>11.053718</v>
      </c>
      <c r="DY404">
        <v>178.650339</v>
      </c>
      <c r="DZ404">
        <v>117.32</v>
      </c>
      <c r="EA404">
        <v>5.7640000000000002</v>
      </c>
      <c r="EB404">
        <v>669.3</v>
      </c>
      <c r="EC404">
        <v>118.04</v>
      </c>
      <c r="ED404">
        <v>5.7889999999999997</v>
      </c>
      <c r="EE404">
        <v>676.2</v>
      </c>
      <c r="EF404">
        <v>118.71</v>
      </c>
      <c r="EG404">
        <v>5.3529999999999998</v>
      </c>
      <c r="EH404">
        <v>627.20000000000005</v>
      </c>
      <c r="EI404">
        <v>117.989998</v>
      </c>
      <c r="EJ404">
        <v>2.6309999999999998</v>
      </c>
      <c r="EK404">
        <v>310.29998799999998</v>
      </c>
      <c r="EL404">
        <v>3.1184210000000001</v>
      </c>
      <c r="EM404">
        <v>4.0595210000000002</v>
      </c>
      <c r="EN404">
        <v>26.571076999999999</v>
      </c>
      <c r="EO404">
        <v>-15.964312</v>
      </c>
      <c r="EP404">
        <v>-14.808249999999999</v>
      </c>
      <c r="EQ404">
        <v>-19.891915999999998</v>
      </c>
      <c r="ER404">
        <v>108.42265399999999</v>
      </c>
      <c r="ES404">
        <v>104.60513400000001</v>
      </c>
      <c r="ET404">
        <v>101.80406000000001</v>
      </c>
      <c r="EU404">
        <v>-3.2809010000000001</v>
      </c>
      <c r="EV404">
        <v>1207.165031</v>
      </c>
      <c r="EW404">
        <v>1327.9961290000001</v>
      </c>
      <c r="EX404">
        <v>984.05691899999999</v>
      </c>
      <c r="EY404">
        <v>774.054033</v>
      </c>
    </row>
    <row r="405" spans="1:155" x14ac:dyDescent="0.25">
      <c r="A405" s="741">
        <v>46246</v>
      </c>
      <c r="B405" s="740">
        <v>0.45998842592592593</v>
      </c>
      <c r="C405">
        <v>23940</v>
      </c>
      <c r="D405">
        <v>0</v>
      </c>
      <c r="E405">
        <v>0</v>
      </c>
      <c r="F405">
        <v>75.098364000000004</v>
      </c>
      <c r="G405">
        <v>72.804002999999994</v>
      </c>
      <c r="H405">
        <v>64.458584999999999</v>
      </c>
      <c r="I405">
        <v>73.594649000000004</v>
      </c>
      <c r="J405">
        <v>75.406552000000005</v>
      </c>
      <c r="K405">
        <v>72.624347</v>
      </c>
      <c r="L405">
        <v>71.184436000000005</v>
      </c>
      <c r="M405">
        <v>71.871108000000007</v>
      </c>
      <c r="N405">
        <v>-5.0484359999999997</v>
      </c>
      <c r="O405">
        <v>-5.6167990000000003</v>
      </c>
      <c r="P405">
        <v>-5.992102</v>
      </c>
      <c r="Q405">
        <v>-4.5926479999999996</v>
      </c>
      <c r="R405">
        <v>-4.3623500000000002</v>
      </c>
      <c r="S405">
        <v>-3.882015</v>
      </c>
      <c r="T405">
        <v>-3.7786019999999998</v>
      </c>
      <c r="U405">
        <v>-1.6633279999999999</v>
      </c>
      <c r="V405">
        <v>-0.56164099999999995</v>
      </c>
      <c r="W405">
        <v>-1.028864</v>
      </c>
      <c r="X405">
        <v>-1.9786889999999999</v>
      </c>
      <c r="Y405">
        <v>-2.618493</v>
      </c>
      <c r="Z405">
        <v>1.2795339999999999</v>
      </c>
      <c r="AA405">
        <v>0.44897599999999999</v>
      </c>
      <c r="AB405">
        <v>-2.6349629999999999</v>
      </c>
      <c r="AC405">
        <v>-7.9867169999999996</v>
      </c>
      <c r="AD405">
        <v>-3.352887</v>
      </c>
      <c r="AE405">
        <v>-8.011825</v>
      </c>
      <c r="AF405">
        <v>-2.9554550000000002</v>
      </c>
      <c r="AG405">
        <v>-7.8153649999999999</v>
      </c>
      <c r="AH405">
        <v>-12.900321999999999</v>
      </c>
      <c r="AI405">
        <v>-10.715585000000001</v>
      </c>
      <c r="AJ405">
        <v>6.2662310000000003</v>
      </c>
      <c r="AK405">
        <v>-4.986523</v>
      </c>
      <c r="AL405">
        <v>-0.31186799999999998</v>
      </c>
      <c r="AM405">
        <v>-5.5835999999999997</v>
      </c>
      <c r="AN405">
        <v>-1.428245</v>
      </c>
      <c r="AO405">
        <v>-5.0533080000000004</v>
      </c>
      <c r="AP405">
        <v>-0.86019199999999996</v>
      </c>
      <c r="AQ405">
        <v>-5.1683389999999996</v>
      </c>
      <c r="AR405">
        <v>-0.55947199999999997</v>
      </c>
      <c r="AS405">
        <v>-4.7008239999999999</v>
      </c>
      <c r="AT405">
        <v>-0.13097300000000001</v>
      </c>
      <c r="AU405">
        <v>-4.0668150000000001</v>
      </c>
      <c r="AV405">
        <v>-0.71443599999999996</v>
      </c>
      <c r="AW405">
        <v>-5.4245270000000003</v>
      </c>
      <c r="AX405">
        <v>-1.9705360000000001</v>
      </c>
      <c r="AY405">
        <v>-5.681311</v>
      </c>
      <c r="AZ405">
        <v>-2.3535050000000002</v>
      </c>
      <c r="BA405">
        <v>-5.1157409999999999</v>
      </c>
      <c r="BB405">
        <v>-1.8898889999999999</v>
      </c>
      <c r="BC405">
        <v>-5.1450120000000004</v>
      </c>
      <c r="BD405">
        <v>-0.92585099999999998</v>
      </c>
      <c r="BE405">
        <v>-4.8856640000000002</v>
      </c>
      <c r="BF405">
        <v>-0.44068299999999999</v>
      </c>
      <c r="BG405">
        <v>-4.5668449999999998</v>
      </c>
      <c r="BH405">
        <v>-1.9117379999999999</v>
      </c>
      <c r="BI405">
        <v>-5.1078239999999999</v>
      </c>
      <c r="BJ405">
        <v>-1.114654</v>
      </c>
      <c r="BK405">
        <v>-5.5978640000000004</v>
      </c>
      <c r="BL405">
        <v>-2.0822180000000001</v>
      </c>
      <c r="BM405">
        <v>-5.3895670000000004</v>
      </c>
      <c r="BN405">
        <v>-1.442788</v>
      </c>
      <c r="BO405">
        <v>-5.4547059999999998</v>
      </c>
      <c r="BP405">
        <v>-1.7646949999999999</v>
      </c>
      <c r="BQ405">
        <v>-4.3452859999999998</v>
      </c>
      <c r="BR405">
        <v>-2.0867049999999998</v>
      </c>
      <c r="BS405">
        <v>-4.6225199999999997</v>
      </c>
      <c r="BT405">
        <v>-1.7447170000000001</v>
      </c>
      <c r="BU405">
        <v>-4.8386110000000002</v>
      </c>
      <c r="BV405">
        <v>-1.250256</v>
      </c>
      <c r="BW405">
        <v>-5.265161</v>
      </c>
      <c r="BX405">
        <v>-1.489174</v>
      </c>
      <c r="BY405">
        <v>-4.8460650000000003</v>
      </c>
      <c r="BZ405">
        <v>-1.9065030000000001</v>
      </c>
      <c r="CA405">
        <v>-5.9147999999999996</v>
      </c>
      <c r="CB405">
        <v>-2.5184700000000002</v>
      </c>
      <c r="CC405">
        <v>-4.1458930000000001</v>
      </c>
      <c r="CD405">
        <v>-1.530438</v>
      </c>
      <c r="CE405">
        <v>-4.32355</v>
      </c>
      <c r="CF405">
        <v>-1.999657</v>
      </c>
      <c r="CG405">
        <v>-5.02806</v>
      </c>
      <c r="CH405">
        <v>-2.5987179999999999</v>
      </c>
      <c r="CI405">
        <v>-5.6644480000000001</v>
      </c>
      <c r="CJ405">
        <v>-3.1305550000000002</v>
      </c>
      <c r="CK405">
        <v>-4.9448090000000002</v>
      </c>
      <c r="CL405">
        <v>-2.5881479999999999</v>
      </c>
      <c r="CM405">
        <v>-5.444115</v>
      </c>
      <c r="CN405">
        <v>-2.3983539999999999</v>
      </c>
      <c r="CO405">
        <v>-4.4262589999999999</v>
      </c>
      <c r="CP405">
        <v>-2.3597730000000001</v>
      </c>
      <c r="CQ405">
        <v>-4.7309530000000004</v>
      </c>
      <c r="CR405">
        <v>-2.1228570000000002</v>
      </c>
      <c r="CS405">
        <v>-4.4531499999999999</v>
      </c>
      <c r="CT405">
        <v>-0.92488300000000001</v>
      </c>
      <c r="CU405">
        <v>-5.2376569999999996</v>
      </c>
      <c r="CV405">
        <v>-2.8191280000000001</v>
      </c>
      <c r="CW405">
        <v>-4.6379849999999996</v>
      </c>
      <c r="CX405">
        <v>-2.0941040000000002</v>
      </c>
      <c r="CY405">
        <v>-5.1872259999999999</v>
      </c>
      <c r="CZ405">
        <v>-1.379278</v>
      </c>
      <c r="DA405">
        <v>-3.8658999999999999</v>
      </c>
      <c r="DB405">
        <v>-2.3830269999999998</v>
      </c>
      <c r="DC405">
        <v>-4.0992749999999996</v>
      </c>
      <c r="DD405">
        <v>-0.139796</v>
      </c>
      <c r="DE405">
        <v>103.644561</v>
      </c>
      <c r="DF405">
        <v>88.033711999999994</v>
      </c>
      <c r="DG405">
        <v>97.758309999999994</v>
      </c>
      <c r="DH405">
        <v>87.331948999999994</v>
      </c>
      <c r="DI405">
        <v>92.287913000000003</v>
      </c>
      <c r="DJ405">
        <v>87.536311999999995</v>
      </c>
      <c r="DK405">
        <v>125.134816</v>
      </c>
      <c r="DL405">
        <v>101.16705399999999</v>
      </c>
      <c r="DM405">
        <v>116.771086</v>
      </c>
      <c r="DN405">
        <v>98.766709000000006</v>
      </c>
      <c r="DO405">
        <v>136.97161399999999</v>
      </c>
      <c r="DP405">
        <v>94.120698000000004</v>
      </c>
      <c r="DQ405">
        <v>132.64094499999999</v>
      </c>
      <c r="DR405">
        <v>120.652046</v>
      </c>
      <c r="DS405">
        <v>157.403077</v>
      </c>
      <c r="DT405">
        <v>13.254557999999999</v>
      </c>
      <c r="DU405">
        <v>196.24294699999999</v>
      </c>
      <c r="DV405">
        <v>13.975262000000001</v>
      </c>
      <c r="DW405">
        <v>185.48951600000001</v>
      </c>
      <c r="DX405">
        <v>10.859000999999999</v>
      </c>
      <c r="DY405">
        <v>179.13667799999999</v>
      </c>
      <c r="DZ405">
        <v>117.24</v>
      </c>
      <c r="EA405">
        <v>5.7640000000000002</v>
      </c>
      <c r="EB405">
        <v>670.2</v>
      </c>
      <c r="EC405">
        <v>118.06</v>
      </c>
      <c r="ED405">
        <v>5.7949999999999999</v>
      </c>
      <c r="EE405">
        <v>675.3</v>
      </c>
      <c r="EF405">
        <v>118.63</v>
      </c>
      <c r="EG405">
        <v>5.3390000000000004</v>
      </c>
      <c r="EH405">
        <v>627.4</v>
      </c>
      <c r="EI405">
        <v>117.879997</v>
      </c>
      <c r="EJ405">
        <v>2.63</v>
      </c>
      <c r="EK405">
        <v>310</v>
      </c>
      <c r="EL405">
        <v>3.1242030000000001</v>
      </c>
      <c r="EM405">
        <v>4.0937190000000001</v>
      </c>
      <c r="EN405">
        <v>26.512478000000002</v>
      </c>
      <c r="EO405">
        <v>-16.024525000000001</v>
      </c>
      <c r="EP405">
        <v>-14.809303999999999</v>
      </c>
      <c r="EQ405">
        <v>-20.246247</v>
      </c>
      <c r="ER405">
        <v>108.63020400000001</v>
      </c>
      <c r="ES405">
        <v>104.50976900000001</v>
      </c>
      <c r="ET405">
        <v>101.998761</v>
      </c>
      <c r="EU405">
        <v>-3.296062</v>
      </c>
      <c r="EV405">
        <v>1218.328546</v>
      </c>
      <c r="EW405">
        <v>1339.2886410000001</v>
      </c>
      <c r="EX405">
        <v>994.51614400000005</v>
      </c>
      <c r="EY405">
        <v>779.22822900000006</v>
      </c>
    </row>
    <row r="406" spans="1:155" x14ac:dyDescent="0.25">
      <c r="A406" s="741">
        <v>46246</v>
      </c>
      <c r="B406" s="740">
        <v>0.46068287037037037</v>
      </c>
      <c r="C406">
        <v>24000</v>
      </c>
      <c r="D406">
        <v>0</v>
      </c>
      <c r="E406">
        <v>0</v>
      </c>
      <c r="F406">
        <v>75.173895000000002</v>
      </c>
      <c r="G406">
        <v>72.779373000000007</v>
      </c>
      <c r="H406">
        <v>64.621031000000002</v>
      </c>
      <c r="I406">
        <v>73.587642000000002</v>
      </c>
      <c r="J406">
        <v>75.402092999999994</v>
      </c>
      <c r="K406">
        <v>72.667314000000005</v>
      </c>
      <c r="L406">
        <v>71.175905</v>
      </c>
      <c r="M406">
        <v>71.847744000000006</v>
      </c>
      <c r="N406">
        <v>-5.0759359999999996</v>
      </c>
      <c r="O406">
        <v>-5.6643650000000001</v>
      </c>
      <c r="P406">
        <v>-6.0466930000000003</v>
      </c>
      <c r="Q406">
        <v>-4.6499389999999998</v>
      </c>
      <c r="R406">
        <v>-4.5452380000000003</v>
      </c>
      <c r="S406">
        <v>-4.2498420000000001</v>
      </c>
      <c r="T406">
        <v>-4.0081720000000001</v>
      </c>
      <c r="U406">
        <v>-1.9403379999999999</v>
      </c>
      <c r="V406">
        <v>-0.557504</v>
      </c>
      <c r="W406">
        <v>-1.1288530000000001</v>
      </c>
      <c r="X406">
        <v>-2.112663</v>
      </c>
      <c r="Y406">
        <v>-2.6834950000000002</v>
      </c>
      <c r="Z406">
        <v>1.0022850000000001</v>
      </c>
      <c r="AA406">
        <v>9.146E-2</v>
      </c>
      <c r="AB406">
        <v>-2.7583229999999999</v>
      </c>
      <c r="AC406">
        <v>-8.0568390000000001</v>
      </c>
      <c r="AD406">
        <v>-3.3521839999999998</v>
      </c>
      <c r="AE406">
        <v>-8.0817639999999997</v>
      </c>
      <c r="AF406">
        <v>-3.100511</v>
      </c>
      <c r="AG406">
        <v>-8.0986080000000005</v>
      </c>
      <c r="AH406">
        <v>-12.922846</v>
      </c>
      <c r="AI406">
        <v>-10.766692000000001</v>
      </c>
      <c r="AJ406">
        <v>6.272284</v>
      </c>
      <c r="AK406">
        <v>-4.9971269999999999</v>
      </c>
      <c r="AL406">
        <v>-0.32320700000000002</v>
      </c>
      <c r="AM406">
        <v>-5.5838460000000003</v>
      </c>
      <c r="AN406">
        <v>-1.402096</v>
      </c>
      <c r="AO406">
        <v>-5.0617700000000001</v>
      </c>
      <c r="AP406">
        <v>-0.86212100000000003</v>
      </c>
      <c r="AQ406">
        <v>-5.1749390000000002</v>
      </c>
      <c r="AR406">
        <v>-0.56940000000000002</v>
      </c>
      <c r="AS406">
        <v>-4.7126780000000004</v>
      </c>
      <c r="AT406">
        <v>-0.11734</v>
      </c>
      <c r="AU406">
        <v>-4.0847160000000002</v>
      </c>
      <c r="AV406">
        <v>-0.71697999999999995</v>
      </c>
      <c r="AW406">
        <v>-5.4278740000000001</v>
      </c>
      <c r="AX406">
        <v>-1.9808159999999999</v>
      </c>
      <c r="AY406">
        <v>-5.6879210000000002</v>
      </c>
      <c r="AZ406">
        <v>-2.3709090000000002</v>
      </c>
      <c r="BA406">
        <v>-5.1388090000000002</v>
      </c>
      <c r="BB406">
        <v>-1.8831709999999999</v>
      </c>
      <c r="BC406">
        <v>-5.1689980000000002</v>
      </c>
      <c r="BD406">
        <v>-0.94644099999999998</v>
      </c>
      <c r="BE406">
        <v>-4.9211309999999999</v>
      </c>
      <c r="BF406">
        <v>-0.42366100000000001</v>
      </c>
      <c r="BG406">
        <v>-4.582751</v>
      </c>
      <c r="BH406">
        <v>-1.915692</v>
      </c>
      <c r="BI406">
        <v>-5.1271659999999999</v>
      </c>
      <c r="BJ406">
        <v>-1.0797159999999999</v>
      </c>
      <c r="BK406">
        <v>-5.5897119999999996</v>
      </c>
      <c r="BL406">
        <v>-2.0884800000000001</v>
      </c>
      <c r="BM406">
        <v>-5.395861</v>
      </c>
      <c r="BN406">
        <v>-1.427365</v>
      </c>
      <c r="BO406">
        <v>-5.47227</v>
      </c>
      <c r="BP406">
        <v>-1.786791</v>
      </c>
      <c r="BQ406">
        <v>-4.3577029999999999</v>
      </c>
      <c r="BR406">
        <v>-2.0724629999999999</v>
      </c>
      <c r="BS406">
        <v>-4.6040330000000003</v>
      </c>
      <c r="BT406">
        <v>-1.722607</v>
      </c>
      <c r="BU406">
        <v>-4.8015369999999997</v>
      </c>
      <c r="BV406">
        <v>-1.208297</v>
      </c>
      <c r="BW406">
        <v>-5.228529</v>
      </c>
      <c r="BX406">
        <v>-1.4602599999999999</v>
      </c>
      <c r="BY406">
        <v>-4.8295680000000001</v>
      </c>
      <c r="BZ406">
        <v>-1.8850480000000001</v>
      </c>
      <c r="CA406">
        <v>-5.906733</v>
      </c>
      <c r="CB406">
        <v>-2.501633</v>
      </c>
      <c r="CC406">
        <v>-4.1340219999999999</v>
      </c>
      <c r="CD406">
        <v>-1.5167630000000001</v>
      </c>
      <c r="CE406">
        <v>-4.3093510000000004</v>
      </c>
      <c r="CF406">
        <v>-1.9944379999999999</v>
      </c>
      <c r="CG406">
        <v>-4.981376</v>
      </c>
      <c r="CH406">
        <v>-2.5707460000000002</v>
      </c>
      <c r="CI406">
        <v>-5.6605790000000002</v>
      </c>
      <c r="CJ406">
        <v>-3.1592009999999999</v>
      </c>
      <c r="CK406">
        <v>-4.953875</v>
      </c>
      <c r="CL406">
        <v>-2.5781619999999998</v>
      </c>
      <c r="CM406">
        <v>-5.4704290000000002</v>
      </c>
      <c r="CN406">
        <v>-2.394523</v>
      </c>
      <c r="CO406">
        <v>-4.417764</v>
      </c>
      <c r="CP406">
        <v>-2.3474430000000002</v>
      </c>
      <c r="CQ406">
        <v>-4.6957719999999998</v>
      </c>
      <c r="CR406">
        <v>-2.119802</v>
      </c>
      <c r="CS406">
        <v>-4.4254280000000001</v>
      </c>
      <c r="CT406">
        <v>-0.92400199999999999</v>
      </c>
      <c r="CU406">
        <v>-5.230715</v>
      </c>
      <c r="CV406">
        <v>-2.807572</v>
      </c>
      <c r="CW406">
        <v>-4.6557149999999998</v>
      </c>
      <c r="CX406">
        <v>-2.0794299999999999</v>
      </c>
      <c r="CY406">
        <v>-5.1752760000000002</v>
      </c>
      <c r="CZ406">
        <v>-1.394253</v>
      </c>
      <c r="DA406">
        <v>-3.873545</v>
      </c>
      <c r="DB406">
        <v>-2.3883350000000001</v>
      </c>
      <c r="DC406">
        <v>-4.0883229999999999</v>
      </c>
      <c r="DD406">
        <v>-9.1064999999999993E-2</v>
      </c>
      <c r="DE406">
        <v>103.781678</v>
      </c>
      <c r="DF406">
        <v>87.739129000000005</v>
      </c>
      <c r="DG406">
        <v>97.962423000000001</v>
      </c>
      <c r="DH406">
        <v>87.831520999999995</v>
      </c>
      <c r="DI406">
        <v>92.227841999999995</v>
      </c>
      <c r="DJ406">
        <v>66.787002000000001</v>
      </c>
      <c r="DK406">
        <v>125.364369</v>
      </c>
      <c r="DL406">
        <v>101.31774299999999</v>
      </c>
      <c r="DM406">
        <v>116.955867</v>
      </c>
      <c r="DN406">
        <v>98.981685999999996</v>
      </c>
      <c r="DO406">
        <v>136.974806</v>
      </c>
      <c r="DP406">
        <v>94.146354000000002</v>
      </c>
      <c r="DQ406">
        <v>132.79897299999999</v>
      </c>
      <c r="DR406">
        <v>120.813703</v>
      </c>
      <c r="DS406">
        <v>157.389141</v>
      </c>
      <c r="DT406">
        <v>13.268602</v>
      </c>
      <c r="DU406">
        <v>196.63821999999999</v>
      </c>
      <c r="DV406">
        <v>13.949118</v>
      </c>
      <c r="DW406">
        <v>186.26703800000001</v>
      </c>
      <c r="DX406">
        <v>10.752433</v>
      </c>
      <c r="DY406">
        <v>178.21162200000001</v>
      </c>
      <c r="DZ406">
        <v>116.91</v>
      </c>
      <c r="EA406">
        <v>5.7789999999999999</v>
      </c>
      <c r="EB406">
        <v>669.8</v>
      </c>
      <c r="EC406">
        <v>118</v>
      </c>
      <c r="ED406">
        <v>5.8070000000000004</v>
      </c>
      <c r="EE406">
        <v>678.3</v>
      </c>
      <c r="EF406">
        <v>118.65</v>
      </c>
      <c r="EG406">
        <v>5.3339999999999996</v>
      </c>
      <c r="EH406">
        <v>625.6</v>
      </c>
      <c r="EI406">
        <v>117.75</v>
      </c>
      <c r="EJ406">
        <v>2.629</v>
      </c>
      <c r="EK406">
        <v>309.5</v>
      </c>
      <c r="EL406">
        <v>3.0777679999999998</v>
      </c>
      <c r="EM406">
        <v>4.0862800000000004</v>
      </c>
      <c r="EN406">
        <v>26.713341</v>
      </c>
      <c r="EO406">
        <v>-16.000613999999999</v>
      </c>
      <c r="EP406">
        <v>-14.852971999999999</v>
      </c>
      <c r="EQ406">
        <v>-20.441057000000001</v>
      </c>
      <c r="ER406">
        <v>108.7787</v>
      </c>
      <c r="ES406">
        <v>104.813062</v>
      </c>
      <c r="ET406">
        <v>101.628117</v>
      </c>
      <c r="EU406">
        <v>-3.292195</v>
      </c>
      <c r="EV406">
        <v>1229.4650320000001</v>
      </c>
      <c r="EW406">
        <v>1350.5723459999999</v>
      </c>
      <c r="EX406">
        <v>1004.940368</v>
      </c>
      <c r="EY406">
        <v>788.57949900000006</v>
      </c>
    </row>
    <row r="407" spans="1:155" x14ac:dyDescent="0.25">
      <c r="A407" s="741">
        <v>46246</v>
      </c>
      <c r="B407" s="740">
        <v>0.46137731481481481</v>
      </c>
      <c r="C407">
        <v>24060</v>
      </c>
      <c r="D407">
        <v>0</v>
      </c>
      <c r="E407">
        <v>0</v>
      </c>
      <c r="F407">
        <v>75.330511000000001</v>
      </c>
      <c r="G407">
        <v>72.824213999999998</v>
      </c>
      <c r="H407">
        <v>64.802702999999994</v>
      </c>
      <c r="I407">
        <v>73.628766999999996</v>
      </c>
      <c r="J407">
        <v>75.487036000000003</v>
      </c>
      <c r="K407">
        <v>72.641560999999996</v>
      </c>
      <c r="L407">
        <v>71.230954999999994</v>
      </c>
      <c r="M407">
        <v>71.857811999999996</v>
      </c>
      <c r="N407">
        <v>-5.1832830000000003</v>
      </c>
      <c r="O407">
        <v>-5.732653</v>
      </c>
      <c r="P407">
        <v>-6.0562519999999997</v>
      </c>
      <c r="Q407">
        <v>-4.6798089999999997</v>
      </c>
      <c r="R407">
        <v>-4.6476980000000001</v>
      </c>
      <c r="S407">
        <v>-4.2610900000000003</v>
      </c>
      <c r="T407">
        <v>-4.1198170000000003</v>
      </c>
      <c r="U407">
        <v>-2.1281059999999998</v>
      </c>
      <c r="V407">
        <v>-0.71405300000000005</v>
      </c>
      <c r="W407">
        <v>-1.436016</v>
      </c>
      <c r="X407">
        <v>-2.1295809999999999</v>
      </c>
      <c r="Y407">
        <v>-2.6599200000000001</v>
      </c>
      <c r="Z407">
        <v>0.80887699999999996</v>
      </c>
      <c r="AA407">
        <v>0.460843</v>
      </c>
      <c r="AB407">
        <v>-2.7532749999999999</v>
      </c>
      <c r="AC407">
        <v>-8.1298879999999993</v>
      </c>
      <c r="AD407">
        <v>-3.3938000000000001</v>
      </c>
      <c r="AE407">
        <v>-8.0708169999999999</v>
      </c>
      <c r="AF407">
        <v>-3.2502970000000002</v>
      </c>
      <c r="AG407">
        <v>-8.2654840000000007</v>
      </c>
      <c r="AH407">
        <v>-12.934635</v>
      </c>
      <c r="AI407">
        <v>-10.705144000000001</v>
      </c>
      <c r="AJ407">
        <v>6.3153040000000003</v>
      </c>
      <c r="AK407">
        <v>-4.9836260000000001</v>
      </c>
      <c r="AL407">
        <v>-0.333287</v>
      </c>
      <c r="AM407">
        <v>-5.5879500000000002</v>
      </c>
      <c r="AN407">
        <v>-1.4200649999999999</v>
      </c>
      <c r="AO407">
        <v>-5.0593300000000001</v>
      </c>
      <c r="AP407">
        <v>-0.87033799999999995</v>
      </c>
      <c r="AQ407">
        <v>-5.1841419999999996</v>
      </c>
      <c r="AR407">
        <v>-0.55631200000000003</v>
      </c>
      <c r="AS407">
        <v>-4.6995050000000003</v>
      </c>
      <c r="AT407">
        <v>-0.124322</v>
      </c>
      <c r="AU407">
        <v>-4.0643070000000003</v>
      </c>
      <c r="AV407">
        <v>-0.72443000000000002</v>
      </c>
      <c r="AW407">
        <v>-5.450285</v>
      </c>
      <c r="AX407">
        <v>-1.9743729999999999</v>
      </c>
      <c r="AY407">
        <v>-5.6893659999999997</v>
      </c>
      <c r="AZ407">
        <v>-2.3522609999999999</v>
      </c>
      <c r="BA407">
        <v>-5.1303260000000002</v>
      </c>
      <c r="BB407">
        <v>-1.8785860000000001</v>
      </c>
      <c r="BC407">
        <v>-5.1685819999999998</v>
      </c>
      <c r="BD407">
        <v>-0.92613199999999996</v>
      </c>
      <c r="BE407">
        <v>-4.9118659999999998</v>
      </c>
      <c r="BF407">
        <v>-0.420933</v>
      </c>
      <c r="BG407">
        <v>-4.6014099999999996</v>
      </c>
      <c r="BH407">
        <v>-1.8887160000000001</v>
      </c>
      <c r="BI407">
        <v>-5.1256690000000003</v>
      </c>
      <c r="BJ407">
        <v>-1.0872390000000001</v>
      </c>
      <c r="BK407">
        <v>-5.5977550000000003</v>
      </c>
      <c r="BL407">
        <v>-2.073766</v>
      </c>
      <c r="BM407">
        <v>-5.3768779999999996</v>
      </c>
      <c r="BN407">
        <v>-1.425767</v>
      </c>
      <c r="BO407">
        <v>-5.4893010000000002</v>
      </c>
      <c r="BP407">
        <v>-1.7397899999999999</v>
      </c>
      <c r="BQ407">
        <v>-4.3453989999999996</v>
      </c>
      <c r="BR407">
        <v>-2.081896</v>
      </c>
      <c r="BS407">
        <v>-4.6283950000000003</v>
      </c>
      <c r="BT407">
        <v>-1.7570520000000001</v>
      </c>
      <c r="BU407">
        <v>-4.8142269999999998</v>
      </c>
      <c r="BV407">
        <v>-1.248691</v>
      </c>
      <c r="BW407">
        <v>-5.2645169999999997</v>
      </c>
      <c r="BX407">
        <v>-1.480982</v>
      </c>
      <c r="BY407">
        <v>-4.8620359999999998</v>
      </c>
      <c r="BZ407">
        <v>-1.903959</v>
      </c>
      <c r="CA407">
        <v>-5.9238970000000002</v>
      </c>
      <c r="CB407">
        <v>-2.5372599999999998</v>
      </c>
      <c r="CC407">
        <v>-4.1412610000000001</v>
      </c>
      <c r="CD407">
        <v>-1.5309200000000001</v>
      </c>
      <c r="CE407">
        <v>-4.3151970000000004</v>
      </c>
      <c r="CF407">
        <v>-2.0161120000000001</v>
      </c>
      <c r="CG407">
        <v>-4.9891819999999996</v>
      </c>
      <c r="CH407">
        <v>-2.6049850000000001</v>
      </c>
      <c r="CI407">
        <v>-5.6786690000000002</v>
      </c>
      <c r="CJ407">
        <v>-3.1581839999999999</v>
      </c>
      <c r="CK407">
        <v>-4.9685730000000001</v>
      </c>
      <c r="CL407">
        <v>-2.5955889999999999</v>
      </c>
      <c r="CM407">
        <v>-5.4776829999999999</v>
      </c>
      <c r="CN407">
        <v>-2.4022990000000002</v>
      </c>
      <c r="CO407">
        <v>-4.4571990000000001</v>
      </c>
      <c r="CP407">
        <v>-2.3684240000000001</v>
      </c>
      <c r="CQ407">
        <v>-4.7387050000000004</v>
      </c>
      <c r="CR407">
        <v>-2.1468020000000001</v>
      </c>
      <c r="CS407">
        <v>-4.4497330000000002</v>
      </c>
      <c r="CT407">
        <v>-0.94025400000000003</v>
      </c>
      <c r="CU407">
        <v>-5.2438159999999998</v>
      </c>
      <c r="CV407">
        <v>-2.8493949999999999</v>
      </c>
      <c r="CW407">
        <v>-4.6995199999999997</v>
      </c>
      <c r="CX407">
        <v>-2.0950540000000002</v>
      </c>
      <c r="CY407">
        <v>-5.2114690000000001</v>
      </c>
      <c r="CZ407">
        <v>-1.4070819999999999</v>
      </c>
      <c r="DA407">
        <v>-3.8584390000000002</v>
      </c>
      <c r="DB407">
        <v>-2.38903</v>
      </c>
      <c r="DC407">
        <v>-4.1211039999999999</v>
      </c>
      <c r="DD407">
        <v>-0.107458</v>
      </c>
      <c r="DE407">
        <v>103.908998</v>
      </c>
      <c r="DF407">
        <v>88.280336000000005</v>
      </c>
      <c r="DG407">
        <v>97.830664999999996</v>
      </c>
      <c r="DH407">
        <v>87.654115000000004</v>
      </c>
      <c r="DI407">
        <v>92.330483000000001</v>
      </c>
      <c r="DJ407">
        <v>68.687533999999999</v>
      </c>
      <c r="DK407">
        <v>125.39866000000001</v>
      </c>
      <c r="DL407">
        <v>101.284739</v>
      </c>
      <c r="DM407">
        <v>116.796516</v>
      </c>
      <c r="DN407">
        <v>99.074036000000007</v>
      </c>
      <c r="DO407">
        <v>136.915548</v>
      </c>
      <c r="DP407">
        <v>94.290435000000002</v>
      </c>
      <c r="DQ407">
        <v>132.91300200000001</v>
      </c>
      <c r="DR407">
        <v>120.716972</v>
      </c>
      <c r="DS407">
        <v>157.52042900000001</v>
      </c>
      <c r="DT407">
        <v>13.280507999999999</v>
      </c>
      <c r="DU407">
        <v>196.646579</v>
      </c>
      <c r="DV407">
        <v>13.964862</v>
      </c>
      <c r="DW407">
        <v>185.89645200000001</v>
      </c>
      <c r="DX407">
        <v>10.676334000000001</v>
      </c>
      <c r="DY407">
        <v>179.242907</v>
      </c>
      <c r="DZ407">
        <v>117.17</v>
      </c>
      <c r="EA407">
        <v>5.7530000000000001</v>
      </c>
      <c r="EB407">
        <v>669.5</v>
      </c>
      <c r="EC407">
        <v>118.04</v>
      </c>
      <c r="ED407">
        <v>5.7910000000000004</v>
      </c>
      <c r="EE407">
        <v>676.3</v>
      </c>
      <c r="EF407">
        <v>118.65</v>
      </c>
      <c r="EG407">
        <v>5.3220000000000001</v>
      </c>
      <c r="EH407">
        <v>623.79999999999995</v>
      </c>
      <c r="EI407">
        <v>117.879997</v>
      </c>
      <c r="EJ407">
        <v>2.63</v>
      </c>
      <c r="EK407">
        <v>310</v>
      </c>
      <c r="EL407">
        <v>3.0457160000000001</v>
      </c>
      <c r="EM407">
        <v>4.1215270000000004</v>
      </c>
      <c r="EN407">
        <v>26.895861</v>
      </c>
      <c r="EO407">
        <v>-15.980351000000001</v>
      </c>
      <c r="EP407">
        <v>-14.826670999999999</v>
      </c>
      <c r="EQ407">
        <v>-20.580556999999999</v>
      </c>
      <c r="ER407">
        <v>108.78183799999999</v>
      </c>
      <c r="ES407">
        <v>104.66861299999999</v>
      </c>
      <c r="ET407">
        <v>102.041241</v>
      </c>
      <c r="EU407">
        <v>-3.3017650000000001</v>
      </c>
      <c r="EV407">
        <v>1240.623349</v>
      </c>
      <c r="EW407">
        <v>1361.8617429999999</v>
      </c>
      <c r="EX407">
        <v>1015.359286</v>
      </c>
      <c r="EY407">
        <v>793.74495899999999</v>
      </c>
    </row>
    <row r="408" spans="1:155" x14ac:dyDescent="0.25">
      <c r="A408" s="741">
        <v>46246</v>
      </c>
      <c r="B408" s="740">
        <v>0.46207175925925925</v>
      </c>
      <c r="C408">
        <v>24120</v>
      </c>
      <c r="D408">
        <v>0</v>
      </c>
      <c r="E408">
        <v>0</v>
      </c>
      <c r="F408">
        <v>75.383849999999995</v>
      </c>
      <c r="G408">
        <v>72.893378999999996</v>
      </c>
      <c r="H408">
        <v>64.708354</v>
      </c>
      <c r="I408">
        <v>73.626450000000006</v>
      </c>
      <c r="J408">
        <v>75.483457999999999</v>
      </c>
      <c r="K408">
        <v>72.637547999999995</v>
      </c>
      <c r="L408">
        <v>71.229817999999995</v>
      </c>
      <c r="M408">
        <v>71.924083999999993</v>
      </c>
      <c r="N408">
        <v>-5.277266</v>
      </c>
      <c r="O408">
        <v>-5.8057359999999996</v>
      </c>
      <c r="P408">
        <v>-6.0785309999999999</v>
      </c>
      <c r="Q408">
        <v>-4.7816409999999996</v>
      </c>
      <c r="R408">
        <v>-4.7932779999999999</v>
      </c>
      <c r="S408">
        <v>-4.5833810000000001</v>
      </c>
      <c r="T408">
        <v>-4.2709169999999999</v>
      </c>
      <c r="U408">
        <v>-2.1915770000000001</v>
      </c>
      <c r="V408">
        <v>-0.86937699999999996</v>
      </c>
      <c r="W408">
        <v>-1.21044</v>
      </c>
      <c r="X408">
        <v>-2.1577500000000001</v>
      </c>
      <c r="Y408">
        <v>-3.0060090000000002</v>
      </c>
      <c r="Z408">
        <v>0.65390499999999996</v>
      </c>
      <c r="AA408">
        <v>0.118265</v>
      </c>
      <c r="AB408">
        <v>-2.7467410000000001</v>
      </c>
      <c r="AC408">
        <v>-8.1789830000000006</v>
      </c>
      <c r="AD408">
        <v>-3.354117</v>
      </c>
      <c r="AE408">
        <v>-8.1000870000000003</v>
      </c>
      <c r="AF408">
        <v>-3.3764099999999999</v>
      </c>
      <c r="AG408">
        <v>-8.4099120000000003</v>
      </c>
      <c r="AH408">
        <v>-12.96081</v>
      </c>
      <c r="AI408">
        <v>-10.733575999999999</v>
      </c>
      <c r="AJ408">
        <v>6.3626649999999998</v>
      </c>
      <c r="AK408">
        <v>-5.0043530000000001</v>
      </c>
      <c r="AL408">
        <v>-0.34095999999999999</v>
      </c>
      <c r="AM408">
        <v>-5.5803060000000002</v>
      </c>
      <c r="AN408">
        <v>-1.439327</v>
      </c>
      <c r="AO408">
        <v>-5.0585570000000004</v>
      </c>
      <c r="AP408">
        <v>-0.87095699999999998</v>
      </c>
      <c r="AQ408">
        <v>-5.1922180000000004</v>
      </c>
      <c r="AR408">
        <v>-0.57506000000000002</v>
      </c>
      <c r="AS408">
        <v>-4.7146509999999999</v>
      </c>
      <c r="AT408">
        <v>-0.142041</v>
      </c>
      <c r="AU408">
        <v>-4.0486589999999998</v>
      </c>
      <c r="AV408">
        <v>-0.72597599999999995</v>
      </c>
      <c r="AW408">
        <v>-5.4303559999999997</v>
      </c>
      <c r="AX408">
        <v>-1.965211</v>
      </c>
      <c r="AY408">
        <v>-5.6820139999999997</v>
      </c>
      <c r="AZ408">
        <v>-2.3748879999999999</v>
      </c>
      <c r="BA408">
        <v>-5.1097390000000003</v>
      </c>
      <c r="BB408">
        <v>-1.9093279999999999</v>
      </c>
      <c r="BC408">
        <v>-5.1617550000000003</v>
      </c>
      <c r="BD408">
        <v>-0.93091699999999999</v>
      </c>
      <c r="BE408">
        <v>-4.8952119999999999</v>
      </c>
      <c r="BF408">
        <v>-0.43768299999999999</v>
      </c>
      <c r="BG408">
        <v>-4.5717350000000003</v>
      </c>
      <c r="BH408">
        <v>-1.9104000000000001</v>
      </c>
      <c r="BI408">
        <v>-5.0906450000000003</v>
      </c>
      <c r="BJ408">
        <v>-1.0915280000000001</v>
      </c>
      <c r="BK408">
        <v>-5.5601289999999999</v>
      </c>
      <c r="BL408">
        <v>-2.0854780000000002</v>
      </c>
      <c r="BM408">
        <v>-5.3858550000000003</v>
      </c>
      <c r="BN408">
        <v>-1.447962</v>
      </c>
      <c r="BO408">
        <v>-5.4915979999999998</v>
      </c>
      <c r="BP408">
        <v>-1.766165</v>
      </c>
      <c r="BQ408">
        <v>-4.3416449999999998</v>
      </c>
      <c r="BR408">
        <v>-2.0950299999999999</v>
      </c>
      <c r="BS408">
        <v>-4.6043529999999997</v>
      </c>
      <c r="BT408">
        <v>-1.7386760000000001</v>
      </c>
      <c r="BU408">
        <v>-4.8077759999999996</v>
      </c>
      <c r="BV408">
        <v>-1.2260740000000001</v>
      </c>
      <c r="BW408">
        <v>-5.2389640000000002</v>
      </c>
      <c r="BX408">
        <v>-1.49044</v>
      </c>
      <c r="BY408">
        <v>-4.8515269999999999</v>
      </c>
      <c r="BZ408">
        <v>-1.923513</v>
      </c>
      <c r="CA408">
        <v>-5.9524350000000004</v>
      </c>
      <c r="CB408">
        <v>-2.5401349999999998</v>
      </c>
      <c r="CC408">
        <v>-4.1259540000000001</v>
      </c>
      <c r="CD408">
        <v>-1.5411459999999999</v>
      </c>
      <c r="CE408">
        <v>-4.3054670000000002</v>
      </c>
      <c r="CF408">
        <v>-2.0337160000000001</v>
      </c>
      <c r="CG408">
        <v>-4.9905710000000001</v>
      </c>
      <c r="CH408">
        <v>-2.602757</v>
      </c>
      <c r="CI408">
        <v>-5.6638460000000004</v>
      </c>
      <c r="CJ408">
        <v>-3.1814909999999998</v>
      </c>
      <c r="CK408">
        <v>-4.9490559999999997</v>
      </c>
      <c r="CL408">
        <v>-2.5993379999999999</v>
      </c>
      <c r="CM408">
        <v>-5.4665379999999999</v>
      </c>
      <c r="CN408">
        <v>-2.410174</v>
      </c>
      <c r="CO408">
        <v>-4.4530029999999998</v>
      </c>
      <c r="CP408">
        <v>-2.3677459999999999</v>
      </c>
      <c r="CQ408">
        <v>-4.7268549999999996</v>
      </c>
      <c r="CR408">
        <v>-2.1521509999999999</v>
      </c>
      <c r="CS408">
        <v>-4.4541709999999997</v>
      </c>
      <c r="CT408">
        <v>-0.95454899999999998</v>
      </c>
      <c r="CU408">
        <v>-5.2325869999999997</v>
      </c>
      <c r="CV408">
        <v>-2.8372799999999998</v>
      </c>
      <c r="CW408">
        <v>-4.6775960000000003</v>
      </c>
      <c r="CX408">
        <v>-2.0812840000000001</v>
      </c>
      <c r="CY408">
        <v>-5.212072</v>
      </c>
      <c r="CZ408">
        <v>-1.373418</v>
      </c>
      <c r="DA408">
        <v>-3.8390240000000002</v>
      </c>
      <c r="DB408">
        <v>-2.3756889999999999</v>
      </c>
      <c r="DC408">
        <v>-4.0993570000000004</v>
      </c>
      <c r="DD408">
        <v>-8.5043999999999995E-2</v>
      </c>
      <c r="DE408">
        <v>103.923098</v>
      </c>
      <c r="DF408">
        <v>88.382437999999993</v>
      </c>
      <c r="DG408">
        <v>97.728406000000007</v>
      </c>
      <c r="DH408">
        <v>87.624347</v>
      </c>
      <c r="DI408">
        <v>92.319121999999993</v>
      </c>
      <c r="DJ408">
        <v>66.643018999999995</v>
      </c>
      <c r="DK408">
        <v>125.558556</v>
      </c>
      <c r="DL408">
        <v>101.426479</v>
      </c>
      <c r="DM408">
        <v>116.92658900000001</v>
      </c>
      <c r="DN408">
        <v>99.012601000000004</v>
      </c>
      <c r="DO408">
        <v>136.69366400000001</v>
      </c>
      <c r="DP408">
        <v>94.279894999999996</v>
      </c>
      <c r="DQ408">
        <v>133.09855999999999</v>
      </c>
      <c r="DR408">
        <v>120.820706</v>
      </c>
      <c r="DS408">
        <v>157.62299200000001</v>
      </c>
      <c r="DT408">
        <v>13.207032999999999</v>
      </c>
      <c r="DU408">
        <v>196.67505499999999</v>
      </c>
      <c r="DV408">
        <v>13.918649</v>
      </c>
      <c r="DW408">
        <v>186.074601</v>
      </c>
      <c r="DX408">
        <v>10.635564</v>
      </c>
      <c r="DY408">
        <v>178.90925300000001</v>
      </c>
      <c r="DZ408">
        <v>117.04</v>
      </c>
      <c r="EA408">
        <v>5.7690000000000001</v>
      </c>
      <c r="EB408">
        <v>667.4</v>
      </c>
      <c r="EC408">
        <v>118.04</v>
      </c>
      <c r="ED408">
        <v>5.7960000000000003</v>
      </c>
      <c r="EE408">
        <v>676.4</v>
      </c>
      <c r="EF408">
        <v>118.53</v>
      </c>
      <c r="EG408">
        <v>5.3289999999999997</v>
      </c>
      <c r="EH408">
        <v>623.29999999999995</v>
      </c>
      <c r="EI408">
        <v>117.699997</v>
      </c>
      <c r="EJ408">
        <v>2.6280000000000001</v>
      </c>
      <c r="EK408">
        <v>309.20001200000002</v>
      </c>
      <c r="EL408">
        <v>3.1446960000000002</v>
      </c>
      <c r="EM408">
        <v>4.1703279999999996</v>
      </c>
      <c r="EN408">
        <v>27.018091999999999</v>
      </c>
      <c r="EO408">
        <v>-16.105505999999998</v>
      </c>
      <c r="EP408">
        <v>-14.903904000000001</v>
      </c>
      <c r="EQ408">
        <v>-20.655427</v>
      </c>
      <c r="ER408">
        <v>108.792528</v>
      </c>
      <c r="ES408">
        <v>104.738077</v>
      </c>
      <c r="ET408">
        <v>101.907758</v>
      </c>
      <c r="EU408">
        <v>-3.2999179999999999</v>
      </c>
      <c r="EV408">
        <v>1251.773907</v>
      </c>
      <c r="EW408">
        <v>1373.152965</v>
      </c>
      <c r="EX408">
        <v>1025.7654749999999</v>
      </c>
      <c r="EY408">
        <v>798.91209700000002</v>
      </c>
    </row>
    <row r="409" spans="1:155" x14ac:dyDescent="0.25">
      <c r="A409" s="741">
        <v>46246</v>
      </c>
      <c r="B409" s="740">
        <v>0.46276620370370369</v>
      </c>
      <c r="C409">
        <v>24180</v>
      </c>
      <c r="D409">
        <v>0</v>
      </c>
      <c r="E409">
        <v>0</v>
      </c>
      <c r="F409">
        <v>75.462018999999998</v>
      </c>
      <c r="G409">
        <v>72.925623999999999</v>
      </c>
      <c r="H409">
        <v>64.724665000000002</v>
      </c>
      <c r="I409">
        <v>73.635073000000006</v>
      </c>
      <c r="J409">
        <v>75.505571000000003</v>
      </c>
      <c r="K409">
        <v>72.650840000000002</v>
      </c>
      <c r="L409">
        <v>71.206373999999997</v>
      </c>
      <c r="M409">
        <v>71.935845999999998</v>
      </c>
      <c r="N409">
        <v>-5.3153509999999997</v>
      </c>
      <c r="O409">
        <v>-5.8242710000000004</v>
      </c>
      <c r="P409">
        <v>-6.1096680000000001</v>
      </c>
      <c r="Q409">
        <v>-4.7414670000000001</v>
      </c>
      <c r="R409">
        <v>-4.7908049999999998</v>
      </c>
      <c r="S409">
        <v>-4.5413579999999998</v>
      </c>
      <c r="T409">
        <v>-4.4733890000000001</v>
      </c>
      <c r="U409">
        <v>74.692689999999999</v>
      </c>
      <c r="V409">
        <v>-1.0409299999999999</v>
      </c>
      <c r="W409">
        <v>-0.93218699999999999</v>
      </c>
      <c r="X409">
        <v>-2.2730769999999998</v>
      </c>
      <c r="Y409">
        <v>-2.9900820000000001</v>
      </c>
      <c r="Z409">
        <v>0.70112699999999994</v>
      </c>
      <c r="AA409">
        <v>0.293464</v>
      </c>
      <c r="AB409">
        <v>-2.8740100000000002</v>
      </c>
      <c r="AC409">
        <v>-8.1744260000000004</v>
      </c>
      <c r="AD409">
        <v>-3.5168750000000002</v>
      </c>
      <c r="AE409">
        <v>-8.0712650000000004</v>
      </c>
      <c r="AF409">
        <v>-3.5099070000000001</v>
      </c>
      <c r="AG409">
        <v>-8.1681229999999996</v>
      </c>
      <c r="AH409">
        <v>-13.011301</v>
      </c>
      <c r="AI409">
        <v>-10.700725</v>
      </c>
      <c r="AJ409">
        <v>6.6664310000000002</v>
      </c>
      <c r="AK409">
        <v>-4.9662100000000002</v>
      </c>
      <c r="AL409">
        <v>-0.31450499999999998</v>
      </c>
      <c r="AM409">
        <v>-5.5932490000000001</v>
      </c>
      <c r="AN409">
        <v>-1.4299599999999999</v>
      </c>
      <c r="AO409">
        <v>-5.0696370000000002</v>
      </c>
      <c r="AP409">
        <v>-0.86253400000000002</v>
      </c>
      <c r="AQ409">
        <v>-5.2014370000000003</v>
      </c>
      <c r="AR409">
        <v>-0.57121299999999997</v>
      </c>
      <c r="AS409">
        <v>-4.7224139999999997</v>
      </c>
      <c r="AT409">
        <v>-0.13522500000000001</v>
      </c>
      <c r="AU409">
        <v>-4.078532</v>
      </c>
      <c r="AV409">
        <v>-0.69649000000000005</v>
      </c>
      <c r="AW409">
        <v>-5.411905</v>
      </c>
      <c r="AX409">
        <v>-1.9547369999999999</v>
      </c>
      <c r="AY409">
        <v>-5.6714799999999999</v>
      </c>
      <c r="AZ409">
        <v>-2.3387069999999999</v>
      </c>
      <c r="BA409">
        <v>-5.1288220000000004</v>
      </c>
      <c r="BB409">
        <v>-1.895543</v>
      </c>
      <c r="BC409">
        <v>-5.1707210000000003</v>
      </c>
      <c r="BD409">
        <v>-0.93334700000000004</v>
      </c>
      <c r="BE409">
        <v>-4.9075030000000002</v>
      </c>
      <c r="BF409">
        <v>-0.427234</v>
      </c>
      <c r="BG409">
        <v>-4.5937919999999997</v>
      </c>
      <c r="BH409">
        <v>-1.9029739999999999</v>
      </c>
      <c r="BI409">
        <v>-5.0897019999999999</v>
      </c>
      <c r="BJ409">
        <v>-1.0948500000000001</v>
      </c>
      <c r="BK409">
        <v>-5.5960979999999996</v>
      </c>
      <c r="BL409">
        <v>-2.0707279999999999</v>
      </c>
      <c r="BM409">
        <v>-5.4003810000000003</v>
      </c>
      <c r="BN409">
        <v>-1.4409369999999999</v>
      </c>
      <c r="BO409">
        <v>-5.4938479999999998</v>
      </c>
      <c r="BP409">
        <v>-1.777204</v>
      </c>
      <c r="BQ409">
        <v>-4.3420310000000004</v>
      </c>
      <c r="BR409">
        <v>-2.095221</v>
      </c>
      <c r="BS409">
        <v>-4.6231590000000002</v>
      </c>
      <c r="BT409">
        <v>-1.7425729999999999</v>
      </c>
      <c r="BU409">
        <v>-4.813593</v>
      </c>
      <c r="BV409">
        <v>-1.2397279999999999</v>
      </c>
      <c r="BW409">
        <v>-5.2382629999999999</v>
      </c>
      <c r="BX409">
        <v>-1.483614</v>
      </c>
      <c r="BY409">
        <v>-4.8525790000000004</v>
      </c>
      <c r="BZ409">
        <v>-1.937206</v>
      </c>
      <c r="CA409">
        <v>-5.9685459999999999</v>
      </c>
      <c r="CB409">
        <v>-2.5380699999999998</v>
      </c>
      <c r="CC409">
        <v>-4.1344209999999997</v>
      </c>
      <c r="CD409">
        <v>-1.5491159999999999</v>
      </c>
      <c r="CE409">
        <v>-4.2990519999999997</v>
      </c>
      <c r="CF409">
        <v>-2.0213320000000001</v>
      </c>
      <c r="CG409">
        <v>-4.9841829999999998</v>
      </c>
      <c r="CH409">
        <v>-2.626671</v>
      </c>
      <c r="CI409">
        <v>-5.6715590000000002</v>
      </c>
      <c r="CJ409">
        <v>-3.1608520000000002</v>
      </c>
      <c r="CK409">
        <v>-4.9668460000000003</v>
      </c>
      <c r="CL409">
        <v>-2.6063930000000002</v>
      </c>
      <c r="CM409">
        <v>-5.4880699999999996</v>
      </c>
      <c r="CN409">
        <v>-2.4251450000000001</v>
      </c>
      <c r="CO409">
        <v>-4.4549950000000003</v>
      </c>
      <c r="CP409">
        <v>-2.361577</v>
      </c>
      <c r="CQ409">
        <v>-4.7197319999999996</v>
      </c>
      <c r="CR409">
        <v>-2.1320770000000002</v>
      </c>
      <c r="CS409">
        <v>-4.4498420000000003</v>
      </c>
      <c r="CT409">
        <v>-0.93254899999999996</v>
      </c>
      <c r="CU409">
        <v>-5.2337290000000003</v>
      </c>
      <c r="CV409">
        <v>-2.837491</v>
      </c>
      <c r="CW409">
        <v>-4.6563999999999997</v>
      </c>
      <c r="CX409">
        <v>-2.1009519999999999</v>
      </c>
      <c r="CY409">
        <v>-5.2467420000000002</v>
      </c>
      <c r="CZ409">
        <v>-1.390749</v>
      </c>
      <c r="DA409">
        <v>-3.8988999999999998</v>
      </c>
      <c r="DB409">
        <v>-2.403429</v>
      </c>
      <c r="DC409">
        <v>-4.1155470000000003</v>
      </c>
      <c r="DD409">
        <v>-9.1498999999999997E-2</v>
      </c>
      <c r="DE409">
        <v>103.83034000000001</v>
      </c>
      <c r="DF409">
        <v>88.114108000000002</v>
      </c>
      <c r="DG409">
        <v>97.568692999999996</v>
      </c>
      <c r="DH409">
        <v>86.962626999999998</v>
      </c>
      <c r="DI409">
        <v>90.473298999999997</v>
      </c>
      <c r="DJ409">
        <v>93.074194000000006</v>
      </c>
      <c r="DK409">
        <v>125.71041700000001</v>
      </c>
      <c r="DL409">
        <v>101.459298</v>
      </c>
      <c r="DM409">
        <v>117.03377999999999</v>
      </c>
      <c r="DN409">
        <v>98.996539999999996</v>
      </c>
      <c r="DO409">
        <v>135.63816800000001</v>
      </c>
      <c r="DP409">
        <v>92.456990000000005</v>
      </c>
      <c r="DQ409">
        <v>133.24406999999999</v>
      </c>
      <c r="DR409">
        <v>120.69573099999999</v>
      </c>
      <c r="DS409">
        <v>152.76819</v>
      </c>
      <c r="DT409">
        <v>13.193524</v>
      </c>
      <c r="DU409">
        <v>196.58739</v>
      </c>
      <c r="DV409">
        <v>13.929679999999999</v>
      </c>
      <c r="DW409">
        <v>183.82960399999999</v>
      </c>
      <c r="DX409">
        <v>16.505475000000001</v>
      </c>
      <c r="DY409">
        <v>161.613024</v>
      </c>
      <c r="DZ409">
        <v>116.83</v>
      </c>
      <c r="EA409">
        <v>5.7869999999999999</v>
      </c>
      <c r="EB409">
        <v>668.4</v>
      </c>
      <c r="EC409">
        <v>118.12</v>
      </c>
      <c r="ED409">
        <v>5.7869999999999999</v>
      </c>
      <c r="EE409">
        <v>677.9</v>
      </c>
      <c r="EF409">
        <v>120.96</v>
      </c>
      <c r="EG409">
        <v>0.50600000000000001</v>
      </c>
      <c r="EH409">
        <v>35</v>
      </c>
      <c r="EI409">
        <v>117.730003</v>
      </c>
      <c r="EJ409">
        <v>2.629</v>
      </c>
      <c r="EK409">
        <v>309.5</v>
      </c>
      <c r="EL409">
        <v>3.1172430000000002</v>
      </c>
      <c r="EM409">
        <v>4.1847349999999999</v>
      </c>
      <c r="EN409">
        <v>17.387591</v>
      </c>
      <c r="EO409">
        <v>-16.128544000000002</v>
      </c>
      <c r="EP409">
        <v>-14.88546</v>
      </c>
      <c r="EQ409">
        <v>-10.721159999999999</v>
      </c>
      <c r="ER409">
        <v>108.759615</v>
      </c>
      <c r="ES409">
        <v>103.859376</v>
      </c>
      <c r="ET409">
        <v>94.744787000000002</v>
      </c>
      <c r="EU409">
        <v>-3.3024490000000002</v>
      </c>
      <c r="EV409">
        <v>1262.8930989999999</v>
      </c>
      <c r="EW409">
        <v>1384.4404039999999</v>
      </c>
      <c r="EX409">
        <v>1035.991982</v>
      </c>
      <c r="EY409">
        <v>808.23318600000005</v>
      </c>
    </row>
    <row r="410" spans="1:155" x14ac:dyDescent="0.25">
      <c r="A410" s="741">
        <v>46246</v>
      </c>
      <c r="B410" s="740">
        <v>0.46346064814814814</v>
      </c>
      <c r="C410">
        <v>24240</v>
      </c>
      <c r="D410">
        <v>0</v>
      </c>
      <c r="E410">
        <v>0</v>
      </c>
      <c r="F410">
        <v>75.504141000000004</v>
      </c>
      <c r="G410">
        <v>72.982691000000003</v>
      </c>
      <c r="H410">
        <v>64.724142000000001</v>
      </c>
      <c r="I410">
        <v>73.633144999999999</v>
      </c>
      <c r="J410">
        <v>75.537841</v>
      </c>
      <c r="K410">
        <v>72.626459999999994</v>
      </c>
      <c r="L410">
        <v>71.250602000000001</v>
      </c>
      <c r="M410">
        <v>72.010981000000001</v>
      </c>
      <c r="N410">
        <v>-5.3262140000000002</v>
      </c>
      <c r="O410">
        <v>-5.956842</v>
      </c>
      <c r="P410">
        <v>-6.1326720000000003</v>
      </c>
      <c r="Q410">
        <v>-4.4779439999999999</v>
      </c>
      <c r="R410">
        <v>-3.8515600000000001</v>
      </c>
      <c r="S410">
        <v>-3.2568990000000002</v>
      </c>
      <c r="T410">
        <v>-2.9628079999999999</v>
      </c>
      <c r="U410">
        <v>82.927266000000003</v>
      </c>
      <c r="V410">
        <v>-0.84535300000000002</v>
      </c>
      <c r="W410">
        <v>-1.2688010000000001</v>
      </c>
      <c r="X410">
        <v>-2.2704420000000001</v>
      </c>
      <c r="Y410">
        <v>-2.4721380000000002</v>
      </c>
      <c r="Z410">
        <v>1.6762250000000001</v>
      </c>
      <c r="AA410">
        <v>0.32500400000000002</v>
      </c>
      <c r="AB410">
        <v>-2.9567739999999998</v>
      </c>
      <c r="AC410">
        <v>-8.2663039999999999</v>
      </c>
      <c r="AD410">
        <v>-3.5076010000000002</v>
      </c>
      <c r="AE410">
        <v>-8.1409990000000008</v>
      </c>
      <c r="AF410">
        <v>-2.472499</v>
      </c>
      <c r="AG410">
        <v>-2.4038599999999999</v>
      </c>
      <c r="AH410">
        <v>-13.017147</v>
      </c>
      <c r="AI410">
        <v>-10.881819999999999</v>
      </c>
      <c r="AJ410">
        <v>15.057117</v>
      </c>
      <c r="AK410">
        <v>-4.9975909999999999</v>
      </c>
      <c r="AL410">
        <v>-0.33002399999999998</v>
      </c>
      <c r="AM410">
        <v>-5.5827960000000001</v>
      </c>
      <c r="AN410">
        <v>-1.434855</v>
      </c>
      <c r="AO410">
        <v>-5.0616750000000001</v>
      </c>
      <c r="AP410">
        <v>-0.88932299999999997</v>
      </c>
      <c r="AQ410">
        <v>-5.2065159999999997</v>
      </c>
      <c r="AR410">
        <v>-0.57084999999999997</v>
      </c>
      <c r="AS410">
        <v>-4.7332190000000001</v>
      </c>
      <c r="AT410">
        <v>-0.13447500000000001</v>
      </c>
      <c r="AU410">
        <v>-4.0703389999999997</v>
      </c>
      <c r="AV410">
        <v>-0.71979199999999999</v>
      </c>
      <c r="AW410">
        <v>-5.4117110000000004</v>
      </c>
      <c r="AX410">
        <v>-1.9661299999999999</v>
      </c>
      <c r="AY410">
        <v>-5.6792100000000003</v>
      </c>
      <c r="AZ410">
        <v>-2.3658489999999999</v>
      </c>
      <c r="BA410">
        <v>-5.1379190000000001</v>
      </c>
      <c r="BB410">
        <v>-1.910083</v>
      </c>
      <c r="BC410">
        <v>-5.1788150000000002</v>
      </c>
      <c r="BD410">
        <v>-0.96406099999999995</v>
      </c>
      <c r="BE410">
        <v>-4.9110329999999998</v>
      </c>
      <c r="BF410">
        <v>-0.43074000000000001</v>
      </c>
      <c r="BG410">
        <v>-4.5931319999999998</v>
      </c>
      <c r="BH410">
        <v>-1.901367</v>
      </c>
      <c r="BI410">
        <v>-5.115564</v>
      </c>
      <c r="BJ410">
        <v>-1.0884860000000001</v>
      </c>
      <c r="BK410">
        <v>-5.5738430000000001</v>
      </c>
      <c r="BL410">
        <v>-2.0963370000000001</v>
      </c>
      <c r="BM410">
        <v>-5.3869860000000003</v>
      </c>
      <c r="BN410">
        <v>-1.4345810000000001</v>
      </c>
      <c r="BO410">
        <v>-5.513083</v>
      </c>
      <c r="BP410">
        <v>-1.766213</v>
      </c>
      <c r="BQ410">
        <v>-4.3514619999999997</v>
      </c>
      <c r="BR410">
        <v>-2.0816599999999998</v>
      </c>
      <c r="BS410">
        <v>-4.6072170000000003</v>
      </c>
      <c r="BT410">
        <v>-1.7327250000000001</v>
      </c>
      <c r="BU410">
        <v>-4.7908030000000004</v>
      </c>
      <c r="BV410">
        <v>-1.2369699999999999</v>
      </c>
      <c r="BW410">
        <v>-5.2317619999999998</v>
      </c>
      <c r="BX410">
        <v>-1.497949</v>
      </c>
      <c r="BY410">
        <v>-4.8455750000000002</v>
      </c>
      <c r="BZ410">
        <v>-1.9291720000000001</v>
      </c>
      <c r="CA410">
        <v>-5.9735180000000003</v>
      </c>
      <c r="CB410">
        <v>-2.546726</v>
      </c>
      <c r="CC410">
        <v>-4.1407610000000004</v>
      </c>
      <c r="CD410">
        <v>-1.5424629999999999</v>
      </c>
      <c r="CE410">
        <v>-4.3123709999999997</v>
      </c>
      <c r="CF410">
        <v>-2.0174539999999999</v>
      </c>
      <c r="CG410">
        <v>-4.9672499999999999</v>
      </c>
      <c r="CH410">
        <v>-2.5907939999999998</v>
      </c>
      <c r="CI410">
        <v>-5.6471640000000001</v>
      </c>
      <c r="CJ410">
        <v>-3.1681240000000002</v>
      </c>
      <c r="CK410">
        <v>-4.9173239999999998</v>
      </c>
      <c r="CL410">
        <v>-2.6062240000000001</v>
      </c>
      <c r="CM410">
        <v>-5.4809099999999997</v>
      </c>
      <c r="CN410">
        <v>-2.4198729999999999</v>
      </c>
      <c r="CO410">
        <v>-4.4445889999999997</v>
      </c>
      <c r="CP410">
        <v>-2.3468930000000001</v>
      </c>
      <c r="CQ410">
        <v>-4.714302</v>
      </c>
      <c r="CR410">
        <v>-2.1428929999999999</v>
      </c>
      <c r="CS410">
        <v>-4.4425540000000003</v>
      </c>
      <c r="CT410">
        <v>-0.93537999999999999</v>
      </c>
      <c r="CU410">
        <v>-5.2011799999999999</v>
      </c>
      <c r="CV410">
        <v>-2.8449710000000001</v>
      </c>
      <c r="CW410">
        <v>-4.6727439999999998</v>
      </c>
      <c r="CX410">
        <v>-2.1129220000000002</v>
      </c>
      <c r="CY410">
        <v>-5.2461929999999999</v>
      </c>
      <c r="CZ410">
        <v>-1.393445</v>
      </c>
      <c r="DA410">
        <v>-3.8691650000000002</v>
      </c>
      <c r="DB410">
        <v>-2.3691249999999999</v>
      </c>
      <c r="DC410">
        <v>-4.0853359999999999</v>
      </c>
      <c r="DD410">
        <v>-9.8946999999999993E-2</v>
      </c>
      <c r="DE410">
        <v>103.387559</v>
      </c>
      <c r="DF410">
        <v>86.900851000000003</v>
      </c>
      <c r="DG410">
        <v>97.652530999999996</v>
      </c>
      <c r="DH410">
        <v>86.11103</v>
      </c>
      <c r="DI410">
        <v>84.354302000000004</v>
      </c>
      <c r="DJ410">
        <v>81.696602999999996</v>
      </c>
      <c r="DK410">
        <v>124.830642</v>
      </c>
      <c r="DL410">
        <v>101.870447</v>
      </c>
      <c r="DM410">
        <v>117.376338</v>
      </c>
      <c r="DN410">
        <v>97.989517000000006</v>
      </c>
      <c r="DO410">
        <v>118.96331000000001</v>
      </c>
      <c r="DP410">
        <v>81.920254999999997</v>
      </c>
      <c r="DQ410">
        <v>133.73232200000001</v>
      </c>
      <c r="DR410">
        <v>119.462954</v>
      </c>
      <c r="DS410">
        <v>127.14781600000001</v>
      </c>
      <c r="DT410">
        <v>13.131614000000001</v>
      </c>
      <c r="DU410">
        <v>197.354319</v>
      </c>
      <c r="DV410">
        <v>13.891291000000001</v>
      </c>
      <c r="DW410">
        <v>183.13343</v>
      </c>
      <c r="DX410">
        <v>22.184121000000001</v>
      </c>
      <c r="DY410">
        <v>38.108406000000002</v>
      </c>
      <c r="DZ410">
        <v>117.07</v>
      </c>
      <c r="EA410">
        <v>5.7649999999999997</v>
      </c>
      <c r="EB410">
        <v>668.6</v>
      </c>
      <c r="EC410">
        <v>117.95</v>
      </c>
      <c r="ED410">
        <v>5.7809999999999997</v>
      </c>
      <c r="EE410">
        <v>675.2</v>
      </c>
      <c r="EF410">
        <v>120.75</v>
      </c>
      <c r="EG410">
        <v>0.5</v>
      </c>
      <c r="EH410">
        <v>34.200000000000003</v>
      </c>
      <c r="EI410">
        <v>117.650002</v>
      </c>
      <c r="EJ410">
        <v>2.6280000000000001</v>
      </c>
      <c r="EK410">
        <v>309.20001200000002</v>
      </c>
      <c r="EL410">
        <v>3.2170899999999998</v>
      </c>
      <c r="EM410">
        <v>4.06785</v>
      </c>
      <c r="EN410">
        <v>17.455576000000001</v>
      </c>
      <c r="EO410">
        <v>-16.234237</v>
      </c>
      <c r="EP410">
        <v>-14.949669999999999</v>
      </c>
      <c r="EQ410">
        <v>-2.3984589999999999</v>
      </c>
      <c r="ER410">
        <v>109.047206</v>
      </c>
      <c r="ES410">
        <v>103.58541200000001</v>
      </c>
      <c r="ET410">
        <v>16.624554</v>
      </c>
      <c r="EU410">
        <v>-3.3015759999999998</v>
      </c>
      <c r="EV410">
        <v>1274.033083</v>
      </c>
      <c r="EW410">
        <v>1395.6901359999999</v>
      </c>
      <c r="EX410">
        <v>1036.567914</v>
      </c>
      <c r="EY410">
        <v>813.40138100000001</v>
      </c>
    </row>
    <row r="411" spans="1:155" x14ac:dyDescent="0.25">
      <c r="A411" s="741">
        <v>46246</v>
      </c>
      <c r="B411" s="740">
        <v>0.46415509259259258</v>
      </c>
      <c r="C411">
        <v>24300</v>
      </c>
      <c r="D411">
        <v>0</v>
      </c>
      <c r="E411">
        <v>0</v>
      </c>
      <c r="F411">
        <v>75.304381000000006</v>
      </c>
      <c r="G411">
        <v>72.916155000000003</v>
      </c>
      <c r="H411">
        <v>64.661654999999996</v>
      </c>
      <c r="I411">
        <v>73.642409000000001</v>
      </c>
      <c r="J411">
        <v>75.509513999999996</v>
      </c>
      <c r="K411">
        <v>72.650983999999994</v>
      </c>
      <c r="L411">
        <v>71.260947000000002</v>
      </c>
      <c r="M411">
        <v>72.194667999999993</v>
      </c>
      <c r="N411">
        <v>-4.9861519999999997</v>
      </c>
      <c r="O411">
        <v>-5.5600519999999998</v>
      </c>
      <c r="P411">
        <v>-6.0780289999999999</v>
      </c>
      <c r="Q411">
        <v>-4.4022230000000002</v>
      </c>
      <c r="R411">
        <v>-3.2830140000000001</v>
      </c>
      <c r="S411">
        <v>-2.3391519999999999</v>
      </c>
      <c r="T411">
        <v>-1.9511700000000001</v>
      </c>
      <c r="U411">
        <v>78.935535999999999</v>
      </c>
      <c r="V411">
        <v>-0.91745900000000002</v>
      </c>
      <c r="W411">
        <v>-1.3900319999999999</v>
      </c>
      <c r="X411">
        <v>-2.2610999999999999</v>
      </c>
      <c r="Y411">
        <v>-1.9140760000000001</v>
      </c>
      <c r="Z411">
        <v>2.0294940000000001</v>
      </c>
      <c r="AA411">
        <v>0.20111999999999999</v>
      </c>
      <c r="AB411">
        <v>-2.848519</v>
      </c>
      <c r="AC411">
        <v>-5.7499339999999997</v>
      </c>
      <c r="AD411">
        <v>-3.4765429999999999</v>
      </c>
      <c r="AE411">
        <v>-8.0994209999999995</v>
      </c>
      <c r="AF411">
        <v>-1.777704</v>
      </c>
      <c r="AG411">
        <v>-1.152552</v>
      </c>
      <c r="AH411">
        <v>-4.6097809999999999</v>
      </c>
      <c r="AI411">
        <v>-10.820198</v>
      </c>
      <c r="AJ411">
        <v>23.850818</v>
      </c>
      <c r="AK411">
        <v>-4.9691280000000004</v>
      </c>
      <c r="AL411">
        <v>-0.31304500000000002</v>
      </c>
      <c r="AM411">
        <v>-5.587116</v>
      </c>
      <c r="AN411">
        <v>-1.4386840000000001</v>
      </c>
      <c r="AO411">
        <v>-5.0835509999999999</v>
      </c>
      <c r="AP411">
        <v>-0.88283500000000004</v>
      </c>
      <c r="AQ411">
        <v>-5.2325889999999999</v>
      </c>
      <c r="AR411">
        <v>-0.57582199999999994</v>
      </c>
      <c r="AS411">
        <v>-4.7396200000000004</v>
      </c>
      <c r="AT411">
        <v>-0.13725499999999999</v>
      </c>
      <c r="AU411">
        <v>-4.0726699999999996</v>
      </c>
      <c r="AV411">
        <v>-0.70175900000000002</v>
      </c>
      <c r="AW411">
        <v>-5.3997979999999997</v>
      </c>
      <c r="AX411">
        <v>-1.9677199999999999</v>
      </c>
      <c r="AY411">
        <v>-5.6738179999999998</v>
      </c>
      <c r="AZ411">
        <v>-2.3785020000000001</v>
      </c>
      <c r="BA411">
        <v>-5.1590090000000002</v>
      </c>
      <c r="BB411">
        <v>-1.9059189999999999</v>
      </c>
      <c r="BC411">
        <v>-5.192329</v>
      </c>
      <c r="BD411">
        <v>-0.93630500000000005</v>
      </c>
      <c r="BE411">
        <v>-4.912166</v>
      </c>
      <c r="BF411">
        <v>-0.44342300000000001</v>
      </c>
      <c r="BG411">
        <v>-4.5872840000000004</v>
      </c>
      <c r="BH411">
        <v>-1.887597</v>
      </c>
      <c r="BI411">
        <v>-5.0956710000000003</v>
      </c>
      <c r="BJ411">
        <v>-1.0828500000000001</v>
      </c>
      <c r="BK411">
        <v>-5.5653709999999998</v>
      </c>
      <c r="BL411">
        <v>-2.0962540000000001</v>
      </c>
      <c r="BM411">
        <v>-5.4078689999999998</v>
      </c>
      <c r="BN411">
        <v>-1.438607</v>
      </c>
      <c r="BO411">
        <v>-5.5129390000000003</v>
      </c>
      <c r="BP411">
        <v>-1.7707029999999999</v>
      </c>
      <c r="BQ411">
        <v>-4.3643429999999999</v>
      </c>
      <c r="BR411">
        <v>-2.0669200000000001</v>
      </c>
      <c r="BS411">
        <v>-4.5989339999999999</v>
      </c>
      <c r="BT411">
        <v>-1.7323539999999999</v>
      </c>
      <c r="BU411">
        <v>-4.8076699999999999</v>
      </c>
      <c r="BV411">
        <v>-1.237541</v>
      </c>
      <c r="BW411">
        <v>-5.2449130000000004</v>
      </c>
      <c r="BX411">
        <v>-1.5124310000000001</v>
      </c>
      <c r="BY411">
        <v>-4.8494260000000002</v>
      </c>
      <c r="BZ411">
        <v>-1.927338</v>
      </c>
      <c r="CA411">
        <v>-5.9893939999999999</v>
      </c>
      <c r="CB411">
        <v>-2.5319029999999998</v>
      </c>
      <c r="CC411">
        <v>-4.1408800000000001</v>
      </c>
      <c r="CD411">
        <v>-1.5300769999999999</v>
      </c>
      <c r="CE411">
        <v>-4.2785359999999999</v>
      </c>
      <c r="CF411">
        <v>-1.9970250000000001</v>
      </c>
      <c r="CG411">
        <v>-4.9667479999999999</v>
      </c>
      <c r="CH411">
        <v>-2.6093700000000002</v>
      </c>
      <c r="CI411">
        <v>-5.6453199999999999</v>
      </c>
      <c r="CJ411">
        <v>-3.176501</v>
      </c>
      <c r="CK411">
        <v>-4.9309440000000002</v>
      </c>
      <c r="CL411">
        <v>-2.618404</v>
      </c>
      <c r="CM411">
        <v>-5.4964060000000003</v>
      </c>
      <c r="CN411">
        <v>-2.4207640000000001</v>
      </c>
      <c r="CO411">
        <v>-4.440366</v>
      </c>
      <c r="CP411">
        <v>-2.348846</v>
      </c>
      <c r="CQ411">
        <v>-4.7181240000000004</v>
      </c>
      <c r="CR411">
        <v>-2.1267670000000001</v>
      </c>
      <c r="CS411">
        <v>-4.4272999999999998</v>
      </c>
      <c r="CT411">
        <v>-0.95562400000000003</v>
      </c>
      <c r="CU411">
        <v>-5.2164349999999997</v>
      </c>
      <c r="CV411">
        <v>-2.851353</v>
      </c>
      <c r="CW411">
        <v>-4.6721620000000001</v>
      </c>
      <c r="CX411">
        <v>-2.1042380000000001</v>
      </c>
      <c r="CY411">
        <v>-5.2509750000000004</v>
      </c>
      <c r="CZ411">
        <v>-1.4255180000000001</v>
      </c>
      <c r="DA411">
        <v>-3.8765010000000002</v>
      </c>
      <c r="DB411">
        <v>-2.3801549999999998</v>
      </c>
      <c r="DC411">
        <v>-4.1070890000000002</v>
      </c>
      <c r="DD411">
        <v>-0.10403</v>
      </c>
      <c r="DE411">
        <v>98.996640999999997</v>
      </c>
      <c r="DF411">
        <v>89.195595999999995</v>
      </c>
      <c r="DG411">
        <v>97.328792000000007</v>
      </c>
      <c r="DH411">
        <v>85.662028000000007</v>
      </c>
      <c r="DI411">
        <v>82.967450999999997</v>
      </c>
      <c r="DJ411">
        <v>72.648741999999999</v>
      </c>
      <c r="DK411">
        <v>121.24324</v>
      </c>
      <c r="DL411">
        <v>99.252426</v>
      </c>
      <c r="DM411">
        <v>116.771989</v>
      </c>
      <c r="DN411">
        <v>97.860122000000004</v>
      </c>
      <c r="DO411">
        <v>106.125063</v>
      </c>
      <c r="DP411">
        <v>79.308611999999997</v>
      </c>
      <c r="DQ411">
        <v>125.064877</v>
      </c>
      <c r="DR411">
        <v>118.90210999999999</v>
      </c>
      <c r="DS411">
        <v>114.8737</v>
      </c>
      <c r="DT411">
        <v>20.786107999999999</v>
      </c>
      <c r="DU411">
        <v>164.16163599999999</v>
      </c>
      <c r="DV411">
        <v>13.918163</v>
      </c>
      <c r="DW411">
        <v>182.00349700000001</v>
      </c>
      <c r="DX411">
        <v>22.897826999999999</v>
      </c>
      <c r="DY411">
        <v>38.794268000000002</v>
      </c>
      <c r="DZ411">
        <v>120.58</v>
      </c>
      <c r="EA411">
        <v>0.51</v>
      </c>
      <c r="EB411">
        <v>35.299999999999997</v>
      </c>
      <c r="EC411">
        <v>117.82</v>
      </c>
      <c r="ED411">
        <v>5.7910000000000004</v>
      </c>
      <c r="EE411">
        <v>673.2</v>
      </c>
      <c r="EF411">
        <v>121.12</v>
      </c>
      <c r="EG411">
        <v>0.501</v>
      </c>
      <c r="EH411">
        <v>34.700000000000003</v>
      </c>
      <c r="EI411">
        <v>120.199997</v>
      </c>
      <c r="EJ411">
        <v>2.649</v>
      </c>
      <c r="EK411">
        <v>318.39999399999999</v>
      </c>
      <c r="EL411">
        <v>-0.25878800000000002</v>
      </c>
      <c r="EM411">
        <v>4.0845180000000001</v>
      </c>
      <c r="EN411">
        <v>25.274213</v>
      </c>
      <c r="EO411">
        <v>-4.3509929999999999</v>
      </c>
      <c r="EP411">
        <v>-14.904716000000001</v>
      </c>
      <c r="EQ411">
        <v>-1.423395</v>
      </c>
      <c r="ER411">
        <v>95.831698000000003</v>
      </c>
      <c r="ES411">
        <v>103.139245</v>
      </c>
      <c r="ET411">
        <v>17.339874999999999</v>
      </c>
      <c r="EU411">
        <v>-3.3031640000000002</v>
      </c>
      <c r="EV411">
        <v>1282.8822270000001</v>
      </c>
      <c r="EW411">
        <v>1406.941965</v>
      </c>
      <c r="EX411">
        <v>1037.1393250000001</v>
      </c>
      <c r="EY411">
        <v>818.60160699999994</v>
      </c>
    </row>
    <row r="412" spans="1:155" x14ac:dyDescent="0.25">
      <c r="A412" s="741">
        <v>46246</v>
      </c>
      <c r="B412" s="740">
        <v>0.46484953703703702</v>
      </c>
      <c r="C412">
        <v>24360</v>
      </c>
      <c r="D412">
        <v>0</v>
      </c>
      <c r="E412">
        <v>0</v>
      </c>
      <c r="F412">
        <v>75.267166000000003</v>
      </c>
      <c r="G412">
        <v>72.947856999999999</v>
      </c>
      <c r="H412">
        <v>64.663308999999998</v>
      </c>
      <c r="I412">
        <v>73.684702000000001</v>
      </c>
      <c r="J412">
        <v>75.506545000000003</v>
      </c>
      <c r="K412">
        <v>72.643345999999994</v>
      </c>
      <c r="L412">
        <v>71.246440000000007</v>
      </c>
      <c r="M412">
        <v>72.314088999999996</v>
      </c>
      <c r="N412">
        <v>-3.1887150000000002</v>
      </c>
      <c r="O412">
        <v>-3.7637939999999999</v>
      </c>
      <c r="P412">
        <v>-5.8375240000000002</v>
      </c>
      <c r="Q412">
        <v>-4.4195450000000003</v>
      </c>
      <c r="R412">
        <v>-2.8629929999999999</v>
      </c>
      <c r="S412">
        <v>-1.602857</v>
      </c>
      <c r="T412">
        <v>-1.2846580000000001</v>
      </c>
      <c r="U412">
        <v>81.104890999999995</v>
      </c>
      <c r="V412">
        <v>3.4854000000000003E-2</v>
      </c>
      <c r="W412">
        <v>-0.84262700000000001</v>
      </c>
      <c r="X412">
        <v>-2.191675</v>
      </c>
      <c r="Y412">
        <v>-1.7158819999999999</v>
      </c>
      <c r="Z412">
        <v>2.6440049999999999</v>
      </c>
      <c r="AA412">
        <v>1.4340170000000001</v>
      </c>
      <c r="AB412">
        <v>-1.9762059999999999</v>
      </c>
      <c r="AC412">
        <v>-1.74916</v>
      </c>
      <c r="AD412">
        <v>-3.3537810000000001</v>
      </c>
      <c r="AE412">
        <v>-8.2527699999999999</v>
      </c>
      <c r="AF412">
        <v>-1.2815620000000001</v>
      </c>
      <c r="AG412">
        <v>-0.53526300000000004</v>
      </c>
      <c r="AH412">
        <v>6.8257820000000002</v>
      </c>
      <c r="AI412">
        <v>-11.370388999999999</v>
      </c>
      <c r="AJ412">
        <v>28.997404</v>
      </c>
      <c r="AK412">
        <v>-4.9832510000000001</v>
      </c>
      <c r="AL412">
        <v>-0.31647199999999998</v>
      </c>
      <c r="AM412">
        <v>-5.5663359999999997</v>
      </c>
      <c r="AN412">
        <v>-1.4518409999999999</v>
      </c>
      <c r="AO412">
        <v>-5.0877290000000004</v>
      </c>
      <c r="AP412">
        <v>-0.87634400000000001</v>
      </c>
      <c r="AQ412">
        <v>-5.2363020000000002</v>
      </c>
      <c r="AR412">
        <v>-0.58553100000000002</v>
      </c>
      <c r="AS412">
        <v>-4.6986610000000004</v>
      </c>
      <c r="AT412">
        <v>-0.154145</v>
      </c>
      <c r="AU412">
        <v>-4.0943139999999998</v>
      </c>
      <c r="AV412">
        <v>-0.71126400000000001</v>
      </c>
      <c r="AW412">
        <v>-5.4174249999999997</v>
      </c>
      <c r="AX412">
        <v>-1.969033</v>
      </c>
      <c r="AY412">
        <v>-5.6690779999999998</v>
      </c>
      <c r="AZ412">
        <v>-2.3675169999999999</v>
      </c>
      <c r="BA412">
        <v>-5.1344709999999996</v>
      </c>
      <c r="BB412">
        <v>-1.915905</v>
      </c>
      <c r="BC412">
        <v>-5.2000380000000002</v>
      </c>
      <c r="BD412">
        <v>-0.96802299999999997</v>
      </c>
      <c r="BE412">
        <v>-4.8892749999999996</v>
      </c>
      <c r="BF412">
        <v>-0.43872100000000003</v>
      </c>
      <c r="BG412">
        <v>-4.56487</v>
      </c>
      <c r="BH412">
        <v>-1.9099839999999999</v>
      </c>
      <c r="BI412">
        <v>-5.0781200000000002</v>
      </c>
      <c r="BJ412">
        <v>-1.096152</v>
      </c>
      <c r="BK412">
        <v>-5.5717759999999998</v>
      </c>
      <c r="BL412">
        <v>-2.1021610000000002</v>
      </c>
      <c r="BM412">
        <v>-5.3783960000000004</v>
      </c>
      <c r="BN412">
        <v>-1.454369</v>
      </c>
      <c r="BO412">
        <v>-5.5073660000000002</v>
      </c>
      <c r="BP412">
        <v>-1.795277</v>
      </c>
      <c r="BQ412">
        <v>-4.3564540000000003</v>
      </c>
      <c r="BR412">
        <v>-2.0835910000000002</v>
      </c>
      <c r="BS412">
        <v>-4.5844930000000002</v>
      </c>
      <c r="BT412">
        <v>-1.7429939999999999</v>
      </c>
      <c r="BU412">
        <v>-4.7899050000000001</v>
      </c>
      <c r="BV412">
        <v>-1.2407049999999999</v>
      </c>
      <c r="BW412">
        <v>-5.2276020000000001</v>
      </c>
      <c r="BX412">
        <v>-1.487784</v>
      </c>
      <c r="BY412">
        <v>-4.85677</v>
      </c>
      <c r="BZ412">
        <v>-1.9248209999999999</v>
      </c>
      <c r="CA412">
        <v>-6.0097120000000004</v>
      </c>
      <c r="CB412">
        <v>-2.5428350000000002</v>
      </c>
      <c r="CC412">
        <v>-4.1176219999999999</v>
      </c>
      <c r="CD412">
        <v>-1.553688</v>
      </c>
      <c r="CE412">
        <v>-4.3073649999999999</v>
      </c>
      <c r="CF412">
        <v>-2.0285730000000002</v>
      </c>
      <c r="CG412">
        <v>-4.9812130000000003</v>
      </c>
      <c r="CH412">
        <v>-2.6105610000000001</v>
      </c>
      <c r="CI412">
        <v>-5.6507120000000004</v>
      </c>
      <c r="CJ412">
        <v>-3.142407</v>
      </c>
      <c r="CK412">
        <v>-4.9556120000000004</v>
      </c>
      <c r="CL412">
        <v>-2.6016949999999999</v>
      </c>
      <c r="CM412">
        <v>-5.5005920000000001</v>
      </c>
      <c r="CN412">
        <v>-2.4282159999999999</v>
      </c>
      <c r="CO412">
        <v>-4.4385370000000002</v>
      </c>
      <c r="CP412">
        <v>-2.3676490000000001</v>
      </c>
      <c r="CQ412">
        <v>-4.7137250000000002</v>
      </c>
      <c r="CR412">
        <v>-2.1362930000000002</v>
      </c>
      <c r="CS412">
        <v>-4.4294169999999999</v>
      </c>
      <c r="CT412">
        <v>-0.95238800000000001</v>
      </c>
      <c r="CU412">
        <v>-5.1833679999999998</v>
      </c>
      <c r="CV412">
        <v>-2.8411460000000002</v>
      </c>
      <c r="CW412">
        <v>-4.682404</v>
      </c>
      <c r="CX412">
        <v>-2.0958239999999999</v>
      </c>
      <c r="CY412">
        <v>-5.271401</v>
      </c>
      <c r="CZ412">
        <v>-1.3893310000000001</v>
      </c>
      <c r="DA412">
        <v>-3.8938290000000002</v>
      </c>
      <c r="DB412">
        <v>-2.3900220000000001</v>
      </c>
      <c r="DC412">
        <v>-4.1193090000000003</v>
      </c>
      <c r="DD412">
        <v>-0.103142</v>
      </c>
      <c r="DE412">
        <v>95.238647999999998</v>
      </c>
      <c r="DF412">
        <v>90.508004999999997</v>
      </c>
      <c r="DG412">
        <v>95.067773000000003</v>
      </c>
      <c r="DH412">
        <v>82.728313999999997</v>
      </c>
      <c r="DI412">
        <v>84.625846999999993</v>
      </c>
      <c r="DJ412">
        <v>86.056528</v>
      </c>
      <c r="DK412">
        <v>110.12832400000001</v>
      </c>
      <c r="DL412">
        <v>86.220753000000002</v>
      </c>
      <c r="DM412">
        <v>116.44517500000001</v>
      </c>
      <c r="DN412">
        <v>95.324872999999997</v>
      </c>
      <c r="DO412">
        <v>101.902783</v>
      </c>
      <c r="DP412">
        <v>81.014483999999996</v>
      </c>
      <c r="DQ412">
        <v>107.881522</v>
      </c>
      <c r="DR412">
        <v>118.69607600000001</v>
      </c>
      <c r="DS412">
        <v>123.89624999999999</v>
      </c>
      <c r="DT412">
        <v>23.656628999999999</v>
      </c>
      <c r="DU412">
        <v>95.615223</v>
      </c>
      <c r="DV412">
        <v>13.608810999999999</v>
      </c>
      <c r="DW412">
        <v>176.58514600000001</v>
      </c>
      <c r="DX412">
        <v>17.562840999999999</v>
      </c>
      <c r="DY412">
        <v>164.57877500000001</v>
      </c>
      <c r="DZ412">
        <v>120.56</v>
      </c>
      <c r="EA412">
        <v>0.5</v>
      </c>
      <c r="EB412">
        <v>34.6</v>
      </c>
      <c r="EC412">
        <v>117.74</v>
      </c>
      <c r="ED412">
        <v>5.7329999999999997</v>
      </c>
      <c r="EE412">
        <v>670.3</v>
      </c>
      <c r="EF412">
        <v>118.94</v>
      </c>
      <c r="EG412">
        <v>5.0369999999999999</v>
      </c>
      <c r="EH412">
        <v>622.6</v>
      </c>
      <c r="EI412">
        <v>119.889999</v>
      </c>
      <c r="EJ412">
        <v>2.6469999999999998</v>
      </c>
      <c r="EK412">
        <v>317.20001200000002</v>
      </c>
      <c r="EL412">
        <v>7.2278830000000003</v>
      </c>
      <c r="EM412">
        <v>4.0538249999999998</v>
      </c>
      <c r="EN412">
        <v>38.085512000000001</v>
      </c>
      <c r="EO412">
        <v>-0.40210099999999999</v>
      </c>
      <c r="EP412">
        <v>-15.424213999999999</v>
      </c>
      <c r="EQ412">
        <v>-9.0881080000000001</v>
      </c>
      <c r="ER412">
        <v>61.421393000000002</v>
      </c>
      <c r="ES412">
        <v>100.973264</v>
      </c>
      <c r="ET412">
        <v>96.008512999999994</v>
      </c>
      <c r="EU412">
        <v>-3.3044980000000002</v>
      </c>
      <c r="EV412">
        <v>1283.458801</v>
      </c>
      <c r="EW412">
        <v>1418.1378010000001</v>
      </c>
      <c r="EX412">
        <v>1037.874172</v>
      </c>
      <c r="EY412">
        <v>828.25424999999996</v>
      </c>
    </row>
    <row r="413" spans="1:155" x14ac:dyDescent="0.25">
      <c r="A413" s="741">
        <v>46246</v>
      </c>
      <c r="B413" s="740">
        <v>0.46554398148148146</v>
      </c>
      <c r="C413">
        <v>24420</v>
      </c>
      <c r="D413">
        <v>0</v>
      </c>
      <c r="E413">
        <v>0</v>
      </c>
      <c r="F413">
        <v>75.639705000000006</v>
      </c>
      <c r="G413">
        <v>72.954808999999997</v>
      </c>
      <c r="H413">
        <v>65.067479000000006</v>
      </c>
      <c r="I413">
        <v>73.687006999999994</v>
      </c>
      <c r="J413">
        <v>75.470006999999995</v>
      </c>
      <c r="K413">
        <v>72.622780000000006</v>
      </c>
      <c r="L413">
        <v>71.243311000000006</v>
      </c>
      <c r="M413">
        <v>72.251214000000004</v>
      </c>
      <c r="N413">
        <v>-2.1885940000000002</v>
      </c>
      <c r="O413">
        <v>-2.8495550000000001</v>
      </c>
      <c r="P413">
        <v>-5.7593649999999998</v>
      </c>
      <c r="Q413">
        <v>-4.557525</v>
      </c>
      <c r="R413">
        <v>-3.4793859999999999</v>
      </c>
      <c r="S413">
        <v>-2.5547179999999998</v>
      </c>
      <c r="T413">
        <v>-2.269568</v>
      </c>
      <c r="U413">
        <v>81.583772999999994</v>
      </c>
      <c r="V413">
        <v>0.60455899999999996</v>
      </c>
      <c r="W413">
        <v>-0.50654500000000002</v>
      </c>
      <c r="X413">
        <v>-2.2850290000000002</v>
      </c>
      <c r="Y413">
        <v>-2.1906919999999999</v>
      </c>
      <c r="Z413">
        <v>2.0830129999999998</v>
      </c>
      <c r="AA413">
        <v>1.8720399999999999</v>
      </c>
      <c r="AB413">
        <v>-1.3271869999999999</v>
      </c>
      <c r="AC413">
        <v>-0.60858199999999996</v>
      </c>
      <c r="AD413">
        <v>-3.1825290000000002</v>
      </c>
      <c r="AE413">
        <v>-8.1447699999999994</v>
      </c>
      <c r="AF413">
        <v>-2.0320670000000001</v>
      </c>
      <c r="AG413">
        <v>-5.8998520000000001</v>
      </c>
      <c r="AH413">
        <v>17.630517999999999</v>
      </c>
      <c r="AI413">
        <v>-11.11866</v>
      </c>
      <c r="AJ413">
        <v>10.146424</v>
      </c>
      <c r="AK413">
        <v>-4.9742480000000002</v>
      </c>
      <c r="AL413">
        <v>-0.32711400000000002</v>
      </c>
      <c r="AM413">
        <v>-5.5588899999999999</v>
      </c>
      <c r="AN413">
        <v>-1.4620390000000001</v>
      </c>
      <c r="AO413">
        <v>-5.0870179999999996</v>
      </c>
      <c r="AP413">
        <v>-0.88997999999999999</v>
      </c>
      <c r="AQ413">
        <v>-5.2374539999999996</v>
      </c>
      <c r="AR413">
        <v>-0.59241699999999997</v>
      </c>
      <c r="AS413">
        <v>-4.7288620000000003</v>
      </c>
      <c r="AT413">
        <v>-0.17250699999999999</v>
      </c>
      <c r="AU413">
        <v>-4.0834950000000001</v>
      </c>
      <c r="AV413">
        <v>-0.71252700000000002</v>
      </c>
      <c r="AW413">
        <v>-5.3976030000000002</v>
      </c>
      <c r="AX413">
        <v>-1.972952</v>
      </c>
      <c r="AY413">
        <v>-5.6730200000000002</v>
      </c>
      <c r="AZ413">
        <v>-2.3636119999999998</v>
      </c>
      <c r="BA413">
        <v>-5.1538360000000001</v>
      </c>
      <c r="BB413">
        <v>-1.9236580000000001</v>
      </c>
      <c r="BC413">
        <v>-5.1938570000000004</v>
      </c>
      <c r="BD413">
        <v>-0.98178100000000001</v>
      </c>
      <c r="BE413">
        <v>-4.9211460000000002</v>
      </c>
      <c r="BF413">
        <v>-0.44217000000000001</v>
      </c>
      <c r="BG413">
        <v>-4.5920719999999999</v>
      </c>
      <c r="BH413">
        <v>-1.8852310000000001</v>
      </c>
      <c r="BI413">
        <v>-5.0849099999999998</v>
      </c>
      <c r="BJ413">
        <v>-1.0949899999999999</v>
      </c>
      <c r="BK413">
        <v>-5.5785289999999996</v>
      </c>
      <c r="BL413">
        <v>-2.100997</v>
      </c>
      <c r="BM413">
        <v>-5.4023859999999999</v>
      </c>
      <c r="BN413">
        <v>-1.4527220000000001</v>
      </c>
      <c r="BO413">
        <v>-5.534135</v>
      </c>
      <c r="BP413">
        <v>-1.77556</v>
      </c>
      <c r="BQ413">
        <v>-4.3599170000000003</v>
      </c>
      <c r="BR413">
        <v>-2.0683050000000001</v>
      </c>
      <c r="BS413">
        <v>-4.604978</v>
      </c>
      <c r="BT413">
        <v>-1.72123</v>
      </c>
      <c r="BU413">
        <v>-4.7968630000000001</v>
      </c>
      <c r="BV413">
        <v>-1.2314229999999999</v>
      </c>
      <c r="BW413">
        <v>-5.2247830000000004</v>
      </c>
      <c r="BX413">
        <v>-1.490391</v>
      </c>
      <c r="BY413">
        <v>-4.8724259999999999</v>
      </c>
      <c r="BZ413">
        <v>-1.93008</v>
      </c>
      <c r="CA413">
        <v>-6.0150050000000004</v>
      </c>
      <c r="CB413">
        <v>-2.5327929999999999</v>
      </c>
      <c r="CC413">
        <v>-4.1460549999999996</v>
      </c>
      <c r="CD413">
        <v>-1.526894</v>
      </c>
      <c r="CE413">
        <v>-4.3241779999999999</v>
      </c>
      <c r="CF413">
        <v>-1.9652259999999999</v>
      </c>
      <c r="CG413">
        <v>-4.9957950000000002</v>
      </c>
      <c r="CH413">
        <v>-2.59124</v>
      </c>
      <c r="CI413">
        <v>-5.6536710000000001</v>
      </c>
      <c r="CJ413">
        <v>-3.156498</v>
      </c>
      <c r="CK413">
        <v>-4.9766320000000004</v>
      </c>
      <c r="CL413">
        <v>-2.6147520000000002</v>
      </c>
      <c r="CM413">
        <v>-5.5225619999999997</v>
      </c>
      <c r="CN413">
        <v>-2.4200149999999998</v>
      </c>
      <c r="CO413">
        <v>-4.4512450000000001</v>
      </c>
      <c r="CP413">
        <v>-2.331054</v>
      </c>
      <c r="CQ413">
        <v>-4.7333109999999996</v>
      </c>
      <c r="CR413">
        <v>-2.123351</v>
      </c>
      <c r="CS413">
        <v>-4.4480639999999996</v>
      </c>
      <c r="CT413">
        <v>-0.92793400000000004</v>
      </c>
      <c r="CU413">
        <v>-5.1936840000000002</v>
      </c>
      <c r="CV413">
        <v>-2.8342540000000001</v>
      </c>
      <c r="CW413">
        <v>-4.6857309999999996</v>
      </c>
      <c r="CX413">
        <v>-2.086751</v>
      </c>
      <c r="CY413">
        <v>-5.2958220000000003</v>
      </c>
      <c r="CZ413">
        <v>-1.3913800000000001</v>
      </c>
      <c r="DA413">
        <v>-3.904255</v>
      </c>
      <c r="DB413">
        <v>-2.358689</v>
      </c>
      <c r="DC413">
        <v>-4.1153240000000002</v>
      </c>
      <c r="DD413">
        <v>-9.7684000000000007E-2</v>
      </c>
      <c r="DE413">
        <v>92.573297999999994</v>
      </c>
      <c r="DF413">
        <v>89.703542999999996</v>
      </c>
      <c r="DG413">
        <v>96.558117999999993</v>
      </c>
      <c r="DH413">
        <v>86.443015000000003</v>
      </c>
      <c r="DI413">
        <v>91.039517000000004</v>
      </c>
      <c r="DJ413">
        <v>94.284248000000005</v>
      </c>
      <c r="DK413">
        <v>101.219954</v>
      </c>
      <c r="DL413">
        <v>86.128859000000006</v>
      </c>
      <c r="DM413">
        <v>115.714355</v>
      </c>
      <c r="DN413">
        <v>97.238556000000003</v>
      </c>
      <c r="DO413">
        <v>135.73137600000001</v>
      </c>
      <c r="DP413">
        <v>91.656025999999997</v>
      </c>
      <c r="DQ413">
        <v>100.344813</v>
      </c>
      <c r="DR413">
        <v>119.83555800000001</v>
      </c>
      <c r="DS413">
        <v>155.771275</v>
      </c>
      <c r="DT413">
        <v>24.189758999999999</v>
      </c>
      <c r="DU413">
        <v>37.900129999999997</v>
      </c>
      <c r="DV413">
        <v>13.816115</v>
      </c>
      <c r="DW413">
        <v>182.472634</v>
      </c>
      <c r="DX413">
        <v>11.610609999999999</v>
      </c>
      <c r="DY413">
        <v>174.30166399999999</v>
      </c>
      <c r="DZ413">
        <v>120.24</v>
      </c>
      <c r="EA413">
        <v>0.496</v>
      </c>
      <c r="EB413">
        <v>34.5</v>
      </c>
      <c r="EC413">
        <v>117.65</v>
      </c>
      <c r="ED413">
        <v>5.7830000000000004</v>
      </c>
      <c r="EE413">
        <v>674.7</v>
      </c>
      <c r="EF413">
        <v>118.52</v>
      </c>
      <c r="EG413">
        <v>5.3879999999999999</v>
      </c>
      <c r="EH413">
        <v>630.4</v>
      </c>
      <c r="EI413">
        <v>119.720001</v>
      </c>
      <c r="EJ413">
        <v>2.6440000000000001</v>
      </c>
      <c r="EK413">
        <v>316.5</v>
      </c>
      <c r="EL413">
        <v>17.324248000000001</v>
      </c>
      <c r="EM413">
        <v>3.9569450000000002</v>
      </c>
      <c r="EN413">
        <v>29.036283000000001</v>
      </c>
      <c r="EO413">
        <v>0.30626999999999999</v>
      </c>
      <c r="EP413">
        <v>-15.075604999999999</v>
      </c>
      <c r="EQ413">
        <v>-18.889859000000001</v>
      </c>
      <c r="ER413">
        <v>16.405946</v>
      </c>
      <c r="ES413">
        <v>103.324716</v>
      </c>
      <c r="ET413">
        <v>100.046969</v>
      </c>
      <c r="EU413">
        <v>-3.3065549999999999</v>
      </c>
      <c r="EV413">
        <v>1284.0341980000001</v>
      </c>
      <c r="EW413">
        <v>1429.3282670000001</v>
      </c>
      <c r="EX413">
        <v>1048.655268</v>
      </c>
      <c r="EY413">
        <v>833.52860499999997</v>
      </c>
    </row>
    <row r="414" spans="1:155" x14ac:dyDescent="0.25">
      <c r="A414" s="741">
        <v>46246</v>
      </c>
      <c r="B414" s="740">
        <v>0.4662384259259259</v>
      </c>
      <c r="C414">
        <v>24480</v>
      </c>
      <c r="D414">
        <v>0</v>
      </c>
      <c r="E414">
        <v>0</v>
      </c>
      <c r="F414">
        <v>75.879643999999999</v>
      </c>
      <c r="G414">
        <v>72.884324000000007</v>
      </c>
      <c r="H414">
        <v>65.069419999999994</v>
      </c>
      <c r="I414">
        <v>73.614689999999996</v>
      </c>
      <c r="J414">
        <v>75.483965999999995</v>
      </c>
      <c r="K414">
        <v>72.641023000000004</v>
      </c>
      <c r="L414">
        <v>71.246359999999996</v>
      </c>
      <c r="M414">
        <v>72.24409</v>
      </c>
      <c r="N414">
        <v>-1.935521</v>
      </c>
      <c r="O414">
        <v>-2.5595759999999999</v>
      </c>
      <c r="P414">
        <v>-5.5966880000000003</v>
      </c>
      <c r="Q414">
        <v>-4.6996919999999998</v>
      </c>
      <c r="R414">
        <v>-3.948496</v>
      </c>
      <c r="S414">
        <v>-3.2436829999999999</v>
      </c>
      <c r="T414">
        <v>-2.8951790000000002</v>
      </c>
      <c r="U414">
        <v>78.864667999999995</v>
      </c>
      <c r="V414">
        <v>0.77532999999999996</v>
      </c>
      <c r="W414">
        <v>-0.50192099999999995</v>
      </c>
      <c r="X414">
        <v>-2.2099199999999999</v>
      </c>
      <c r="Y414">
        <v>-2.3156439999999998</v>
      </c>
      <c r="Z414">
        <v>1.669524</v>
      </c>
      <c r="AA414">
        <v>1.9685509999999999</v>
      </c>
      <c r="AB414">
        <v>-1.0631839999999999</v>
      </c>
      <c r="AC414">
        <v>-2.4938549999999999</v>
      </c>
      <c r="AD414">
        <v>-3.0734020000000002</v>
      </c>
      <c r="AE414">
        <v>-8.0783039999999993</v>
      </c>
      <c r="AF414">
        <v>-2.4270520000000002</v>
      </c>
      <c r="AG414">
        <v>-7.2062989999999996</v>
      </c>
      <c r="AH414">
        <v>-3.7024469999999998</v>
      </c>
      <c r="AI414">
        <v>-11.017030999999999</v>
      </c>
      <c r="AJ414">
        <v>7.7610770000000002</v>
      </c>
      <c r="AK414">
        <v>-4.9797479999999998</v>
      </c>
      <c r="AL414">
        <v>-0.32952799999999999</v>
      </c>
      <c r="AM414">
        <v>-5.554799</v>
      </c>
      <c r="AN414">
        <v>-1.443619</v>
      </c>
      <c r="AO414">
        <v>-5.1014010000000001</v>
      </c>
      <c r="AP414">
        <v>-0.919539</v>
      </c>
      <c r="AQ414">
        <v>-5.2588280000000003</v>
      </c>
      <c r="AR414">
        <v>-0.61185299999999998</v>
      </c>
      <c r="AS414">
        <v>-4.7200309999999996</v>
      </c>
      <c r="AT414">
        <v>-0.182173</v>
      </c>
      <c r="AU414">
        <v>-4.0727609999999999</v>
      </c>
      <c r="AV414">
        <v>-0.71618800000000005</v>
      </c>
      <c r="AW414">
        <v>-5.3941509999999999</v>
      </c>
      <c r="AX414">
        <v>-1.9695180000000001</v>
      </c>
      <c r="AY414">
        <v>-5.6695659999999997</v>
      </c>
      <c r="AZ414">
        <v>-2.3818389999999998</v>
      </c>
      <c r="BA414">
        <v>-5.1516489999999999</v>
      </c>
      <c r="BB414">
        <v>-1.916668</v>
      </c>
      <c r="BC414">
        <v>-5.2292170000000002</v>
      </c>
      <c r="BD414">
        <v>-0.97109800000000002</v>
      </c>
      <c r="BE414">
        <v>-4.910247</v>
      </c>
      <c r="BF414">
        <v>-0.454926</v>
      </c>
      <c r="BG414">
        <v>-4.5676839999999999</v>
      </c>
      <c r="BH414">
        <v>-1.9173450000000001</v>
      </c>
      <c r="BI414">
        <v>-5.0771350000000002</v>
      </c>
      <c r="BJ414">
        <v>-1.109855</v>
      </c>
      <c r="BK414">
        <v>-5.574389</v>
      </c>
      <c r="BL414">
        <v>-2.1223740000000002</v>
      </c>
      <c r="BM414">
        <v>-5.4019750000000002</v>
      </c>
      <c r="BN414">
        <v>-1.4588190000000001</v>
      </c>
      <c r="BO414">
        <v>-5.5314160000000001</v>
      </c>
      <c r="BP414">
        <v>-1.7946329999999999</v>
      </c>
      <c r="BQ414">
        <v>-4.3669719999999996</v>
      </c>
      <c r="BR414">
        <v>-2.0506220000000002</v>
      </c>
      <c r="BS414">
        <v>-4.6332950000000004</v>
      </c>
      <c r="BT414">
        <v>-1.7239409999999999</v>
      </c>
      <c r="BU414">
        <v>-4.8123459999999998</v>
      </c>
      <c r="BV414">
        <v>-1.2107140000000001</v>
      </c>
      <c r="BW414">
        <v>-5.2533190000000003</v>
      </c>
      <c r="BX414">
        <v>-1.5078009999999999</v>
      </c>
      <c r="BY414">
        <v>-4.8969110000000002</v>
      </c>
      <c r="BZ414">
        <v>-1.9364950000000001</v>
      </c>
      <c r="CA414">
        <v>-6.0494440000000003</v>
      </c>
      <c r="CB414">
        <v>-2.5350389999999998</v>
      </c>
      <c r="CC414">
        <v>-4.1492069999999996</v>
      </c>
      <c r="CD414">
        <v>-1.529107</v>
      </c>
      <c r="CE414">
        <v>-4.3454709999999999</v>
      </c>
      <c r="CF414">
        <v>-1.9921089999999999</v>
      </c>
      <c r="CG414">
        <v>-4.9981270000000002</v>
      </c>
      <c r="CH414">
        <v>-2.5846719999999999</v>
      </c>
      <c r="CI414">
        <v>-5.654064</v>
      </c>
      <c r="CJ414">
        <v>-3.1726749999999999</v>
      </c>
      <c r="CK414">
        <v>-4.9774599999999998</v>
      </c>
      <c r="CL414">
        <v>-2.5970209999999998</v>
      </c>
      <c r="CM414">
        <v>-5.5411000000000001</v>
      </c>
      <c r="CN414">
        <v>-2.4441350000000002</v>
      </c>
      <c r="CO414">
        <v>-4.475441</v>
      </c>
      <c r="CP414">
        <v>-2.356557</v>
      </c>
      <c r="CQ414">
        <v>-4.747274</v>
      </c>
      <c r="CR414">
        <v>-2.1303040000000002</v>
      </c>
      <c r="CS414">
        <v>-4.4685329999999999</v>
      </c>
      <c r="CT414">
        <v>-0.942245</v>
      </c>
      <c r="CU414">
        <v>-5.2211319999999999</v>
      </c>
      <c r="CV414">
        <v>-2.8351489999999999</v>
      </c>
      <c r="CW414">
        <v>-4.7033829999999996</v>
      </c>
      <c r="CX414">
        <v>-2.0964659999999999</v>
      </c>
      <c r="CY414">
        <v>-5.3055859999999999</v>
      </c>
      <c r="CZ414">
        <v>-1.3802490000000001</v>
      </c>
      <c r="DA414">
        <v>-3.8942169999999998</v>
      </c>
      <c r="DB414">
        <v>-2.370933</v>
      </c>
      <c r="DC414">
        <v>-4.1155119999999998</v>
      </c>
      <c r="DD414">
        <v>-0.112562</v>
      </c>
      <c r="DE414">
        <v>101.634736</v>
      </c>
      <c r="DF414">
        <v>87.796769999999995</v>
      </c>
      <c r="DG414">
        <v>96.931487000000004</v>
      </c>
      <c r="DH414">
        <v>86.825710000000001</v>
      </c>
      <c r="DI414">
        <v>90.765603999999996</v>
      </c>
      <c r="DJ414">
        <v>96.051192999999998</v>
      </c>
      <c r="DK414">
        <v>110.948249</v>
      </c>
      <c r="DL414">
        <v>97.495457000000002</v>
      </c>
      <c r="DM414">
        <v>116.410995</v>
      </c>
      <c r="DN414">
        <v>97.647032999999993</v>
      </c>
      <c r="DO414">
        <v>137.44774899999999</v>
      </c>
      <c r="DP414">
        <v>92.307266999999996</v>
      </c>
      <c r="DQ414">
        <v>121.524151</v>
      </c>
      <c r="DR414">
        <v>120.62215500000001</v>
      </c>
      <c r="DS414">
        <v>156.35320400000001</v>
      </c>
      <c r="DT414">
        <v>16.100489</v>
      </c>
      <c r="DU414">
        <v>195.02991299999999</v>
      </c>
      <c r="DV414">
        <v>13.823696</v>
      </c>
      <c r="DW414">
        <v>183.484579</v>
      </c>
      <c r="DX414">
        <v>11.207131</v>
      </c>
      <c r="DY414">
        <v>175.85310999999999</v>
      </c>
      <c r="DZ414">
        <v>116.7</v>
      </c>
      <c r="EA414">
        <v>6.0780000000000003</v>
      </c>
      <c r="EB414">
        <v>702.6</v>
      </c>
      <c r="EC414">
        <v>117.69</v>
      </c>
      <c r="ED414">
        <v>5.8</v>
      </c>
      <c r="EE414">
        <v>675.5</v>
      </c>
      <c r="EF414">
        <v>118.19</v>
      </c>
      <c r="EG414">
        <v>5.3559999999999999</v>
      </c>
      <c r="EH414">
        <v>626.29999999999995</v>
      </c>
      <c r="EI414">
        <v>117.58000199999999</v>
      </c>
      <c r="EJ414">
        <v>2.6269999999999998</v>
      </c>
      <c r="EK414">
        <v>308.79998799999998</v>
      </c>
      <c r="EL414">
        <v>7.6554710000000004</v>
      </c>
      <c r="EM414">
        <v>4.0458629999999998</v>
      </c>
      <c r="EN414">
        <v>27.375284000000001</v>
      </c>
      <c r="EO414">
        <v>-11.357918</v>
      </c>
      <c r="EP414">
        <v>-15.062894</v>
      </c>
      <c r="EQ414">
        <v>-19.614207</v>
      </c>
      <c r="ER414">
        <v>108.173214</v>
      </c>
      <c r="ES414">
        <v>103.723687</v>
      </c>
      <c r="ET414">
        <v>100.6772</v>
      </c>
      <c r="EU414">
        <v>-3.314063</v>
      </c>
      <c r="EV414">
        <v>1287.02205</v>
      </c>
      <c r="EW414">
        <v>1440.5709670000001</v>
      </c>
      <c r="EX414">
        <v>1059.091625</v>
      </c>
      <c r="EY414">
        <v>838.75940800000001</v>
      </c>
    </row>
    <row r="415" spans="1:155" x14ac:dyDescent="0.25">
      <c r="A415" s="741">
        <v>46246</v>
      </c>
      <c r="B415" s="740">
        <v>0.46693287037037035</v>
      </c>
      <c r="C415">
        <v>24540</v>
      </c>
      <c r="D415">
        <v>0</v>
      </c>
      <c r="E415">
        <v>0</v>
      </c>
      <c r="F415">
        <v>75.651937000000004</v>
      </c>
      <c r="G415">
        <v>72.903142000000003</v>
      </c>
      <c r="H415">
        <v>64.720777999999996</v>
      </c>
      <c r="I415">
        <v>73.644254000000004</v>
      </c>
      <c r="J415">
        <v>75.481803999999997</v>
      </c>
      <c r="K415">
        <v>72.661725000000004</v>
      </c>
      <c r="L415">
        <v>71.235123999999999</v>
      </c>
      <c r="M415">
        <v>72.124796000000003</v>
      </c>
      <c r="N415">
        <v>-3.055901</v>
      </c>
      <c r="O415">
        <v>-3.6652439999999999</v>
      </c>
      <c r="P415">
        <v>-5.7437820000000004</v>
      </c>
      <c r="Q415">
        <v>-4.7970319999999997</v>
      </c>
      <c r="R415">
        <v>-4.2238160000000002</v>
      </c>
      <c r="S415">
        <v>-3.6492550000000001</v>
      </c>
      <c r="T415">
        <v>-3.4309590000000001</v>
      </c>
      <c r="U415">
        <v>67.194946999999999</v>
      </c>
      <c r="V415">
        <v>0.51750700000000005</v>
      </c>
      <c r="W415">
        <v>-0.75331099999999995</v>
      </c>
      <c r="X415">
        <v>-2.2087940000000001</v>
      </c>
      <c r="Y415">
        <v>-2.5842350000000001</v>
      </c>
      <c r="Z415">
        <v>1.3730659999999999</v>
      </c>
      <c r="AA415">
        <v>1.477258</v>
      </c>
      <c r="AB415">
        <v>-1.5113000000000001</v>
      </c>
      <c r="AC415">
        <v>-5.834085</v>
      </c>
      <c r="AD415">
        <v>-3.2361689999999999</v>
      </c>
      <c r="AE415">
        <v>-8.003247</v>
      </c>
      <c r="AF415">
        <v>-2.7399719999999999</v>
      </c>
      <c r="AG415">
        <v>-7.7141950000000001</v>
      </c>
      <c r="AH415">
        <v>-10.582209000000001</v>
      </c>
      <c r="AI415">
        <v>-10.785167</v>
      </c>
      <c r="AJ415">
        <v>6.5114720000000004</v>
      </c>
      <c r="AK415">
        <v>-4.956766</v>
      </c>
      <c r="AL415">
        <v>-0.339862</v>
      </c>
      <c r="AM415">
        <v>-5.5983080000000003</v>
      </c>
      <c r="AN415">
        <v>-1.4618439999999999</v>
      </c>
      <c r="AO415">
        <v>-5.1285179999999997</v>
      </c>
      <c r="AP415">
        <v>-0.90668899999999997</v>
      </c>
      <c r="AQ415">
        <v>-5.2752379999999999</v>
      </c>
      <c r="AR415">
        <v>-0.617371</v>
      </c>
      <c r="AS415">
        <v>-4.7595619999999998</v>
      </c>
      <c r="AT415">
        <v>-0.16639399999999999</v>
      </c>
      <c r="AU415">
        <v>-4.084784</v>
      </c>
      <c r="AV415">
        <v>-0.69623400000000002</v>
      </c>
      <c r="AW415">
        <v>-5.4106170000000002</v>
      </c>
      <c r="AX415">
        <v>-1.9668950000000001</v>
      </c>
      <c r="AY415">
        <v>-5.6939640000000002</v>
      </c>
      <c r="AZ415">
        <v>-2.3563860000000001</v>
      </c>
      <c r="BA415">
        <v>-5.1852349999999996</v>
      </c>
      <c r="BB415">
        <v>-1.9267970000000001</v>
      </c>
      <c r="BC415">
        <v>-5.2407959999999996</v>
      </c>
      <c r="BD415">
        <v>-0.97334699999999996</v>
      </c>
      <c r="BE415">
        <v>-4.9429959999999999</v>
      </c>
      <c r="BF415">
        <v>-0.44398700000000002</v>
      </c>
      <c r="BG415">
        <v>-4.5976239999999997</v>
      </c>
      <c r="BH415">
        <v>-1.8826430000000001</v>
      </c>
      <c r="BI415">
        <v>-5.0841719999999997</v>
      </c>
      <c r="BJ415">
        <v>-1.077267</v>
      </c>
      <c r="BK415">
        <v>-5.5709350000000004</v>
      </c>
      <c r="BL415">
        <v>-2.0985429999999998</v>
      </c>
      <c r="BM415">
        <v>-5.4185559999999997</v>
      </c>
      <c r="BN415">
        <v>-1.45421</v>
      </c>
      <c r="BO415">
        <v>-5.5724479999999996</v>
      </c>
      <c r="BP415">
        <v>-1.7807550000000001</v>
      </c>
      <c r="BQ415">
        <v>-4.3776919999999997</v>
      </c>
      <c r="BR415">
        <v>-2.071609</v>
      </c>
      <c r="BS415">
        <v>-4.6036419999999998</v>
      </c>
      <c r="BT415">
        <v>-1.7106349999999999</v>
      </c>
      <c r="BU415">
        <v>-4.8080319999999999</v>
      </c>
      <c r="BV415">
        <v>-1.234661</v>
      </c>
      <c r="BW415">
        <v>-5.2252460000000003</v>
      </c>
      <c r="BX415">
        <v>-1.505301</v>
      </c>
      <c r="BY415">
        <v>-4.8804319999999999</v>
      </c>
      <c r="BZ415">
        <v>-1.943406</v>
      </c>
      <c r="CA415">
        <v>-6.0242190000000004</v>
      </c>
      <c r="CB415">
        <v>-2.5428839999999999</v>
      </c>
      <c r="CC415">
        <v>-4.1274879999999996</v>
      </c>
      <c r="CD415">
        <v>-1.5380419999999999</v>
      </c>
      <c r="CE415">
        <v>-4.3256059999999996</v>
      </c>
      <c r="CF415">
        <v>-2.0136919999999998</v>
      </c>
      <c r="CG415">
        <v>-4.9425189999999999</v>
      </c>
      <c r="CH415">
        <v>-2.5925180000000001</v>
      </c>
      <c r="CI415">
        <v>-5.6367779999999996</v>
      </c>
      <c r="CJ415">
        <v>-3.179135</v>
      </c>
      <c r="CK415">
        <v>-4.9748029999999996</v>
      </c>
      <c r="CL415">
        <v>-2.6282380000000001</v>
      </c>
      <c r="CM415">
        <v>-5.5519540000000003</v>
      </c>
      <c r="CN415">
        <v>-2.4249200000000002</v>
      </c>
      <c r="CO415">
        <v>-4.461748</v>
      </c>
      <c r="CP415">
        <v>-2.3618749999999999</v>
      </c>
      <c r="CQ415">
        <v>-4.7214280000000004</v>
      </c>
      <c r="CR415">
        <v>-2.1402559999999999</v>
      </c>
      <c r="CS415">
        <v>-4.4422329999999999</v>
      </c>
      <c r="CT415">
        <v>-0.94580200000000003</v>
      </c>
      <c r="CU415">
        <v>-5.1990949999999998</v>
      </c>
      <c r="CV415">
        <v>-2.8577439999999998</v>
      </c>
      <c r="CW415">
        <v>-4.7265090000000001</v>
      </c>
      <c r="CX415">
        <v>-2.138938</v>
      </c>
      <c r="CY415">
        <v>-5.3203180000000003</v>
      </c>
      <c r="CZ415">
        <v>-1.429619</v>
      </c>
      <c r="DA415">
        <v>-3.9114059999999999</v>
      </c>
      <c r="DB415">
        <v>-2.3945729999999998</v>
      </c>
      <c r="DC415">
        <v>-4.1392170000000004</v>
      </c>
      <c r="DD415">
        <v>-0.12647700000000001</v>
      </c>
      <c r="DE415">
        <v>103.825153</v>
      </c>
      <c r="DF415">
        <v>87.532526000000004</v>
      </c>
      <c r="DG415">
        <v>97.294338999999994</v>
      </c>
      <c r="DH415">
        <v>87.135284999999996</v>
      </c>
      <c r="DI415">
        <v>91.819693000000001</v>
      </c>
      <c r="DJ415">
        <v>75.835479000000007</v>
      </c>
      <c r="DK415">
        <v>124.49785799999999</v>
      </c>
      <c r="DL415">
        <v>101.954977</v>
      </c>
      <c r="DM415">
        <v>116.999116</v>
      </c>
      <c r="DN415">
        <v>98.450885999999997</v>
      </c>
      <c r="DO415">
        <v>136.507611</v>
      </c>
      <c r="DP415">
        <v>93.671351000000001</v>
      </c>
      <c r="DQ415">
        <v>131.20274000000001</v>
      </c>
      <c r="DR415">
        <v>120.907387</v>
      </c>
      <c r="DS415">
        <v>156.950819</v>
      </c>
      <c r="DT415">
        <v>14.355464</v>
      </c>
      <c r="DU415">
        <v>196.736966</v>
      </c>
      <c r="DV415">
        <v>13.90203</v>
      </c>
      <c r="DW415">
        <v>185.124178</v>
      </c>
      <c r="DX415">
        <v>11.005658</v>
      </c>
      <c r="DY415">
        <v>177.201525</v>
      </c>
      <c r="DZ415">
        <v>116.52</v>
      </c>
      <c r="EA415">
        <v>5.9189999999999996</v>
      </c>
      <c r="EB415">
        <v>680.8</v>
      </c>
      <c r="EC415">
        <v>117.65</v>
      </c>
      <c r="ED415">
        <v>5.8129999999999997</v>
      </c>
      <c r="EE415">
        <v>676.9</v>
      </c>
      <c r="EF415">
        <v>118.13</v>
      </c>
      <c r="EG415">
        <v>5.37</v>
      </c>
      <c r="EH415">
        <v>626</v>
      </c>
      <c r="EI415">
        <v>117.30999799999999</v>
      </c>
      <c r="EJ415">
        <v>2.6259999999999999</v>
      </c>
      <c r="EK415">
        <v>308</v>
      </c>
      <c r="EL415">
        <v>3.5954860000000002</v>
      </c>
      <c r="EM415">
        <v>4.1465339999999999</v>
      </c>
      <c r="EN415">
        <v>26.490649999999999</v>
      </c>
      <c r="EO415">
        <v>-14.177695</v>
      </c>
      <c r="EP415">
        <v>-14.931701</v>
      </c>
      <c r="EQ415">
        <v>-19.979178000000001</v>
      </c>
      <c r="ER415">
        <v>108.815765</v>
      </c>
      <c r="ES415">
        <v>104.366961</v>
      </c>
      <c r="ET415">
        <v>101.221909</v>
      </c>
      <c r="EU415">
        <v>-3.317367</v>
      </c>
      <c r="EV415">
        <v>1298.511485</v>
      </c>
      <c r="EW415">
        <v>1451.8280729999999</v>
      </c>
      <c r="EX415">
        <v>1069.526271</v>
      </c>
      <c r="EY415">
        <v>848.06215599999996</v>
      </c>
    </row>
    <row r="416" spans="1:155" x14ac:dyDescent="0.25">
      <c r="A416" s="741">
        <v>46246</v>
      </c>
      <c r="B416" s="740">
        <v>0.46762731481481479</v>
      </c>
      <c r="C416">
        <v>24600</v>
      </c>
      <c r="D416">
        <v>0</v>
      </c>
      <c r="E416">
        <v>0</v>
      </c>
      <c r="F416">
        <v>75.328236000000004</v>
      </c>
      <c r="G416">
        <v>72.859199000000004</v>
      </c>
      <c r="H416">
        <v>64.422799999999995</v>
      </c>
      <c r="I416">
        <v>73.655840999999995</v>
      </c>
      <c r="J416">
        <v>75.517850999999993</v>
      </c>
      <c r="K416">
        <v>72.660618999999997</v>
      </c>
      <c r="L416">
        <v>71.238873999999996</v>
      </c>
      <c r="M416">
        <v>72.069203000000002</v>
      </c>
      <c r="N416">
        <v>-3.5593689999999998</v>
      </c>
      <c r="O416">
        <v>-4.1394299999999999</v>
      </c>
      <c r="P416">
        <v>-5.7890600000000001</v>
      </c>
      <c r="Q416">
        <v>-4.4828640000000002</v>
      </c>
      <c r="R416">
        <v>-4.3293489999999997</v>
      </c>
      <c r="S416">
        <v>-3.879715</v>
      </c>
      <c r="T416">
        <v>-3.808827</v>
      </c>
      <c r="U416">
        <v>31.738669999999999</v>
      </c>
      <c r="V416">
        <v>0.104128</v>
      </c>
      <c r="W416">
        <v>-0.77695999999999998</v>
      </c>
      <c r="X416">
        <v>-2.244551</v>
      </c>
      <c r="Y416">
        <v>-2.6625899999999998</v>
      </c>
      <c r="Z416">
        <v>1.10887</v>
      </c>
      <c r="AA416">
        <v>0.98801099999999997</v>
      </c>
      <c r="AB416">
        <v>-1.7573840000000001</v>
      </c>
      <c r="AC416">
        <v>-6.5997669999999999</v>
      </c>
      <c r="AD416">
        <v>-3.243655</v>
      </c>
      <c r="AE416">
        <v>-8.0781609999999997</v>
      </c>
      <c r="AF416">
        <v>-3.0147689999999998</v>
      </c>
      <c r="AG416">
        <v>-7.9452949999999998</v>
      </c>
      <c r="AH416">
        <v>-11.494536999999999</v>
      </c>
      <c r="AI416">
        <v>-10.805757</v>
      </c>
      <c r="AJ416">
        <v>6.1371880000000001</v>
      </c>
      <c r="AK416">
        <v>-4.9776340000000001</v>
      </c>
      <c r="AL416">
        <v>-0.34164299999999997</v>
      </c>
      <c r="AM416">
        <v>-5.5912470000000001</v>
      </c>
      <c r="AN416">
        <v>-1.4622379999999999</v>
      </c>
      <c r="AO416">
        <v>-5.1320589999999999</v>
      </c>
      <c r="AP416">
        <v>-0.92825100000000005</v>
      </c>
      <c r="AQ416">
        <v>-5.2745860000000002</v>
      </c>
      <c r="AR416">
        <v>-0.63165499999999997</v>
      </c>
      <c r="AS416">
        <v>-4.7557850000000004</v>
      </c>
      <c r="AT416">
        <v>-0.20482600000000001</v>
      </c>
      <c r="AU416">
        <v>-4.086716</v>
      </c>
      <c r="AV416">
        <v>-0.70925700000000003</v>
      </c>
      <c r="AW416">
        <v>-5.4019190000000004</v>
      </c>
      <c r="AX416">
        <v>-1.9633419999999999</v>
      </c>
      <c r="AY416">
        <v>-5.6577609999999998</v>
      </c>
      <c r="AZ416">
        <v>-2.3987539999999998</v>
      </c>
      <c r="BA416">
        <v>-5.1923909999999998</v>
      </c>
      <c r="BB416">
        <v>-1.936137</v>
      </c>
      <c r="BC416">
        <v>-5.2455259999999999</v>
      </c>
      <c r="BD416">
        <v>-0.99331599999999998</v>
      </c>
      <c r="BE416">
        <v>-4.9138200000000003</v>
      </c>
      <c r="BF416">
        <v>-0.460785</v>
      </c>
      <c r="BG416">
        <v>-4.5940560000000001</v>
      </c>
      <c r="BH416">
        <v>-1.90181</v>
      </c>
      <c r="BI416">
        <v>-5.0740970000000001</v>
      </c>
      <c r="BJ416">
        <v>-1.125667</v>
      </c>
      <c r="BK416">
        <v>-5.5819219999999996</v>
      </c>
      <c r="BL416">
        <v>-2.1141070000000002</v>
      </c>
      <c r="BM416">
        <v>-5.3978580000000003</v>
      </c>
      <c r="BN416">
        <v>-1.4725220000000001</v>
      </c>
      <c r="BO416">
        <v>-5.5703719999999999</v>
      </c>
      <c r="BP416">
        <v>-1.8060259999999999</v>
      </c>
      <c r="BQ416">
        <v>-4.3732930000000003</v>
      </c>
      <c r="BR416">
        <v>-2.0919099999999999</v>
      </c>
      <c r="BS416">
        <v>-4.6179730000000001</v>
      </c>
      <c r="BT416">
        <v>-1.7466759999999999</v>
      </c>
      <c r="BU416">
        <v>-4.8015290000000004</v>
      </c>
      <c r="BV416">
        <v>-1.2522660000000001</v>
      </c>
      <c r="BW416">
        <v>-5.2410969999999999</v>
      </c>
      <c r="BX416">
        <v>-1.5313680000000001</v>
      </c>
      <c r="BY416">
        <v>-4.931311</v>
      </c>
      <c r="BZ416">
        <v>-1.9390149999999999</v>
      </c>
      <c r="CA416">
        <v>-6.0599090000000002</v>
      </c>
      <c r="CB416">
        <v>-2.5797729999999999</v>
      </c>
      <c r="CC416">
        <v>-4.1262999999999996</v>
      </c>
      <c r="CD416">
        <v>-1.5632569999999999</v>
      </c>
      <c r="CE416">
        <v>-4.3086029999999997</v>
      </c>
      <c r="CF416">
        <v>-2.0037639999999999</v>
      </c>
      <c r="CG416">
        <v>-4.9600150000000003</v>
      </c>
      <c r="CH416">
        <v>-2.6085340000000001</v>
      </c>
      <c r="CI416">
        <v>-5.6309639999999996</v>
      </c>
      <c r="CJ416">
        <v>-3.1872729999999998</v>
      </c>
      <c r="CK416">
        <v>-4.976407</v>
      </c>
      <c r="CL416">
        <v>-2.6395780000000002</v>
      </c>
      <c r="CM416">
        <v>-5.5586859999999998</v>
      </c>
      <c r="CN416">
        <v>-2.459044</v>
      </c>
      <c r="CO416">
        <v>-4.471787</v>
      </c>
      <c r="CP416">
        <v>-2.3637429999999999</v>
      </c>
      <c r="CQ416">
        <v>-4.7344720000000002</v>
      </c>
      <c r="CR416">
        <v>-2.1518579999999998</v>
      </c>
      <c r="CS416">
        <v>-4.4287539999999996</v>
      </c>
      <c r="CT416">
        <v>-0.97821599999999997</v>
      </c>
      <c r="CU416">
        <v>-5.2177499999999997</v>
      </c>
      <c r="CV416">
        <v>-2.8735469999999999</v>
      </c>
      <c r="CW416">
        <v>-4.7148979999999998</v>
      </c>
      <c r="CX416">
        <v>-2.1262340000000002</v>
      </c>
      <c r="CY416">
        <v>-5.3289809999999997</v>
      </c>
      <c r="CZ416">
        <v>-1.4266529999999999</v>
      </c>
      <c r="DA416">
        <v>-3.8976320000000002</v>
      </c>
      <c r="DB416">
        <v>-2.4091200000000002</v>
      </c>
      <c r="DC416">
        <v>-4.0980040000000004</v>
      </c>
      <c r="DD416">
        <v>-0.10273599999999999</v>
      </c>
      <c r="DE416">
        <v>103.802418</v>
      </c>
      <c r="DF416">
        <v>87.704775999999995</v>
      </c>
      <c r="DG416">
        <v>97.612859999999998</v>
      </c>
      <c r="DH416">
        <v>87.544516999999999</v>
      </c>
      <c r="DI416">
        <v>92.118206000000001</v>
      </c>
      <c r="DJ416">
        <v>77.008944</v>
      </c>
      <c r="DK416">
        <v>123.696207</v>
      </c>
      <c r="DL416">
        <v>101.864277</v>
      </c>
      <c r="DM416">
        <v>116.813211</v>
      </c>
      <c r="DN416">
        <v>98.583190999999999</v>
      </c>
      <c r="DO416">
        <v>136.38797099999999</v>
      </c>
      <c r="DP416">
        <v>93.829998000000003</v>
      </c>
      <c r="DQ416">
        <v>130.59299200000001</v>
      </c>
      <c r="DR416">
        <v>121.00193299999999</v>
      </c>
      <c r="DS416">
        <v>156.996692</v>
      </c>
      <c r="DT416">
        <v>14.036830999999999</v>
      </c>
      <c r="DU416">
        <v>196.679429</v>
      </c>
      <c r="DV416">
        <v>13.945619000000001</v>
      </c>
      <c r="DW416">
        <v>185.72199499999999</v>
      </c>
      <c r="DX416">
        <v>10.811572</v>
      </c>
      <c r="DY416">
        <v>178.28684799999999</v>
      </c>
      <c r="DZ416">
        <v>116.53</v>
      </c>
      <c r="EA416">
        <v>5.8650000000000002</v>
      </c>
      <c r="EB416">
        <v>677.6</v>
      </c>
      <c r="EC416">
        <v>117.74</v>
      </c>
      <c r="ED416">
        <v>5.8040000000000003</v>
      </c>
      <c r="EE416">
        <v>675.8</v>
      </c>
      <c r="EF416">
        <v>118.1</v>
      </c>
      <c r="EG416">
        <v>5.3579999999999997</v>
      </c>
      <c r="EH416">
        <v>625.6</v>
      </c>
      <c r="EI416">
        <v>117.32</v>
      </c>
      <c r="EJ416">
        <v>2.6259999999999999</v>
      </c>
      <c r="EK416">
        <v>308</v>
      </c>
      <c r="EL416">
        <v>3.2120489999999999</v>
      </c>
      <c r="EM416">
        <v>4.0530619999999997</v>
      </c>
      <c r="EN416">
        <v>26.470058999999999</v>
      </c>
      <c r="EO416">
        <v>-14.706586</v>
      </c>
      <c r="EP416">
        <v>-14.858819</v>
      </c>
      <c r="EQ416">
        <v>-20.332871000000001</v>
      </c>
      <c r="ER416">
        <v>108.794169</v>
      </c>
      <c r="ES416">
        <v>104.600544</v>
      </c>
      <c r="ET416">
        <v>101.658306</v>
      </c>
      <c r="EU416">
        <v>-3.3251529999999998</v>
      </c>
      <c r="EV416">
        <v>1309.82275</v>
      </c>
      <c r="EW416">
        <v>1463.1053669999999</v>
      </c>
      <c r="EX416">
        <v>1079.95417</v>
      </c>
      <c r="EY416">
        <v>853.19685700000002</v>
      </c>
    </row>
    <row r="417" spans="1:155" x14ac:dyDescent="0.25">
      <c r="A417" s="741">
        <v>46246</v>
      </c>
      <c r="B417" s="740">
        <v>0.46832175925925928</v>
      </c>
      <c r="C417">
        <v>24660</v>
      </c>
      <c r="D417">
        <v>0</v>
      </c>
      <c r="E417">
        <v>0</v>
      </c>
      <c r="F417">
        <v>75.395494999999997</v>
      </c>
      <c r="G417">
        <v>72.884732</v>
      </c>
      <c r="H417">
        <v>64.700477000000006</v>
      </c>
      <c r="I417">
        <v>73.678855999999996</v>
      </c>
      <c r="J417">
        <v>75.528994999999995</v>
      </c>
      <c r="K417">
        <v>72.673495000000003</v>
      </c>
      <c r="L417">
        <v>71.275048999999996</v>
      </c>
      <c r="M417">
        <v>72.047697999999997</v>
      </c>
      <c r="N417">
        <v>-3.8952200000000001</v>
      </c>
      <c r="O417">
        <v>-4.4746550000000003</v>
      </c>
      <c r="P417">
        <v>-5.8555999999999999</v>
      </c>
      <c r="Q417">
        <v>-4.4780810000000004</v>
      </c>
      <c r="R417">
        <v>-4.487851</v>
      </c>
      <c r="S417">
        <v>-4.202248</v>
      </c>
      <c r="T417">
        <v>-3.9554330000000002</v>
      </c>
      <c r="U417">
        <v>42.444795999999997</v>
      </c>
      <c r="V417">
        <v>2.1100000000000001E-2</v>
      </c>
      <c r="W417">
        <v>-0.75878999999999996</v>
      </c>
      <c r="X417">
        <v>-2.2852220000000001</v>
      </c>
      <c r="Y417">
        <v>-2.8527019999999998</v>
      </c>
      <c r="Z417">
        <v>1.09101</v>
      </c>
      <c r="AA417">
        <v>0.98075900000000005</v>
      </c>
      <c r="AB417">
        <v>-1.9350350000000001</v>
      </c>
      <c r="AC417">
        <v>-7.0225489999999997</v>
      </c>
      <c r="AD417">
        <v>-3.3003110000000002</v>
      </c>
      <c r="AE417">
        <v>-8.1010899999999992</v>
      </c>
      <c r="AF417">
        <v>-3.1633290000000001</v>
      </c>
      <c r="AG417">
        <v>-8.1867219999999996</v>
      </c>
      <c r="AH417">
        <v>-11.933543999999999</v>
      </c>
      <c r="AI417">
        <v>-10.822633</v>
      </c>
      <c r="AJ417">
        <v>6.1198309999999996</v>
      </c>
      <c r="AK417">
        <v>-4.9589699999999999</v>
      </c>
      <c r="AL417">
        <v>-0.35737600000000003</v>
      </c>
      <c r="AM417">
        <v>-5.5810110000000002</v>
      </c>
      <c r="AN417">
        <v>-1.4617910000000001</v>
      </c>
      <c r="AO417">
        <v>-5.1310650000000004</v>
      </c>
      <c r="AP417">
        <v>-0.91523399999999999</v>
      </c>
      <c r="AQ417">
        <v>-5.2922260000000003</v>
      </c>
      <c r="AR417">
        <v>-0.65199799999999997</v>
      </c>
      <c r="AS417">
        <v>-4.747401</v>
      </c>
      <c r="AT417">
        <v>-0.20450599999999999</v>
      </c>
      <c r="AU417">
        <v>-4.0919740000000004</v>
      </c>
      <c r="AV417">
        <v>-0.71448699999999998</v>
      </c>
      <c r="AW417">
        <v>-5.3880470000000003</v>
      </c>
      <c r="AX417">
        <v>-1.979204</v>
      </c>
      <c r="AY417">
        <v>-5.6751129999999996</v>
      </c>
      <c r="AZ417">
        <v>-2.4003839999999999</v>
      </c>
      <c r="BA417">
        <v>-5.1986860000000004</v>
      </c>
      <c r="BB417">
        <v>-1.942304</v>
      </c>
      <c r="BC417">
        <v>-5.2549859999999997</v>
      </c>
      <c r="BD417">
        <v>-0.99392100000000005</v>
      </c>
      <c r="BE417">
        <v>-4.9306859999999997</v>
      </c>
      <c r="BF417">
        <v>-0.47013700000000003</v>
      </c>
      <c r="BG417">
        <v>-4.5960229999999997</v>
      </c>
      <c r="BH417">
        <v>-1.9066829999999999</v>
      </c>
      <c r="BI417">
        <v>-5.0999489999999996</v>
      </c>
      <c r="BJ417">
        <v>-1.12277</v>
      </c>
      <c r="BK417">
        <v>-5.5748100000000003</v>
      </c>
      <c r="BL417">
        <v>-2.1223299999999998</v>
      </c>
      <c r="BM417">
        <v>-5.4242949999999999</v>
      </c>
      <c r="BN417">
        <v>-1.4882150000000001</v>
      </c>
      <c r="BO417">
        <v>-5.5852329999999997</v>
      </c>
      <c r="BP417">
        <v>-1.800878</v>
      </c>
      <c r="BQ417">
        <v>-4.3760320000000004</v>
      </c>
      <c r="BR417">
        <v>-2.083831</v>
      </c>
      <c r="BS417">
        <v>-4.6080009999999998</v>
      </c>
      <c r="BT417">
        <v>-1.7274830000000001</v>
      </c>
      <c r="BU417">
        <v>-4.7961559999999999</v>
      </c>
      <c r="BV417">
        <v>-1.267754</v>
      </c>
      <c r="BW417">
        <v>-5.2385149999999996</v>
      </c>
      <c r="BX417">
        <v>-1.541131</v>
      </c>
      <c r="BY417">
        <v>-4.9164500000000002</v>
      </c>
      <c r="BZ417">
        <v>-1.9613830000000001</v>
      </c>
      <c r="CA417">
        <v>-6.0852190000000004</v>
      </c>
      <c r="CB417">
        <v>-2.5752579999999998</v>
      </c>
      <c r="CC417">
        <v>-4.1680159999999997</v>
      </c>
      <c r="CD417">
        <v>-1.5668280000000001</v>
      </c>
      <c r="CE417">
        <v>-4.3270730000000004</v>
      </c>
      <c r="CF417">
        <v>-2.0339610000000001</v>
      </c>
      <c r="CG417">
        <v>-4.9773139999999998</v>
      </c>
      <c r="CH417">
        <v>-2.6183990000000001</v>
      </c>
      <c r="CI417">
        <v>-5.6194350000000002</v>
      </c>
      <c r="CJ417">
        <v>-3.1855389999999999</v>
      </c>
      <c r="CK417">
        <v>-4.9837220000000002</v>
      </c>
      <c r="CL417">
        <v>-2.6640320000000002</v>
      </c>
      <c r="CM417">
        <v>-5.5548229999999998</v>
      </c>
      <c r="CN417">
        <v>-2.4795219999999998</v>
      </c>
      <c r="CO417">
        <v>-4.4713940000000001</v>
      </c>
      <c r="CP417">
        <v>-2.360757</v>
      </c>
      <c r="CQ417">
        <v>-4.7300789999999999</v>
      </c>
      <c r="CR417">
        <v>-2.148873</v>
      </c>
      <c r="CS417">
        <v>-4.4313409999999998</v>
      </c>
      <c r="CT417">
        <v>-0.96614100000000003</v>
      </c>
      <c r="CU417">
        <v>-5.2116499999999997</v>
      </c>
      <c r="CV417">
        <v>-2.8772150000000001</v>
      </c>
      <c r="CW417">
        <v>-4.7241619999999998</v>
      </c>
      <c r="CX417">
        <v>-2.1203409999999998</v>
      </c>
      <c r="CY417">
        <v>-5.3239900000000002</v>
      </c>
      <c r="CZ417">
        <v>-1.431416</v>
      </c>
      <c r="DA417">
        <v>-3.8814799999999998</v>
      </c>
      <c r="DB417">
        <v>-2.3823400000000001</v>
      </c>
      <c r="DC417">
        <v>-4.1227650000000002</v>
      </c>
      <c r="DD417">
        <v>-8.3151000000000003E-2</v>
      </c>
      <c r="DE417">
        <v>103.829549</v>
      </c>
      <c r="DF417">
        <v>87.829138999999998</v>
      </c>
      <c r="DG417">
        <v>97.637888000000004</v>
      </c>
      <c r="DH417">
        <v>87.441609</v>
      </c>
      <c r="DI417">
        <v>92.225105999999997</v>
      </c>
      <c r="DJ417">
        <v>75.164614999999998</v>
      </c>
      <c r="DK417">
        <v>123.830236</v>
      </c>
      <c r="DL417">
        <v>101.65082</v>
      </c>
      <c r="DM417">
        <v>117.008976</v>
      </c>
      <c r="DN417">
        <v>98.731922999999995</v>
      </c>
      <c r="DO417">
        <v>136.54691700000001</v>
      </c>
      <c r="DP417">
        <v>94.124983</v>
      </c>
      <c r="DQ417">
        <v>130.66371899999999</v>
      </c>
      <c r="DR417">
        <v>120.942228</v>
      </c>
      <c r="DS417">
        <v>157.22124400000001</v>
      </c>
      <c r="DT417">
        <v>13.795947999999999</v>
      </c>
      <c r="DU417">
        <v>196.740951</v>
      </c>
      <c r="DV417">
        <v>13.954948999999999</v>
      </c>
      <c r="DW417">
        <v>185.75931600000001</v>
      </c>
      <c r="DX417">
        <v>10.731439999999999</v>
      </c>
      <c r="DY417">
        <v>178.74626499999999</v>
      </c>
      <c r="DZ417">
        <v>116.6</v>
      </c>
      <c r="EA417">
        <v>5.8520000000000003</v>
      </c>
      <c r="EB417">
        <v>674.1</v>
      </c>
      <c r="EC417">
        <v>117.73</v>
      </c>
      <c r="ED417">
        <v>5.8010000000000002</v>
      </c>
      <c r="EE417">
        <v>675.9</v>
      </c>
      <c r="EF417">
        <v>118.09</v>
      </c>
      <c r="EG417">
        <v>5.3449999999999998</v>
      </c>
      <c r="EH417">
        <v>624.79999999999995</v>
      </c>
      <c r="EI417">
        <v>117.370003</v>
      </c>
      <c r="EJ417">
        <v>2.6259999999999999</v>
      </c>
      <c r="EK417">
        <v>308.20001200000002</v>
      </c>
      <c r="EL417">
        <v>3.1758890000000002</v>
      </c>
      <c r="EM417">
        <v>4.0205970000000004</v>
      </c>
      <c r="EN417">
        <v>26.599339000000001</v>
      </c>
      <c r="EO417">
        <v>-15.109432999999999</v>
      </c>
      <c r="EP417">
        <v>-14.84323</v>
      </c>
      <c r="EQ417">
        <v>-20.479507999999999</v>
      </c>
      <c r="ER417">
        <v>108.81726</v>
      </c>
      <c r="ES417">
        <v>104.615109</v>
      </c>
      <c r="ET417">
        <v>101.84249199999999</v>
      </c>
      <c r="EU417">
        <v>-3.3289680000000001</v>
      </c>
      <c r="EV417">
        <v>1321.0932560000001</v>
      </c>
      <c r="EW417">
        <v>1474.3747069999999</v>
      </c>
      <c r="EX417">
        <v>1090.371924</v>
      </c>
      <c r="EY417">
        <v>858.33170700000005</v>
      </c>
    </row>
    <row r="418" spans="1:155" x14ac:dyDescent="0.25">
      <c r="A418" s="741">
        <v>46246</v>
      </c>
      <c r="B418" s="740">
        <v>0.46901620370370373</v>
      </c>
      <c r="C418">
        <v>24720</v>
      </c>
      <c r="D418">
        <v>0</v>
      </c>
      <c r="E418">
        <v>0</v>
      </c>
      <c r="F418">
        <v>75.615752999999998</v>
      </c>
      <c r="G418">
        <v>72.973969999999994</v>
      </c>
      <c r="H418">
        <v>64.79871</v>
      </c>
      <c r="I418">
        <v>73.689109999999999</v>
      </c>
      <c r="J418">
        <v>75.587772000000001</v>
      </c>
      <c r="K418">
        <v>72.697316000000001</v>
      </c>
      <c r="L418">
        <v>71.277045000000001</v>
      </c>
      <c r="M418">
        <v>72.083178000000004</v>
      </c>
      <c r="N418">
        <v>-4.1024770000000004</v>
      </c>
      <c r="O418">
        <v>-4.7211939999999997</v>
      </c>
      <c r="P418">
        <v>-5.8755610000000003</v>
      </c>
      <c r="Q418">
        <v>-4.4870910000000004</v>
      </c>
      <c r="R418">
        <v>-4.5936430000000001</v>
      </c>
      <c r="S418">
        <v>-4.4787160000000004</v>
      </c>
      <c r="T418">
        <v>-4.226648</v>
      </c>
      <c r="U418">
        <v>15.040706</v>
      </c>
      <c r="V418">
        <v>-0.12759899999999999</v>
      </c>
      <c r="W418">
        <v>-0.66388199999999997</v>
      </c>
      <c r="X418">
        <v>-2.1316790000000001</v>
      </c>
      <c r="Y418">
        <v>-2.9299119999999998</v>
      </c>
      <c r="Z418">
        <v>0.77064699999999997</v>
      </c>
      <c r="AA418">
        <v>0.67603599999999997</v>
      </c>
      <c r="AB418">
        <v>-2.1386419999999999</v>
      </c>
      <c r="AC418">
        <v>-7.2198380000000002</v>
      </c>
      <c r="AD418">
        <v>-3.4188830000000001</v>
      </c>
      <c r="AE418">
        <v>-8.0703510000000005</v>
      </c>
      <c r="AF418">
        <v>-3.356182</v>
      </c>
      <c r="AG418">
        <v>-8.269698</v>
      </c>
      <c r="AH418">
        <v>-12.188791</v>
      </c>
      <c r="AI418">
        <v>-10.778048</v>
      </c>
      <c r="AJ418">
        <v>6.1518230000000003</v>
      </c>
      <c r="AK418">
        <v>-4.9562309999999998</v>
      </c>
      <c r="AL418">
        <v>-0.32424799999999998</v>
      </c>
      <c r="AM418">
        <v>-5.5918869999999998</v>
      </c>
      <c r="AN418">
        <v>-1.461484</v>
      </c>
      <c r="AO418">
        <v>-5.1370100000000001</v>
      </c>
      <c r="AP418">
        <v>-0.91975200000000001</v>
      </c>
      <c r="AQ418">
        <v>-5.2953780000000004</v>
      </c>
      <c r="AR418">
        <v>-0.63070800000000005</v>
      </c>
      <c r="AS418">
        <v>-4.750178</v>
      </c>
      <c r="AT418">
        <v>-0.182556</v>
      </c>
      <c r="AU418">
        <v>-4.1061589999999999</v>
      </c>
      <c r="AV418">
        <v>-0.70963399999999999</v>
      </c>
      <c r="AW418">
        <v>-5.3933390000000001</v>
      </c>
      <c r="AX418">
        <v>-1.9751989999999999</v>
      </c>
      <c r="AY418">
        <v>-5.6692200000000001</v>
      </c>
      <c r="AZ418">
        <v>-2.3908529999999999</v>
      </c>
      <c r="BA418">
        <v>-5.2310340000000002</v>
      </c>
      <c r="BB418">
        <v>-1.940223</v>
      </c>
      <c r="BC418">
        <v>-5.2668679999999997</v>
      </c>
      <c r="BD418">
        <v>-0.98443899999999995</v>
      </c>
      <c r="BE418">
        <v>-4.9438890000000004</v>
      </c>
      <c r="BF418">
        <v>-0.44625999999999999</v>
      </c>
      <c r="BG418">
        <v>-4.6199219999999999</v>
      </c>
      <c r="BH418">
        <v>-1.8832580000000001</v>
      </c>
      <c r="BI418">
        <v>-5.0885160000000003</v>
      </c>
      <c r="BJ418">
        <v>-1.1015710000000001</v>
      </c>
      <c r="BK418">
        <v>-5.6098569999999999</v>
      </c>
      <c r="BL418">
        <v>-2.0997080000000001</v>
      </c>
      <c r="BM418">
        <v>-5.443956</v>
      </c>
      <c r="BN418">
        <v>-1.4676579999999999</v>
      </c>
      <c r="BO418">
        <v>-5.609286</v>
      </c>
      <c r="BP418">
        <v>-1.794673</v>
      </c>
      <c r="BQ418">
        <v>-4.3991090000000002</v>
      </c>
      <c r="BR418">
        <v>-2.0596410000000001</v>
      </c>
      <c r="BS418">
        <v>-4.6158250000000001</v>
      </c>
      <c r="BT418">
        <v>-1.716278</v>
      </c>
      <c r="BU418">
        <v>-4.7855499999999997</v>
      </c>
      <c r="BV418">
        <v>-1.2317450000000001</v>
      </c>
      <c r="BW418">
        <v>-5.2306970000000002</v>
      </c>
      <c r="BX418">
        <v>-1.520621</v>
      </c>
      <c r="BY418">
        <v>-4.9163170000000003</v>
      </c>
      <c r="BZ418">
        <v>-1.962372</v>
      </c>
      <c r="CA418">
        <v>-6.0656929999999996</v>
      </c>
      <c r="CB418">
        <v>-2.552127</v>
      </c>
      <c r="CC418">
        <v>-4.1264370000000001</v>
      </c>
      <c r="CD418">
        <v>-1.538384</v>
      </c>
      <c r="CE418">
        <v>-4.3012980000000001</v>
      </c>
      <c r="CF418">
        <v>-2.0035910000000001</v>
      </c>
      <c r="CG418">
        <v>-4.9575129999999996</v>
      </c>
      <c r="CH418">
        <v>-2.5790310000000001</v>
      </c>
      <c r="CI418">
        <v>-5.6199640000000004</v>
      </c>
      <c r="CJ418">
        <v>-3.1753870000000002</v>
      </c>
      <c r="CK418">
        <v>-4.9616439999999997</v>
      </c>
      <c r="CL418">
        <v>-2.6253340000000001</v>
      </c>
      <c r="CM418">
        <v>-5.5592899999999998</v>
      </c>
      <c r="CN418">
        <v>-2.4616530000000001</v>
      </c>
      <c r="CO418">
        <v>-4.4627739999999996</v>
      </c>
      <c r="CP418">
        <v>-2.3662299999999998</v>
      </c>
      <c r="CQ418">
        <v>-4.7169549999999996</v>
      </c>
      <c r="CR418">
        <v>-2.106134</v>
      </c>
      <c r="CS418">
        <v>-4.4293880000000003</v>
      </c>
      <c r="CT418">
        <v>-0.94259999999999999</v>
      </c>
      <c r="CU418">
        <v>-5.162337</v>
      </c>
      <c r="CV418">
        <v>-2.848036</v>
      </c>
      <c r="CW418">
        <v>-4.7181689999999996</v>
      </c>
      <c r="CX418">
        <v>-2.1460780000000002</v>
      </c>
      <c r="CY418">
        <v>-5.3703560000000001</v>
      </c>
      <c r="CZ418">
        <v>-1.4339729999999999</v>
      </c>
      <c r="DA418">
        <v>-3.8961899999999998</v>
      </c>
      <c r="DB418">
        <v>-2.4007260000000001</v>
      </c>
      <c r="DC418">
        <v>-4.1249260000000003</v>
      </c>
      <c r="DD418">
        <v>-0.12819800000000001</v>
      </c>
      <c r="DE418">
        <v>103.82363100000001</v>
      </c>
      <c r="DF418">
        <v>87.695058000000003</v>
      </c>
      <c r="DG418">
        <v>97.825877000000006</v>
      </c>
      <c r="DH418">
        <v>87.561440000000005</v>
      </c>
      <c r="DI418">
        <v>92.344716000000005</v>
      </c>
      <c r="DJ418">
        <v>93.158299</v>
      </c>
      <c r="DK418">
        <v>123.76980500000001</v>
      </c>
      <c r="DL418">
        <v>101.600236</v>
      </c>
      <c r="DM418">
        <v>116.920968</v>
      </c>
      <c r="DN418">
        <v>98.967349999999996</v>
      </c>
      <c r="DO418">
        <v>136.72359700000001</v>
      </c>
      <c r="DP418">
        <v>94.225313</v>
      </c>
      <c r="DQ418">
        <v>130.82126500000001</v>
      </c>
      <c r="DR418">
        <v>120.890033</v>
      </c>
      <c r="DS418">
        <v>157.50087600000001</v>
      </c>
      <c r="DT418">
        <v>13.736323000000001</v>
      </c>
      <c r="DU418">
        <v>196.72608</v>
      </c>
      <c r="DV418">
        <v>13.930263</v>
      </c>
      <c r="DW418">
        <v>186.06595100000001</v>
      </c>
      <c r="DX418">
        <v>10.648635000000001</v>
      </c>
      <c r="DY418">
        <v>178.99876499999999</v>
      </c>
      <c r="DZ418">
        <v>116.5</v>
      </c>
      <c r="EA418">
        <v>5.843</v>
      </c>
      <c r="EB418">
        <v>673</v>
      </c>
      <c r="EC418">
        <v>117.74</v>
      </c>
      <c r="ED418">
        <v>5.8209999999999997</v>
      </c>
      <c r="EE418">
        <v>676.7</v>
      </c>
      <c r="EF418">
        <v>118.17</v>
      </c>
      <c r="EG418">
        <v>5.3449999999999998</v>
      </c>
      <c r="EH418">
        <v>622.70000000000005</v>
      </c>
      <c r="EI418">
        <v>117.360001</v>
      </c>
      <c r="EJ418">
        <v>2.6259999999999999</v>
      </c>
      <c r="EK418">
        <v>308.20001200000002</v>
      </c>
      <c r="EL418">
        <v>3.0207630000000001</v>
      </c>
      <c r="EM418">
        <v>4.1064369999999997</v>
      </c>
      <c r="EN418">
        <v>26.783235999999999</v>
      </c>
      <c r="EO418">
        <v>-15.209554000000001</v>
      </c>
      <c r="EP418">
        <v>-14.884485</v>
      </c>
      <c r="EQ418">
        <v>-20.631412999999998</v>
      </c>
      <c r="ER418">
        <v>108.811679</v>
      </c>
      <c r="ES418">
        <v>104.73470500000001</v>
      </c>
      <c r="ET418">
        <v>101.943585</v>
      </c>
      <c r="EU418">
        <v>-3.3228270000000002</v>
      </c>
      <c r="EV418">
        <v>1332.3124749999999</v>
      </c>
      <c r="EW418">
        <v>1485.6478400000001</v>
      </c>
      <c r="EX418">
        <v>1100.7680190000001</v>
      </c>
      <c r="EY418">
        <v>867.61771299999998</v>
      </c>
    </row>
    <row r="419" spans="1:155" x14ac:dyDescent="0.25">
      <c r="A419" s="741">
        <v>46246</v>
      </c>
      <c r="B419" s="740">
        <v>0.46971064814814817</v>
      </c>
      <c r="C419">
        <v>24780</v>
      </c>
      <c r="D419">
        <v>0</v>
      </c>
      <c r="E419">
        <v>0</v>
      </c>
      <c r="F419">
        <v>75.769710000000003</v>
      </c>
      <c r="G419">
        <v>72.959902999999997</v>
      </c>
      <c r="H419">
        <v>65.068347000000003</v>
      </c>
      <c r="I419">
        <v>73.697423999999998</v>
      </c>
      <c r="J419">
        <v>75.585936000000004</v>
      </c>
      <c r="K419">
        <v>72.719616000000002</v>
      </c>
      <c r="L419">
        <v>71.319811999999999</v>
      </c>
      <c r="M419">
        <v>72.039861000000002</v>
      </c>
      <c r="N419">
        <v>-4.3602369999999997</v>
      </c>
      <c r="O419">
        <v>-4.9596470000000004</v>
      </c>
      <c r="P419">
        <v>-5.9488799999999999</v>
      </c>
      <c r="Q419">
        <v>-4.5690910000000002</v>
      </c>
      <c r="R419">
        <v>-4.79155</v>
      </c>
      <c r="S419">
        <v>-4.6514569999999997</v>
      </c>
      <c r="T419">
        <v>-4.3251140000000001</v>
      </c>
      <c r="U419">
        <v>5.713209</v>
      </c>
      <c r="V419">
        <v>-0.19980400000000001</v>
      </c>
      <c r="W419">
        <v>-0.58259700000000003</v>
      </c>
      <c r="X419">
        <v>-2.2690160000000001</v>
      </c>
      <c r="Y419">
        <v>-2.8734000000000002</v>
      </c>
      <c r="Z419">
        <v>0.73684899999999998</v>
      </c>
      <c r="AA419">
        <v>0.639463</v>
      </c>
      <c r="AB419">
        <v>-2.135262</v>
      </c>
      <c r="AC419">
        <v>-7.4603820000000001</v>
      </c>
      <c r="AD419">
        <v>-3.37812</v>
      </c>
      <c r="AE419">
        <v>-8.128012</v>
      </c>
      <c r="AF419">
        <v>-3.4505780000000001</v>
      </c>
      <c r="AG419">
        <v>-8.4561089999999997</v>
      </c>
      <c r="AH419">
        <v>-12.305183</v>
      </c>
      <c r="AI419">
        <v>-10.808652</v>
      </c>
      <c r="AJ419">
        <v>6.3051009999999996</v>
      </c>
      <c r="AK419">
        <v>-4.9646720000000002</v>
      </c>
      <c r="AL419">
        <v>-0.34237800000000002</v>
      </c>
      <c r="AM419">
        <v>-5.5682200000000002</v>
      </c>
      <c r="AN419">
        <v>-1.455565</v>
      </c>
      <c r="AO419">
        <v>-5.1582749999999997</v>
      </c>
      <c r="AP419">
        <v>-0.94735599999999998</v>
      </c>
      <c r="AQ419">
        <v>-5.3203740000000002</v>
      </c>
      <c r="AR419">
        <v>-0.66225299999999998</v>
      </c>
      <c r="AS419">
        <v>-4.7721499999999999</v>
      </c>
      <c r="AT419">
        <v>-0.20954999999999999</v>
      </c>
      <c r="AU419">
        <v>-4.1007680000000004</v>
      </c>
      <c r="AV419">
        <v>-0.70473399999999997</v>
      </c>
      <c r="AW419">
        <v>-5.390752</v>
      </c>
      <c r="AX419">
        <v>-1.980504</v>
      </c>
      <c r="AY419">
        <v>-5.6573099999999998</v>
      </c>
      <c r="AZ419">
        <v>-2.3926270000000001</v>
      </c>
      <c r="BA419">
        <v>-5.2272259999999999</v>
      </c>
      <c r="BB419">
        <v>-1.9357770000000001</v>
      </c>
      <c r="BC419">
        <v>-5.2777710000000004</v>
      </c>
      <c r="BD419">
        <v>-0.98971699999999996</v>
      </c>
      <c r="BE419">
        <v>-4.9361819999999996</v>
      </c>
      <c r="BF419">
        <v>-0.458951</v>
      </c>
      <c r="BG419">
        <v>-4.6033780000000002</v>
      </c>
      <c r="BH419">
        <v>-1.888274</v>
      </c>
      <c r="BI419">
        <v>-5.0898310000000002</v>
      </c>
      <c r="BJ419">
        <v>-1.097513</v>
      </c>
      <c r="BK419">
        <v>-5.579205</v>
      </c>
      <c r="BL419">
        <v>-2.1104769999999999</v>
      </c>
      <c r="BM419">
        <v>-5.4291539999999996</v>
      </c>
      <c r="BN419">
        <v>-1.4736180000000001</v>
      </c>
      <c r="BO419">
        <v>-5.6050319999999996</v>
      </c>
      <c r="BP419">
        <v>-1.800637</v>
      </c>
      <c r="BQ419">
        <v>-4.3943979999999998</v>
      </c>
      <c r="BR419">
        <v>-2.0703909999999999</v>
      </c>
      <c r="BS419">
        <v>-4.633597</v>
      </c>
      <c r="BT419">
        <v>-1.7335069999999999</v>
      </c>
      <c r="BU419">
        <v>-4.7767280000000003</v>
      </c>
      <c r="BV419">
        <v>-1.239174</v>
      </c>
      <c r="BW419">
        <v>-5.2321160000000004</v>
      </c>
      <c r="BX419">
        <v>-1.5057990000000001</v>
      </c>
      <c r="BY419">
        <v>-4.9316789999999999</v>
      </c>
      <c r="BZ419">
        <v>-1.9307449999999999</v>
      </c>
      <c r="CA419">
        <v>-6.0837680000000001</v>
      </c>
      <c r="CB419">
        <v>-2.5510839999999999</v>
      </c>
      <c r="CC419">
        <v>-4.1351129999999996</v>
      </c>
      <c r="CD419">
        <v>-1.54471</v>
      </c>
      <c r="CE419">
        <v>-4.3053249999999998</v>
      </c>
      <c r="CF419">
        <v>-2.0043299999999999</v>
      </c>
      <c r="CG419">
        <v>-4.9624459999999999</v>
      </c>
      <c r="CH419">
        <v>-2.6039659999999998</v>
      </c>
      <c r="CI419">
        <v>-5.6212470000000003</v>
      </c>
      <c r="CJ419">
        <v>-3.191058</v>
      </c>
      <c r="CK419">
        <v>-4.9996660000000004</v>
      </c>
      <c r="CL419">
        <v>-2.6372369999999998</v>
      </c>
      <c r="CM419">
        <v>-5.5661209999999999</v>
      </c>
      <c r="CN419">
        <v>-2.4614660000000002</v>
      </c>
      <c r="CO419">
        <v>-4.4667729999999999</v>
      </c>
      <c r="CP419">
        <v>-2.3510309999999999</v>
      </c>
      <c r="CQ419">
        <v>-4.7161280000000003</v>
      </c>
      <c r="CR419">
        <v>-2.1294149999999998</v>
      </c>
      <c r="CS419">
        <v>-4.4215840000000002</v>
      </c>
      <c r="CT419">
        <v>-0.94749700000000003</v>
      </c>
      <c r="CU419">
        <v>-5.2282830000000002</v>
      </c>
      <c r="CV419">
        <v>-2.8469139999999999</v>
      </c>
      <c r="CW419">
        <v>-4.740316</v>
      </c>
      <c r="CX419">
        <v>-2.1792720000000001</v>
      </c>
      <c r="CY419">
        <v>-5.3636480000000004</v>
      </c>
      <c r="CZ419">
        <v>-1.4421250000000001</v>
      </c>
      <c r="DA419">
        <v>-3.8927100000000001</v>
      </c>
      <c r="DB419">
        <v>-2.392153</v>
      </c>
      <c r="DC419">
        <v>-4.1335350000000002</v>
      </c>
      <c r="DD419">
        <v>-0.113242</v>
      </c>
      <c r="DE419">
        <v>104.22095299999999</v>
      </c>
      <c r="DF419">
        <v>88.252654000000007</v>
      </c>
      <c r="DG419">
        <v>97.997062</v>
      </c>
      <c r="DH419">
        <v>87.738378999999995</v>
      </c>
      <c r="DI419">
        <v>92.429663000000005</v>
      </c>
      <c r="DJ419">
        <v>70.379812999999999</v>
      </c>
      <c r="DK419">
        <v>123.941024</v>
      </c>
      <c r="DL419">
        <v>101.588138</v>
      </c>
      <c r="DM419">
        <v>117.121765</v>
      </c>
      <c r="DN419">
        <v>98.990807000000004</v>
      </c>
      <c r="DO419">
        <v>136.91256999999999</v>
      </c>
      <c r="DP419">
        <v>94.239394000000004</v>
      </c>
      <c r="DQ419">
        <v>131.26976099999999</v>
      </c>
      <c r="DR419">
        <v>121.044134</v>
      </c>
      <c r="DS419">
        <v>157.65272999999999</v>
      </c>
      <c r="DT419">
        <v>13.603612</v>
      </c>
      <c r="DU419">
        <v>197.11114900000001</v>
      </c>
      <c r="DV419">
        <v>13.935560000000001</v>
      </c>
      <c r="DW419">
        <v>186.033198</v>
      </c>
      <c r="DX419">
        <v>10.611606</v>
      </c>
      <c r="DY419">
        <v>179.51523399999999</v>
      </c>
      <c r="DZ419">
        <v>116.55</v>
      </c>
      <c r="EA419">
        <v>5.8330000000000002</v>
      </c>
      <c r="EB419">
        <v>672.5</v>
      </c>
      <c r="EC419">
        <v>117.67</v>
      </c>
      <c r="ED419">
        <v>5.8</v>
      </c>
      <c r="EE419">
        <v>676.9</v>
      </c>
      <c r="EF419">
        <v>118.26</v>
      </c>
      <c r="EG419">
        <v>5.33</v>
      </c>
      <c r="EH419">
        <v>621.79999999999995</v>
      </c>
      <c r="EI419">
        <v>117.529999</v>
      </c>
      <c r="EJ419">
        <v>2.6280000000000001</v>
      </c>
      <c r="EK419">
        <v>308.79998799999998</v>
      </c>
      <c r="EL419">
        <v>3.127799</v>
      </c>
      <c r="EM419">
        <v>4.0669779999999998</v>
      </c>
      <c r="EN419">
        <v>27.004567999999999</v>
      </c>
      <c r="EO419">
        <v>-15.432982000000001</v>
      </c>
      <c r="EP419">
        <v>-14.875629999999999</v>
      </c>
      <c r="EQ419">
        <v>-20.699466999999999</v>
      </c>
      <c r="ER419">
        <v>108.956102</v>
      </c>
      <c r="ES419">
        <v>104.721937</v>
      </c>
      <c r="ET419">
        <v>102.150064</v>
      </c>
      <c r="EU419">
        <v>-3.3279239999999999</v>
      </c>
      <c r="EV419">
        <v>1343.5284710000001</v>
      </c>
      <c r="EW419">
        <v>1496.925808</v>
      </c>
      <c r="EX419">
        <v>1111.1529619999999</v>
      </c>
      <c r="EY419">
        <v>872.75092099999995</v>
      </c>
    </row>
    <row r="420" spans="1:155" x14ac:dyDescent="0.25">
      <c r="A420" s="741">
        <v>46246</v>
      </c>
      <c r="B420" s="740">
        <v>0.47040509259259261</v>
      </c>
      <c r="C420">
        <v>24840</v>
      </c>
      <c r="D420">
        <v>0</v>
      </c>
      <c r="E420">
        <v>0</v>
      </c>
      <c r="F420">
        <v>75.731212999999997</v>
      </c>
      <c r="G420">
        <v>73.083438999999998</v>
      </c>
      <c r="H420">
        <v>64.969517999999994</v>
      </c>
      <c r="I420">
        <v>73.716156999999995</v>
      </c>
      <c r="J420">
        <v>75.640506000000002</v>
      </c>
      <c r="K420">
        <v>72.733288999999999</v>
      </c>
      <c r="L420">
        <v>71.331715000000003</v>
      </c>
      <c r="M420">
        <v>72.110246000000004</v>
      </c>
      <c r="N420">
        <v>-4.4604239999999997</v>
      </c>
      <c r="O420">
        <v>-5.1302490000000001</v>
      </c>
      <c r="P420">
        <v>-5.9770300000000001</v>
      </c>
      <c r="Q420">
        <v>-4.4466140000000003</v>
      </c>
      <c r="R420">
        <v>-4.1042990000000001</v>
      </c>
      <c r="S420">
        <v>-3.7087249999999998</v>
      </c>
      <c r="T420">
        <v>-3.404674</v>
      </c>
      <c r="U420">
        <v>9.3777559999999998</v>
      </c>
      <c r="V420">
        <v>-0.32014900000000002</v>
      </c>
      <c r="W420">
        <v>-1.1583030000000001</v>
      </c>
      <c r="X420">
        <v>-2.2307030000000001</v>
      </c>
      <c r="Y420">
        <v>-2.4831110000000001</v>
      </c>
      <c r="Z420">
        <v>1.4104179999999999</v>
      </c>
      <c r="AA420">
        <v>0.76188</v>
      </c>
      <c r="AB420">
        <v>-2.2807089999999999</v>
      </c>
      <c r="AC420">
        <v>-7.6262129999999999</v>
      </c>
      <c r="AD420">
        <v>-3.4199609999999998</v>
      </c>
      <c r="AE420">
        <v>-8.1495759999999997</v>
      </c>
      <c r="AF420">
        <v>-2.7468149999999998</v>
      </c>
      <c r="AG420">
        <v>-3.3024580000000001</v>
      </c>
      <c r="AH420">
        <v>-12.481261999999999</v>
      </c>
      <c r="AI420">
        <v>-10.85131</v>
      </c>
      <c r="AJ420">
        <v>11.718576000000001</v>
      </c>
      <c r="AK420">
        <v>-4.9301149999999998</v>
      </c>
      <c r="AL420">
        <v>-0.35224299999999997</v>
      </c>
      <c r="AM420">
        <v>-5.5888850000000003</v>
      </c>
      <c r="AN420">
        <v>-1.467762</v>
      </c>
      <c r="AO420">
        <v>-5.1586400000000001</v>
      </c>
      <c r="AP420">
        <v>-0.94818100000000005</v>
      </c>
      <c r="AQ420">
        <v>-5.3184100000000001</v>
      </c>
      <c r="AR420">
        <v>-0.67415899999999995</v>
      </c>
      <c r="AS420">
        <v>-4.7506190000000004</v>
      </c>
      <c r="AT420">
        <v>-0.21159600000000001</v>
      </c>
      <c r="AU420">
        <v>-4.0772529999999998</v>
      </c>
      <c r="AV420">
        <v>-0.72111999999999998</v>
      </c>
      <c r="AW420">
        <v>-5.3652160000000002</v>
      </c>
      <c r="AX420">
        <v>-1.9843</v>
      </c>
      <c r="AY420">
        <v>-5.6625259999999997</v>
      </c>
      <c r="AZ420">
        <v>-2.3977309999999998</v>
      </c>
      <c r="BA420">
        <v>-5.2044059999999996</v>
      </c>
      <c r="BB420">
        <v>-1.981854</v>
      </c>
      <c r="BC420">
        <v>-5.2686539999999997</v>
      </c>
      <c r="BD420">
        <v>-1.0246200000000001</v>
      </c>
      <c r="BE420">
        <v>-4.9162509999999999</v>
      </c>
      <c r="BF420">
        <v>-0.48076999999999998</v>
      </c>
      <c r="BG420">
        <v>-4.5848529999999998</v>
      </c>
      <c r="BH420">
        <v>-1.9133</v>
      </c>
      <c r="BI420">
        <v>-5.067482</v>
      </c>
      <c r="BJ420">
        <v>-1.0983419999999999</v>
      </c>
      <c r="BK420">
        <v>-5.5609310000000001</v>
      </c>
      <c r="BL420">
        <v>-2.1150150000000001</v>
      </c>
      <c r="BM420">
        <v>-5.4253289999999996</v>
      </c>
      <c r="BN420">
        <v>-1.4927550000000001</v>
      </c>
      <c r="BO420">
        <v>-5.618233</v>
      </c>
      <c r="BP420">
        <v>-1.7993969999999999</v>
      </c>
      <c r="BQ420">
        <v>-4.3791979999999997</v>
      </c>
      <c r="BR420">
        <v>-2.0914109999999999</v>
      </c>
      <c r="BS420">
        <v>-4.580711</v>
      </c>
      <c r="BT420">
        <v>-1.711433</v>
      </c>
      <c r="BU420">
        <v>-4.7760680000000004</v>
      </c>
      <c r="BV420">
        <v>-1.2574970000000001</v>
      </c>
      <c r="BW420">
        <v>-5.2030419999999999</v>
      </c>
      <c r="BX420">
        <v>-1.519315</v>
      </c>
      <c r="BY420">
        <v>-4.9098829999999998</v>
      </c>
      <c r="BZ420">
        <v>-1.9692890000000001</v>
      </c>
      <c r="CA420">
        <v>-6.0628599999999997</v>
      </c>
      <c r="CB420">
        <v>-2.5762139999999998</v>
      </c>
      <c r="CC420">
        <v>-4.1160920000000001</v>
      </c>
      <c r="CD420">
        <v>-1.5567960000000001</v>
      </c>
      <c r="CE420">
        <v>-4.2997880000000004</v>
      </c>
      <c r="CF420">
        <v>-2.018672</v>
      </c>
      <c r="CG420">
        <v>-4.9237770000000003</v>
      </c>
      <c r="CH420">
        <v>-2.5929129999999998</v>
      </c>
      <c r="CI420">
        <v>-5.610608</v>
      </c>
      <c r="CJ420">
        <v>-3.1981039999999998</v>
      </c>
      <c r="CK420">
        <v>-4.9778260000000003</v>
      </c>
      <c r="CL420">
        <v>-2.6391369999999998</v>
      </c>
      <c r="CM420">
        <v>-5.5792140000000003</v>
      </c>
      <c r="CN420">
        <v>-2.4725709999999999</v>
      </c>
      <c r="CO420">
        <v>-4.4662819999999996</v>
      </c>
      <c r="CP420">
        <v>-2.359251</v>
      </c>
      <c r="CQ420">
        <v>-4.7085540000000004</v>
      </c>
      <c r="CR420">
        <v>-2.138096</v>
      </c>
      <c r="CS420">
        <v>-4.3912190000000004</v>
      </c>
      <c r="CT420">
        <v>-0.95649600000000001</v>
      </c>
      <c r="CU420">
        <v>-5.1670100000000003</v>
      </c>
      <c r="CV420">
        <v>-2.864293</v>
      </c>
      <c r="CW420">
        <v>-4.7437829999999996</v>
      </c>
      <c r="CX420">
        <v>-2.1462840000000001</v>
      </c>
      <c r="CY420">
        <v>-5.4204150000000002</v>
      </c>
      <c r="CZ420">
        <v>-1.4341790000000001</v>
      </c>
      <c r="DA420">
        <v>-3.896989</v>
      </c>
      <c r="DB420">
        <v>-2.375089</v>
      </c>
      <c r="DC420">
        <v>-4.1326999999999998</v>
      </c>
      <c r="DD420">
        <v>-9.7273999999999999E-2</v>
      </c>
      <c r="DE420">
        <v>103.40048899999999</v>
      </c>
      <c r="DF420">
        <v>86.688933000000006</v>
      </c>
      <c r="DG420">
        <v>97.670383000000001</v>
      </c>
      <c r="DH420">
        <v>87.372060000000005</v>
      </c>
      <c r="DI420">
        <v>85.708853000000005</v>
      </c>
      <c r="DJ420">
        <v>72.408106000000004</v>
      </c>
      <c r="DK420">
        <v>123.445678</v>
      </c>
      <c r="DL420">
        <v>101.926862</v>
      </c>
      <c r="DM420">
        <v>117.576337</v>
      </c>
      <c r="DN420">
        <v>98.143927000000005</v>
      </c>
      <c r="DO420">
        <v>124.76396200000001</v>
      </c>
      <c r="DP420">
        <v>83.738657000000003</v>
      </c>
      <c r="DQ420">
        <v>131.88468800000001</v>
      </c>
      <c r="DR420">
        <v>120.091669</v>
      </c>
      <c r="DS420">
        <v>134.32232300000001</v>
      </c>
      <c r="DT420">
        <v>13.482272</v>
      </c>
      <c r="DU420">
        <v>197.252658</v>
      </c>
      <c r="DV420">
        <v>13.861648000000001</v>
      </c>
      <c r="DW420">
        <v>184.082493</v>
      </c>
      <c r="DX420">
        <v>21.763632999999999</v>
      </c>
      <c r="DY420">
        <v>37.489604999999997</v>
      </c>
      <c r="DZ420">
        <v>116.92</v>
      </c>
      <c r="EA420">
        <v>5.8</v>
      </c>
      <c r="EB420">
        <v>671.2</v>
      </c>
      <c r="EC420">
        <v>117.68</v>
      </c>
      <c r="ED420">
        <v>5.7869999999999999</v>
      </c>
      <c r="EE420">
        <v>672.7</v>
      </c>
      <c r="EF420">
        <v>120.59</v>
      </c>
      <c r="EG420">
        <v>0.497</v>
      </c>
      <c r="EH420">
        <v>34.4</v>
      </c>
      <c r="EI420">
        <v>117.66999800000001</v>
      </c>
      <c r="EJ420">
        <v>2.629</v>
      </c>
      <c r="EK420">
        <v>309.29998799999998</v>
      </c>
      <c r="EL420">
        <v>3.1567129999999999</v>
      </c>
      <c r="EM420">
        <v>4.1479879999999998</v>
      </c>
      <c r="EN420">
        <v>14.698271</v>
      </c>
      <c r="EO420">
        <v>-15.637975000000001</v>
      </c>
      <c r="EP420">
        <v>-14.999298</v>
      </c>
      <c r="EQ420">
        <v>-2.979695</v>
      </c>
      <c r="ER420">
        <v>109.009128</v>
      </c>
      <c r="ES420">
        <v>103.95872</v>
      </c>
      <c r="ET420">
        <v>15.973136</v>
      </c>
      <c r="EU420">
        <v>-3.3261289999999999</v>
      </c>
      <c r="EV420">
        <v>1354.729403</v>
      </c>
      <c r="EW420">
        <v>1508.1859870000001</v>
      </c>
      <c r="EX420">
        <v>1114.835591</v>
      </c>
      <c r="EY420">
        <v>877.90288799999996</v>
      </c>
    </row>
    <row r="421" spans="1:155" x14ac:dyDescent="0.25">
      <c r="A421" s="741">
        <v>46246</v>
      </c>
      <c r="B421" s="740">
        <v>0.47109953703703705</v>
      </c>
      <c r="C421">
        <v>24900</v>
      </c>
      <c r="D421">
        <v>0</v>
      </c>
      <c r="E421">
        <v>0</v>
      </c>
      <c r="F421">
        <v>75.667652000000004</v>
      </c>
      <c r="G421">
        <v>73.059477999999999</v>
      </c>
      <c r="H421">
        <v>64.881630999999999</v>
      </c>
      <c r="I421">
        <v>73.721745999999996</v>
      </c>
      <c r="J421">
        <v>75.596275000000006</v>
      </c>
      <c r="K421">
        <v>72.758365999999995</v>
      </c>
      <c r="L421">
        <v>71.326036999999999</v>
      </c>
      <c r="M421">
        <v>72.263075999999998</v>
      </c>
      <c r="N421">
        <v>-4.676774</v>
      </c>
      <c r="O421">
        <v>-5.2648359999999998</v>
      </c>
      <c r="P421">
        <v>-6.0255099999999997</v>
      </c>
      <c r="Q421">
        <v>-4.334149</v>
      </c>
      <c r="R421">
        <v>-3.3817759999999999</v>
      </c>
      <c r="S421">
        <v>-2.5866570000000002</v>
      </c>
      <c r="T421">
        <v>-2.263744</v>
      </c>
      <c r="U421">
        <v>4.2920870000000004</v>
      </c>
      <c r="V421">
        <v>-0.49673499999999998</v>
      </c>
      <c r="W421">
        <v>-1.2216959999999999</v>
      </c>
      <c r="X421">
        <v>-2.2770459999999999</v>
      </c>
      <c r="Y421">
        <v>-2.1289699999999998</v>
      </c>
      <c r="Z421">
        <v>2.0936720000000002</v>
      </c>
      <c r="AA421">
        <v>0.31858700000000001</v>
      </c>
      <c r="AB421">
        <v>-2.4752019999999999</v>
      </c>
      <c r="AC421">
        <v>-7.7297419999999999</v>
      </c>
      <c r="AD421">
        <v>-3.3544710000000002</v>
      </c>
      <c r="AE421">
        <v>-8.1200960000000002</v>
      </c>
      <c r="AF421">
        <v>-2.0178240000000001</v>
      </c>
      <c r="AG421">
        <v>-1.519784</v>
      </c>
      <c r="AH421">
        <v>-12.58596</v>
      </c>
      <c r="AI421">
        <v>-10.875370999999999</v>
      </c>
      <c r="AJ421">
        <v>20.781755</v>
      </c>
      <c r="AK421">
        <v>-4.9413819999999999</v>
      </c>
      <c r="AL421">
        <v>-0.34718500000000002</v>
      </c>
      <c r="AM421">
        <v>-5.589378</v>
      </c>
      <c r="AN421">
        <v>-1.4705680000000001</v>
      </c>
      <c r="AO421">
        <v>-5.157349</v>
      </c>
      <c r="AP421">
        <v>-0.94597299999999995</v>
      </c>
      <c r="AQ421">
        <v>-5.323175</v>
      </c>
      <c r="AR421">
        <v>-0.67744700000000002</v>
      </c>
      <c r="AS421">
        <v>-4.76091</v>
      </c>
      <c r="AT421">
        <v>-0.225387</v>
      </c>
      <c r="AU421">
        <v>-4.0878730000000001</v>
      </c>
      <c r="AV421">
        <v>-0.71040700000000001</v>
      </c>
      <c r="AW421">
        <v>-5.3752519999999997</v>
      </c>
      <c r="AX421">
        <v>-1.9942839999999999</v>
      </c>
      <c r="AY421">
        <v>-5.658118</v>
      </c>
      <c r="AZ421">
        <v>-2.4003830000000002</v>
      </c>
      <c r="BA421">
        <v>-5.2131239999999996</v>
      </c>
      <c r="BB421">
        <v>-1.9720470000000001</v>
      </c>
      <c r="BC421">
        <v>-5.2946650000000002</v>
      </c>
      <c r="BD421">
        <v>-1.0273220000000001</v>
      </c>
      <c r="BE421">
        <v>-4.9439729999999997</v>
      </c>
      <c r="BF421">
        <v>-0.474547</v>
      </c>
      <c r="BG421">
        <v>-4.5962730000000001</v>
      </c>
      <c r="BH421">
        <v>-1.908072</v>
      </c>
      <c r="BI421">
        <v>-5.0631589999999997</v>
      </c>
      <c r="BJ421">
        <v>-1.107008</v>
      </c>
      <c r="BK421">
        <v>-5.5645319999999998</v>
      </c>
      <c r="BL421">
        <v>-2.130185</v>
      </c>
      <c r="BM421">
        <v>-5.4429069999999999</v>
      </c>
      <c r="BN421">
        <v>-1.491859</v>
      </c>
      <c r="BO421">
        <v>-5.6191950000000004</v>
      </c>
      <c r="BP421">
        <v>-1.814716</v>
      </c>
      <c r="BQ421">
        <v>-4.3941129999999999</v>
      </c>
      <c r="BR421">
        <v>-2.0973799999999998</v>
      </c>
      <c r="BS421">
        <v>-4.640218</v>
      </c>
      <c r="BT421">
        <v>-1.715082</v>
      </c>
      <c r="BU421">
        <v>-4.7948079999999997</v>
      </c>
      <c r="BV421">
        <v>-1.244656</v>
      </c>
      <c r="BW421">
        <v>-5.2432220000000003</v>
      </c>
      <c r="BX421">
        <v>-1.528154</v>
      </c>
      <c r="BY421">
        <v>-4.957878</v>
      </c>
      <c r="BZ421">
        <v>-1.9617150000000001</v>
      </c>
      <c r="CA421">
        <v>-6.139195</v>
      </c>
      <c r="CB421">
        <v>-2.5964649999999998</v>
      </c>
      <c r="CC421">
        <v>-4.1569969999999996</v>
      </c>
      <c r="CD421">
        <v>-1.557707</v>
      </c>
      <c r="CE421">
        <v>-4.3444260000000003</v>
      </c>
      <c r="CF421">
        <v>-2.001223</v>
      </c>
      <c r="CG421">
        <v>-4.9625839999999997</v>
      </c>
      <c r="CH421">
        <v>-2.5890430000000002</v>
      </c>
      <c r="CI421">
        <v>-5.6575230000000003</v>
      </c>
      <c r="CJ421">
        <v>-3.1988729999999999</v>
      </c>
      <c r="CK421">
        <v>-5.029496</v>
      </c>
      <c r="CL421">
        <v>-2.644225</v>
      </c>
      <c r="CM421">
        <v>-5.608562</v>
      </c>
      <c r="CN421">
        <v>-2.4908220000000001</v>
      </c>
      <c r="CO421">
        <v>-4.4887769999999998</v>
      </c>
      <c r="CP421">
        <v>-2.3615050000000002</v>
      </c>
      <c r="CQ421">
        <v>-4.7350180000000002</v>
      </c>
      <c r="CR421">
        <v>-2.1292239999999998</v>
      </c>
      <c r="CS421">
        <v>-4.4465130000000004</v>
      </c>
      <c r="CT421">
        <v>-0.97088799999999997</v>
      </c>
      <c r="CU421">
        <v>-5.2113050000000003</v>
      </c>
      <c r="CV421">
        <v>-2.871766</v>
      </c>
      <c r="CW421">
        <v>-4.7922380000000002</v>
      </c>
      <c r="CX421">
        <v>-2.153019</v>
      </c>
      <c r="CY421">
        <v>-5.3857179999999998</v>
      </c>
      <c r="CZ421">
        <v>-1.4381280000000001</v>
      </c>
      <c r="DA421">
        <v>-3.882088</v>
      </c>
      <c r="DB421">
        <v>-2.3810920000000002</v>
      </c>
      <c r="DC421">
        <v>-4.1047739999999999</v>
      </c>
      <c r="DD421">
        <v>-9.332E-2</v>
      </c>
      <c r="DE421">
        <v>103.151664</v>
      </c>
      <c r="DF421">
        <v>85.568802000000005</v>
      </c>
      <c r="DG421">
        <v>97.452106999999998</v>
      </c>
      <c r="DH421">
        <v>86.881704999999997</v>
      </c>
      <c r="DI421">
        <v>83.159448999999995</v>
      </c>
      <c r="DJ421">
        <v>74.603746999999998</v>
      </c>
      <c r="DK421">
        <v>123.714015</v>
      </c>
      <c r="DL421">
        <v>101.76369800000001</v>
      </c>
      <c r="DM421">
        <v>117.214208</v>
      </c>
      <c r="DN421">
        <v>97.842247</v>
      </c>
      <c r="DO421">
        <v>110.558334</v>
      </c>
      <c r="DP421">
        <v>80.598553999999993</v>
      </c>
      <c r="DQ421">
        <v>132.353161</v>
      </c>
      <c r="DR421">
        <v>119.26056</v>
      </c>
      <c r="DS421">
        <v>118.26504799999999</v>
      </c>
      <c r="DT421">
        <v>13.436496</v>
      </c>
      <c r="DU421">
        <v>196.743089</v>
      </c>
      <c r="DV421">
        <v>13.863154</v>
      </c>
      <c r="DW421">
        <v>183.01281700000001</v>
      </c>
      <c r="DX421">
        <v>22.666615</v>
      </c>
      <c r="DY421">
        <v>38.319209000000001</v>
      </c>
      <c r="DZ421">
        <v>116.77</v>
      </c>
      <c r="EA421">
        <v>5.8019999999999996</v>
      </c>
      <c r="EB421">
        <v>669.5</v>
      </c>
      <c r="EC421">
        <v>117.64</v>
      </c>
      <c r="ED421">
        <v>5.7770000000000001</v>
      </c>
      <c r="EE421">
        <v>672.2</v>
      </c>
      <c r="EF421">
        <v>120.64</v>
      </c>
      <c r="EG421">
        <v>0.5</v>
      </c>
      <c r="EH421">
        <v>34.4</v>
      </c>
      <c r="EI421">
        <v>117.620003</v>
      </c>
      <c r="EJ421">
        <v>2.629</v>
      </c>
      <c r="EK421">
        <v>309.29998799999998</v>
      </c>
      <c r="EL421">
        <v>3.1295269999999999</v>
      </c>
      <c r="EM421">
        <v>4.1214040000000001</v>
      </c>
      <c r="EN421">
        <v>22.519472</v>
      </c>
      <c r="EO421">
        <v>-15.715487</v>
      </c>
      <c r="EP421">
        <v>-14.996775</v>
      </c>
      <c r="EQ421">
        <v>-1.737717</v>
      </c>
      <c r="ER421">
        <v>108.818063</v>
      </c>
      <c r="ES421">
        <v>103.537876</v>
      </c>
      <c r="ET421">
        <v>16.845153</v>
      </c>
      <c r="EU421">
        <v>-3.3378939999999999</v>
      </c>
      <c r="EV421">
        <v>1365.899999</v>
      </c>
      <c r="EW421">
        <v>1519.412194</v>
      </c>
      <c r="EX421">
        <v>1115.4078079999999</v>
      </c>
      <c r="EY421">
        <v>887.21473700000001</v>
      </c>
    </row>
    <row r="422" spans="1:155" x14ac:dyDescent="0.25">
      <c r="A422" s="741">
        <v>46246</v>
      </c>
      <c r="B422" s="740">
        <v>0.47179398148148149</v>
      </c>
      <c r="C422">
        <v>24960</v>
      </c>
      <c r="D422">
        <v>0</v>
      </c>
      <c r="E422">
        <v>0</v>
      </c>
      <c r="F422">
        <v>75.454044999999994</v>
      </c>
      <c r="G422">
        <v>73.009084000000001</v>
      </c>
      <c r="H422">
        <v>64.811507000000006</v>
      </c>
      <c r="I422">
        <v>73.697277999999997</v>
      </c>
      <c r="J422">
        <v>75.563840999999996</v>
      </c>
      <c r="K422">
        <v>72.741069999999993</v>
      </c>
      <c r="L422">
        <v>71.339277999999993</v>
      </c>
      <c r="M422">
        <v>72.366135</v>
      </c>
      <c r="N422">
        <v>-4.7857900000000004</v>
      </c>
      <c r="O422">
        <v>-5.3869980000000002</v>
      </c>
      <c r="P422">
        <v>-5.9962340000000003</v>
      </c>
      <c r="Q422">
        <v>-4.131087</v>
      </c>
      <c r="R422">
        <v>-2.817421</v>
      </c>
      <c r="S422">
        <v>-1.802886</v>
      </c>
      <c r="T422">
        <v>-1.4393879999999999</v>
      </c>
      <c r="U422">
        <v>5.0096920000000003</v>
      </c>
      <c r="V422">
        <v>-0.68320700000000001</v>
      </c>
      <c r="W422">
        <v>-1.3111470000000001</v>
      </c>
      <c r="X422">
        <v>-2.3341829999999999</v>
      </c>
      <c r="Y422">
        <v>-1.860339</v>
      </c>
      <c r="Z422">
        <v>2.5377890000000001</v>
      </c>
      <c r="AA422">
        <v>0.55850900000000003</v>
      </c>
      <c r="AB422">
        <v>-2.5655969999999999</v>
      </c>
      <c r="AC422">
        <v>-7.8218189999999996</v>
      </c>
      <c r="AD422">
        <v>-3.3354900000000001</v>
      </c>
      <c r="AE422">
        <v>-8.1529120000000006</v>
      </c>
      <c r="AF422">
        <v>-1.4351</v>
      </c>
      <c r="AG422">
        <v>-0.60352600000000001</v>
      </c>
      <c r="AH422">
        <v>-12.713407</v>
      </c>
      <c r="AI422">
        <v>-10.905651000000001</v>
      </c>
      <c r="AJ422">
        <v>27.963736000000001</v>
      </c>
      <c r="AK422">
        <v>-4.956016</v>
      </c>
      <c r="AL422">
        <v>-0.34518700000000002</v>
      </c>
      <c r="AM422">
        <v>-5.5990149999999996</v>
      </c>
      <c r="AN422">
        <v>-1.4829220000000001</v>
      </c>
      <c r="AO422">
        <v>-5.1945160000000001</v>
      </c>
      <c r="AP422">
        <v>-0.95606000000000002</v>
      </c>
      <c r="AQ422">
        <v>-5.3631469999999997</v>
      </c>
      <c r="AR422">
        <v>-0.68754599999999999</v>
      </c>
      <c r="AS422">
        <v>-4.7799170000000002</v>
      </c>
      <c r="AT422">
        <v>-0.22974800000000001</v>
      </c>
      <c r="AU422">
        <v>-4.1006289999999996</v>
      </c>
      <c r="AV422">
        <v>-0.70552000000000004</v>
      </c>
      <c r="AW422">
        <v>-5.384366</v>
      </c>
      <c r="AX422">
        <v>-1.959786</v>
      </c>
      <c r="AY422">
        <v>-5.6718970000000004</v>
      </c>
      <c r="AZ422">
        <v>-2.4071699999999998</v>
      </c>
      <c r="BA422">
        <v>-5.2334490000000002</v>
      </c>
      <c r="BB422">
        <v>-1.969468</v>
      </c>
      <c r="BC422">
        <v>-5.3083770000000001</v>
      </c>
      <c r="BD422">
        <v>-1.0191939999999999</v>
      </c>
      <c r="BE422">
        <v>-4.9344570000000001</v>
      </c>
      <c r="BF422">
        <v>-0.48451699999999998</v>
      </c>
      <c r="BG422">
        <v>-4.5937419999999998</v>
      </c>
      <c r="BH422">
        <v>-1.9065129999999999</v>
      </c>
      <c r="BI422">
        <v>-5.0750970000000004</v>
      </c>
      <c r="BJ422">
        <v>-1.107569</v>
      </c>
      <c r="BK422">
        <v>-5.5497170000000002</v>
      </c>
      <c r="BL422">
        <v>-2.1326010000000002</v>
      </c>
      <c r="BM422">
        <v>-5.4383460000000001</v>
      </c>
      <c r="BN422">
        <v>-1.505155</v>
      </c>
      <c r="BO422">
        <v>-5.6423649999999999</v>
      </c>
      <c r="BP422">
        <v>-1.8201430000000001</v>
      </c>
      <c r="BQ422">
        <v>-4.3902580000000002</v>
      </c>
      <c r="BR422">
        <v>-2.0883409999999998</v>
      </c>
      <c r="BS422">
        <v>-4.5934499999999998</v>
      </c>
      <c r="BT422">
        <v>-1.732917</v>
      </c>
      <c r="BU422">
        <v>-4.7757490000000002</v>
      </c>
      <c r="BV422">
        <v>-1.257179</v>
      </c>
      <c r="BW422">
        <v>-5.2316019999999996</v>
      </c>
      <c r="BX422">
        <v>-1.5440389999999999</v>
      </c>
      <c r="BY422">
        <v>-4.947775</v>
      </c>
      <c r="BZ422">
        <v>-1.977319</v>
      </c>
      <c r="CA422">
        <v>-6.1175839999999999</v>
      </c>
      <c r="CB422">
        <v>-2.5972390000000001</v>
      </c>
      <c r="CC422">
        <v>-4.1603159999999999</v>
      </c>
      <c r="CD422">
        <v>-1.578149</v>
      </c>
      <c r="CE422">
        <v>-4.3086739999999999</v>
      </c>
      <c r="CF422">
        <v>-2.0199829999999999</v>
      </c>
      <c r="CG422">
        <v>-4.9572190000000003</v>
      </c>
      <c r="CH422">
        <v>-2.5990950000000002</v>
      </c>
      <c r="CI422">
        <v>-5.6391910000000003</v>
      </c>
      <c r="CJ422">
        <v>-3.1768969999999999</v>
      </c>
      <c r="CK422">
        <v>-4.9960339999999999</v>
      </c>
      <c r="CL422">
        <v>-2.665165</v>
      </c>
      <c r="CM422">
        <v>-5.6202769999999997</v>
      </c>
      <c r="CN422">
        <v>-2.5007839999999999</v>
      </c>
      <c r="CO422">
        <v>-4.5038879999999999</v>
      </c>
      <c r="CP422">
        <v>-2.3620380000000001</v>
      </c>
      <c r="CQ422">
        <v>-4.727176</v>
      </c>
      <c r="CR422">
        <v>-2.1422729999999999</v>
      </c>
      <c r="CS422">
        <v>-4.4312310000000004</v>
      </c>
      <c r="CT422">
        <v>-0.97348500000000004</v>
      </c>
      <c r="CU422">
        <v>-5.2050700000000001</v>
      </c>
      <c r="CV422">
        <v>-2.8460619999999999</v>
      </c>
      <c r="CW422">
        <v>-4.7645960000000001</v>
      </c>
      <c r="CX422">
        <v>-2.1658040000000001</v>
      </c>
      <c r="CY422">
        <v>-5.366886</v>
      </c>
      <c r="CZ422">
        <v>-1.4578450000000001</v>
      </c>
      <c r="DA422">
        <v>-3.891492</v>
      </c>
      <c r="DB422">
        <v>-2.4405589999999999</v>
      </c>
      <c r="DC422">
        <v>-4.1118560000000004</v>
      </c>
      <c r="DD422">
        <v>-0.12302200000000001</v>
      </c>
      <c r="DE422">
        <v>103.23130500000001</v>
      </c>
      <c r="DF422">
        <v>85.961189000000005</v>
      </c>
      <c r="DG422">
        <v>97.071532000000005</v>
      </c>
      <c r="DH422">
        <v>86.403154000000001</v>
      </c>
      <c r="DI422">
        <v>81.889048000000003</v>
      </c>
      <c r="DJ422">
        <v>75.746927999999997</v>
      </c>
      <c r="DK422">
        <v>124.02428399999999</v>
      </c>
      <c r="DL422">
        <v>101.700051</v>
      </c>
      <c r="DM422">
        <v>116.717753</v>
      </c>
      <c r="DN422">
        <v>97.515349000000001</v>
      </c>
      <c r="DO422">
        <v>100.54246000000001</v>
      </c>
      <c r="DP422">
        <v>78.970303999999999</v>
      </c>
      <c r="DQ422">
        <v>132.59404799999999</v>
      </c>
      <c r="DR422">
        <v>118.834878</v>
      </c>
      <c r="DS422">
        <v>110.17427600000001</v>
      </c>
      <c r="DT422">
        <v>13.359279000000001</v>
      </c>
      <c r="DU422">
        <v>197.04136600000001</v>
      </c>
      <c r="DV422">
        <v>13.848673</v>
      </c>
      <c r="DW422">
        <v>182.526769</v>
      </c>
      <c r="DX422">
        <v>23.232935000000001</v>
      </c>
      <c r="DY422">
        <v>38.841987000000003</v>
      </c>
      <c r="DZ422">
        <v>116.87</v>
      </c>
      <c r="EA422">
        <v>5.8</v>
      </c>
      <c r="EB422">
        <v>669.7</v>
      </c>
      <c r="EC422">
        <v>117.52</v>
      </c>
      <c r="ED422">
        <v>5.7919999999999998</v>
      </c>
      <c r="EE422">
        <v>673.5</v>
      </c>
      <c r="EF422">
        <v>120.74</v>
      </c>
      <c r="EG422">
        <v>0.497</v>
      </c>
      <c r="EH422">
        <v>34.4</v>
      </c>
      <c r="EI422">
        <v>117.779999</v>
      </c>
      <c r="EJ422">
        <v>2.63</v>
      </c>
      <c r="EK422">
        <v>309.70001200000002</v>
      </c>
      <c r="EL422">
        <v>3.133051</v>
      </c>
      <c r="EM422">
        <v>4.1153820000000003</v>
      </c>
      <c r="EN422">
        <v>28.934177999999999</v>
      </c>
      <c r="EO422">
        <v>-15.846458</v>
      </c>
      <c r="EP422">
        <v>-15.021032999999999</v>
      </c>
      <c r="EQ422">
        <v>-0.97044200000000003</v>
      </c>
      <c r="ER422">
        <v>108.92994400000001</v>
      </c>
      <c r="ES422">
        <v>103.346098</v>
      </c>
      <c r="ET422">
        <v>17.389385999999998</v>
      </c>
      <c r="EU422">
        <v>-3.340732</v>
      </c>
      <c r="EV422">
        <v>1377.0744830000001</v>
      </c>
      <c r="EW422">
        <v>1530.636426</v>
      </c>
      <c r="EX422">
        <v>1115.9795120000001</v>
      </c>
      <c r="EY422">
        <v>892.36529900000005</v>
      </c>
    </row>
    <row r="423" spans="1:155" x14ac:dyDescent="0.25">
      <c r="A423" s="741">
        <v>46246</v>
      </c>
      <c r="B423" s="740">
        <v>0.47248842592592594</v>
      </c>
      <c r="C423">
        <v>25020</v>
      </c>
      <c r="D423">
        <v>0</v>
      </c>
      <c r="E423">
        <v>0</v>
      </c>
      <c r="F423">
        <v>75.289209999999997</v>
      </c>
      <c r="G423">
        <v>73.002562999999995</v>
      </c>
      <c r="H423">
        <v>64.486776000000006</v>
      </c>
      <c r="I423">
        <v>73.683412000000004</v>
      </c>
      <c r="J423">
        <v>75.567312000000001</v>
      </c>
      <c r="K423">
        <v>72.752600000000001</v>
      </c>
      <c r="L423">
        <v>71.324624</v>
      </c>
      <c r="M423">
        <v>72.459964999999997</v>
      </c>
      <c r="N423">
        <v>-4.837682</v>
      </c>
      <c r="O423">
        <v>-5.4431330000000004</v>
      </c>
      <c r="P423">
        <v>-6.0011210000000004</v>
      </c>
      <c r="Q423">
        <v>-4.282006</v>
      </c>
      <c r="R423">
        <v>-3.1416490000000001</v>
      </c>
      <c r="S423">
        <v>-2.197066</v>
      </c>
      <c r="T423">
        <v>-1.6792339999999999</v>
      </c>
      <c r="U423">
        <v>5.3884080000000001</v>
      </c>
      <c r="V423">
        <v>-0.56272200000000006</v>
      </c>
      <c r="W423">
        <v>-1.063266</v>
      </c>
      <c r="X423">
        <v>-2.190674</v>
      </c>
      <c r="Y423">
        <v>-1.8744810000000001</v>
      </c>
      <c r="Z423">
        <v>2.3653949999999999</v>
      </c>
      <c r="AA423">
        <v>0.106632</v>
      </c>
      <c r="AB423">
        <v>-2.6341909999999999</v>
      </c>
      <c r="AC423">
        <v>-7.8802209999999997</v>
      </c>
      <c r="AD423">
        <v>-3.460048</v>
      </c>
      <c r="AE423">
        <v>-8.143167</v>
      </c>
      <c r="AF423">
        <v>-1.7121470000000001</v>
      </c>
      <c r="AG423">
        <v>-4.5949229999999996</v>
      </c>
      <c r="AH423">
        <v>-12.769166</v>
      </c>
      <c r="AI423">
        <v>-10.851748000000001</v>
      </c>
      <c r="AJ423">
        <v>13.289313</v>
      </c>
      <c r="AK423">
        <v>-4.958018</v>
      </c>
      <c r="AL423">
        <v>-0.33854299999999998</v>
      </c>
      <c r="AM423">
        <v>-5.5792669999999998</v>
      </c>
      <c r="AN423">
        <v>-1.472099</v>
      </c>
      <c r="AO423">
        <v>-5.1959540000000004</v>
      </c>
      <c r="AP423">
        <v>-0.95563799999999999</v>
      </c>
      <c r="AQ423">
        <v>-5.3538699999999997</v>
      </c>
      <c r="AR423">
        <v>-0.68487799999999999</v>
      </c>
      <c r="AS423">
        <v>-4.7786280000000003</v>
      </c>
      <c r="AT423">
        <v>-0.248998</v>
      </c>
      <c r="AU423">
        <v>-4.1102309999999997</v>
      </c>
      <c r="AV423">
        <v>-0.70813300000000001</v>
      </c>
      <c r="AW423">
        <v>-5.3755040000000003</v>
      </c>
      <c r="AX423">
        <v>-1.9871179999999999</v>
      </c>
      <c r="AY423">
        <v>-5.6308689999999997</v>
      </c>
      <c r="AZ423">
        <v>-2.3964859999999999</v>
      </c>
      <c r="BA423">
        <v>-5.2599830000000001</v>
      </c>
      <c r="BB423">
        <v>-1.981355</v>
      </c>
      <c r="BC423">
        <v>-5.3291779999999997</v>
      </c>
      <c r="BD423">
        <v>-1.0204200000000001</v>
      </c>
      <c r="BE423">
        <v>-4.9293250000000004</v>
      </c>
      <c r="BF423">
        <v>-0.46832400000000002</v>
      </c>
      <c r="BG423">
        <v>-4.5900090000000002</v>
      </c>
      <c r="BH423">
        <v>-1.8879600000000001</v>
      </c>
      <c r="BI423">
        <v>-5.069026</v>
      </c>
      <c r="BJ423">
        <v>-1.118914</v>
      </c>
      <c r="BK423">
        <v>-5.5644039999999997</v>
      </c>
      <c r="BL423">
        <v>-2.1263489999999998</v>
      </c>
      <c r="BM423">
        <v>-5.4395170000000004</v>
      </c>
      <c r="BN423">
        <v>-1.4866010000000001</v>
      </c>
      <c r="BO423">
        <v>-5.647462</v>
      </c>
      <c r="BP423">
        <v>-1.8191850000000001</v>
      </c>
      <c r="BQ423">
        <v>-4.3739460000000001</v>
      </c>
      <c r="BR423">
        <v>-2.0905589999999998</v>
      </c>
      <c r="BS423">
        <v>-4.6007959999999999</v>
      </c>
      <c r="BT423">
        <v>-1.726796</v>
      </c>
      <c r="BU423">
        <v>-4.780519</v>
      </c>
      <c r="BV423">
        <v>-1.2424809999999999</v>
      </c>
      <c r="BW423">
        <v>-5.2298539999999996</v>
      </c>
      <c r="BX423">
        <v>-1.5350889999999999</v>
      </c>
      <c r="BY423">
        <v>-4.952744</v>
      </c>
      <c r="BZ423">
        <v>-1.982219</v>
      </c>
      <c r="CA423">
        <v>-6.1113210000000002</v>
      </c>
      <c r="CB423">
        <v>-2.5849799999999998</v>
      </c>
      <c r="CC423">
        <v>-4.1405440000000002</v>
      </c>
      <c r="CD423">
        <v>-1.5737399999999999</v>
      </c>
      <c r="CE423">
        <v>-4.322851</v>
      </c>
      <c r="CF423">
        <v>-2.0160110000000002</v>
      </c>
      <c r="CG423">
        <v>-4.9569530000000004</v>
      </c>
      <c r="CH423">
        <v>-2.604463</v>
      </c>
      <c r="CI423">
        <v>-5.6068319999999998</v>
      </c>
      <c r="CJ423">
        <v>-3.192021</v>
      </c>
      <c r="CK423">
        <v>-5.0018450000000003</v>
      </c>
      <c r="CL423">
        <v>-2.6895129999999998</v>
      </c>
      <c r="CM423">
        <v>-5.6097809999999999</v>
      </c>
      <c r="CN423">
        <v>-2.5042300000000002</v>
      </c>
      <c r="CO423">
        <v>-4.4845470000000001</v>
      </c>
      <c r="CP423">
        <v>-2.3761410000000001</v>
      </c>
      <c r="CQ423">
        <v>-4.6952540000000003</v>
      </c>
      <c r="CR423">
        <v>-2.1137239999999999</v>
      </c>
      <c r="CS423">
        <v>-4.3965329999999998</v>
      </c>
      <c r="CT423">
        <v>-0.97203600000000001</v>
      </c>
      <c r="CU423">
        <v>-5.1733359999999999</v>
      </c>
      <c r="CV423">
        <v>-2.8515700000000002</v>
      </c>
      <c r="CW423">
        <v>-4.7556900000000004</v>
      </c>
      <c r="CX423">
        <v>-2.1735950000000002</v>
      </c>
      <c r="CY423">
        <v>-5.4017379999999999</v>
      </c>
      <c r="CZ423">
        <v>-1.4447890000000001</v>
      </c>
      <c r="DA423">
        <v>-3.906752</v>
      </c>
      <c r="DB423">
        <v>-2.4103349999999999</v>
      </c>
      <c r="DC423">
        <v>-4.0973629999999996</v>
      </c>
      <c r="DD423">
        <v>-0.101689</v>
      </c>
      <c r="DE423">
        <v>103.60305200000001</v>
      </c>
      <c r="DF423">
        <v>87.839437000000004</v>
      </c>
      <c r="DG423">
        <v>97.420872000000003</v>
      </c>
      <c r="DH423">
        <v>87.394453999999996</v>
      </c>
      <c r="DI423">
        <v>92.426030999999995</v>
      </c>
      <c r="DJ423">
        <v>85.916488000000001</v>
      </c>
      <c r="DK423">
        <v>125.246864</v>
      </c>
      <c r="DL423">
        <v>101.332353</v>
      </c>
      <c r="DM423">
        <v>115.90206999999999</v>
      </c>
      <c r="DN423">
        <v>98.430886999999998</v>
      </c>
      <c r="DO423">
        <v>130.59819400000001</v>
      </c>
      <c r="DP423">
        <v>92.812461999999996</v>
      </c>
      <c r="DQ423">
        <v>132.76280299999999</v>
      </c>
      <c r="DR423">
        <v>119.61890699999999</v>
      </c>
      <c r="DS423">
        <v>155.40039100000001</v>
      </c>
      <c r="DT423">
        <v>13.309566999999999</v>
      </c>
      <c r="DU423">
        <v>195.98354599999999</v>
      </c>
      <c r="DV423">
        <v>13.898774</v>
      </c>
      <c r="DW423">
        <v>184.82910799999999</v>
      </c>
      <c r="DX423">
        <v>12.424614999999999</v>
      </c>
      <c r="DY423">
        <v>180.43270899999999</v>
      </c>
      <c r="DZ423">
        <v>116.38</v>
      </c>
      <c r="EA423">
        <v>5.8</v>
      </c>
      <c r="EB423">
        <v>668.3</v>
      </c>
      <c r="EC423">
        <v>117.68</v>
      </c>
      <c r="ED423">
        <v>5.8129999999999997</v>
      </c>
      <c r="EE423">
        <v>674.9</v>
      </c>
      <c r="EF423">
        <v>117.88</v>
      </c>
      <c r="EG423">
        <v>5.5270000000000001</v>
      </c>
      <c r="EH423">
        <v>644.5</v>
      </c>
      <c r="EI423">
        <v>117.239998</v>
      </c>
      <c r="EJ423">
        <v>2.6259999999999999</v>
      </c>
      <c r="EK423">
        <v>307.79998799999998</v>
      </c>
      <c r="EL423">
        <v>3.1617579999999998</v>
      </c>
      <c r="EM423">
        <v>4.0854010000000001</v>
      </c>
      <c r="EN423">
        <v>30.743608999999999</v>
      </c>
      <c r="EO423">
        <v>-15.930923999999999</v>
      </c>
      <c r="EP423">
        <v>-14.937149</v>
      </c>
      <c r="EQ423">
        <v>-17.454295999999999</v>
      </c>
      <c r="ER423">
        <v>108.532641</v>
      </c>
      <c r="ES423">
        <v>104.25148</v>
      </c>
      <c r="ET423">
        <v>102.51587000000001</v>
      </c>
      <c r="EU423">
        <v>-3.3374640000000002</v>
      </c>
      <c r="EV423">
        <v>1388.2356729999999</v>
      </c>
      <c r="EW423">
        <v>1541.8745590000001</v>
      </c>
      <c r="EX423">
        <v>1123.6692860000001</v>
      </c>
      <c r="EY423">
        <v>897.50212399999998</v>
      </c>
    </row>
    <row r="424" spans="1:155" x14ac:dyDescent="0.25">
      <c r="A424" s="741">
        <v>46246</v>
      </c>
      <c r="B424" s="740">
        <v>0.47318287037037038</v>
      </c>
      <c r="C424">
        <v>25080</v>
      </c>
      <c r="D424">
        <v>0</v>
      </c>
      <c r="E424">
        <v>0</v>
      </c>
      <c r="F424">
        <v>75.383466999999996</v>
      </c>
      <c r="G424">
        <v>73.067014</v>
      </c>
      <c r="H424">
        <v>64.693427</v>
      </c>
      <c r="I424">
        <v>73.664231999999998</v>
      </c>
      <c r="J424">
        <v>75.538043000000002</v>
      </c>
      <c r="K424">
        <v>72.743139999999997</v>
      </c>
      <c r="L424">
        <v>71.344130000000007</v>
      </c>
      <c r="M424">
        <v>72.309117000000001</v>
      </c>
      <c r="N424">
        <v>-4.9490090000000002</v>
      </c>
      <c r="O424">
        <v>-5.6184139999999996</v>
      </c>
      <c r="P424">
        <v>-6.1154489999999999</v>
      </c>
      <c r="Q424">
        <v>-4.2429540000000001</v>
      </c>
      <c r="R424">
        <v>-3.6483949999999998</v>
      </c>
      <c r="S424">
        <v>-2.9615490000000002</v>
      </c>
      <c r="T424">
        <v>-2.655913</v>
      </c>
      <c r="U424">
        <v>-1.059647</v>
      </c>
      <c r="V424">
        <v>-0.51792700000000003</v>
      </c>
      <c r="W424">
        <v>-1.0758209999999999</v>
      </c>
      <c r="X424">
        <v>-2.2092779999999999</v>
      </c>
      <c r="Y424">
        <v>-2.2374170000000002</v>
      </c>
      <c r="Z424">
        <v>1.8555539999999999</v>
      </c>
      <c r="AA424">
        <v>0.23549</v>
      </c>
      <c r="AB424">
        <v>-2.6429230000000001</v>
      </c>
      <c r="AC424">
        <v>-8.0171989999999997</v>
      </c>
      <c r="AD424">
        <v>-3.3903859999999999</v>
      </c>
      <c r="AE424">
        <v>-8.1768699999999992</v>
      </c>
      <c r="AF424">
        <v>-2.3012199999999998</v>
      </c>
      <c r="AG424">
        <v>-6.7082490000000004</v>
      </c>
      <c r="AH424">
        <v>-12.824422</v>
      </c>
      <c r="AI424">
        <v>-10.910596</v>
      </c>
      <c r="AJ424">
        <v>8.5440959999999997</v>
      </c>
      <c r="AK424">
        <v>-4.962777</v>
      </c>
      <c r="AL424">
        <v>-0.34481699999999998</v>
      </c>
      <c r="AM424">
        <v>-5.5781349999999996</v>
      </c>
      <c r="AN424">
        <v>-1.490424</v>
      </c>
      <c r="AO424">
        <v>-5.2020280000000003</v>
      </c>
      <c r="AP424">
        <v>-0.98064399999999996</v>
      </c>
      <c r="AQ424">
        <v>-5.336652</v>
      </c>
      <c r="AR424">
        <v>-0.70172900000000005</v>
      </c>
      <c r="AS424">
        <v>-4.7583489999999999</v>
      </c>
      <c r="AT424">
        <v>-0.25543700000000003</v>
      </c>
      <c r="AU424">
        <v>-4.0702109999999996</v>
      </c>
      <c r="AV424">
        <v>-0.71411400000000003</v>
      </c>
      <c r="AW424">
        <v>-5.3633480000000002</v>
      </c>
      <c r="AX424">
        <v>-1.9921739999999999</v>
      </c>
      <c r="AY424">
        <v>-5.6438769999999998</v>
      </c>
      <c r="AZ424">
        <v>-2.3848150000000001</v>
      </c>
      <c r="BA424">
        <v>-5.2501220000000002</v>
      </c>
      <c r="BB424">
        <v>-1.9794689999999999</v>
      </c>
      <c r="BC424">
        <v>-5.3119079999999999</v>
      </c>
      <c r="BD424">
        <v>-1.0458400000000001</v>
      </c>
      <c r="BE424">
        <v>-4.9060040000000003</v>
      </c>
      <c r="BF424">
        <v>-0.46365800000000001</v>
      </c>
      <c r="BG424">
        <v>-4.5801949999999998</v>
      </c>
      <c r="BH424">
        <v>-1.888809</v>
      </c>
      <c r="BI424">
        <v>-5.0479919999999998</v>
      </c>
      <c r="BJ424">
        <v>-1.1020529999999999</v>
      </c>
      <c r="BK424">
        <v>-5.5534840000000001</v>
      </c>
      <c r="BL424">
        <v>-2.1405189999999998</v>
      </c>
      <c r="BM424">
        <v>-5.4407139999999998</v>
      </c>
      <c r="BN424">
        <v>-1.5092429999999999</v>
      </c>
      <c r="BO424">
        <v>-5.6525379999999998</v>
      </c>
      <c r="BP424">
        <v>-1.826549</v>
      </c>
      <c r="BQ424">
        <v>-4.3794779999999998</v>
      </c>
      <c r="BR424">
        <v>-2.1028799999999999</v>
      </c>
      <c r="BS424">
        <v>-4.6252630000000003</v>
      </c>
      <c r="BT424">
        <v>-1.7270639999999999</v>
      </c>
      <c r="BU424">
        <v>-4.7676619999999996</v>
      </c>
      <c r="BV424">
        <v>-1.2616350000000001</v>
      </c>
      <c r="BW424">
        <v>-5.202083</v>
      </c>
      <c r="BX424">
        <v>-1.5307519999999999</v>
      </c>
      <c r="BY424">
        <v>-4.9777170000000002</v>
      </c>
      <c r="BZ424">
        <v>-2.0050059999999998</v>
      </c>
      <c r="CA424">
        <v>-6.12446</v>
      </c>
      <c r="CB424">
        <v>-2.6110359999999999</v>
      </c>
      <c r="CC424">
        <v>-4.137124</v>
      </c>
      <c r="CD424">
        <v>-1.5749649999999999</v>
      </c>
      <c r="CE424">
        <v>-4.3254770000000002</v>
      </c>
      <c r="CF424">
        <v>-2.0028280000000001</v>
      </c>
      <c r="CG424">
        <v>-4.9460379999999997</v>
      </c>
      <c r="CH424">
        <v>-2.6328390000000002</v>
      </c>
      <c r="CI424">
        <v>-5.6423329999999998</v>
      </c>
      <c r="CJ424">
        <v>-3.2134580000000001</v>
      </c>
      <c r="CK424">
        <v>-5.0352059999999996</v>
      </c>
      <c r="CL424">
        <v>-2.6772860000000001</v>
      </c>
      <c r="CM424">
        <v>-5.6161409999999998</v>
      </c>
      <c r="CN424">
        <v>-2.5012409999999998</v>
      </c>
      <c r="CO424">
        <v>-4.4922500000000003</v>
      </c>
      <c r="CP424">
        <v>-2.374358</v>
      </c>
      <c r="CQ424">
        <v>-4.713012</v>
      </c>
      <c r="CR424">
        <v>-2.143926</v>
      </c>
      <c r="CS424">
        <v>-4.4231210000000001</v>
      </c>
      <c r="CT424">
        <v>-0.98506800000000005</v>
      </c>
      <c r="CU424">
        <v>-5.1762069999999998</v>
      </c>
      <c r="CV424">
        <v>-2.8980549999999998</v>
      </c>
      <c r="CW424">
        <v>-4.7925380000000004</v>
      </c>
      <c r="CX424">
        <v>-2.1736610000000001</v>
      </c>
      <c r="CY424">
        <v>-5.4302260000000002</v>
      </c>
      <c r="CZ424">
        <v>-1.4453180000000001</v>
      </c>
      <c r="DA424">
        <v>-3.9159489999999999</v>
      </c>
      <c r="DB424">
        <v>-2.3824109999999998</v>
      </c>
      <c r="DC424">
        <v>-4.1070270000000004</v>
      </c>
      <c r="DD424">
        <v>-0.101489</v>
      </c>
      <c r="DE424">
        <v>104.059749</v>
      </c>
      <c r="DF424">
        <v>88.380761000000007</v>
      </c>
      <c r="DG424">
        <v>97.794229999999999</v>
      </c>
      <c r="DH424">
        <v>87.612262000000001</v>
      </c>
      <c r="DI424">
        <v>92.248018000000002</v>
      </c>
      <c r="DJ424">
        <v>84.602140000000006</v>
      </c>
      <c r="DK424">
        <v>125.013672</v>
      </c>
      <c r="DL424">
        <v>101.430588</v>
      </c>
      <c r="DM424">
        <v>116.50913799999999</v>
      </c>
      <c r="DN424">
        <v>98.662835000000001</v>
      </c>
      <c r="DO424">
        <v>136.82895400000001</v>
      </c>
      <c r="DP424">
        <v>94.224109999999996</v>
      </c>
      <c r="DQ424">
        <v>132.59920700000001</v>
      </c>
      <c r="DR424">
        <v>120.539147</v>
      </c>
      <c r="DS424">
        <v>157.69106400000001</v>
      </c>
      <c r="DT424">
        <v>13.324145</v>
      </c>
      <c r="DU424">
        <v>197.07995099999999</v>
      </c>
      <c r="DV424">
        <v>13.816065999999999</v>
      </c>
      <c r="DW424">
        <v>185.87711100000001</v>
      </c>
      <c r="DX424">
        <v>11.481835</v>
      </c>
      <c r="DY424">
        <v>178.91226599999999</v>
      </c>
      <c r="DZ424">
        <v>116.35</v>
      </c>
      <c r="EA424">
        <v>5.806</v>
      </c>
      <c r="EB424">
        <v>669.1</v>
      </c>
      <c r="EC424">
        <v>117.65</v>
      </c>
      <c r="ED424">
        <v>5.798</v>
      </c>
      <c r="EE424">
        <v>675.3</v>
      </c>
      <c r="EF424">
        <v>118.12</v>
      </c>
      <c r="EG424">
        <v>5.4059999999999997</v>
      </c>
      <c r="EH424">
        <v>629.79999999999995</v>
      </c>
      <c r="EI424">
        <v>117.239998</v>
      </c>
      <c r="EJ424">
        <v>2.6259999999999999</v>
      </c>
      <c r="EK424">
        <v>308.10000600000001</v>
      </c>
      <c r="EL424">
        <v>3.0817199999999998</v>
      </c>
      <c r="EM424">
        <v>4.1650910000000003</v>
      </c>
      <c r="EN424">
        <v>27.664197999999999</v>
      </c>
      <c r="EO424">
        <v>-15.906141999999999</v>
      </c>
      <c r="EP424">
        <v>-15.075687</v>
      </c>
      <c r="EQ424">
        <v>-19.120101999999999</v>
      </c>
      <c r="ER424">
        <v>108.94440899999999</v>
      </c>
      <c r="ES424">
        <v>104.661068</v>
      </c>
      <c r="ET424">
        <v>101.908964</v>
      </c>
      <c r="EU424">
        <v>-3.342406</v>
      </c>
      <c r="EV424">
        <v>1399.3588070000001</v>
      </c>
      <c r="EW424">
        <v>1553.1353019999999</v>
      </c>
      <c r="EX424">
        <v>1134.240955</v>
      </c>
      <c r="EY424">
        <v>906.30564500000003</v>
      </c>
    </row>
    <row r="425" spans="1:155" x14ac:dyDescent="0.25">
      <c r="A425" s="741">
        <v>46246</v>
      </c>
      <c r="B425" s="740">
        <v>0.47387731481481482</v>
      </c>
      <c r="C425">
        <v>25140</v>
      </c>
      <c r="D425">
        <v>0</v>
      </c>
      <c r="E425">
        <v>0</v>
      </c>
      <c r="F425">
        <v>75.392401000000007</v>
      </c>
      <c r="G425">
        <v>73.089944000000003</v>
      </c>
      <c r="H425">
        <v>64.658861000000002</v>
      </c>
      <c r="I425">
        <v>73.697399000000004</v>
      </c>
      <c r="J425">
        <v>75.540744000000004</v>
      </c>
      <c r="K425">
        <v>72.757709000000006</v>
      </c>
      <c r="L425">
        <v>71.369868999999994</v>
      </c>
      <c r="M425">
        <v>72.261517999999995</v>
      </c>
      <c r="N425">
        <v>-5.0636710000000003</v>
      </c>
      <c r="O425">
        <v>-5.6725979999999998</v>
      </c>
      <c r="P425">
        <v>-6.1169640000000003</v>
      </c>
      <c r="Q425">
        <v>-4.3581089999999998</v>
      </c>
      <c r="R425">
        <v>-3.9791150000000002</v>
      </c>
      <c r="S425">
        <v>-3.4851299999999998</v>
      </c>
      <c r="T425">
        <v>-3.188914</v>
      </c>
      <c r="U425">
        <v>-1.34266</v>
      </c>
      <c r="V425">
        <v>-0.73910699999999996</v>
      </c>
      <c r="W425">
        <v>-1.1175889999999999</v>
      </c>
      <c r="X425">
        <v>-2.4027470000000002</v>
      </c>
      <c r="Y425">
        <v>-2.4574850000000001</v>
      </c>
      <c r="Z425">
        <v>1.6207339999999999</v>
      </c>
      <c r="AA425">
        <v>0.50166299999999997</v>
      </c>
      <c r="AB425">
        <v>-2.7419340000000001</v>
      </c>
      <c r="AC425">
        <v>-8.0192610000000002</v>
      </c>
      <c r="AD425">
        <v>-3.467937</v>
      </c>
      <c r="AE425">
        <v>-8.1557940000000002</v>
      </c>
      <c r="AF425">
        <v>-2.5752920000000001</v>
      </c>
      <c r="AG425">
        <v>-7.4070609999999997</v>
      </c>
      <c r="AH425">
        <v>-12.847212000000001</v>
      </c>
      <c r="AI425">
        <v>-10.81348</v>
      </c>
      <c r="AJ425">
        <v>7.3403689999999999</v>
      </c>
      <c r="AK425">
        <v>-4.9019469999999998</v>
      </c>
      <c r="AL425">
        <v>-0.35338199999999997</v>
      </c>
      <c r="AM425">
        <v>-5.5616050000000001</v>
      </c>
      <c r="AN425">
        <v>-1.482796</v>
      </c>
      <c r="AO425">
        <v>-5.2045310000000002</v>
      </c>
      <c r="AP425">
        <v>-0.99469799999999997</v>
      </c>
      <c r="AQ425">
        <v>-5.3619830000000004</v>
      </c>
      <c r="AR425">
        <v>-0.720696</v>
      </c>
      <c r="AS425">
        <v>-4.763007</v>
      </c>
      <c r="AT425">
        <v>-0.230739</v>
      </c>
      <c r="AU425">
        <v>-4.0755879999999998</v>
      </c>
      <c r="AV425">
        <v>-0.73241500000000004</v>
      </c>
      <c r="AW425">
        <v>-5.3760279999999998</v>
      </c>
      <c r="AX425">
        <v>-2.0075690000000002</v>
      </c>
      <c r="AY425">
        <v>-5.6290639999999996</v>
      </c>
      <c r="AZ425">
        <v>-2.4073869999999999</v>
      </c>
      <c r="BA425">
        <v>-5.2644099999999998</v>
      </c>
      <c r="BB425">
        <v>-1.997342</v>
      </c>
      <c r="BC425">
        <v>-5.3475780000000004</v>
      </c>
      <c r="BD425">
        <v>-1.0752569999999999</v>
      </c>
      <c r="BE425">
        <v>-4.9098300000000004</v>
      </c>
      <c r="BF425">
        <v>-0.50167300000000004</v>
      </c>
      <c r="BG425">
        <v>-4.597048</v>
      </c>
      <c r="BH425">
        <v>-1.897462</v>
      </c>
      <c r="BI425">
        <v>-5.0566880000000003</v>
      </c>
      <c r="BJ425">
        <v>-1.1137919999999999</v>
      </c>
      <c r="BK425">
        <v>-5.5471300000000001</v>
      </c>
      <c r="BL425">
        <v>-2.1541320000000002</v>
      </c>
      <c r="BM425">
        <v>-5.4488050000000001</v>
      </c>
      <c r="BN425">
        <v>-1.536621</v>
      </c>
      <c r="BO425">
        <v>-5.6689069999999999</v>
      </c>
      <c r="BP425">
        <v>-1.8201160000000001</v>
      </c>
      <c r="BQ425">
        <v>-4.3972090000000001</v>
      </c>
      <c r="BR425">
        <v>-2.0944449999999999</v>
      </c>
      <c r="BS425">
        <v>-4.5902710000000004</v>
      </c>
      <c r="BT425">
        <v>-1.7209509999999999</v>
      </c>
      <c r="BU425">
        <v>-4.7605709999999997</v>
      </c>
      <c r="BV425">
        <v>-1.2522690000000001</v>
      </c>
      <c r="BW425">
        <v>-5.2089610000000004</v>
      </c>
      <c r="BX425">
        <v>-1.5344359999999999</v>
      </c>
      <c r="BY425">
        <v>-4.9679180000000001</v>
      </c>
      <c r="BZ425">
        <v>-2.0006270000000002</v>
      </c>
      <c r="CA425">
        <v>-6.1228509999999998</v>
      </c>
      <c r="CB425">
        <v>-2.6057250000000001</v>
      </c>
      <c r="CC425">
        <v>-4.147049</v>
      </c>
      <c r="CD425">
        <v>-1.57883</v>
      </c>
      <c r="CE425">
        <v>-4.3172649999999999</v>
      </c>
      <c r="CF425">
        <v>-1.9818089999999999</v>
      </c>
      <c r="CG425">
        <v>-4.9160760000000003</v>
      </c>
      <c r="CH425">
        <v>-2.6089720000000001</v>
      </c>
      <c r="CI425">
        <v>-5.6188200000000004</v>
      </c>
      <c r="CJ425">
        <v>-3.2151070000000002</v>
      </c>
      <c r="CK425">
        <v>-5.0186029999999997</v>
      </c>
      <c r="CL425">
        <v>-2.6788379999999998</v>
      </c>
      <c r="CM425">
        <v>-5.6344789999999998</v>
      </c>
      <c r="CN425">
        <v>-2.5061789999999999</v>
      </c>
      <c r="CO425">
        <v>-4.485106</v>
      </c>
      <c r="CP425">
        <v>-2.342098</v>
      </c>
      <c r="CQ425">
        <v>-4.7094899999999997</v>
      </c>
      <c r="CR425">
        <v>-2.1390280000000002</v>
      </c>
      <c r="CS425">
        <v>-4.4037839999999999</v>
      </c>
      <c r="CT425">
        <v>-0.95713899999999996</v>
      </c>
      <c r="CU425">
        <v>-5.1704509999999999</v>
      </c>
      <c r="CV425">
        <v>-2.8807160000000001</v>
      </c>
      <c r="CW425">
        <v>-4.791906</v>
      </c>
      <c r="CX425">
        <v>-2.193041</v>
      </c>
      <c r="CY425">
        <v>-5.4338629999999997</v>
      </c>
      <c r="CZ425">
        <v>-1.4609719999999999</v>
      </c>
      <c r="DA425">
        <v>-3.9322729999999999</v>
      </c>
      <c r="DB425">
        <v>-2.3935949999999999</v>
      </c>
      <c r="DC425">
        <v>-4.1359110000000001</v>
      </c>
      <c r="DD425">
        <v>-0.119349</v>
      </c>
      <c r="DE425">
        <v>103.705569</v>
      </c>
      <c r="DF425">
        <v>88.127663999999996</v>
      </c>
      <c r="DG425">
        <v>97.840943999999993</v>
      </c>
      <c r="DH425">
        <v>87.576684</v>
      </c>
      <c r="DI425">
        <v>92.420060000000007</v>
      </c>
      <c r="DJ425">
        <v>71.388660999999999</v>
      </c>
      <c r="DK425">
        <v>124.938402</v>
      </c>
      <c r="DL425">
        <v>101.267588</v>
      </c>
      <c r="DM425">
        <v>116.9956</v>
      </c>
      <c r="DN425">
        <v>98.998013</v>
      </c>
      <c r="DO425">
        <v>137.18448799999999</v>
      </c>
      <c r="DP425">
        <v>94.364784</v>
      </c>
      <c r="DQ425">
        <v>132.581988</v>
      </c>
      <c r="DR425">
        <v>120.852321</v>
      </c>
      <c r="DS425">
        <v>157.55571699999999</v>
      </c>
      <c r="DT425">
        <v>13.272733000000001</v>
      </c>
      <c r="DU425">
        <v>196.135649</v>
      </c>
      <c r="DV425">
        <v>13.893769000000001</v>
      </c>
      <c r="DW425">
        <v>185.90393499999999</v>
      </c>
      <c r="DX425">
        <v>11.177341999999999</v>
      </c>
      <c r="DY425">
        <v>178.941812</v>
      </c>
      <c r="DZ425">
        <v>116.59</v>
      </c>
      <c r="EA425">
        <v>5.7910000000000004</v>
      </c>
      <c r="EB425">
        <v>668.7</v>
      </c>
      <c r="EC425">
        <v>117.66</v>
      </c>
      <c r="ED425">
        <v>5.8010000000000002</v>
      </c>
      <c r="EE425">
        <v>674.9</v>
      </c>
      <c r="EF425">
        <v>118.03</v>
      </c>
      <c r="EG425">
        <v>5.3920000000000003</v>
      </c>
      <c r="EH425">
        <v>629.1</v>
      </c>
      <c r="EI425">
        <v>117.360001</v>
      </c>
      <c r="EJ425">
        <v>2.6259999999999999</v>
      </c>
      <c r="EK425">
        <v>308.20001200000002</v>
      </c>
      <c r="EL425">
        <v>3.1463709999999998</v>
      </c>
      <c r="EM425">
        <v>4.1320439999999996</v>
      </c>
      <c r="EN425">
        <v>27.008400000000002</v>
      </c>
      <c r="EO425">
        <v>-15.993582999999999</v>
      </c>
      <c r="EP425">
        <v>-14.945524000000001</v>
      </c>
      <c r="EQ425">
        <v>-19.668030999999999</v>
      </c>
      <c r="ER425">
        <v>108.589859</v>
      </c>
      <c r="ES425">
        <v>104.671531</v>
      </c>
      <c r="ET425">
        <v>101.92079099999999</v>
      </c>
      <c r="EU425">
        <v>-3.3439890000000001</v>
      </c>
      <c r="EV425">
        <v>1410.5078590000001</v>
      </c>
      <c r="EW425">
        <v>1564.4029069999999</v>
      </c>
      <c r="EX425">
        <v>1144.7361069999999</v>
      </c>
      <c r="EY425">
        <v>911.43915400000003</v>
      </c>
    </row>
    <row r="426" spans="1:155" x14ac:dyDescent="0.25">
      <c r="A426" s="741">
        <v>46246</v>
      </c>
      <c r="B426" s="740">
        <v>0.47457175925925926</v>
      </c>
      <c r="C426">
        <v>25200</v>
      </c>
      <c r="D426">
        <v>0</v>
      </c>
      <c r="E426">
        <v>0</v>
      </c>
      <c r="F426">
        <v>75.424678999999998</v>
      </c>
      <c r="G426">
        <v>73.052456000000006</v>
      </c>
      <c r="H426">
        <v>64.717206000000004</v>
      </c>
      <c r="I426">
        <v>73.698407000000003</v>
      </c>
      <c r="J426">
        <v>75.587339</v>
      </c>
      <c r="K426">
        <v>72.787940000000006</v>
      </c>
      <c r="L426">
        <v>71.360140000000001</v>
      </c>
      <c r="M426">
        <v>72.197130999999999</v>
      </c>
      <c r="N426">
        <v>-5.146255</v>
      </c>
      <c r="O426">
        <v>-5.7426750000000002</v>
      </c>
      <c r="P426">
        <v>-6.1339119999999996</v>
      </c>
      <c r="Q426">
        <v>-4.4602649999999997</v>
      </c>
      <c r="R426">
        <v>-4.1574679999999997</v>
      </c>
      <c r="S426">
        <v>-3.7112080000000001</v>
      </c>
      <c r="T426">
        <v>-3.490612</v>
      </c>
      <c r="U426">
        <v>-1.609219</v>
      </c>
      <c r="V426">
        <v>-0.664331</v>
      </c>
      <c r="W426">
        <v>-1.2681789999999999</v>
      </c>
      <c r="X426">
        <v>-2.2800199999999999</v>
      </c>
      <c r="Y426">
        <v>-2.6136119999999998</v>
      </c>
      <c r="Z426">
        <v>1.3766039999999999</v>
      </c>
      <c r="AA426">
        <v>0.24556900000000001</v>
      </c>
      <c r="AB426">
        <v>-2.7320129999999998</v>
      </c>
      <c r="AC426">
        <v>-8.1149970000000007</v>
      </c>
      <c r="AD426">
        <v>-3.424102</v>
      </c>
      <c r="AE426">
        <v>-8.1757419999999996</v>
      </c>
      <c r="AF426">
        <v>-2.798746</v>
      </c>
      <c r="AG426">
        <v>-7.7902639999999996</v>
      </c>
      <c r="AH426">
        <v>-12.895001000000001</v>
      </c>
      <c r="AI426">
        <v>-10.774652</v>
      </c>
      <c r="AJ426">
        <v>6.5285739999999999</v>
      </c>
      <c r="AK426">
        <v>-4.9323800000000002</v>
      </c>
      <c r="AL426">
        <v>-0.36885699999999999</v>
      </c>
      <c r="AM426">
        <v>-5.5599610000000004</v>
      </c>
      <c r="AN426">
        <v>-1.477922</v>
      </c>
      <c r="AO426">
        <v>-5.2035439999999999</v>
      </c>
      <c r="AP426">
        <v>-0.99880800000000003</v>
      </c>
      <c r="AQ426">
        <v>-5.3791659999999997</v>
      </c>
      <c r="AR426">
        <v>-0.739232</v>
      </c>
      <c r="AS426">
        <v>-4.7690919999999997</v>
      </c>
      <c r="AT426">
        <v>-0.26405800000000001</v>
      </c>
      <c r="AU426">
        <v>-4.0812080000000002</v>
      </c>
      <c r="AV426">
        <v>-0.72829200000000005</v>
      </c>
      <c r="AW426">
        <v>-5.3801119999999996</v>
      </c>
      <c r="AX426">
        <v>-1.9967999999999999</v>
      </c>
      <c r="AY426">
        <v>-5.6480639999999998</v>
      </c>
      <c r="AZ426">
        <v>-2.4212570000000002</v>
      </c>
      <c r="BA426">
        <v>-5.2555170000000002</v>
      </c>
      <c r="BB426">
        <v>-1.9983089999999999</v>
      </c>
      <c r="BC426">
        <v>-5.352277</v>
      </c>
      <c r="BD426">
        <v>-1.0739080000000001</v>
      </c>
      <c r="BE426">
        <v>-4.9399819999999997</v>
      </c>
      <c r="BF426">
        <v>-0.49740299999999998</v>
      </c>
      <c r="BG426">
        <v>-4.5857700000000001</v>
      </c>
      <c r="BH426">
        <v>-1.8909320000000001</v>
      </c>
      <c r="BI426">
        <v>-5.062233</v>
      </c>
      <c r="BJ426">
        <v>-1.1068020000000001</v>
      </c>
      <c r="BK426">
        <v>-5.5489459999999999</v>
      </c>
      <c r="BL426">
        <v>-2.1434220000000002</v>
      </c>
      <c r="BM426">
        <v>-5.4781129999999996</v>
      </c>
      <c r="BN426">
        <v>-1.534583</v>
      </c>
      <c r="BO426">
        <v>-5.6855010000000004</v>
      </c>
      <c r="BP426">
        <v>-1.828271</v>
      </c>
      <c r="BQ426">
        <v>-4.399349</v>
      </c>
      <c r="BR426">
        <v>-2.1060660000000002</v>
      </c>
      <c r="BS426">
        <v>-4.6349780000000003</v>
      </c>
      <c r="BT426">
        <v>-1.738588</v>
      </c>
      <c r="BU426">
        <v>-4.7710720000000002</v>
      </c>
      <c r="BV426">
        <v>-1.2594719999999999</v>
      </c>
      <c r="BW426">
        <v>-5.2194690000000001</v>
      </c>
      <c r="BX426">
        <v>-1.5749109999999999</v>
      </c>
      <c r="BY426">
        <v>-5.0039530000000001</v>
      </c>
      <c r="BZ426">
        <v>-1.98881</v>
      </c>
      <c r="CA426">
        <v>-6.1286829999999997</v>
      </c>
      <c r="CB426">
        <v>-2.6036389999999998</v>
      </c>
      <c r="CC426">
        <v>-4.1570710000000002</v>
      </c>
      <c r="CD426">
        <v>-1.580938</v>
      </c>
      <c r="CE426">
        <v>-4.3249639999999996</v>
      </c>
      <c r="CF426">
        <v>-1.9963249999999999</v>
      </c>
      <c r="CG426">
        <v>-4.9530070000000004</v>
      </c>
      <c r="CH426">
        <v>-2.5874030000000001</v>
      </c>
      <c r="CI426">
        <v>-5.6344349999999999</v>
      </c>
      <c r="CJ426">
        <v>-3.2032669999999999</v>
      </c>
      <c r="CK426">
        <v>-5.0514559999999999</v>
      </c>
      <c r="CL426">
        <v>-2.67631</v>
      </c>
      <c r="CM426">
        <v>-5.6524479999999997</v>
      </c>
      <c r="CN426">
        <v>-2.5132859999999999</v>
      </c>
      <c r="CO426">
        <v>-4.523873</v>
      </c>
      <c r="CP426">
        <v>-2.3829850000000001</v>
      </c>
      <c r="CQ426">
        <v>-4.7533200000000004</v>
      </c>
      <c r="CR426">
        <v>-2.1145390000000002</v>
      </c>
      <c r="CS426">
        <v>-4.4271240000000001</v>
      </c>
      <c r="CT426">
        <v>-0.97767999999999999</v>
      </c>
      <c r="CU426">
        <v>-5.2251289999999999</v>
      </c>
      <c r="CV426">
        <v>-2.8739370000000002</v>
      </c>
      <c r="CW426">
        <v>-4.8349140000000004</v>
      </c>
      <c r="CX426">
        <v>-2.2149749999999999</v>
      </c>
      <c r="CY426">
        <v>-5.4349400000000001</v>
      </c>
      <c r="CZ426">
        <v>-1.474545</v>
      </c>
      <c r="DA426">
        <v>-3.903432</v>
      </c>
      <c r="DB426">
        <v>-2.4023850000000002</v>
      </c>
      <c r="DC426">
        <v>-4.113105</v>
      </c>
      <c r="DD426">
        <v>-0.110845</v>
      </c>
      <c r="DE426">
        <v>103.786255</v>
      </c>
      <c r="DF426">
        <v>88.330813000000006</v>
      </c>
      <c r="DG426">
        <v>98.043509</v>
      </c>
      <c r="DH426">
        <v>88.028386999999995</v>
      </c>
      <c r="DI426">
        <v>92.522623999999993</v>
      </c>
      <c r="DJ426">
        <v>75.035221000000007</v>
      </c>
      <c r="DK426">
        <v>125.286528</v>
      </c>
      <c r="DL426">
        <v>101.397246</v>
      </c>
      <c r="DM426">
        <v>117.048918</v>
      </c>
      <c r="DN426">
        <v>99.145673000000002</v>
      </c>
      <c r="DO426">
        <v>137.29700399999999</v>
      </c>
      <c r="DP426">
        <v>94.572276000000002</v>
      </c>
      <c r="DQ426">
        <v>132.68252200000001</v>
      </c>
      <c r="DR426">
        <v>120.867069</v>
      </c>
      <c r="DS426">
        <v>157.51545899999999</v>
      </c>
      <c r="DT426">
        <v>13.213545</v>
      </c>
      <c r="DU426">
        <v>196.569312</v>
      </c>
      <c r="DV426">
        <v>13.892943000000001</v>
      </c>
      <c r="DW426">
        <v>186.83599000000001</v>
      </c>
      <c r="DX426">
        <v>10.949823</v>
      </c>
      <c r="DY426">
        <v>179.34680299999999</v>
      </c>
      <c r="DZ426">
        <v>116.58</v>
      </c>
      <c r="EA426">
        <v>5.7809999999999997</v>
      </c>
      <c r="EB426">
        <v>668.1</v>
      </c>
      <c r="EC426">
        <v>117.67</v>
      </c>
      <c r="ED426">
        <v>5.8159999999999998</v>
      </c>
      <c r="EE426">
        <v>677.6</v>
      </c>
      <c r="EF426">
        <v>118.03</v>
      </c>
      <c r="EG426">
        <v>5.375</v>
      </c>
      <c r="EH426">
        <v>627.5</v>
      </c>
      <c r="EI426">
        <v>117.18</v>
      </c>
      <c r="EJ426">
        <v>2.625</v>
      </c>
      <c r="EK426">
        <v>307.5</v>
      </c>
      <c r="EL426">
        <v>3.1994020000000001</v>
      </c>
      <c r="EM426">
        <v>4.1722539999999997</v>
      </c>
      <c r="EN426">
        <v>26.609290999999999</v>
      </c>
      <c r="EO426">
        <v>-16.094403</v>
      </c>
      <c r="EP426">
        <v>-14.946906</v>
      </c>
      <c r="EQ426">
        <v>-20.080717</v>
      </c>
      <c r="ER426">
        <v>108.752827</v>
      </c>
      <c r="ES426">
        <v>105.034453</v>
      </c>
      <c r="ET426">
        <v>102.08277099999999</v>
      </c>
      <c r="EU426">
        <v>-3.3535879999999998</v>
      </c>
      <c r="EV426">
        <v>1421.6492900000001</v>
      </c>
      <c r="EW426">
        <v>1575.6719740000001</v>
      </c>
      <c r="EX426">
        <v>1155.1966629999999</v>
      </c>
      <c r="EY426">
        <v>916.57029599999998</v>
      </c>
    </row>
    <row r="427" spans="1:155" x14ac:dyDescent="0.25">
      <c r="A427" s="741">
        <v>46246</v>
      </c>
      <c r="B427" s="740">
        <v>0.4752662037037037</v>
      </c>
      <c r="C427">
        <v>25260</v>
      </c>
      <c r="D427">
        <v>0</v>
      </c>
      <c r="E427">
        <v>0</v>
      </c>
      <c r="F427">
        <v>75.469386</v>
      </c>
      <c r="G427">
        <v>73.162058000000002</v>
      </c>
      <c r="H427">
        <v>64.726996</v>
      </c>
      <c r="I427">
        <v>73.733153000000001</v>
      </c>
      <c r="J427">
        <v>75.608501000000004</v>
      </c>
      <c r="K427">
        <v>72.796890000000005</v>
      </c>
      <c r="L427">
        <v>71.381963999999996</v>
      </c>
      <c r="M427">
        <v>72.166807000000006</v>
      </c>
      <c r="N427">
        <v>-5.2076669999999998</v>
      </c>
      <c r="O427">
        <v>-5.784097</v>
      </c>
      <c r="P427">
        <v>-6.1539010000000003</v>
      </c>
      <c r="Q427">
        <v>-4.5591939999999997</v>
      </c>
      <c r="R427">
        <v>-4.3763540000000001</v>
      </c>
      <c r="S427">
        <v>-4.0508139999999999</v>
      </c>
      <c r="T427">
        <v>-3.8196680000000001</v>
      </c>
      <c r="U427">
        <v>-1.7802359999999999</v>
      </c>
      <c r="V427">
        <v>-0.95200399999999996</v>
      </c>
      <c r="W427">
        <v>-1.488969</v>
      </c>
      <c r="X427">
        <v>-2.2470330000000001</v>
      </c>
      <c r="Y427">
        <v>-2.8264040000000001</v>
      </c>
      <c r="Z427">
        <v>1.271185</v>
      </c>
      <c r="AA427">
        <v>8.7304999999999994E-2</v>
      </c>
      <c r="AB427">
        <v>-2.8058730000000001</v>
      </c>
      <c r="AC427">
        <v>-8.1192910000000005</v>
      </c>
      <c r="AD427">
        <v>-3.547949</v>
      </c>
      <c r="AE427">
        <v>-8.1577760000000001</v>
      </c>
      <c r="AF427">
        <v>-3.059866</v>
      </c>
      <c r="AG427">
        <v>-7.9996309999999999</v>
      </c>
      <c r="AH427">
        <v>-12.879265</v>
      </c>
      <c r="AI427">
        <v>-10.765547</v>
      </c>
      <c r="AJ427">
        <v>6.2729419999999996</v>
      </c>
      <c r="AK427">
        <v>-4.9075290000000003</v>
      </c>
      <c r="AL427">
        <v>-0.35679699999999998</v>
      </c>
      <c r="AM427">
        <v>-5.5720369999999999</v>
      </c>
      <c r="AN427">
        <v>-1.494553</v>
      </c>
      <c r="AO427">
        <v>-5.1965519999999996</v>
      </c>
      <c r="AP427">
        <v>-0.99324999999999997</v>
      </c>
      <c r="AQ427">
        <v>-5.379626</v>
      </c>
      <c r="AR427">
        <v>-0.71510600000000002</v>
      </c>
      <c r="AS427">
        <v>-4.7601750000000003</v>
      </c>
      <c r="AT427">
        <v>-0.25129600000000002</v>
      </c>
      <c r="AU427">
        <v>-4.0697650000000003</v>
      </c>
      <c r="AV427">
        <v>-0.719221</v>
      </c>
      <c r="AW427">
        <v>-5.3562269999999996</v>
      </c>
      <c r="AX427">
        <v>-1.9925060000000001</v>
      </c>
      <c r="AY427">
        <v>-5.6325580000000004</v>
      </c>
      <c r="AZ427">
        <v>-2.406571</v>
      </c>
      <c r="BA427">
        <v>-5.2673180000000004</v>
      </c>
      <c r="BB427">
        <v>-2.000343</v>
      </c>
      <c r="BC427">
        <v>-5.3580490000000003</v>
      </c>
      <c r="BD427">
        <v>-1.0740890000000001</v>
      </c>
      <c r="BE427">
        <v>-4.9147169999999996</v>
      </c>
      <c r="BF427">
        <v>-0.49450499999999997</v>
      </c>
      <c r="BG427">
        <v>-4.5749440000000003</v>
      </c>
      <c r="BH427">
        <v>-1.8985000000000001</v>
      </c>
      <c r="BI427">
        <v>-5.0311890000000004</v>
      </c>
      <c r="BJ427">
        <v>-1.1184400000000001</v>
      </c>
      <c r="BK427">
        <v>-5.5406240000000002</v>
      </c>
      <c r="BL427">
        <v>-2.1513689999999999</v>
      </c>
      <c r="BM427">
        <v>-5.4525519999999998</v>
      </c>
      <c r="BN427">
        <v>-1.5166249999999999</v>
      </c>
      <c r="BO427">
        <v>-5.6828079999999996</v>
      </c>
      <c r="BP427">
        <v>-1.845518</v>
      </c>
      <c r="BQ427">
        <v>-4.3999180000000004</v>
      </c>
      <c r="BR427">
        <v>-2.1053860000000002</v>
      </c>
      <c r="BS427">
        <v>-4.617076</v>
      </c>
      <c r="BT427">
        <v>-1.730958</v>
      </c>
      <c r="BU427">
        <v>-4.7801260000000001</v>
      </c>
      <c r="BV427">
        <v>-1.2675510000000001</v>
      </c>
      <c r="BW427">
        <v>-5.2140899999999997</v>
      </c>
      <c r="BX427">
        <v>-1.553849</v>
      </c>
      <c r="BY427">
        <v>-4.9757949999999997</v>
      </c>
      <c r="BZ427">
        <v>-1.9918480000000001</v>
      </c>
      <c r="CA427">
        <v>-6.1303409999999996</v>
      </c>
      <c r="CB427">
        <v>-2.6173489999999999</v>
      </c>
      <c r="CC427">
        <v>-4.151154</v>
      </c>
      <c r="CD427">
        <v>-1.5810660000000001</v>
      </c>
      <c r="CE427">
        <v>-4.3050920000000001</v>
      </c>
      <c r="CF427">
        <v>-1.988416</v>
      </c>
      <c r="CG427">
        <v>-4.9329559999999999</v>
      </c>
      <c r="CH427">
        <v>-2.5960100000000002</v>
      </c>
      <c r="CI427">
        <v>-5.6155840000000001</v>
      </c>
      <c r="CJ427">
        <v>-3.2077040000000001</v>
      </c>
      <c r="CK427">
        <v>-5.0427369999999998</v>
      </c>
      <c r="CL427">
        <v>-2.6676229999999999</v>
      </c>
      <c r="CM427">
        <v>-5.655373</v>
      </c>
      <c r="CN427">
        <v>-2.5123280000000001</v>
      </c>
      <c r="CO427">
        <v>-4.4880170000000001</v>
      </c>
      <c r="CP427">
        <v>-2.3813770000000001</v>
      </c>
      <c r="CQ427">
        <v>-4.7270380000000003</v>
      </c>
      <c r="CR427">
        <v>-2.1416719999999998</v>
      </c>
      <c r="CS427">
        <v>-4.4189980000000002</v>
      </c>
      <c r="CT427">
        <v>-0.98471900000000001</v>
      </c>
      <c r="CU427">
        <v>-5.1921569999999999</v>
      </c>
      <c r="CV427">
        <v>-2.9055939999999998</v>
      </c>
      <c r="CW427">
        <v>-4.8182539999999996</v>
      </c>
      <c r="CX427">
        <v>-2.1976019999999998</v>
      </c>
      <c r="CY427">
        <v>-5.5120709999999997</v>
      </c>
      <c r="CZ427">
        <v>-1.454877</v>
      </c>
      <c r="DA427">
        <v>-3.925341</v>
      </c>
      <c r="DB427">
        <v>-2.3940990000000002</v>
      </c>
      <c r="DC427">
        <v>-4.1140970000000001</v>
      </c>
      <c r="DD427">
        <v>-9.9655999999999995E-2</v>
      </c>
      <c r="DE427">
        <v>104.04992799999999</v>
      </c>
      <c r="DF427">
        <v>88.392163999999994</v>
      </c>
      <c r="DG427">
        <v>97.947046</v>
      </c>
      <c r="DH427">
        <v>87.890039999999999</v>
      </c>
      <c r="DI427">
        <v>92.381654999999995</v>
      </c>
      <c r="DJ427">
        <v>82.174684999999997</v>
      </c>
      <c r="DK427">
        <v>125.20605999999999</v>
      </c>
      <c r="DL427">
        <v>101.531665</v>
      </c>
      <c r="DM427">
        <v>116.931703</v>
      </c>
      <c r="DN427">
        <v>99.190254999999993</v>
      </c>
      <c r="DO427">
        <v>136.794802</v>
      </c>
      <c r="DP427">
        <v>94.489063000000002</v>
      </c>
      <c r="DQ427">
        <v>132.780552</v>
      </c>
      <c r="DR427">
        <v>120.83075100000001</v>
      </c>
      <c r="DS427">
        <v>157.40169299999999</v>
      </c>
      <c r="DT427">
        <v>13.209025</v>
      </c>
      <c r="DU427">
        <v>196.98538500000001</v>
      </c>
      <c r="DV427">
        <v>13.888617999999999</v>
      </c>
      <c r="DW427">
        <v>186.419918</v>
      </c>
      <c r="DX427">
        <v>10.786206</v>
      </c>
      <c r="DY427">
        <v>179.250585</v>
      </c>
      <c r="DZ427">
        <v>116.46</v>
      </c>
      <c r="EA427">
        <v>5.7839999999999998</v>
      </c>
      <c r="EB427">
        <v>668.1</v>
      </c>
      <c r="EC427">
        <v>117.74</v>
      </c>
      <c r="ED427">
        <v>5.7949999999999999</v>
      </c>
      <c r="EE427">
        <v>675.8</v>
      </c>
      <c r="EF427">
        <v>118.06</v>
      </c>
      <c r="EG427">
        <v>5.3529999999999998</v>
      </c>
      <c r="EH427">
        <v>625.6</v>
      </c>
      <c r="EI427">
        <v>117.139999</v>
      </c>
      <c r="EJ427">
        <v>2.6240000000000001</v>
      </c>
      <c r="EK427">
        <v>308.39999399999999</v>
      </c>
      <c r="EL427">
        <v>3.222845</v>
      </c>
      <c r="EM427">
        <v>4.1885969999999997</v>
      </c>
      <c r="EN427">
        <v>26.652191999999999</v>
      </c>
      <c r="EO427">
        <v>-16.10211</v>
      </c>
      <c r="EP427">
        <v>-14.954143999999999</v>
      </c>
      <c r="EQ427">
        <v>-20.379249999999999</v>
      </c>
      <c r="ER427">
        <v>108.90895500000001</v>
      </c>
      <c r="ES427">
        <v>104.872596</v>
      </c>
      <c r="ET427">
        <v>102.04431</v>
      </c>
      <c r="EU427">
        <v>-3.3489059999999999</v>
      </c>
      <c r="EV427">
        <v>1432.7627030000001</v>
      </c>
      <c r="EW427">
        <v>1586.947883</v>
      </c>
      <c r="EX427">
        <v>1165.6263980000001</v>
      </c>
      <c r="EY427">
        <v>925.84058600000003</v>
      </c>
    </row>
    <row r="428" spans="1:155" x14ac:dyDescent="0.25">
      <c r="A428" s="741">
        <v>46246</v>
      </c>
      <c r="B428" s="740">
        <v>0.47596064814814815</v>
      </c>
      <c r="C428">
        <v>25320</v>
      </c>
      <c r="D428">
        <v>0</v>
      </c>
      <c r="E428">
        <v>0</v>
      </c>
      <c r="F428">
        <v>75.663351000000006</v>
      </c>
      <c r="G428">
        <v>73.185128000000006</v>
      </c>
      <c r="H428">
        <v>64.933273999999997</v>
      </c>
      <c r="I428">
        <v>73.719132999999999</v>
      </c>
      <c r="J428">
        <v>75.627435000000006</v>
      </c>
      <c r="K428">
        <v>72.792171999999994</v>
      </c>
      <c r="L428">
        <v>71.376012000000003</v>
      </c>
      <c r="M428">
        <v>72.199426000000003</v>
      </c>
      <c r="N428">
        <v>-5.2638350000000003</v>
      </c>
      <c r="O428">
        <v>-5.9345030000000003</v>
      </c>
      <c r="P428">
        <v>-6.1718989999999998</v>
      </c>
      <c r="Q428">
        <v>-4.5481189999999998</v>
      </c>
      <c r="R428">
        <v>-4.5122920000000004</v>
      </c>
      <c r="S428">
        <v>-4.3424899999999997</v>
      </c>
      <c r="T428">
        <v>-3.962758</v>
      </c>
      <c r="U428">
        <v>-1.9580930000000001</v>
      </c>
      <c r="V428">
        <v>-0.93052699999999999</v>
      </c>
      <c r="W428">
        <v>-1.2475499999999999</v>
      </c>
      <c r="X428">
        <v>-2.4541179999999998</v>
      </c>
      <c r="Y428">
        <v>-2.8715109999999999</v>
      </c>
      <c r="Z428">
        <v>0.96805699999999995</v>
      </c>
      <c r="AA428">
        <v>2.2995999999999999E-2</v>
      </c>
      <c r="AB428">
        <v>-2.8925779999999999</v>
      </c>
      <c r="AC428">
        <v>-8.1674109999999995</v>
      </c>
      <c r="AD428">
        <v>-3.5101879999999999</v>
      </c>
      <c r="AE428">
        <v>-8.2077150000000003</v>
      </c>
      <c r="AF428">
        <v>-3.2370920000000001</v>
      </c>
      <c r="AG428">
        <v>-8.1969519999999996</v>
      </c>
      <c r="AH428">
        <v>-12.896045000000001</v>
      </c>
      <c r="AI428">
        <v>-10.823622</v>
      </c>
      <c r="AJ428">
        <v>6.2772480000000002</v>
      </c>
      <c r="AK428">
        <v>-4.973452</v>
      </c>
      <c r="AL428">
        <v>-0.338675</v>
      </c>
      <c r="AM428">
        <v>-5.5700789999999998</v>
      </c>
      <c r="AN428">
        <v>-1.4861230000000001</v>
      </c>
      <c r="AO428">
        <v>-5.2287400000000002</v>
      </c>
      <c r="AP428">
        <v>-0.97941599999999995</v>
      </c>
      <c r="AQ428">
        <v>-5.3973800000000001</v>
      </c>
      <c r="AR428">
        <v>-0.71554899999999999</v>
      </c>
      <c r="AS428">
        <v>-4.7820309999999999</v>
      </c>
      <c r="AT428">
        <v>-0.248364</v>
      </c>
      <c r="AU428">
        <v>-4.079834</v>
      </c>
      <c r="AV428">
        <v>-0.70056099999999999</v>
      </c>
      <c r="AW428">
        <v>-5.3672820000000003</v>
      </c>
      <c r="AX428">
        <v>-1.9831110000000001</v>
      </c>
      <c r="AY428">
        <v>-5.6352289999999998</v>
      </c>
      <c r="AZ428">
        <v>-2.3802979999999998</v>
      </c>
      <c r="BA428">
        <v>-5.2842479999999998</v>
      </c>
      <c r="BB428">
        <v>-1.981646</v>
      </c>
      <c r="BC428">
        <v>-5.3858430000000004</v>
      </c>
      <c r="BD428">
        <v>-1.0447740000000001</v>
      </c>
      <c r="BE428">
        <v>-4.9355419999999999</v>
      </c>
      <c r="BF428">
        <v>-0.48513200000000001</v>
      </c>
      <c r="BG428">
        <v>-4.5827280000000004</v>
      </c>
      <c r="BH428">
        <v>-1.8676140000000001</v>
      </c>
      <c r="BI428">
        <v>-5.059755</v>
      </c>
      <c r="BJ428">
        <v>-1.1130720000000001</v>
      </c>
      <c r="BK428">
        <v>-5.565512</v>
      </c>
      <c r="BL428">
        <v>-2.1302319999999999</v>
      </c>
      <c r="BM428">
        <v>-5.466253</v>
      </c>
      <c r="BN428">
        <v>-1.50973</v>
      </c>
      <c r="BO428">
        <v>-5.7178199999999997</v>
      </c>
      <c r="BP428">
        <v>-1.818233</v>
      </c>
      <c r="BQ428">
        <v>-4.4185780000000001</v>
      </c>
      <c r="BR428">
        <v>-2.1006360000000002</v>
      </c>
      <c r="BS428">
        <v>-4.5983470000000004</v>
      </c>
      <c r="BT428">
        <v>-1.736866</v>
      </c>
      <c r="BU428">
        <v>-4.722054</v>
      </c>
      <c r="BV428">
        <v>-1.2708999999999999</v>
      </c>
      <c r="BW428">
        <v>-5.1904440000000003</v>
      </c>
      <c r="BX428">
        <v>-1.5469740000000001</v>
      </c>
      <c r="BY428">
        <v>-4.9758680000000002</v>
      </c>
      <c r="BZ428">
        <v>-2.0175749999999999</v>
      </c>
      <c r="CA428">
        <v>-6.1459720000000004</v>
      </c>
      <c r="CB428">
        <v>-2.6185130000000001</v>
      </c>
      <c r="CC428">
        <v>-4.1357759999999999</v>
      </c>
      <c r="CD428">
        <v>-1.597243</v>
      </c>
      <c r="CE428">
        <v>-4.300872</v>
      </c>
      <c r="CF428">
        <v>-2.0004360000000001</v>
      </c>
      <c r="CG428">
        <v>-4.911975</v>
      </c>
      <c r="CH428">
        <v>-2.606452</v>
      </c>
      <c r="CI428">
        <v>-5.6069659999999999</v>
      </c>
      <c r="CJ428">
        <v>-3.2014399999999998</v>
      </c>
      <c r="CK428">
        <v>-5.0296649999999996</v>
      </c>
      <c r="CL428">
        <v>-2.7186249999999998</v>
      </c>
      <c r="CM428">
        <v>-5.6791109999999998</v>
      </c>
      <c r="CN428">
        <v>-2.5378090000000002</v>
      </c>
      <c r="CO428">
        <v>-4.482869</v>
      </c>
      <c r="CP428">
        <v>-2.3883580000000002</v>
      </c>
      <c r="CQ428">
        <v>-4.6814530000000003</v>
      </c>
      <c r="CR428">
        <v>-2.144015</v>
      </c>
      <c r="CS428">
        <v>-4.3864590000000003</v>
      </c>
      <c r="CT428">
        <v>-0.99123099999999997</v>
      </c>
      <c r="CU428">
        <v>-5.1535339999999996</v>
      </c>
      <c r="CV428">
        <v>-2.8824230000000002</v>
      </c>
      <c r="CW428">
        <v>-4.7936180000000004</v>
      </c>
      <c r="CX428">
        <v>-2.2129620000000001</v>
      </c>
      <c r="CY428">
        <v>-5.4622719999999996</v>
      </c>
      <c r="CZ428">
        <v>-1.491984</v>
      </c>
      <c r="DA428">
        <v>-3.896687</v>
      </c>
      <c r="DB428">
        <v>-2.419772</v>
      </c>
      <c r="DC428">
        <v>-4.1282129999999997</v>
      </c>
      <c r="DD428">
        <v>-0.10551099999999999</v>
      </c>
      <c r="DE428">
        <v>103.97201699999999</v>
      </c>
      <c r="DF428">
        <v>88.471489000000005</v>
      </c>
      <c r="DG428">
        <v>97.875765000000001</v>
      </c>
      <c r="DH428">
        <v>87.541145999999998</v>
      </c>
      <c r="DI428">
        <v>92.318740000000005</v>
      </c>
      <c r="DJ428">
        <v>89.421547000000004</v>
      </c>
      <c r="DK428">
        <v>125.558986</v>
      </c>
      <c r="DL428">
        <v>101.421397</v>
      </c>
      <c r="DM428">
        <v>117.03922300000001</v>
      </c>
      <c r="DN428">
        <v>99.092366999999996</v>
      </c>
      <c r="DO428">
        <v>136.82822899999999</v>
      </c>
      <c r="DP428">
        <v>94.271686000000003</v>
      </c>
      <c r="DQ428">
        <v>132.93741399999999</v>
      </c>
      <c r="DR428">
        <v>120.760158</v>
      </c>
      <c r="DS428">
        <v>157.42720199999999</v>
      </c>
      <c r="DT428">
        <v>13.231087</v>
      </c>
      <c r="DU428">
        <v>196.813455</v>
      </c>
      <c r="DV428">
        <v>13.879579</v>
      </c>
      <c r="DW428">
        <v>185.719177</v>
      </c>
      <c r="DX428">
        <v>10.691836</v>
      </c>
      <c r="DY428">
        <v>178.72070400000001</v>
      </c>
      <c r="DZ428">
        <v>116.51</v>
      </c>
      <c r="EA428">
        <v>5.7880000000000003</v>
      </c>
      <c r="EB428">
        <v>668.5</v>
      </c>
      <c r="EC428">
        <v>117.61</v>
      </c>
      <c r="ED428">
        <v>5.8140000000000001</v>
      </c>
      <c r="EE428">
        <v>676.9</v>
      </c>
      <c r="EF428">
        <v>117.95</v>
      </c>
      <c r="EG428">
        <v>5.3470000000000004</v>
      </c>
      <c r="EH428">
        <v>623.1</v>
      </c>
      <c r="EI428">
        <v>117.300003</v>
      </c>
      <c r="EJ428">
        <v>2.625</v>
      </c>
      <c r="EK428">
        <v>307.89999399999999</v>
      </c>
      <c r="EL428">
        <v>3.1684600000000001</v>
      </c>
      <c r="EM428">
        <v>4.145651</v>
      </c>
      <c r="EN428">
        <v>26.829360999999999</v>
      </c>
      <c r="EO428">
        <v>-16.064505</v>
      </c>
      <c r="EP428">
        <v>-14.969272999999999</v>
      </c>
      <c r="EQ428">
        <v>-20.552112999999999</v>
      </c>
      <c r="ER428">
        <v>108.84446699999999</v>
      </c>
      <c r="ES428">
        <v>104.59944400000001</v>
      </c>
      <c r="ET428">
        <v>101.832252</v>
      </c>
      <c r="EU428">
        <v>-3.3486769999999999</v>
      </c>
      <c r="EV428">
        <v>1443.8920390000001</v>
      </c>
      <c r="EW428">
        <v>1598.214078</v>
      </c>
      <c r="EX428">
        <v>1176.032332</v>
      </c>
      <c r="EY428">
        <v>930.97117900000001</v>
      </c>
    </row>
    <row r="429" spans="1:155" x14ac:dyDescent="0.25">
      <c r="A429" s="741">
        <v>46246</v>
      </c>
      <c r="B429" s="740">
        <v>0.47665509259259259</v>
      </c>
      <c r="C429">
        <v>25380</v>
      </c>
      <c r="D429">
        <v>0</v>
      </c>
      <c r="E429">
        <v>0</v>
      </c>
      <c r="F429">
        <v>75.671475000000001</v>
      </c>
      <c r="G429">
        <v>73.189465999999996</v>
      </c>
      <c r="H429">
        <v>65.087254999999999</v>
      </c>
      <c r="I429">
        <v>73.749854999999997</v>
      </c>
      <c r="J429">
        <v>75.664841999999993</v>
      </c>
      <c r="K429">
        <v>72.819963000000001</v>
      </c>
      <c r="L429">
        <v>71.389342999999997</v>
      </c>
      <c r="M429">
        <v>72.163160000000005</v>
      </c>
      <c r="N429">
        <v>-5.2732299999999999</v>
      </c>
      <c r="O429">
        <v>-5.8865530000000001</v>
      </c>
      <c r="P429">
        <v>-6.226559</v>
      </c>
      <c r="Q429">
        <v>-4.5103790000000004</v>
      </c>
      <c r="R429">
        <v>-4.6644030000000001</v>
      </c>
      <c r="S429">
        <v>-4.5099140000000002</v>
      </c>
      <c r="T429">
        <v>-4.2344330000000001</v>
      </c>
      <c r="U429">
        <v>-1.995762</v>
      </c>
      <c r="V429">
        <v>-0.83529699999999996</v>
      </c>
      <c r="W429">
        <v>-1.3948529999999999</v>
      </c>
      <c r="X429">
        <v>-2.4504860000000002</v>
      </c>
      <c r="Y429">
        <v>-2.987492</v>
      </c>
      <c r="Z429">
        <v>0.79323500000000002</v>
      </c>
      <c r="AA429">
        <v>0.118216</v>
      </c>
      <c r="AB429">
        <v>-2.8834270000000002</v>
      </c>
      <c r="AC429">
        <v>-8.1815820000000006</v>
      </c>
      <c r="AD429">
        <v>-3.578948</v>
      </c>
      <c r="AE429">
        <v>-8.2100589999999993</v>
      </c>
      <c r="AF429">
        <v>-3.3740939999999999</v>
      </c>
      <c r="AG429">
        <v>-8.4010239999999996</v>
      </c>
      <c r="AH429">
        <v>-12.931702</v>
      </c>
      <c r="AI429">
        <v>-10.780217</v>
      </c>
      <c r="AJ429">
        <v>6.458183</v>
      </c>
      <c r="AK429">
        <v>-4.9313760000000002</v>
      </c>
      <c r="AL429">
        <v>-0.34822599999999998</v>
      </c>
      <c r="AM429">
        <v>-5.5871659999999999</v>
      </c>
      <c r="AN429">
        <v>-1.5206999999999999</v>
      </c>
      <c r="AO429">
        <v>-5.2338240000000003</v>
      </c>
      <c r="AP429">
        <v>-1.042311</v>
      </c>
      <c r="AQ429">
        <v>-5.4150460000000002</v>
      </c>
      <c r="AR429">
        <v>-0.76801399999999997</v>
      </c>
      <c r="AS429">
        <v>-4.7952620000000001</v>
      </c>
      <c r="AT429">
        <v>-0.28615699999999999</v>
      </c>
      <c r="AU429">
        <v>-4.0848399999999998</v>
      </c>
      <c r="AV429">
        <v>-0.73468</v>
      </c>
      <c r="AW429">
        <v>-5.3738900000000003</v>
      </c>
      <c r="AX429">
        <v>-2.0137839999999998</v>
      </c>
      <c r="AY429">
        <v>-5.6525600000000003</v>
      </c>
      <c r="AZ429">
        <v>-2.4211230000000001</v>
      </c>
      <c r="BA429">
        <v>-5.2842630000000002</v>
      </c>
      <c r="BB429">
        <v>-2.0061</v>
      </c>
      <c r="BC429">
        <v>-5.3866649999999998</v>
      </c>
      <c r="BD429">
        <v>-1.089556</v>
      </c>
      <c r="BE429">
        <v>-4.9370240000000001</v>
      </c>
      <c r="BF429">
        <v>-0.52498299999999998</v>
      </c>
      <c r="BG429">
        <v>-4.58514</v>
      </c>
      <c r="BH429">
        <v>-1.8768959999999999</v>
      </c>
      <c r="BI429">
        <v>-5.0416090000000002</v>
      </c>
      <c r="BJ429">
        <v>-1.124312</v>
      </c>
      <c r="BK429">
        <v>-5.5470030000000001</v>
      </c>
      <c r="BL429">
        <v>-2.1618870000000001</v>
      </c>
      <c r="BM429">
        <v>-5.4640560000000002</v>
      </c>
      <c r="BN429">
        <v>-1.5376069999999999</v>
      </c>
      <c r="BO429">
        <v>-5.7123179999999998</v>
      </c>
      <c r="BP429">
        <v>-1.8475140000000001</v>
      </c>
      <c r="BQ429">
        <v>-4.4028520000000002</v>
      </c>
      <c r="BR429">
        <v>-2.0987429999999998</v>
      </c>
      <c r="BS429">
        <v>-4.6132</v>
      </c>
      <c r="BT429">
        <v>-1.7224660000000001</v>
      </c>
      <c r="BU429">
        <v>-4.7465859999999997</v>
      </c>
      <c r="BV429">
        <v>-1.248081</v>
      </c>
      <c r="BW429">
        <v>-5.2070759999999998</v>
      </c>
      <c r="BX429">
        <v>-1.551267</v>
      </c>
      <c r="BY429">
        <v>-5.002999</v>
      </c>
      <c r="BZ429">
        <v>-2.0100880000000001</v>
      </c>
      <c r="CA429">
        <v>-6.1654929999999997</v>
      </c>
      <c r="CB429">
        <v>-2.6323599999999998</v>
      </c>
      <c r="CC429">
        <v>-4.1424110000000001</v>
      </c>
      <c r="CD429">
        <v>-1.597369</v>
      </c>
      <c r="CE429">
        <v>-4.2954160000000003</v>
      </c>
      <c r="CF429">
        <v>-2.0009420000000002</v>
      </c>
      <c r="CG429">
        <v>-4.9352970000000003</v>
      </c>
      <c r="CH429">
        <v>-2.6082369999999999</v>
      </c>
      <c r="CI429">
        <v>-5.6264700000000003</v>
      </c>
      <c r="CJ429">
        <v>-3.2185489999999999</v>
      </c>
      <c r="CK429">
        <v>-5.0460890000000003</v>
      </c>
      <c r="CL429">
        <v>-2.7020469999999999</v>
      </c>
      <c r="CM429">
        <v>-5.6885599999999998</v>
      </c>
      <c r="CN429">
        <v>-2.5364599999999999</v>
      </c>
      <c r="CO429">
        <v>-4.4964040000000001</v>
      </c>
      <c r="CP429">
        <v>-2.3863470000000002</v>
      </c>
      <c r="CQ429">
        <v>-4.7301640000000003</v>
      </c>
      <c r="CR429">
        <v>-2.132269</v>
      </c>
      <c r="CS429">
        <v>-4.4081659999999996</v>
      </c>
      <c r="CT429">
        <v>-0.99371900000000002</v>
      </c>
      <c r="CU429">
        <v>-5.1807230000000004</v>
      </c>
      <c r="CV429">
        <v>-2.8654269999999999</v>
      </c>
      <c r="CW429">
        <v>-4.8203259999999997</v>
      </c>
      <c r="CX429">
        <v>-2.2021039999999998</v>
      </c>
      <c r="CY429">
        <v>-5.5114700000000001</v>
      </c>
      <c r="CZ429">
        <v>-1.473266</v>
      </c>
      <c r="DA429">
        <v>-3.891343</v>
      </c>
      <c r="DB429">
        <v>-2.3778039999999998</v>
      </c>
      <c r="DC429">
        <v>-4.1251920000000002</v>
      </c>
      <c r="DD429">
        <v>-8.5878999999999997E-2</v>
      </c>
      <c r="DE429">
        <v>104.006131</v>
      </c>
      <c r="DF429">
        <v>88.093249999999998</v>
      </c>
      <c r="DG429">
        <v>98.060334999999995</v>
      </c>
      <c r="DH429">
        <v>87.870227999999997</v>
      </c>
      <c r="DI429">
        <v>92.271412999999995</v>
      </c>
      <c r="DJ429">
        <v>70.717714999999998</v>
      </c>
      <c r="DK429">
        <v>125.491406</v>
      </c>
      <c r="DL429">
        <v>101.365571</v>
      </c>
      <c r="DM429">
        <v>116.88202200000001</v>
      </c>
      <c r="DN429">
        <v>99.164122000000006</v>
      </c>
      <c r="DO429">
        <v>137.07103499999999</v>
      </c>
      <c r="DP429">
        <v>94.266996000000006</v>
      </c>
      <c r="DQ429">
        <v>132.94758999999999</v>
      </c>
      <c r="DR429">
        <v>120.74679500000001</v>
      </c>
      <c r="DS429">
        <v>157.46416500000001</v>
      </c>
      <c r="DT429">
        <v>13.206547</v>
      </c>
      <c r="DU429">
        <v>196.86107799999999</v>
      </c>
      <c r="DV429">
        <v>13.866167000000001</v>
      </c>
      <c r="DW429">
        <v>186.45597599999999</v>
      </c>
      <c r="DX429">
        <v>10.612481000000001</v>
      </c>
      <c r="DY429">
        <v>178.975731</v>
      </c>
      <c r="DZ429">
        <v>116.42</v>
      </c>
      <c r="EA429">
        <v>5.7910000000000004</v>
      </c>
      <c r="EB429">
        <v>666.9</v>
      </c>
      <c r="EC429">
        <v>117.58</v>
      </c>
      <c r="ED429">
        <v>5.8150000000000004</v>
      </c>
      <c r="EE429">
        <v>676.3</v>
      </c>
      <c r="EF429">
        <v>117.96</v>
      </c>
      <c r="EG429">
        <v>5.34</v>
      </c>
      <c r="EH429">
        <v>622.1</v>
      </c>
      <c r="EI429">
        <v>117.30999799999999</v>
      </c>
      <c r="EJ429">
        <v>2.6259999999999999</v>
      </c>
      <c r="EK429">
        <v>308</v>
      </c>
      <c r="EL429">
        <v>3.174633</v>
      </c>
      <c r="EM429">
        <v>4.2115130000000001</v>
      </c>
      <c r="EN429">
        <v>27.156040999999998</v>
      </c>
      <c r="EO429">
        <v>-16.106335000000001</v>
      </c>
      <c r="EP429">
        <v>-14.99173</v>
      </c>
      <c r="EQ429">
        <v>-20.697858</v>
      </c>
      <c r="ER429">
        <v>108.86233300000001</v>
      </c>
      <c r="ES429">
        <v>104.886633</v>
      </c>
      <c r="ET429">
        <v>101.93436699999999</v>
      </c>
      <c r="EU429">
        <v>-3.358549</v>
      </c>
      <c r="EV429">
        <v>1455.017789</v>
      </c>
      <c r="EW429">
        <v>1609.4795469999999</v>
      </c>
      <c r="EX429">
        <v>1186.4221540000001</v>
      </c>
      <c r="EY429">
        <v>936.10053600000003</v>
      </c>
    </row>
    <row r="430" spans="1:155" x14ac:dyDescent="0.25">
      <c r="A430" s="741">
        <v>46246</v>
      </c>
      <c r="B430" s="740">
        <v>0.47734953703703703</v>
      </c>
      <c r="C430">
        <v>25440</v>
      </c>
      <c r="D430">
        <v>0</v>
      </c>
      <c r="E430">
        <v>0</v>
      </c>
      <c r="F430">
        <v>75.797233000000006</v>
      </c>
      <c r="G430">
        <v>73.200039000000004</v>
      </c>
      <c r="H430">
        <v>65.205196000000001</v>
      </c>
      <c r="I430">
        <v>73.740279999999998</v>
      </c>
      <c r="J430">
        <v>75.632496000000003</v>
      </c>
      <c r="K430">
        <v>72.777767999999995</v>
      </c>
      <c r="L430">
        <v>71.374088999999998</v>
      </c>
      <c r="M430">
        <v>72.128422999999998</v>
      </c>
      <c r="N430">
        <v>-5.4052340000000001</v>
      </c>
      <c r="O430">
        <v>-5.95153</v>
      </c>
      <c r="P430">
        <v>-6.2561119999999999</v>
      </c>
      <c r="Q430">
        <v>-4.6468870000000004</v>
      </c>
      <c r="R430">
        <v>-4.7287980000000003</v>
      </c>
      <c r="S430">
        <v>-4.5249709999999999</v>
      </c>
      <c r="T430">
        <v>-4.2330319999999997</v>
      </c>
      <c r="U430">
        <v>-2.0532270000000001</v>
      </c>
      <c r="V430">
        <v>-1.1575249999999999</v>
      </c>
      <c r="W430">
        <v>-1.7627600000000001</v>
      </c>
      <c r="X430">
        <v>-2.4056609999999998</v>
      </c>
      <c r="Y430">
        <v>-2.98441</v>
      </c>
      <c r="Z430">
        <v>0.73630399999999996</v>
      </c>
      <c r="AA430">
        <v>0.110195</v>
      </c>
      <c r="AB430">
        <v>-2.8973439999999999</v>
      </c>
      <c r="AC430">
        <v>-8.2634740000000004</v>
      </c>
      <c r="AD430">
        <v>-3.5866690000000001</v>
      </c>
      <c r="AE430">
        <v>-8.2412360000000007</v>
      </c>
      <c r="AF430">
        <v>-3.381348</v>
      </c>
      <c r="AG430">
        <v>-6.8327020000000003</v>
      </c>
      <c r="AH430">
        <v>-13.026246</v>
      </c>
      <c r="AI430">
        <v>-10.834495</v>
      </c>
      <c r="AJ430">
        <v>7.7100989999999996</v>
      </c>
      <c r="AK430">
        <v>-4.9088000000000003</v>
      </c>
      <c r="AL430">
        <v>-0.35670099999999999</v>
      </c>
      <c r="AM430">
        <v>-5.5756690000000004</v>
      </c>
      <c r="AN430">
        <v>-1.486121</v>
      </c>
      <c r="AO430">
        <v>-5.2650980000000001</v>
      </c>
      <c r="AP430">
        <v>-1.002578</v>
      </c>
      <c r="AQ430">
        <v>-5.4402710000000001</v>
      </c>
      <c r="AR430">
        <v>-0.77147500000000002</v>
      </c>
      <c r="AS430">
        <v>-4.8061930000000004</v>
      </c>
      <c r="AT430">
        <v>-0.28706900000000002</v>
      </c>
      <c r="AU430">
        <v>-4.0862210000000001</v>
      </c>
      <c r="AV430">
        <v>-0.71338999999999997</v>
      </c>
      <c r="AW430">
        <v>-5.3634760000000004</v>
      </c>
      <c r="AX430">
        <v>-1.9834959999999999</v>
      </c>
      <c r="AY430">
        <v>-5.6523950000000003</v>
      </c>
      <c r="AZ430">
        <v>-2.4277359999999999</v>
      </c>
      <c r="BA430">
        <v>-5.3179259999999999</v>
      </c>
      <c r="BB430">
        <v>-2.024162</v>
      </c>
      <c r="BC430">
        <v>-5.3861860000000004</v>
      </c>
      <c r="BD430">
        <v>-1.0876920000000001</v>
      </c>
      <c r="BE430">
        <v>-4.9424469999999996</v>
      </c>
      <c r="BF430">
        <v>-0.50447399999999998</v>
      </c>
      <c r="BG430">
        <v>-4.5896290000000004</v>
      </c>
      <c r="BH430">
        <v>-1.8839680000000001</v>
      </c>
      <c r="BI430">
        <v>-5.0356769999999997</v>
      </c>
      <c r="BJ430">
        <v>-1.1211120000000001</v>
      </c>
      <c r="BK430">
        <v>-5.5433149999999998</v>
      </c>
      <c r="BL430">
        <v>-2.1503369999999999</v>
      </c>
      <c r="BM430">
        <v>-5.4804050000000002</v>
      </c>
      <c r="BN430">
        <v>-1.5330170000000001</v>
      </c>
      <c r="BO430">
        <v>-5.7491859999999999</v>
      </c>
      <c r="BP430">
        <v>-1.830411</v>
      </c>
      <c r="BQ430">
        <v>-4.4196410000000004</v>
      </c>
      <c r="BR430">
        <v>-2.1128230000000001</v>
      </c>
      <c r="BS430">
        <v>-4.6082549999999998</v>
      </c>
      <c r="BT430">
        <v>-1.72542</v>
      </c>
      <c r="BU430">
        <v>-4.718172</v>
      </c>
      <c r="BV430">
        <v>-1.260095</v>
      </c>
      <c r="BW430">
        <v>-5.2093829999999999</v>
      </c>
      <c r="BX430">
        <v>-1.5725549999999999</v>
      </c>
      <c r="BY430">
        <v>-5.0001879999999996</v>
      </c>
      <c r="BZ430">
        <v>-2.0328020000000002</v>
      </c>
      <c r="CA430">
        <v>-6.1776249999999999</v>
      </c>
      <c r="CB430">
        <v>-2.6221570000000001</v>
      </c>
      <c r="CC430">
        <v>-4.1460030000000003</v>
      </c>
      <c r="CD430">
        <v>-1.581493</v>
      </c>
      <c r="CE430">
        <v>-4.3013339999999998</v>
      </c>
      <c r="CF430">
        <v>-1.9915350000000001</v>
      </c>
      <c r="CG430">
        <v>-4.9328310000000002</v>
      </c>
      <c r="CH430">
        <v>-2.6012819999999999</v>
      </c>
      <c r="CI430">
        <v>-5.6059659999999996</v>
      </c>
      <c r="CJ430">
        <v>-3.2134450000000001</v>
      </c>
      <c r="CK430">
        <v>-5.0464260000000003</v>
      </c>
      <c r="CL430">
        <v>-2.7135189999999998</v>
      </c>
      <c r="CM430">
        <v>-5.6991519999999998</v>
      </c>
      <c r="CN430">
        <v>-2.5395690000000002</v>
      </c>
      <c r="CO430">
        <v>-4.4958010000000002</v>
      </c>
      <c r="CP430">
        <v>-2.3544079999999998</v>
      </c>
      <c r="CQ430">
        <v>-4.7153289999999997</v>
      </c>
      <c r="CR430">
        <v>-2.1411349999999998</v>
      </c>
      <c r="CS430">
        <v>-4.4017119999999998</v>
      </c>
      <c r="CT430">
        <v>-0.99020600000000003</v>
      </c>
      <c r="CU430">
        <v>-5.1762550000000003</v>
      </c>
      <c r="CV430">
        <v>-2.8976380000000002</v>
      </c>
      <c r="CW430">
        <v>-4.853567</v>
      </c>
      <c r="CX430">
        <v>-2.2374369999999999</v>
      </c>
      <c r="CY430">
        <v>-5.4845410000000001</v>
      </c>
      <c r="CZ430">
        <v>-1.4904980000000001</v>
      </c>
      <c r="DA430">
        <v>-3.8775590000000002</v>
      </c>
      <c r="DB430">
        <v>-2.3904839999999998</v>
      </c>
      <c r="DC430">
        <v>-4.0895489999999999</v>
      </c>
      <c r="DD430">
        <v>-0.115358</v>
      </c>
      <c r="DE430">
        <v>103.19964299999999</v>
      </c>
      <c r="DF430">
        <v>86.936530000000005</v>
      </c>
      <c r="DG430">
        <v>97.241574</v>
      </c>
      <c r="DH430">
        <v>86.229296000000005</v>
      </c>
      <c r="DI430">
        <v>88.650549999999996</v>
      </c>
      <c r="DJ430">
        <v>69.859748999999994</v>
      </c>
      <c r="DK430">
        <v>125.103765</v>
      </c>
      <c r="DL430">
        <v>101.350432</v>
      </c>
      <c r="DM430">
        <v>116.96262</v>
      </c>
      <c r="DN430">
        <v>98.539216999999994</v>
      </c>
      <c r="DO430">
        <v>133.06148400000001</v>
      </c>
      <c r="DP430">
        <v>88.913900999999996</v>
      </c>
      <c r="DQ430">
        <v>133.00623899999999</v>
      </c>
      <c r="DR430">
        <v>120.47357100000001</v>
      </c>
      <c r="DS430">
        <v>147.441768</v>
      </c>
      <c r="DT430">
        <v>13.162520000000001</v>
      </c>
      <c r="DU430">
        <v>196.18939499999999</v>
      </c>
      <c r="DV430">
        <v>13.837399</v>
      </c>
      <c r="DW430">
        <v>182.79744400000001</v>
      </c>
      <c r="DX430">
        <v>19.105567000000001</v>
      </c>
      <c r="DY430">
        <v>133.56358399999999</v>
      </c>
      <c r="DZ430">
        <v>116.55</v>
      </c>
      <c r="EA430">
        <v>5.7770000000000001</v>
      </c>
      <c r="EB430">
        <v>666.2</v>
      </c>
      <c r="EC430">
        <v>117.52</v>
      </c>
      <c r="ED430">
        <v>5.798</v>
      </c>
      <c r="EE430">
        <v>673.7</v>
      </c>
      <c r="EF430">
        <v>120.41</v>
      </c>
      <c r="EG430">
        <v>0.50800000000000001</v>
      </c>
      <c r="EH430">
        <v>35</v>
      </c>
      <c r="EI430">
        <v>117.410004</v>
      </c>
      <c r="EJ430">
        <v>2.6269999999999998</v>
      </c>
      <c r="EK430">
        <v>308.29998799999998</v>
      </c>
      <c r="EL430">
        <v>3.1552060000000002</v>
      </c>
      <c r="EM430">
        <v>4.2054289999999996</v>
      </c>
      <c r="EN430">
        <v>14.487736</v>
      </c>
      <c r="EO430">
        <v>-16.181452</v>
      </c>
      <c r="EP430">
        <v>-15.039923999999999</v>
      </c>
      <c r="EQ430">
        <v>-6.7776370000000004</v>
      </c>
      <c r="ER430">
        <v>108.61006999999999</v>
      </c>
      <c r="ES430">
        <v>103.452939</v>
      </c>
      <c r="ET430">
        <v>81.945757</v>
      </c>
      <c r="EU430">
        <v>-3.3590249999999999</v>
      </c>
      <c r="EV430">
        <v>1466.1116649999999</v>
      </c>
      <c r="EW430">
        <v>1620.734281</v>
      </c>
      <c r="EX430">
        <v>1194.996494</v>
      </c>
      <c r="EY430">
        <v>945.35286099999996</v>
      </c>
    </row>
    <row r="431" spans="1:155" x14ac:dyDescent="0.25">
      <c r="A431" s="741">
        <v>46246</v>
      </c>
      <c r="B431" s="740">
        <v>0.47804398148148147</v>
      </c>
      <c r="C431">
        <v>25500</v>
      </c>
      <c r="D431">
        <v>0</v>
      </c>
      <c r="E431">
        <v>0</v>
      </c>
      <c r="F431">
        <v>75.678526000000005</v>
      </c>
      <c r="G431">
        <v>73.269343000000006</v>
      </c>
      <c r="H431">
        <v>64.880674999999997</v>
      </c>
      <c r="I431">
        <v>73.779984999999996</v>
      </c>
      <c r="J431">
        <v>75.667891999999995</v>
      </c>
      <c r="K431">
        <v>72.783637999999996</v>
      </c>
      <c r="L431">
        <v>71.394024999999999</v>
      </c>
      <c r="M431">
        <v>72.274631999999997</v>
      </c>
      <c r="N431">
        <v>-5.432728</v>
      </c>
      <c r="O431">
        <v>-6.0084289999999996</v>
      </c>
      <c r="P431">
        <v>-5.3735559999999998</v>
      </c>
      <c r="Q431">
        <v>-3.8875139999999999</v>
      </c>
      <c r="R431">
        <v>-3.3494769999999998</v>
      </c>
      <c r="S431">
        <v>-2.9747910000000002</v>
      </c>
      <c r="T431">
        <v>-2.714925</v>
      </c>
      <c r="U431">
        <v>3.3532600000000001</v>
      </c>
      <c r="V431">
        <v>-0.80677900000000002</v>
      </c>
      <c r="W431">
        <v>-1.3487169999999999</v>
      </c>
      <c r="X431">
        <v>-1.9221550000000001</v>
      </c>
      <c r="Y431">
        <v>-2.160704</v>
      </c>
      <c r="Z431">
        <v>1.7359709999999999</v>
      </c>
      <c r="AA431">
        <v>0.190443</v>
      </c>
      <c r="AB431">
        <v>-2.980372</v>
      </c>
      <c r="AC431">
        <v>-8.2283209999999993</v>
      </c>
      <c r="AD431">
        <v>-3.085375</v>
      </c>
      <c r="AE431">
        <v>-3.4884620000000002</v>
      </c>
      <c r="AF431">
        <v>-2.31427</v>
      </c>
      <c r="AG431">
        <v>-2.1316039999999998</v>
      </c>
      <c r="AH431">
        <v>-12.977636</v>
      </c>
      <c r="AI431">
        <v>-0.54823699999999997</v>
      </c>
      <c r="AJ431">
        <v>16.504061</v>
      </c>
      <c r="AK431">
        <v>-4.9236570000000004</v>
      </c>
      <c r="AL431">
        <v>-0.34086100000000003</v>
      </c>
      <c r="AM431">
        <v>-5.5909250000000004</v>
      </c>
      <c r="AN431">
        <v>-1.5253620000000001</v>
      </c>
      <c r="AO431">
        <v>-5.2223459999999999</v>
      </c>
      <c r="AP431">
        <v>-1.0221150000000001</v>
      </c>
      <c r="AQ431">
        <v>-5.4417710000000001</v>
      </c>
      <c r="AR431">
        <v>-0.77946400000000005</v>
      </c>
      <c r="AS431">
        <v>-4.7839749999999999</v>
      </c>
      <c r="AT431">
        <v>-0.29534700000000003</v>
      </c>
      <c r="AU431">
        <v>-4.0894339999999998</v>
      </c>
      <c r="AV431">
        <v>-0.72676099999999999</v>
      </c>
      <c r="AW431">
        <v>-5.3565399999999999</v>
      </c>
      <c r="AX431">
        <v>-1.9891099999999999</v>
      </c>
      <c r="AY431">
        <v>-5.6352019999999996</v>
      </c>
      <c r="AZ431">
        <v>-2.4432160000000001</v>
      </c>
      <c r="BA431">
        <v>-5.3115800000000002</v>
      </c>
      <c r="BB431">
        <v>-2.0218029999999998</v>
      </c>
      <c r="BC431">
        <v>-5.3987230000000004</v>
      </c>
      <c r="BD431">
        <v>-1.104311</v>
      </c>
      <c r="BE431">
        <v>-4.9327220000000001</v>
      </c>
      <c r="BF431">
        <v>-0.51238700000000004</v>
      </c>
      <c r="BG431">
        <v>-4.584098</v>
      </c>
      <c r="BH431">
        <v>-1.9133359999999999</v>
      </c>
      <c r="BI431">
        <v>-5.0367839999999999</v>
      </c>
      <c r="BJ431">
        <v>-1.116039</v>
      </c>
      <c r="BK431">
        <v>-5.5260910000000001</v>
      </c>
      <c r="BL431">
        <v>-2.1735350000000002</v>
      </c>
      <c r="BM431">
        <v>-5.4692400000000001</v>
      </c>
      <c r="BN431">
        <v>-1.5678879999999999</v>
      </c>
      <c r="BO431">
        <v>-5.721819</v>
      </c>
      <c r="BP431">
        <v>-1.8778090000000001</v>
      </c>
      <c r="BQ431">
        <v>-4.4295460000000002</v>
      </c>
      <c r="BR431">
        <v>-2.071844</v>
      </c>
      <c r="BS431">
        <v>-4.6210959999999996</v>
      </c>
      <c r="BT431">
        <v>-1.7034579999999999</v>
      </c>
      <c r="BU431">
        <v>-4.7421879999999996</v>
      </c>
      <c r="BV431">
        <v>-1.235838</v>
      </c>
      <c r="BW431">
        <v>-5.2241010000000001</v>
      </c>
      <c r="BX431">
        <v>-1.5403309999999999</v>
      </c>
      <c r="BY431">
        <v>-5.0297200000000002</v>
      </c>
      <c r="BZ431">
        <v>-1.9825569999999999</v>
      </c>
      <c r="CA431">
        <v>-6.1438459999999999</v>
      </c>
      <c r="CB431">
        <v>-2.618719</v>
      </c>
      <c r="CC431">
        <v>-4.1420909999999997</v>
      </c>
      <c r="CD431">
        <v>-1.566017</v>
      </c>
      <c r="CE431">
        <v>-4.3202119999999997</v>
      </c>
      <c r="CF431">
        <v>-1.9713560000000001</v>
      </c>
      <c r="CG431">
        <v>-4.9414249999999997</v>
      </c>
      <c r="CH431">
        <v>-2.5774330000000001</v>
      </c>
      <c r="CI431">
        <v>-5.634671</v>
      </c>
      <c r="CJ431">
        <v>-3.1723940000000002</v>
      </c>
      <c r="CK431">
        <v>-5.049493</v>
      </c>
      <c r="CL431">
        <v>-2.6868810000000001</v>
      </c>
      <c r="CM431">
        <v>-5.7343869999999999</v>
      </c>
      <c r="CN431">
        <v>-2.5133429999999999</v>
      </c>
      <c r="CO431">
        <v>-4.5136940000000001</v>
      </c>
      <c r="CP431">
        <v>-2.3668849999999999</v>
      </c>
      <c r="CQ431">
        <v>-4.7250589999999999</v>
      </c>
      <c r="CR431">
        <v>-2.0965910000000001</v>
      </c>
      <c r="CS431">
        <v>-4.4151590000000001</v>
      </c>
      <c r="CT431">
        <v>-0.95634200000000003</v>
      </c>
      <c r="CU431">
        <v>-5.1649909999999997</v>
      </c>
      <c r="CV431">
        <v>-2.8590330000000002</v>
      </c>
      <c r="CW431">
        <v>-4.845567</v>
      </c>
      <c r="CX431">
        <v>-2.2065380000000001</v>
      </c>
      <c r="CY431">
        <v>-5.5098690000000001</v>
      </c>
      <c r="CZ431">
        <v>-1.463803</v>
      </c>
      <c r="DA431">
        <v>-3.8824169999999998</v>
      </c>
      <c r="DB431">
        <v>-2.3855930000000001</v>
      </c>
      <c r="DC431">
        <v>-4.0967339999999997</v>
      </c>
      <c r="DD431">
        <v>-7.9579999999999998E-2</v>
      </c>
      <c r="DE431">
        <v>103.298787</v>
      </c>
      <c r="DF431">
        <v>82.038762000000006</v>
      </c>
      <c r="DG431">
        <v>91.711354</v>
      </c>
      <c r="DH431">
        <v>88.026139000000001</v>
      </c>
      <c r="DI431">
        <v>84.261114000000006</v>
      </c>
      <c r="DJ431">
        <v>91.092326</v>
      </c>
      <c r="DK431">
        <v>124.917312</v>
      </c>
      <c r="DL431">
        <v>102.01114800000001</v>
      </c>
      <c r="DM431">
        <v>111.84907</v>
      </c>
      <c r="DN431">
        <v>87.917123000000004</v>
      </c>
      <c r="DO431">
        <v>117.687297</v>
      </c>
      <c r="DP431">
        <v>81.319547</v>
      </c>
      <c r="DQ431">
        <v>133.48891900000001</v>
      </c>
      <c r="DR431">
        <v>107.96369900000001</v>
      </c>
      <c r="DS431">
        <v>125.21563</v>
      </c>
      <c r="DT431">
        <v>13.14906</v>
      </c>
      <c r="DU431">
        <v>196.874101</v>
      </c>
      <c r="DV431">
        <v>22.796702</v>
      </c>
      <c r="DW431">
        <v>64.788505000000001</v>
      </c>
      <c r="DX431">
        <v>22.312362</v>
      </c>
      <c r="DY431">
        <v>37.953195999999998</v>
      </c>
      <c r="DZ431">
        <v>116.63</v>
      </c>
      <c r="EA431">
        <v>5.782</v>
      </c>
      <c r="EB431">
        <v>666.9</v>
      </c>
      <c r="EC431">
        <v>119.19</v>
      </c>
      <c r="ED431">
        <v>0.51100000000000001</v>
      </c>
      <c r="EE431">
        <v>34.700000000000003</v>
      </c>
      <c r="EF431">
        <v>120.35</v>
      </c>
      <c r="EG431">
        <v>0.496</v>
      </c>
      <c r="EH431">
        <v>34.200000000000003</v>
      </c>
      <c r="EI431">
        <v>117.290001</v>
      </c>
      <c r="EJ431">
        <v>2.6259999999999999</v>
      </c>
      <c r="EK431">
        <v>307.89999399999999</v>
      </c>
      <c r="EL431">
        <v>3.2267990000000002</v>
      </c>
      <c r="EM431">
        <v>1.012451</v>
      </c>
      <c r="EN431">
        <v>18.726261000000001</v>
      </c>
      <c r="EO431">
        <v>-16.204435</v>
      </c>
      <c r="EP431">
        <v>-1.5606880000000001</v>
      </c>
      <c r="EQ431">
        <v>-2.2222</v>
      </c>
      <c r="ER431">
        <v>108.86721900000001</v>
      </c>
      <c r="ES431">
        <v>40.450854</v>
      </c>
      <c r="ET431">
        <v>16.461706</v>
      </c>
      <c r="EU431">
        <v>-3.3563200000000002</v>
      </c>
      <c r="EV431">
        <v>1477.2331999999999</v>
      </c>
      <c r="EW431">
        <v>1626.8173589999999</v>
      </c>
      <c r="EX431">
        <v>1195.570702</v>
      </c>
      <c r="EY431">
        <v>950.488292</v>
      </c>
    </row>
    <row r="432" spans="1:155" x14ac:dyDescent="0.25">
      <c r="A432" s="741">
        <v>46246</v>
      </c>
      <c r="B432" s="740">
        <v>0.47873842592592591</v>
      </c>
      <c r="C432">
        <v>25560</v>
      </c>
      <c r="D432">
        <v>0</v>
      </c>
      <c r="E432">
        <v>0</v>
      </c>
      <c r="F432">
        <v>75.526304999999994</v>
      </c>
      <c r="G432">
        <v>73.164102999999997</v>
      </c>
      <c r="H432">
        <v>64.590515999999994</v>
      </c>
      <c r="I432">
        <v>73.792796999999993</v>
      </c>
      <c r="J432">
        <v>75.553201999999999</v>
      </c>
      <c r="K432">
        <v>72.774018999999996</v>
      </c>
      <c r="L432">
        <v>71.395364999999998</v>
      </c>
      <c r="M432">
        <v>72.536964999999995</v>
      </c>
      <c r="N432">
        <v>-5.475333</v>
      </c>
      <c r="O432">
        <v>-5.8566140000000004</v>
      </c>
      <c r="P432">
        <v>-4.3393629999999996</v>
      </c>
      <c r="Q432">
        <v>-2.7400419999999999</v>
      </c>
      <c r="R432">
        <v>-2.29291</v>
      </c>
      <c r="S432">
        <v>-2.0087429999999999</v>
      </c>
      <c r="T432">
        <v>-1.8282419999999999</v>
      </c>
      <c r="U432">
        <v>0.82402299999999995</v>
      </c>
      <c r="V432">
        <v>-0.87961299999999998</v>
      </c>
      <c r="W432">
        <v>-1.1128340000000001</v>
      </c>
      <c r="X432">
        <v>-1.1114459999999999</v>
      </c>
      <c r="Y432">
        <v>-1.436617</v>
      </c>
      <c r="Z432">
        <v>2.2112810000000001</v>
      </c>
      <c r="AA432">
        <v>-0.12472</v>
      </c>
      <c r="AB432">
        <v>-3.0679280000000002</v>
      </c>
      <c r="AC432">
        <v>-8.2178470000000008</v>
      </c>
      <c r="AD432">
        <v>-2.4109500000000001</v>
      </c>
      <c r="AE432">
        <v>-2.0368089999999999</v>
      </c>
      <c r="AF432">
        <v>-1.6253649999999999</v>
      </c>
      <c r="AG432">
        <v>-0.86478999999999995</v>
      </c>
      <c r="AH432">
        <v>-13.056034</v>
      </c>
      <c r="AI432">
        <v>9.1882970000000004</v>
      </c>
      <c r="AJ432">
        <v>24.899732</v>
      </c>
      <c r="AK432">
        <v>-4.9032920000000004</v>
      </c>
      <c r="AL432">
        <v>-0.349466</v>
      </c>
      <c r="AM432">
        <v>-5.5744340000000001</v>
      </c>
      <c r="AN432">
        <v>-1.4946189999999999</v>
      </c>
      <c r="AO432">
        <v>-5.2754300000000001</v>
      </c>
      <c r="AP432">
        <v>-1.0179320000000001</v>
      </c>
      <c r="AQ432">
        <v>-5.4440819999999999</v>
      </c>
      <c r="AR432">
        <v>-0.78609499999999999</v>
      </c>
      <c r="AS432">
        <v>-4.8111290000000002</v>
      </c>
      <c r="AT432">
        <v>-0.29211799999999999</v>
      </c>
      <c r="AU432">
        <v>-4.0968799999999996</v>
      </c>
      <c r="AV432">
        <v>-0.72353000000000001</v>
      </c>
      <c r="AW432">
        <v>-5.3410510000000002</v>
      </c>
      <c r="AX432">
        <v>-2.004753</v>
      </c>
      <c r="AY432">
        <v>-5.6220369999999997</v>
      </c>
      <c r="AZ432">
        <v>-2.436407</v>
      </c>
      <c r="BA432">
        <v>-5.3047399999999998</v>
      </c>
      <c r="BB432">
        <v>-2.0357129999999999</v>
      </c>
      <c r="BC432">
        <v>-5.4047869999999998</v>
      </c>
      <c r="BD432">
        <v>-1.1126480000000001</v>
      </c>
      <c r="BE432">
        <v>-4.9423849999999998</v>
      </c>
      <c r="BF432">
        <v>-0.52938200000000002</v>
      </c>
      <c r="BG432">
        <v>-4.5839829999999999</v>
      </c>
      <c r="BH432">
        <v>-1.88707</v>
      </c>
      <c r="BI432">
        <v>-5.0383290000000001</v>
      </c>
      <c r="BJ432">
        <v>-1.1282190000000001</v>
      </c>
      <c r="BK432">
        <v>-5.5467430000000002</v>
      </c>
      <c r="BL432">
        <v>-2.1523560000000002</v>
      </c>
      <c r="BM432">
        <v>-5.4931520000000003</v>
      </c>
      <c r="BN432">
        <v>-1.5603899999999999</v>
      </c>
      <c r="BO432">
        <v>-5.7347830000000002</v>
      </c>
      <c r="BP432">
        <v>-1.85826</v>
      </c>
      <c r="BQ432">
        <v>-4.4341109999999997</v>
      </c>
      <c r="BR432">
        <v>-2.0852580000000001</v>
      </c>
      <c r="BS432">
        <v>-4.61083</v>
      </c>
      <c r="BT432">
        <v>-1.715938</v>
      </c>
      <c r="BU432">
        <v>-4.7191450000000001</v>
      </c>
      <c r="BV432">
        <v>-1.243009</v>
      </c>
      <c r="BW432">
        <v>-5.2122200000000003</v>
      </c>
      <c r="BX432">
        <v>-1.559445</v>
      </c>
      <c r="BY432">
        <v>-5.0070300000000003</v>
      </c>
      <c r="BZ432">
        <v>-2.0293019999999999</v>
      </c>
      <c r="CA432">
        <v>-5.9227160000000003</v>
      </c>
      <c r="CB432">
        <v>-2.626077</v>
      </c>
      <c r="CC432">
        <v>-4.126201</v>
      </c>
      <c r="CD432">
        <v>-1.604843</v>
      </c>
      <c r="CE432">
        <v>-4.2950160000000004</v>
      </c>
      <c r="CF432">
        <v>-1.989646</v>
      </c>
      <c r="CG432">
        <v>-4.9206899999999996</v>
      </c>
      <c r="CH432">
        <v>-2.586182</v>
      </c>
      <c r="CI432">
        <v>-5.5861349999999996</v>
      </c>
      <c r="CJ432">
        <v>-3.1783649999999999</v>
      </c>
      <c r="CK432">
        <v>-5.0466189999999997</v>
      </c>
      <c r="CL432">
        <v>-2.685873</v>
      </c>
      <c r="CM432">
        <v>-5.6956160000000002</v>
      </c>
      <c r="CN432">
        <v>-2.5474190000000001</v>
      </c>
      <c r="CO432">
        <v>-4.4729679999999998</v>
      </c>
      <c r="CP432">
        <v>-2.35982</v>
      </c>
      <c r="CQ432">
        <v>-4.6974900000000002</v>
      </c>
      <c r="CR432">
        <v>-2.0988000000000002</v>
      </c>
      <c r="CS432">
        <v>-4.3950459999999998</v>
      </c>
      <c r="CT432">
        <v>-0.98448199999999997</v>
      </c>
      <c r="CU432">
        <v>-5.1625759999999996</v>
      </c>
      <c r="CV432">
        <v>-2.8775110000000002</v>
      </c>
      <c r="CW432">
        <v>-4.8361710000000002</v>
      </c>
      <c r="CX432">
        <v>-2.2374329999999998</v>
      </c>
      <c r="CY432">
        <v>-5.4677619999999996</v>
      </c>
      <c r="CZ432">
        <v>-1.509482</v>
      </c>
      <c r="DA432">
        <v>-3.9155139999999999</v>
      </c>
      <c r="DB432">
        <v>-2.4302069999999998</v>
      </c>
      <c r="DC432">
        <v>-4.1349559999999999</v>
      </c>
      <c r="DD432">
        <v>-0.100608</v>
      </c>
      <c r="DE432">
        <v>102.54744599999999</v>
      </c>
      <c r="DF432">
        <v>80.481335000000001</v>
      </c>
      <c r="DG432">
        <v>87.920404000000005</v>
      </c>
      <c r="DH432">
        <v>87.641977999999995</v>
      </c>
      <c r="DI432">
        <v>82.770942000000005</v>
      </c>
      <c r="DJ432">
        <v>80.737116</v>
      </c>
      <c r="DK432">
        <v>125.016751</v>
      </c>
      <c r="DL432">
        <v>100.985536</v>
      </c>
      <c r="DM432">
        <v>102.96856099999999</v>
      </c>
      <c r="DN432">
        <v>82.748537999999996</v>
      </c>
      <c r="DO432">
        <v>105.90744599999999</v>
      </c>
      <c r="DP432">
        <v>79.034228999999996</v>
      </c>
      <c r="DQ432">
        <v>133.67888099999999</v>
      </c>
      <c r="DR432">
        <v>97.272293000000005</v>
      </c>
      <c r="DS432">
        <v>114.4652</v>
      </c>
      <c r="DT432">
        <v>13.061152999999999</v>
      </c>
      <c r="DU432">
        <v>194.40634</v>
      </c>
      <c r="DV432">
        <v>23.029323999999999</v>
      </c>
      <c r="DW432">
        <v>23.063773999999999</v>
      </c>
      <c r="DX432">
        <v>23.109262000000001</v>
      </c>
      <c r="DY432">
        <v>38.682986999999997</v>
      </c>
      <c r="DZ432">
        <v>116.68</v>
      </c>
      <c r="EA432">
        <v>5.7729999999999997</v>
      </c>
      <c r="EB432">
        <v>666.6</v>
      </c>
      <c r="EC432">
        <v>119.14</v>
      </c>
      <c r="ED432">
        <v>0.504</v>
      </c>
      <c r="EE432">
        <v>34.4</v>
      </c>
      <c r="EF432">
        <v>120.37</v>
      </c>
      <c r="EG432">
        <v>0.496</v>
      </c>
      <c r="EH432">
        <v>34.200000000000003</v>
      </c>
      <c r="EI432">
        <v>117.30999799999999</v>
      </c>
      <c r="EJ432">
        <v>2.6259999999999999</v>
      </c>
      <c r="EK432">
        <v>308.29998799999998</v>
      </c>
      <c r="EL432">
        <v>3.2987150000000001</v>
      </c>
      <c r="EM432">
        <v>10.433586999999999</v>
      </c>
      <c r="EN432">
        <v>26.036981000000001</v>
      </c>
      <c r="EO432">
        <v>-16.354749000000002</v>
      </c>
      <c r="EP432">
        <v>-1.24529</v>
      </c>
      <c r="EQ432">
        <v>-1.137249</v>
      </c>
      <c r="ER432">
        <v>107.93754</v>
      </c>
      <c r="ES432">
        <v>-1.198707</v>
      </c>
      <c r="ET432">
        <v>17.224285999999999</v>
      </c>
      <c r="EU432">
        <v>-3.3554819999999999</v>
      </c>
      <c r="EV432">
        <v>1488.3427710000001</v>
      </c>
      <c r="EW432">
        <v>1627.3947109999999</v>
      </c>
      <c r="EX432">
        <v>1196.1417489999999</v>
      </c>
      <c r="EY432">
        <v>955.62359700000002</v>
      </c>
    </row>
    <row r="433" spans="1:155" x14ac:dyDescent="0.25">
      <c r="A433" s="741">
        <v>46246</v>
      </c>
      <c r="B433" s="740">
        <v>0.47943287037037036</v>
      </c>
      <c r="C433">
        <v>25620</v>
      </c>
      <c r="D433">
        <v>0</v>
      </c>
      <c r="E433">
        <v>0</v>
      </c>
      <c r="F433">
        <v>75.357493000000005</v>
      </c>
      <c r="G433">
        <v>73.200991999999999</v>
      </c>
      <c r="H433">
        <v>64.509321999999997</v>
      </c>
      <c r="I433">
        <v>73.759739999999994</v>
      </c>
      <c r="J433">
        <v>75.440847000000005</v>
      </c>
      <c r="K433">
        <v>72.751086999999998</v>
      </c>
      <c r="L433">
        <v>71.370073000000005</v>
      </c>
      <c r="M433">
        <v>72.648532000000003</v>
      </c>
      <c r="N433">
        <v>-5.4948050000000004</v>
      </c>
      <c r="O433">
        <v>-5.8593130000000002</v>
      </c>
      <c r="P433">
        <v>-3.8106089999999999</v>
      </c>
      <c r="Q433">
        <v>-2.0592350000000001</v>
      </c>
      <c r="R433">
        <v>-1.5945100000000001</v>
      </c>
      <c r="S433">
        <v>-1.40788</v>
      </c>
      <c r="T433">
        <v>-1.0487919999999999</v>
      </c>
      <c r="U433">
        <v>4.0087469999999996</v>
      </c>
      <c r="V433">
        <v>-0.88552900000000001</v>
      </c>
      <c r="W433">
        <v>-0.53631399999999996</v>
      </c>
      <c r="X433">
        <v>-0.60429200000000005</v>
      </c>
      <c r="Y433">
        <v>-1.0195110000000001</v>
      </c>
      <c r="Z433">
        <v>2.6992340000000001</v>
      </c>
      <c r="AA433">
        <v>-6.3232999999999998E-2</v>
      </c>
      <c r="AB433">
        <v>-3.0283440000000001</v>
      </c>
      <c r="AC433">
        <v>-8.2724770000000003</v>
      </c>
      <c r="AD433">
        <v>-1.9774369999999999</v>
      </c>
      <c r="AE433">
        <v>-1.5215700000000001</v>
      </c>
      <c r="AF433">
        <v>-1.2641279999999999</v>
      </c>
      <c r="AG433">
        <v>-1.4488650000000001</v>
      </c>
      <c r="AH433">
        <v>-13.073569000000001</v>
      </c>
      <c r="AI433">
        <v>19.187474999999999</v>
      </c>
      <c r="AJ433">
        <v>26.282667</v>
      </c>
      <c r="AK433">
        <v>-4.9075680000000004</v>
      </c>
      <c r="AL433">
        <v>-0.3448</v>
      </c>
      <c r="AM433">
        <v>-5.5790509999999998</v>
      </c>
      <c r="AN433">
        <v>-1.4899439999999999</v>
      </c>
      <c r="AO433">
        <v>-5.2692750000000004</v>
      </c>
      <c r="AP433">
        <v>-1.008116</v>
      </c>
      <c r="AQ433">
        <v>-5.4584279999999996</v>
      </c>
      <c r="AR433">
        <v>-0.79414499999999999</v>
      </c>
      <c r="AS433">
        <v>-4.8034030000000003</v>
      </c>
      <c r="AT433">
        <v>-0.28105200000000002</v>
      </c>
      <c r="AU433">
        <v>-4.0880729999999996</v>
      </c>
      <c r="AV433">
        <v>-0.70875699999999997</v>
      </c>
      <c r="AW433">
        <v>-5.3508639999999996</v>
      </c>
      <c r="AX433">
        <v>-1.984853</v>
      </c>
      <c r="AY433">
        <v>-5.6444380000000001</v>
      </c>
      <c r="AZ433">
        <v>-2.4200379999999999</v>
      </c>
      <c r="BA433">
        <v>-5.3223050000000001</v>
      </c>
      <c r="BB433">
        <v>-2.022764</v>
      </c>
      <c r="BC433">
        <v>-5.4099399999999997</v>
      </c>
      <c r="BD433">
        <v>-1.1034200000000001</v>
      </c>
      <c r="BE433">
        <v>-4.929843</v>
      </c>
      <c r="BF433">
        <v>-0.51415100000000002</v>
      </c>
      <c r="BG433">
        <v>-4.5751710000000001</v>
      </c>
      <c r="BH433">
        <v>-1.8762760000000001</v>
      </c>
      <c r="BI433">
        <v>-5.0279470000000002</v>
      </c>
      <c r="BJ433">
        <v>-1.1087149999999999</v>
      </c>
      <c r="BK433">
        <v>-5.5406190000000004</v>
      </c>
      <c r="BL433">
        <v>-2.147656</v>
      </c>
      <c r="BM433">
        <v>-5.4758449999999996</v>
      </c>
      <c r="BN433">
        <v>-1.534808</v>
      </c>
      <c r="BO433">
        <v>-5.7509880000000004</v>
      </c>
      <c r="BP433">
        <v>-1.8479559999999999</v>
      </c>
      <c r="BQ433">
        <v>-4.4042269999999997</v>
      </c>
      <c r="BR433">
        <v>-2.0607570000000002</v>
      </c>
      <c r="BS433">
        <v>-4.6127570000000002</v>
      </c>
      <c r="BT433">
        <v>-1.721562</v>
      </c>
      <c r="BU433">
        <v>-4.7400419999999999</v>
      </c>
      <c r="BV433">
        <v>-1.265182</v>
      </c>
      <c r="BW433">
        <v>-5.2079800000000001</v>
      </c>
      <c r="BX433">
        <v>-1.5400210000000001</v>
      </c>
      <c r="BY433">
        <v>-5.0396539999999996</v>
      </c>
      <c r="BZ433">
        <v>-2.0320170000000002</v>
      </c>
      <c r="CA433">
        <v>-5.6834819999999997</v>
      </c>
      <c r="CB433">
        <v>-2.6274030000000002</v>
      </c>
      <c r="CC433">
        <v>-4.1514059999999997</v>
      </c>
      <c r="CD433">
        <v>-1.5882639999999999</v>
      </c>
      <c r="CE433">
        <v>-4.3248790000000001</v>
      </c>
      <c r="CF433">
        <v>-1.9681420000000001</v>
      </c>
      <c r="CG433">
        <v>-4.9274870000000002</v>
      </c>
      <c r="CH433">
        <v>-2.5856520000000001</v>
      </c>
      <c r="CI433">
        <v>-5.632676</v>
      </c>
      <c r="CJ433">
        <v>-3.1806209999999999</v>
      </c>
      <c r="CK433">
        <v>-5.094214</v>
      </c>
      <c r="CL433">
        <v>-2.7119499999999999</v>
      </c>
      <c r="CM433">
        <v>-5.7166880000000004</v>
      </c>
      <c r="CN433">
        <v>-2.5425949999999999</v>
      </c>
      <c r="CO433">
        <v>-4.5020920000000002</v>
      </c>
      <c r="CP433">
        <v>-2.3494100000000002</v>
      </c>
      <c r="CQ433">
        <v>-4.7261369999999996</v>
      </c>
      <c r="CR433">
        <v>-2.1157430000000002</v>
      </c>
      <c r="CS433">
        <v>-4.4143749999999997</v>
      </c>
      <c r="CT433">
        <v>-0.97141699999999997</v>
      </c>
      <c r="CU433">
        <v>-5.1699190000000002</v>
      </c>
      <c r="CV433">
        <v>-2.877402</v>
      </c>
      <c r="CW433">
        <v>-4.8672519999999997</v>
      </c>
      <c r="CX433">
        <v>-2.2335720000000001</v>
      </c>
      <c r="CY433">
        <v>-5.415889</v>
      </c>
      <c r="CZ433">
        <v>-1.488953</v>
      </c>
      <c r="DA433">
        <v>-3.943514</v>
      </c>
      <c r="DB433">
        <v>-2.3918240000000002</v>
      </c>
      <c r="DC433">
        <v>-4.1271599999999999</v>
      </c>
      <c r="DD433">
        <v>-9.9493999999999999E-2</v>
      </c>
      <c r="DE433">
        <v>102.733819</v>
      </c>
      <c r="DF433">
        <v>80.311879000000005</v>
      </c>
      <c r="DG433">
        <v>86.168582000000001</v>
      </c>
      <c r="DH433">
        <v>86.857534000000001</v>
      </c>
      <c r="DI433">
        <v>88.792322999999996</v>
      </c>
      <c r="DJ433">
        <v>89.767426</v>
      </c>
      <c r="DK433">
        <v>125.040674</v>
      </c>
      <c r="DL433">
        <v>100.668475</v>
      </c>
      <c r="DM433">
        <v>96.843451999999999</v>
      </c>
      <c r="DN433">
        <v>80.740376999999995</v>
      </c>
      <c r="DO433">
        <v>108.63096299999999</v>
      </c>
      <c r="DP433">
        <v>86.562931000000006</v>
      </c>
      <c r="DQ433">
        <v>133.60167000000001</v>
      </c>
      <c r="DR433">
        <v>91.632343000000006</v>
      </c>
      <c r="DS433">
        <v>141.51016899999999</v>
      </c>
      <c r="DT433">
        <v>13.101000000000001</v>
      </c>
      <c r="DU433">
        <v>195.70285999999999</v>
      </c>
      <c r="DV433">
        <v>23.274531</v>
      </c>
      <c r="DW433">
        <v>23.341054</v>
      </c>
      <c r="DX433">
        <v>15.448012</v>
      </c>
      <c r="DY433">
        <v>177.03426099999999</v>
      </c>
      <c r="DZ433">
        <v>116.01</v>
      </c>
      <c r="EA433">
        <v>5.7889999999999997</v>
      </c>
      <c r="EB433">
        <v>664.8</v>
      </c>
      <c r="EC433">
        <v>119.19</v>
      </c>
      <c r="ED433">
        <v>0.50900000000000001</v>
      </c>
      <c r="EE433">
        <v>34.700000000000003</v>
      </c>
      <c r="EF433">
        <v>117.42</v>
      </c>
      <c r="EG433">
        <v>5.7640000000000002</v>
      </c>
      <c r="EH433">
        <v>668.1</v>
      </c>
      <c r="EI433">
        <v>116.699997</v>
      </c>
      <c r="EJ433">
        <v>2.621</v>
      </c>
      <c r="EK433">
        <v>305.79998799999998</v>
      </c>
      <c r="EL433">
        <v>3.2129989999999999</v>
      </c>
      <c r="EM433">
        <v>20.101906</v>
      </c>
      <c r="EN433">
        <v>38.680159000000003</v>
      </c>
      <c r="EO433">
        <v>-16.286567999999999</v>
      </c>
      <c r="EP433">
        <v>-0.91443099999999999</v>
      </c>
      <c r="EQ433">
        <v>-12.397492</v>
      </c>
      <c r="ER433">
        <v>108.426974</v>
      </c>
      <c r="ES433">
        <v>-0.82495300000000005</v>
      </c>
      <c r="ET433">
        <v>101.154494</v>
      </c>
      <c r="EU433">
        <v>-3.3524310000000002</v>
      </c>
      <c r="EV433">
        <v>1499.410799</v>
      </c>
      <c r="EW433">
        <v>1627.9711789999999</v>
      </c>
      <c r="EX433">
        <v>1198.519585</v>
      </c>
      <c r="EY433">
        <v>964.88250700000003</v>
      </c>
    </row>
    <row r="434" spans="1:155" x14ac:dyDescent="0.25">
      <c r="A434" s="741">
        <v>46246</v>
      </c>
      <c r="B434" s="740">
        <v>0.4801273148148148</v>
      </c>
      <c r="C434">
        <v>25680</v>
      </c>
      <c r="D434">
        <v>0</v>
      </c>
      <c r="E434">
        <v>0</v>
      </c>
      <c r="F434">
        <v>75.886669999999995</v>
      </c>
      <c r="G434">
        <v>73.130167999999998</v>
      </c>
      <c r="H434">
        <v>65.180813999999998</v>
      </c>
      <c r="I434">
        <v>73.766628999999995</v>
      </c>
      <c r="J434">
        <v>75.378482000000005</v>
      </c>
      <c r="K434">
        <v>72.712666999999996</v>
      </c>
      <c r="L434">
        <v>71.345652999999999</v>
      </c>
      <c r="M434">
        <v>72.501724999999993</v>
      </c>
      <c r="N434">
        <v>-5.4219989999999996</v>
      </c>
      <c r="O434">
        <v>-5.8097760000000003</v>
      </c>
      <c r="P434">
        <v>-3.2702</v>
      </c>
      <c r="Q434">
        <v>-1.761242</v>
      </c>
      <c r="R434">
        <v>-2.1486670000000001</v>
      </c>
      <c r="S434">
        <v>-2.3452489999999999</v>
      </c>
      <c r="T434">
        <v>-2.0882079999999998</v>
      </c>
      <c r="U434">
        <v>2.392477</v>
      </c>
      <c r="V434">
        <v>-0.74200600000000005</v>
      </c>
      <c r="W434">
        <v>-0.440025</v>
      </c>
      <c r="X434">
        <v>-0.46360499999999999</v>
      </c>
      <c r="Y434">
        <v>-1.3416399999999999</v>
      </c>
      <c r="Z434">
        <v>2.0110009999999998</v>
      </c>
      <c r="AA434">
        <v>-4.7954999999999998E-2</v>
      </c>
      <c r="AB434">
        <v>-3.0340240000000001</v>
      </c>
      <c r="AC434">
        <v>-8.1958350000000006</v>
      </c>
      <c r="AD434">
        <v>-1.7511030000000001</v>
      </c>
      <c r="AE434">
        <v>-1.133845</v>
      </c>
      <c r="AF434">
        <v>-1.948491</v>
      </c>
      <c r="AG434">
        <v>-5.8945670000000003</v>
      </c>
      <c r="AH434">
        <v>-12.92224</v>
      </c>
      <c r="AI434">
        <v>26.761626</v>
      </c>
      <c r="AJ434">
        <v>9.9666800000000002</v>
      </c>
      <c r="AK434">
        <v>-4.9201699999999997</v>
      </c>
      <c r="AL434">
        <v>-0.34833399999999998</v>
      </c>
      <c r="AM434">
        <v>-5.5872739999999999</v>
      </c>
      <c r="AN434">
        <v>-1.5092300000000001</v>
      </c>
      <c r="AO434">
        <v>-5.2550239999999997</v>
      </c>
      <c r="AP434">
        <v>-1.052729</v>
      </c>
      <c r="AQ434">
        <v>-5.4534909999999996</v>
      </c>
      <c r="AR434">
        <v>-0.80203800000000003</v>
      </c>
      <c r="AS434">
        <v>-4.7894670000000001</v>
      </c>
      <c r="AT434">
        <v>-0.31252000000000002</v>
      </c>
      <c r="AU434">
        <v>-4.0867149999999999</v>
      </c>
      <c r="AV434">
        <v>-0.71758100000000002</v>
      </c>
      <c r="AW434">
        <v>-5.352652</v>
      </c>
      <c r="AX434">
        <v>-2.0005350000000002</v>
      </c>
      <c r="AY434">
        <v>-5.6233880000000003</v>
      </c>
      <c r="AZ434">
        <v>-2.4398119999999999</v>
      </c>
      <c r="BA434">
        <v>-5.3333170000000001</v>
      </c>
      <c r="BB434">
        <v>-2.0385580000000001</v>
      </c>
      <c r="BC434">
        <v>-5.4174309999999997</v>
      </c>
      <c r="BD434">
        <v>-1.132614</v>
      </c>
      <c r="BE434">
        <v>-4.9302330000000003</v>
      </c>
      <c r="BF434">
        <v>-0.51268899999999995</v>
      </c>
      <c r="BG434">
        <v>-4.5690470000000003</v>
      </c>
      <c r="BH434">
        <v>-1.8756440000000001</v>
      </c>
      <c r="BI434">
        <v>-5.0203280000000001</v>
      </c>
      <c r="BJ434">
        <v>-1.1231100000000001</v>
      </c>
      <c r="BK434">
        <v>-5.520162</v>
      </c>
      <c r="BL434">
        <v>-2.1597559999999998</v>
      </c>
      <c r="BM434">
        <v>-5.4940660000000001</v>
      </c>
      <c r="BN434">
        <v>-1.532958</v>
      </c>
      <c r="BO434">
        <v>-5.7379379999999998</v>
      </c>
      <c r="BP434">
        <v>-1.8748339999999999</v>
      </c>
      <c r="BQ434">
        <v>-4.3912040000000001</v>
      </c>
      <c r="BR434">
        <v>-2.0759370000000001</v>
      </c>
      <c r="BS434">
        <v>-4.5982149999999997</v>
      </c>
      <c r="BT434">
        <v>-1.7237629999999999</v>
      </c>
      <c r="BU434">
        <v>-4.7265569999999997</v>
      </c>
      <c r="BV434">
        <v>-1.2661199999999999</v>
      </c>
      <c r="BW434">
        <v>-5.1930870000000002</v>
      </c>
      <c r="BX434">
        <v>-1.5632919999999999</v>
      </c>
      <c r="BY434">
        <v>-5.0448899999999997</v>
      </c>
      <c r="BZ434">
        <v>-2.0530750000000002</v>
      </c>
      <c r="CA434">
        <v>-5.3952159999999996</v>
      </c>
      <c r="CB434">
        <v>-2.6396660000000001</v>
      </c>
      <c r="CC434">
        <v>-4.1480959999999998</v>
      </c>
      <c r="CD434">
        <v>-1.5970089999999999</v>
      </c>
      <c r="CE434">
        <v>-4.3252889999999997</v>
      </c>
      <c r="CF434">
        <v>-1.9909429999999999</v>
      </c>
      <c r="CG434">
        <v>-4.9247870000000002</v>
      </c>
      <c r="CH434">
        <v>-2.5942029999999998</v>
      </c>
      <c r="CI434">
        <v>-5.6216920000000004</v>
      </c>
      <c r="CJ434">
        <v>-3.2091460000000001</v>
      </c>
      <c r="CK434">
        <v>-5.0797220000000003</v>
      </c>
      <c r="CL434">
        <v>-2.6877689999999999</v>
      </c>
      <c r="CM434">
        <v>-5.7198960000000003</v>
      </c>
      <c r="CN434">
        <v>-2.5556749999999999</v>
      </c>
      <c r="CO434">
        <v>-4.523123</v>
      </c>
      <c r="CP434">
        <v>-2.362876</v>
      </c>
      <c r="CQ434">
        <v>-4.7135889999999998</v>
      </c>
      <c r="CR434">
        <v>-2.1231779999999998</v>
      </c>
      <c r="CS434">
        <v>-4.4125329999999998</v>
      </c>
      <c r="CT434">
        <v>-0.98107</v>
      </c>
      <c r="CU434">
        <v>-5.1582100000000004</v>
      </c>
      <c r="CV434">
        <v>-2.8875470000000001</v>
      </c>
      <c r="CW434">
        <v>-4.861135</v>
      </c>
      <c r="CX434">
        <v>-2.216917</v>
      </c>
      <c r="CY434">
        <v>-5.3301980000000002</v>
      </c>
      <c r="CZ434">
        <v>-1.4755590000000001</v>
      </c>
      <c r="DA434">
        <v>-3.9212060000000002</v>
      </c>
      <c r="DB434">
        <v>-2.3834819999999999</v>
      </c>
      <c r="DC434">
        <v>-4.0974060000000003</v>
      </c>
      <c r="DD434">
        <v>-8.3038000000000001E-2</v>
      </c>
      <c r="DE434">
        <v>103.128044</v>
      </c>
      <c r="DF434">
        <v>82.836246000000003</v>
      </c>
      <c r="DG434">
        <v>90.430769999999995</v>
      </c>
      <c r="DH434">
        <v>87.309138000000004</v>
      </c>
      <c r="DI434">
        <v>91.766891000000001</v>
      </c>
      <c r="DJ434">
        <v>84.919269999999997</v>
      </c>
      <c r="DK434">
        <v>125.514499</v>
      </c>
      <c r="DL434">
        <v>100.609185</v>
      </c>
      <c r="DM434">
        <v>93.387945000000002</v>
      </c>
      <c r="DN434">
        <v>80.238515000000007</v>
      </c>
      <c r="DO434">
        <v>136.04524599999999</v>
      </c>
      <c r="DP434">
        <v>93.313057999999998</v>
      </c>
      <c r="DQ434">
        <v>133.11464599999999</v>
      </c>
      <c r="DR434">
        <v>89.413466</v>
      </c>
      <c r="DS434">
        <v>156.87489500000001</v>
      </c>
      <c r="DT434">
        <v>13.175592</v>
      </c>
      <c r="DU434">
        <v>195.88548</v>
      </c>
      <c r="DV434">
        <v>23.499911999999998</v>
      </c>
      <c r="DW434">
        <v>23.549717999999999</v>
      </c>
      <c r="DX434">
        <v>11.606916999999999</v>
      </c>
      <c r="DY434">
        <v>178.89175900000001</v>
      </c>
      <c r="DZ434">
        <v>116.13</v>
      </c>
      <c r="EA434">
        <v>5.7770000000000001</v>
      </c>
      <c r="EB434">
        <v>665.6</v>
      </c>
      <c r="EC434">
        <v>119.24</v>
      </c>
      <c r="ED434">
        <v>0.501</v>
      </c>
      <c r="EE434">
        <v>34.700000000000003</v>
      </c>
      <c r="EF434">
        <v>117.55</v>
      </c>
      <c r="EG434">
        <v>5.4139999999999997</v>
      </c>
      <c r="EH434">
        <v>630.5</v>
      </c>
      <c r="EI434">
        <v>116.790001</v>
      </c>
      <c r="EJ434">
        <v>2.6219999999999999</v>
      </c>
      <c r="EK434">
        <v>306.20001200000002</v>
      </c>
      <c r="EL434">
        <v>3.2368990000000002</v>
      </c>
      <c r="EM434">
        <v>27.373386</v>
      </c>
      <c r="EN434">
        <v>28.863130000000002</v>
      </c>
      <c r="EO434">
        <v>-16.159139</v>
      </c>
      <c r="EP434">
        <v>-0.61175999999999997</v>
      </c>
      <c r="EQ434">
        <v>-18.896450000000002</v>
      </c>
      <c r="ER434">
        <v>108.495735</v>
      </c>
      <c r="ES434">
        <v>-0.54505700000000001</v>
      </c>
      <c r="ET434">
        <v>101.900755</v>
      </c>
      <c r="EU434">
        <v>-3.3497219999999999</v>
      </c>
      <c r="EV434">
        <v>1510.506065</v>
      </c>
      <c r="EW434">
        <v>1628.5477189999999</v>
      </c>
      <c r="EX434">
        <v>1209.292854</v>
      </c>
      <c r="EY434">
        <v>969.99437399999999</v>
      </c>
    </row>
    <row r="435" spans="1:155" x14ac:dyDescent="0.25">
      <c r="A435" s="741">
        <v>46246</v>
      </c>
      <c r="B435" s="740">
        <v>0.48082175925925924</v>
      </c>
      <c r="C435">
        <v>25740</v>
      </c>
      <c r="D435">
        <v>0</v>
      </c>
      <c r="E435">
        <v>0</v>
      </c>
      <c r="F435">
        <v>75.991065000000006</v>
      </c>
      <c r="G435">
        <v>73.078697000000005</v>
      </c>
      <c r="H435">
        <v>65.166464000000005</v>
      </c>
      <c r="I435">
        <v>73.776189000000002</v>
      </c>
      <c r="J435">
        <v>75.401112999999995</v>
      </c>
      <c r="K435">
        <v>72.702332999999996</v>
      </c>
      <c r="L435">
        <v>71.368594000000002</v>
      </c>
      <c r="M435">
        <v>72.342027999999999</v>
      </c>
      <c r="N435">
        <v>-5.397284</v>
      </c>
      <c r="O435">
        <v>-5.7407579999999996</v>
      </c>
      <c r="P435">
        <v>-2.8718699999999999</v>
      </c>
      <c r="Q435">
        <v>-1.3910690000000001</v>
      </c>
      <c r="R435">
        <v>-2.394755</v>
      </c>
      <c r="S435">
        <v>-2.8827959999999999</v>
      </c>
      <c r="T435">
        <v>-2.797167</v>
      </c>
      <c r="U435">
        <v>0.157523</v>
      </c>
      <c r="V435">
        <v>-0.73319599999999996</v>
      </c>
      <c r="W435">
        <v>-7.6240000000000002E-2</v>
      </c>
      <c r="X435">
        <v>5.6827000000000003E-2</v>
      </c>
      <c r="Y435">
        <v>-1.5165599999999999</v>
      </c>
      <c r="Z435">
        <v>1.707497</v>
      </c>
      <c r="AA435">
        <v>-0.40742899999999999</v>
      </c>
      <c r="AB435">
        <v>-2.9438179999999998</v>
      </c>
      <c r="AC435">
        <v>-8.1194030000000001</v>
      </c>
      <c r="AD435">
        <v>-1.357019</v>
      </c>
      <c r="AE435">
        <v>-0.84236900000000003</v>
      </c>
      <c r="AF435">
        <v>-2.3091810000000002</v>
      </c>
      <c r="AG435">
        <v>-6.8810960000000003</v>
      </c>
      <c r="AH435">
        <v>-12.812476999999999</v>
      </c>
      <c r="AI435">
        <v>30.820212000000001</v>
      </c>
      <c r="AJ435">
        <v>8.1490740000000006</v>
      </c>
      <c r="AK435">
        <v>-4.9048870000000004</v>
      </c>
      <c r="AL435">
        <v>-0.346084</v>
      </c>
      <c r="AM435">
        <v>-5.5710240000000004</v>
      </c>
      <c r="AN435">
        <v>-1.4958610000000001</v>
      </c>
      <c r="AO435">
        <v>-5.2692129999999997</v>
      </c>
      <c r="AP435">
        <v>-1.0594209999999999</v>
      </c>
      <c r="AQ435">
        <v>-5.465821</v>
      </c>
      <c r="AR435">
        <v>-0.83775500000000003</v>
      </c>
      <c r="AS435">
        <v>-4.8039940000000003</v>
      </c>
      <c r="AT435">
        <v>-0.32187500000000002</v>
      </c>
      <c r="AU435">
        <v>-4.080781</v>
      </c>
      <c r="AV435">
        <v>-0.72555400000000003</v>
      </c>
      <c r="AW435">
        <v>-5.344309</v>
      </c>
      <c r="AX435">
        <v>-1.9811129999999999</v>
      </c>
      <c r="AY435">
        <v>-5.6355500000000003</v>
      </c>
      <c r="AZ435">
        <v>-2.4506839999999999</v>
      </c>
      <c r="BA435">
        <v>-5.3395789999999996</v>
      </c>
      <c r="BB435">
        <v>-2.0567449999999998</v>
      </c>
      <c r="BC435">
        <v>-5.4436340000000003</v>
      </c>
      <c r="BD435">
        <v>-1.1401289999999999</v>
      </c>
      <c r="BE435">
        <v>-4.9484339999999998</v>
      </c>
      <c r="BF435">
        <v>-0.54972500000000002</v>
      </c>
      <c r="BG435">
        <v>-4.5681589999999996</v>
      </c>
      <c r="BH435">
        <v>-1.8943840000000001</v>
      </c>
      <c r="BI435">
        <v>-5.0317090000000002</v>
      </c>
      <c r="BJ435">
        <v>-1.1381239999999999</v>
      </c>
      <c r="BK435">
        <v>-5.5343470000000003</v>
      </c>
      <c r="BL435">
        <v>-2.1780390000000001</v>
      </c>
      <c r="BM435">
        <v>-5.5003289999999998</v>
      </c>
      <c r="BN435">
        <v>-1.557131</v>
      </c>
      <c r="BO435">
        <v>-5.7618039999999997</v>
      </c>
      <c r="BP435">
        <v>-1.8568530000000001</v>
      </c>
      <c r="BQ435">
        <v>-4.434094</v>
      </c>
      <c r="BR435">
        <v>-2.0622549999999999</v>
      </c>
      <c r="BS435">
        <v>-4.586805</v>
      </c>
      <c r="BT435">
        <v>-1.7040660000000001</v>
      </c>
      <c r="BU435">
        <v>-4.7227040000000002</v>
      </c>
      <c r="BV435">
        <v>-1.2414559999999999</v>
      </c>
      <c r="BW435">
        <v>-5.1948210000000001</v>
      </c>
      <c r="BX435">
        <v>-1.552281</v>
      </c>
      <c r="BY435">
        <v>-5.0435980000000002</v>
      </c>
      <c r="BZ435">
        <v>-2.0059089999999999</v>
      </c>
      <c r="CA435">
        <v>-5.0920860000000001</v>
      </c>
      <c r="CB435">
        <v>-2.6263209999999999</v>
      </c>
      <c r="CC435">
        <v>-4.1418509999999999</v>
      </c>
      <c r="CD435">
        <v>-1.5833790000000001</v>
      </c>
      <c r="CE435">
        <v>-4.299042</v>
      </c>
      <c r="CF435">
        <v>-1.9614339999999999</v>
      </c>
      <c r="CG435">
        <v>-4.9361129999999998</v>
      </c>
      <c r="CH435">
        <v>-2.5511720000000002</v>
      </c>
      <c r="CI435">
        <v>-5.5994299999999999</v>
      </c>
      <c r="CJ435">
        <v>-3.16561</v>
      </c>
      <c r="CK435">
        <v>-5.0874389999999998</v>
      </c>
      <c r="CL435">
        <v>-2.7335029999999998</v>
      </c>
      <c r="CM435">
        <v>-5.7327490000000001</v>
      </c>
      <c r="CN435">
        <v>-2.5372720000000002</v>
      </c>
      <c r="CO435">
        <v>-4.5097810000000003</v>
      </c>
      <c r="CP435">
        <v>-2.342463</v>
      </c>
      <c r="CQ435">
        <v>-4.6903079999999999</v>
      </c>
      <c r="CR435">
        <v>-2.0735700000000001</v>
      </c>
      <c r="CS435">
        <v>-4.3957759999999997</v>
      </c>
      <c r="CT435">
        <v>-0.95493899999999998</v>
      </c>
      <c r="CU435">
        <v>-5.1822100000000004</v>
      </c>
      <c r="CV435">
        <v>-2.8752620000000002</v>
      </c>
      <c r="CW435">
        <v>-4.8646390000000004</v>
      </c>
      <c r="CX435">
        <v>-2.2052860000000001</v>
      </c>
      <c r="CY435">
        <v>-5.2630759999999999</v>
      </c>
      <c r="CZ435">
        <v>-1.5083979999999999</v>
      </c>
      <c r="DA435">
        <v>-3.9179539999999999</v>
      </c>
      <c r="DB435">
        <v>-2.4075989999999998</v>
      </c>
      <c r="DC435">
        <v>-4.0913639999999996</v>
      </c>
      <c r="DD435">
        <v>-0.126967</v>
      </c>
      <c r="DE435">
        <v>103.080979</v>
      </c>
      <c r="DF435">
        <v>82.990734000000003</v>
      </c>
      <c r="DG435">
        <v>90.131197</v>
      </c>
      <c r="DH435">
        <v>87.047646999999998</v>
      </c>
      <c r="DI435">
        <v>92.075795999999997</v>
      </c>
      <c r="DJ435">
        <v>84.651473999999993</v>
      </c>
      <c r="DK435">
        <v>125.60261199999999</v>
      </c>
      <c r="DL435">
        <v>100.524788</v>
      </c>
      <c r="DM435">
        <v>90.992947999999998</v>
      </c>
      <c r="DN435">
        <v>80.219256000000001</v>
      </c>
      <c r="DO435">
        <v>137.273405</v>
      </c>
      <c r="DP435">
        <v>93.742283</v>
      </c>
      <c r="DQ435">
        <v>133.147019</v>
      </c>
      <c r="DR435">
        <v>88.313512000000003</v>
      </c>
      <c r="DS435">
        <v>157.43234000000001</v>
      </c>
      <c r="DT435">
        <v>13.189102</v>
      </c>
      <c r="DU435">
        <v>195.40944200000001</v>
      </c>
      <c r="DV435">
        <v>23.665085000000001</v>
      </c>
      <c r="DW435">
        <v>23.724171999999999</v>
      </c>
      <c r="DX435">
        <v>11.290616</v>
      </c>
      <c r="DY435">
        <v>178.68328600000001</v>
      </c>
      <c r="DZ435">
        <v>116.01</v>
      </c>
      <c r="EA435">
        <v>5.7910000000000004</v>
      </c>
      <c r="EB435">
        <v>666.2</v>
      </c>
      <c r="EC435">
        <v>119.14</v>
      </c>
      <c r="ED435">
        <v>0.50600000000000001</v>
      </c>
      <c r="EE435">
        <v>34.5</v>
      </c>
      <c r="EF435">
        <v>117.54</v>
      </c>
      <c r="EG435">
        <v>5.4080000000000004</v>
      </c>
      <c r="EH435">
        <v>628</v>
      </c>
      <c r="EI435">
        <v>116.900002</v>
      </c>
      <c r="EJ435">
        <v>2.6230000000000002</v>
      </c>
      <c r="EK435">
        <v>307.29998799999998</v>
      </c>
      <c r="EL435">
        <v>3.3236110000000001</v>
      </c>
      <c r="EM435">
        <v>31.211019</v>
      </c>
      <c r="EN435">
        <v>27.612691000000002</v>
      </c>
      <c r="EO435">
        <v>-16.136088000000001</v>
      </c>
      <c r="EP435">
        <v>-0.39080700000000002</v>
      </c>
      <c r="EQ435">
        <v>-19.463616999999999</v>
      </c>
      <c r="ER435">
        <v>108.31640299999999</v>
      </c>
      <c r="ES435">
        <v>-0.31194300000000003</v>
      </c>
      <c r="ET435">
        <v>101.817262</v>
      </c>
      <c r="EU435">
        <v>-3.344417</v>
      </c>
      <c r="EV435">
        <v>1521.609087</v>
      </c>
      <c r="EW435">
        <v>1629.122431</v>
      </c>
      <c r="EX435">
        <v>1219.7688599999999</v>
      </c>
      <c r="EY435">
        <v>975.11086499999999</v>
      </c>
    </row>
    <row r="436" spans="1:155" x14ac:dyDescent="0.25">
      <c r="A436" s="741">
        <v>46246</v>
      </c>
      <c r="B436" s="740">
        <v>0.48151620370370368</v>
      </c>
      <c r="C436">
        <v>25800</v>
      </c>
      <c r="D436">
        <v>0</v>
      </c>
      <c r="E436">
        <v>0</v>
      </c>
      <c r="F436">
        <v>76.358735999999993</v>
      </c>
      <c r="G436">
        <v>73.084466000000006</v>
      </c>
      <c r="H436">
        <v>65.428656000000004</v>
      </c>
      <c r="I436">
        <v>73.794697999999997</v>
      </c>
      <c r="J436">
        <v>75.431408000000005</v>
      </c>
      <c r="K436">
        <v>72.630223000000001</v>
      </c>
      <c r="L436">
        <v>71.348567000000003</v>
      </c>
      <c r="M436">
        <v>72.147850000000005</v>
      </c>
      <c r="N436">
        <v>-5.4279039999999998</v>
      </c>
      <c r="O436">
        <v>-5.6702389999999996</v>
      </c>
      <c r="P436">
        <v>-2.5682990000000001</v>
      </c>
      <c r="Q436">
        <v>-1.148611</v>
      </c>
      <c r="R436">
        <v>-2.5479289999999999</v>
      </c>
      <c r="S436">
        <v>-3.4043070000000002</v>
      </c>
      <c r="T436">
        <v>-3.2523909999999998</v>
      </c>
      <c r="U436">
        <v>-1.844133</v>
      </c>
      <c r="V436">
        <v>-0.73722900000000002</v>
      </c>
      <c r="W436">
        <v>4.1710999999999998E-2</v>
      </c>
      <c r="X436">
        <v>0.147039</v>
      </c>
      <c r="Y436">
        <v>-1.545858</v>
      </c>
      <c r="Z436">
        <v>1.5308550000000001</v>
      </c>
      <c r="AA436">
        <v>-0.36270599999999997</v>
      </c>
      <c r="AB436">
        <v>-2.9195310000000001</v>
      </c>
      <c r="AC436">
        <v>-8.1281389999999991</v>
      </c>
      <c r="AD436">
        <v>-1.205843</v>
      </c>
      <c r="AE436">
        <v>-0.61083900000000002</v>
      </c>
      <c r="AF436">
        <v>-2.5412710000000001</v>
      </c>
      <c r="AG436">
        <v>-7.354088</v>
      </c>
      <c r="AH436">
        <v>-12.774036000000001</v>
      </c>
      <c r="AI436">
        <v>32.361593999999997</v>
      </c>
      <c r="AJ436">
        <v>7.603192</v>
      </c>
      <c r="AK436">
        <v>-4.9139429999999997</v>
      </c>
      <c r="AL436">
        <v>-0.344829</v>
      </c>
      <c r="AM436">
        <v>-5.5874689999999996</v>
      </c>
      <c r="AN436">
        <v>-1.5024770000000001</v>
      </c>
      <c r="AO436">
        <v>-5.2850700000000002</v>
      </c>
      <c r="AP436">
        <v>-1.0714729999999999</v>
      </c>
      <c r="AQ436">
        <v>-5.4858770000000003</v>
      </c>
      <c r="AR436">
        <v>-0.83101999999999998</v>
      </c>
      <c r="AS436">
        <v>-4.8181640000000003</v>
      </c>
      <c r="AT436">
        <v>-0.28741499999999998</v>
      </c>
      <c r="AU436">
        <v>-4.0805259999999999</v>
      </c>
      <c r="AV436">
        <v>-0.71651200000000004</v>
      </c>
      <c r="AW436">
        <v>-5.3529249999999999</v>
      </c>
      <c r="AX436">
        <v>-1.9896849999999999</v>
      </c>
      <c r="AY436">
        <v>-5.6488310000000004</v>
      </c>
      <c r="AZ436">
        <v>-2.440083</v>
      </c>
      <c r="BA436">
        <v>-5.3825079999999996</v>
      </c>
      <c r="BB436">
        <v>-2.0175580000000002</v>
      </c>
      <c r="BC436">
        <v>-5.4466409999999996</v>
      </c>
      <c r="BD436">
        <v>-1.113494</v>
      </c>
      <c r="BE436">
        <v>-4.9565789999999996</v>
      </c>
      <c r="BF436">
        <v>-0.534694</v>
      </c>
      <c r="BG436">
        <v>-4.5883979999999998</v>
      </c>
      <c r="BH436">
        <v>-1.8782319999999999</v>
      </c>
      <c r="BI436">
        <v>-5.0378290000000003</v>
      </c>
      <c r="BJ436">
        <v>-1.110403</v>
      </c>
      <c r="BK436">
        <v>-5.5586289999999998</v>
      </c>
      <c r="BL436">
        <v>-2.1484190000000001</v>
      </c>
      <c r="BM436">
        <v>-5.5041060000000002</v>
      </c>
      <c r="BN436">
        <v>-1.5594460000000001</v>
      </c>
      <c r="BO436">
        <v>-5.757142</v>
      </c>
      <c r="BP436">
        <v>-1.847586</v>
      </c>
      <c r="BQ436">
        <v>-4.4196710000000001</v>
      </c>
      <c r="BR436">
        <v>-2.0632320000000002</v>
      </c>
      <c r="BS436">
        <v>-4.6105879999999999</v>
      </c>
      <c r="BT436">
        <v>-1.7180139999999999</v>
      </c>
      <c r="BU436">
        <v>-4.7122229999999998</v>
      </c>
      <c r="BV436">
        <v>-1.2601960000000001</v>
      </c>
      <c r="BW436">
        <v>-5.2080869999999999</v>
      </c>
      <c r="BX436">
        <v>-1.5611809999999999</v>
      </c>
      <c r="BY436">
        <v>-5.064654</v>
      </c>
      <c r="BZ436">
        <v>-2.0500150000000001</v>
      </c>
      <c r="CA436">
        <v>-4.7988410000000004</v>
      </c>
      <c r="CB436">
        <v>-2.638922</v>
      </c>
      <c r="CC436">
        <v>-4.1671860000000001</v>
      </c>
      <c r="CD436">
        <v>-1.5984229999999999</v>
      </c>
      <c r="CE436">
        <v>-4.3048469999999996</v>
      </c>
      <c r="CF436">
        <v>-1.968928</v>
      </c>
      <c r="CG436">
        <v>-4.9031370000000001</v>
      </c>
      <c r="CH436">
        <v>-2.5999539999999999</v>
      </c>
      <c r="CI436">
        <v>-5.6162840000000003</v>
      </c>
      <c r="CJ436">
        <v>-3.221403</v>
      </c>
      <c r="CK436">
        <v>-5.0890599999999999</v>
      </c>
      <c r="CL436">
        <v>-2.7211989999999999</v>
      </c>
      <c r="CM436">
        <v>-5.727379</v>
      </c>
      <c r="CN436">
        <v>-2.5535869999999998</v>
      </c>
      <c r="CO436">
        <v>-4.5093959999999997</v>
      </c>
      <c r="CP436">
        <v>-2.3532760000000001</v>
      </c>
      <c r="CQ436">
        <v>-4.7174500000000004</v>
      </c>
      <c r="CR436">
        <v>-2.1200700000000001</v>
      </c>
      <c r="CS436">
        <v>-4.4094150000000001</v>
      </c>
      <c r="CT436">
        <v>-0.98330200000000001</v>
      </c>
      <c r="CU436">
        <v>-5.1721009999999996</v>
      </c>
      <c r="CV436">
        <v>-2.8953549999999999</v>
      </c>
      <c r="CW436">
        <v>-4.8908469999999999</v>
      </c>
      <c r="CX436">
        <v>-2.260675</v>
      </c>
      <c r="CY436">
        <v>-5.2181110000000004</v>
      </c>
      <c r="CZ436">
        <v>-1.5271399999999999</v>
      </c>
      <c r="DA436">
        <v>-3.912182</v>
      </c>
      <c r="DB436">
        <v>-2.399985</v>
      </c>
      <c r="DC436">
        <v>-4.1125590000000001</v>
      </c>
      <c r="DD436">
        <v>-0.12539800000000001</v>
      </c>
      <c r="DE436">
        <v>103.399728</v>
      </c>
      <c r="DF436">
        <v>83.190684000000005</v>
      </c>
      <c r="DG436">
        <v>89.286485999999996</v>
      </c>
      <c r="DH436">
        <v>86.814711000000003</v>
      </c>
      <c r="DI436">
        <v>91.808374999999998</v>
      </c>
      <c r="DJ436">
        <v>71.834361000000001</v>
      </c>
      <c r="DK436">
        <v>125.657043</v>
      </c>
      <c r="DL436">
        <v>100.669668</v>
      </c>
      <c r="DM436">
        <v>89.223156000000003</v>
      </c>
      <c r="DN436">
        <v>80.325404000000006</v>
      </c>
      <c r="DO436">
        <v>137.38491400000001</v>
      </c>
      <c r="DP436">
        <v>93.647969000000003</v>
      </c>
      <c r="DQ436">
        <v>133.17092600000001</v>
      </c>
      <c r="DR436">
        <v>87.727012999999999</v>
      </c>
      <c r="DS436">
        <v>157.152017</v>
      </c>
      <c r="DT436">
        <v>13.238424999999999</v>
      </c>
      <c r="DU436">
        <v>195.638811</v>
      </c>
      <c r="DV436">
        <v>23.852757</v>
      </c>
      <c r="DW436">
        <v>23.941776999999998</v>
      </c>
      <c r="DX436">
        <v>11.04604</v>
      </c>
      <c r="DY436">
        <v>177.227281</v>
      </c>
      <c r="DZ436">
        <v>116.39</v>
      </c>
      <c r="EA436">
        <v>5.7969999999999997</v>
      </c>
      <c r="EB436">
        <v>667.7</v>
      </c>
      <c r="EC436">
        <v>119.34</v>
      </c>
      <c r="ED436">
        <v>0.503</v>
      </c>
      <c r="EE436">
        <v>34.5</v>
      </c>
      <c r="EF436">
        <v>117.93</v>
      </c>
      <c r="EG436">
        <v>5.3730000000000002</v>
      </c>
      <c r="EH436">
        <v>626.1</v>
      </c>
      <c r="EI436">
        <v>117.08000199999999</v>
      </c>
      <c r="EJ436">
        <v>2.625</v>
      </c>
      <c r="EK436">
        <v>307.29998799999998</v>
      </c>
      <c r="EL436">
        <v>3.2779669999999999</v>
      </c>
      <c r="EM436">
        <v>32.502231000000002</v>
      </c>
      <c r="EN436">
        <v>27.509041</v>
      </c>
      <c r="EO436">
        <v>-16.052002999999999</v>
      </c>
      <c r="EP436">
        <v>-0.14063700000000001</v>
      </c>
      <c r="EQ436">
        <v>-19.905849</v>
      </c>
      <c r="ER436">
        <v>108.40284699999999</v>
      </c>
      <c r="ES436">
        <v>-2.2297000000000001E-2</v>
      </c>
      <c r="ET436">
        <v>101.232287</v>
      </c>
      <c r="EU436">
        <v>-3.3469760000000002</v>
      </c>
      <c r="EV436">
        <v>1532.7060140000001</v>
      </c>
      <c r="EW436">
        <v>1629.6971920000001</v>
      </c>
      <c r="EX436">
        <v>1230.2174729999999</v>
      </c>
      <c r="EY436">
        <v>984.35195299999998</v>
      </c>
    </row>
    <row r="437" spans="1:155" x14ac:dyDescent="0.25">
      <c r="A437" s="741">
        <v>46246</v>
      </c>
      <c r="B437" s="740">
        <v>0.48221064814814812</v>
      </c>
      <c r="C437">
        <v>25860</v>
      </c>
      <c r="D437">
        <v>0</v>
      </c>
      <c r="E437">
        <v>0</v>
      </c>
      <c r="F437">
        <v>76.505135999999993</v>
      </c>
      <c r="G437">
        <v>73.079881999999998</v>
      </c>
      <c r="H437">
        <v>65.221503999999996</v>
      </c>
      <c r="I437">
        <v>73.802537000000001</v>
      </c>
      <c r="J437">
        <v>75.451052000000004</v>
      </c>
      <c r="K437">
        <v>72.638071999999994</v>
      </c>
      <c r="L437">
        <v>71.337770000000006</v>
      </c>
      <c r="M437">
        <v>72.030676</v>
      </c>
      <c r="N437">
        <v>-5.420445</v>
      </c>
      <c r="O437">
        <v>-5.7149840000000003</v>
      </c>
      <c r="P437">
        <v>-2.6499410000000001</v>
      </c>
      <c r="Q437">
        <v>-1.037965</v>
      </c>
      <c r="R437">
        <v>-2.7097989999999998</v>
      </c>
      <c r="S437">
        <v>-3.6844079999999999</v>
      </c>
      <c r="T437">
        <v>-3.4481540000000002</v>
      </c>
      <c r="U437">
        <v>-0.779084</v>
      </c>
      <c r="V437">
        <v>-0.69467100000000004</v>
      </c>
      <c r="W437">
        <v>0.114707</v>
      </c>
      <c r="X437">
        <v>0.15027599999999999</v>
      </c>
      <c r="Y437">
        <v>-1.4601489999999999</v>
      </c>
      <c r="Z437">
        <v>1.4838720000000001</v>
      </c>
      <c r="AA437">
        <v>-0.38902199999999998</v>
      </c>
      <c r="AB437">
        <v>-2.988461</v>
      </c>
      <c r="AC437">
        <v>-8.0605320000000003</v>
      </c>
      <c r="AD437">
        <v>-1.1245369999999999</v>
      </c>
      <c r="AE437">
        <v>-2.7376659999999999</v>
      </c>
      <c r="AF437">
        <v>-2.7687539999999999</v>
      </c>
      <c r="AG437">
        <v>-7.5926410000000004</v>
      </c>
      <c r="AH437">
        <v>-12.767144999999999</v>
      </c>
      <c r="AI437">
        <v>1.7567809999999999</v>
      </c>
      <c r="AJ437">
        <v>6.8635020000000004</v>
      </c>
      <c r="AK437">
        <v>-4.9364670000000004</v>
      </c>
      <c r="AL437">
        <v>-0.360958</v>
      </c>
      <c r="AM437">
        <v>-5.5776300000000001</v>
      </c>
      <c r="AN437">
        <v>-1.522802</v>
      </c>
      <c r="AO437">
        <v>-5.2791230000000002</v>
      </c>
      <c r="AP437">
        <v>-1.0831500000000001</v>
      </c>
      <c r="AQ437">
        <v>-5.4981010000000001</v>
      </c>
      <c r="AR437">
        <v>-0.84647099999999997</v>
      </c>
      <c r="AS437">
        <v>-4.8122980000000002</v>
      </c>
      <c r="AT437">
        <v>-0.32594400000000001</v>
      </c>
      <c r="AU437">
        <v>-4.0806880000000003</v>
      </c>
      <c r="AV437">
        <v>-0.70927300000000004</v>
      </c>
      <c r="AW437">
        <v>-5.363264</v>
      </c>
      <c r="AX437">
        <v>-1.997188</v>
      </c>
      <c r="AY437">
        <v>-5.6531149999999997</v>
      </c>
      <c r="AZ437">
        <v>-2.4255399999999998</v>
      </c>
      <c r="BA437">
        <v>-5.3548530000000003</v>
      </c>
      <c r="BB437">
        <v>-2.062214</v>
      </c>
      <c r="BC437">
        <v>-5.4477349999999998</v>
      </c>
      <c r="BD437">
        <v>-1.1469800000000001</v>
      </c>
      <c r="BE437">
        <v>-4.9543400000000002</v>
      </c>
      <c r="BF437">
        <v>-0.54264299999999999</v>
      </c>
      <c r="BG437">
        <v>-4.5680129999999997</v>
      </c>
      <c r="BH437">
        <v>-1.8905780000000001</v>
      </c>
      <c r="BI437">
        <v>-5.0227620000000002</v>
      </c>
      <c r="BJ437">
        <v>-1.12764</v>
      </c>
      <c r="BK437">
        <v>-5.5405680000000004</v>
      </c>
      <c r="BL437">
        <v>-2.1573389999999999</v>
      </c>
      <c r="BM437">
        <v>-5.504219</v>
      </c>
      <c r="BN437">
        <v>-1.5678589999999999</v>
      </c>
      <c r="BO437">
        <v>-5.7469619999999999</v>
      </c>
      <c r="BP437">
        <v>-1.8708290000000001</v>
      </c>
      <c r="BQ437">
        <v>-4.421608</v>
      </c>
      <c r="BR437">
        <v>-2.0573929999999998</v>
      </c>
      <c r="BS437">
        <v>-4.6149639999999996</v>
      </c>
      <c r="BT437">
        <v>-1.7181999999999999</v>
      </c>
      <c r="BU437">
        <v>-4.7407000000000004</v>
      </c>
      <c r="BV437">
        <v>-1.2505599999999999</v>
      </c>
      <c r="BW437">
        <v>-5.2249410000000003</v>
      </c>
      <c r="BX437">
        <v>-1.5639449999999999</v>
      </c>
      <c r="BY437">
        <v>-5.0916490000000003</v>
      </c>
      <c r="BZ437">
        <v>-2.038713</v>
      </c>
      <c r="CA437">
        <v>-4.5226899999999999</v>
      </c>
      <c r="CB437">
        <v>-2.6461670000000002</v>
      </c>
      <c r="CC437">
        <v>-4.1709180000000003</v>
      </c>
      <c r="CD437">
        <v>-1.5896349999999999</v>
      </c>
      <c r="CE437">
        <v>-4.3276510000000004</v>
      </c>
      <c r="CF437">
        <v>-1.970189</v>
      </c>
      <c r="CG437">
        <v>-4.9435120000000001</v>
      </c>
      <c r="CH437">
        <v>-2.5863230000000001</v>
      </c>
      <c r="CI437">
        <v>-5.629156</v>
      </c>
      <c r="CJ437">
        <v>-3.2021869999999999</v>
      </c>
      <c r="CK437">
        <v>-5.0937289999999997</v>
      </c>
      <c r="CL437">
        <v>-2.7212109999999998</v>
      </c>
      <c r="CM437">
        <v>-5.754429</v>
      </c>
      <c r="CN437">
        <v>-2.582681</v>
      </c>
      <c r="CO437">
        <v>-4.5343910000000003</v>
      </c>
      <c r="CP437">
        <v>-2.3540040000000002</v>
      </c>
      <c r="CQ437">
        <v>-4.7177160000000002</v>
      </c>
      <c r="CR437">
        <v>-2.1106009999999999</v>
      </c>
      <c r="CS437">
        <v>-4.4343360000000001</v>
      </c>
      <c r="CT437">
        <v>-0.98177199999999998</v>
      </c>
      <c r="CU437">
        <v>-5.1747519999999998</v>
      </c>
      <c r="CV437">
        <v>-2.8850020000000001</v>
      </c>
      <c r="CW437">
        <v>-4.8990840000000002</v>
      </c>
      <c r="CX437">
        <v>-2.2738679999999998</v>
      </c>
      <c r="CY437">
        <v>-5.1964309999999996</v>
      </c>
      <c r="CZ437">
        <v>-1.5116039999999999</v>
      </c>
      <c r="DA437">
        <v>-3.9109099999999999</v>
      </c>
      <c r="DB437">
        <v>-2.3820220000000001</v>
      </c>
      <c r="DC437">
        <v>-4.1201210000000001</v>
      </c>
      <c r="DD437">
        <v>-0.11855</v>
      </c>
      <c r="DE437">
        <v>103.289654</v>
      </c>
      <c r="DF437">
        <v>85.917219000000003</v>
      </c>
      <c r="DG437">
        <v>95.252594999999999</v>
      </c>
      <c r="DH437">
        <v>86.828884000000002</v>
      </c>
      <c r="DI437">
        <v>91.483755000000002</v>
      </c>
      <c r="DJ437">
        <v>85.249779000000004</v>
      </c>
      <c r="DK437">
        <v>125.41457699999999</v>
      </c>
      <c r="DL437">
        <v>100.661751</v>
      </c>
      <c r="DM437">
        <v>102.173514</v>
      </c>
      <c r="DN437">
        <v>94.618117999999996</v>
      </c>
      <c r="DO437">
        <v>136.71136899999999</v>
      </c>
      <c r="DP437">
        <v>93.523945999999995</v>
      </c>
      <c r="DQ437">
        <v>133.12719300000001</v>
      </c>
      <c r="DR437">
        <v>109.217223</v>
      </c>
      <c r="DS437">
        <v>156.97757300000001</v>
      </c>
      <c r="DT437">
        <v>13.184971000000001</v>
      </c>
      <c r="DU437">
        <v>194.99356399999999</v>
      </c>
      <c r="DV437">
        <v>17.231864000000002</v>
      </c>
      <c r="DW437">
        <v>183.40575699999999</v>
      </c>
      <c r="DX437">
        <v>10.815363</v>
      </c>
      <c r="DY437">
        <v>176.16975500000001</v>
      </c>
      <c r="DZ437">
        <v>116.42</v>
      </c>
      <c r="EA437">
        <v>5.7939999999999996</v>
      </c>
      <c r="EB437">
        <v>666.2</v>
      </c>
      <c r="EC437">
        <v>117.57</v>
      </c>
      <c r="ED437">
        <v>6.0510000000000002</v>
      </c>
      <c r="EE437">
        <v>702.8</v>
      </c>
      <c r="EF437">
        <v>117.96</v>
      </c>
      <c r="EG437">
        <v>5.3570000000000002</v>
      </c>
      <c r="EH437">
        <v>624.6</v>
      </c>
      <c r="EI437">
        <v>117.19000200000001</v>
      </c>
      <c r="EJ437">
        <v>2.625</v>
      </c>
      <c r="EK437">
        <v>307.60000600000001</v>
      </c>
      <c r="EL437">
        <v>3.3759899999999998</v>
      </c>
      <c r="EM437">
        <v>11.351587</v>
      </c>
      <c r="EN437">
        <v>27.189444000000002</v>
      </c>
      <c r="EO437">
        <v>-16.143135000000001</v>
      </c>
      <c r="EP437">
        <v>-9.5948060000000002</v>
      </c>
      <c r="EQ437">
        <v>-20.325942000000001</v>
      </c>
      <c r="ER437">
        <v>108.159491</v>
      </c>
      <c r="ES437">
        <v>103.69266399999999</v>
      </c>
      <c r="ET437">
        <v>100.80536600000001</v>
      </c>
      <c r="EU437">
        <v>-3.3478590000000001</v>
      </c>
      <c r="EV437">
        <v>1543.8304680000001</v>
      </c>
      <c r="EW437">
        <v>1633.4188329999999</v>
      </c>
      <c r="EX437">
        <v>1240.6419430000001</v>
      </c>
      <c r="EY437">
        <v>989.47637099999997</v>
      </c>
    </row>
    <row r="438" spans="1:155" x14ac:dyDescent="0.25">
      <c r="A438" s="741">
        <v>46246</v>
      </c>
      <c r="B438" s="740">
        <v>0.48290509259259257</v>
      </c>
      <c r="C438">
        <v>25920</v>
      </c>
      <c r="D438">
        <v>0</v>
      </c>
      <c r="E438">
        <v>0</v>
      </c>
      <c r="F438">
        <v>76.259738999999996</v>
      </c>
      <c r="G438">
        <v>72.980430999999996</v>
      </c>
      <c r="H438">
        <v>64.921942000000001</v>
      </c>
      <c r="I438">
        <v>73.773420000000002</v>
      </c>
      <c r="J438">
        <v>75.430014</v>
      </c>
      <c r="K438">
        <v>72.630095999999995</v>
      </c>
      <c r="L438">
        <v>71.345697000000001</v>
      </c>
      <c r="M438">
        <v>71.913543000000004</v>
      </c>
      <c r="N438">
        <v>-5.4404950000000003</v>
      </c>
      <c r="O438">
        <v>-5.6996149999999997</v>
      </c>
      <c r="P438">
        <v>-3.4302869999999999</v>
      </c>
      <c r="Q438">
        <v>-1.776003</v>
      </c>
      <c r="R438">
        <v>-3.1010059999999999</v>
      </c>
      <c r="S438">
        <v>-3.9404569999999999</v>
      </c>
      <c r="T438">
        <v>-3.6750020000000001</v>
      </c>
      <c r="U438">
        <v>-1.7499849999999999</v>
      </c>
      <c r="V438">
        <v>-0.98429100000000003</v>
      </c>
      <c r="W438">
        <v>-0.19766</v>
      </c>
      <c r="X438">
        <v>-0.25451000000000001</v>
      </c>
      <c r="Y438">
        <v>-1.8802540000000001</v>
      </c>
      <c r="Z438">
        <v>1.1809719999999999</v>
      </c>
      <c r="AA438">
        <v>-0.110735</v>
      </c>
      <c r="AB438">
        <v>-3.0043739999999999</v>
      </c>
      <c r="AC438">
        <v>-8.1275739999999992</v>
      </c>
      <c r="AD438">
        <v>-1.6096839999999999</v>
      </c>
      <c r="AE438">
        <v>-5.4926240000000002</v>
      </c>
      <c r="AF438">
        <v>-2.959873</v>
      </c>
      <c r="AG438">
        <v>-7.7529389999999996</v>
      </c>
      <c r="AH438">
        <v>-12.827101000000001</v>
      </c>
      <c r="AI438">
        <v>-7.6234950000000001</v>
      </c>
      <c r="AJ438">
        <v>6.9374929999999999</v>
      </c>
      <c r="AK438">
        <v>-4.9076909999999998</v>
      </c>
      <c r="AL438">
        <v>-0.35816599999999998</v>
      </c>
      <c r="AM438">
        <v>-5.5967200000000004</v>
      </c>
      <c r="AN438">
        <v>-1.4996290000000001</v>
      </c>
      <c r="AO438">
        <v>-5.3024230000000001</v>
      </c>
      <c r="AP438">
        <v>-1.0748279999999999</v>
      </c>
      <c r="AQ438">
        <v>-5.5041669999999998</v>
      </c>
      <c r="AR438">
        <v>-0.856406</v>
      </c>
      <c r="AS438">
        <v>-4.830673</v>
      </c>
      <c r="AT438">
        <v>-0.32187500000000002</v>
      </c>
      <c r="AU438">
        <v>-4.0835699999999999</v>
      </c>
      <c r="AV438">
        <v>-0.69271300000000002</v>
      </c>
      <c r="AW438">
        <v>-5.3349919999999997</v>
      </c>
      <c r="AX438">
        <v>-1.971382</v>
      </c>
      <c r="AY438">
        <v>-5.6383470000000004</v>
      </c>
      <c r="AZ438">
        <v>-2.444401</v>
      </c>
      <c r="BA438">
        <v>-5.3821859999999999</v>
      </c>
      <c r="BB438">
        <v>-2.0465469999999999</v>
      </c>
      <c r="BC438">
        <v>-5.4613399999999999</v>
      </c>
      <c r="BD438">
        <v>-1.1341110000000001</v>
      </c>
      <c r="BE438">
        <v>-4.9409850000000004</v>
      </c>
      <c r="BF438">
        <v>-0.53169100000000002</v>
      </c>
      <c r="BG438">
        <v>-4.589099</v>
      </c>
      <c r="BH438">
        <v>-1.870498</v>
      </c>
      <c r="BI438">
        <v>-5.0468209999999996</v>
      </c>
      <c r="BJ438">
        <v>-1.109299</v>
      </c>
      <c r="BK438">
        <v>-5.541207</v>
      </c>
      <c r="BL438">
        <v>-2.149168</v>
      </c>
      <c r="BM438">
        <v>-5.5104509999999998</v>
      </c>
      <c r="BN438">
        <v>-1.569334</v>
      </c>
      <c r="BO438">
        <v>-5.740056</v>
      </c>
      <c r="BP438">
        <v>-1.8695250000000001</v>
      </c>
      <c r="BQ438">
        <v>-4.4542599999999997</v>
      </c>
      <c r="BR438">
        <v>-2.079148</v>
      </c>
      <c r="BS438">
        <v>-4.6084189999999996</v>
      </c>
      <c r="BT438">
        <v>-1.713538</v>
      </c>
      <c r="BU438">
        <v>-4.7193079999999998</v>
      </c>
      <c r="BV438">
        <v>-1.2626139999999999</v>
      </c>
      <c r="BW438">
        <v>-5.2226299999999997</v>
      </c>
      <c r="BX438">
        <v>-1.5576380000000001</v>
      </c>
      <c r="BY438">
        <v>-5.0848409999999999</v>
      </c>
      <c r="BZ438">
        <v>-2.0129990000000002</v>
      </c>
      <c r="CA438">
        <v>-4.3512659999999999</v>
      </c>
      <c r="CB438">
        <v>-2.6751719999999999</v>
      </c>
      <c r="CC438">
        <v>-4.1633979999999999</v>
      </c>
      <c r="CD438">
        <v>-1.573345</v>
      </c>
      <c r="CE438">
        <v>-4.2810589999999999</v>
      </c>
      <c r="CF438">
        <v>-1.949676</v>
      </c>
      <c r="CG438">
        <v>-4.9336120000000001</v>
      </c>
      <c r="CH438">
        <v>-2.552702</v>
      </c>
      <c r="CI438">
        <v>-5.6163470000000002</v>
      </c>
      <c r="CJ438">
        <v>-3.1898919999999999</v>
      </c>
      <c r="CK438">
        <v>-5.0936490000000001</v>
      </c>
      <c r="CL438">
        <v>-2.761962</v>
      </c>
      <c r="CM438">
        <v>-5.7496869999999998</v>
      </c>
      <c r="CN438">
        <v>-2.5714250000000001</v>
      </c>
      <c r="CO438">
        <v>-4.5231009999999996</v>
      </c>
      <c r="CP438">
        <v>-2.3418109999999999</v>
      </c>
      <c r="CQ438">
        <v>-4.7143199999999998</v>
      </c>
      <c r="CR438">
        <v>-2.0942400000000001</v>
      </c>
      <c r="CS438">
        <v>-4.400239</v>
      </c>
      <c r="CT438">
        <v>-0.99531999999999998</v>
      </c>
      <c r="CU438">
        <v>-5.1851279999999997</v>
      </c>
      <c r="CV438">
        <v>-2.8804910000000001</v>
      </c>
      <c r="CW438">
        <v>-4.8847820000000004</v>
      </c>
      <c r="CX438">
        <v>-2.240437</v>
      </c>
      <c r="CY438">
        <v>-5.18893</v>
      </c>
      <c r="CZ438">
        <v>-1.516187</v>
      </c>
      <c r="DA438">
        <v>-3.938348</v>
      </c>
      <c r="DB438">
        <v>-2.4242349999999999</v>
      </c>
      <c r="DC438">
        <v>-4.0982789999999998</v>
      </c>
      <c r="DD438">
        <v>-0.108422</v>
      </c>
      <c r="DE438">
        <v>103.4033</v>
      </c>
      <c r="DF438">
        <v>86.976078000000001</v>
      </c>
      <c r="DG438">
        <v>97.271191999999999</v>
      </c>
      <c r="DH438">
        <v>87.165178999999995</v>
      </c>
      <c r="DI438">
        <v>92.007188999999997</v>
      </c>
      <c r="DJ438">
        <v>81.000046999999995</v>
      </c>
      <c r="DK438">
        <v>125.415941</v>
      </c>
      <c r="DL438">
        <v>100.699061</v>
      </c>
      <c r="DM438">
        <v>112.14858099999999</v>
      </c>
      <c r="DN438">
        <v>98.700749000000002</v>
      </c>
      <c r="DO438">
        <v>136.536327</v>
      </c>
      <c r="DP438">
        <v>93.910582000000005</v>
      </c>
      <c r="DQ438">
        <v>132.891728</v>
      </c>
      <c r="DR438">
        <v>118.273662</v>
      </c>
      <c r="DS438">
        <v>157.09791000000001</v>
      </c>
      <c r="DT438">
        <v>13.20781</v>
      </c>
      <c r="DU438">
        <v>195.48389</v>
      </c>
      <c r="DV438">
        <v>15.383478999999999</v>
      </c>
      <c r="DW438">
        <v>184.721227</v>
      </c>
      <c r="DX438">
        <v>10.786643</v>
      </c>
      <c r="DY438">
        <v>177.88963100000001</v>
      </c>
      <c r="DZ438">
        <v>116.45</v>
      </c>
      <c r="EA438">
        <v>5.7889999999999997</v>
      </c>
      <c r="EB438">
        <v>665.8</v>
      </c>
      <c r="EC438">
        <v>117.53</v>
      </c>
      <c r="ED438">
        <v>5.9020000000000001</v>
      </c>
      <c r="EE438">
        <v>687.1</v>
      </c>
      <c r="EF438">
        <v>117.87</v>
      </c>
      <c r="EG438">
        <v>5.351</v>
      </c>
      <c r="EH438">
        <v>624.70000000000005</v>
      </c>
      <c r="EI438">
        <v>117.099998</v>
      </c>
      <c r="EJ438">
        <v>2.625</v>
      </c>
      <c r="EK438">
        <v>307.60000600000001</v>
      </c>
      <c r="EL438">
        <v>3.2770800000000002</v>
      </c>
      <c r="EM438">
        <v>4.8777540000000004</v>
      </c>
      <c r="EN438">
        <v>27.315943999999998</v>
      </c>
      <c r="EO438">
        <v>-16.104181000000001</v>
      </c>
      <c r="EP438">
        <v>-12.501249</v>
      </c>
      <c r="EQ438">
        <v>-20.378450999999998</v>
      </c>
      <c r="ER438">
        <v>108.344469</v>
      </c>
      <c r="ES438">
        <v>104.209228</v>
      </c>
      <c r="ET438">
        <v>101.49879900000001</v>
      </c>
      <c r="EU438">
        <v>-3.3419880000000002</v>
      </c>
      <c r="EV438">
        <v>1554.9515510000001</v>
      </c>
      <c r="EW438">
        <v>1644.982712</v>
      </c>
      <c r="EX438">
        <v>1251.0514579999999</v>
      </c>
      <c r="EY438">
        <v>994.60897699999998</v>
      </c>
    </row>
    <row r="439" spans="1:155" x14ac:dyDescent="0.25">
      <c r="A439" s="741">
        <v>46246</v>
      </c>
      <c r="B439" s="740">
        <v>0.48359953703703706</v>
      </c>
      <c r="C439">
        <v>25980</v>
      </c>
      <c r="D439">
        <v>0</v>
      </c>
      <c r="E439">
        <v>0</v>
      </c>
      <c r="F439">
        <v>76.082386</v>
      </c>
      <c r="G439">
        <v>73.040786999999995</v>
      </c>
      <c r="H439">
        <v>64.837107000000003</v>
      </c>
      <c r="I439">
        <v>73.754199999999997</v>
      </c>
      <c r="J439">
        <v>75.456427000000005</v>
      </c>
      <c r="K439">
        <v>72.690905000000001</v>
      </c>
      <c r="L439">
        <v>71.347988999999998</v>
      </c>
      <c r="M439">
        <v>71.928974999999994</v>
      </c>
      <c r="N439">
        <v>-5.4790179999999999</v>
      </c>
      <c r="O439">
        <v>-5.7940969999999998</v>
      </c>
      <c r="P439">
        <v>-3.9105979999999998</v>
      </c>
      <c r="Q439">
        <v>-2.182045</v>
      </c>
      <c r="R439">
        <v>-3.392687</v>
      </c>
      <c r="S439">
        <v>-4.0144380000000002</v>
      </c>
      <c r="T439">
        <v>-3.903565</v>
      </c>
      <c r="U439">
        <v>-2.8905660000000002</v>
      </c>
      <c r="V439">
        <v>-0.93647999999999998</v>
      </c>
      <c r="W439">
        <v>-0.70933500000000005</v>
      </c>
      <c r="X439">
        <v>-0.58168799999999998</v>
      </c>
      <c r="Y439">
        <v>-2.1157550000000001</v>
      </c>
      <c r="Z439">
        <v>1.3077240000000001</v>
      </c>
      <c r="AA439">
        <v>-0.112648</v>
      </c>
      <c r="AB439">
        <v>-2.9527589999999999</v>
      </c>
      <c r="AC439">
        <v>-8.2074990000000003</v>
      </c>
      <c r="AD439">
        <v>-1.9561360000000001</v>
      </c>
      <c r="AE439">
        <v>-6.2544029999999999</v>
      </c>
      <c r="AF439">
        <v>-3.0488960000000001</v>
      </c>
      <c r="AG439">
        <v>-7.9993359999999996</v>
      </c>
      <c r="AH439">
        <v>-12.897048</v>
      </c>
      <c r="AI439">
        <v>-8.878876</v>
      </c>
      <c r="AJ439">
        <v>6.9011990000000001</v>
      </c>
      <c r="AK439">
        <v>-4.9027430000000001</v>
      </c>
      <c r="AL439">
        <v>-0.38514599999999999</v>
      </c>
      <c r="AM439">
        <v>-5.6052780000000002</v>
      </c>
      <c r="AN439">
        <v>-1.541013</v>
      </c>
      <c r="AO439">
        <v>-5.3063089999999997</v>
      </c>
      <c r="AP439">
        <v>-1.100903</v>
      </c>
      <c r="AQ439">
        <v>-5.5173750000000004</v>
      </c>
      <c r="AR439">
        <v>-0.85190600000000005</v>
      </c>
      <c r="AS439">
        <v>-4.8252139999999999</v>
      </c>
      <c r="AT439">
        <v>-0.33449200000000001</v>
      </c>
      <c r="AU439">
        <v>-4.0683629999999997</v>
      </c>
      <c r="AV439">
        <v>-0.72800200000000004</v>
      </c>
      <c r="AW439">
        <v>-5.3410089999999997</v>
      </c>
      <c r="AX439">
        <v>-2.0237129999999999</v>
      </c>
      <c r="AY439">
        <v>-5.6504260000000004</v>
      </c>
      <c r="AZ439">
        <v>-2.4609290000000001</v>
      </c>
      <c r="BA439">
        <v>-5.3773580000000001</v>
      </c>
      <c r="BB439">
        <v>-2.0865450000000001</v>
      </c>
      <c r="BC439">
        <v>-5.4433049999999996</v>
      </c>
      <c r="BD439">
        <v>-1.1573899999999999</v>
      </c>
      <c r="BE439">
        <v>-4.9316339999999999</v>
      </c>
      <c r="BF439">
        <v>-0.56818299999999999</v>
      </c>
      <c r="BG439">
        <v>-4.5899910000000004</v>
      </c>
      <c r="BH439">
        <v>-1.8911830000000001</v>
      </c>
      <c r="BI439">
        <v>-5.0196449999999997</v>
      </c>
      <c r="BJ439">
        <v>-1.133345</v>
      </c>
      <c r="BK439">
        <v>-5.5206809999999997</v>
      </c>
      <c r="BL439">
        <v>-2.1866970000000001</v>
      </c>
      <c r="BM439">
        <v>-5.5220789999999997</v>
      </c>
      <c r="BN439">
        <v>-1.6033200000000001</v>
      </c>
      <c r="BO439">
        <v>-5.7486230000000003</v>
      </c>
      <c r="BP439">
        <v>-1.9012100000000001</v>
      </c>
      <c r="BQ439">
        <v>-4.4418749999999996</v>
      </c>
      <c r="BR439">
        <v>-2.0985640000000001</v>
      </c>
      <c r="BS439">
        <v>-4.6051080000000004</v>
      </c>
      <c r="BT439">
        <v>-1.7250669999999999</v>
      </c>
      <c r="BU439">
        <v>-4.7360069999999999</v>
      </c>
      <c r="BV439">
        <v>-1.288019</v>
      </c>
      <c r="BW439">
        <v>-5.2374790000000004</v>
      </c>
      <c r="BX439">
        <v>-1.599934</v>
      </c>
      <c r="BY439">
        <v>-5.0738139999999996</v>
      </c>
      <c r="BZ439">
        <v>-2.062119</v>
      </c>
      <c r="CA439">
        <v>-4.3089279999999999</v>
      </c>
      <c r="CB439">
        <v>-2.686296</v>
      </c>
      <c r="CC439">
        <v>-4.1647150000000002</v>
      </c>
      <c r="CD439">
        <v>-1.6256060000000001</v>
      </c>
      <c r="CE439">
        <v>-4.3167949999999999</v>
      </c>
      <c r="CF439">
        <v>-1.991636</v>
      </c>
      <c r="CG439">
        <v>-4.9222239999999999</v>
      </c>
      <c r="CH439">
        <v>-2.583307</v>
      </c>
      <c r="CI439">
        <v>-5.6214639999999996</v>
      </c>
      <c r="CJ439">
        <v>-3.2414230000000002</v>
      </c>
      <c r="CK439">
        <v>-5.0968309999999999</v>
      </c>
      <c r="CL439">
        <v>-2.7521409999999999</v>
      </c>
      <c r="CM439">
        <v>-5.7691889999999999</v>
      </c>
      <c r="CN439">
        <v>-2.5971899999999999</v>
      </c>
      <c r="CO439">
        <v>-4.5354510000000001</v>
      </c>
      <c r="CP439">
        <v>-2.3484989999999999</v>
      </c>
      <c r="CQ439">
        <v>-4.714518</v>
      </c>
      <c r="CR439">
        <v>-2.123176</v>
      </c>
      <c r="CS439">
        <v>-4.4106699999999996</v>
      </c>
      <c r="CT439">
        <v>-1.012405</v>
      </c>
      <c r="CU439">
        <v>-5.172517</v>
      </c>
      <c r="CV439">
        <v>-2.9254730000000002</v>
      </c>
      <c r="CW439">
        <v>-4.923387</v>
      </c>
      <c r="CX439">
        <v>-2.3032469999999998</v>
      </c>
      <c r="CY439">
        <v>-5.176107</v>
      </c>
      <c r="CZ439">
        <v>-1.5307599999999999</v>
      </c>
      <c r="DA439">
        <v>-3.9155380000000002</v>
      </c>
      <c r="DB439">
        <v>-2.4255930000000001</v>
      </c>
      <c r="DC439">
        <v>-4.1131250000000001</v>
      </c>
      <c r="DD439">
        <v>-0.151666</v>
      </c>
      <c r="DE439">
        <v>103.343773</v>
      </c>
      <c r="DF439">
        <v>87.295947999999996</v>
      </c>
      <c r="DG439">
        <v>97.133673999999999</v>
      </c>
      <c r="DH439">
        <v>87.275959999999998</v>
      </c>
      <c r="DI439">
        <v>92.093857</v>
      </c>
      <c r="DJ439">
        <v>71.809443999999999</v>
      </c>
      <c r="DK439">
        <v>125.348578</v>
      </c>
      <c r="DL439">
        <v>100.70017799999999</v>
      </c>
      <c r="DM439">
        <v>111.711</v>
      </c>
      <c r="DN439">
        <v>98.656771000000006</v>
      </c>
      <c r="DO439">
        <v>136.533176</v>
      </c>
      <c r="DP439">
        <v>93.979602</v>
      </c>
      <c r="DQ439">
        <v>132.721114</v>
      </c>
      <c r="DR439">
        <v>118.490972</v>
      </c>
      <c r="DS439">
        <v>157.22937899999999</v>
      </c>
      <c r="DT439">
        <v>13.172677</v>
      </c>
      <c r="DU439">
        <v>195.14003</v>
      </c>
      <c r="DV439">
        <v>14.937771</v>
      </c>
      <c r="DW439">
        <v>184.94651400000001</v>
      </c>
      <c r="DX439">
        <v>10.701359999999999</v>
      </c>
      <c r="DY439">
        <v>177.77747400000001</v>
      </c>
      <c r="DZ439">
        <v>116.68</v>
      </c>
      <c r="EA439">
        <v>5.7919999999999998</v>
      </c>
      <c r="EB439">
        <v>667.6</v>
      </c>
      <c r="EC439">
        <v>117.67</v>
      </c>
      <c r="ED439">
        <v>5.8940000000000001</v>
      </c>
      <c r="EE439">
        <v>687.5</v>
      </c>
      <c r="EF439">
        <v>118.21</v>
      </c>
      <c r="EG439">
        <v>5.3540000000000001</v>
      </c>
      <c r="EH439">
        <v>623.70000000000005</v>
      </c>
      <c r="EI439">
        <v>117.339996</v>
      </c>
      <c r="EJ439">
        <v>2.6269999999999998</v>
      </c>
      <c r="EK439">
        <v>308.20001200000002</v>
      </c>
      <c r="EL439">
        <v>3.2670659999999998</v>
      </c>
      <c r="EM439">
        <v>4.3437080000000003</v>
      </c>
      <c r="EN439">
        <v>27.435843999999999</v>
      </c>
      <c r="EO439">
        <v>-16.164114000000001</v>
      </c>
      <c r="EP439">
        <v>-13.222583999999999</v>
      </c>
      <c r="EQ439">
        <v>-20.534645000000001</v>
      </c>
      <c r="ER439">
        <v>108.21477899999999</v>
      </c>
      <c r="ES439">
        <v>104.297444</v>
      </c>
      <c r="ET439">
        <v>101.453717</v>
      </c>
      <c r="EU439">
        <v>-3.3562759999999998</v>
      </c>
      <c r="EV439">
        <v>1566.0524800000001</v>
      </c>
      <c r="EW439">
        <v>1656.436633</v>
      </c>
      <c r="EX439">
        <v>1261.4546789999999</v>
      </c>
      <c r="EY439">
        <v>1003.878014</v>
      </c>
    </row>
    <row r="440" spans="1:155" x14ac:dyDescent="0.25">
      <c r="A440" s="741">
        <v>46246</v>
      </c>
      <c r="B440" s="740">
        <v>0.48429398148148151</v>
      </c>
      <c r="C440">
        <v>26040</v>
      </c>
      <c r="D440">
        <v>0</v>
      </c>
      <c r="E440">
        <v>0</v>
      </c>
      <c r="F440">
        <v>75.813356999999996</v>
      </c>
      <c r="G440">
        <v>73.059580999999994</v>
      </c>
      <c r="H440">
        <v>64.541380000000004</v>
      </c>
      <c r="I440">
        <v>73.749633000000003</v>
      </c>
      <c r="J440">
        <v>75.507593999999997</v>
      </c>
      <c r="K440">
        <v>72.683790000000002</v>
      </c>
      <c r="L440">
        <v>71.367335999999995</v>
      </c>
      <c r="M440">
        <v>71.922873999999993</v>
      </c>
      <c r="N440">
        <v>-5.5213099999999997</v>
      </c>
      <c r="O440">
        <v>-5.8555260000000002</v>
      </c>
      <c r="P440">
        <v>-4.21549</v>
      </c>
      <c r="Q440">
        <v>-2.4173</v>
      </c>
      <c r="R440">
        <v>-3.713419</v>
      </c>
      <c r="S440">
        <v>-4.1806070000000002</v>
      </c>
      <c r="T440">
        <v>-4.1003959999999999</v>
      </c>
      <c r="U440">
        <v>-0.69372500000000004</v>
      </c>
      <c r="V440">
        <v>-0.91276999999999997</v>
      </c>
      <c r="W440">
        <v>-0.70968500000000001</v>
      </c>
      <c r="X440">
        <v>-0.792022</v>
      </c>
      <c r="Y440">
        <v>-2.157648</v>
      </c>
      <c r="Z440">
        <v>1.176123</v>
      </c>
      <c r="AA440">
        <v>-6.1065000000000001E-2</v>
      </c>
      <c r="AB440">
        <v>-3.081051</v>
      </c>
      <c r="AC440">
        <v>-8.2053370000000001</v>
      </c>
      <c r="AD440">
        <v>-2.1493199999999999</v>
      </c>
      <c r="AE440">
        <v>-6.6225180000000003</v>
      </c>
      <c r="AF440">
        <v>-3.1834380000000002</v>
      </c>
      <c r="AG440">
        <v>-8.1045099999999994</v>
      </c>
      <c r="AH440">
        <v>-12.891716000000001</v>
      </c>
      <c r="AI440">
        <v>-9.2939340000000001</v>
      </c>
      <c r="AJ440">
        <v>6.5235260000000004</v>
      </c>
      <c r="AK440">
        <v>-4.9198240000000002</v>
      </c>
      <c r="AL440">
        <v>-0.37372100000000003</v>
      </c>
      <c r="AM440">
        <v>-5.5965559999999996</v>
      </c>
      <c r="AN440">
        <v>-1.5295669999999999</v>
      </c>
      <c r="AO440">
        <v>-5.3013399999999997</v>
      </c>
      <c r="AP440">
        <v>-1.092727</v>
      </c>
      <c r="AQ440">
        <v>-5.517531</v>
      </c>
      <c r="AR440">
        <v>-0.89302300000000001</v>
      </c>
      <c r="AS440">
        <v>-4.8307409999999997</v>
      </c>
      <c r="AT440">
        <v>-0.34992699999999999</v>
      </c>
      <c r="AU440">
        <v>-4.0713340000000002</v>
      </c>
      <c r="AV440">
        <v>-0.74020900000000001</v>
      </c>
      <c r="AW440">
        <v>-5.337631</v>
      </c>
      <c r="AX440">
        <v>-1.99996</v>
      </c>
      <c r="AY440">
        <v>-5.6298009999999996</v>
      </c>
      <c r="AZ440">
        <v>-2.450644</v>
      </c>
      <c r="BA440">
        <v>-5.3619009999999996</v>
      </c>
      <c r="BB440">
        <v>-2.0663309999999999</v>
      </c>
      <c r="BC440">
        <v>-5.4467480000000004</v>
      </c>
      <c r="BD440">
        <v>-1.178399</v>
      </c>
      <c r="BE440">
        <v>-4.9343110000000001</v>
      </c>
      <c r="BF440">
        <v>-0.56113100000000005</v>
      </c>
      <c r="BG440">
        <v>-4.5652119999999998</v>
      </c>
      <c r="BH440">
        <v>-1.9082460000000001</v>
      </c>
      <c r="BI440">
        <v>-5.0326000000000004</v>
      </c>
      <c r="BJ440">
        <v>-1.145297</v>
      </c>
      <c r="BK440">
        <v>-5.5373749999999999</v>
      </c>
      <c r="BL440">
        <v>-2.1986680000000001</v>
      </c>
      <c r="BM440">
        <v>-5.5164039999999996</v>
      </c>
      <c r="BN440">
        <v>-1.601369</v>
      </c>
      <c r="BO440">
        <v>-5.7378020000000003</v>
      </c>
      <c r="BP440">
        <v>-1.91733</v>
      </c>
      <c r="BQ440">
        <v>-4.4459629999999999</v>
      </c>
      <c r="BR440">
        <v>-2.097159</v>
      </c>
      <c r="BS440">
        <v>-4.5962529999999999</v>
      </c>
      <c r="BT440">
        <v>-1.7190300000000001</v>
      </c>
      <c r="BU440">
        <v>-4.7209029999999998</v>
      </c>
      <c r="BV440">
        <v>-1.2799400000000001</v>
      </c>
      <c r="BW440">
        <v>-5.1958130000000002</v>
      </c>
      <c r="BX440">
        <v>-1.586889</v>
      </c>
      <c r="BY440">
        <v>-5.0695459999999999</v>
      </c>
      <c r="BZ440">
        <v>-2.049496</v>
      </c>
      <c r="CA440">
        <v>-4.3060289999999997</v>
      </c>
      <c r="CB440">
        <v>-2.6796929999999999</v>
      </c>
      <c r="CC440">
        <v>-4.1538050000000002</v>
      </c>
      <c r="CD440">
        <v>-1.62354</v>
      </c>
      <c r="CE440">
        <v>-4.3054180000000004</v>
      </c>
      <c r="CF440">
        <v>-1.975025</v>
      </c>
      <c r="CG440">
        <v>-4.9167110000000003</v>
      </c>
      <c r="CH440">
        <v>-2.570675</v>
      </c>
      <c r="CI440">
        <v>-5.6069069999999996</v>
      </c>
      <c r="CJ440">
        <v>-3.2241339999999998</v>
      </c>
      <c r="CK440">
        <v>-5.0877679999999996</v>
      </c>
      <c r="CL440">
        <v>-2.7797679999999998</v>
      </c>
      <c r="CM440">
        <v>-5.7531239999999997</v>
      </c>
      <c r="CN440">
        <v>-2.613499</v>
      </c>
      <c r="CO440">
        <v>-4.4871359999999996</v>
      </c>
      <c r="CP440">
        <v>-2.3699759999999999</v>
      </c>
      <c r="CQ440">
        <v>-4.7039600000000004</v>
      </c>
      <c r="CR440">
        <v>-2.1172960000000001</v>
      </c>
      <c r="CS440">
        <v>-4.4052340000000001</v>
      </c>
      <c r="CT440">
        <v>-1.022222</v>
      </c>
      <c r="CU440">
        <v>-5.1633009999999997</v>
      </c>
      <c r="CV440">
        <v>-2.8972609999999999</v>
      </c>
      <c r="CW440">
        <v>-4.8820519999999998</v>
      </c>
      <c r="CX440">
        <v>-2.2650929999999998</v>
      </c>
      <c r="CY440">
        <v>-5.1820279999999999</v>
      </c>
      <c r="CZ440">
        <v>-1.5060819999999999</v>
      </c>
      <c r="DA440">
        <v>-3.936496</v>
      </c>
      <c r="DB440">
        <v>-2.4033730000000002</v>
      </c>
      <c r="DC440">
        <v>-4.1247910000000001</v>
      </c>
      <c r="DD440">
        <v>-9.1784000000000004E-2</v>
      </c>
      <c r="DE440">
        <v>103.832949</v>
      </c>
      <c r="DF440">
        <v>88.158961000000005</v>
      </c>
      <c r="DG440">
        <v>97.703192999999999</v>
      </c>
      <c r="DH440">
        <v>87.451886999999999</v>
      </c>
      <c r="DI440">
        <v>92.370806999999999</v>
      </c>
      <c r="DJ440">
        <v>89.351657000000003</v>
      </c>
      <c r="DK440">
        <v>125.329354</v>
      </c>
      <c r="DL440">
        <v>101.19123</v>
      </c>
      <c r="DM440">
        <v>111.77526899999999</v>
      </c>
      <c r="DN440">
        <v>98.915098999999998</v>
      </c>
      <c r="DO440">
        <v>136.62688499999999</v>
      </c>
      <c r="DP440">
        <v>94.185175999999998</v>
      </c>
      <c r="DQ440">
        <v>132.94484399999999</v>
      </c>
      <c r="DR440">
        <v>118.338069</v>
      </c>
      <c r="DS440">
        <v>157.48002700000001</v>
      </c>
      <c r="DT440">
        <v>13.226032999999999</v>
      </c>
      <c r="DU440">
        <v>196.570381</v>
      </c>
      <c r="DV440">
        <v>14.736007000000001</v>
      </c>
      <c r="DW440">
        <v>185.385717</v>
      </c>
      <c r="DX440">
        <v>10.649656</v>
      </c>
      <c r="DY440">
        <v>177.78593000000001</v>
      </c>
      <c r="DZ440">
        <v>116.74</v>
      </c>
      <c r="EA440">
        <v>5.7720000000000002</v>
      </c>
      <c r="EB440">
        <v>667.3</v>
      </c>
      <c r="EC440">
        <v>117.7</v>
      </c>
      <c r="ED440">
        <v>5.8879999999999999</v>
      </c>
      <c r="EE440">
        <v>686</v>
      </c>
      <c r="EF440">
        <v>118.19</v>
      </c>
      <c r="EG440">
        <v>5.3490000000000002</v>
      </c>
      <c r="EH440">
        <v>623.29999999999995</v>
      </c>
      <c r="EI440">
        <v>117.449997</v>
      </c>
      <c r="EJ440">
        <v>2.6280000000000001</v>
      </c>
      <c r="EK440">
        <v>308.60000600000001</v>
      </c>
      <c r="EL440">
        <v>3.1814019999999998</v>
      </c>
      <c r="EM440">
        <v>4.2579359999999999</v>
      </c>
      <c r="EN440">
        <v>27.153064000000001</v>
      </c>
      <c r="EO440">
        <v>-16.073118000000001</v>
      </c>
      <c r="EP440">
        <v>-13.551869999999999</v>
      </c>
      <c r="EQ440">
        <v>-20.629538</v>
      </c>
      <c r="ER440">
        <v>108.753229</v>
      </c>
      <c r="ES440">
        <v>104.46921399999999</v>
      </c>
      <c r="ET440">
        <v>101.457117</v>
      </c>
      <c r="EU440">
        <v>-3.3508170000000002</v>
      </c>
      <c r="EV440">
        <v>1577.170752</v>
      </c>
      <c r="EW440">
        <v>1667.8757330000001</v>
      </c>
      <c r="EX440">
        <v>1271.849547</v>
      </c>
      <c r="EY440">
        <v>1009.015921</v>
      </c>
    </row>
    <row r="441" spans="1:155" x14ac:dyDescent="0.25">
      <c r="A441" s="741">
        <v>46246</v>
      </c>
      <c r="B441" s="740">
        <v>0.48498842592592595</v>
      </c>
      <c r="C441">
        <v>26100</v>
      </c>
      <c r="D441">
        <v>0</v>
      </c>
      <c r="E441">
        <v>0</v>
      </c>
      <c r="F441">
        <v>75.878350999999995</v>
      </c>
      <c r="G441">
        <v>73.086260999999993</v>
      </c>
      <c r="H441">
        <v>64.669679000000002</v>
      </c>
      <c r="I441">
        <v>73.736487999999994</v>
      </c>
      <c r="J441">
        <v>75.520228000000003</v>
      </c>
      <c r="K441">
        <v>72.703243000000001</v>
      </c>
      <c r="L441">
        <v>71.378743</v>
      </c>
      <c r="M441">
        <v>71.952078</v>
      </c>
      <c r="N441">
        <v>-5.4999840000000004</v>
      </c>
      <c r="O441">
        <v>-5.888274</v>
      </c>
      <c r="P441">
        <v>-4.5119109999999996</v>
      </c>
      <c r="Q441">
        <v>-2.6431450000000001</v>
      </c>
      <c r="R441">
        <v>-3.8462900000000002</v>
      </c>
      <c r="S441">
        <v>-4.5001189999999998</v>
      </c>
      <c r="T441">
        <v>-4.2197290000000001</v>
      </c>
      <c r="U441">
        <v>-0.85545300000000002</v>
      </c>
      <c r="V441">
        <v>-0.82035000000000002</v>
      </c>
      <c r="W441">
        <v>-0.90270099999999998</v>
      </c>
      <c r="X441">
        <v>-0.98136000000000001</v>
      </c>
      <c r="Y441">
        <v>-2.4784739999999998</v>
      </c>
      <c r="Z441">
        <v>0.99950399999999995</v>
      </c>
      <c r="AA441">
        <v>-0.222305</v>
      </c>
      <c r="AB441">
        <v>-3.0098509999999998</v>
      </c>
      <c r="AC441">
        <v>-8.2070310000000006</v>
      </c>
      <c r="AD441">
        <v>-2.2940010000000002</v>
      </c>
      <c r="AE441">
        <v>-6.9055020000000003</v>
      </c>
      <c r="AF441">
        <v>-3.3831549999999999</v>
      </c>
      <c r="AG441">
        <v>-8.1864310000000007</v>
      </c>
      <c r="AH441">
        <v>-12.919617000000001</v>
      </c>
      <c r="AI441">
        <v>-9.5687829999999998</v>
      </c>
      <c r="AJ441">
        <v>6.4905020000000002</v>
      </c>
      <c r="AK441">
        <v>-4.9408589999999997</v>
      </c>
      <c r="AL441">
        <v>-0.363423</v>
      </c>
      <c r="AM441">
        <v>-5.6029530000000003</v>
      </c>
      <c r="AN441">
        <v>-1.5326820000000001</v>
      </c>
      <c r="AO441">
        <v>-5.3196070000000004</v>
      </c>
      <c r="AP441">
        <v>-1.1113379999999999</v>
      </c>
      <c r="AQ441">
        <v>-5.5022510000000002</v>
      </c>
      <c r="AR441">
        <v>-0.88034400000000002</v>
      </c>
      <c r="AS441">
        <v>-4.8249659999999999</v>
      </c>
      <c r="AT441">
        <v>-0.35705199999999998</v>
      </c>
      <c r="AU441">
        <v>-4.0957039999999996</v>
      </c>
      <c r="AV441">
        <v>-0.73114800000000002</v>
      </c>
      <c r="AW441">
        <v>-5.3218589999999999</v>
      </c>
      <c r="AX441">
        <v>-2.0051260000000002</v>
      </c>
      <c r="AY441">
        <v>-5.6261409999999996</v>
      </c>
      <c r="AZ441">
        <v>-2.4682400000000002</v>
      </c>
      <c r="BA441">
        <v>-5.3795780000000004</v>
      </c>
      <c r="BB441">
        <v>-2.0901610000000002</v>
      </c>
      <c r="BC441">
        <v>-5.483752</v>
      </c>
      <c r="BD441">
        <v>-1.1813670000000001</v>
      </c>
      <c r="BE441">
        <v>-4.9492770000000004</v>
      </c>
      <c r="BF441">
        <v>-0.55888599999999999</v>
      </c>
      <c r="BG441">
        <v>-4.5648140000000001</v>
      </c>
      <c r="BH441">
        <v>-1.8961699999999999</v>
      </c>
      <c r="BI441">
        <v>-5.0265190000000004</v>
      </c>
      <c r="BJ441">
        <v>-1.1854880000000001</v>
      </c>
      <c r="BK441">
        <v>-5.5531410000000001</v>
      </c>
      <c r="BL441">
        <v>-2.1920989999999998</v>
      </c>
      <c r="BM441">
        <v>-5.5317040000000004</v>
      </c>
      <c r="BN441">
        <v>-1.612009</v>
      </c>
      <c r="BO441">
        <v>-5.7391880000000004</v>
      </c>
      <c r="BP441">
        <v>-1.91083</v>
      </c>
      <c r="BQ441">
        <v>-4.437576</v>
      </c>
      <c r="BR441">
        <v>-2.0920640000000001</v>
      </c>
      <c r="BS441">
        <v>-4.625108</v>
      </c>
      <c r="BT441">
        <v>-1.710232</v>
      </c>
      <c r="BU441">
        <v>-4.7254259999999997</v>
      </c>
      <c r="BV441">
        <v>-1.2682359999999999</v>
      </c>
      <c r="BW441">
        <v>-5.2031349999999996</v>
      </c>
      <c r="BX441">
        <v>-1.596832</v>
      </c>
      <c r="BY441">
        <v>-5.095377</v>
      </c>
      <c r="BZ441">
        <v>-2.076924</v>
      </c>
      <c r="CA441">
        <v>-4.3651840000000002</v>
      </c>
      <c r="CB441">
        <v>-2.6834859999999998</v>
      </c>
      <c r="CC441">
        <v>-4.1714330000000004</v>
      </c>
      <c r="CD441">
        <v>-1.6170119999999999</v>
      </c>
      <c r="CE441">
        <v>-4.2918859999999999</v>
      </c>
      <c r="CF441">
        <v>-1.983549</v>
      </c>
      <c r="CG441">
        <v>-4.9704360000000003</v>
      </c>
      <c r="CH441">
        <v>-2.5828159999999998</v>
      </c>
      <c r="CI441">
        <v>-5.6246999999999998</v>
      </c>
      <c r="CJ441">
        <v>-3.1768540000000001</v>
      </c>
      <c r="CK441">
        <v>-5.1352270000000004</v>
      </c>
      <c r="CL441">
        <v>-2.7709079999999999</v>
      </c>
      <c r="CM441">
        <v>-5.7666000000000004</v>
      </c>
      <c r="CN441">
        <v>-2.6211039999999999</v>
      </c>
      <c r="CO441">
        <v>-4.5440820000000004</v>
      </c>
      <c r="CP441">
        <v>-2.3657010000000001</v>
      </c>
      <c r="CQ441">
        <v>-4.7140969999999998</v>
      </c>
      <c r="CR441">
        <v>-2.102824</v>
      </c>
      <c r="CS441">
        <v>-4.4004799999999999</v>
      </c>
      <c r="CT441">
        <v>-1.0089790000000001</v>
      </c>
      <c r="CU441">
        <v>-5.1569589999999996</v>
      </c>
      <c r="CV441">
        <v>-2.9099699999999999</v>
      </c>
      <c r="CW441">
        <v>-4.9064379999999996</v>
      </c>
      <c r="CX441">
        <v>-2.2530670000000002</v>
      </c>
      <c r="CY441">
        <v>-5.1480569999999997</v>
      </c>
      <c r="CZ441">
        <v>-1.513984</v>
      </c>
      <c r="DA441">
        <v>-3.909249</v>
      </c>
      <c r="DB441">
        <v>-2.4156089999999999</v>
      </c>
      <c r="DC441">
        <v>-4.0821909999999999</v>
      </c>
      <c r="DD441">
        <v>-8.5599999999999996E-2</v>
      </c>
      <c r="DE441">
        <v>103.750135</v>
      </c>
      <c r="DF441">
        <v>87.654076000000003</v>
      </c>
      <c r="DG441">
        <v>97.531858999999997</v>
      </c>
      <c r="DH441">
        <v>87.667811999999998</v>
      </c>
      <c r="DI441">
        <v>92.372166000000007</v>
      </c>
      <c r="DJ441">
        <v>96.295226</v>
      </c>
      <c r="DK441">
        <v>125.649604</v>
      </c>
      <c r="DL441">
        <v>101.040443</v>
      </c>
      <c r="DM441">
        <v>112.069823</v>
      </c>
      <c r="DN441">
        <v>98.771125999999995</v>
      </c>
      <c r="DO441">
        <v>137.05669800000001</v>
      </c>
      <c r="DP441">
        <v>94.167282999999998</v>
      </c>
      <c r="DQ441">
        <v>132.88633899999999</v>
      </c>
      <c r="DR441">
        <v>118.682041</v>
      </c>
      <c r="DS441">
        <v>157.593301</v>
      </c>
      <c r="DT441">
        <v>13.257327999999999</v>
      </c>
      <c r="DU441">
        <v>196.10075699999999</v>
      </c>
      <c r="DV441">
        <v>14.63012</v>
      </c>
      <c r="DW441">
        <v>185.05672799999999</v>
      </c>
      <c r="DX441">
        <v>10.595376</v>
      </c>
      <c r="DY441">
        <v>178.038624</v>
      </c>
      <c r="DZ441">
        <v>116.57</v>
      </c>
      <c r="EA441">
        <v>5.7809999999999997</v>
      </c>
      <c r="EB441">
        <v>665.1</v>
      </c>
      <c r="EC441">
        <v>117.61</v>
      </c>
      <c r="ED441">
        <v>5.8710000000000004</v>
      </c>
      <c r="EE441">
        <v>683.4</v>
      </c>
      <c r="EF441">
        <v>118</v>
      </c>
      <c r="EG441">
        <v>5.3339999999999996</v>
      </c>
      <c r="EH441">
        <v>621.5</v>
      </c>
      <c r="EI441">
        <v>117.18</v>
      </c>
      <c r="EJ441">
        <v>2.625</v>
      </c>
      <c r="EK441">
        <v>307.60000600000001</v>
      </c>
      <c r="EL441">
        <v>3.1001910000000001</v>
      </c>
      <c r="EM441">
        <v>4.1565950000000003</v>
      </c>
      <c r="EN441">
        <v>27.219822000000001</v>
      </c>
      <c r="EO441">
        <v>-16.019808000000001</v>
      </c>
      <c r="EP441">
        <v>-13.725377999999999</v>
      </c>
      <c r="EQ441">
        <v>-20.729320000000001</v>
      </c>
      <c r="ER441">
        <v>108.576736</v>
      </c>
      <c r="ES441">
        <v>104.340574</v>
      </c>
      <c r="ET441">
        <v>101.558657</v>
      </c>
      <c r="EU441">
        <v>-3.356223</v>
      </c>
      <c r="EV441">
        <v>1588.2808809999999</v>
      </c>
      <c r="EW441">
        <v>1679.288301</v>
      </c>
      <c r="EX441">
        <v>1282.223686</v>
      </c>
      <c r="EY441">
        <v>1014.150797</v>
      </c>
    </row>
    <row r="442" spans="1:155" x14ac:dyDescent="0.25">
      <c r="A442" s="741">
        <v>46246</v>
      </c>
      <c r="B442" s="740">
        <v>0.48568287037037039</v>
      </c>
      <c r="C442">
        <v>26160</v>
      </c>
      <c r="D442">
        <v>0</v>
      </c>
      <c r="E442">
        <v>0</v>
      </c>
      <c r="F442">
        <v>75.793978999999993</v>
      </c>
      <c r="G442">
        <v>73.152750999999995</v>
      </c>
      <c r="H442">
        <v>64.767193000000006</v>
      </c>
      <c r="I442">
        <v>73.774905000000004</v>
      </c>
      <c r="J442">
        <v>75.515929</v>
      </c>
      <c r="K442">
        <v>72.734930000000006</v>
      </c>
      <c r="L442">
        <v>71.354292000000001</v>
      </c>
      <c r="M442">
        <v>71.956470999999993</v>
      </c>
      <c r="N442">
        <v>-5.5527090000000001</v>
      </c>
      <c r="O442">
        <v>-5.9816019999999996</v>
      </c>
      <c r="P442">
        <v>-4.7660660000000004</v>
      </c>
      <c r="Q442">
        <v>-2.8999450000000002</v>
      </c>
      <c r="R442">
        <v>-4.1082210000000003</v>
      </c>
      <c r="S442">
        <v>-4.4696119999999997</v>
      </c>
      <c r="T442">
        <v>-4.3978299999999999</v>
      </c>
      <c r="U442">
        <v>-2.2406489999999999</v>
      </c>
      <c r="V442">
        <v>-1.1077630000000001</v>
      </c>
      <c r="W442">
        <v>-0.96337899999999999</v>
      </c>
      <c r="X442">
        <v>-1.1646920000000001</v>
      </c>
      <c r="Y442">
        <v>-2.5088219999999999</v>
      </c>
      <c r="Z442">
        <v>0.70537499999999997</v>
      </c>
      <c r="AA442">
        <v>-0.48461799999999999</v>
      </c>
      <c r="AB442">
        <v>-3.0302340000000001</v>
      </c>
      <c r="AC442">
        <v>-8.2542570000000008</v>
      </c>
      <c r="AD442">
        <v>-2.4890029999999999</v>
      </c>
      <c r="AE442">
        <v>-7.113594</v>
      </c>
      <c r="AF442">
        <v>-3.4739620000000002</v>
      </c>
      <c r="AG442">
        <v>-8.3663880000000006</v>
      </c>
      <c r="AH442">
        <v>-12.952733</v>
      </c>
      <c r="AI442">
        <v>-9.7279009999999992</v>
      </c>
      <c r="AJ442">
        <v>6.4743779999999997</v>
      </c>
      <c r="AK442">
        <v>-4.9349170000000004</v>
      </c>
      <c r="AL442">
        <v>-0.364062</v>
      </c>
      <c r="AM442">
        <v>-5.6129179999999996</v>
      </c>
      <c r="AN442">
        <v>-1.5323960000000001</v>
      </c>
      <c r="AO442">
        <v>-5.3106289999999996</v>
      </c>
      <c r="AP442">
        <v>-1.107972</v>
      </c>
      <c r="AQ442">
        <v>-5.534745</v>
      </c>
      <c r="AR442">
        <v>-0.88659399999999999</v>
      </c>
      <c r="AS442">
        <v>-4.8275309999999996</v>
      </c>
      <c r="AT442">
        <v>-0.34351300000000001</v>
      </c>
      <c r="AU442">
        <v>-4.0788310000000001</v>
      </c>
      <c r="AV442">
        <v>-0.721302</v>
      </c>
      <c r="AW442">
        <v>-5.3673799999999998</v>
      </c>
      <c r="AX442">
        <v>-1.9985029999999999</v>
      </c>
      <c r="AY442">
        <v>-5.6637589999999998</v>
      </c>
      <c r="AZ442">
        <v>-2.466504</v>
      </c>
      <c r="BA442">
        <v>-5.3941400000000002</v>
      </c>
      <c r="BB442">
        <v>-2.092346</v>
      </c>
      <c r="BC442">
        <v>-5.4756960000000001</v>
      </c>
      <c r="BD442">
        <v>-1.17892</v>
      </c>
      <c r="BE442">
        <v>-4.9421580000000001</v>
      </c>
      <c r="BF442">
        <v>-0.57956099999999999</v>
      </c>
      <c r="BG442">
        <v>-4.5856180000000002</v>
      </c>
      <c r="BH442">
        <v>-1.8809979999999999</v>
      </c>
      <c r="BI442">
        <v>-5.0531810000000004</v>
      </c>
      <c r="BJ442">
        <v>-1.1295679999999999</v>
      </c>
      <c r="BK442">
        <v>-5.5308590000000004</v>
      </c>
      <c r="BL442">
        <v>-2.1996030000000002</v>
      </c>
      <c r="BM442">
        <v>-5.5313249999999998</v>
      </c>
      <c r="BN442">
        <v>-1.6051550000000001</v>
      </c>
      <c r="BO442">
        <v>-5.7481400000000002</v>
      </c>
      <c r="BP442">
        <v>-1.9007289999999999</v>
      </c>
      <c r="BQ442">
        <v>-4.4260400000000004</v>
      </c>
      <c r="BR442">
        <v>-2.074325</v>
      </c>
      <c r="BS442">
        <v>-4.6045069999999999</v>
      </c>
      <c r="BT442">
        <v>-1.7068639999999999</v>
      </c>
      <c r="BU442">
        <v>-4.7339830000000003</v>
      </c>
      <c r="BV442">
        <v>-1.2637849999999999</v>
      </c>
      <c r="BW442">
        <v>-5.2075060000000004</v>
      </c>
      <c r="BX442">
        <v>-1.586206</v>
      </c>
      <c r="BY442">
        <v>-5.0991299999999997</v>
      </c>
      <c r="BZ442">
        <v>-2.0680969999999999</v>
      </c>
      <c r="CA442">
        <v>-4.4623910000000002</v>
      </c>
      <c r="CB442">
        <v>-2.6894960000000001</v>
      </c>
      <c r="CC442">
        <v>-4.1774519999999997</v>
      </c>
      <c r="CD442">
        <v>-1.608649</v>
      </c>
      <c r="CE442">
        <v>-4.3067440000000001</v>
      </c>
      <c r="CF442">
        <v>-1.966901</v>
      </c>
      <c r="CG442">
        <v>-4.9448639999999999</v>
      </c>
      <c r="CH442">
        <v>-2.5916090000000001</v>
      </c>
      <c r="CI442">
        <v>-5.6260770000000004</v>
      </c>
      <c r="CJ442">
        <v>-3.2195510000000001</v>
      </c>
      <c r="CK442">
        <v>-5.1268180000000001</v>
      </c>
      <c r="CL442">
        <v>-2.7564980000000001</v>
      </c>
      <c r="CM442">
        <v>-5.7758969999999996</v>
      </c>
      <c r="CN442">
        <v>-2.6164999999999998</v>
      </c>
      <c r="CO442">
        <v>-4.5510970000000004</v>
      </c>
      <c r="CP442">
        <v>-2.3648920000000002</v>
      </c>
      <c r="CQ442">
        <v>-4.7202659999999996</v>
      </c>
      <c r="CR442">
        <v>-2.1066509999999998</v>
      </c>
      <c r="CS442">
        <v>-4.4136240000000004</v>
      </c>
      <c r="CT442">
        <v>-0.99269099999999999</v>
      </c>
      <c r="CU442">
        <v>-5.1848109999999998</v>
      </c>
      <c r="CV442">
        <v>-2.9108049999999999</v>
      </c>
      <c r="CW442">
        <v>-4.9245029999999996</v>
      </c>
      <c r="CX442">
        <v>-2.294295</v>
      </c>
      <c r="CY442">
        <v>-5.1843469999999998</v>
      </c>
      <c r="CZ442">
        <v>-1.525523</v>
      </c>
      <c r="DA442">
        <v>-3.92259</v>
      </c>
      <c r="DB442">
        <v>-2.3932099999999998</v>
      </c>
      <c r="DC442">
        <v>-4.0983260000000001</v>
      </c>
      <c r="DD442">
        <v>-0.102145</v>
      </c>
      <c r="DE442">
        <v>103.683589</v>
      </c>
      <c r="DF442">
        <v>87.661664999999999</v>
      </c>
      <c r="DG442">
        <v>97.508081000000004</v>
      </c>
      <c r="DH442">
        <v>87.423126999999994</v>
      </c>
      <c r="DI442">
        <v>92.292235000000005</v>
      </c>
      <c r="DJ442">
        <v>87.610176999999993</v>
      </c>
      <c r="DK442">
        <v>125.301096</v>
      </c>
      <c r="DL442">
        <v>101.054385</v>
      </c>
      <c r="DM442">
        <v>112.294169</v>
      </c>
      <c r="DN442">
        <v>98.751491999999999</v>
      </c>
      <c r="DO442">
        <v>136.764533</v>
      </c>
      <c r="DP442">
        <v>94.316929999999999</v>
      </c>
      <c r="DQ442">
        <v>132.65934300000001</v>
      </c>
      <c r="DR442">
        <v>118.87983</v>
      </c>
      <c r="DS442">
        <v>157.85972599999999</v>
      </c>
      <c r="DT442">
        <v>13.188129999999999</v>
      </c>
      <c r="DU442">
        <v>196.12379100000001</v>
      </c>
      <c r="DV442">
        <v>14.557568</v>
      </c>
      <c r="DW442">
        <v>184.56280699999999</v>
      </c>
      <c r="DX442">
        <v>10.534535999999999</v>
      </c>
      <c r="DY442">
        <v>177.74277699999999</v>
      </c>
      <c r="DZ442">
        <v>116.52</v>
      </c>
      <c r="EA442">
        <v>5.7839999999999998</v>
      </c>
      <c r="EB442">
        <v>667.1</v>
      </c>
      <c r="EC442">
        <v>117.71</v>
      </c>
      <c r="ED442">
        <v>5.84</v>
      </c>
      <c r="EE442">
        <v>680.9</v>
      </c>
      <c r="EF442">
        <v>118.11</v>
      </c>
      <c r="EG442">
        <v>5.3239999999999998</v>
      </c>
      <c r="EH442">
        <v>622.4</v>
      </c>
      <c r="EI442">
        <v>117.199997</v>
      </c>
      <c r="EJ442">
        <v>2.625</v>
      </c>
      <c r="EK442">
        <v>307.29998799999998</v>
      </c>
      <c r="EL442">
        <v>3.1850130000000001</v>
      </c>
      <c r="EM442">
        <v>4.1166410000000004</v>
      </c>
      <c r="EN442">
        <v>27.315736999999999</v>
      </c>
      <c r="EO442">
        <v>-16.137746</v>
      </c>
      <c r="EP442">
        <v>-13.844542000000001</v>
      </c>
      <c r="EQ442">
        <v>-20.841359000000001</v>
      </c>
      <c r="ER442">
        <v>108.585399</v>
      </c>
      <c r="ES442">
        <v>104.14715099999999</v>
      </c>
      <c r="ET442">
        <v>101.439767</v>
      </c>
      <c r="EU442">
        <v>-3.3598499999999998</v>
      </c>
      <c r="EV442">
        <v>1599.375125</v>
      </c>
      <c r="EW442">
        <v>1690.6602310000001</v>
      </c>
      <c r="EX442">
        <v>1292.588816</v>
      </c>
      <c r="EY442">
        <v>1023.417855</v>
      </c>
    </row>
    <row r="443" spans="1:155" x14ac:dyDescent="0.25">
      <c r="A443" s="741">
        <v>46246</v>
      </c>
      <c r="B443" s="740">
        <v>0.48637731481481483</v>
      </c>
      <c r="C443">
        <v>26220</v>
      </c>
      <c r="D443">
        <v>0</v>
      </c>
      <c r="E443">
        <v>0</v>
      </c>
      <c r="F443">
        <v>75.713752999999997</v>
      </c>
      <c r="G443">
        <v>73.107837000000004</v>
      </c>
      <c r="H443">
        <v>64.785109000000006</v>
      </c>
      <c r="I443">
        <v>73.814747999999994</v>
      </c>
      <c r="J443">
        <v>75.544292999999996</v>
      </c>
      <c r="K443">
        <v>72.795573000000005</v>
      </c>
      <c r="L443">
        <v>71.380540999999994</v>
      </c>
      <c r="M443">
        <v>71.983548999999996</v>
      </c>
      <c r="N443">
        <v>-5.647907</v>
      </c>
      <c r="O443">
        <v>-5.989185</v>
      </c>
      <c r="P443">
        <v>-4.9230660000000004</v>
      </c>
      <c r="Q443">
        <v>-3.0881970000000001</v>
      </c>
      <c r="R443">
        <v>-4.2159019999999998</v>
      </c>
      <c r="S443">
        <v>-4.7644409999999997</v>
      </c>
      <c r="T443">
        <v>-4.5188090000000001</v>
      </c>
      <c r="U443">
        <v>-2.3510200000000001</v>
      </c>
      <c r="V443">
        <v>-1.01949</v>
      </c>
      <c r="W443">
        <v>-0.76086100000000001</v>
      </c>
      <c r="X443">
        <v>-1.1518520000000001</v>
      </c>
      <c r="Y443">
        <v>-2.415397</v>
      </c>
      <c r="Z443">
        <v>0.64742100000000002</v>
      </c>
      <c r="AA443">
        <v>-0.42477199999999998</v>
      </c>
      <c r="AB443">
        <v>-3.0464980000000002</v>
      </c>
      <c r="AC443">
        <v>-8.263166</v>
      </c>
      <c r="AD443">
        <v>-2.641286</v>
      </c>
      <c r="AE443">
        <v>-7.2370760000000001</v>
      </c>
      <c r="AF443">
        <v>-3.559574</v>
      </c>
      <c r="AG443">
        <v>-8.4212930000000004</v>
      </c>
      <c r="AH443">
        <v>-12.932460000000001</v>
      </c>
      <c r="AI443">
        <v>-9.8526950000000006</v>
      </c>
      <c r="AJ443">
        <v>6.7163849999999998</v>
      </c>
      <c r="AK443">
        <v>-4.9316589999999998</v>
      </c>
      <c r="AL443">
        <v>-0.39601999999999998</v>
      </c>
      <c r="AM443">
        <v>-5.6204349999999996</v>
      </c>
      <c r="AN443">
        <v>-1.551906</v>
      </c>
      <c r="AO443">
        <v>-5.3294920000000001</v>
      </c>
      <c r="AP443">
        <v>-1.1378200000000001</v>
      </c>
      <c r="AQ443">
        <v>-5.5177300000000002</v>
      </c>
      <c r="AR443">
        <v>-0.92734099999999997</v>
      </c>
      <c r="AS443">
        <v>-4.8336139999999999</v>
      </c>
      <c r="AT443">
        <v>-0.40263199999999999</v>
      </c>
      <c r="AU443">
        <v>-4.0838910000000004</v>
      </c>
      <c r="AV443">
        <v>-0.74345000000000006</v>
      </c>
      <c r="AW443">
        <v>-5.3496769999999998</v>
      </c>
      <c r="AX443">
        <v>-2.0378989999999999</v>
      </c>
      <c r="AY443">
        <v>-5.6409209999999996</v>
      </c>
      <c r="AZ443">
        <v>-2.4718010000000001</v>
      </c>
      <c r="BA443">
        <v>-5.4003940000000004</v>
      </c>
      <c r="BB443">
        <v>-2.1279840000000001</v>
      </c>
      <c r="BC443">
        <v>-5.4742439999999997</v>
      </c>
      <c r="BD443">
        <v>-1.199695</v>
      </c>
      <c r="BE443">
        <v>-4.9389000000000003</v>
      </c>
      <c r="BF443">
        <v>-0.60407200000000005</v>
      </c>
      <c r="BG443">
        <v>-4.5949260000000001</v>
      </c>
      <c r="BH443">
        <v>-1.906679</v>
      </c>
      <c r="BI443">
        <v>-5.0412699999999999</v>
      </c>
      <c r="BJ443">
        <v>-1.162318</v>
      </c>
      <c r="BK443">
        <v>-5.5624359999999999</v>
      </c>
      <c r="BL443">
        <v>-2.218499</v>
      </c>
      <c r="BM443">
        <v>-5.5465900000000001</v>
      </c>
      <c r="BN443">
        <v>-1.647446</v>
      </c>
      <c r="BO443">
        <v>-5.7701919999999998</v>
      </c>
      <c r="BP443">
        <v>-1.956942</v>
      </c>
      <c r="BQ443">
        <v>-4.4475809999999996</v>
      </c>
      <c r="BR443">
        <v>-2.094433</v>
      </c>
      <c r="BS443">
        <v>-4.5786259999999999</v>
      </c>
      <c r="BT443">
        <v>-1.709357</v>
      </c>
      <c r="BU443">
        <v>-4.7162369999999996</v>
      </c>
      <c r="BV443">
        <v>-1.273447</v>
      </c>
      <c r="BW443">
        <v>-5.1962669999999997</v>
      </c>
      <c r="BX443">
        <v>-1.597953</v>
      </c>
      <c r="BY443">
        <v>-5.0713569999999999</v>
      </c>
      <c r="BZ443">
        <v>-2.065213</v>
      </c>
      <c r="CA443">
        <v>-4.5088119999999998</v>
      </c>
      <c r="CB443">
        <v>-2.692177</v>
      </c>
      <c r="CC443">
        <v>-4.147265</v>
      </c>
      <c r="CD443">
        <v>-1.616098</v>
      </c>
      <c r="CE443">
        <v>-4.2891079999999997</v>
      </c>
      <c r="CF443">
        <v>-1.957584</v>
      </c>
      <c r="CG443">
        <v>-4.9192090000000004</v>
      </c>
      <c r="CH443">
        <v>-2.5845479999999998</v>
      </c>
      <c r="CI443">
        <v>-5.6133889999999997</v>
      </c>
      <c r="CJ443">
        <v>-3.2435930000000002</v>
      </c>
      <c r="CK443">
        <v>-5.110557</v>
      </c>
      <c r="CL443">
        <v>-2.7746330000000001</v>
      </c>
      <c r="CM443">
        <v>-5.7479649999999998</v>
      </c>
      <c r="CN443">
        <v>-2.6132049999999998</v>
      </c>
      <c r="CO443">
        <v>-4.5124300000000002</v>
      </c>
      <c r="CP443">
        <v>-2.3714930000000001</v>
      </c>
      <c r="CQ443">
        <v>-4.7040860000000002</v>
      </c>
      <c r="CR443">
        <v>-2.1095410000000001</v>
      </c>
      <c r="CS443">
        <v>-4.4053599999999999</v>
      </c>
      <c r="CT443">
        <v>-1.006875</v>
      </c>
      <c r="CU443">
        <v>-5.1636899999999999</v>
      </c>
      <c r="CV443">
        <v>-2.8962569999999999</v>
      </c>
      <c r="CW443">
        <v>-4.9094429999999996</v>
      </c>
      <c r="CX443">
        <v>-2.3292109999999999</v>
      </c>
      <c r="CY443">
        <v>-5.1868169999999996</v>
      </c>
      <c r="CZ443">
        <v>-1.5673459999999999</v>
      </c>
      <c r="DA443">
        <v>-3.903966</v>
      </c>
      <c r="DB443">
        <v>-2.4145120000000002</v>
      </c>
      <c r="DC443">
        <v>-4.075977</v>
      </c>
      <c r="DD443">
        <v>-0.11233600000000001</v>
      </c>
      <c r="DE443">
        <v>103.73180000000001</v>
      </c>
      <c r="DF443">
        <v>87.854658999999998</v>
      </c>
      <c r="DG443">
        <v>97.660655000000006</v>
      </c>
      <c r="DH443">
        <v>87.542491999999996</v>
      </c>
      <c r="DI443">
        <v>92.303708999999998</v>
      </c>
      <c r="DJ443">
        <v>82.219392999999997</v>
      </c>
      <c r="DK443">
        <v>125.414762</v>
      </c>
      <c r="DL443">
        <v>101.121916</v>
      </c>
      <c r="DM443">
        <v>112.48151</v>
      </c>
      <c r="DN443">
        <v>98.846316999999999</v>
      </c>
      <c r="DO443">
        <v>137.16945200000001</v>
      </c>
      <c r="DP443">
        <v>94.135031999999995</v>
      </c>
      <c r="DQ443">
        <v>132.69924</v>
      </c>
      <c r="DR443">
        <v>119.11847899999999</v>
      </c>
      <c r="DS443">
        <v>157.96192600000001</v>
      </c>
      <c r="DT443">
        <v>13.163395</v>
      </c>
      <c r="DU443">
        <v>196.32099099999999</v>
      </c>
      <c r="DV443">
        <v>14.495998999999999</v>
      </c>
      <c r="DW443">
        <v>185.12204</v>
      </c>
      <c r="DX443">
        <v>10.502172</v>
      </c>
      <c r="DY443">
        <v>178.20025100000001</v>
      </c>
      <c r="DZ443">
        <v>116.59</v>
      </c>
      <c r="EA443">
        <v>5.7809999999999997</v>
      </c>
      <c r="EB443">
        <v>666.5</v>
      </c>
      <c r="EC443">
        <v>117.63</v>
      </c>
      <c r="ED443">
        <v>5.8390000000000004</v>
      </c>
      <c r="EE443">
        <v>679.7</v>
      </c>
      <c r="EF443">
        <v>117.96</v>
      </c>
      <c r="EG443">
        <v>5.3220000000000001</v>
      </c>
      <c r="EH443">
        <v>621</v>
      </c>
      <c r="EI443">
        <v>117.16999800000001</v>
      </c>
      <c r="EJ443">
        <v>2.625</v>
      </c>
      <c r="EK443">
        <v>307.60000600000001</v>
      </c>
      <c r="EL443">
        <v>3.2474980000000002</v>
      </c>
      <c r="EM443">
        <v>4.0931499999999996</v>
      </c>
      <c r="EN443">
        <v>27.617428</v>
      </c>
      <c r="EO443">
        <v>-16.179957999999999</v>
      </c>
      <c r="EP443">
        <v>-13.945845</v>
      </c>
      <c r="EQ443">
        <v>-20.901043000000001</v>
      </c>
      <c r="ER443">
        <v>108.659539</v>
      </c>
      <c r="ES443">
        <v>104.366124</v>
      </c>
      <c r="ET443">
        <v>101.623553</v>
      </c>
      <c r="EU443">
        <v>-3.366206</v>
      </c>
      <c r="EV443">
        <v>1610.4907209999999</v>
      </c>
      <c r="EW443">
        <v>1702.0052679999999</v>
      </c>
      <c r="EX443">
        <v>1302.942536</v>
      </c>
      <c r="EY443">
        <v>1028.552854</v>
      </c>
    </row>
    <row r="444" spans="1:155" x14ac:dyDescent="0.25">
      <c r="A444" s="741">
        <v>46246</v>
      </c>
      <c r="B444" s="740">
        <v>0.48707175925925927</v>
      </c>
      <c r="C444">
        <v>26280</v>
      </c>
      <c r="D444">
        <v>0</v>
      </c>
      <c r="E444">
        <v>0</v>
      </c>
      <c r="F444">
        <v>75.710843999999994</v>
      </c>
      <c r="G444">
        <v>73.171805000000006</v>
      </c>
      <c r="H444">
        <v>64.914263000000005</v>
      </c>
      <c r="I444">
        <v>73.788131000000007</v>
      </c>
      <c r="J444">
        <v>75.521529000000001</v>
      </c>
      <c r="K444">
        <v>72.774429999999995</v>
      </c>
      <c r="L444">
        <v>71.412706999999997</v>
      </c>
      <c r="M444">
        <v>72.081816000000003</v>
      </c>
      <c r="N444">
        <v>-5.6404129999999997</v>
      </c>
      <c r="O444">
        <v>-5.9947439999999999</v>
      </c>
      <c r="P444">
        <v>-5.1246530000000003</v>
      </c>
      <c r="Q444">
        <v>-3.1662759999999999</v>
      </c>
      <c r="R444">
        <v>-3.6744189999999999</v>
      </c>
      <c r="S444">
        <v>-3.8431150000000001</v>
      </c>
      <c r="T444">
        <v>-3.6984669999999999</v>
      </c>
      <c r="U444">
        <v>-3.5423520000000002</v>
      </c>
      <c r="V444">
        <v>-1.081466</v>
      </c>
      <c r="W444">
        <v>-1.3045739999999999</v>
      </c>
      <c r="X444">
        <v>-1.1657010000000001</v>
      </c>
      <c r="Y444">
        <v>-2.3691049999999998</v>
      </c>
      <c r="Z444">
        <v>1.323197</v>
      </c>
      <c r="AA444">
        <v>-0.352271</v>
      </c>
      <c r="AB444">
        <v>-3.1002329999999998</v>
      </c>
      <c r="AC444">
        <v>-8.3454270000000008</v>
      </c>
      <c r="AD444">
        <v>-2.7294879999999999</v>
      </c>
      <c r="AE444">
        <v>-7.4226590000000003</v>
      </c>
      <c r="AF444">
        <v>-2.8130099999999998</v>
      </c>
      <c r="AG444">
        <v>-3.495981</v>
      </c>
      <c r="AH444">
        <v>-12.964646999999999</v>
      </c>
      <c r="AI444">
        <v>-10.126887999999999</v>
      </c>
      <c r="AJ444">
        <v>11.619748</v>
      </c>
      <c r="AK444">
        <v>-4.9243329999999998</v>
      </c>
      <c r="AL444">
        <v>-0.37599100000000002</v>
      </c>
      <c r="AM444">
        <v>-5.6235460000000002</v>
      </c>
      <c r="AN444">
        <v>-1.541104</v>
      </c>
      <c r="AO444">
        <v>-5.3425770000000004</v>
      </c>
      <c r="AP444">
        <v>-1.1434139999999999</v>
      </c>
      <c r="AQ444">
        <v>-5.5410719999999998</v>
      </c>
      <c r="AR444">
        <v>-0.92374100000000003</v>
      </c>
      <c r="AS444">
        <v>-4.8504750000000003</v>
      </c>
      <c r="AT444">
        <v>-0.36357099999999998</v>
      </c>
      <c r="AU444">
        <v>-4.0845919999999998</v>
      </c>
      <c r="AV444">
        <v>-0.737209</v>
      </c>
      <c r="AW444">
        <v>-5.3648480000000003</v>
      </c>
      <c r="AX444">
        <v>-2.0261089999999999</v>
      </c>
      <c r="AY444">
        <v>-5.6798700000000002</v>
      </c>
      <c r="AZ444">
        <v>-2.481995</v>
      </c>
      <c r="BA444">
        <v>-5.4199529999999996</v>
      </c>
      <c r="BB444">
        <v>-2.114312</v>
      </c>
      <c r="BC444">
        <v>-5.5061669999999996</v>
      </c>
      <c r="BD444">
        <v>-1.2212229999999999</v>
      </c>
      <c r="BE444">
        <v>-4.9633729999999998</v>
      </c>
      <c r="BF444">
        <v>-0.59277100000000005</v>
      </c>
      <c r="BG444">
        <v>-4.6100779999999997</v>
      </c>
      <c r="BH444">
        <v>-1.9020360000000001</v>
      </c>
      <c r="BI444">
        <v>-5.0622160000000003</v>
      </c>
      <c r="BJ444">
        <v>-1.1349320000000001</v>
      </c>
      <c r="BK444">
        <v>-5.5315989999999999</v>
      </c>
      <c r="BL444">
        <v>-2.20173</v>
      </c>
      <c r="BM444">
        <v>-5.5595600000000003</v>
      </c>
      <c r="BN444">
        <v>-1.6303669999999999</v>
      </c>
      <c r="BO444">
        <v>-5.770251</v>
      </c>
      <c r="BP444">
        <v>-1.9217820000000001</v>
      </c>
      <c r="BQ444">
        <v>-4.4518279999999999</v>
      </c>
      <c r="BR444">
        <v>-2.1019489999999998</v>
      </c>
      <c r="BS444">
        <v>-4.599666</v>
      </c>
      <c r="BT444">
        <v>-1.713163</v>
      </c>
      <c r="BU444">
        <v>-4.7414540000000001</v>
      </c>
      <c r="BV444">
        <v>-1.280937</v>
      </c>
      <c r="BW444">
        <v>-5.2065979999999996</v>
      </c>
      <c r="BX444">
        <v>-1.5897349999999999</v>
      </c>
      <c r="BY444">
        <v>-5.0793929999999996</v>
      </c>
      <c r="BZ444">
        <v>-2.0784310000000001</v>
      </c>
      <c r="CA444">
        <v>-4.6342230000000004</v>
      </c>
      <c r="CB444">
        <v>-2.699376</v>
      </c>
      <c r="CC444">
        <v>-4.16181</v>
      </c>
      <c r="CD444">
        <v>-1.6287339999999999</v>
      </c>
      <c r="CE444">
        <v>-4.2897030000000003</v>
      </c>
      <c r="CF444">
        <v>-1.9661979999999999</v>
      </c>
      <c r="CG444">
        <v>-4.9045839999999998</v>
      </c>
      <c r="CH444">
        <v>-2.5968490000000002</v>
      </c>
      <c r="CI444">
        <v>-5.6257479999999997</v>
      </c>
      <c r="CJ444">
        <v>-3.269838</v>
      </c>
      <c r="CK444">
        <v>-5.113016</v>
      </c>
      <c r="CL444">
        <v>-2.7738350000000001</v>
      </c>
      <c r="CM444">
        <v>-5.7532230000000002</v>
      </c>
      <c r="CN444">
        <v>-2.6162610000000002</v>
      </c>
      <c r="CO444">
        <v>-4.5243349999999998</v>
      </c>
      <c r="CP444">
        <v>-2.3768090000000002</v>
      </c>
      <c r="CQ444">
        <v>-4.7047670000000004</v>
      </c>
      <c r="CR444">
        <v>-2.118563</v>
      </c>
      <c r="CS444">
        <v>-4.4106930000000002</v>
      </c>
      <c r="CT444">
        <v>-1.0474779999999999</v>
      </c>
      <c r="CU444">
        <v>-5.1971040000000004</v>
      </c>
      <c r="CV444">
        <v>-2.9295520000000002</v>
      </c>
      <c r="CW444">
        <v>-4.9493609999999997</v>
      </c>
      <c r="CX444">
        <v>-2.3402699999999999</v>
      </c>
      <c r="CY444">
        <v>-5.1960620000000004</v>
      </c>
      <c r="CZ444">
        <v>-1.5422659999999999</v>
      </c>
      <c r="DA444">
        <v>-3.8891149999999999</v>
      </c>
      <c r="DB444">
        <v>-2.4168539999999998</v>
      </c>
      <c r="DC444">
        <v>-4.1197080000000001</v>
      </c>
      <c r="DD444">
        <v>-0.12242</v>
      </c>
      <c r="DE444">
        <v>103.293182</v>
      </c>
      <c r="DF444">
        <v>85.914488000000006</v>
      </c>
      <c r="DG444">
        <v>97.220602999999997</v>
      </c>
      <c r="DH444">
        <v>86.897397999999995</v>
      </c>
      <c r="DI444">
        <v>85.998614000000003</v>
      </c>
      <c r="DJ444">
        <v>56.321568999999997</v>
      </c>
      <c r="DK444">
        <v>124.095806</v>
      </c>
      <c r="DL444">
        <v>101.656435</v>
      </c>
      <c r="DM444">
        <v>113.44418400000001</v>
      </c>
      <c r="DN444">
        <v>97.829355000000007</v>
      </c>
      <c r="DO444">
        <v>125.570305</v>
      </c>
      <c r="DP444">
        <v>83.486630000000005</v>
      </c>
      <c r="DQ444">
        <v>132.96674999999999</v>
      </c>
      <c r="DR444">
        <v>118.600424</v>
      </c>
      <c r="DS444">
        <v>135.584114</v>
      </c>
      <c r="DT444">
        <v>13.158633</v>
      </c>
      <c r="DU444">
        <v>197.21815599999999</v>
      </c>
      <c r="DV444">
        <v>14.421504000000001</v>
      </c>
      <c r="DW444">
        <v>182.51462000000001</v>
      </c>
      <c r="DX444">
        <v>21.838712000000001</v>
      </c>
      <c r="DY444">
        <v>37.557637</v>
      </c>
      <c r="DZ444">
        <v>116.84</v>
      </c>
      <c r="EA444">
        <v>5.7759999999999998</v>
      </c>
      <c r="EB444">
        <v>668.6</v>
      </c>
      <c r="EC444">
        <v>117.68</v>
      </c>
      <c r="ED444">
        <v>5.81</v>
      </c>
      <c r="EE444">
        <v>676.1</v>
      </c>
      <c r="EF444">
        <v>120.54</v>
      </c>
      <c r="EG444">
        <v>0.49299999999999999</v>
      </c>
      <c r="EH444">
        <v>34.200000000000003</v>
      </c>
      <c r="EI444">
        <v>117.55999799999999</v>
      </c>
      <c r="EJ444">
        <v>2.6280000000000001</v>
      </c>
      <c r="EK444">
        <v>308.89999399999999</v>
      </c>
      <c r="EL444">
        <v>3.2234409999999998</v>
      </c>
      <c r="EM444">
        <v>3.9417490000000002</v>
      </c>
      <c r="EN444">
        <v>14.495288</v>
      </c>
      <c r="EO444">
        <v>-16.188088</v>
      </c>
      <c r="EP444">
        <v>-14.068637000000001</v>
      </c>
      <c r="EQ444">
        <v>-2.87554</v>
      </c>
      <c r="ER444">
        <v>108.996202</v>
      </c>
      <c r="ES444">
        <v>103.3413</v>
      </c>
      <c r="ET444">
        <v>16.045038000000002</v>
      </c>
      <c r="EU444">
        <v>-3.373732</v>
      </c>
      <c r="EV444">
        <v>1621.606601</v>
      </c>
      <c r="EW444">
        <v>1713.302394</v>
      </c>
      <c r="EX444">
        <v>1307.592887</v>
      </c>
      <c r="EY444">
        <v>1033.6995649999999</v>
      </c>
    </row>
    <row r="445" spans="1:155" x14ac:dyDescent="0.25">
      <c r="A445" s="741">
        <v>46246</v>
      </c>
      <c r="B445" s="740">
        <v>0.48776620370370372</v>
      </c>
      <c r="C445">
        <v>26340</v>
      </c>
      <c r="D445">
        <v>0</v>
      </c>
      <c r="E445">
        <v>0</v>
      </c>
      <c r="F445">
        <v>75.529667000000003</v>
      </c>
      <c r="G445">
        <v>73.170013999999995</v>
      </c>
      <c r="H445">
        <v>64.746148000000005</v>
      </c>
      <c r="I445">
        <v>73.843710000000002</v>
      </c>
      <c r="J445">
        <v>75.560533000000007</v>
      </c>
      <c r="K445">
        <v>72.766551000000007</v>
      </c>
      <c r="L445">
        <v>71.435704000000001</v>
      </c>
      <c r="M445">
        <v>72.239565999999996</v>
      </c>
      <c r="N445">
        <v>-4.6378760000000003</v>
      </c>
      <c r="O445">
        <v>-5.1541740000000003</v>
      </c>
      <c r="P445">
        <v>-5.0261079999999998</v>
      </c>
      <c r="Q445">
        <v>-3.0827079999999998</v>
      </c>
      <c r="R445">
        <v>-2.946701</v>
      </c>
      <c r="S445">
        <v>-2.6501839999999999</v>
      </c>
      <c r="T445">
        <v>-2.3762500000000002</v>
      </c>
      <c r="U445">
        <v>-2.4203060000000001</v>
      </c>
      <c r="V445">
        <v>-0.91089399999999998</v>
      </c>
      <c r="W445">
        <v>-1.0589679999999999</v>
      </c>
      <c r="X445">
        <v>-1.34318</v>
      </c>
      <c r="Y445">
        <v>-1.83419</v>
      </c>
      <c r="Z445">
        <v>2.1890290000000001</v>
      </c>
      <c r="AA445">
        <v>0.45114100000000001</v>
      </c>
      <c r="AB445">
        <v>-2.6990859999999999</v>
      </c>
      <c r="AC445">
        <v>-4.4524670000000004</v>
      </c>
      <c r="AD445">
        <v>-2.6065649999999998</v>
      </c>
      <c r="AE445">
        <v>-7.4095930000000001</v>
      </c>
      <c r="AF445">
        <v>-2.0668169999999999</v>
      </c>
      <c r="AG445">
        <v>-1.5136270000000001</v>
      </c>
      <c r="AH445">
        <v>-2.326352</v>
      </c>
      <c r="AI445">
        <v>-10.182517000000001</v>
      </c>
      <c r="AJ445">
        <v>20.722963</v>
      </c>
      <c r="AK445">
        <v>-4.8756849999999998</v>
      </c>
      <c r="AL445">
        <v>-0.35850900000000002</v>
      </c>
      <c r="AM445">
        <v>-5.6189710000000002</v>
      </c>
      <c r="AN445">
        <v>-1.5245169999999999</v>
      </c>
      <c r="AO445">
        <v>-5.3350710000000001</v>
      </c>
      <c r="AP445">
        <v>-1.116519</v>
      </c>
      <c r="AQ445">
        <v>-5.5456810000000001</v>
      </c>
      <c r="AR445">
        <v>-0.92125299999999999</v>
      </c>
      <c r="AS445">
        <v>-4.8530920000000002</v>
      </c>
      <c r="AT445">
        <v>-0.34393899999999999</v>
      </c>
      <c r="AU445">
        <v>-4.0815849999999996</v>
      </c>
      <c r="AV445">
        <v>-0.72681600000000002</v>
      </c>
      <c r="AW445">
        <v>-5.3436769999999996</v>
      </c>
      <c r="AX445">
        <v>-2.0013399999999999</v>
      </c>
      <c r="AY445">
        <v>-5.66568</v>
      </c>
      <c r="AZ445">
        <v>-2.4864790000000001</v>
      </c>
      <c r="BA445">
        <v>-5.3839220000000001</v>
      </c>
      <c r="BB445">
        <v>-2.1015799999999998</v>
      </c>
      <c r="BC445">
        <v>-5.4924350000000004</v>
      </c>
      <c r="BD445">
        <v>-1.177495</v>
      </c>
      <c r="BE445">
        <v>-4.9324380000000003</v>
      </c>
      <c r="BF445">
        <v>-0.58979199999999998</v>
      </c>
      <c r="BG445">
        <v>-4.5717150000000002</v>
      </c>
      <c r="BH445">
        <v>-1.871299</v>
      </c>
      <c r="BI445">
        <v>-5.0276019999999999</v>
      </c>
      <c r="BJ445">
        <v>-1.121116</v>
      </c>
      <c r="BK445">
        <v>-5.52095</v>
      </c>
      <c r="BL445">
        <v>-2.1865009999999998</v>
      </c>
      <c r="BM445">
        <v>-5.534465</v>
      </c>
      <c r="BN445">
        <v>-1.619632</v>
      </c>
      <c r="BO445">
        <v>-5.7738990000000001</v>
      </c>
      <c r="BP445">
        <v>-1.9091880000000001</v>
      </c>
      <c r="BQ445">
        <v>-4.4638419999999996</v>
      </c>
      <c r="BR445">
        <v>-2.1045039999999999</v>
      </c>
      <c r="BS445">
        <v>-4.6073490000000001</v>
      </c>
      <c r="BT445">
        <v>-1.7379519999999999</v>
      </c>
      <c r="BU445">
        <v>-4.7292949999999996</v>
      </c>
      <c r="BV445">
        <v>-1.284583</v>
      </c>
      <c r="BW445">
        <v>-5.1990879999999997</v>
      </c>
      <c r="BX445">
        <v>-1.594017</v>
      </c>
      <c r="BY445">
        <v>-5.102792</v>
      </c>
      <c r="BZ445">
        <v>-2.078281</v>
      </c>
      <c r="CA445">
        <v>-4.7155170000000002</v>
      </c>
      <c r="CB445">
        <v>-2.7001539999999999</v>
      </c>
      <c r="CC445">
        <v>-4.1672149999999997</v>
      </c>
      <c r="CD445">
        <v>-1.639675</v>
      </c>
      <c r="CE445">
        <v>-4.2588309999999998</v>
      </c>
      <c r="CF445">
        <v>-1.977319</v>
      </c>
      <c r="CG445">
        <v>-4.9222739999999998</v>
      </c>
      <c r="CH445">
        <v>-2.6226769999999999</v>
      </c>
      <c r="CI445">
        <v>-5.616276</v>
      </c>
      <c r="CJ445">
        <v>-3.2353260000000001</v>
      </c>
      <c r="CK445">
        <v>-5.1310029999999998</v>
      </c>
      <c r="CL445">
        <v>-2.7787630000000001</v>
      </c>
      <c r="CM445">
        <v>-5.7591070000000002</v>
      </c>
      <c r="CN445">
        <v>-2.618579</v>
      </c>
      <c r="CO445">
        <v>-4.5220079999999996</v>
      </c>
      <c r="CP445">
        <v>-2.3610500000000001</v>
      </c>
      <c r="CQ445">
        <v>-4.6912779999999996</v>
      </c>
      <c r="CR445">
        <v>-2.1227429999999998</v>
      </c>
      <c r="CS445">
        <v>-4.3911629999999997</v>
      </c>
      <c r="CT445">
        <v>-1.0327459999999999</v>
      </c>
      <c r="CU445">
        <v>-5.158989</v>
      </c>
      <c r="CV445">
        <v>-2.9328780000000001</v>
      </c>
      <c r="CW445">
        <v>-4.9480420000000001</v>
      </c>
      <c r="CX445">
        <v>-2.3052060000000001</v>
      </c>
      <c r="CY445">
        <v>-5.1925129999999999</v>
      </c>
      <c r="CZ445">
        <v>-1.5456840000000001</v>
      </c>
      <c r="DA445">
        <v>-3.8826870000000002</v>
      </c>
      <c r="DB445">
        <v>-2.399311</v>
      </c>
      <c r="DC445">
        <v>-4.1114179999999996</v>
      </c>
      <c r="DD445">
        <v>-0.101587</v>
      </c>
      <c r="DE445">
        <v>98.493656000000001</v>
      </c>
      <c r="DF445">
        <v>90.172404</v>
      </c>
      <c r="DG445">
        <v>95.914828999999997</v>
      </c>
      <c r="DH445">
        <v>83.68526</v>
      </c>
      <c r="DI445">
        <v>84.233749000000003</v>
      </c>
      <c r="DJ445">
        <v>69.515731000000002</v>
      </c>
      <c r="DK445">
        <v>118.29610700000001</v>
      </c>
      <c r="DL445">
        <v>95.883899</v>
      </c>
      <c r="DM445">
        <v>112.70693300000001</v>
      </c>
      <c r="DN445">
        <v>96.629548</v>
      </c>
      <c r="DO445">
        <v>111.494809</v>
      </c>
      <c r="DP445">
        <v>80.077459000000005</v>
      </c>
      <c r="DQ445">
        <v>119.126818</v>
      </c>
      <c r="DR445">
        <v>117.372039</v>
      </c>
      <c r="DS445">
        <v>119.422173</v>
      </c>
      <c r="DT445">
        <v>21.894158000000001</v>
      </c>
      <c r="DU445">
        <v>149.25495000000001</v>
      </c>
      <c r="DV445">
        <v>14.215901000000001</v>
      </c>
      <c r="DW445">
        <v>178.883206</v>
      </c>
      <c r="DX445">
        <v>22.705977000000001</v>
      </c>
      <c r="DY445">
        <v>37.386974000000002</v>
      </c>
      <c r="DZ445">
        <v>120.45</v>
      </c>
      <c r="EA445">
        <v>0.50700000000000001</v>
      </c>
      <c r="EB445">
        <v>35.4</v>
      </c>
      <c r="EC445">
        <v>117.79</v>
      </c>
      <c r="ED445">
        <v>5.782</v>
      </c>
      <c r="EE445">
        <v>675.3</v>
      </c>
      <c r="EF445">
        <v>121.02</v>
      </c>
      <c r="EG445">
        <v>0.498</v>
      </c>
      <c r="EH445">
        <v>34.4</v>
      </c>
      <c r="EI445">
        <v>119.760002</v>
      </c>
      <c r="EJ445">
        <v>2.6459999999999999</v>
      </c>
      <c r="EK445">
        <v>316.89999399999999</v>
      </c>
      <c r="EL445">
        <v>0.47237400000000002</v>
      </c>
      <c r="EM445">
        <v>4.2262820000000003</v>
      </c>
      <c r="EN445">
        <v>22.407063999999998</v>
      </c>
      <c r="EO445">
        <v>-2.7987259999999998</v>
      </c>
      <c r="EP445">
        <v>-14.408799</v>
      </c>
      <c r="EQ445">
        <v>-1.6841010000000001</v>
      </c>
      <c r="ER445">
        <v>89.304734999999994</v>
      </c>
      <c r="ES445">
        <v>101.89733099999999</v>
      </c>
      <c r="ET445">
        <v>15.864532000000001</v>
      </c>
      <c r="EU445">
        <v>-3.366063</v>
      </c>
      <c r="EV445">
        <v>1627.6281509999999</v>
      </c>
      <c r="EW445">
        <v>1724.5767000000001</v>
      </c>
      <c r="EX445">
        <v>1308.166266</v>
      </c>
      <c r="EY445">
        <v>1043.1004439999999</v>
      </c>
    </row>
    <row r="446" spans="1:155" x14ac:dyDescent="0.25">
      <c r="A446" s="741">
        <v>46246</v>
      </c>
      <c r="B446" s="740">
        <v>0.48846064814814816</v>
      </c>
      <c r="C446">
        <v>26400</v>
      </c>
      <c r="D446">
        <v>0</v>
      </c>
      <c r="E446">
        <v>0</v>
      </c>
      <c r="F446">
        <v>75.322202000000004</v>
      </c>
      <c r="G446">
        <v>73.090680000000006</v>
      </c>
      <c r="H446">
        <v>64.698943</v>
      </c>
      <c r="I446">
        <v>73.807878000000002</v>
      </c>
      <c r="J446">
        <v>75.527727999999996</v>
      </c>
      <c r="K446">
        <v>72.762013999999994</v>
      </c>
      <c r="L446">
        <v>71.365319999999997</v>
      </c>
      <c r="M446">
        <v>72.249346000000003</v>
      </c>
      <c r="N446">
        <v>-3.1280869999999998</v>
      </c>
      <c r="O446">
        <v>-3.5744069999999999</v>
      </c>
      <c r="P446">
        <v>-4.8975400000000002</v>
      </c>
      <c r="Q446">
        <v>-3.0968870000000002</v>
      </c>
      <c r="R446">
        <v>-2.5316800000000002</v>
      </c>
      <c r="S446">
        <v>-1.920164</v>
      </c>
      <c r="T446">
        <v>-1.527687</v>
      </c>
      <c r="U446">
        <v>-0.81857500000000005</v>
      </c>
      <c r="V446">
        <v>6.8386000000000002E-2</v>
      </c>
      <c r="W446">
        <v>-0.60322200000000004</v>
      </c>
      <c r="X446">
        <v>-1.5065740000000001</v>
      </c>
      <c r="Y446">
        <v>-1.5634429999999999</v>
      </c>
      <c r="Z446">
        <v>2.4571930000000002</v>
      </c>
      <c r="AA446">
        <v>1.2879020000000001</v>
      </c>
      <c r="AB446">
        <v>-1.9858750000000001</v>
      </c>
      <c r="AC446">
        <v>-1.4633160000000001</v>
      </c>
      <c r="AD446">
        <v>-2.6137679999999999</v>
      </c>
      <c r="AE446">
        <v>-7.6169279999999997</v>
      </c>
      <c r="AF446">
        <v>-1.521744</v>
      </c>
      <c r="AG446">
        <v>-0.59894800000000004</v>
      </c>
      <c r="AH446">
        <v>9.3614460000000008</v>
      </c>
      <c r="AI446">
        <v>-10.629277999999999</v>
      </c>
      <c r="AJ446">
        <v>27.935699</v>
      </c>
      <c r="AK446">
        <v>-4.9289240000000003</v>
      </c>
      <c r="AL446">
        <v>-0.34625899999999998</v>
      </c>
      <c r="AM446">
        <v>-5.6052220000000004</v>
      </c>
      <c r="AN446">
        <v>-1.5122450000000001</v>
      </c>
      <c r="AO446">
        <v>-5.3494599999999997</v>
      </c>
      <c r="AP446">
        <v>-1.1382190000000001</v>
      </c>
      <c r="AQ446">
        <v>-5.5279179999999997</v>
      </c>
      <c r="AR446">
        <v>-0.92679100000000003</v>
      </c>
      <c r="AS446">
        <v>-4.8288710000000004</v>
      </c>
      <c r="AT446">
        <v>-0.37104900000000002</v>
      </c>
      <c r="AU446">
        <v>-4.0697950000000001</v>
      </c>
      <c r="AV446">
        <v>-0.70814999999999995</v>
      </c>
      <c r="AW446">
        <v>-5.357704</v>
      </c>
      <c r="AX446">
        <v>-1.99861</v>
      </c>
      <c r="AY446">
        <v>-5.6638669999999998</v>
      </c>
      <c r="AZ446">
        <v>-2.4689960000000002</v>
      </c>
      <c r="BA446">
        <v>-5.4176099999999998</v>
      </c>
      <c r="BB446">
        <v>-2.1143939999999999</v>
      </c>
      <c r="BC446">
        <v>-5.5020550000000004</v>
      </c>
      <c r="BD446">
        <v>-1.2078800000000001</v>
      </c>
      <c r="BE446">
        <v>-4.9487839999999998</v>
      </c>
      <c r="BF446">
        <v>-0.57689400000000002</v>
      </c>
      <c r="BG446">
        <v>-4.5880530000000004</v>
      </c>
      <c r="BH446">
        <v>-1.870976</v>
      </c>
      <c r="BI446">
        <v>-5.0510260000000002</v>
      </c>
      <c r="BJ446">
        <v>-1.1556010000000001</v>
      </c>
      <c r="BK446">
        <v>-5.5463509999999996</v>
      </c>
      <c r="BL446">
        <v>-2.2215060000000002</v>
      </c>
      <c r="BM446">
        <v>-5.5444870000000002</v>
      </c>
      <c r="BN446">
        <v>-1.6252880000000001</v>
      </c>
      <c r="BO446">
        <v>-5.770734</v>
      </c>
      <c r="BP446">
        <v>-1.933846</v>
      </c>
      <c r="BQ446">
        <v>-4.4457959999999996</v>
      </c>
      <c r="BR446">
        <v>-2.071609</v>
      </c>
      <c r="BS446">
        <v>-4.6031760000000004</v>
      </c>
      <c r="BT446">
        <v>-1.7217530000000001</v>
      </c>
      <c r="BU446">
        <v>-4.7226809999999997</v>
      </c>
      <c r="BV446">
        <v>-1.2678199999999999</v>
      </c>
      <c r="BW446">
        <v>-5.203182</v>
      </c>
      <c r="BX446">
        <v>-1.58318</v>
      </c>
      <c r="BY446">
        <v>-5.0797879999999997</v>
      </c>
      <c r="BZ446">
        <v>-2.0716220000000001</v>
      </c>
      <c r="CA446">
        <v>-4.7981959999999999</v>
      </c>
      <c r="CB446">
        <v>-2.6999840000000002</v>
      </c>
      <c r="CC446">
        <v>-4.1285179999999997</v>
      </c>
      <c r="CD446">
        <v>-1.6279950000000001</v>
      </c>
      <c r="CE446">
        <v>-4.280125</v>
      </c>
      <c r="CF446">
        <v>-1.9468719999999999</v>
      </c>
      <c r="CG446">
        <v>-4.933122</v>
      </c>
      <c r="CH446">
        <v>-2.5909620000000002</v>
      </c>
      <c r="CI446">
        <v>-5.6338160000000004</v>
      </c>
      <c r="CJ446">
        <v>-3.2291189999999999</v>
      </c>
      <c r="CK446">
        <v>-5.1192589999999996</v>
      </c>
      <c r="CL446">
        <v>-2.7856230000000002</v>
      </c>
      <c r="CM446">
        <v>-5.752014</v>
      </c>
      <c r="CN446">
        <v>-2.6163979999999998</v>
      </c>
      <c r="CO446">
        <v>-4.5267999999999997</v>
      </c>
      <c r="CP446">
        <v>-2.368433</v>
      </c>
      <c r="CQ446">
        <v>-4.7070650000000001</v>
      </c>
      <c r="CR446">
        <v>-2.0958209999999999</v>
      </c>
      <c r="CS446">
        <v>-4.4101990000000004</v>
      </c>
      <c r="CT446">
        <v>-1.0110779999999999</v>
      </c>
      <c r="CU446">
        <v>-5.2079760000000004</v>
      </c>
      <c r="CV446">
        <v>-2.915788</v>
      </c>
      <c r="CW446">
        <v>-4.9653510000000001</v>
      </c>
      <c r="CX446">
        <v>-2.3291050000000002</v>
      </c>
      <c r="CY446">
        <v>-5.2076700000000002</v>
      </c>
      <c r="CZ446">
        <v>-1.5561240000000001</v>
      </c>
      <c r="DA446">
        <v>-3.9523079999999999</v>
      </c>
      <c r="DB446">
        <v>-2.425176</v>
      </c>
      <c r="DC446">
        <v>-4.1089869999999999</v>
      </c>
      <c r="DD446">
        <v>-0.101076</v>
      </c>
      <c r="DE446">
        <v>95.445974000000007</v>
      </c>
      <c r="DF446">
        <v>90.406148000000002</v>
      </c>
      <c r="DG446">
        <v>94.595681999999996</v>
      </c>
      <c r="DH446">
        <v>82.427910999999995</v>
      </c>
      <c r="DI446">
        <v>82.774061000000003</v>
      </c>
      <c r="DJ446">
        <v>79.148983000000001</v>
      </c>
      <c r="DK446">
        <v>108.044828</v>
      </c>
      <c r="DL446">
        <v>85.958788999999996</v>
      </c>
      <c r="DM446">
        <v>112.514374</v>
      </c>
      <c r="DN446">
        <v>95.054362999999995</v>
      </c>
      <c r="DO446">
        <v>102.01807700000001</v>
      </c>
      <c r="DP446">
        <v>78.151830000000004</v>
      </c>
      <c r="DQ446">
        <v>105.140928</v>
      </c>
      <c r="DR446">
        <v>116.847578</v>
      </c>
      <c r="DS446">
        <v>111.169748</v>
      </c>
      <c r="DT446">
        <v>23.793811999999999</v>
      </c>
      <c r="DU446">
        <v>80.243888999999996</v>
      </c>
      <c r="DV446">
        <v>14.032214</v>
      </c>
      <c r="DW446">
        <v>175.34704099999999</v>
      </c>
      <c r="DX446">
        <v>23.258738000000001</v>
      </c>
      <c r="DY446">
        <v>37.882151</v>
      </c>
      <c r="DZ446">
        <v>120.28</v>
      </c>
      <c r="EA446">
        <v>0.496</v>
      </c>
      <c r="EB446">
        <v>34.6</v>
      </c>
      <c r="EC446">
        <v>117.77</v>
      </c>
      <c r="ED446">
        <v>5.7460000000000004</v>
      </c>
      <c r="EE446">
        <v>670.2</v>
      </c>
      <c r="EF446">
        <v>121</v>
      </c>
      <c r="EG446">
        <v>0.48899999999999999</v>
      </c>
      <c r="EH446">
        <v>34.299999999999997</v>
      </c>
      <c r="EI446">
        <v>119.83000199999999</v>
      </c>
      <c r="EJ446">
        <v>2.6459999999999999</v>
      </c>
      <c r="EK446">
        <v>317.10000600000001</v>
      </c>
      <c r="EL446">
        <v>9.5805579999999999</v>
      </c>
      <c r="EM446">
        <v>4.0850049999999998</v>
      </c>
      <c r="EN446">
        <v>28.871390999999999</v>
      </c>
      <c r="EO446">
        <v>-0.219112</v>
      </c>
      <c r="EP446">
        <v>-14.714283</v>
      </c>
      <c r="EQ446">
        <v>-0.93569199999999997</v>
      </c>
      <c r="ER446">
        <v>51.598548000000001</v>
      </c>
      <c r="ES446">
        <v>100.472038</v>
      </c>
      <c r="ET446">
        <v>16.387043999999999</v>
      </c>
      <c r="EU446">
        <v>-3.3705430000000001</v>
      </c>
      <c r="EV446">
        <v>1628.208421</v>
      </c>
      <c r="EW446">
        <v>1735.7870869999999</v>
      </c>
      <c r="EX446">
        <v>1308.737065</v>
      </c>
      <c r="EY446">
        <v>1048.376489</v>
      </c>
    </row>
    <row r="447" spans="1:155" x14ac:dyDescent="0.25">
      <c r="A447" s="741">
        <v>46246</v>
      </c>
      <c r="B447" s="740">
        <v>0.4891550925925926</v>
      </c>
      <c r="C447">
        <v>26460</v>
      </c>
      <c r="D447">
        <v>0</v>
      </c>
      <c r="E447">
        <v>0</v>
      </c>
      <c r="F447">
        <v>75.174469999999999</v>
      </c>
      <c r="G447">
        <v>73.121651</v>
      </c>
      <c r="H447">
        <v>64.466369</v>
      </c>
      <c r="I447">
        <v>73.825007999999997</v>
      </c>
      <c r="J447">
        <v>75.507253000000006</v>
      </c>
      <c r="K447">
        <v>72.719871999999995</v>
      </c>
      <c r="L447">
        <v>71.372851999999995</v>
      </c>
      <c r="M447">
        <v>72.236529000000004</v>
      </c>
      <c r="N447">
        <v>-2.202353</v>
      </c>
      <c r="O447">
        <v>-2.7032400000000001</v>
      </c>
      <c r="P447">
        <v>-4.9038779999999997</v>
      </c>
      <c r="Q447">
        <v>-3.5231170000000001</v>
      </c>
      <c r="R447">
        <v>-2.882349</v>
      </c>
      <c r="S447">
        <v>-2.123075</v>
      </c>
      <c r="T447">
        <v>-1.8074140000000001</v>
      </c>
      <c r="U447">
        <v>2.187551</v>
      </c>
      <c r="V447">
        <v>0.61532399999999998</v>
      </c>
      <c r="W447">
        <v>-0.26229999999999998</v>
      </c>
      <c r="X447">
        <v>-1.53094</v>
      </c>
      <c r="Y447">
        <v>-1.761609</v>
      </c>
      <c r="Z447">
        <v>2.4222990000000002</v>
      </c>
      <c r="AA447">
        <v>1.8056289999999999</v>
      </c>
      <c r="AB447">
        <v>-1.3363879999999999</v>
      </c>
      <c r="AC447">
        <v>-0.54794399999999999</v>
      </c>
      <c r="AD447">
        <v>-2.584114</v>
      </c>
      <c r="AE447">
        <v>-7.5561850000000002</v>
      </c>
      <c r="AF447">
        <v>-1.765887</v>
      </c>
      <c r="AG447">
        <v>-4.4874409999999996</v>
      </c>
      <c r="AH447">
        <v>19.675198000000002</v>
      </c>
      <c r="AI447">
        <v>-10.554531000000001</v>
      </c>
      <c r="AJ447">
        <v>14.492857000000001</v>
      </c>
      <c r="AK447">
        <v>-4.9158309999999998</v>
      </c>
      <c r="AL447">
        <v>-0.38683200000000001</v>
      </c>
      <c r="AM447">
        <v>-5.613969</v>
      </c>
      <c r="AN447">
        <v>-1.5649329999999999</v>
      </c>
      <c r="AO447">
        <v>-5.3118179999999997</v>
      </c>
      <c r="AP447">
        <v>-1.137848</v>
      </c>
      <c r="AQ447">
        <v>-5.5405939999999996</v>
      </c>
      <c r="AR447">
        <v>-0.94115899999999997</v>
      </c>
      <c r="AS447">
        <v>-4.8363440000000004</v>
      </c>
      <c r="AT447">
        <v>-0.42102299999999998</v>
      </c>
      <c r="AU447">
        <v>-4.0707700000000004</v>
      </c>
      <c r="AV447">
        <v>-0.75398699999999996</v>
      </c>
      <c r="AW447">
        <v>-5.3647369999999999</v>
      </c>
      <c r="AX447">
        <v>-2.0199739999999999</v>
      </c>
      <c r="AY447">
        <v>-5.6704369999999997</v>
      </c>
      <c r="AZ447">
        <v>-2.4833080000000001</v>
      </c>
      <c r="BA447">
        <v>-5.4017030000000004</v>
      </c>
      <c r="BB447">
        <v>-2.1158290000000002</v>
      </c>
      <c r="BC447">
        <v>-5.489052</v>
      </c>
      <c r="BD447">
        <v>-1.225052</v>
      </c>
      <c r="BE447">
        <v>-4.9390510000000001</v>
      </c>
      <c r="BF447">
        <v>-0.58526199999999995</v>
      </c>
      <c r="BG447">
        <v>-4.5639010000000004</v>
      </c>
      <c r="BH447">
        <v>-1.8899090000000001</v>
      </c>
      <c r="BI447">
        <v>-5.0537539999999996</v>
      </c>
      <c r="BJ447">
        <v>-1.181324</v>
      </c>
      <c r="BK447">
        <v>-5.5475510000000003</v>
      </c>
      <c r="BL447">
        <v>-2.223627</v>
      </c>
      <c r="BM447">
        <v>-5.5461530000000003</v>
      </c>
      <c r="BN447">
        <v>-1.6185290000000001</v>
      </c>
      <c r="BO447">
        <v>-5.7578709999999997</v>
      </c>
      <c r="BP447">
        <v>-1.9419139999999999</v>
      </c>
      <c r="BQ447">
        <v>-4.438542</v>
      </c>
      <c r="BR447">
        <v>-2.0934050000000002</v>
      </c>
      <c r="BS447">
        <v>-4.5864349999999998</v>
      </c>
      <c r="BT447">
        <v>-1.6944319999999999</v>
      </c>
      <c r="BU447">
        <v>-4.727697</v>
      </c>
      <c r="BV447">
        <v>-1.255681</v>
      </c>
      <c r="BW447">
        <v>-5.1909679999999998</v>
      </c>
      <c r="BX447">
        <v>-1.6205210000000001</v>
      </c>
      <c r="BY447">
        <v>-5.0893899999999999</v>
      </c>
      <c r="BZ447">
        <v>-2.0935519999999999</v>
      </c>
      <c r="CA447">
        <v>-4.8863240000000001</v>
      </c>
      <c r="CB447">
        <v>-2.6903860000000002</v>
      </c>
      <c r="CC447">
        <v>-4.1490910000000003</v>
      </c>
      <c r="CD447">
        <v>-1.627181</v>
      </c>
      <c r="CE447">
        <v>-4.2965159999999996</v>
      </c>
      <c r="CF447">
        <v>-1.9807459999999999</v>
      </c>
      <c r="CG447">
        <v>-4.9578420000000003</v>
      </c>
      <c r="CH447">
        <v>-2.6040969999999999</v>
      </c>
      <c r="CI447">
        <v>-5.6316319999999997</v>
      </c>
      <c r="CJ447">
        <v>-3.2181199999999999</v>
      </c>
      <c r="CK447">
        <v>-5.1240290000000002</v>
      </c>
      <c r="CL447">
        <v>-2.7829519999999999</v>
      </c>
      <c r="CM447">
        <v>-5.7567890000000004</v>
      </c>
      <c r="CN447">
        <v>-2.6433490000000002</v>
      </c>
      <c r="CO447">
        <v>-4.5166069999999996</v>
      </c>
      <c r="CP447">
        <v>-2.36673</v>
      </c>
      <c r="CQ447">
        <v>-4.7118719999999996</v>
      </c>
      <c r="CR447">
        <v>-2.109416</v>
      </c>
      <c r="CS447">
        <v>-4.4010480000000003</v>
      </c>
      <c r="CT447">
        <v>-0.99834199999999995</v>
      </c>
      <c r="CU447">
        <v>-5.1597590000000002</v>
      </c>
      <c r="CV447">
        <v>-2.924363</v>
      </c>
      <c r="CW447">
        <v>-4.9381029999999999</v>
      </c>
      <c r="CX447">
        <v>-2.3257189999999999</v>
      </c>
      <c r="CY447">
        <v>-5.1800490000000003</v>
      </c>
      <c r="CZ447">
        <v>-1.5476479999999999</v>
      </c>
      <c r="DA447">
        <v>-3.9307889999999999</v>
      </c>
      <c r="DB447">
        <v>-2.4241130000000002</v>
      </c>
      <c r="DC447">
        <v>-4.0851379999999997</v>
      </c>
      <c r="DD447">
        <v>-0.13203899999999999</v>
      </c>
      <c r="DE447">
        <v>92.994001999999995</v>
      </c>
      <c r="DF447">
        <v>89.691311999999996</v>
      </c>
      <c r="DG447">
        <v>95.566817999999998</v>
      </c>
      <c r="DH447">
        <v>85.156392999999994</v>
      </c>
      <c r="DI447">
        <v>90.983058</v>
      </c>
      <c r="DJ447">
        <v>103.563867</v>
      </c>
      <c r="DK447">
        <v>100.530181</v>
      </c>
      <c r="DL447">
        <v>86.430914000000001</v>
      </c>
      <c r="DM447">
        <v>112.27322100000001</v>
      </c>
      <c r="DN447">
        <v>96.185775000000007</v>
      </c>
      <c r="DO447">
        <v>129.52670499999999</v>
      </c>
      <c r="DP447">
        <v>90.800633000000005</v>
      </c>
      <c r="DQ447">
        <v>99.179569000000001</v>
      </c>
      <c r="DR447">
        <v>117.363969</v>
      </c>
      <c r="DS447">
        <v>154.795345</v>
      </c>
      <c r="DT447">
        <v>24.183247000000001</v>
      </c>
      <c r="DU447">
        <v>28.932811000000001</v>
      </c>
      <c r="DV447">
        <v>14.145196</v>
      </c>
      <c r="DW447">
        <v>179.701742</v>
      </c>
      <c r="DX447">
        <v>12.311778</v>
      </c>
      <c r="DY447">
        <v>174.86070100000001</v>
      </c>
      <c r="DZ447">
        <v>119.93</v>
      </c>
      <c r="EA447">
        <v>0.496</v>
      </c>
      <c r="EB447">
        <v>34.6</v>
      </c>
      <c r="EC447">
        <v>117.79</v>
      </c>
      <c r="ED447">
        <v>5.766</v>
      </c>
      <c r="EE447">
        <v>672.5</v>
      </c>
      <c r="EF447">
        <v>118.3</v>
      </c>
      <c r="EG447">
        <v>5.5259999999999998</v>
      </c>
      <c r="EH447">
        <v>645.4</v>
      </c>
      <c r="EI447">
        <v>119.400002</v>
      </c>
      <c r="EJ447">
        <v>2.6419999999999999</v>
      </c>
      <c r="EK447">
        <v>314.39999399999999</v>
      </c>
      <c r="EL447">
        <v>19.377535000000002</v>
      </c>
      <c r="EM447">
        <v>3.9716770000000001</v>
      </c>
      <c r="EN447">
        <v>32.144143</v>
      </c>
      <c r="EO447">
        <v>0.29766300000000001</v>
      </c>
      <c r="EP447">
        <v>-14.526208</v>
      </c>
      <c r="EQ447">
        <v>-17.651285999999999</v>
      </c>
      <c r="ER447">
        <v>6.3034590000000001</v>
      </c>
      <c r="ES447">
        <v>102.224529</v>
      </c>
      <c r="ET447">
        <v>100.274497</v>
      </c>
      <c r="EU447">
        <v>-3.375076</v>
      </c>
      <c r="EV447">
        <v>1628.7851250000001</v>
      </c>
      <c r="EW447">
        <v>1746.978359</v>
      </c>
      <c r="EX447">
        <v>1315.359706</v>
      </c>
      <c r="EY447">
        <v>1053.640566</v>
      </c>
    </row>
    <row r="448" spans="1:155" x14ac:dyDescent="0.25">
      <c r="A448" s="741">
        <v>46246</v>
      </c>
      <c r="B448" s="740">
        <v>0.48984953703703704</v>
      </c>
      <c r="C448">
        <v>26520</v>
      </c>
      <c r="D448">
        <v>0</v>
      </c>
      <c r="E448">
        <v>0</v>
      </c>
      <c r="F448">
        <v>75.513600999999994</v>
      </c>
      <c r="G448">
        <v>73.023087000000004</v>
      </c>
      <c r="H448">
        <v>64.950474</v>
      </c>
      <c r="I448">
        <v>73.782689000000005</v>
      </c>
      <c r="J448">
        <v>75.508077999999998</v>
      </c>
      <c r="K448">
        <v>72.728746999999998</v>
      </c>
      <c r="L448">
        <v>71.353845000000007</v>
      </c>
      <c r="M448">
        <v>72.157360999999995</v>
      </c>
      <c r="N448">
        <v>-2.4592450000000001</v>
      </c>
      <c r="O448">
        <v>-2.8893209999999998</v>
      </c>
      <c r="P448">
        <v>-5.0198159999999996</v>
      </c>
      <c r="Q448">
        <v>-3.7522250000000001</v>
      </c>
      <c r="R448">
        <v>-3.469271</v>
      </c>
      <c r="S448">
        <v>-3.1293340000000001</v>
      </c>
      <c r="T448">
        <v>-2.7311589999999999</v>
      </c>
      <c r="U448">
        <v>-2.2246869999999999</v>
      </c>
      <c r="V448">
        <v>0.53084200000000004</v>
      </c>
      <c r="W448">
        <v>5.0542999999999998E-2</v>
      </c>
      <c r="X448">
        <v>-1.7625459999999999</v>
      </c>
      <c r="Y448">
        <v>-2.0786159999999998</v>
      </c>
      <c r="Z448">
        <v>1.696841</v>
      </c>
      <c r="AA448">
        <v>1.638773</v>
      </c>
      <c r="AB448">
        <v>-1.295334</v>
      </c>
      <c r="AC448">
        <v>-3.8229139999999999</v>
      </c>
      <c r="AD448">
        <v>-2.679109</v>
      </c>
      <c r="AE448">
        <v>-7.5855300000000003</v>
      </c>
      <c r="AF448">
        <v>-2.2927559999999998</v>
      </c>
      <c r="AG448">
        <v>-6.8612840000000004</v>
      </c>
      <c r="AH448">
        <v>-7.1573200000000003</v>
      </c>
      <c r="AI448">
        <v>-10.478484</v>
      </c>
      <c r="AJ448">
        <v>8.9152229999999992</v>
      </c>
      <c r="AK448">
        <v>-4.9479980000000001</v>
      </c>
      <c r="AL448">
        <v>-0.38351299999999999</v>
      </c>
      <c r="AM448">
        <v>-5.6423160000000001</v>
      </c>
      <c r="AN448">
        <v>-1.536135</v>
      </c>
      <c r="AO448">
        <v>-5.3517330000000003</v>
      </c>
      <c r="AP448">
        <v>-1.143254</v>
      </c>
      <c r="AQ448">
        <v>-5.5492990000000004</v>
      </c>
      <c r="AR448">
        <v>-0.95028900000000005</v>
      </c>
      <c r="AS448">
        <v>-4.8674099999999996</v>
      </c>
      <c r="AT448">
        <v>-0.36751</v>
      </c>
      <c r="AU448">
        <v>-4.0736749999999997</v>
      </c>
      <c r="AV448">
        <v>-0.72449799999999998</v>
      </c>
      <c r="AW448">
        <v>-5.3736959999999998</v>
      </c>
      <c r="AX448">
        <v>-2.028886</v>
      </c>
      <c r="AY448">
        <v>-5.6649500000000002</v>
      </c>
      <c r="AZ448">
        <v>-2.4958149999999999</v>
      </c>
      <c r="BA448">
        <v>-5.414733</v>
      </c>
      <c r="BB448">
        <v>-2.127996</v>
      </c>
      <c r="BC448">
        <v>-5.5115350000000003</v>
      </c>
      <c r="BD448">
        <v>-1.21776</v>
      </c>
      <c r="BE448">
        <v>-4.9498670000000002</v>
      </c>
      <c r="BF448">
        <v>-0.593692</v>
      </c>
      <c r="BG448">
        <v>-4.5821540000000001</v>
      </c>
      <c r="BH448">
        <v>-1.8834059999999999</v>
      </c>
      <c r="BI448">
        <v>-5.0597919999999998</v>
      </c>
      <c r="BJ448">
        <v>-1.1532750000000001</v>
      </c>
      <c r="BK448">
        <v>-5.5743020000000003</v>
      </c>
      <c r="BL448">
        <v>-2.215004</v>
      </c>
      <c r="BM448">
        <v>-5.5589219999999999</v>
      </c>
      <c r="BN448">
        <v>-1.6347689999999999</v>
      </c>
      <c r="BO448">
        <v>-5.769088</v>
      </c>
      <c r="BP448">
        <v>-1.9298930000000001</v>
      </c>
      <c r="BQ448">
        <v>-4.4683450000000002</v>
      </c>
      <c r="BR448">
        <v>-2.0838549999999998</v>
      </c>
      <c r="BS448">
        <v>-4.5721949999999998</v>
      </c>
      <c r="BT448">
        <v>-1.7238009999999999</v>
      </c>
      <c r="BU448">
        <v>-4.7276999999999996</v>
      </c>
      <c r="BV448">
        <v>-1.292719</v>
      </c>
      <c r="BW448">
        <v>-5.1900389999999996</v>
      </c>
      <c r="BX448">
        <v>-1.6157440000000001</v>
      </c>
      <c r="BY448">
        <v>-5.0743429999999998</v>
      </c>
      <c r="BZ448">
        <v>-2.087663</v>
      </c>
      <c r="CA448">
        <v>-4.9642119999999998</v>
      </c>
      <c r="CB448">
        <v>-2.7090809999999999</v>
      </c>
      <c r="CC448">
        <v>-4.1509159999999996</v>
      </c>
      <c r="CD448">
        <v>-1.6544749999999999</v>
      </c>
      <c r="CE448">
        <v>-4.2806680000000004</v>
      </c>
      <c r="CF448">
        <v>-1.9749399999999999</v>
      </c>
      <c r="CG448">
        <v>-4.9194180000000003</v>
      </c>
      <c r="CH448">
        <v>-2.6084079999999998</v>
      </c>
      <c r="CI448">
        <v>-5.6117270000000001</v>
      </c>
      <c r="CJ448">
        <v>-3.2484389999999999</v>
      </c>
      <c r="CK448">
        <v>-5.1239939999999997</v>
      </c>
      <c r="CL448">
        <v>-2.8195749999999999</v>
      </c>
      <c r="CM448">
        <v>-5.7306480000000004</v>
      </c>
      <c r="CN448">
        <v>-2.6440320000000002</v>
      </c>
      <c r="CO448">
        <v>-4.5037989999999999</v>
      </c>
      <c r="CP448">
        <v>-2.3776030000000001</v>
      </c>
      <c r="CQ448">
        <v>-4.6832250000000002</v>
      </c>
      <c r="CR448">
        <v>-2.119821</v>
      </c>
      <c r="CS448">
        <v>-4.4045120000000004</v>
      </c>
      <c r="CT448">
        <v>-1.035415</v>
      </c>
      <c r="CU448">
        <v>-5.1765790000000003</v>
      </c>
      <c r="CV448">
        <v>-2.9248799999999999</v>
      </c>
      <c r="CW448">
        <v>-4.9488649999999996</v>
      </c>
      <c r="CX448">
        <v>-2.347105</v>
      </c>
      <c r="CY448">
        <v>-5.168927</v>
      </c>
      <c r="CZ448">
        <v>-1.570398</v>
      </c>
      <c r="DA448">
        <v>-3.9322469999999998</v>
      </c>
      <c r="DB448">
        <v>-2.4251040000000001</v>
      </c>
      <c r="DC448">
        <v>-4.1056600000000003</v>
      </c>
      <c r="DD448">
        <v>-0.1303</v>
      </c>
      <c r="DE448">
        <v>102.979035</v>
      </c>
      <c r="DF448">
        <v>86.911140000000003</v>
      </c>
      <c r="DG448">
        <v>96.695475999999999</v>
      </c>
      <c r="DH448">
        <v>86.841565000000003</v>
      </c>
      <c r="DI448">
        <v>91.284610000000001</v>
      </c>
      <c r="DJ448">
        <v>75.740421999999995</v>
      </c>
      <c r="DK448">
        <v>117.054</v>
      </c>
      <c r="DL448">
        <v>100.26276</v>
      </c>
      <c r="DM448">
        <v>114.81805</v>
      </c>
      <c r="DN448">
        <v>97.474192000000002</v>
      </c>
      <c r="DO448">
        <v>136.47521399999999</v>
      </c>
      <c r="DP448">
        <v>92.791163999999995</v>
      </c>
      <c r="DQ448">
        <v>125.192401</v>
      </c>
      <c r="DR448">
        <v>118.829082</v>
      </c>
      <c r="DS448">
        <v>156.94879</v>
      </c>
      <c r="DT448">
        <v>15.15076</v>
      </c>
      <c r="DU448">
        <v>196.55327600000001</v>
      </c>
      <c r="DV448">
        <v>14.225037</v>
      </c>
      <c r="DW448">
        <v>183.47495699999999</v>
      </c>
      <c r="DX448">
        <v>11.246687</v>
      </c>
      <c r="DY448">
        <v>176.04855900000001</v>
      </c>
      <c r="DZ448">
        <v>116.65</v>
      </c>
      <c r="EA448">
        <v>6.0490000000000004</v>
      </c>
      <c r="EB448">
        <v>698.6</v>
      </c>
      <c r="EC448">
        <v>117.66</v>
      </c>
      <c r="ED448">
        <v>5.7919999999999998</v>
      </c>
      <c r="EE448">
        <v>675.3</v>
      </c>
      <c r="EF448">
        <v>118.22</v>
      </c>
      <c r="EG448">
        <v>5.37</v>
      </c>
      <c r="EH448">
        <v>627.6</v>
      </c>
      <c r="EI448">
        <v>117.480003</v>
      </c>
      <c r="EJ448">
        <v>2.6269999999999998</v>
      </c>
      <c r="EK448">
        <v>307.89999399999999</v>
      </c>
      <c r="EL448">
        <v>5.7195270000000002</v>
      </c>
      <c r="EM448">
        <v>3.9151600000000002</v>
      </c>
      <c r="EN448">
        <v>28.458031999999999</v>
      </c>
      <c r="EO448">
        <v>-12.876847</v>
      </c>
      <c r="EP448">
        <v>-14.393644</v>
      </c>
      <c r="EQ448">
        <v>-19.542808999999998</v>
      </c>
      <c r="ER448">
        <v>108.74680499999999</v>
      </c>
      <c r="ES448">
        <v>103.7199</v>
      </c>
      <c r="ET448">
        <v>100.75632899999999</v>
      </c>
      <c r="EU448">
        <v>-3.380674</v>
      </c>
      <c r="EV448">
        <v>1634.4959779999999</v>
      </c>
      <c r="EW448">
        <v>1758.209339</v>
      </c>
      <c r="EX448">
        <v>1325.8488709999999</v>
      </c>
      <c r="EY448">
        <v>1063.119201</v>
      </c>
    </row>
    <row r="449" spans="1:155" x14ac:dyDescent="0.25">
      <c r="A449" s="741">
        <v>46246</v>
      </c>
      <c r="B449" s="740">
        <v>0.49054398148148148</v>
      </c>
      <c r="C449">
        <v>26580</v>
      </c>
      <c r="D449">
        <v>0</v>
      </c>
      <c r="E449">
        <v>0</v>
      </c>
      <c r="F449">
        <v>75.657486000000006</v>
      </c>
      <c r="G449">
        <v>73.021338</v>
      </c>
      <c r="H449">
        <v>64.997437000000005</v>
      </c>
      <c r="I449">
        <v>73.803348</v>
      </c>
      <c r="J449">
        <v>75.542625999999998</v>
      </c>
      <c r="K449">
        <v>72.737995999999995</v>
      </c>
      <c r="L449">
        <v>71.374374000000003</v>
      </c>
      <c r="M449">
        <v>72.084627999999995</v>
      </c>
      <c r="N449">
        <v>-3.3415249999999999</v>
      </c>
      <c r="O449">
        <v>-3.8437649999999999</v>
      </c>
      <c r="P449">
        <v>-5.1255389999999998</v>
      </c>
      <c r="Q449">
        <v>-3.7230110000000001</v>
      </c>
      <c r="R449">
        <v>-3.8340839999999998</v>
      </c>
      <c r="S449">
        <v>-3.4749089999999998</v>
      </c>
      <c r="T449">
        <v>-3.185238</v>
      </c>
      <c r="U449">
        <v>-0.46731600000000001</v>
      </c>
      <c r="V449">
        <v>0.49297200000000002</v>
      </c>
      <c r="W449">
        <v>-0.45139099999999999</v>
      </c>
      <c r="X449">
        <v>-1.6087659999999999</v>
      </c>
      <c r="Y449">
        <v>-2.3271709999999999</v>
      </c>
      <c r="Z449">
        <v>1.4806109999999999</v>
      </c>
      <c r="AA449">
        <v>1.219179</v>
      </c>
      <c r="AB449">
        <v>-1.665481</v>
      </c>
      <c r="AC449">
        <v>-6.0863160000000001</v>
      </c>
      <c r="AD449">
        <v>-2.8016899999999998</v>
      </c>
      <c r="AE449">
        <v>-7.5599049999999997</v>
      </c>
      <c r="AF449">
        <v>-2.6040410000000001</v>
      </c>
      <c r="AG449">
        <v>-7.4491160000000001</v>
      </c>
      <c r="AH449">
        <v>-10.917111999999999</v>
      </c>
      <c r="AI449">
        <v>-10.328495999999999</v>
      </c>
      <c r="AJ449">
        <v>7.3383039999999999</v>
      </c>
      <c r="AK449">
        <v>-4.9496770000000003</v>
      </c>
      <c r="AL449">
        <v>-0.37866</v>
      </c>
      <c r="AM449">
        <v>-5.6136530000000002</v>
      </c>
      <c r="AN449">
        <v>-1.5372950000000001</v>
      </c>
      <c r="AO449">
        <v>-5.3374379999999997</v>
      </c>
      <c r="AP449">
        <v>-1.1498809999999999</v>
      </c>
      <c r="AQ449">
        <v>-5.5550389999999998</v>
      </c>
      <c r="AR449">
        <v>-0.95280200000000004</v>
      </c>
      <c r="AS449">
        <v>-4.8545749999999996</v>
      </c>
      <c r="AT449">
        <v>-0.39861000000000002</v>
      </c>
      <c r="AU449">
        <v>-4.0798459999999999</v>
      </c>
      <c r="AV449">
        <v>-0.74035099999999998</v>
      </c>
      <c r="AW449">
        <v>-5.3586049999999998</v>
      </c>
      <c r="AX449">
        <v>-2.00414</v>
      </c>
      <c r="AY449">
        <v>-5.6447250000000002</v>
      </c>
      <c r="AZ449">
        <v>-2.49654</v>
      </c>
      <c r="BA449">
        <v>-5.424315</v>
      </c>
      <c r="BB449">
        <v>-2.1049449999999998</v>
      </c>
      <c r="BC449">
        <v>-5.5079339999999997</v>
      </c>
      <c r="BD449">
        <v>-1.2354769999999999</v>
      </c>
      <c r="BE449">
        <v>-4.958996</v>
      </c>
      <c r="BF449">
        <v>-0.58796099999999996</v>
      </c>
      <c r="BG449">
        <v>-4.5610330000000001</v>
      </c>
      <c r="BH449">
        <v>-1.8706929999999999</v>
      </c>
      <c r="BI449">
        <v>-5.0665740000000001</v>
      </c>
      <c r="BJ449">
        <v>-1.164312</v>
      </c>
      <c r="BK449">
        <v>-5.5663070000000001</v>
      </c>
      <c r="BL449">
        <v>-2.2075140000000002</v>
      </c>
      <c r="BM449">
        <v>-5.5509279999999999</v>
      </c>
      <c r="BN449">
        <v>-1.647475</v>
      </c>
      <c r="BO449">
        <v>-5.7725520000000001</v>
      </c>
      <c r="BP449">
        <v>-1.9338</v>
      </c>
      <c r="BQ449">
        <v>-4.4541230000000001</v>
      </c>
      <c r="BR449">
        <v>-2.1035849999999998</v>
      </c>
      <c r="BS449">
        <v>-4.5812989999999996</v>
      </c>
      <c r="BT449">
        <v>-1.741204</v>
      </c>
      <c r="BU449">
        <v>-4.7469599999999996</v>
      </c>
      <c r="BV449">
        <v>-1.3063210000000001</v>
      </c>
      <c r="BW449">
        <v>-5.2209580000000004</v>
      </c>
      <c r="BX449">
        <v>-1.6214170000000001</v>
      </c>
      <c r="BY449">
        <v>-5.0819089999999996</v>
      </c>
      <c r="BZ449">
        <v>-2.0961959999999999</v>
      </c>
      <c r="CA449">
        <v>-5.0854710000000001</v>
      </c>
      <c r="CB449">
        <v>-2.724583</v>
      </c>
      <c r="CC449">
        <v>-4.1558029999999997</v>
      </c>
      <c r="CD449">
        <v>-1.638962</v>
      </c>
      <c r="CE449">
        <v>-4.310206</v>
      </c>
      <c r="CF449">
        <v>-1.998839</v>
      </c>
      <c r="CG449">
        <v>-4.9462210000000004</v>
      </c>
      <c r="CH449">
        <v>-2.6132369999999998</v>
      </c>
      <c r="CI449">
        <v>-5.6366209999999999</v>
      </c>
      <c r="CJ449">
        <v>-3.2518799999999999</v>
      </c>
      <c r="CK449">
        <v>-5.1377370000000004</v>
      </c>
      <c r="CL449">
        <v>-2.831877</v>
      </c>
      <c r="CM449">
        <v>-5.754194</v>
      </c>
      <c r="CN449">
        <v>-2.6716669999999998</v>
      </c>
      <c r="CO449">
        <v>-4.5329110000000004</v>
      </c>
      <c r="CP449">
        <v>-2.3791359999999999</v>
      </c>
      <c r="CQ449">
        <v>-4.7131530000000001</v>
      </c>
      <c r="CR449">
        <v>-2.1204260000000001</v>
      </c>
      <c r="CS449">
        <v>-4.4223319999999999</v>
      </c>
      <c r="CT449">
        <v>-1.0428310000000001</v>
      </c>
      <c r="CU449">
        <v>-5.2017420000000003</v>
      </c>
      <c r="CV449">
        <v>-2.9346380000000001</v>
      </c>
      <c r="CW449">
        <v>-4.9651719999999999</v>
      </c>
      <c r="CX449">
        <v>-2.32029</v>
      </c>
      <c r="CY449">
        <v>-5.1848419999999997</v>
      </c>
      <c r="CZ449">
        <v>-1.5528770000000001</v>
      </c>
      <c r="DA449">
        <v>-3.9139810000000002</v>
      </c>
      <c r="DB449">
        <v>-2.4402720000000002</v>
      </c>
      <c r="DC449">
        <v>-4.0850650000000002</v>
      </c>
      <c r="DD449">
        <v>-0.131776</v>
      </c>
      <c r="DE449">
        <v>103.64634100000001</v>
      </c>
      <c r="DF449">
        <v>87.444111000000007</v>
      </c>
      <c r="DG449">
        <v>97.186312999999998</v>
      </c>
      <c r="DH449">
        <v>87.329193000000004</v>
      </c>
      <c r="DI449">
        <v>91.908734999999993</v>
      </c>
      <c r="DJ449">
        <v>88.135330999999994</v>
      </c>
      <c r="DK449">
        <v>124.37235699999999</v>
      </c>
      <c r="DL449">
        <v>101.77730200000001</v>
      </c>
      <c r="DM449">
        <v>115.593053</v>
      </c>
      <c r="DN449">
        <v>98.317915999999997</v>
      </c>
      <c r="DO449">
        <v>136.764692</v>
      </c>
      <c r="DP449">
        <v>93.836539000000002</v>
      </c>
      <c r="DQ449">
        <v>130.75307599999999</v>
      </c>
      <c r="DR449">
        <v>119.503533</v>
      </c>
      <c r="DS449">
        <v>157.54614799999999</v>
      </c>
      <c r="DT449">
        <v>14.267606000000001</v>
      </c>
      <c r="DU449">
        <v>196.59710899999999</v>
      </c>
      <c r="DV449">
        <v>14.312701000000001</v>
      </c>
      <c r="DW449">
        <v>184.53063700000001</v>
      </c>
      <c r="DX449">
        <v>11.060326999999999</v>
      </c>
      <c r="DY449">
        <v>177.29200900000001</v>
      </c>
      <c r="DZ449">
        <v>116.76</v>
      </c>
      <c r="EA449">
        <v>5.8959999999999999</v>
      </c>
      <c r="EB449">
        <v>680.5</v>
      </c>
      <c r="EC449">
        <v>117.56</v>
      </c>
      <c r="ED449">
        <v>5.7990000000000004</v>
      </c>
      <c r="EE449">
        <v>677.3</v>
      </c>
      <c r="EF449">
        <v>118.17</v>
      </c>
      <c r="EG449">
        <v>5.3730000000000002</v>
      </c>
      <c r="EH449">
        <v>628.29999999999995</v>
      </c>
      <c r="EI449">
        <v>117.30999799999999</v>
      </c>
      <c r="EJ449">
        <v>2.6259999999999999</v>
      </c>
      <c r="EK449">
        <v>308</v>
      </c>
      <c r="EL449">
        <v>3.4059680000000001</v>
      </c>
      <c r="EM449">
        <v>3.9199190000000002</v>
      </c>
      <c r="EN449">
        <v>27.218229999999998</v>
      </c>
      <c r="EO449">
        <v>-14.323079999999999</v>
      </c>
      <c r="EP449">
        <v>-14.248415</v>
      </c>
      <c r="EQ449">
        <v>-19.879926000000001</v>
      </c>
      <c r="ER449">
        <v>108.763265</v>
      </c>
      <c r="ES449">
        <v>104.134541</v>
      </c>
      <c r="ET449">
        <v>101.25836099999999</v>
      </c>
      <c r="EU449">
        <v>-3.387019</v>
      </c>
      <c r="EV449">
        <v>1645.9298269999999</v>
      </c>
      <c r="EW449">
        <v>1769.48244</v>
      </c>
      <c r="EX449">
        <v>1336.3073529999999</v>
      </c>
      <c r="EY449">
        <v>1068.258709</v>
      </c>
    </row>
    <row r="450" spans="1:155" x14ac:dyDescent="0.25">
      <c r="A450" s="741">
        <v>46246</v>
      </c>
      <c r="B450" s="740">
        <v>0.49123842592592593</v>
      </c>
      <c r="C450">
        <v>26640</v>
      </c>
      <c r="D450">
        <v>0</v>
      </c>
      <c r="E450">
        <v>0</v>
      </c>
      <c r="F450">
        <v>75.749309999999994</v>
      </c>
      <c r="G450">
        <v>73.096513000000002</v>
      </c>
      <c r="H450">
        <v>64.995114000000001</v>
      </c>
      <c r="I450">
        <v>73.800236999999996</v>
      </c>
      <c r="J450">
        <v>75.558938999999995</v>
      </c>
      <c r="K450">
        <v>72.736152000000004</v>
      </c>
      <c r="L450">
        <v>71.367277999999999</v>
      </c>
      <c r="M450">
        <v>72.092372999999995</v>
      </c>
      <c r="N450">
        <v>-3.7516219999999998</v>
      </c>
      <c r="O450">
        <v>-4.2658110000000002</v>
      </c>
      <c r="P450">
        <v>-5.2642170000000004</v>
      </c>
      <c r="Q450">
        <v>-3.924137</v>
      </c>
      <c r="R450">
        <v>-4.0524469999999999</v>
      </c>
      <c r="S450">
        <v>-3.928785</v>
      </c>
      <c r="T450">
        <v>-3.6517490000000001</v>
      </c>
      <c r="U450">
        <v>-1.579037</v>
      </c>
      <c r="V450">
        <v>-6.8093000000000001E-2</v>
      </c>
      <c r="W450">
        <v>-0.51369100000000001</v>
      </c>
      <c r="X450">
        <v>-1.7207440000000001</v>
      </c>
      <c r="Y450">
        <v>-2.4021729999999999</v>
      </c>
      <c r="Z450">
        <v>1.306916</v>
      </c>
      <c r="AA450">
        <v>1.1252139999999999</v>
      </c>
      <c r="AB450">
        <v>-1.872282</v>
      </c>
      <c r="AC450">
        <v>-6.7510199999999996</v>
      </c>
      <c r="AD450">
        <v>-2.8322310000000002</v>
      </c>
      <c r="AE450">
        <v>-7.5888039999999997</v>
      </c>
      <c r="AF450">
        <v>-2.877246</v>
      </c>
      <c r="AG450">
        <v>-7.8263499999999997</v>
      </c>
      <c r="AH450">
        <v>-11.647150999999999</v>
      </c>
      <c r="AI450">
        <v>-10.286911</v>
      </c>
      <c r="AJ450">
        <v>6.6769860000000003</v>
      </c>
      <c r="AK450">
        <v>-4.9089080000000003</v>
      </c>
      <c r="AL450">
        <v>-0.407862</v>
      </c>
      <c r="AM450">
        <v>-5.639831</v>
      </c>
      <c r="AN450">
        <v>-1.5785910000000001</v>
      </c>
      <c r="AO450">
        <v>-5.3691360000000001</v>
      </c>
      <c r="AP450">
        <v>-1.165635</v>
      </c>
      <c r="AQ450">
        <v>-5.5690379999999999</v>
      </c>
      <c r="AR450">
        <v>-0.95966300000000004</v>
      </c>
      <c r="AS450">
        <v>-4.8782370000000004</v>
      </c>
      <c r="AT450">
        <v>-0.41303400000000001</v>
      </c>
      <c r="AU450">
        <v>-4.0692440000000003</v>
      </c>
      <c r="AV450">
        <v>-0.734429</v>
      </c>
      <c r="AW450">
        <v>-5.4001780000000004</v>
      </c>
      <c r="AX450">
        <v>-2.0399349999999998</v>
      </c>
      <c r="AY450">
        <v>-5.6858519999999997</v>
      </c>
      <c r="AZ450">
        <v>-2.4965790000000001</v>
      </c>
      <c r="BA450">
        <v>-5.4346040000000002</v>
      </c>
      <c r="BB450">
        <v>-2.1203340000000002</v>
      </c>
      <c r="BC450">
        <v>-5.542046</v>
      </c>
      <c r="BD450">
        <v>-1.238809</v>
      </c>
      <c r="BE450">
        <v>-4.953983</v>
      </c>
      <c r="BF450">
        <v>-0.61257899999999998</v>
      </c>
      <c r="BG450">
        <v>-4.5797540000000003</v>
      </c>
      <c r="BH450">
        <v>-1.876755</v>
      </c>
      <c r="BI450">
        <v>-5.0647500000000001</v>
      </c>
      <c r="BJ450">
        <v>-1.154814</v>
      </c>
      <c r="BK450">
        <v>-5.5758520000000003</v>
      </c>
      <c r="BL450">
        <v>-2.2378719999999999</v>
      </c>
      <c r="BM450">
        <v>-5.5576759999999998</v>
      </c>
      <c r="BN450">
        <v>-1.6658569999999999</v>
      </c>
      <c r="BO450">
        <v>-5.7812619999999999</v>
      </c>
      <c r="BP450">
        <v>-1.9267019999999999</v>
      </c>
      <c r="BQ450">
        <v>-4.4456020000000001</v>
      </c>
      <c r="BR450">
        <v>-2.097458</v>
      </c>
      <c r="BS450">
        <v>-4.5942259999999999</v>
      </c>
      <c r="BT450">
        <v>-1.7216450000000001</v>
      </c>
      <c r="BU450">
        <v>-4.755655</v>
      </c>
      <c r="BV450">
        <v>-1.2575639999999999</v>
      </c>
      <c r="BW450">
        <v>-5.222207</v>
      </c>
      <c r="BX450">
        <v>-1.61991</v>
      </c>
      <c r="BY450">
        <v>-5.0957619999999997</v>
      </c>
      <c r="BZ450">
        <v>-2.1133109999999999</v>
      </c>
      <c r="CA450">
        <v>-5.1674020000000001</v>
      </c>
      <c r="CB450">
        <v>-2.7250100000000002</v>
      </c>
      <c r="CC450">
        <v>-4.1737460000000004</v>
      </c>
      <c r="CD450">
        <v>-1.646182</v>
      </c>
      <c r="CE450">
        <v>-4.3100139999999998</v>
      </c>
      <c r="CF450">
        <v>-1.955211</v>
      </c>
      <c r="CG450">
        <v>-4.9359130000000002</v>
      </c>
      <c r="CH450">
        <v>-2.6057779999999999</v>
      </c>
      <c r="CI450">
        <v>-5.6594239999999996</v>
      </c>
      <c r="CJ450">
        <v>-3.2806350000000002</v>
      </c>
      <c r="CK450">
        <v>-5.1482559999999999</v>
      </c>
      <c r="CL450">
        <v>-2.778321</v>
      </c>
      <c r="CM450">
        <v>-5.7558660000000001</v>
      </c>
      <c r="CN450">
        <v>-2.6400549999999998</v>
      </c>
      <c r="CO450">
        <v>-4.5370340000000002</v>
      </c>
      <c r="CP450">
        <v>-2.363998</v>
      </c>
      <c r="CQ450">
        <v>-4.7114570000000002</v>
      </c>
      <c r="CR450">
        <v>-2.1131739999999999</v>
      </c>
      <c r="CS450">
        <v>-4.4322670000000004</v>
      </c>
      <c r="CT450">
        <v>-1.008157</v>
      </c>
      <c r="CU450">
        <v>-5.1770899999999997</v>
      </c>
      <c r="CV450">
        <v>-2.9332799999999999</v>
      </c>
      <c r="CW450">
        <v>-4.9787080000000001</v>
      </c>
      <c r="CX450">
        <v>-2.370028</v>
      </c>
      <c r="CY450">
        <v>-5.2171029999999998</v>
      </c>
      <c r="CZ450">
        <v>-1.578935</v>
      </c>
      <c r="DA450">
        <v>-3.9187660000000002</v>
      </c>
      <c r="DB450">
        <v>-2.4353069999999999</v>
      </c>
      <c r="DC450">
        <v>-4.1214690000000003</v>
      </c>
      <c r="DD450">
        <v>-0.14902799999999999</v>
      </c>
      <c r="DE450">
        <v>103.86814800000001</v>
      </c>
      <c r="DF450">
        <v>87.966521999999998</v>
      </c>
      <c r="DG450">
        <v>97.571686999999997</v>
      </c>
      <c r="DH450">
        <v>87.763859999999994</v>
      </c>
      <c r="DI450">
        <v>92.241793999999999</v>
      </c>
      <c r="DJ450">
        <v>78.085158000000007</v>
      </c>
      <c r="DK450">
        <v>123.28996100000001</v>
      </c>
      <c r="DL450">
        <v>101.665514</v>
      </c>
      <c r="DM450">
        <v>115.802468</v>
      </c>
      <c r="DN450">
        <v>98.582352999999998</v>
      </c>
      <c r="DO450">
        <v>136.920941</v>
      </c>
      <c r="DP450">
        <v>94.183300000000003</v>
      </c>
      <c r="DQ450">
        <v>130.31958299999999</v>
      </c>
      <c r="DR450">
        <v>119.802465</v>
      </c>
      <c r="DS450">
        <v>157.45777899999999</v>
      </c>
      <c r="DT450">
        <v>14.018072999999999</v>
      </c>
      <c r="DU450">
        <v>197.11960500000001</v>
      </c>
      <c r="DV450">
        <v>14.260073</v>
      </c>
      <c r="DW450">
        <v>185.389993</v>
      </c>
      <c r="DX450">
        <v>10.77984</v>
      </c>
      <c r="DY450">
        <v>177.68971099999999</v>
      </c>
      <c r="DZ450">
        <v>116.77</v>
      </c>
      <c r="EA450">
        <v>5.86</v>
      </c>
      <c r="EB450">
        <v>676.9</v>
      </c>
      <c r="EC450">
        <v>117.8</v>
      </c>
      <c r="ED450">
        <v>5.7990000000000004</v>
      </c>
      <c r="EE450">
        <v>676.5</v>
      </c>
      <c r="EF450">
        <v>118.18</v>
      </c>
      <c r="EG450">
        <v>5.359</v>
      </c>
      <c r="EH450">
        <v>625.9</v>
      </c>
      <c r="EI450">
        <v>117.449997</v>
      </c>
      <c r="EJ450">
        <v>2.6269999999999998</v>
      </c>
      <c r="EK450">
        <v>308.60000600000001</v>
      </c>
      <c r="EL450">
        <v>3.0907119999999999</v>
      </c>
      <c r="EM450">
        <v>4.0486500000000003</v>
      </c>
      <c r="EN450">
        <v>27.067882000000001</v>
      </c>
      <c r="EO450">
        <v>-14.737863000000001</v>
      </c>
      <c r="EP450">
        <v>-14.335561</v>
      </c>
      <c r="EQ450">
        <v>-20.390896000000001</v>
      </c>
      <c r="ER450">
        <v>108.959272</v>
      </c>
      <c r="ES450">
        <v>104.470885</v>
      </c>
      <c r="ET450">
        <v>101.41842699999999</v>
      </c>
      <c r="EU450">
        <v>-3.3943159999999999</v>
      </c>
      <c r="EV450">
        <v>1657.2251240000001</v>
      </c>
      <c r="EW450">
        <v>1780.7584589999999</v>
      </c>
      <c r="EX450">
        <v>1346.7477730000001</v>
      </c>
      <c r="EY450">
        <v>1073.395364</v>
      </c>
    </row>
    <row r="451" spans="1:155" x14ac:dyDescent="0.25">
      <c r="A451" s="741">
        <v>46246</v>
      </c>
      <c r="B451" s="740">
        <v>0.49193287037037037</v>
      </c>
      <c r="C451">
        <v>26700</v>
      </c>
      <c r="D451">
        <v>0</v>
      </c>
      <c r="E451">
        <v>0</v>
      </c>
      <c r="F451">
        <v>75.808349000000007</v>
      </c>
      <c r="G451">
        <v>73.163355999999993</v>
      </c>
      <c r="H451">
        <v>65.024990000000003</v>
      </c>
      <c r="I451">
        <v>73.787029000000004</v>
      </c>
      <c r="J451">
        <v>75.555466999999993</v>
      </c>
      <c r="K451">
        <v>72.738174999999998</v>
      </c>
      <c r="L451">
        <v>71.380092000000005</v>
      </c>
      <c r="M451">
        <v>72.022098999999997</v>
      </c>
      <c r="N451">
        <v>-4.0369330000000003</v>
      </c>
      <c r="O451">
        <v>-4.5881109999999996</v>
      </c>
      <c r="P451">
        <v>-5.3610239999999996</v>
      </c>
      <c r="Q451">
        <v>-4.109864</v>
      </c>
      <c r="R451">
        <v>-4.2610010000000003</v>
      </c>
      <c r="S451">
        <v>-4.166595</v>
      </c>
      <c r="T451">
        <v>-3.7375400000000001</v>
      </c>
      <c r="U451">
        <v>0.30252899999999999</v>
      </c>
      <c r="V451">
        <v>-1.3479E-2</v>
      </c>
      <c r="W451">
        <v>-0.59498700000000004</v>
      </c>
      <c r="X451">
        <v>-1.582616</v>
      </c>
      <c r="Y451">
        <v>-2.5466410000000002</v>
      </c>
      <c r="Z451">
        <v>1.108384</v>
      </c>
      <c r="AA451">
        <v>1.0115149999999999</v>
      </c>
      <c r="AB451">
        <v>-1.9823980000000001</v>
      </c>
      <c r="AC451">
        <v>-7.1469060000000004</v>
      </c>
      <c r="AD451">
        <v>-3.0202810000000002</v>
      </c>
      <c r="AE451">
        <v>-7.6529379999999998</v>
      </c>
      <c r="AF451">
        <v>-3.1033770000000001</v>
      </c>
      <c r="AG451">
        <v>-8.0373970000000003</v>
      </c>
      <c r="AH451">
        <v>-11.994602</v>
      </c>
      <c r="AI451">
        <v>-10.364493</v>
      </c>
      <c r="AJ451">
        <v>6.4078629999999999</v>
      </c>
      <c r="AK451">
        <v>-4.9481219999999997</v>
      </c>
      <c r="AL451">
        <v>-0.38935799999999998</v>
      </c>
      <c r="AM451">
        <v>-5.6365569999999998</v>
      </c>
      <c r="AN451">
        <v>-1.5554220000000001</v>
      </c>
      <c r="AO451">
        <v>-5.3537800000000004</v>
      </c>
      <c r="AP451">
        <v>-1.144825</v>
      </c>
      <c r="AQ451">
        <v>-5.5578709999999996</v>
      </c>
      <c r="AR451">
        <v>-0.96205099999999999</v>
      </c>
      <c r="AS451">
        <v>-4.8606210000000001</v>
      </c>
      <c r="AT451">
        <v>-0.40804299999999999</v>
      </c>
      <c r="AU451">
        <v>-4.0665500000000003</v>
      </c>
      <c r="AV451">
        <v>-0.726661</v>
      </c>
      <c r="AW451">
        <v>-5.349056</v>
      </c>
      <c r="AX451">
        <v>-2.0201310000000001</v>
      </c>
      <c r="AY451">
        <v>-5.6598750000000004</v>
      </c>
      <c r="AZ451">
        <v>-2.4913099999999999</v>
      </c>
      <c r="BA451">
        <v>-5.4349020000000001</v>
      </c>
      <c r="BB451">
        <v>-2.1352630000000001</v>
      </c>
      <c r="BC451">
        <v>-5.521636</v>
      </c>
      <c r="BD451">
        <v>-1.2365900000000001</v>
      </c>
      <c r="BE451">
        <v>-4.9447970000000003</v>
      </c>
      <c r="BF451">
        <v>-0.59975500000000004</v>
      </c>
      <c r="BG451">
        <v>-4.5728999999999997</v>
      </c>
      <c r="BH451">
        <v>-1.8969769999999999</v>
      </c>
      <c r="BI451">
        <v>-5.046888</v>
      </c>
      <c r="BJ451">
        <v>-1.1641889999999999</v>
      </c>
      <c r="BK451">
        <v>-5.5741059999999996</v>
      </c>
      <c r="BL451">
        <v>-2.2291810000000001</v>
      </c>
      <c r="BM451">
        <v>-5.550338</v>
      </c>
      <c r="BN451">
        <v>-1.6428320000000001</v>
      </c>
      <c r="BO451">
        <v>-5.7608860000000002</v>
      </c>
      <c r="BP451">
        <v>-1.9333260000000001</v>
      </c>
      <c r="BQ451">
        <v>-4.4452730000000003</v>
      </c>
      <c r="BR451">
        <v>-2.0976590000000002</v>
      </c>
      <c r="BS451">
        <v>-4.568371</v>
      </c>
      <c r="BT451">
        <v>-1.7139709999999999</v>
      </c>
      <c r="BU451">
        <v>-4.7446289999999998</v>
      </c>
      <c r="BV451">
        <v>-1.2933539999999999</v>
      </c>
      <c r="BW451">
        <v>-5.2139680000000004</v>
      </c>
      <c r="BX451">
        <v>-1.6102129999999999</v>
      </c>
      <c r="BY451">
        <v>-5.058071</v>
      </c>
      <c r="BZ451">
        <v>-2.1320869999999998</v>
      </c>
      <c r="CA451">
        <v>-5.2086249999999996</v>
      </c>
      <c r="CB451">
        <v>-2.7178209999999998</v>
      </c>
      <c r="CC451">
        <v>-4.1592900000000004</v>
      </c>
      <c r="CD451">
        <v>-1.6586479999999999</v>
      </c>
      <c r="CE451">
        <v>-4.2709039999999998</v>
      </c>
      <c r="CF451">
        <v>-1.971535</v>
      </c>
      <c r="CG451">
        <v>-4.9476570000000004</v>
      </c>
      <c r="CH451">
        <v>-2.6046209999999999</v>
      </c>
      <c r="CI451">
        <v>-5.6372869999999997</v>
      </c>
      <c r="CJ451">
        <v>-3.2669380000000001</v>
      </c>
      <c r="CK451">
        <v>-5.1104919999999998</v>
      </c>
      <c r="CL451">
        <v>-2.8042660000000001</v>
      </c>
      <c r="CM451">
        <v>-5.7255240000000001</v>
      </c>
      <c r="CN451">
        <v>-2.6563970000000001</v>
      </c>
      <c r="CO451">
        <v>-4.5166659999999998</v>
      </c>
      <c r="CP451">
        <v>-2.385888</v>
      </c>
      <c r="CQ451">
        <v>-4.6817659999999997</v>
      </c>
      <c r="CR451">
        <v>-2.1192950000000002</v>
      </c>
      <c r="CS451">
        <v>-4.3909589999999996</v>
      </c>
      <c r="CT451">
        <v>-1.0277430000000001</v>
      </c>
      <c r="CU451">
        <v>-5.156282</v>
      </c>
      <c r="CV451">
        <v>-2.9492099999999999</v>
      </c>
      <c r="CW451">
        <v>-4.9695470000000004</v>
      </c>
      <c r="CX451">
        <v>-2.3430499999999999</v>
      </c>
      <c r="CY451">
        <v>-5.1872109999999996</v>
      </c>
      <c r="CZ451">
        <v>-1.561253</v>
      </c>
      <c r="DA451">
        <v>-3.9177629999999999</v>
      </c>
      <c r="DB451">
        <v>-2.4208569999999998</v>
      </c>
      <c r="DC451">
        <v>-4.0958220000000001</v>
      </c>
      <c r="DD451">
        <v>-9.8465999999999998E-2</v>
      </c>
      <c r="DE451">
        <v>103.695019</v>
      </c>
      <c r="DF451">
        <v>87.459773999999996</v>
      </c>
      <c r="DG451">
        <v>97.502739000000005</v>
      </c>
      <c r="DH451">
        <v>87.411061000000004</v>
      </c>
      <c r="DI451">
        <v>92.211577000000005</v>
      </c>
      <c r="DJ451">
        <v>86.766502000000003</v>
      </c>
      <c r="DK451">
        <v>123.488406</v>
      </c>
      <c r="DL451">
        <v>101.451458</v>
      </c>
      <c r="DM451">
        <v>115.88498199999999</v>
      </c>
      <c r="DN451">
        <v>98.630239000000003</v>
      </c>
      <c r="DO451">
        <v>137.061924</v>
      </c>
      <c r="DP451">
        <v>94.089296000000004</v>
      </c>
      <c r="DQ451">
        <v>130.33269899999999</v>
      </c>
      <c r="DR451">
        <v>119.951463</v>
      </c>
      <c r="DS451">
        <v>157.39791700000001</v>
      </c>
      <c r="DT451">
        <v>13.793566999999999</v>
      </c>
      <c r="DU451">
        <v>196.14828299999999</v>
      </c>
      <c r="DV451">
        <v>14.278345</v>
      </c>
      <c r="DW451">
        <v>184.97946200000001</v>
      </c>
      <c r="DX451">
        <v>10.653931999999999</v>
      </c>
      <c r="DY451">
        <v>177.821112</v>
      </c>
      <c r="DZ451">
        <v>116.36</v>
      </c>
      <c r="EA451">
        <v>5.8540000000000001</v>
      </c>
      <c r="EB451">
        <v>674.6</v>
      </c>
      <c r="EC451">
        <v>117.93</v>
      </c>
      <c r="ED451">
        <v>5.81</v>
      </c>
      <c r="EE451">
        <v>676.5</v>
      </c>
      <c r="EF451">
        <v>117.96</v>
      </c>
      <c r="EG451">
        <v>5.343</v>
      </c>
      <c r="EH451">
        <v>622.9</v>
      </c>
      <c r="EI451">
        <v>117.019997</v>
      </c>
      <c r="EJ451">
        <v>2.6240000000000001</v>
      </c>
      <c r="EK451">
        <v>307</v>
      </c>
      <c r="EL451">
        <v>3.1188259999999999</v>
      </c>
      <c r="EM451">
        <v>3.940798</v>
      </c>
      <c r="EN451">
        <v>27.029547000000001</v>
      </c>
      <c r="EO451">
        <v>-15.113428000000001</v>
      </c>
      <c r="EP451">
        <v>-14.305291</v>
      </c>
      <c r="EQ451">
        <v>-20.621683999999998</v>
      </c>
      <c r="ER451">
        <v>108.59461</v>
      </c>
      <c r="ES451">
        <v>104.310339</v>
      </c>
      <c r="ET451">
        <v>101.47126</v>
      </c>
      <c r="EU451">
        <v>-3.3863080000000001</v>
      </c>
      <c r="EV451">
        <v>1668.467981</v>
      </c>
      <c r="EW451">
        <v>1792.033788</v>
      </c>
      <c r="EX451">
        <v>1357.1465029999999</v>
      </c>
      <c r="EY451">
        <v>1082.6866930000001</v>
      </c>
    </row>
    <row r="452" spans="1:155" x14ac:dyDescent="0.25">
      <c r="A452" s="741">
        <v>46246</v>
      </c>
      <c r="B452" s="740">
        <v>0.49262731481481481</v>
      </c>
      <c r="C452">
        <v>26760</v>
      </c>
      <c r="D452">
        <v>0</v>
      </c>
      <c r="E452">
        <v>0</v>
      </c>
      <c r="F452">
        <v>75.590909999999994</v>
      </c>
      <c r="G452">
        <v>73.147188999999997</v>
      </c>
      <c r="H452">
        <v>64.868030000000005</v>
      </c>
      <c r="I452">
        <v>73.786236000000002</v>
      </c>
      <c r="J452">
        <v>75.617570999999998</v>
      </c>
      <c r="K452">
        <v>72.756439999999998</v>
      </c>
      <c r="L452">
        <v>71.401599000000004</v>
      </c>
      <c r="M452">
        <v>72.015613000000002</v>
      </c>
      <c r="N452">
        <v>-4.2325220000000003</v>
      </c>
      <c r="O452">
        <v>-4.7829370000000004</v>
      </c>
      <c r="P452">
        <v>-5.410234</v>
      </c>
      <c r="Q452">
        <v>-4.2319979999999999</v>
      </c>
      <c r="R452">
        <v>-4.4501530000000002</v>
      </c>
      <c r="S452">
        <v>-4.3864200000000002</v>
      </c>
      <c r="T452">
        <v>-4.0298170000000004</v>
      </c>
      <c r="U452">
        <v>-2.5757889999999999</v>
      </c>
      <c r="V452">
        <v>-0.191215</v>
      </c>
      <c r="W452">
        <v>-0.79647299999999999</v>
      </c>
      <c r="X452">
        <v>-1.92388</v>
      </c>
      <c r="Y452">
        <v>-2.6847150000000002</v>
      </c>
      <c r="Z452">
        <v>0.91895000000000004</v>
      </c>
      <c r="AA452">
        <v>0.81789999999999996</v>
      </c>
      <c r="AB452">
        <v>-2.2219509999999998</v>
      </c>
      <c r="AC452">
        <v>-7.3472720000000002</v>
      </c>
      <c r="AD452">
        <v>-3.1256539999999999</v>
      </c>
      <c r="AE452">
        <v>-7.6959479999999996</v>
      </c>
      <c r="AF452">
        <v>-3.1962259999999998</v>
      </c>
      <c r="AG452">
        <v>-8.2268980000000003</v>
      </c>
      <c r="AH452">
        <v>-12.201086</v>
      </c>
      <c r="AI452">
        <v>-10.339383</v>
      </c>
      <c r="AJ452">
        <v>6.5238449999999997</v>
      </c>
      <c r="AK452">
        <v>-4.934399</v>
      </c>
      <c r="AL452">
        <v>-0.38388499999999998</v>
      </c>
      <c r="AM452">
        <v>-5.6338359999999996</v>
      </c>
      <c r="AN452">
        <v>-1.5781909999999999</v>
      </c>
      <c r="AO452">
        <v>-5.3490840000000004</v>
      </c>
      <c r="AP452">
        <v>-1.1642269999999999</v>
      </c>
      <c r="AQ452">
        <v>-5.5582989999999999</v>
      </c>
      <c r="AR452">
        <v>-0.96793300000000004</v>
      </c>
      <c r="AS452">
        <v>-4.8614179999999996</v>
      </c>
      <c r="AT452">
        <v>-0.39551500000000001</v>
      </c>
      <c r="AU452">
        <v>-4.0665040000000001</v>
      </c>
      <c r="AV452">
        <v>-0.74326700000000001</v>
      </c>
      <c r="AW452">
        <v>-5.3577789999999998</v>
      </c>
      <c r="AX452">
        <v>-2.016759</v>
      </c>
      <c r="AY452">
        <v>-5.6709329999999998</v>
      </c>
      <c r="AZ452">
        <v>-2.5150579999999998</v>
      </c>
      <c r="BA452">
        <v>-5.4130969999999996</v>
      </c>
      <c r="BB452">
        <v>-2.1185290000000001</v>
      </c>
      <c r="BC452">
        <v>-5.5113380000000003</v>
      </c>
      <c r="BD452">
        <v>-1.2356180000000001</v>
      </c>
      <c r="BE452">
        <v>-4.9642239999999997</v>
      </c>
      <c r="BF452">
        <v>-0.60425300000000004</v>
      </c>
      <c r="BG452">
        <v>-4.5685840000000004</v>
      </c>
      <c r="BH452">
        <v>-1.883632</v>
      </c>
      <c r="BI452">
        <v>-5.0823720000000003</v>
      </c>
      <c r="BJ452">
        <v>-1.1507050000000001</v>
      </c>
      <c r="BK452">
        <v>-5.5563349999999998</v>
      </c>
      <c r="BL452">
        <v>-2.2258749999999998</v>
      </c>
      <c r="BM452">
        <v>-5.5642579999999997</v>
      </c>
      <c r="BN452">
        <v>-1.648334</v>
      </c>
      <c r="BO452">
        <v>-5.774349</v>
      </c>
      <c r="BP452">
        <v>-1.9272450000000001</v>
      </c>
      <c r="BQ452">
        <v>-4.4717349999999998</v>
      </c>
      <c r="BR452">
        <v>-2.1087250000000002</v>
      </c>
      <c r="BS452">
        <v>-4.5971609999999998</v>
      </c>
      <c r="BT452">
        <v>-1.7305889999999999</v>
      </c>
      <c r="BU452">
        <v>-4.7581170000000004</v>
      </c>
      <c r="BV452">
        <v>-1.3044549999999999</v>
      </c>
      <c r="BW452">
        <v>-5.2228070000000004</v>
      </c>
      <c r="BX452">
        <v>-1.636968</v>
      </c>
      <c r="BY452">
        <v>-5.0789160000000004</v>
      </c>
      <c r="BZ452">
        <v>-2.1010469999999999</v>
      </c>
      <c r="CA452">
        <v>-5.2636060000000002</v>
      </c>
      <c r="CB452">
        <v>-2.7224780000000002</v>
      </c>
      <c r="CC452">
        <v>-4.1639920000000004</v>
      </c>
      <c r="CD452">
        <v>-1.648045</v>
      </c>
      <c r="CE452">
        <v>-4.2765370000000003</v>
      </c>
      <c r="CF452">
        <v>-1.9602200000000001</v>
      </c>
      <c r="CG452">
        <v>-4.930237</v>
      </c>
      <c r="CH452">
        <v>-2.6120610000000002</v>
      </c>
      <c r="CI452">
        <v>-5.6270499999999997</v>
      </c>
      <c r="CJ452">
        <v>-3.2818149999999999</v>
      </c>
      <c r="CK452">
        <v>-5.136158</v>
      </c>
      <c r="CL452">
        <v>-2.8149899999999999</v>
      </c>
      <c r="CM452">
        <v>-5.7255750000000001</v>
      </c>
      <c r="CN452">
        <v>-2.667802</v>
      </c>
      <c r="CO452">
        <v>-4.5415979999999996</v>
      </c>
      <c r="CP452">
        <v>-2.3702190000000001</v>
      </c>
      <c r="CQ452">
        <v>-4.7069960000000002</v>
      </c>
      <c r="CR452">
        <v>-2.1087319999999998</v>
      </c>
      <c r="CS452">
        <v>-4.4059439999999999</v>
      </c>
      <c r="CT452">
        <v>-1.0384340000000001</v>
      </c>
      <c r="CU452">
        <v>-5.1926589999999999</v>
      </c>
      <c r="CV452">
        <v>-2.9599340000000001</v>
      </c>
      <c r="CW452">
        <v>-4.9900820000000001</v>
      </c>
      <c r="CX452">
        <v>-2.3613140000000001</v>
      </c>
      <c r="CY452">
        <v>-5.2069530000000004</v>
      </c>
      <c r="CZ452">
        <v>-1.5771790000000001</v>
      </c>
      <c r="DA452">
        <v>-3.923114</v>
      </c>
      <c r="DB452">
        <v>-2.4391799999999999</v>
      </c>
      <c r="DC452">
        <v>-4.1034990000000002</v>
      </c>
      <c r="DD452">
        <v>-0.13553499999999999</v>
      </c>
      <c r="DE452">
        <v>103.526095</v>
      </c>
      <c r="DF452">
        <v>87.711614999999995</v>
      </c>
      <c r="DG452">
        <v>97.646372</v>
      </c>
      <c r="DH452">
        <v>87.359425000000002</v>
      </c>
      <c r="DI452">
        <v>92.206806</v>
      </c>
      <c r="DJ452">
        <v>69.311306000000002</v>
      </c>
      <c r="DK452">
        <v>123.464595</v>
      </c>
      <c r="DL452">
        <v>101.286124</v>
      </c>
      <c r="DM452">
        <v>116.059432</v>
      </c>
      <c r="DN452">
        <v>98.593233999999995</v>
      </c>
      <c r="DO452">
        <v>136.70062999999999</v>
      </c>
      <c r="DP452">
        <v>93.974000000000004</v>
      </c>
      <c r="DQ452">
        <v>130.48100700000001</v>
      </c>
      <c r="DR452">
        <v>119.872546</v>
      </c>
      <c r="DS452">
        <v>157.511662</v>
      </c>
      <c r="DT452">
        <v>13.666639</v>
      </c>
      <c r="DU452">
        <v>196.113586</v>
      </c>
      <c r="DV452">
        <v>14.196998000000001</v>
      </c>
      <c r="DW452">
        <v>184.79402300000001</v>
      </c>
      <c r="DX452">
        <v>10.572730999999999</v>
      </c>
      <c r="DY452">
        <v>177.53654</v>
      </c>
      <c r="DZ452">
        <v>116.49</v>
      </c>
      <c r="EA452">
        <v>5.8239999999999998</v>
      </c>
      <c r="EB452">
        <v>671.9</v>
      </c>
      <c r="EC452">
        <v>117.66</v>
      </c>
      <c r="ED452">
        <v>5.8049999999999997</v>
      </c>
      <c r="EE452">
        <v>676</v>
      </c>
      <c r="EF452">
        <v>118.03</v>
      </c>
      <c r="EG452">
        <v>5.3259999999999996</v>
      </c>
      <c r="EH452">
        <v>622.29999999999995</v>
      </c>
      <c r="EI452">
        <v>117.379997</v>
      </c>
      <c r="EJ452">
        <v>2.6269999999999998</v>
      </c>
      <c r="EK452">
        <v>308.29998799999998</v>
      </c>
      <c r="EL452">
        <v>3.1256849999999998</v>
      </c>
      <c r="EM452">
        <v>4.1007829999999998</v>
      </c>
      <c r="EN452">
        <v>27.294841999999999</v>
      </c>
      <c r="EO452">
        <v>-15.326771000000001</v>
      </c>
      <c r="EP452">
        <v>-14.440166</v>
      </c>
      <c r="EQ452">
        <v>-20.770997000000001</v>
      </c>
      <c r="ER452">
        <v>108.58156099999999</v>
      </c>
      <c r="ES452">
        <v>104.237741</v>
      </c>
      <c r="ET452">
        <v>101.356808</v>
      </c>
      <c r="EU452">
        <v>-3.3934489999999999</v>
      </c>
      <c r="EV452">
        <v>1679.705831</v>
      </c>
      <c r="EW452">
        <v>1803.3060250000001</v>
      </c>
      <c r="EX452">
        <v>1367.5295140000001</v>
      </c>
      <c r="EY452">
        <v>1087.816478</v>
      </c>
    </row>
    <row r="453" spans="1:155" x14ac:dyDescent="0.25">
      <c r="A453" s="741">
        <v>46246</v>
      </c>
      <c r="B453" s="740">
        <v>0.49332175925925925</v>
      </c>
      <c r="C453">
        <v>26820</v>
      </c>
      <c r="D453">
        <v>0</v>
      </c>
      <c r="E453">
        <v>0</v>
      </c>
      <c r="F453">
        <v>75.436166999999998</v>
      </c>
      <c r="G453">
        <v>73.148221000000007</v>
      </c>
      <c r="H453">
        <v>64.660853000000003</v>
      </c>
      <c r="I453">
        <v>73.805400000000006</v>
      </c>
      <c r="J453">
        <v>75.631206000000006</v>
      </c>
      <c r="K453">
        <v>72.803577000000004</v>
      </c>
      <c r="L453">
        <v>71.440351000000007</v>
      </c>
      <c r="M453">
        <v>72.007285999999993</v>
      </c>
      <c r="N453">
        <v>-4.4471980000000002</v>
      </c>
      <c r="O453">
        <v>-4.9242330000000001</v>
      </c>
      <c r="P453">
        <v>-5.5148529999999996</v>
      </c>
      <c r="Q453">
        <v>-4.2287109999999997</v>
      </c>
      <c r="R453">
        <v>-4.6097149999999996</v>
      </c>
      <c r="S453">
        <v>-4.6125069999999999</v>
      </c>
      <c r="T453">
        <v>-4.2799009999999997</v>
      </c>
      <c r="U453">
        <v>-1.161043</v>
      </c>
      <c r="V453">
        <v>-0.39853899999999998</v>
      </c>
      <c r="W453">
        <v>-0.767571</v>
      </c>
      <c r="X453">
        <v>-1.756391</v>
      </c>
      <c r="Y453">
        <v>-2.8016109999999999</v>
      </c>
      <c r="Z453">
        <v>1.1076600000000001</v>
      </c>
      <c r="AA453">
        <v>0.64901699999999996</v>
      </c>
      <c r="AB453">
        <v>-2.2329840000000001</v>
      </c>
      <c r="AC453">
        <v>-7.5121719999999996</v>
      </c>
      <c r="AD453">
        <v>-3.0996999999999999</v>
      </c>
      <c r="AE453">
        <v>-7.7511729999999996</v>
      </c>
      <c r="AF453">
        <v>-3.3917799999999998</v>
      </c>
      <c r="AG453">
        <v>-8.3322509999999994</v>
      </c>
      <c r="AH453">
        <v>-12.372047</v>
      </c>
      <c r="AI453">
        <v>-10.430939</v>
      </c>
      <c r="AJ453">
        <v>6.4835940000000001</v>
      </c>
      <c r="AK453">
        <v>-4.9376449999999998</v>
      </c>
      <c r="AL453">
        <v>-0.400754</v>
      </c>
      <c r="AM453">
        <v>-5.6098270000000001</v>
      </c>
      <c r="AN453">
        <v>-1.5598909999999999</v>
      </c>
      <c r="AO453">
        <v>-5.3306719999999999</v>
      </c>
      <c r="AP453">
        <v>-1.157043</v>
      </c>
      <c r="AQ453">
        <v>-5.5305609999999996</v>
      </c>
      <c r="AR453">
        <v>-0.976356</v>
      </c>
      <c r="AS453">
        <v>-4.8494099999999998</v>
      </c>
      <c r="AT453">
        <v>-0.41323900000000002</v>
      </c>
      <c r="AU453">
        <v>-4.0736350000000003</v>
      </c>
      <c r="AV453">
        <v>-0.73324699999999998</v>
      </c>
      <c r="AW453">
        <v>-5.3595829999999998</v>
      </c>
      <c r="AX453">
        <v>-2.0055770000000002</v>
      </c>
      <c r="AY453">
        <v>-5.6303229999999997</v>
      </c>
      <c r="AZ453">
        <v>-2.5191219999999999</v>
      </c>
      <c r="BA453">
        <v>-5.4004060000000003</v>
      </c>
      <c r="BB453">
        <v>-2.1390820000000001</v>
      </c>
      <c r="BC453">
        <v>-5.512893</v>
      </c>
      <c r="BD453">
        <v>-1.2547539999999999</v>
      </c>
      <c r="BE453">
        <v>-4.9385560000000002</v>
      </c>
      <c r="BF453">
        <v>-0.61251800000000001</v>
      </c>
      <c r="BG453">
        <v>-4.5494469999999998</v>
      </c>
      <c r="BH453">
        <v>-1.883985</v>
      </c>
      <c r="BI453">
        <v>-5.0636340000000004</v>
      </c>
      <c r="BJ453">
        <v>-1.2078100000000001</v>
      </c>
      <c r="BK453">
        <v>-5.5541770000000001</v>
      </c>
      <c r="BL453">
        <v>-2.2353190000000001</v>
      </c>
      <c r="BM453">
        <v>-5.5210900000000001</v>
      </c>
      <c r="BN453">
        <v>-1.661713</v>
      </c>
      <c r="BO453">
        <v>-5.7383980000000001</v>
      </c>
      <c r="BP453">
        <v>-1.9665820000000001</v>
      </c>
      <c r="BQ453">
        <v>-4.4386489999999998</v>
      </c>
      <c r="BR453">
        <v>-2.095901</v>
      </c>
      <c r="BS453">
        <v>-4.6117429999999997</v>
      </c>
      <c r="BT453">
        <v>-1.6960010000000001</v>
      </c>
      <c r="BU453">
        <v>-4.7434669999999999</v>
      </c>
      <c r="BV453">
        <v>-1.287569</v>
      </c>
      <c r="BW453">
        <v>-5.251932</v>
      </c>
      <c r="BX453">
        <v>-1.617029</v>
      </c>
      <c r="BY453">
        <v>-5.0863449999999997</v>
      </c>
      <c r="BZ453">
        <v>-2.100835</v>
      </c>
      <c r="CA453">
        <v>-5.329078</v>
      </c>
      <c r="CB453">
        <v>-2.711131</v>
      </c>
      <c r="CC453">
        <v>-4.1897310000000001</v>
      </c>
      <c r="CD453">
        <v>-1.6343110000000001</v>
      </c>
      <c r="CE453">
        <v>-4.312513</v>
      </c>
      <c r="CF453">
        <v>-1.9488110000000001</v>
      </c>
      <c r="CG453">
        <v>-4.9909429999999997</v>
      </c>
      <c r="CH453">
        <v>-2.5854080000000002</v>
      </c>
      <c r="CI453">
        <v>-5.644082</v>
      </c>
      <c r="CJ453">
        <v>-3.2026629999999998</v>
      </c>
      <c r="CK453">
        <v>-5.1470320000000003</v>
      </c>
      <c r="CL453">
        <v>-2.7965900000000001</v>
      </c>
      <c r="CM453">
        <v>-5.7383249999999997</v>
      </c>
      <c r="CN453">
        <v>-2.648031</v>
      </c>
      <c r="CO453">
        <v>-4.5310740000000003</v>
      </c>
      <c r="CP453">
        <v>-2.3620230000000002</v>
      </c>
      <c r="CQ453">
        <v>-4.6978400000000002</v>
      </c>
      <c r="CR453">
        <v>-2.0935860000000002</v>
      </c>
      <c r="CS453">
        <v>-4.4065599999999998</v>
      </c>
      <c r="CT453">
        <v>-1.0332410000000001</v>
      </c>
      <c r="CU453">
        <v>-5.1995430000000002</v>
      </c>
      <c r="CV453">
        <v>-2.9259490000000001</v>
      </c>
      <c r="CW453">
        <v>-4.9573859999999996</v>
      </c>
      <c r="CX453">
        <v>-2.3320280000000002</v>
      </c>
      <c r="CY453">
        <v>-5.1649609999999999</v>
      </c>
      <c r="CZ453">
        <v>-1.5771059999999999</v>
      </c>
      <c r="DA453">
        <v>-3.8936199999999999</v>
      </c>
      <c r="DB453">
        <v>-2.4440729999999999</v>
      </c>
      <c r="DC453">
        <v>-4.0772519999999997</v>
      </c>
      <c r="DD453">
        <v>-0.122324</v>
      </c>
      <c r="DE453">
        <v>103.929361</v>
      </c>
      <c r="DF453">
        <v>87.807229000000007</v>
      </c>
      <c r="DG453">
        <v>97.575475999999995</v>
      </c>
      <c r="DH453">
        <v>87.369309000000001</v>
      </c>
      <c r="DI453">
        <v>92.150105999999994</v>
      </c>
      <c r="DJ453">
        <v>96.393191999999999</v>
      </c>
      <c r="DK453">
        <v>123.82139100000001</v>
      </c>
      <c r="DL453">
        <v>101.43374</v>
      </c>
      <c r="DM453">
        <v>116.11596</v>
      </c>
      <c r="DN453">
        <v>98.623547000000002</v>
      </c>
      <c r="DO453">
        <v>136.67725100000001</v>
      </c>
      <c r="DP453">
        <v>94.053645000000003</v>
      </c>
      <c r="DQ453">
        <v>130.88715300000001</v>
      </c>
      <c r="DR453">
        <v>119.96533700000001</v>
      </c>
      <c r="DS453">
        <v>157.567307</v>
      </c>
      <c r="DT453">
        <v>13.618287</v>
      </c>
      <c r="DU453">
        <v>196.56523000000001</v>
      </c>
      <c r="DV453">
        <v>14.206863</v>
      </c>
      <c r="DW453">
        <v>185.28910999999999</v>
      </c>
      <c r="DX453">
        <v>10.483269</v>
      </c>
      <c r="DY453">
        <v>177.286858</v>
      </c>
      <c r="DZ453">
        <v>116.54</v>
      </c>
      <c r="EA453">
        <v>5.819</v>
      </c>
      <c r="EB453">
        <v>672.5</v>
      </c>
      <c r="EC453">
        <v>117.67</v>
      </c>
      <c r="ED453">
        <v>5.7949999999999999</v>
      </c>
      <c r="EE453">
        <v>675.3</v>
      </c>
      <c r="EF453">
        <v>118.11</v>
      </c>
      <c r="EG453">
        <v>5.3319999999999999</v>
      </c>
      <c r="EH453">
        <v>622.70000000000005</v>
      </c>
      <c r="EI453">
        <v>117.41999800000001</v>
      </c>
      <c r="EJ453">
        <v>2.6269999999999998</v>
      </c>
      <c r="EK453">
        <v>308</v>
      </c>
      <c r="EL453">
        <v>3.0361889999999998</v>
      </c>
      <c r="EM453">
        <v>3.992855</v>
      </c>
      <c r="EN453">
        <v>27.419525</v>
      </c>
      <c r="EO453">
        <v>-15.408236</v>
      </c>
      <c r="EP453">
        <v>-14.423793999999999</v>
      </c>
      <c r="EQ453">
        <v>-20.935931</v>
      </c>
      <c r="ER453">
        <v>108.751294</v>
      </c>
      <c r="ES453">
        <v>104.431455</v>
      </c>
      <c r="ET453">
        <v>101.256286</v>
      </c>
      <c r="EU453">
        <v>-3.3882490000000001</v>
      </c>
      <c r="EV453">
        <v>1690.921701</v>
      </c>
      <c r="EW453">
        <v>1814.5708119999999</v>
      </c>
      <c r="EX453">
        <v>1377.906843</v>
      </c>
      <c r="EY453">
        <v>1092.950421</v>
      </c>
    </row>
    <row r="454" spans="1:155" x14ac:dyDescent="0.25">
      <c r="A454" s="741">
        <v>46246</v>
      </c>
      <c r="B454" s="740">
        <v>0.49401620370370369</v>
      </c>
      <c r="C454">
        <v>26880</v>
      </c>
      <c r="D454">
        <v>0</v>
      </c>
      <c r="E454">
        <v>0</v>
      </c>
      <c r="F454">
        <v>75.459149999999994</v>
      </c>
      <c r="G454">
        <v>73.226719000000003</v>
      </c>
      <c r="H454">
        <v>64.794871999999998</v>
      </c>
      <c r="I454">
        <v>73.811967999999993</v>
      </c>
      <c r="J454">
        <v>75.668993999999998</v>
      </c>
      <c r="K454">
        <v>72.787284999999997</v>
      </c>
      <c r="L454">
        <v>71.398570000000007</v>
      </c>
      <c r="M454">
        <v>72.071081000000007</v>
      </c>
      <c r="N454">
        <v>-4.6063349999999996</v>
      </c>
      <c r="O454">
        <v>-5.1118959999999998</v>
      </c>
      <c r="P454">
        <v>-5.6029429999999998</v>
      </c>
      <c r="Q454">
        <v>-4.3304710000000002</v>
      </c>
      <c r="R454">
        <v>-4.6715099999999996</v>
      </c>
      <c r="S454">
        <v>-4.6487069999999999</v>
      </c>
      <c r="T454">
        <v>-4.4378970000000004</v>
      </c>
      <c r="U454">
        <v>-2.193419</v>
      </c>
      <c r="V454">
        <v>-0.39993600000000001</v>
      </c>
      <c r="W454">
        <v>-0.69357199999999997</v>
      </c>
      <c r="X454">
        <v>-1.992718</v>
      </c>
      <c r="Y454">
        <v>-2.9045369999999999</v>
      </c>
      <c r="Z454">
        <v>0.65373000000000003</v>
      </c>
      <c r="AA454">
        <v>0.52771000000000001</v>
      </c>
      <c r="AB454">
        <v>-2.3686829999999999</v>
      </c>
      <c r="AC454">
        <v>-7.6489950000000002</v>
      </c>
      <c r="AD454">
        <v>-3.3141150000000001</v>
      </c>
      <c r="AE454">
        <v>-7.7781909999999996</v>
      </c>
      <c r="AF454">
        <v>-3.5417139999999998</v>
      </c>
      <c r="AG454">
        <v>-7.9526529999999998</v>
      </c>
      <c r="AH454">
        <v>-12.479884</v>
      </c>
      <c r="AI454">
        <v>-10.42291</v>
      </c>
      <c r="AJ454">
        <v>6.955673</v>
      </c>
      <c r="AK454">
        <v>-4.9282880000000002</v>
      </c>
      <c r="AL454">
        <v>-0.41586000000000001</v>
      </c>
      <c r="AM454">
        <v>-5.6311150000000003</v>
      </c>
      <c r="AN454">
        <v>-1.59633</v>
      </c>
      <c r="AO454">
        <v>-5.3526049999999996</v>
      </c>
      <c r="AP454">
        <v>-1.1769829999999999</v>
      </c>
      <c r="AQ454">
        <v>-5.5580930000000004</v>
      </c>
      <c r="AR454">
        <v>-0.99994899999999998</v>
      </c>
      <c r="AS454">
        <v>-4.8703519999999996</v>
      </c>
      <c r="AT454">
        <v>-0.43353900000000001</v>
      </c>
      <c r="AU454">
        <v>-4.080101</v>
      </c>
      <c r="AV454">
        <v>-0.73181600000000002</v>
      </c>
      <c r="AW454">
        <v>-5.3942249999999996</v>
      </c>
      <c r="AX454">
        <v>-2.0516260000000002</v>
      </c>
      <c r="AY454">
        <v>-5.6859549999999999</v>
      </c>
      <c r="AZ454">
        <v>-2.5132050000000001</v>
      </c>
      <c r="BA454">
        <v>-5.4238150000000003</v>
      </c>
      <c r="BB454">
        <v>-2.152482</v>
      </c>
      <c r="BC454">
        <v>-5.5109859999999999</v>
      </c>
      <c r="BD454">
        <v>-1.261655</v>
      </c>
      <c r="BE454">
        <v>-4.9582769999999998</v>
      </c>
      <c r="BF454">
        <v>-0.65337999999999996</v>
      </c>
      <c r="BG454">
        <v>-4.5896290000000004</v>
      </c>
      <c r="BH454">
        <v>-1.901243</v>
      </c>
      <c r="BI454">
        <v>-5.0623500000000003</v>
      </c>
      <c r="BJ454">
        <v>-1.188612</v>
      </c>
      <c r="BK454">
        <v>-5.5651409999999997</v>
      </c>
      <c r="BL454">
        <v>-2.2466900000000001</v>
      </c>
      <c r="BM454">
        <v>-5.5548890000000002</v>
      </c>
      <c r="BN454">
        <v>-1.683681</v>
      </c>
      <c r="BO454">
        <v>-5.7628370000000002</v>
      </c>
      <c r="BP454">
        <v>-1.966315</v>
      </c>
      <c r="BQ454">
        <v>-4.4462900000000003</v>
      </c>
      <c r="BR454">
        <v>-2.1099519999999998</v>
      </c>
      <c r="BS454">
        <v>-4.5997890000000003</v>
      </c>
      <c r="BT454">
        <v>-1.718844</v>
      </c>
      <c r="BU454">
        <v>-4.7439200000000001</v>
      </c>
      <c r="BV454">
        <v>-1.304686</v>
      </c>
      <c r="BW454">
        <v>-5.229095</v>
      </c>
      <c r="BX454">
        <v>-1.630204</v>
      </c>
      <c r="BY454">
        <v>-5.0595429999999997</v>
      </c>
      <c r="BZ454">
        <v>-2.1332200000000001</v>
      </c>
      <c r="CA454">
        <v>-5.4012279999999997</v>
      </c>
      <c r="CB454">
        <v>-2.7421540000000002</v>
      </c>
      <c r="CC454">
        <v>-4.1705759999999996</v>
      </c>
      <c r="CD454">
        <v>-1.6675739999999999</v>
      </c>
      <c r="CE454">
        <v>-4.2905639999999998</v>
      </c>
      <c r="CF454">
        <v>-2.0006170000000001</v>
      </c>
      <c r="CG454">
        <v>-4.9326420000000004</v>
      </c>
      <c r="CH454">
        <v>-2.615497</v>
      </c>
      <c r="CI454">
        <v>-5.626773</v>
      </c>
      <c r="CJ454">
        <v>-3.2843260000000001</v>
      </c>
      <c r="CK454">
        <v>-5.1455469999999996</v>
      </c>
      <c r="CL454">
        <v>-2.8308420000000001</v>
      </c>
      <c r="CM454">
        <v>-5.7214539999999996</v>
      </c>
      <c r="CN454">
        <v>-2.6873649999999998</v>
      </c>
      <c r="CO454">
        <v>-4.5356259999999997</v>
      </c>
      <c r="CP454">
        <v>-2.385529</v>
      </c>
      <c r="CQ454">
        <v>-4.706537</v>
      </c>
      <c r="CR454">
        <v>-2.1180089999999998</v>
      </c>
      <c r="CS454">
        <v>-4.4454929999999999</v>
      </c>
      <c r="CT454">
        <v>-1.037029</v>
      </c>
      <c r="CU454">
        <v>-5.1791349999999996</v>
      </c>
      <c r="CV454">
        <v>-2.9701279999999999</v>
      </c>
      <c r="CW454">
        <v>-4.9728370000000002</v>
      </c>
      <c r="CX454">
        <v>-2.342009</v>
      </c>
      <c r="CY454">
        <v>-5.2024670000000004</v>
      </c>
      <c r="CZ454">
        <v>-1.53752</v>
      </c>
      <c r="DA454">
        <v>-3.9078840000000001</v>
      </c>
      <c r="DB454">
        <v>-2.3924509999999999</v>
      </c>
      <c r="DC454">
        <v>-4.0733860000000002</v>
      </c>
      <c r="DD454">
        <v>-9.1372999999999996E-2</v>
      </c>
      <c r="DE454">
        <v>103.55412699999999</v>
      </c>
      <c r="DF454">
        <v>87.826166000000001</v>
      </c>
      <c r="DG454">
        <v>97.055712999999997</v>
      </c>
      <c r="DH454">
        <v>86.823891000000003</v>
      </c>
      <c r="DI454">
        <v>90.420709000000002</v>
      </c>
      <c r="DJ454">
        <v>78.209101000000004</v>
      </c>
      <c r="DK454">
        <v>123.939322</v>
      </c>
      <c r="DL454">
        <v>101.647048</v>
      </c>
      <c r="DM454">
        <v>116.17587</v>
      </c>
      <c r="DN454">
        <v>98.609365999999994</v>
      </c>
      <c r="DO454">
        <v>134.87880699999999</v>
      </c>
      <c r="DP454">
        <v>91.714016000000001</v>
      </c>
      <c r="DQ454">
        <v>131.17800800000001</v>
      </c>
      <c r="DR454">
        <v>120.032364</v>
      </c>
      <c r="DS454">
        <v>151.39667700000001</v>
      </c>
      <c r="DT454">
        <v>13.458703</v>
      </c>
      <c r="DU454">
        <v>196.25111100000001</v>
      </c>
      <c r="DV454">
        <v>14.119878999999999</v>
      </c>
      <c r="DW454">
        <v>182.69286700000001</v>
      </c>
      <c r="DX454">
        <v>17.109843999999999</v>
      </c>
      <c r="DY454">
        <v>155.71602899999999</v>
      </c>
      <c r="DZ454">
        <v>116.89</v>
      </c>
      <c r="EA454">
        <v>5.8239999999999998</v>
      </c>
      <c r="EB454">
        <v>672.8</v>
      </c>
      <c r="EC454">
        <v>117.85</v>
      </c>
      <c r="ED454">
        <v>5.8010000000000002</v>
      </c>
      <c r="EE454">
        <v>676.8</v>
      </c>
      <c r="EF454">
        <v>120.85</v>
      </c>
      <c r="EG454">
        <v>0.503</v>
      </c>
      <c r="EH454">
        <v>35</v>
      </c>
      <c r="EI454">
        <v>117.709999</v>
      </c>
      <c r="EJ454">
        <v>2.63</v>
      </c>
      <c r="EK454">
        <v>309.39999399999999</v>
      </c>
      <c r="EL454">
        <v>3.1979880000000001</v>
      </c>
      <c r="EM454">
        <v>4.1453920000000002</v>
      </c>
      <c r="EN454">
        <v>16.738299999999999</v>
      </c>
      <c r="EO454">
        <v>-15.677872000000001</v>
      </c>
      <c r="EP454">
        <v>-14.568301999999999</v>
      </c>
      <c r="EQ454">
        <v>-9.7826269999999997</v>
      </c>
      <c r="ER454">
        <v>108.633273</v>
      </c>
      <c r="ES454">
        <v>103.41167299999999</v>
      </c>
      <c r="ET454">
        <v>92.185015000000007</v>
      </c>
      <c r="EU454">
        <v>-3.4012799999999999</v>
      </c>
      <c r="EV454">
        <v>1702.10959</v>
      </c>
      <c r="EW454">
        <v>1825.8390879999999</v>
      </c>
      <c r="EX454">
        <v>1388.1066410000001</v>
      </c>
      <c r="EY454">
        <v>1102.033422</v>
      </c>
    </row>
    <row r="455" spans="1:155" x14ac:dyDescent="0.25">
      <c r="A455" s="741">
        <v>46246</v>
      </c>
      <c r="B455" s="740">
        <v>0.49471064814814814</v>
      </c>
      <c r="C455">
        <v>26940</v>
      </c>
      <c r="D455">
        <v>0</v>
      </c>
      <c r="E455">
        <v>0</v>
      </c>
      <c r="F455">
        <v>75.530770000000004</v>
      </c>
      <c r="G455">
        <v>73.191438000000005</v>
      </c>
      <c r="H455">
        <v>64.81268</v>
      </c>
      <c r="I455">
        <v>73.818703999999997</v>
      </c>
      <c r="J455">
        <v>75.692176000000003</v>
      </c>
      <c r="K455">
        <v>72.766925000000001</v>
      </c>
      <c r="L455">
        <v>71.442876999999996</v>
      </c>
      <c r="M455">
        <v>72.231053000000003</v>
      </c>
      <c r="N455">
        <v>-4.7777390000000004</v>
      </c>
      <c r="O455">
        <v>-5.2186880000000002</v>
      </c>
      <c r="P455">
        <v>-5.6725269999999997</v>
      </c>
      <c r="Q455">
        <v>-4.1303840000000003</v>
      </c>
      <c r="R455">
        <v>-3.757565</v>
      </c>
      <c r="S455">
        <v>-3.254928</v>
      </c>
      <c r="T455">
        <v>-2.9098860000000002</v>
      </c>
      <c r="U455">
        <v>-1.6038030000000001</v>
      </c>
      <c r="V455">
        <v>-0.34089599999999998</v>
      </c>
      <c r="W455">
        <v>-0.92501100000000003</v>
      </c>
      <c r="X455">
        <v>-1.709282</v>
      </c>
      <c r="Y455">
        <v>-2.1975150000000001</v>
      </c>
      <c r="Z455">
        <v>1.6809460000000001</v>
      </c>
      <c r="AA455">
        <v>0.28863299999999997</v>
      </c>
      <c r="AB455">
        <v>-2.5489069999999998</v>
      </c>
      <c r="AC455">
        <v>-7.7802040000000003</v>
      </c>
      <c r="AD455">
        <v>-3.2112400000000001</v>
      </c>
      <c r="AE455">
        <v>-7.8223690000000001</v>
      </c>
      <c r="AF455">
        <v>-2.329151</v>
      </c>
      <c r="AG455">
        <v>-2.3217319999999999</v>
      </c>
      <c r="AH455">
        <v>-12.569008999999999</v>
      </c>
      <c r="AI455">
        <v>-10.488261</v>
      </c>
      <c r="AJ455">
        <v>15.505872</v>
      </c>
      <c r="AK455">
        <v>-4.9297550000000001</v>
      </c>
      <c r="AL455">
        <v>-0.40179199999999998</v>
      </c>
      <c r="AM455">
        <v>-5.6397700000000004</v>
      </c>
      <c r="AN455">
        <v>-1.5609299999999999</v>
      </c>
      <c r="AO455">
        <v>-5.3450749999999996</v>
      </c>
      <c r="AP455">
        <v>-1.175983</v>
      </c>
      <c r="AQ455">
        <v>-5.5547560000000002</v>
      </c>
      <c r="AR455">
        <v>-0.99411300000000002</v>
      </c>
      <c r="AS455">
        <v>-4.8840329999999996</v>
      </c>
      <c r="AT455">
        <v>-0.41083799999999998</v>
      </c>
      <c r="AU455">
        <v>-4.07308</v>
      </c>
      <c r="AV455">
        <v>-0.72575699999999999</v>
      </c>
      <c r="AW455">
        <v>-5.3824170000000002</v>
      </c>
      <c r="AX455">
        <v>-2.023657</v>
      </c>
      <c r="AY455">
        <v>-5.6853280000000002</v>
      </c>
      <c r="AZ455">
        <v>-2.5281229999999999</v>
      </c>
      <c r="BA455">
        <v>-5.416436</v>
      </c>
      <c r="BB455">
        <v>-2.1478000000000002</v>
      </c>
      <c r="BC455">
        <v>-5.5169969999999999</v>
      </c>
      <c r="BD455">
        <v>-1.24448</v>
      </c>
      <c r="BE455">
        <v>-4.9543910000000002</v>
      </c>
      <c r="BF455">
        <v>-0.64859599999999995</v>
      </c>
      <c r="BG455">
        <v>-4.5778350000000003</v>
      </c>
      <c r="BH455">
        <v>-1.8786119999999999</v>
      </c>
      <c r="BI455">
        <v>-5.0670820000000001</v>
      </c>
      <c r="BJ455">
        <v>-1.175114</v>
      </c>
      <c r="BK455">
        <v>-5.570659</v>
      </c>
      <c r="BL455">
        <v>-2.2429060000000001</v>
      </c>
      <c r="BM455">
        <v>-5.5436290000000001</v>
      </c>
      <c r="BN455">
        <v>-1.6645289999999999</v>
      </c>
      <c r="BO455">
        <v>-5.776662</v>
      </c>
      <c r="BP455">
        <v>-1.9471540000000001</v>
      </c>
      <c r="BQ455">
        <v>-4.4703210000000002</v>
      </c>
      <c r="BR455">
        <v>-2.1022150000000002</v>
      </c>
      <c r="BS455">
        <v>-4.6148239999999996</v>
      </c>
      <c r="BT455">
        <v>-1.726863</v>
      </c>
      <c r="BU455">
        <v>-4.7509569999999997</v>
      </c>
      <c r="BV455">
        <v>-1.3265</v>
      </c>
      <c r="BW455">
        <v>-5.2347400000000004</v>
      </c>
      <c r="BX455">
        <v>-1.6513610000000001</v>
      </c>
      <c r="BY455">
        <v>-5.0803469999999997</v>
      </c>
      <c r="BZ455">
        <v>-2.123602</v>
      </c>
      <c r="CA455">
        <v>-5.4628500000000004</v>
      </c>
      <c r="CB455">
        <v>-2.747376</v>
      </c>
      <c r="CC455">
        <v>-4.1877649999999997</v>
      </c>
      <c r="CD455">
        <v>-1.6698729999999999</v>
      </c>
      <c r="CE455">
        <v>-4.2938029999999996</v>
      </c>
      <c r="CF455">
        <v>-2.0061559999999998</v>
      </c>
      <c r="CG455">
        <v>-4.9610209999999997</v>
      </c>
      <c r="CH455">
        <v>-2.6355620000000002</v>
      </c>
      <c r="CI455">
        <v>-5.6627809999999998</v>
      </c>
      <c r="CJ455">
        <v>-3.297911</v>
      </c>
      <c r="CK455">
        <v>-5.1497210000000004</v>
      </c>
      <c r="CL455">
        <v>-2.8438180000000002</v>
      </c>
      <c r="CM455">
        <v>-5.7270310000000002</v>
      </c>
      <c r="CN455">
        <v>-2.6854870000000002</v>
      </c>
      <c r="CO455">
        <v>-4.5425829999999996</v>
      </c>
      <c r="CP455">
        <v>-2.3686509999999998</v>
      </c>
      <c r="CQ455">
        <v>-4.6956480000000003</v>
      </c>
      <c r="CR455">
        <v>-2.1247780000000001</v>
      </c>
      <c r="CS455">
        <v>-4.4276299999999997</v>
      </c>
      <c r="CT455">
        <v>-1.058532</v>
      </c>
      <c r="CU455">
        <v>-5.2082290000000002</v>
      </c>
      <c r="CV455">
        <v>-2.977306</v>
      </c>
      <c r="CW455">
        <v>-4.9763130000000002</v>
      </c>
      <c r="CX455">
        <v>-2.3881109999999999</v>
      </c>
      <c r="CY455">
        <v>-5.1905510000000001</v>
      </c>
      <c r="CZ455">
        <v>-1.590975</v>
      </c>
      <c r="DA455">
        <v>-3.915467</v>
      </c>
      <c r="DB455">
        <v>-2.442682</v>
      </c>
      <c r="DC455">
        <v>-4.1042199999999998</v>
      </c>
      <c r="DD455">
        <v>-0.131659</v>
      </c>
      <c r="DE455">
        <v>103.45593</v>
      </c>
      <c r="DF455">
        <v>87.588589999999996</v>
      </c>
      <c r="DG455">
        <v>97.162038999999993</v>
      </c>
      <c r="DH455">
        <v>86.976035999999993</v>
      </c>
      <c r="DI455">
        <v>83.829121000000001</v>
      </c>
      <c r="DJ455">
        <v>64.723039999999997</v>
      </c>
      <c r="DK455">
        <v>123.325664</v>
      </c>
      <c r="DL455">
        <v>101.850497</v>
      </c>
      <c r="DM455">
        <v>116.543767</v>
      </c>
      <c r="DN455">
        <v>97.762601000000004</v>
      </c>
      <c r="DO455">
        <v>117.997851</v>
      </c>
      <c r="DP455">
        <v>81.980789999999999</v>
      </c>
      <c r="DQ455">
        <v>131.83275399999999</v>
      </c>
      <c r="DR455">
        <v>118.640766</v>
      </c>
      <c r="DS455">
        <v>126.640603</v>
      </c>
      <c r="DT455">
        <v>13.44913</v>
      </c>
      <c r="DU455">
        <v>197.51118500000001</v>
      </c>
      <c r="DV455">
        <v>14.191554999999999</v>
      </c>
      <c r="DW455">
        <v>183.17357000000001</v>
      </c>
      <c r="DX455">
        <v>22.197970000000002</v>
      </c>
      <c r="DY455">
        <v>36.364643999999998</v>
      </c>
      <c r="DZ455">
        <v>117.01</v>
      </c>
      <c r="EA455">
        <v>5.8070000000000004</v>
      </c>
      <c r="EB455">
        <v>672.6</v>
      </c>
      <c r="EC455">
        <v>117.77</v>
      </c>
      <c r="ED455">
        <v>5.7910000000000004</v>
      </c>
      <c r="EE455">
        <v>673.9</v>
      </c>
      <c r="EF455">
        <v>120.81</v>
      </c>
      <c r="EG455">
        <v>0.49299999999999999</v>
      </c>
      <c r="EH455">
        <v>34.5</v>
      </c>
      <c r="EI455">
        <v>117.849998</v>
      </c>
      <c r="EJ455">
        <v>2.6309999999999998</v>
      </c>
      <c r="EK455">
        <v>310</v>
      </c>
      <c r="EL455">
        <v>3.1250749999999998</v>
      </c>
      <c r="EM455">
        <v>3.9609399999999999</v>
      </c>
      <c r="EN455">
        <v>17.885273000000002</v>
      </c>
      <c r="EO455">
        <v>-15.694084</v>
      </c>
      <c r="EP455">
        <v>-14.449201</v>
      </c>
      <c r="EQ455">
        <v>-2.3794010000000001</v>
      </c>
      <c r="ER455">
        <v>109.105935</v>
      </c>
      <c r="ES455">
        <v>103.60122699999999</v>
      </c>
      <c r="ET455">
        <v>14.773792</v>
      </c>
      <c r="EU455">
        <v>-3.406174</v>
      </c>
      <c r="EV455">
        <v>1713.3056449999999</v>
      </c>
      <c r="EW455">
        <v>1837.061447</v>
      </c>
      <c r="EX455">
        <v>1388.6823850000001</v>
      </c>
      <c r="EY455">
        <v>1107.1901479999999</v>
      </c>
    </row>
    <row r="456" spans="1:155" x14ac:dyDescent="0.25">
      <c r="A456" s="741">
        <v>46246</v>
      </c>
      <c r="B456" s="740">
        <v>0.49540509259259258</v>
      </c>
      <c r="C456">
        <v>27000</v>
      </c>
      <c r="D456">
        <v>0</v>
      </c>
      <c r="E456">
        <v>0</v>
      </c>
      <c r="F456">
        <v>75.521119999999996</v>
      </c>
      <c r="G456">
        <v>73.253298000000001</v>
      </c>
      <c r="H456">
        <v>64.793929000000006</v>
      </c>
      <c r="I456">
        <v>73.798877000000005</v>
      </c>
      <c r="J456">
        <v>75.652555000000007</v>
      </c>
      <c r="K456">
        <v>72.765283999999994</v>
      </c>
      <c r="L456">
        <v>71.432186999999999</v>
      </c>
      <c r="M456">
        <v>72.333940999999996</v>
      </c>
      <c r="N456">
        <v>-4.8056330000000003</v>
      </c>
      <c r="O456">
        <v>-5.4338839999999999</v>
      </c>
      <c r="P456">
        <v>-5.6771529999999997</v>
      </c>
      <c r="Q456">
        <v>-4.0493139999999999</v>
      </c>
      <c r="R456">
        <v>-3.1516820000000001</v>
      </c>
      <c r="S456">
        <v>-2.3109419999999998</v>
      </c>
      <c r="T456">
        <v>-1.9039200000000001</v>
      </c>
      <c r="U456">
        <v>-0.32337399999999999</v>
      </c>
      <c r="V456">
        <v>-0.67517199999999999</v>
      </c>
      <c r="W456">
        <v>-1.0175209999999999</v>
      </c>
      <c r="X456">
        <v>-1.893184</v>
      </c>
      <c r="Y456">
        <v>-1.9410289999999999</v>
      </c>
      <c r="Z456">
        <v>2.1804800000000002</v>
      </c>
      <c r="AA456">
        <v>0.275866</v>
      </c>
      <c r="AB456">
        <v>-2.597988</v>
      </c>
      <c r="AC456">
        <v>-7.8563479999999997</v>
      </c>
      <c r="AD456">
        <v>-3.1715049999999998</v>
      </c>
      <c r="AE456">
        <v>-7.8174229999999998</v>
      </c>
      <c r="AF456">
        <v>-1.743039</v>
      </c>
      <c r="AG456">
        <v>-1.0244359999999999</v>
      </c>
      <c r="AH456">
        <v>-12.633895000000001</v>
      </c>
      <c r="AI456">
        <v>-10.606484999999999</v>
      </c>
      <c r="AJ456">
        <v>23.888822999999999</v>
      </c>
      <c r="AK456">
        <v>-4.9594110000000002</v>
      </c>
      <c r="AL456">
        <v>-0.38776300000000002</v>
      </c>
      <c r="AM456">
        <v>-5.6321519999999996</v>
      </c>
      <c r="AN456">
        <v>-1.5959700000000001</v>
      </c>
      <c r="AO456">
        <v>-5.3373020000000002</v>
      </c>
      <c r="AP456">
        <v>-1.1645559999999999</v>
      </c>
      <c r="AQ456">
        <v>-5.5581639999999997</v>
      </c>
      <c r="AR456">
        <v>-0.98072400000000004</v>
      </c>
      <c r="AS456">
        <v>-4.8789420000000003</v>
      </c>
      <c r="AT456">
        <v>-0.42645300000000003</v>
      </c>
      <c r="AU456">
        <v>-4.0841339999999997</v>
      </c>
      <c r="AV456">
        <v>-0.74091700000000005</v>
      </c>
      <c r="AW456">
        <v>-5.3813319999999996</v>
      </c>
      <c r="AX456">
        <v>-2.0304570000000002</v>
      </c>
      <c r="AY456">
        <v>-5.6749200000000002</v>
      </c>
      <c r="AZ456">
        <v>-2.507679</v>
      </c>
      <c r="BA456">
        <v>-5.3903090000000002</v>
      </c>
      <c r="BB456">
        <v>-2.1481590000000002</v>
      </c>
      <c r="BC456">
        <v>-5.5192220000000001</v>
      </c>
      <c r="BD456">
        <v>-1.268448</v>
      </c>
      <c r="BE456">
        <v>-4.9616879999999997</v>
      </c>
      <c r="BF456">
        <v>-0.62717000000000001</v>
      </c>
      <c r="BG456">
        <v>-4.5739599999999996</v>
      </c>
      <c r="BH456">
        <v>-1.850312</v>
      </c>
      <c r="BI456">
        <v>-5.0619240000000003</v>
      </c>
      <c r="BJ456">
        <v>-1.1793290000000001</v>
      </c>
      <c r="BK456">
        <v>-5.577699</v>
      </c>
      <c r="BL456">
        <v>-2.2401740000000001</v>
      </c>
      <c r="BM456">
        <v>-5.5711750000000002</v>
      </c>
      <c r="BN456">
        <v>-1.6648449999999999</v>
      </c>
      <c r="BO456">
        <v>-5.7615949999999998</v>
      </c>
      <c r="BP456">
        <v>-1.9419090000000001</v>
      </c>
      <c r="BQ456">
        <v>-4.4459809999999997</v>
      </c>
      <c r="BR456">
        <v>-2.117448</v>
      </c>
      <c r="BS456">
        <v>-4.5738099999999999</v>
      </c>
      <c r="BT456">
        <v>-1.7406969999999999</v>
      </c>
      <c r="BU456">
        <v>-4.7603260000000001</v>
      </c>
      <c r="BV456">
        <v>-1.323782</v>
      </c>
      <c r="BW456">
        <v>-5.2292100000000001</v>
      </c>
      <c r="BX456">
        <v>-1.6480779999999999</v>
      </c>
      <c r="BY456">
        <v>-5.0542280000000002</v>
      </c>
      <c r="BZ456">
        <v>-2.161486</v>
      </c>
      <c r="CA456">
        <v>-5.5065229999999996</v>
      </c>
      <c r="CB456">
        <v>-2.7662710000000001</v>
      </c>
      <c r="CC456">
        <v>-4.1817919999999997</v>
      </c>
      <c r="CD456">
        <v>-1.6741140000000001</v>
      </c>
      <c r="CE456">
        <v>-4.2868979999999999</v>
      </c>
      <c r="CF456">
        <v>-1.987033</v>
      </c>
      <c r="CG456">
        <v>-4.9622960000000003</v>
      </c>
      <c r="CH456">
        <v>-2.6646610000000002</v>
      </c>
      <c r="CI456">
        <v>-5.6579899999999999</v>
      </c>
      <c r="CJ456">
        <v>-3.274562</v>
      </c>
      <c r="CK456">
        <v>-5.1395470000000003</v>
      </c>
      <c r="CL456">
        <v>-2.8192949999999999</v>
      </c>
      <c r="CM456">
        <v>-5.7252390000000002</v>
      </c>
      <c r="CN456">
        <v>-2.6969650000000001</v>
      </c>
      <c r="CO456">
        <v>-4.5345519999999997</v>
      </c>
      <c r="CP456">
        <v>-2.4001070000000002</v>
      </c>
      <c r="CQ456">
        <v>-4.7174449999999997</v>
      </c>
      <c r="CR456">
        <v>-2.1325810000000001</v>
      </c>
      <c r="CS456">
        <v>-4.4475559999999996</v>
      </c>
      <c r="CT456">
        <v>-1.0337270000000001</v>
      </c>
      <c r="CU456">
        <v>-5.1897849999999996</v>
      </c>
      <c r="CV456">
        <v>-2.9566050000000001</v>
      </c>
      <c r="CW456">
        <v>-4.989071</v>
      </c>
      <c r="CX456">
        <v>-2.367165</v>
      </c>
      <c r="CY456">
        <v>-5.2384490000000001</v>
      </c>
      <c r="CZ456">
        <v>-1.551992</v>
      </c>
      <c r="DA456">
        <v>-3.9338690000000001</v>
      </c>
      <c r="DB456">
        <v>-2.3928690000000001</v>
      </c>
      <c r="DC456">
        <v>-4.0854290000000004</v>
      </c>
      <c r="DD456">
        <v>-0.119128</v>
      </c>
      <c r="DE456">
        <v>103.271967</v>
      </c>
      <c r="DF456">
        <v>86.936869000000002</v>
      </c>
      <c r="DG456">
        <v>97.004311000000001</v>
      </c>
      <c r="DH456">
        <v>85.979444999999998</v>
      </c>
      <c r="DI456">
        <v>82.316507000000001</v>
      </c>
      <c r="DJ456">
        <v>91.291991999999993</v>
      </c>
      <c r="DK456">
        <v>123.693748</v>
      </c>
      <c r="DL456">
        <v>101.753546</v>
      </c>
      <c r="DM456">
        <v>115.734253</v>
      </c>
      <c r="DN456">
        <v>97.337836999999993</v>
      </c>
      <c r="DO456">
        <v>105.445224</v>
      </c>
      <c r="DP456">
        <v>79.647278999999997</v>
      </c>
      <c r="DQ456">
        <v>132.27918099999999</v>
      </c>
      <c r="DR456">
        <v>118.07407600000001</v>
      </c>
      <c r="DS456">
        <v>114.456176</v>
      </c>
      <c r="DT456">
        <v>13.425027</v>
      </c>
      <c r="DU456">
        <v>196.865646</v>
      </c>
      <c r="DV456">
        <v>14.110548</v>
      </c>
      <c r="DW456">
        <v>181.177089</v>
      </c>
      <c r="DX456">
        <v>22.970233</v>
      </c>
      <c r="DY456">
        <v>37.089964000000002</v>
      </c>
      <c r="DZ456">
        <v>117.15</v>
      </c>
      <c r="EA456">
        <v>5.7969999999999997</v>
      </c>
      <c r="EB456">
        <v>670.4</v>
      </c>
      <c r="EC456">
        <v>117.78</v>
      </c>
      <c r="ED456">
        <v>5.7690000000000001</v>
      </c>
      <c r="EE456">
        <v>673.8</v>
      </c>
      <c r="EF456">
        <v>120.83</v>
      </c>
      <c r="EG456">
        <v>0.49299999999999999</v>
      </c>
      <c r="EH456">
        <v>34.1</v>
      </c>
      <c r="EI456">
        <v>115.660004</v>
      </c>
      <c r="EJ456">
        <v>6.3029999999999999</v>
      </c>
      <c r="EK456">
        <v>727.70001200000002</v>
      </c>
      <c r="EL456">
        <v>3.1010270000000002</v>
      </c>
      <c r="EM456">
        <v>3.9773390000000002</v>
      </c>
      <c r="EN456">
        <v>25.214089000000001</v>
      </c>
      <c r="EO456">
        <v>-15.734921999999999</v>
      </c>
      <c r="EP456">
        <v>-14.583824</v>
      </c>
      <c r="EQ456">
        <v>-1.3252660000000001</v>
      </c>
      <c r="ER456">
        <v>108.864047</v>
      </c>
      <c r="ES456">
        <v>102.81173699999999</v>
      </c>
      <c r="ET456">
        <v>15.549326000000001</v>
      </c>
      <c r="EU456">
        <v>-3.4051019999999999</v>
      </c>
      <c r="EV456">
        <v>1724.499781</v>
      </c>
      <c r="EW456">
        <v>1848.287889</v>
      </c>
      <c r="EX456">
        <v>1389.2540309999999</v>
      </c>
      <c r="EY456">
        <v>1112.936449</v>
      </c>
    </row>
    <row r="457" spans="1:155" x14ac:dyDescent="0.25">
      <c r="A457" s="741">
        <v>46246</v>
      </c>
      <c r="B457" s="740">
        <v>0.49609953703703702</v>
      </c>
      <c r="C457">
        <v>27060</v>
      </c>
      <c r="D457">
        <v>0</v>
      </c>
      <c r="E457">
        <v>0</v>
      </c>
      <c r="F457">
        <v>75.294523999999996</v>
      </c>
      <c r="G457">
        <v>73.179348000000005</v>
      </c>
      <c r="H457">
        <v>64.537064999999998</v>
      </c>
      <c r="I457">
        <v>73.812852000000007</v>
      </c>
      <c r="J457">
        <v>75.629356000000001</v>
      </c>
      <c r="K457">
        <v>72.767841000000004</v>
      </c>
      <c r="L457">
        <v>71.427712999999997</v>
      </c>
      <c r="M457">
        <v>72.452344999999994</v>
      </c>
      <c r="N457">
        <v>-4.9373339999999999</v>
      </c>
      <c r="O457">
        <v>-5.4846279999999998</v>
      </c>
      <c r="P457">
        <v>-5.7078730000000002</v>
      </c>
      <c r="Q457">
        <v>-3.8871449999999999</v>
      </c>
      <c r="R457">
        <v>-2.7934260000000002</v>
      </c>
      <c r="S457">
        <v>-1.533425</v>
      </c>
      <c r="T457">
        <v>-1.167678</v>
      </c>
      <c r="U457">
        <v>9.8866999999999997E-2</v>
      </c>
      <c r="V457">
        <v>-0.789377</v>
      </c>
      <c r="W457">
        <v>-0.98415799999999998</v>
      </c>
      <c r="X457">
        <v>-1.8458749999999999</v>
      </c>
      <c r="Y457">
        <v>-1.64968</v>
      </c>
      <c r="Z457">
        <v>2.7925849999999999</v>
      </c>
      <c r="AA457">
        <v>0.30627300000000002</v>
      </c>
      <c r="AB457">
        <v>-2.6987890000000001</v>
      </c>
      <c r="AC457">
        <v>-7.964531</v>
      </c>
      <c r="AD457">
        <v>-3.0788000000000002</v>
      </c>
      <c r="AE457">
        <v>-7.8582619999999999</v>
      </c>
      <c r="AF457">
        <v>-1.164353</v>
      </c>
      <c r="AG457">
        <v>-0.64291900000000002</v>
      </c>
      <c r="AH457">
        <v>-12.764312</v>
      </c>
      <c r="AI457">
        <v>-10.656613999999999</v>
      </c>
      <c r="AJ457">
        <v>28.357378000000001</v>
      </c>
      <c r="AK457">
        <v>-4.949033</v>
      </c>
      <c r="AL457">
        <v>-0.38803199999999999</v>
      </c>
      <c r="AM457">
        <v>-5.6520000000000001</v>
      </c>
      <c r="AN457">
        <v>-1.5846610000000001</v>
      </c>
      <c r="AO457">
        <v>-5.3527290000000001</v>
      </c>
      <c r="AP457">
        <v>-1.1771069999999999</v>
      </c>
      <c r="AQ457">
        <v>-5.5731310000000001</v>
      </c>
      <c r="AR457">
        <v>-1.030524</v>
      </c>
      <c r="AS457">
        <v>-4.875972</v>
      </c>
      <c r="AT457">
        <v>-0.43359399999999998</v>
      </c>
      <c r="AU457">
        <v>-4.1089849999999997</v>
      </c>
      <c r="AV457">
        <v>-0.72724599999999995</v>
      </c>
      <c r="AW457">
        <v>-5.4020950000000001</v>
      </c>
      <c r="AX457">
        <v>-2.0362800000000001</v>
      </c>
      <c r="AY457">
        <v>-5.690099</v>
      </c>
      <c r="AZ457">
        <v>-2.5117060000000002</v>
      </c>
      <c r="BA457">
        <v>-5.4153200000000004</v>
      </c>
      <c r="BB457">
        <v>-2.154855</v>
      </c>
      <c r="BC457">
        <v>-5.5334099999999999</v>
      </c>
      <c r="BD457">
        <v>-1.255692</v>
      </c>
      <c r="BE457">
        <v>-4.9791780000000001</v>
      </c>
      <c r="BF457">
        <v>-0.62234299999999998</v>
      </c>
      <c r="BG457">
        <v>-4.5686390000000001</v>
      </c>
      <c r="BH457">
        <v>-1.8853800000000001</v>
      </c>
      <c r="BI457">
        <v>-5.0752810000000004</v>
      </c>
      <c r="BJ457">
        <v>-1.164344</v>
      </c>
      <c r="BK457">
        <v>-5.5831169999999997</v>
      </c>
      <c r="BL457">
        <v>-2.2529819999999998</v>
      </c>
      <c r="BM457">
        <v>-5.5612130000000004</v>
      </c>
      <c r="BN457">
        <v>-1.657697</v>
      </c>
      <c r="BO457">
        <v>-5.7557999999999998</v>
      </c>
      <c r="BP457">
        <v>-1.942172</v>
      </c>
      <c r="BQ457">
        <v>-4.4681110000000004</v>
      </c>
      <c r="BR457">
        <v>-2.1073659999999999</v>
      </c>
      <c r="BS457">
        <v>-4.5716000000000001</v>
      </c>
      <c r="BT457">
        <v>-1.722283</v>
      </c>
      <c r="BU457">
        <v>-4.7528100000000002</v>
      </c>
      <c r="BV457">
        <v>-1.3301959999999999</v>
      </c>
      <c r="BW457">
        <v>-5.2417179999999997</v>
      </c>
      <c r="BX457">
        <v>-1.6715990000000001</v>
      </c>
      <c r="BY457">
        <v>-5.078805</v>
      </c>
      <c r="BZ457">
        <v>-2.1373760000000002</v>
      </c>
      <c r="CA457">
        <v>-5.5274890000000001</v>
      </c>
      <c r="CB457">
        <v>-2.7486350000000002</v>
      </c>
      <c r="CC457">
        <v>-4.177473</v>
      </c>
      <c r="CD457">
        <v>-1.671665</v>
      </c>
      <c r="CE457">
        <v>-4.2807180000000002</v>
      </c>
      <c r="CF457">
        <v>-1.9670030000000001</v>
      </c>
      <c r="CG457">
        <v>-4.9649869999999998</v>
      </c>
      <c r="CH457">
        <v>-2.6368209999999999</v>
      </c>
      <c r="CI457">
        <v>-5.6304860000000003</v>
      </c>
      <c r="CJ457">
        <v>-3.2615560000000001</v>
      </c>
      <c r="CK457">
        <v>-5.1310310000000001</v>
      </c>
      <c r="CL457">
        <v>-2.8377240000000001</v>
      </c>
      <c r="CM457">
        <v>-5.7260369999999998</v>
      </c>
      <c r="CN457">
        <v>-2.6899030000000002</v>
      </c>
      <c r="CO457">
        <v>-4.5260740000000004</v>
      </c>
      <c r="CP457">
        <v>-2.3886349999999998</v>
      </c>
      <c r="CQ457">
        <v>-4.6966229999999998</v>
      </c>
      <c r="CR457">
        <v>-2.124822</v>
      </c>
      <c r="CS457">
        <v>-4.4239519999999999</v>
      </c>
      <c r="CT457">
        <v>-1.041885</v>
      </c>
      <c r="CU457">
        <v>-5.1900779999999997</v>
      </c>
      <c r="CV457">
        <v>-2.9633949999999998</v>
      </c>
      <c r="CW457">
        <v>-4.9656180000000001</v>
      </c>
      <c r="CX457">
        <v>-2.3925700000000001</v>
      </c>
      <c r="CY457">
        <v>-5.2169210000000001</v>
      </c>
      <c r="CZ457">
        <v>-1.58107</v>
      </c>
      <c r="DA457">
        <v>-3.9361109999999999</v>
      </c>
      <c r="DB457">
        <v>-2.4317419999999998</v>
      </c>
      <c r="DC457">
        <v>-4.0760480000000001</v>
      </c>
      <c r="DD457">
        <v>-0.123849</v>
      </c>
      <c r="DE457">
        <v>103.10828100000001</v>
      </c>
      <c r="DF457">
        <v>86.319273999999993</v>
      </c>
      <c r="DG457">
        <v>97.126621999999998</v>
      </c>
      <c r="DH457">
        <v>85.968605999999994</v>
      </c>
      <c r="DI457">
        <v>85.386696999999998</v>
      </c>
      <c r="DJ457">
        <v>94.023838999999995</v>
      </c>
      <c r="DK457">
        <v>123.826809</v>
      </c>
      <c r="DL457">
        <v>101.60281500000001</v>
      </c>
      <c r="DM457">
        <v>115.61205</v>
      </c>
      <c r="DN457">
        <v>97.177682000000004</v>
      </c>
      <c r="DO457">
        <v>102.534154</v>
      </c>
      <c r="DP457">
        <v>83.092450999999997</v>
      </c>
      <c r="DQ457">
        <v>132.46453199999999</v>
      </c>
      <c r="DR457">
        <v>117.935945</v>
      </c>
      <c r="DS457">
        <v>129.24715399999999</v>
      </c>
      <c r="DT457">
        <v>13.328665000000001</v>
      </c>
      <c r="DU457">
        <v>196.69847799999999</v>
      </c>
      <c r="DV457">
        <v>14.055588</v>
      </c>
      <c r="DW457">
        <v>181.65118200000001</v>
      </c>
      <c r="DX457">
        <v>16.846558999999999</v>
      </c>
      <c r="DY457">
        <v>166.426939</v>
      </c>
      <c r="DZ457">
        <v>116.95</v>
      </c>
      <c r="EA457">
        <v>5.8109999999999999</v>
      </c>
      <c r="EB457">
        <v>671.8</v>
      </c>
      <c r="EC457">
        <v>118.02</v>
      </c>
      <c r="ED457">
        <v>5.77</v>
      </c>
      <c r="EE457">
        <v>673.2</v>
      </c>
      <c r="EF457">
        <v>118.19</v>
      </c>
      <c r="EG457">
        <v>5.665</v>
      </c>
      <c r="EH457">
        <v>665.8</v>
      </c>
      <c r="EI457">
        <v>117.470001</v>
      </c>
      <c r="EJ457">
        <v>2.6280000000000001</v>
      </c>
      <c r="EK457">
        <v>308.79998799999998</v>
      </c>
      <c r="EL457">
        <v>3.1341480000000002</v>
      </c>
      <c r="EM457">
        <v>4.018713</v>
      </c>
      <c r="EN457">
        <v>38.547164000000002</v>
      </c>
      <c r="EO457">
        <v>-15.89846</v>
      </c>
      <c r="EP457">
        <v>-14.675326999999999</v>
      </c>
      <c r="EQ457">
        <v>-10.189786</v>
      </c>
      <c r="ER457">
        <v>108.80132</v>
      </c>
      <c r="ES457">
        <v>102.999745</v>
      </c>
      <c r="ET457">
        <v>96.788300000000007</v>
      </c>
      <c r="EU457">
        <v>-3.4071310000000001</v>
      </c>
      <c r="EV457">
        <v>1735.6646519999999</v>
      </c>
      <c r="EW457">
        <v>1859.5089250000001</v>
      </c>
      <c r="EX457">
        <v>1389.998662</v>
      </c>
      <c r="EY457">
        <v>1121.6847909999999</v>
      </c>
    </row>
    <row r="458" spans="1:155" x14ac:dyDescent="0.25">
      <c r="A458" s="741">
        <v>46246</v>
      </c>
      <c r="B458" s="740">
        <v>0.49679398148148146</v>
      </c>
      <c r="C458">
        <v>27120</v>
      </c>
      <c r="D458">
        <v>0</v>
      </c>
      <c r="E458">
        <v>0</v>
      </c>
      <c r="F458">
        <v>75.129881999999995</v>
      </c>
      <c r="G458">
        <v>73.161198999999996</v>
      </c>
      <c r="H458">
        <v>64.410946999999993</v>
      </c>
      <c r="I458">
        <v>73.803651000000002</v>
      </c>
      <c r="J458">
        <v>75.608778000000001</v>
      </c>
      <c r="K458">
        <v>72.756934000000001</v>
      </c>
      <c r="L458">
        <v>71.421558000000005</v>
      </c>
      <c r="M458">
        <v>72.399168000000003</v>
      </c>
      <c r="N458">
        <v>-5.0801080000000001</v>
      </c>
      <c r="O458">
        <v>-5.5846460000000002</v>
      </c>
      <c r="P458">
        <v>-5.7734259999999997</v>
      </c>
      <c r="Q458">
        <v>-4.0139360000000002</v>
      </c>
      <c r="R458">
        <v>-3.4479229999999998</v>
      </c>
      <c r="S458">
        <v>-2.5692210000000002</v>
      </c>
      <c r="T458">
        <v>-2.1437010000000001</v>
      </c>
      <c r="U458">
        <v>-0.50985599999999998</v>
      </c>
      <c r="V458">
        <v>-0.70501599999999998</v>
      </c>
      <c r="W458">
        <v>-1.173268</v>
      </c>
      <c r="X458">
        <v>-1.998623</v>
      </c>
      <c r="Y458">
        <v>-1.996135</v>
      </c>
      <c r="Z458">
        <v>2.177759</v>
      </c>
      <c r="AA458">
        <v>0.13734399999999999</v>
      </c>
      <c r="AB458">
        <v>-2.7424379999999999</v>
      </c>
      <c r="AC458">
        <v>-7.9832780000000003</v>
      </c>
      <c r="AD458">
        <v>-3.2553839999999998</v>
      </c>
      <c r="AE458">
        <v>-7.8621559999999997</v>
      </c>
      <c r="AF458">
        <v>-1.861947</v>
      </c>
      <c r="AG458">
        <v>-5.7771850000000002</v>
      </c>
      <c r="AH458">
        <v>-12.793563000000001</v>
      </c>
      <c r="AI458">
        <v>-10.583358</v>
      </c>
      <c r="AJ458">
        <v>10.528706</v>
      </c>
      <c r="AK458">
        <v>-4.9304360000000003</v>
      </c>
      <c r="AL458">
        <v>-0.40921600000000002</v>
      </c>
      <c r="AM458">
        <v>-5.6505179999999999</v>
      </c>
      <c r="AN458">
        <v>-1.5943050000000001</v>
      </c>
      <c r="AO458">
        <v>-5.3621920000000003</v>
      </c>
      <c r="AP458">
        <v>-1.18512</v>
      </c>
      <c r="AQ458">
        <v>-5.5602270000000003</v>
      </c>
      <c r="AR458">
        <v>-1.0232000000000001</v>
      </c>
      <c r="AS458">
        <v>-4.8942079999999999</v>
      </c>
      <c r="AT458">
        <v>-0.43936500000000001</v>
      </c>
      <c r="AU458">
        <v>-4.0794509999999997</v>
      </c>
      <c r="AV458">
        <v>-0.73579499999999998</v>
      </c>
      <c r="AW458">
        <v>-5.3785769999999999</v>
      </c>
      <c r="AX458">
        <v>-2.0309599999999999</v>
      </c>
      <c r="AY458">
        <v>-5.6791559999999999</v>
      </c>
      <c r="AZ458">
        <v>-2.5404270000000002</v>
      </c>
      <c r="BA458">
        <v>-5.4287960000000002</v>
      </c>
      <c r="BB458">
        <v>-2.1648139999999998</v>
      </c>
      <c r="BC458">
        <v>-5.5238480000000001</v>
      </c>
      <c r="BD458">
        <v>-1.2684139999999999</v>
      </c>
      <c r="BE458">
        <v>-4.9733679999999998</v>
      </c>
      <c r="BF458">
        <v>-0.643397</v>
      </c>
      <c r="BG458">
        <v>-4.5860989999999999</v>
      </c>
      <c r="BH458">
        <v>-1.8890499999999999</v>
      </c>
      <c r="BI458">
        <v>-5.0906120000000001</v>
      </c>
      <c r="BJ458">
        <v>-1.2004280000000001</v>
      </c>
      <c r="BK458">
        <v>-5.5849609999999998</v>
      </c>
      <c r="BL458">
        <v>-2.2575980000000002</v>
      </c>
      <c r="BM458">
        <v>-5.564921</v>
      </c>
      <c r="BN458">
        <v>-1.6706780000000001</v>
      </c>
      <c r="BO458">
        <v>-5.74742</v>
      </c>
      <c r="BP458">
        <v>-1.977868</v>
      </c>
      <c r="BQ458">
        <v>-4.473706</v>
      </c>
      <c r="BR458">
        <v>-2.1054400000000002</v>
      </c>
      <c r="BS458">
        <v>-4.5552419999999998</v>
      </c>
      <c r="BT458">
        <v>-1.7064600000000001</v>
      </c>
      <c r="BU458">
        <v>-4.7670019999999997</v>
      </c>
      <c r="BV458">
        <v>-1.302181</v>
      </c>
      <c r="BW458">
        <v>-5.2368220000000001</v>
      </c>
      <c r="BX458">
        <v>-1.6424369999999999</v>
      </c>
      <c r="BY458">
        <v>-5.0429700000000004</v>
      </c>
      <c r="BZ458">
        <v>-2.1402359999999998</v>
      </c>
      <c r="CA458">
        <v>-5.585356</v>
      </c>
      <c r="CB458">
        <v>-2.7264409999999999</v>
      </c>
      <c r="CC458">
        <v>-4.1616949999999999</v>
      </c>
      <c r="CD458">
        <v>-1.640199</v>
      </c>
      <c r="CE458">
        <v>-4.2812159999999997</v>
      </c>
      <c r="CF458">
        <v>-1.9840720000000001</v>
      </c>
      <c r="CG458">
        <v>-4.9588559999999999</v>
      </c>
      <c r="CH458">
        <v>-2.6048900000000001</v>
      </c>
      <c r="CI458">
        <v>-5.6356919999999997</v>
      </c>
      <c r="CJ458">
        <v>-3.2616339999999999</v>
      </c>
      <c r="CK458">
        <v>-5.1054490000000001</v>
      </c>
      <c r="CL458">
        <v>-2.8182670000000001</v>
      </c>
      <c r="CM458">
        <v>-5.6994999999999996</v>
      </c>
      <c r="CN458">
        <v>-2.6527099999999999</v>
      </c>
      <c r="CO458">
        <v>-4.5194809999999999</v>
      </c>
      <c r="CP458">
        <v>-2.3673109999999999</v>
      </c>
      <c r="CQ458">
        <v>-4.6812719999999999</v>
      </c>
      <c r="CR458">
        <v>-2.1058240000000001</v>
      </c>
      <c r="CS458">
        <v>-4.3913960000000003</v>
      </c>
      <c r="CT458">
        <v>-1.0478719999999999</v>
      </c>
      <c r="CU458">
        <v>-5.1821299999999999</v>
      </c>
      <c r="CV458">
        <v>-2.9508329999999998</v>
      </c>
      <c r="CW458">
        <v>-4.9441699999999997</v>
      </c>
      <c r="CX458">
        <v>-2.3680129999999999</v>
      </c>
      <c r="CY458">
        <v>-5.2402319999999998</v>
      </c>
      <c r="CZ458">
        <v>-1.554691</v>
      </c>
      <c r="DA458">
        <v>-3.9481320000000002</v>
      </c>
      <c r="DB458">
        <v>-2.4131260000000001</v>
      </c>
      <c r="DC458">
        <v>-4.0941159999999996</v>
      </c>
      <c r="DD458">
        <v>-0.10985</v>
      </c>
      <c r="DE458">
        <v>103.528786</v>
      </c>
      <c r="DF458">
        <v>88.125277999999994</v>
      </c>
      <c r="DG458">
        <v>97.348409000000004</v>
      </c>
      <c r="DH458">
        <v>87.651303999999996</v>
      </c>
      <c r="DI458">
        <v>92.471456000000003</v>
      </c>
      <c r="DJ458">
        <v>88.044190999999998</v>
      </c>
      <c r="DK458">
        <v>124.739537</v>
      </c>
      <c r="DL458">
        <v>101.30182600000001</v>
      </c>
      <c r="DM458">
        <v>115.220429</v>
      </c>
      <c r="DN458">
        <v>98.463358999999997</v>
      </c>
      <c r="DO458">
        <v>135.835948</v>
      </c>
      <c r="DP458">
        <v>93.777313000000007</v>
      </c>
      <c r="DQ458">
        <v>132.16238799999999</v>
      </c>
      <c r="DR458">
        <v>119.259615</v>
      </c>
      <c r="DS458">
        <v>157.44067699999999</v>
      </c>
      <c r="DT458">
        <v>13.275600000000001</v>
      </c>
      <c r="DU458">
        <v>196.00103999999999</v>
      </c>
      <c r="DV458">
        <v>14.157005</v>
      </c>
      <c r="DW458">
        <v>185.115431</v>
      </c>
      <c r="DX458">
        <v>11.598509999999999</v>
      </c>
      <c r="DY458">
        <v>178.120069</v>
      </c>
      <c r="DZ458">
        <v>116.5</v>
      </c>
      <c r="EA458">
        <v>5.8040000000000003</v>
      </c>
      <c r="EB458">
        <v>670.1</v>
      </c>
      <c r="EC458">
        <v>117.8</v>
      </c>
      <c r="ED458">
        <v>5.7850000000000001</v>
      </c>
      <c r="EE458">
        <v>673.3</v>
      </c>
      <c r="EF458">
        <v>117.97</v>
      </c>
      <c r="EG458">
        <v>5.4279999999999999</v>
      </c>
      <c r="EH458">
        <v>633.29999999999995</v>
      </c>
      <c r="EI458">
        <v>117.33000199999999</v>
      </c>
      <c r="EJ458">
        <v>2.6269999999999998</v>
      </c>
      <c r="EK458">
        <v>308.20001200000002</v>
      </c>
      <c r="EL458">
        <v>3.195141</v>
      </c>
      <c r="EM458">
        <v>3.923225</v>
      </c>
      <c r="EN458">
        <v>29.440162000000001</v>
      </c>
      <c r="EO458">
        <v>-15.988704</v>
      </c>
      <c r="EP458">
        <v>-14.506582999999999</v>
      </c>
      <c r="EQ458">
        <v>-18.911456000000001</v>
      </c>
      <c r="ER458">
        <v>108.539224</v>
      </c>
      <c r="ES458">
        <v>104.363539</v>
      </c>
      <c r="ET458">
        <v>101.591363</v>
      </c>
      <c r="EU458">
        <v>-3.4037829999999998</v>
      </c>
      <c r="EV458">
        <v>1746.830657</v>
      </c>
      <c r="EW458">
        <v>1870.7587060000001</v>
      </c>
      <c r="EX458">
        <v>1400.8556189999999</v>
      </c>
      <c r="EY458">
        <v>1126.82079</v>
      </c>
    </row>
    <row r="459" spans="1:155" x14ac:dyDescent="0.25">
      <c r="A459" s="741">
        <v>46246</v>
      </c>
      <c r="B459" s="740">
        <v>0.4974884259259259</v>
      </c>
      <c r="C459">
        <v>27180</v>
      </c>
      <c r="D459">
        <v>0</v>
      </c>
      <c r="E459">
        <v>0</v>
      </c>
      <c r="F459">
        <v>75.122694999999993</v>
      </c>
      <c r="G459">
        <v>73.174738000000005</v>
      </c>
      <c r="H459">
        <v>64.445586000000006</v>
      </c>
      <c r="I459">
        <v>73.768334999999993</v>
      </c>
      <c r="J459">
        <v>75.633897000000005</v>
      </c>
      <c r="K459">
        <v>72.783832000000004</v>
      </c>
      <c r="L459">
        <v>71.414861999999999</v>
      </c>
      <c r="M459">
        <v>72.309005999999997</v>
      </c>
      <c r="N459">
        <v>-5.1138909999999997</v>
      </c>
      <c r="O459">
        <v>-5.6669299999999998</v>
      </c>
      <c r="P459">
        <v>-5.8016519999999998</v>
      </c>
      <c r="Q459">
        <v>-4.20479</v>
      </c>
      <c r="R459">
        <v>-3.8979300000000001</v>
      </c>
      <c r="S459">
        <v>-3.2214969999999998</v>
      </c>
      <c r="T459">
        <v>-2.9022830000000002</v>
      </c>
      <c r="U459">
        <v>-0.93792200000000003</v>
      </c>
      <c r="V459">
        <v>-0.68537899999999996</v>
      </c>
      <c r="W459">
        <v>-0.86995</v>
      </c>
      <c r="X459">
        <v>-1.8718999999999999</v>
      </c>
      <c r="Y459">
        <v>-2.2582520000000001</v>
      </c>
      <c r="Z459">
        <v>1.7496069999999999</v>
      </c>
      <c r="AA459">
        <v>0.24290800000000001</v>
      </c>
      <c r="AB459">
        <v>-2.7839459999999998</v>
      </c>
      <c r="AC459">
        <v>-8.0532000000000004</v>
      </c>
      <c r="AD459">
        <v>-3.2367979999999998</v>
      </c>
      <c r="AE459">
        <v>-7.908919</v>
      </c>
      <c r="AF459">
        <v>-2.3787880000000001</v>
      </c>
      <c r="AG459">
        <v>-7.027336</v>
      </c>
      <c r="AH459">
        <v>-12.865147</v>
      </c>
      <c r="AI459">
        <v>-10.57953</v>
      </c>
      <c r="AJ459">
        <v>8.0140750000000001</v>
      </c>
      <c r="AK459">
        <v>-4.9792540000000001</v>
      </c>
      <c r="AL459">
        <v>-0.403974</v>
      </c>
      <c r="AM459">
        <v>-5.6242590000000003</v>
      </c>
      <c r="AN459">
        <v>-1.6024849999999999</v>
      </c>
      <c r="AO459">
        <v>-5.3558880000000002</v>
      </c>
      <c r="AP459">
        <v>-1.193206</v>
      </c>
      <c r="AQ459">
        <v>-5.5520569999999996</v>
      </c>
      <c r="AR459">
        <v>-1.026373</v>
      </c>
      <c r="AS459">
        <v>-4.8834350000000004</v>
      </c>
      <c r="AT459">
        <v>-0.45186900000000002</v>
      </c>
      <c r="AU459">
        <v>-4.0692430000000002</v>
      </c>
      <c r="AV459">
        <v>-0.72980199999999995</v>
      </c>
      <c r="AW459">
        <v>-5.3837099999999998</v>
      </c>
      <c r="AX459">
        <v>-2.0416289999999999</v>
      </c>
      <c r="AY459">
        <v>-5.6661130000000002</v>
      </c>
      <c r="AZ459">
        <v>-2.5399820000000002</v>
      </c>
      <c r="BA459">
        <v>-5.4134380000000002</v>
      </c>
      <c r="BB459">
        <v>-2.1768879999999999</v>
      </c>
      <c r="BC459">
        <v>-5.5024329999999999</v>
      </c>
      <c r="BD459">
        <v>-1.2795449999999999</v>
      </c>
      <c r="BE459">
        <v>-4.9473029999999998</v>
      </c>
      <c r="BF459">
        <v>-0.64664200000000005</v>
      </c>
      <c r="BG459">
        <v>-4.5460900000000004</v>
      </c>
      <c r="BH459">
        <v>-1.8909229999999999</v>
      </c>
      <c r="BI459">
        <v>-5.0827140000000002</v>
      </c>
      <c r="BJ459">
        <v>-1.2248410000000001</v>
      </c>
      <c r="BK459">
        <v>-5.5727229999999999</v>
      </c>
      <c r="BL459">
        <v>-2.248669</v>
      </c>
      <c r="BM459">
        <v>-5.5438289999999997</v>
      </c>
      <c r="BN459">
        <v>-1.6815869999999999</v>
      </c>
      <c r="BO459">
        <v>-5.7290299999999998</v>
      </c>
      <c r="BP459">
        <v>-1.973025</v>
      </c>
      <c r="BQ459">
        <v>-4.4558169999999997</v>
      </c>
      <c r="BR459">
        <v>-2.1099420000000002</v>
      </c>
      <c r="BS459">
        <v>-4.5774429999999997</v>
      </c>
      <c r="BT459">
        <v>-1.731806</v>
      </c>
      <c r="BU459">
        <v>-4.7583279999999997</v>
      </c>
      <c r="BV459">
        <v>-1.3259620000000001</v>
      </c>
      <c r="BW459">
        <v>-5.2505009999999999</v>
      </c>
      <c r="BX459">
        <v>-1.655829</v>
      </c>
      <c r="BY459">
        <v>-5.0657449999999997</v>
      </c>
      <c r="BZ459">
        <v>-2.1500849999999998</v>
      </c>
      <c r="CA459">
        <v>-5.6055120000000001</v>
      </c>
      <c r="CB459">
        <v>-2.7567159999999999</v>
      </c>
      <c r="CC459">
        <v>-4.1762969999999999</v>
      </c>
      <c r="CD459">
        <v>-1.6779040000000001</v>
      </c>
      <c r="CE459">
        <v>-4.3176810000000003</v>
      </c>
      <c r="CF459">
        <v>-2.0027689999999998</v>
      </c>
      <c r="CG459">
        <v>-4.9957989999999999</v>
      </c>
      <c r="CH459">
        <v>-2.6147469999999999</v>
      </c>
      <c r="CI459">
        <v>-5.6586460000000001</v>
      </c>
      <c r="CJ459">
        <v>-3.2640709999999999</v>
      </c>
      <c r="CK459">
        <v>-5.1284549999999998</v>
      </c>
      <c r="CL459">
        <v>-2.8397990000000002</v>
      </c>
      <c r="CM459">
        <v>-5.7066780000000001</v>
      </c>
      <c r="CN459">
        <v>-2.6862720000000002</v>
      </c>
      <c r="CO459">
        <v>-4.52569</v>
      </c>
      <c r="CP459">
        <v>-2.3713259999999998</v>
      </c>
      <c r="CQ459">
        <v>-4.7015909999999996</v>
      </c>
      <c r="CR459">
        <v>-2.1204990000000001</v>
      </c>
      <c r="CS459">
        <v>-4.4135660000000003</v>
      </c>
      <c r="CT459">
        <v>-1.055569</v>
      </c>
      <c r="CU459">
        <v>-5.20059</v>
      </c>
      <c r="CV459">
        <v>-2.9580890000000002</v>
      </c>
      <c r="CW459">
        <v>-4.9491209999999999</v>
      </c>
      <c r="CX459">
        <v>-2.380703</v>
      </c>
      <c r="CY459">
        <v>-5.2362099999999998</v>
      </c>
      <c r="CZ459">
        <v>-1.586355</v>
      </c>
      <c r="DA459">
        <v>-3.933192</v>
      </c>
      <c r="DB459">
        <v>-2.446917</v>
      </c>
      <c r="DC459">
        <v>-4.0889369999999996</v>
      </c>
      <c r="DD459">
        <v>-0.111208</v>
      </c>
      <c r="DE459">
        <v>103.60526</v>
      </c>
      <c r="DF459">
        <v>88.015756999999994</v>
      </c>
      <c r="DG459">
        <v>97.518727999999996</v>
      </c>
      <c r="DH459">
        <v>87.383516999999998</v>
      </c>
      <c r="DI459">
        <v>92.273503000000005</v>
      </c>
      <c r="DJ459">
        <v>94.208307000000005</v>
      </c>
      <c r="DK459">
        <v>124.88967700000001</v>
      </c>
      <c r="DL459">
        <v>101.216556</v>
      </c>
      <c r="DM459">
        <v>116.071639</v>
      </c>
      <c r="DN459">
        <v>98.600577000000001</v>
      </c>
      <c r="DO459">
        <v>137.226685</v>
      </c>
      <c r="DP459">
        <v>94.192938999999996</v>
      </c>
      <c r="DQ459">
        <v>132.14370099999999</v>
      </c>
      <c r="DR459">
        <v>119.92438</v>
      </c>
      <c r="DS459">
        <v>158.01213200000001</v>
      </c>
      <c r="DT459">
        <v>13.288233999999999</v>
      </c>
      <c r="DU459">
        <v>195.91842800000001</v>
      </c>
      <c r="DV459">
        <v>14.102239000000001</v>
      </c>
      <c r="DW459">
        <v>184.97596300000001</v>
      </c>
      <c r="DX459">
        <v>11.178217</v>
      </c>
      <c r="DY459">
        <v>177.21046699999999</v>
      </c>
      <c r="DZ459">
        <v>116.58</v>
      </c>
      <c r="EA459">
        <v>5.7889999999999997</v>
      </c>
      <c r="EB459">
        <v>668.5</v>
      </c>
      <c r="EC459">
        <v>117.75</v>
      </c>
      <c r="ED459">
        <v>5.7949999999999999</v>
      </c>
      <c r="EE459">
        <v>674.8</v>
      </c>
      <c r="EF459">
        <v>117.85</v>
      </c>
      <c r="EG459">
        <v>5.3970000000000002</v>
      </c>
      <c r="EH459">
        <v>628.9</v>
      </c>
      <c r="EI459">
        <v>115.18</v>
      </c>
      <c r="EJ459">
        <v>6.2839999999999998</v>
      </c>
      <c r="EK459">
        <v>724.40002400000003</v>
      </c>
      <c r="EL459">
        <v>3.1020590000000001</v>
      </c>
      <c r="EM459">
        <v>4.0181190000000004</v>
      </c>
      <c r="EN459">
        <v>27.680523999999998</v>
      </c>
      <c r="EO459">
        <v>-15.967205999999999</v>
      </c>
      <c r="EP459">
        <v>-14.597649000000001</v>
      </c>
      <c r="EQ459">
        <v>-19.666449</v>
      </c>
      <c r="ER459">
        <v>108.50813599999999</v>
      </c>
      <c r="ES459">
        <v>104.30897</v>
      </c>
      <c r="ET459">
        <v>101.22551199999999</v>
      </c>
      <c r="EU459">
        <v>-3.4104909999999999</v>
      </c>
      <c r="EV459">
        <v>1757.9827829999999</v>
      </c>
      <c r="EW459">
        <v>1882.002246</v>
      </c>
      <c r="EX459">
        <v>1411.357538</v>
      </c>
      <c r="EY459">
        <v>1132.5332109999999</v>
      </c>
    </row>
    <row r="460" spans="1:155" x14ac:dyDescent="0.25">
      <c r="A460" s="741">
        <v>46246</v>
      </c>
      <c r="B460" s="740">
        <v>0.49818287037037035</v>
      </c>
      <c r="C460">
        <v>27240</v>
      </c>
      <c r="D460">
        <v>0</v>
      </c>
      <c r="E460">
        <v>0</v>
      </c>
      <c r="F460">
        <v>75.303548000000006</v>
      </c>
      <c r="G460">
        <v>73.164688999999996</v>
      </c>
      <c r="H460">
        <v>64.721102000000002</v>
      </c>
      <c r="I460">
        <v>73.745614000000003</v>
      </c>
      <c r="J460">
        <v>75.648792</v>
      </c>
      <c r="K460">
        <v>72.761509000000004</v>
      </c>
      <c r="L460">
        <v>71.411989000000005</v>
      </c>
      <c r="M460">
        <v>72.197652000000005</v>
      </c>
      <c r="N460">
        <v>-5.2142590000000002</v>
      </c>
      <c r="O460">
        <v>-5.7482709999999999</v>
      </c>
      <c r="P460">
        <v>-5.8834759999999999</v>
      </c>
      <c r="Q460">
        <v>-4.3296359999999998</v>
      </c>
      <c r="R460">
        <v>-4.1882479999999997</v>
      </c>
      <c r="S460">
        <v>-3.684345</v>
      </c>
      <c r="T460">
        <v>-3.2951999999999999</v>
      </c>
      <c r="U460">
        <v>-1.3875200000000001</v>
      </c>
      <c r="V460">
        <v>-0.66063300000000003</v>
      </c>
      <c r="W460">
        <v>-1.0617460000000001</v>
      </c>
      <c r="X460">
        <v>-1.900396</v>
      </c>
      <c r="Y460">
        <v>-2.4740820000000001</v>
      </c>
      <c r="Z460">
        <v>1.5595319999999999</v>
      </c>
      <c r="AA460">
        <v>0.21823000000000001</v>
      </c>
      <c r="AB460">
        <v>-2.8300480000000001</v>
      </c>
      <c r="AC460">
        <v>-8.1057659999999991</v>
      </c>
      <c r="AD460">
        <v>-3.2817240000000001</v>
      </c>
      <c r="AE460">
        <v>-7.938269</v>
      </c>
      <c r="AF460">
        <v>-2.6741350000000002</v>
      </c>
      <c r="AG460">
        <v>-7.554805</v>
      </c>
      <c r="AH460">
        <v>-12.896566</v>
      </c>
      <c r="AI460">
        <v>-10.590636</v>
      </c>
      <c r="AJ460">
        <v>7.0402069999999997</v>
      </c>
      <c r="AK460">
        <v>-4.9655860000000001</v>
      </c>
      <c r="AL460">
        <v>-0.40532699999999999</v>
      </c>
      <c r="AM460">
        <v>-5.6531229999999999</v>
      </c>
      <c r="AN460">
        <v>-1.5959669999999999</v>
      </c>
      <c r="AO460">
        <v>-5.3656860000000002</v>
      </c>
      <c r="AP460">
        <v>-1.215438</v>
      </c>
      <c r="AQ460">
        <v>-5.5721109999999996</v>
      </c>
      <c r="AR460">
        <v>-1.0502180000000001</v>
      </c>
      <c r="AS460">
        <v>-4.8850759999999998</v>
      </c>
      <c r="AT460">
        <v>-0.46396999999999999</v>
      </c>
      <c r="AU460">
        <v>-4.078157</v>
      </c>
      <c r="AV460">
        <v>-0.72941999999999996</v>
      </c>
      <c r="AW460">
        <v>-5.3851560000000003</v>
      </c>
      <c r="AX460">
        <v>-2.0555810000000001</v>
      </c>
      <c r="AY460">
        <v>-5.6894669999999996</v>
      </c>
      <c r="AZ460">
        <v>-2.5494439999999998</v>
      </c>
      <c r="BA460">
        <v>-5.4140899999999998</v>
      </c>
      <c r="BB460">
        <v>-2.1704780000000001</v>
      </c>
      <c r="BC460">
        <v>-5.5267460000000002</v>
      </c>
      <c r="BD460">
        <v>-1.2986070000000001</v>
      </c>
      <c r="BE460">
        <v>-4.9566629999999998</v>
      </c>
      <c r="BF460">
        <v>-0.65547699999999998</v>
      </c>
      <c r="BG460">
        <v>-4.5763829999999999</v>
      </c>
      <c r="BH460">
        <v>-1.8962049999999999</v>
      </c>
      <c r="BI460">
        <v>-5.0852279999999999</v>
      </c>
      <c r="BJ460">
        <v>-1.2115499999999999</v>
      </c>
      <c r="BK460">
        <v>-5.5910330000000004</v>
      </c>
      <c r="BL460">
        <v>-2.2631749999999999</v>
      </c>
      <c r="BM460">
        <v>-5.578449</v>
      </c>
      <c r="BN460">
        <v>-1.69295</v>
      </c>
      <c r="BO460">
        <v>-5.7502550000000001</v>
      </c>
      <c r="BP460">
        <v>-1.969563</v>
      </c>
      <c r="BQ460">
        <v>-4.4448980000000002</v>
      </c>
      <c r="BR460">
        <v>-2.0821160000000001</v>
      </c>
      <c r="BS460">
        <v>-4.576498</v>
      </c>
      <c r="BT460">
        <v>-1.7026060000000001</v>
      </c>
      <c r="BU460">
        <v>-4.7512679999999996</v>
      </c>
      <c r="BV460">
        <v>-1.314773</v>
      </c>
      <c r="BW460">
        <v>-5.2350510000000003</v>
      </c>
      <c r="BX460">
        <v>-1.6253070000000001</v>
      </c>
      <c r="BY460">
        <v>-5.0397179999999997</v>
      </c>
      <c r="BZ460">
        <v>-2.1230159999999998</v>
      </c>
      <c r="CA460">
        <v>-5.6542669999999999</v>
      </c>
      <c r="CB460">
        <v>-2.7398280000000002</v>
      </c>
      <c r="CC460">
        <v>-4.1645750000000001</v>
      </c>
      <c r="CD460">
        <v>-1.6666909999999999</v>
      </c>
      <c r="CE460">
        <v>-4.2989800000000002</v>
      </c>
      <c r="CF460">
        <v>-1.9537979999999999</v>
      </c>
      <c r="CG460">
        <v>-4.958704</v>
      </c>
      <c r="CH460">
        <v>-2.618274</v>
      </c>
      <c r="CI460">
        <v>-5.6617240000000004</v>
      </c>
      <c r="CJ460">
        <v>-3.2676020000000001</v>
      </c>
      <c r="CK460">
        <v>-5.12277</v>
      </c>
      <c r="CL460">
        <v>-2.8035070000000002</v>
      </c>
      <c r="CM460">
        <v>-5.7056490000000002</v>
      </c>
      <c r="CN460">
        <v>-2.6729720000000001</v>
      </c>
      <c r="CO460">
        <v>-4.5314269999999999</v>
      </c>
      <c r="CP460">
        <v>-2.3503799999999999</v>
      </c>
      <c r="CQ460">
        <v>-4.6707960000000002</v>
      </c>
      <c r="CR460">
        <v>-2.0893630000000001</v>
      </c>
      <c r="CS460">
        <v>-4.4204650000000001</v>
      </c>
      <c r="CT460">
        <v>-1.053652</v>
      </c>
      <c r="CU460">
        <v>-5.2042489999999999</v>
      </c>
      <c r="CV460">
        <v>-2.944099</v>
      </c>
      <c r="CW460">
        <v>-4.9490540000000003</v>
      </c>
      <c r="CX460">
        <v>-2.4258069999999998</v>
      </c>
      <c r="CY460">
        <v>-5.2731300000000001</v>
      </c>
      <c r="CZ460">
        <v>-1.583232</v>
      </c>
      <c r="DA460">
        <v>-3.960445</v>
      </c>
      <c r="DB460">
        <v>-2.4370039999999999</v>
      </c>
      <c r="DC460">
        <v>-4.1394469999999997</v>
      </c>
      <c r="DD460">
        <v>-0.14809600000000001</v>
      </c>
      <c r="DE460">
        <v>103.69853500000001</v>
      </c>
      <c r="DF460">
        <v>87.699830000000006</v>
      </c>
      <c r="DG460">
        <v>97.588213999999994</v>
      </c>
      <c r="DH460">
        <v>87.385942999999997</v>
      </c>
      <c r="DI460">
        <v>92.429322999999997</v>
      </c>
      <c r="DJ460">
        <v>91.710776999999993</v>
      </c>
      <c r="DK460">
        <v>125.064756</v>
      </c>
      <c r="DL460">
        <v>101.337746</v>
      </c>
      <c r="DM460">
        <v>116.219486</v>
      </c>
      <c r="DN460">
        <v>98.686831999999995</v>
      </c>
      <c r="DO460">
        <v>137.20690300000001</v>
      </c>
      <c r="DP460">
        <v>94.412636000000006</v>
      </c>
      <c r="DQ460">
        <v>132.215587</v>
      </c>
      <c r="DR460">
        <v>120.1024</v>
      </c>
      <c r="DS460">
        <v>157.96324300000001</v>
      </c>
      <c r="DT460">
        <v>13.222194</v>
      </c>
      <c r="DU460">
        <v>196.565911</v>
      </c>
      <c r="DV460">
        <v>14.080128</v>
      </c>
      <c r="DW460">
        <v>185.316226</v>
      </c>
      <c r="DX460">
        <v>10.924457</v>
      </c>
      <c r="DY460">
        <v>177.721395</v>
      </c>
      <c r="DZ460">
        <v>116.37</v>
      </c>
      <c r="EA460">
        <v>5.8079999999999998</v>
      </c>
      <c r="EB460">
        <v>669.1</v>
      </c>
      <c r="EC460">
        <v>117.73</v>
      </c>
      <c r="ED460">
        <v>5.7889999999999997</v>
      </c>
      <c r="EE460">
        <v>675.5</v>
      </c>
      <c r="EF460">
        <v>117.99</v>
      </c>
      <c r="EG460">
        <v>5.3719999999999999</v>
      </c>
      <c r="EH460">
        <v>625.9</v>
      </c>
      <c r="EI460">
        <v>117.160004</v>
      </c>
      <c r="EJ460">
        <v>2.6259999999999999</v>
      </c>
      <c r="EK460">
        <v>307.79998799999998</v>
      </c>
      <c r="EL460">
        <v>3.1830940000000001</v>
      </c>
      <c r="EM460">
        <v>4.0438179999999999</v>
      </c>
      <c r="EN460">
        <v>27.167109</v>
      </c>
      <c r="EO460">
        <v>-16.079660000000001</v>
      </c>
      <c r="EP460">
        <v>-14.634454</v>
      </c>
      <c r="EQ460">
        <v>-20.126902000000001</v>
      </c>
      <c r="ER460">
        <v>108.75154999999999</v>
      </c>
      <c r="ES460">
        <v>104.442055</v>
      </c>
      <c r="ET460">
        <v>101.431169</v>
      </c>
      <c r="EU460">
        <v>-3.4119700000000002</v>
      </c>
      <c r="EV460">
        <v>1769.1137389999999</v>
      </c>
      <c r="EW460">
        <v>1893.2520629999999</v>
      </c>
      <c r="EX460">
        <v>1421.8128340000001</v>
      </c>
      <c r="EY460">
        <v>1141.23181</v>
      </c>
    </row>
    <row r="461" spans="1:155" x14ac:dyDescent="0.25">
      <c r="A461" s="741">
        <v>46246</v>
      </c>
      <c r="B461" s="740">
        <v>0.49887731481481479</v>
      </c>
      <c r="C461">
        <v>27300</v>
      </c>
      <c r="D461">
        <v>0</v>
      </c>
      <c r="E461">
        <v>0</v>
      </c>
      <c r="F461">
        <v>75.414230000000003</v>
      </c>
      <c r="G461">
        <v>73.220624000000001</v>
      </c>
      <c r="H461">
        <v>64.798550000000006</v>
      </c>
      <c r="I461">
        <v>73.818498000000005</v>
      </c>
      <c r="J461">
        <v>75.643010000000004</v>
      </c>
      <c r="K461">
        <v>72.814149999999998</v>
      </c>
      <c r="L461">
        <v>71.409829999999999</v>
      </c>
      <c r="M461">
        <v>72.168369999999996</v>
      </c>
      <c r="N461">
        <v>-5.2347210000000004</v>
      </c>
      <c r="O461">
        <v>-5.7673519999999998</v>
      </c>
      <c r="P461">
        <v>-5.9249429999999998</v>
      </c>
      <c r="Q461">
        <v>-4.2959259999999997</v>
      </c>
      <c r="R461">
        <v>-4.3112750000000002</v>
      </c>
      <c r="S461">
        <v>-4.0169170000000003</v>
      </c>
      <c r="T461">
        <v>-3.5087920000000001</v>
      </c>
      <c r="U461">
        <v>-1.7232339999999999</v>
      </c>
      <c r="V461">
        <v>-0.84053900000000004</v>
      </c>
      <c r="W461">
        <v>-0.96638599999999997</v>
      </c>
      <c r="X461">
        <v>-2.0254910000000002</v>
      </c>
      <c r="Y461">
        <v>-2.6807500000000002</v>
      </c>
      <c r="Z461">
        <v>1.405319</v>
      </c>
      <c r="AA461">
        <v>0.20505399999999999</v>
      </c>
      <c r="AB461">
        <v>-2.786365</v>
      </c>
      <c r="AC461">
        <v>-8.1754239999999996</v>
      </c>
      <c r="AD461">
        <v>-3.1573159999999998</v>
      </c>
      <c r="AE461">
        <v>-7.926609</v>
      </c>
      <c r="AF461">
        <v>-2.850956</v>
      </c>
      <c r="AG461">
        <v>-7.9135119999999999</v>
      </c>
      <c r="AH461">
        <v>-12.858917999999999</v>
      </c>
      <c r="AI461">
        <v>-10.536686</v>
      </c>
      <c r="AJ461">
        <v>6.8705059999999998</v>
      </c>
      <c r="AK461">
        <v>-4.9493559999999999</v>
      </c>
      <c r="AL461">
        <v>-0.42412</v>
      </c>
      <c r="AM461">
        <v>-5.6580859999999999</v>
      </c>
      <c r="AN461">
        <v>-1.605067</v>
      </c>
      <c r="AO461">
        <v>-5.350848</v>
      </c>
      <c r="AP461">
        <v>-1.19329</v>
      </c>
      <c r="AQ461">
        <v>-5.5530739999999996</v>
      </c>
      <c r="AR461">
        <v>-1.043782</v>
      </c>
      <c r="AS461">
        <v>-4.8823249999999998</v>
      </c>
      <c r="AT461">
        <v>-0.44014900000000001</v>
      </c>
      <c r="AU461">
        <v>-4.0676860000000001</v>
      </c>
      <c r="AV461">
        <v>-0.75230699999999995</v>
      </c>
      <c r="AW461">
        <v>-5.3929349999999996</v>
      </c>
      <c r="AX461">
        <v>-2.048025</v>
      </c>
      <c r="AY461">
        <v>-5.6930550000000002</v>
      </c>
      <c r="AZ461">
        <v>-2.542392</v>
      </c>
      <c r="BA461">
        <v>-5.4191209999999996</v>
      </c>
      <c r="BB461">
        <v>-2.1656010000000001</v>
      </c>
      <c r="BC461">
        <v>-5.5064650000000004</v>
      </c>
      <c r="BD461">
        <v>-1.285866</v>
      </c>
      <c r="BE461">
        <v>-4.9621089999999999</v>
      </c>
      <c r="BF461">
        <v>-0.66551199999999999</v>
      </c>
      <c r="BG461">
        <v>-4.5562339999999999</v>
      </c>
      <c r="BH461">
        <v>-1.8914770000000001</v>
      </c>
      <c r="BI461">
        <v>-5.0581250000000004</v>
      </c>
      <c r="BJ461">
        <v>-1.194302</v>
      </c>
      <c r="BK461">
        <v>-5.5680740000000002</v>
      </c>
      <c r="BL461">
        <v>-2.2635169999999998</v>
      </c>
      <c r="BM461">
        <v>-5.5326560000000002</v>
      </c>
      <c r="BN461">
        <v>-1.681133</v>
      </c>
      <c r="BO461">
        <v>-5.740227</v>
      </c>
      <c r="BP461">
        <v>-1.9660820000000001</v>
      </c>
      <c r="BQ461">
        <v>-4.4581520000000001</v>
      </c>
      <c r="BR461">
        <v>-2.1031010000000001</v>
      </c>
      <c r="BS461">
        <v>-4.608733</v>
      </c>
      <c r="BT461">
        <v>-1.7189460000000001</v>
      </c>
      <c r="BU461">
        <v>-4.7748179999999998</v>
      </c>
      <c r="BV461">
        <v>-1.3335669999999999</v>
      </c>
      <c r="BW461">
        <v>-5.2493030000000003</v>
      </c>
      <c r="BX461">
        <v>-1.6634389999999999</v>
      </c>
      <c r="BY461">
        <v>-5.077121</v>
      </c>
      <c r="BZ461">
        <v>-2.1336379999999999</v>
      </c>
      <c r="CA461">
        <v>-5.68872</v>
      </c>
      <c r="CB461">
        <v>-2.7421090000000001</v>
      </c>
      <c r="CC461">
        <v>-4.1872470000000002</v>
      </c>
      <c r="CD461">
        <v>-1.6749149999999999</v>
      </c>
      <c r="CE461">
        <v>-4.3104930000000001</v>
      </c>
      <c r="CF461">
        <v>-1.966664</v>
      </c>
      <c r="CG461">
        <v>-4.9720969999999998</v>
      </c>
      <c r="CH461">
        <v>-2.628905</v>
      </c>
      <c r="CI461">
        <v>-5.6640160000000002</v>
      </c>
      <c r="CJ461">
        <v>-3.3014640000000002</v>
      </c>
      <c r="CK461">
        <v>-5.146407</v>
      </c>
      <c r="CL461">
        <v>-2.8303069999999999</v>
      </c>
      <c r="CM461">
        <v>-5.7367670000000004</v>
      </c>
      <c r="CN461">
        <v>-2.6988430000000001</v>
      </c>
      <c r="CO461">
        <v>-4.5601659999999997</v>
      </c>
      <c r="CP461">
        <v>-2.3824809999999998</v>
      </c>
      <c r="CQ461">
        <v>-4.7030130000000003</v>
      </c>
      <c r="CR461">
        <v>-2.1177429999999999</v>
      </c>
      <c r="CS461">
        <v>-4.4294089999999997</v>
      </c>
      <c r="CT461">
        <v>-1.0697950000000001</v>
      </c>
      <c r="CU461">
        <v>-5.2321419999999996</v>
      </c>
      <c r="CV461">
        <v>-2.9746779999999999</v>
      </c>
      <c r="CW461">
        <v>-4.9727459999999999</v>
      </c>
      <c r="CX461">
        <v>-2.4104410000000001</v>
      </c>
      <c r="CY461">
        <v>-5.281453</v>
      </c>
      <c r="CZ461">
        <v>-1.591971</v>
      </c>
      <c r="DA461">
        <v>-3.9298630000000001</v>
      </c>
      <c r="DB461">
        <v>-2.402784</v>
      </c>
      <c r="DC461">
        <v>-4.1125749999999996</v>
      </c>
      <c r="DD461">
        <v>-0.12218</v>
      </c>
      <c r="DE461">
        <v>103.884535</v>
      </c>
      <c r="DF461">
        <v>88.280884999999998</v>
      </c>
      <c r="DG461">
        <v>97.533676</v>
      </c>
      <c r="DH461">
        <v>87.649253999999999</v>
      </c>
      <c r="DI461">
        <v>92.188446999999996</v>
      </c>
      <c r="DJ461">
        <v>70.382105999999993</v>
      </c>
      <c r="DK461">
        <v>125.077225</v>
      </c>
      <c r="DL461">
        <v>101.30432500000001</v>
      </c>
      <c r="DM461">
        <v>116.289013</v>
      </c>
      <c r="DN461">
        <v>98.762664999999998</v>
      </c>
      <c r="DO461">
        <v>136.87820500000001</v>
      </c>
      <c r="DP461">
        <v>94.386403000000001</v>
      </c>
      <c r="DQ461">
        <v>132.390051</v>
      </c>
      <c r="DR461">
        <v>120.032628</v>
      </c>
      <c r="DS461">
        <v>157.798079</v>
      </c>
      <c r="DT461">
        <v>13.235606000000001</v>
      </c>
      <c r="DU461">
        <v>196.42994100000001</v>
      </c>
      <c r="DV461">
        <v>14.105494999999999</v>
      </c>
      <c r="DW461">
        <v>185.51634000000001</v>
      </c>
      <c r="DX461">
        <v>10.714675</v>
      </c>
      <c r="DY461">
        <v>176.64413999999999</v>
      </c>
      <c r="DZ461">
        <v>116.47</v>
      </c>
      <c r="EA461">
        <v>5.7889999999999997</v>
      </c>
      <c r="EB461">
        <v>668.7</v>
      </c>
      <c r="EC461">
        <v>117.74</v>
      </c>
      <c r="ED461">
        <v>5.8010000000000002</v>
      </c>
      <c r="EE461">
        <v>675.9</v>
      </c>
      <c r="EF461">
        <v>117.92</v>
      </c>
      <c r="EG461">
        <v>5.3609999999999998</v>
      </c>
      <c r="EH461">
        <v>625.70000000000005</v>
      </c>
      <c r="EI461">
        <v>117.160004</v>
      </c>
      <c r="EJ461">
        <v>2.6240000000000001</v>
      </c>
      <c r="EK461">
        <v>307.89999399999999</v>
      </c>
      <c r="EL461">
        <v>3.1978879999999998</v>
      </c>
      <c r="EM461">
        <v>4.0555450000000004</v>
      </c>
      <c r="EN461">
        <v>27.380738000000001</v>
      </c>
      <c r="EO461">
        <v>-16.056806000000002</v>
      </c>
      <c r="EP461">
        <v>-14.592231</v>
      </c>
      <c r="EQ461">
        <v>-20.510231999999998</v>
      </c>
      <c r="ER461">
        <v>108.700479</v>
      </c>
      <c r="ES461">
        <v>104.520247</v>
      </c>
      <c r="ET461">
        <v>100.99708800000001</v>
      </c>
      <c r="EU461">
        <v>-3.4168919999999998</v>
      </c>
      <c r="EV461">
        <v>1780.2586409999999</v>
      </c>
      <c r="EW461">
        <v>1904.4963519999999</v>
      </c>
      <c r="EX461">
        <v>1432.234749</v>
      </c>
      <c r="EY461">
        <v>1146.3609080000001</v>
      </c>
    </row>
    <row r="462" spans="1:155" x14ac:dyDescent="0.25">
      <c r="A462" s="741">
        <v>46246</v>
      </c>
      <c r="B462" s="740">
        <v>0.49957175925925928</v>
      </c>
      <c r="C462">
        <v>27360</v>
      </c>
      <c r="D462">
        <v>0</v>
      </c>
      <c r="E462">
        <v>0</v>
      </c>
      <c r="F462">
        <v>75.578643</v>
      </c>
      <c r="G462">
        <v>73.276690000000002</v>
      </c>
      <c r="H462">
        <v>64.903913000000003</v>
      </c>
      <c r="I462">
        <v>73.819030999999995</v>
      </c>
      <c r="J462">
        <v>75.638053999999997</v>
      </c>
      <c r="K462">
        <v>72.796473000000006</v>
      </c>
      <c r="L462">
        <v>71.423952999999997</v>
      </c>
      <c r="M462">
        <v>72.227402999999995</v>
      </c>
      <c r="N462">
        <v>-5.3170229999999998</v>
      </c>
      <c r="O462">
        <v>-5.8403980000000004</v>
      </c>
      <c r="P462">
        <v>-5.9331870000000002</v>
      </c>
      <c r="Q462">
        <v>-4.2725140000000001</v>
      </c>
      <c r="R462">
        <v>-4.6172459999999997</v>
      </c>
      <c r="S462">
        <v>-4.1367190000000003</v>
      </c>
      <c r="T462">
        <v>-3.9097010000000001</v>
      </c>
      <c r="U462">
        <v>-1.8134570000000001</v>
      </c>
      <c r="V462">
        <v>-0.80615700000000001</v>
      </c>
      <c r="W462">
        <v>-1.1508890000000001</v>
      </c>
      <c r="X462">
        <v>-2.1426120000000002</v>
      </c>
      <c r="Y462">
        <v>-2.706575</v>
      </c>
      <c r="Z462">
        <v>1.1357109999999999</v>
      </c>
      <c r="AA462">
        <v>2.1815000000000001E-2</v>
      </c>
      <c r="AB462">
        <v>-2.8776649999999999</v>
      </c>
      <c r="AC462">
        <v>-8.1622009999999996</v>
      </c>
      <c r="AD462">
        <v>-3.338028</v>
      </c>
      <c r="AE462">
        <v>-7.9365110000000003</v>
      </c>
      <c r="AF462">
        <v>-3.2084679999999999</v>
      </c>
      <c r="AG462">
        <v>-8.0473839999999992</v>
      </c>
      <c r="AH462">
        <v>-12.924801</v>
      </c>
      <c r="AI462">
        <v>-10.526232</v>
      </c>
      <c r="AJ462">
        <v>6.4918760000000004</v>
      </c>
      <c r="AK462">
        <v>-4.945513</v>
      </c>
      <c r="AL462">
        <v>-0.40653899999999998</v>
      </c>
      <c r="AM462">
        <v>-5.6548109999999996</v>
      </c>
      <c r="AN462">
        <v>-1.6073710000000001</v>
      </c>
      <c r="AO462">
        <v>-5.3675379999999997</v>
      </c>
      <c r="AP462">
        <v>-1.186728</v>
      </c>
      <c r="AQ462">
        <v>-5.5581180000000003</v>
      </c>
      <c r="AR462">
        <v>-1.039922</v>
      </c>
      <c r="AS462">
        <v>-4.8942709999999998</v>
      </c>
      <c r="AT462">
        <v>-0.46322999999999998</v>
      </c>
      <c r="AU462">
        <v>-4.0946170000000004</v>
      </c>
      <c r="AV462">
        <v>-0.75643300000000002</v>
      </c>
      <c r="AW462">
        <v>-5.3981529999999998</v>
      </c>
      <c r="AX462">
        <v>-2.043482</v>
      </c>
      <c r="AY462">
        <v>-5.6759009999999996</v>
      </c>
      <c r="AZ462">
        <v>-2.5327799999999998</v>
      </c>
      <c r="BA462">
        <v>-5.4178519999999999</v>
      </c>
      <c r="BB462">
        <v>-2.1729810000000001</v>
      </c>
      <c r="BC462">
        <v>-5.5078259999999997</v>
      </c>
      <c r="BD462">
        <v>-1.290921</v>
      </c>
      <c r="BE462">
        <v>-4.9626669999999997</v>
      </c>
      <c r="BF462">
        <v>-0.64802899999999997</v>
      </c>
      <c r="BG462">
        <v>-4.5600490000000002</v>
      </c>
      <c r="BH462">
        <v>-1.86473</v>
      </c>
      <c r="BI462">
        <v>-5.0740860000000003</v>
      </c>
      <c r="BJ462">
        <v>-1.203057</v>
      </c>
      <c r="BK462">
        <v>-5.6062500000000002</v>
      </c>
      <c r="BL462">
        <v>-2.2625489999999999</v>
      </c>
      <c r="BM462">
        <v>-5.5726940000000003</v>
      </c>
      <c r="BN462">
        <v>-1.668933</v>
      </c>
      <c r="BO462">
        <v>-5.7410030000000001</v>
      </c>
      <c r="BP462">
        <v>-1.966853</v>
      </c>
      <c r="BQ462">
        <v>-4.4556699999999996</v>
      </c>
      <c r="BR462">
        <v>-2.0834329999999999</v>
      </c>
      <c r="BS462">
        <v>-4.5699100000000001</v>
      </c>
      <c r="BT462">
        <v>-1.6830769999999999</v>
      </c>
      <c r="BU462">
        <v>-4.7479040000000001</v>
      </c>
      <c r="BV462">
        <v>-1.3063340000000001</v>
      </c>
      <c r="BW462">
        <v>-5.2349449999999997</v>
      </c>
      <c r="BX462">
        <v>-1.6633560000000001</v>
      </c>
      <c r="BY462">
        <v>-5.0532890000000004</v>
      </c>
      <c r="BZ462">
        <v>-2.1445460000000001</v>
      </c>
      <c r="CA462">
        <v>-5.7020189999999999</v>
      </c>
      <c r="CB462">
        <v>-2.7377150000000001</v>
      </c>
      <c r="CC462">
        <v>-4.1501080000000004</v>
      </c>
      <c r="CD462">
        <v>-1.6462589999999999</v>
      </c>
      <c r="CE462">
        <v>-4.2826500000000003</v>
      </c>
      <c r="CF462">
        <v>-1.9622489999999999</v>
      </c>
      <c r="CG462">
        <v>-4.9648669999999999</v>
      </c>
      <c r="CH462">
        <v>-2.618017</v>
      </c>
      <c r="CI462">
        <v>-5.6502790000000003</v>
      </c>
      <c r="CJ462">
        <v>-3.2534139999999998</v>
      </c>
      <c r="CK462">
        <v>-5.1189929999999997</v>
      </c>
      <c r="CL462">
        <v>-2.7978869999999998</v>
      </c>
      <c r="CM462">
        <v>-5.6892829999999996</v>
      </c>
      <c r="CN462">
        <v>-2.6893199999999999</v>
      </c>
      <c r="CO462">
        <v>-4.5394480000000001</v>
      </c>
      <c r="CP462">
        <v>-2.366123</v>
      </c>
      <c r="CQ462">
        <v>-4.7052120000000004</v>
      </c>
      <c r="CR462">
        <v>-2.1004649999999998</v>
      </c>
      <c r="CS462">
        <v>-4.4106730000000001</v>
      </c>
      <c r="CT462">
        <v>-1.031714</v>
      </c>
      <c r="CU462">
        <v>-5.1658679999999997</v>
      </c>
      <c r="CV462">
        <v>-2.9634040000000001</v>
      </c>
      <c r="CW462">
        <v>-4.9381570000000004</v>
      </c>
      <c r="CX462">
        <v>-2.3727809999999998</v>
      </c>
      <c r="CY462">
        <v>-5.2739019999999996</v>
      </c>
      <c r="CZ462">
        <v>-1.56779</v>
      </c>
      <c r="DA462">
        <v>-3.9166599999999998</v>
      </c>
      <c r="DB462">
        <v>-2.4364520000000001</v>
      </c>
      <c r="DC462">
        <v>-4.0807700000000002</v>
      </c>
      <c r="DD462">
        <v>-0.114357</v>
      </c>
      <c r="DE462">
        <v>104.063897</v>
      </c>
      <c r="DF462">
        <v>88.106128999999996</v>
      </c>
      <c r="DG462">
        <v>97.785905</v>
      </c>
      <c r="DH462">
        <v>87.402760000000001</v>
      </c>
      <c r="DI462">
        <v>92.412518000000006</v>
      </c>
      <c r="DJ462">
        <v>100.562223</v>
      </c>
      <c r="DK462">
        <v>125.15077599999999</v>
      </c>
      <c r="DL462">
        <v>101.419051</v>
      </c>
      <c r="DM462">
        <v>116.168037</v>
      </c>
      <c r="DN462">
        <v>98.795916000000005</v>
      </c>
      <c r="DO462">
        <v>137.10532499999999</v>
      </c>
      <c r="DP462">
        <v>94.392144000000002</v>
      </c>
      <c r="DQ462">
        <v>132.46937600000001</v>
      </c>
      <c r="DR462">
        <v>120.05960399999999</v>
      </c>
      <c r="DS462">
        <v>157.68462299999999</v>
      </c>
      <c r="DT462">
        <v>13.14629</v>
      </c>
      <c r="DU462">
        <v>196.79498799999999</v>
      </c>
      <c r="DV462">
        <v>14.093978</v>
      </c>
      <c r="DW462">
        <v>185.20970500000001</v>
      </c>
      <c r="DX462">
        <v>10.634057</v>
      </c>
      <c r="DY462">
        <v>177.94016999999999</v>
      </c>
      <c r="DZ462">
        <v>116.18</v>
      </c>
      <c r="EA462">
        <v>5.7960000000000003</v>
      </c>
      <c r="EB462">
        <v>667.9</v>
      </c>
      <c r="EC462">
        <v>117.62</v>
      </c>
      <c r="ED462">
        <v>5.7960000000000003</v>
      </c>
      <c r="EE462">
        <v>673.6</v>
      </c>
      <c r="EF462">
        <v>117.67</v>
      </c>
      <c r="EG462">
        <v>5.3579999999999997</v>
      </c>
      <c r="EH462">
        <v>623</v>
      </c>
      <c r="EI462">
        <v>115.010002</v>
      </c>
      <c r="EJ462">
        <v>6.2770000000000001</v>
      </c>
      <c r="EK462">
        <v>724.5</v>
      </c>
      <c r="EL462">
        <v>3.2843650000000002</v>
      </c>
      <c r="EM462">
        <v>4.0851649999999999</v>
      </c>
      <c r="EN462">
        <v>27.150072000000002</v>
      </c>
      <c r="EO462">
        <v>-16.209166</v>
      </c>
      <c r="EP462">
        <v>-14.611397</v>
      </c>
      <c r="EQ462">
        <v>-20.658196</v>
      </c>
      <c r="ER462">
        <v>108.837538</v>
      </c>
      <c r="ES462">
        <v>104.40040999999999</v>
      </c>
      <c r="ET462">
        <v>101.51910700000001</v>
      </c>
      <c r="EU462">
        <v>-3.4074330000000002</v>
      </c>
      <c r="EV462">
        <v>1791.395679</v>
      </c>
      <c r="EW462">
        <v>1915.7288590000001</v>
      </c>
      <c r="EX462">
        <v>1442.6250090000001</v>
      </c>
      <c r="EY462">
        <v>1152.0706049999999</v>
      </c>
    </row>
    <row r="463" spans="1:155" x14ac:dyDescent="0.25">
      <c r="A463" s="741">
        <v>46246</v>
      </c>
      <c r="B463" s="740">
        <v>0.50026620370370367</v>
      </c>
      <c r="C463">
        <v>27420</v>
      </c>
      <c r="D463">
        <v>0</v>
      </c>
      <c r="E463">
        <v>0</v>
      </c>
      <c r="F463">
        <v>75.727118000000004</v>
      </c>
      <c r="G463">
        <v>73.250350999999995</v>
      </c>
      <c r="H463">
        <v>65.185052999999996</v>
      </c>
      <c r="I463">
        <v>73.834616999999994</v>
      </c>
      <c r="J463">
        <v>75.637146000000001</v>
      </c>
      <c r="K463">
        <v>72.802761000000004</v>
      </c>
      <c r="L463">
        <v>71.432135000000002</v>
      </c>
      <c r="M463">
        <v>72.174974000000006</v>
      </c>
      <c r="N463">
        <v>-4.8346499999999999</v>
      </c>
      <c r="O463">
        <v>-5.3837200000000003</v>
      </c>
      <c r="P463">
        <v>-5.4186639999999997</v>
      </c>
      <c r="Q463">
        <v>-4.1573770000000003</v>
      </c>
      <c r="R463">
        <v>-4.2741069999999999</v>
      </c>
      <c r="S463">
        <v>-3.8705270000000001</v>
      </c>
      <c r="T463">
        <v>-3.843426</v>
      </c>
      <c r="U463">
        <v>-1.7487870000000001</v>
      </c>
      <c r="V463">
        <v>-0.80391900000000005</v>
      </c>
      <c r="W463">
        <v>-1.044054</v>
      </c>
      <c r="X463">
        <v>-1.8317129999999999</v>
      </c>
      <c r="Y463">
        <v>-2.704917</v>
      </c>
      <c r="Z463">
        <v>1.2462009999999999</v>
      </c>
      <c r="AA463">
        <v>0.287686</v>
      </c>
      <c r="AB463">
        <v>-2.7808700000000002</v>
      </c>
      <c r="AC463">
        <v>-5.566389</v>
      </c>
      <c r="AD463">
        <v>-3.172542</v>
      </c>
      <c r="AE463">
        <v>-4.6981970000000004</v>
      </c>
      <c r="AF463">
        <v>-2.8601420000000002</v>
      </c>
      <c r="AG463">
        <v>-5.0645790000000002</v>
      </c>
      <c r="AH463">
        <v>-4.2907520000000003</v>
      </c>
      <c r="AI463">
        <v>-2.7001789999999999</v>
      </c>
      <c r="AJ463">
        <v>9.1095989999999993</v>
      </c>
      <c r="AK463">
        <v>-4.9473630000000002</v>
      </c>
      <c r="AL463">
        <v>-0.41858000000000001</v>
      </c>
      <c r="AM463">
        <v>-5.6580940000000002</v>
      </c>
      <c r="AN463">
        <v>-1.5953489999999999</v>
      </c>
      <c r="AO463">
        <v>-5.3493659999999998</v>
      </c>
      <c r="AP463">
        <v>-1.210332</v>
      </c>
      <c r="AQ463">
        <v>-5.5408720000000002</v>
      </c>
      <c r="AR463">
        <v>-1.0657669999999999</v>
      </c>
      <c r="AS463">
        <v>-4.8890789999999997</v>
      </c>
      <c r="AT463">
        <v>-0.46758899999999998</v>
      </c>
      <c r="AU463">
        <v>-4.0590140000000003</v>
      </c>
      <c r="AV463">
        <v>-0.74691700000000005</v>
      </c>
      <c r="AW463">
        <v>-5.3744519999999998</v>
      </c>
      <c r="AX463">
        <v>-2.0453969999999999</v>
      </c>
      <c r="AY463">
        <v>-5.6810890000000001</v>
      </c>
      <c r="AZ463">
        <v>-2.5607579999999999</v>
      </c>
      <c r="BA463">
        <v>-5.4142729999999997</v>
      </c>
      <c r="BB463">
        <v>-2.181988</v>
      </c>
      <c r="BC463">
        <v>-5.5089579999999998</v>
      </c>
      <c r="BD463">
        <v>-1.268435</v>
      </c>
      <c r="BE463">
        <v>-4.9492260000000003</v>
      </c>
      <c r="BF463">
        <v>-0.65086500000000003</v>
      </c>
      <c r="BG463">
        <v>-4.5675540000000003</v>
      </c>
      <c r="BH463">
        <v>-1.872754</v>
      </c>
      <c r="BI463">
        <v>-5.0840139999999998</v>
      </c>
      <c r="BJ463">
        <v>-1.1998200000000001</v>
      </c>
      <c r="BK463">
        <v>-5.5890089999999999</v>
      </c>
      <c r="BL463">
        <v>-2.2727529999999998</v>
      </c>
      <c r="BM463">
        <v>-5.5577839999999998</v>
      </c>
      <c r="BN463">
        <v>-1.6849339999999999</v>
      </c>
      <c r="BO463">
        <v>-5.7333299999999996</v>
      </c>
      <c r="BP463">
        <v>-1.94764</v>
      </c>
      <c r="BQ463">
        <v>-4.4805789999999996</v>
      </c>
      <c r="BR463">
        <v>-2.0754049999999999</v>
      </c>
      <c r="BS463">
        <v>-4.5720869999999998</v>
      </c>
      <c r="BT463">
        <v>-1.7162820000000001</v>
      </c>
      <c r="BU463">
        <v>-4.7729929999999996</v>
      </c>
      <c r="BV463">
        <v>-1.297029</v>
      </c>
      <c r="BW463">
        <v>-5.2446809999999999</v>
      </c>
      <c r="BX463">
        <v>-1.631176</v>
      </c>
      <c r="BY463">
        <v>-5.0307180000000002</v>
      </c>
      <c r="BZ463">
        <v>-2.1210979999999999</v>
      </c>
      <c r="CA463">
        <v>-5.7213260000000004</v>
      </c>
      <c r="CB463">
        <v>-2.7490450000000002</v>
      </c>
      <c r="CC463">
        <v>-4.164873</v>
      </c>
      <c r="CD463">
        <v>-1.6452169999999999</v>
      </c>
      <c r="CE463">
        <v>-4.2853250000000003</v>
      </c>
      <c r="CF463">
        <v>-1.963322</v>
      </c>
      <c r="CG463">
        <v>-4.9645479999999997</v>
      </c>
      <c r="CH463">
        <v>-2.5977999999999999</v>
      </c>
      <c r="CI463">
        <v>-5.6733140000000004</v>
      </c>
      <c r="CJ463">
        <v>-3.2703250000000001</v>
      </c>
      <c r="CK463">
        <v>-5.1263290000000001</v>
      </c>
      <c r="CL463">
        <v>-2.8237580000000002</v>
      </c>
      <c r="CM463">
        <v>-5.7026849999999998</v>
      </c>
      <c r="CN463">
        <v>-2.6922489999999999</v>
      </c>
      <c r="CO463">
        <v>-4.5544830000000003</v>
      </c>
      <c r="CP463">
        <v>-2.3661819999999998</v>
      </c>
      <c r="CQ463">
        <v>-4.6950320000000003</v>
      </c>
      <c r="CR463">
        <v>-2.101451</v>
      </c>
      <c r="CS463">
        <v>-4.4181749999999997</v>
      </c>
      <c r="CT463">
        <v>-1.06125</v>
      </c>
      <c r="CU463">
        <v>-5.2184179999999998</v>
      </c>
      <c r="CV463">
        <v>-2.9507910000000002</v>
      </c>
      <c r="CW463">
        <v>-4.9506459999999999</v>
      </c>
      <c r="CX463">
        <v>-2.394879</v>
      </c>
      <c r="CY463">
        <v>-5.2662870000000002</v>
      </c>
      <c r="CZ463">
        <v>-1.58847</v>
      </c>
      <c r="DA463">
        <v>-3.9138829999999998</v>
      </c>
      <c r="DB463">
        <v>-2.4234789999999999</v>
      </c>
      <c r="DC463">
        <v>-4.0914770000000003</v>
      </c>
      <c r="DD463">
        <v>-0.107267</v>
      </c>
      <c r="DE463">
        <v>99.078407999999996</v>
      </c>
      <c r="DF463">
        <v>89.367705999999998</v>
      </c>
      <c r="DG463">
        <v>95.074096999999995</v>
      </c>
      <c r="DH463">
        <v>88.622528000000003</v>
      </c>
      <c r="DI463">
        <v>89.459132999999994</v>
      </c>
      <c r="DJ463">
        <v>78.819413999999995</v>
      </c>
      <c r="DK463">
        <v>121.207983</v>
      </c>
      <c r="DL463">
        <v>98.267824000000005</v>
      </c>
      <c r="DM463">
        <v>113.276178</v>
      </c>
      <c r="DN463">
        <v>92.510991000000004</v>
      </c>
      <c r="DO463">
        <v>130.91201799999999</v>
      </c>
      <c r="DP463">
        <v>86.986975999999999</v>
      </c>
      <c r="DQ463">
        <v>123.078406</v>
      </c>
      <c r="DR463">
        <v>112.42041500000001</v>
      </c>
      <c r="DS463">
        <v>143.66385700000001</v>
      </c>
      <c r="DT463">
        <v>20.945255</v>
      </c>
      <c r="DU463">
        <v>160.53761800000001</v>
      </c>
      <c r="DV463">
        <v>21.982113999999999</v>
      </c>
      <c r="DW463">
        <v>116.42189</v>
      </c>
      <c r="DX463">
        <v>20.671474</v>
      </c>
      <c r="DY463">
        <v>89.609224999999995</v>
      </c>
      <c r="DZ463">
        <v>120.04</v>
      </c>
      <c r="EA463">
        <v>0.50900000000000001</v>
      </c>
      <c r="EB463">
        <v>35.200000000000003</v>
      </c>
      <c r="EC463">
        <v>119.31</v>
      </c>
      <c r="ED463">
        <v>0.50700000000000001</v>
      </c>
      <c r="EE463">
        <v>35</v>
      </c>
      <c r="EF463">
        <v>120.64</v>
      </c>
      <c r="EG463">
        <v>0.499</v>
      </c>
      <c r="EH463">
        <v>34.6</v>
      </c>
      <c r="EI463">
        <v>119.540001</v>
      </c>
      <c r="EJ463">
        <v>2.645</v>
      </c>
      <c r="EK463">
        <v>315.89999399999999</v>
      </c>
      <c r="EL463">
        <v>-0.164967</v>
      </c>
      <c r="EM463">
        <v>-2.3123999999999999E-2</v>
      </c>
      <c r="EN463">
        <v>13.623290000000001</v>
      </c>
      <c r="EO463">
        <v>-4.1257849999999996</v>
      </c>
      <c r="EP463">
        <v>-2.6770550000000002</v>
      </c>
      <c r="EQ463">
        <v>-4.5136909999999997</v>
      </c>
      <c r="ER463">
        <v>94.282702</v>
      </c>
      <c r="ES463">
        <v>73.221157000000005</v>
      </c>
      <c r="ET463">
        <v>57.711711000000001</v>
      </c>
      <c r="EU463">
        <v>-3.4099680000000001</v>
      </c>
      <c r="EV463">
        <v>1799.8805870000001</v>
      </c>
      <c r="EW463">
        <v>1923.9290129999999</v>
      </c>
      <c r="EX463">
        <v>1449.9020579999999</v>
      </c>
      <c r="EY463">
        <v>1160.7813329999999</v>
      </c>
    </row>
    <row r="464" spans="1:155" x14ac:dyDescent="0.25">
      <c r="A464" s="741">
        <v>46246</v>
      </c>
      <c r="B464" s="740">
        <v>0.50096064814814811</v>
      </c>
      <c r="C464">
        <v>27480</v>
      </c>
      <c r="D464">
        <v>0</v>
      </c>
      <c r="E464">
        <v>0</v>
      </c>
      <c r="F464">
        <v>75.426917000000003</v>
      </c>
      <c r="G464">
        <v>73.275671000000003</v>
      </c>
      <c r="H464">
        <v>64.571089999999998</v>
      </c>
      <c r="I464">
        <v>73.803798999999998</v>
      </c>
      <c r="J464">
        <v>75.505927</v>
      </c>
      <c r="K464">
        <v>72.783764000000005</v>
      </c>
      <c r="L464">
        <v>71.412953999999999</v>
      </c>
      <c r="M464">
        <v>72.224041999999997</v>
      </c>
      <c r="N464">
        <v>-3.0636749999999999</v>
      </c>
      <c r="O464">
        <v>-3.5029810000000001</v>
      </c>
      <c r="P464">
        <v>-3.6590859999999998</v>
      </c>
      <c r="Q464">
        <v>-3.0170140000000001</v>
      </c>
      <c r="R464">
        <v>-2.6582940000000002</v>
      </c>
      <c r="S464">
        <v>-2.527479</v>
      </c>
      <c r="T464">
        <v>-2.287744</v>
      </c>
      <c r="U464">
        <v>-0.85243899999999995</v>
      </c>
      <c r="V464">
        <v>0.30430000000000001</v>
      </c>
      <c r="W464">
        <v>-0.10638499999999999</v>
      </c>
      <c r="X464">
        <v>-1.1020639999999999</v>
      </c>
      <c r="Y464">
        <v>-1.796421</v>
      </c>
      <c r="Z464">
        <v>2.1330849999999999</v>
      </c>
      <c r="AA464">
        <v>1.410115</v>
      </c>
      <c r="AB464">
        <v>-1.890968</v>
      </c>
      <c r="AC464">
        <v>-1.5717779999999999</v>
      </c>
      <c r="AD464">
        <v>-2.298384</v>
      </c>
      <c r="AE464">
        <v>-1.93404</v>
      </c>
      <c r="AF464">
        <v>-1.9970669999999999</v>
      </c>
      <c r="AG464">
        <v>-1.58148</v>
      </c>
      <c r="AH464">
        <v>7.1847909999999997</v>
      </c>
      <c r="AI464">
        <v>6.8752719999999998</v>
      </c>
      <c r="AJ464">
        <v>17.879698999999999</v>
      </c>
      <c r="AK464">
        <v>-4.9626609999999998</v>
      </c>
      <c r="AL464">
        <v>-0.42181999999999997</v>
      </c>
      <c r="AM464">
        <v>-5.657165</v>
      </c>
      <c r="AN464">
        <v>-1.630091</v>
      </c>
      <c r="AO464">
        <v>-5.3260459999999998</v>
      </c>
      <c r="AP464">
        <v>-1.204752</v>
      </c>
      <c r="AQ464">
        <v>-5.5371189999999997</v>
      </c>
      <c r="AR464">
        <v>-1.05446</v>
      </c>
      <c r="AS464">
        <v>-4.8628070000000001</v>
      </c>
      <c r="AT464">
        <v>-0.47782999999999998</v>
      </c>
      <c r="AU464">
        <v>-4.0590830000000002</v>
      </c>
      <c r="AV464">
        <v>-0.74097199999999996</v>
      </c>
      <c r="AW464">
        <v>-5.3845450000000001</v>
      </c>
      <c r="AX464">
        <v>-2.042459</v>
      </c>
      <c r="AY464">
        <v>-5.6692790000000004</v>
      </c>
      <c r="AZ464">
        <v>-2.5522019999999999</v>
      </c>
      <c r="BA464">
        <v>-5.4122019999999997</v>
      </c>
      <c r="BB464">
        <v>-2.2010640000000001</v>
      </c>
      <c r="BC464">
        <v>-5.4880570000000004</v>
      </c>
      <c r="BD464">
        <v>-1.31341</v>
      </c>
      <c r="BE464">
        <v>-4.9425499999999998</v>
      </c>
      <c r="BF464">
        <v>-0.65810800000000003</v>
      </c>
      <c r="BG464">
        <v>-4.5650709999999997</v>
      </c>
      <c r="BH464">
        <v>-1.861891</v>
      </c>
      <c r="BI464">
        <v>-5.0721639999999999</v>
      </c>
      <c r="BJ464">
        <v>-1.202159</v>
      </c>
      <c r="BK464">
        <v>-5.554081</v>
      </c>
      <c r="BL464">
        <v>-2.2815880000000002</v>
      </c>
      <c r="BM464">
        <v>-5.5447610000000003</v>
      </c>
      <c r="BN464">
        <v>-1.6783699999999999</v>
      </c>
      <c r="BO464">
        <v>-5.7365149999999998</v>
      </c>
      <c r="BP464">
        <v>-1.964709</v>
      </c>
      <c r="BQ464">
        <v>-4.4530519999999996</v>
      </c>
      <c r="BR464">
        <v>-2.0974699999999999</v>
      </c>
      <c r="BS464">
        <v>-4.6035450000000004</v>
      </c>
      <c r="BT464">
        <v>-1.6994210000000001</v>
      </c>
      <c r="BU464">
        <v>-4.7922380000000002</v>
      </c>
      <c r="BV464">
        <v>-1.3198749999999999</v>
      </c>
      <c r="BW464">
        <v>-5.2592829999999999</v>
      </c>
      <c r="BX464">
        <v>-1.6601779999999999</v>
      </c>
      <c r="BY464">
        <v>-5.0649949999999997</v>
      </c>
      <c r="BZ464">
        <v>-2.14866</v>
      </c>
      <c r="CA464">
        <v>-5.570989</v>
      </c>
      <c r="CB464">
        <v>-2.7594650000000001</v>
      </c>
      <c r="CC464">
        <v>-4.1870909999999997</v>
      </c>
      <c r="CD464">
        <v>-1.6604000000000001</v>
      </c>
      <c r="CE464">
        <v>-4.2973140000000001</v>
      </c>
      <c r="CF464">
        <v>-1.9651369999999999</v>
      </c>
      <c r="CG464">
        <v>-4.9915149999999997</v>
      </c>
      <c r="CH464">
        <v>-2.626309</v>
      </c>
      <c r="CI464">
        <v>-5.6800519999999999</v>
      </c>
      <c r="CJ464">
        <v>-3.2770389999999998</v>
      </c>
      <c r="CK464">
        <v>-5.1467169999999998</v>
      </c>
      <c r="CL464">
        <v>-2.8217989999999999</v>
      </c>
      <c r="CM464">
        <v>-5.7272879999999997</v>
      </c>
      <c r="CN464">
        <v>-2.6894269999999998</v>
      </c>
      <c r="CO464">
        <v>-4.5581670000000001</v>
      </c>
      <c r="CP464">
        <v>-2.3892150000000001</v>
      </c>
      <c r="CQ464">
        <v>-4.7255960000000004</v>
      </c>
      <c r="CR464">
        <v>-2.1063960000000002</v>
      </c>
      <c r="CS464">
        <v>-4.4487249999999996</v>
      </c>
      <c r="CT464">
        <v>-1.0612600000000001</v>
      </c>
      <c r="CU464">
        <v>-5.2058520000000001</v>
      </c>
      <c r="CV464">
        <v>-2.9795780000000001</v>
      </c>
      <c r="CW464">
        <v>-4.9599679999999999</v>
      </c>
      <c r="CX464">
        <v>-2.4246210000000001</v>
      </c>
      <c r="CY464">
        <v>-5.2174399999999999</v>
      </c>
      <c r="CZ464">
        <v>-1.5825119999999999</v>
      </c>
      <c r="DA464">
        <v>-3.9234900000000001</v>
      </c>
      <c r="DB464">
        <v>-2.440483</v>
      </c>
      <c r="DC464">
        <v>-4.0690030000000004</v>
      </c>
      <c r="DD464">
        <v>-0.12856200000000001</v>
      </c>
      <c r="DE464">
        <v>94.822170999999997</v>
      </c>
      <c r="DF464">
        <v>91.005649000000005</v>
      </c>
      <c r="DG464">
        <v>92.909728000000001</v>
      </c>
      <c r="DH464">
        <v>88.401510000000002</v>
      </c>
      <c r="DI464">
        <v>87.257096000000004</v>
      </c>
      <c r="DJ464">
        <v>91.676734999999994</v>
      </c>
      <c r="DK464">
        <v>110.85088</v>
      </c>
      <c r="DL464">
        <v>85.204729999999998</v>
      </c>
      <c r="DM464">
        <v>104.728219</v>
      </c>
      <c r="DN464">
        <v>84.563580999999999</v>
      </c>
      <c r="DO464">
        <v>116.18155899999999</v>
      </c>
      <c r="DP464">
        <v>81.344866999999994</v>
      </c>
      <c r="DQ464">
        <v>106.970893</v>
      </c>
      <c r="DR464">
        <v>99.372450000000001</v>
      </c>
      <c r="DS464">
        <v>124.585741</v>
      </c>
      <c r="DT464">
        <v>23.796095000000001</v>
      </c>
      <c r="DU464">
        <v>89.936169000000007</v>
      </c>
      <c r="DV464">
        <v>23.147020000000001</v>
      </c>
      <c r="DW464">
        <v>23.204405999999999</v>
      </c>
      <c r="DX464">
        <v>22.670162999999999</v>
      </c>
      <c r="DY464">
        <v>36.584291</v>
      </c>
      <c r="DZ464">
        <v>120.02</v>
      </c>
      <c r="EA464">
        <v>0.501</v>
      </c>
      <c r="EB464">
        <v>34.700000000000003</v>
      </c>
      <c r="EC464">
        <v>119.13</v>
      </c>
      <c r="ED464">
        <v>0.503</v>
      </c>
      <c r="EE464">
        <v>34.700000000000003</v>
      </c>
      <c r="EF464">
        <v>120.7</v>
      </c>
      <c r="EG464">
        <v>0.49199999999999999</v>
      </c>
      <c r="EH464">
        <v>34.1</v>
      </c>
      <c r="EI464">
        <v>119.55999799999999</v>
      </c>
      <c r="EJ464">
        <v>2.6440000000000001</v>
      </c>
      <c r="EK464">
        <v>316.10000600000001</v>
      </c>
      <c r="EL464">
        <v>7.4008609999999999</v>
      </c>
      <c r="EM464">
        <v>7.9615499999999999</v>
      </c>
      <c r="EN464">
        <v>19.612580999999999</v>
      </c>
      <c r="EO464">
        <v>-0.21607000000000001</v>
      </c>
      <c r="EP464">
        <v>-1.0862780000000001</v>
      </c>
      <c r="EQ464">
        <v>-1.732882</v>
      </c>
      <c r="ER464">
        <v>57.917658000000003</v>
      </c>
      <c r="ES464">
        <v>-1.0088839999999999</v>
      </c>
      <c r="ET464">
        <v>15.009518999999999</v>
      </c>
      <c r="EU464">
        <v>-3.4136129999999998</v>
      </c>
      <c r="EV464">
        <v>1800.463045</v>
      </c>
      <c r="EW464">
        <v>1924.5101930000001</v>
      </c>
      <c r="EX464">
        <v>1450.4756829999999</v>
      </c>
      <c r="EY464">
        <v>1166.0475389999999</v>
      </c>
    </row>
    <row r="465" spans="1:155" x14ac:dyDescent="0.25">
      <c r="A465" s="741">
        <v>46246</v>
      </c>
      <c r="B465" s="740">
        <v>0.50165509259259256</v>
      </c>
      <c r="C465">
        <v>27540</v>
      </c>
      <c r="D465">
        <v>0</v>
      </c>
      <c r="E465">
        <v>0</v>
      </c>
      <c r="F465">
        <v>74.876974000000004</v>
      </c>
      <c r="G465">
        <v>73.155806999999996</v>
      </c>
      <c r="H465">
        <v>64.205292999999998</v>
      </c>
      <c r="I465">
        <v>73.747594000000007</v>
      </c>
      <c r="J465">
        <v>75.293614000000005</v>
      </c>
      <c r="K465">
        <v>72.764339000000007</v>
      </c>
      <c r="L465">
        <v>71.378748999999999</v>
      </c>
      <c r="M465">
        <v>72.203855000000004</v>
      </c>
      <c r="N465">
        <v>-2.0117250000000002</v>
      </c>
      <c r="O465">
        <v>-2.3283510000000001</v>
      </c>
      <c r="P465">
        <v>-2.690134</v>
      </c>
      <c r="Q465">
        <v>-2.2868520000000001</v>
      </c>
      <c r="R465">
        <v>-1.746445</v>
      </c>
      <c r="S465">
        <v>-1.6491640000000001</v>
      </c>
      <c r="T465">
        <v>-1.2825409999999999</v>
      </c>
      <c r="U465">
        <v>-0.12528500000000001</v>
      </c>
      <c r="V465">
        <v>1.0288980000000001</v>
      </c>
      <c r="W465">
        <v>0.48063800000000001</v>
      </c>
      <c r="X465">
        <v>-0.61171500000000001</v>
      </c>
      <c r="Y465">
        <v>-1.0986450000000001</v>
      </c>
      <c r="Z465">
        <v>2.6265309999999999</v>
      </c>
      <c r="AA465">
        <v>1.970899</v>
      </c>
      <c r="AB465">
        <v>-1.184404</v>
      </c>
      <c r="AC465">
        <v>-0.34575400000000001</v>
      </c>
      <c r="AD465">
        <v>-1.652582</v>
      </c>
      <c r="AE465">
        <v>-1.298324</v>
      </c>
      <c r="AF465">
        <v>-1.414536</v>
      </c>
      <c r="AG465">
        <v>-0.38647799999999999</v>
      </c>
      <c r="AH465">
        <v>18.018307</v>
      </c>
      <c r="AI465">
        <v>17.335445</v>
      </c>
      <c r="AJ465">
        <v>25.972608999999999</v>
      </c>
      <c r="AK465">
        <v>-4.9828609999999998</v>
      </c>
      <c r="AL465">
        <v>-0.41854999999999998</v>
      </c>
      <c r="AM465">
        <v>-5.6720480000000002</v>
      </c>
      <c r="AN465">
        <v>-1.6036570000000001</v>
      </c>
      <c r="AO465">
        <v>-5.3490929999999999</v>
      </c>
      <c r="AP465">
        <v>-1.2021930000000001</v>
      </c>
      <c r="AQ465">
        <v>-5.5378040000000004</v>
      </c>
      <c r="AR465">
        <v>-1.0619289999999999</v>
      </c>
      <c r="AS465">
        <v>-4.9052369999999996</v>
      </c>
      <c r="AT465">
        <v>-0.47247899999999998</v>
      </c>
      <c r="AU465">
        <v>-4.079739</v>
      </c>
      <c r="AV465">
        <v>-0.74487000000000003</v>
      </c>
      <c r="AW465">
        <v>-5.3865930000000004</v>
      </c>
      <c r="AX465">
        <v>-2.0435699999999999</v>
      </c>
      <c r="AY465">
        <v>-5.6787859999999997</v>
      </c>
      <c r="AZ465">
        <v>-2.5552800000000002</v>
      </c>
      <c r="BA465">
        <v>-5.4255440000000004</v>
      </c>
      <c r="BB465">
        <v>-2.220269</v>
      </c>
      <c r="BC465">
        <v>-5.5036329999999998</v>
      </c>
      <c r="BD465">
        <v>-1.297404</v>
      </c>
      <c r="BE465">
        <v>-4.941338</v>
      </c>
      <c r="BF465">
        <v>-0.67078000000000004</v>
      </c>
      <c r="BG465">
        <v>-4.568047</v>
      </c>
      <c r="BH465">
        <v>-1.8733059999999999</v>
      </c>
      <c r="BI465">
        <v>-5.0813079999999999</v>
      </c>
      <c r="BJ465">
        <v>-1.2195579999999999</v>
      </c>
      <c r="BK465">
        <v>-5.5869770000000001</v>
      </c>
      <c r="BL465">
        <v>-2.2637770000000002</v>
      </c>
      <c r="BM465">
        <v>-5.5259270000000003</v>
      </c>
      <c r="BN465">
        <v>-1.6964649999999999</v>
      </c>
      <c r="BO465">
        <v>-5.7342120000000003</v>
      </c>
      <c r="BP465">
        <v>-1.961956</v>
      </c>
      <c r="BQ465">
        <v>-4.4563370000000004</v>
      </c>
      <c r="BR465">
        <v>-2.0971690000000001</v>
      </c>
      <c r="BS465">
        <v>-4.5748579999999999</v>
      </c>
      <c r="BT465">
        <v>-1.7208939999999999</v>
      </c>
      <c r="BU465">
        <v>-4.7590870000000001</v>
      </c>
      <c r="BV465">
        <v>-1.343847</v>
      </c>
      <c r="BW465">
        <v>-5.2498630000000004</v>
      </c>
      <c r="BX465">
        <v>-1.6810099999999999</v>
      </c>
      <c r="BY465">
        <v>-5.0472869999999999</v>
      </c>
      <c r="BZ465">
        <v>-2.1330269999999998</v>
      </c>
      <c r="CA465">
        <v>-5.3232299999999997</v>
      </c>
      <c r="CB465">
        <v>-2.7331460000000001</v>
      </c>
      <c r="CC465">
        <v>-4.1739410000000001</v>
      </c>
      <c r="CD465">
        <v>-1.6783380000000001</v>
      </c>
      <c r="CE465">
        <v>-4.2781159999999998</v>
      </c>
      <c r="CF465">
        <v>-1.9629650000000001</v>
      </c>
      <c r="CG465">
        <v>-5.0037669999999999</v>
      </c>
      <c r="CH465">
        <v>-2.5842230000000002</v>
      </c>
      <c r="CI465">
        <v>-5.6503500000000004</v>
      </c>
      <c r="CJ465">
        <v>-3.2697370000000001</v>
      </c>
      <c r="CK465">
        <v>-5.1191110000000002</v>
      </c>
      <c r="CL465">
        <v>-2.8379120000000002</v>
      </c>
      <c r="CM465">
        <v>-5.7262259999999996</v>
      </c>
      <c r="CN465">
        <v>-2.6942119999999998</v>
      </c>
      <c r="CO465">
        <v>-4.5243460000000004</v>
      </c>
      <c r="CP465">
        <v>-2.3724449999999999</v>
      </c>
      <c r="CQ465">
        <v>-4.6873560000000003</v>
      </c>
      <c r="CR465">
        <v>-2.0979770000000002</v>
      </c>
      <c r="CS465">
        <v>-4.3872429999999998</v>
      </c>
      <c r="CT465">
        <v>-1.058867</v>
      </c>
      <c r="CU465">
        <v>-5.2053060000000002</v>
      </c>
      <c r="CV465">
        <v>-2.9776419999999999</v>
      </c>
      <c r="CW465">
        <v>-4.95756</v>
      </c>
      <c r="CX465">
        <v>-2.3890349999999998</v>
      </c>
      <c r="CY465">
        <v>-5.1588760000000002</v>
      </c>
      <c r="CZ465">
        <v>-1.5997710000000001</v>
      </c>
      <c r="DA465">
        <v>-3.9265789999999998</v>
      </c>
      <c r="DB465">
        <v>-2.4328989999999999</v>
      </c>
      <c r="DC465">
        <v>-4.0809280000000001</v>
      </c>
      <c r="DD465">
        <v>-0.119584</v>
      </c>
      <c r="DE465">
        <v>93.400154000000001</v>
      </c>
      <c r="DF465">
        <v>90.674428000000006</v>
      </c>
      <c r="DG465">
        <v>90.724618000000007</v>
      </c>
      <c r="DH465">
        <v>87.279290000000003</v>
      </c>
      <c r="DI465">
        <v>86.962146000000004</v>
      </c>
      <c r="DJ465">
        <v>90.688343000000003</v>
      </c>
      <c r="DK465">
        <v>103.139565</v>
      </c>
      <c r="DL465">
        <v>84.973575999999994</v>
      </c>
      <c r="DM465">
        <v>98.340339999999998</v>
      </c>
      <c r="DN465">
        <v>82.290824000000001</v>
      </c>
      <c r="DO465">
        <v>105.3698</v>
      </c>
      <c r="DP465">
        <v>79.256958999999995</v>
      </c>
      <c r="DQ465">
        <v>100.533209</v>
      </c>
      <c r="DR465">
        <v>93.277849000000003</v>
      </c>
      <c r="DS465">
        <v>115.340887</v>
      </c>
      <c r="DT465">
        <v>24.405664000000002</v>
      </c>
      <c r="DU465">
        <v>35.253484999999998</v>
      </c>
      <c r="DV465">
        <v>23.476150000000001</v>
      </c>
      <c r="DW465">
        <v>23.512981</v>
      </c>
      <c r="DX465">
        <v>23.443057</v>
      </c>
      <c r="DY465">
        <v>37.323703999999999</v>
      </c>
      <c r="DZ465">
        <v>119.79</v>
      </c>
      <c r="EA465">
        <v>0.498</v>
      </c>
      <c r="EB465">
        <v>34.1</v>
      </c>
      <c r="EC465">
        <v>119.05</v>
      </c>
      <c r="ED465">
        <v>0.50700000000000001</v>
      </c>
      <c r="EE465">
        <v>34.6</v>
      </c>
      <c r="EF465">
        <v>120.33</v>
      </c>
      <c r="EG465">
        <v>0.49399999999999999</v>
      </c>
      <c r="EH465">
        <v>34.1</v>
      </c>
      <c r="EI465">
        <v>117.19000200000001</v>
      </c>
      <c r="EJ465">
        <v>6.3630000000000004</v>
      </c>
      <c r="EK465">
        <v>744.20001200000002</v>
      </c>
      <c r="EL465">
        <v>17.427268999999999</v>
      </c>
      <c r="EM465">
        <v>17.979050999999998</v>
      </c>
      <c r="EN465">
        <v>26.660592000000001</v>
      </c>
      <c r="EO465">
        <v>0.59103799999999995</v>
      </c>
      <c r="EP465">
        <v>-0.64360600000000001</v>
      </c>
      <c r="EQ465">
        <v>-0.68798300000000001</v>
      </c>
      <c r="ER465">
        <v>13.569414</v>
      </c>
      <c r="ES465">
        <v>-0.59425099999999997</v>
      </c>
      <c r="ET465">
        <v>15.797499999999999</v>
      </c>
      <c r="EU465">
        <v>-3.4075039999999999</v>
      </c>
      <c r="EV465">
        <v>1801.038867</v>
      </c>
      <c r="EW465">
        <v>1925.088653</v>
      </c>
      <c r="EX465">
        <v>1451.046227</v>
      </c>
      <c r="EY465">
        <v>1171.9066350000001</v>
      </c>
    </row>
    <row r="466" spans="1:155" x14ac:dyDescent="0.25">
      <c r="A466" s="741">
        <v>46246</v>
      </c>
      <c r="B466" s="740">
        <v>0.502349537037037</v>
      </c>
      <c r="C466">
        <v>27600</v>
      </c>
      <c r="D466">
        <v>0</v>
      </c>
      <c r="E466">
        <v>0</v>
      </c>
      <c r="F466">
        <v>74.443511999999998</v>
      </c>
      <c r="G466">
        <v>73.099176</v>
      </c>
      <c r="H466">
        <v>63.995721000000003</v>
      </c>
      <c r="I466">
        <v>73.673069999999996</v>
      </c>
      <c r="J466">
        <v>75.063806</v>
      </c>
      <c r="K466">
        <v>72.707093</v>
      </c>
      <c r="L466">
        <v>71.339883999999998</v>
      </c>
      <c r="M466">
        <v>72.034059999999997</v>
      </c>
      <c r="N466">
        <v>-1.2564329999999999</v>
      </c>
      <c r="O466">
        <v>-1.6342909999999999</v>
      </c>
      <c r="P466">
        <v>-2.0313720000000002</v>
      </c>
      <c r="Q466">
        <v>-1.78264</v>
      </c>
      <c r="R466">
        <v>-1.0422419999999999</v>
      </c>
      <c r="S466">
        <v>-0.88538099999999997</v>
      </c>
      <c r="T466">
        <v>-0.63066299999999997</v>
      </c>
      <c r="U466">
        <v>0.33612599999999998</v>
      </c>
      <c r="V466">
        <v>1.548403</v>
      </c>
      <c r="W466">
        <v>1.1006769999999999</v>
      </c>
      <c r="X466">
        <v>-0.29194799999999999</v>
      </c>
      <c r="Y466">
        <v>-0.673516</v>
      </c>
      <c r="Z466">
        <v>3.1186910000000001</v>
      </c>
      <c r="AA466">
        <v>2.366876</v>
      </c>
      <c r="AB466">
        <v>-0.64685000000000004</v>
      </c>
      <c r="AC466">
        <v>0.196188</v>
      </c>
      <c r="AD466">
        <v>-1.2574449999999999</v>
      </c>
      <c r="AE466">
        <v>-0.732236</v>
      </c>
      <c r="AF466">
        <v>-0.86500200000000005</v>
      </c>
      <c r="AG466">
        <v>0.358935</v>
      </c>
      <c r="AH466">
        <v>26.228867999999999</v>
      </c>
      <c r="AI466">
        <v>25.670099</v>
      </c>
      <c r="AJ466">
        <v>31.322797999999999</v>
      </c>
      <c r="AK466">
        <v>-4.9645460000000003</v>
      </c>
      <c r="AL466">
        <v>-0.42916500000000002</v>
      </c>
      <c r="AM466">
        <v>-5.6594439999999997</v>
      </c>
      <c r="AN466">
        <v>-1.630039</v>
      </c>
      <c r="AO466">
        <v>-5.3490339999999996</v>
      </c>
      <c r="AP466">
        <v>-1.2109289999999999</v>
      </c>
      <c r="AQ466">
        <v>-5.5512589999999999</v>
      </c>
      <c r="AR466">
        <v>-1.07684</v>
      </c>
      <c r="AS466">
        <v>-4.8774059999999997</v>
      </c>
      <c r="AT466">
        <v>-0.47901500000000002</v>
      </c>
      <c r="AU466">
        <v>-4.055625</v>
      </c>
      <c r="AV466">
        <v>-0.74030799999999997</v>
      </c>
      <c r="AW466">
        <v>-5.3954829999999996</v>
      </c>
      <c r="AX466">
        <v>-2.062147</v>
      </c>
      <c r="AY466">
        <v>-5.6713649999999998</v>
      </c>
      <c r="AZ466">
        <v>-2.5429590000000002</v>
      </c>
      <c r="BA466">
        <v>-5.4164289999999999</v>
      </c>
      <c r="BB466">
        <v>-2.185562</v>
      </c>
      <c r="BC466">
        <v>-5.4878530000000003</v>
      </c>
      <c r="BD466">
        <v>-1.3127439999999999</v>
      </c>
      <c r="BE466">
        <v>-4.9553430000000001</v>
      </c>
      <c r="BF466">
        <v>-0.64861599999999997</v>
      </c>
      <c r="BG466">
        <v>-4.5508680000000004</v>
      </c>
      <c r="BH466">
        <v>-1.8786050000000001</v>
      </c>
      <c r="BI466">
        <v>-5.0726630000000004</v>
      </c>
      <c r="BJ466">
        <v>-1.2046380000000001</v>
      </c>
      <c r="BK466">
        <v>-5.5924620000000003</v>
      </c>
      <c r="BL466">
        <v>-2.2738689999999999</v>
      </c>
      <c r="BM466">
        <v>-5.5551779999999997</v>
      </c>
      <c r="BN466">
        <v>-1.6953229999999999</v>
      </c>
      <c r="BO466">
        <v>-5.7181470000000001</v>
      </c>
      <c r="BP466">
        <v>-1.9492290000000001</v>
      </c>
      <c r="BQ466">
        <v>-4.4663560000000002</v>
      </c>
      <c r="BR466">
        <v>-2.1140720000000002</v>
      </c>
      <c r="BS466">
        <v>-4.5922910000000003</v>
      </c>
      <c r="BT466">
        <v>-1.7275940000000001</v>
      </c>
      <c r="BU466">
        <v>-4.7810389999999998</v>
      </c>
      <c r="BV466">
        <v>-1.3420700000000001</v>
      </c>
      <c r="BW466">
        <v>-5.255528</v>
      </c>
      <c r="BX466">
        <v>-1.66913</v>
      </c>
      <c r="BY466">
        <v>-5.0646810000000002</v>
      </c>
      <c r="BZ466">
        <v>-2.1536209999999998</v>
      </c>
      <c r="CA466">
        <v>-5.0197560000000001</v>
      </c>
      <c r="CB466">
        <v>-2.7500460000000002</v>
      </c>
      <c r="CC466">
        <v>-4.174639</v>
      </c>
      <c r="CD466">
        <v>-1.6771799999999999</v>
      </c>
      <c r="CE466">
        <v>-4.2932319999999997</v>
      </c>
      <c r="CF466">
        <v>-1.963128</v>
      </c>
      <c r="CG466">
        <v>-4.9787869999999996</v>
      </c>
      <c r="CH466">
        <v>-2.640552</v>
      </c>
      <c r="CI466">
        <v>-5.6547429999999999</v>
      </c>
      <c r="CJ466">
        <v>-3.3070849999999998</v>
      </c>
      <c r="CK466">
        <v>-5.1458899999999996</v>
      </c>
      <c r="CL466">
        <v>-2.8576350000000001</v>
      </c>
      <c r="CM466">
        <v>-5.7012869999999998</v>
      </c>
      <c r="CN466">
        <v>-2.7138620000000002</v>
      </c>
      <c r="CO466">
        <v>-4.5626639999999998</v>
      </c>
      <c r="CP466">
        <v>-2.3729100000000001</v>
      </c>
      <c r="CQ466">
        <v>-4.6854959999999997</v>
      </c>
      <c r="CR466">
        <v>-2.1142020000000001</v>
      </c>
      <c r="CS466">
        <v>-4.4421379999999999</v>
      </c>
      <c r="CT466">
        <v>-1.0537749999999999</v>
      </c>
      <c r="CU466">
        <v>-5.1987839999999998</v>
      </c>
      <c r="CV466">
        <v>-2.9827460000000001</v>
      </c>
      <c r="CW466">
        <v>-4.9659389999999997</v>
      </c>
      <c r="CX466">
        <v>-2.3819840000000001</v>
      </c>
      <c r="CY466">
        <v>-5.1224540000000003</v>
      </c>
      <c r="CZ466">
        <v>-1.56216</v>
      </c>
      <c r="DA466">
        <v>-3.9353289999999999</v>
      </c>
      <c r="DB466">
        <v>-2.3952520000000002</v>
      </c>
      <c r="DC466">
        <v>-4.0868900000000004</v>
      </c>
      <c r="DD466">
        <v>-0.10631699999999999</v>
      </c>
      <c r="DE466">
        <v>91.764277000000007</v>
      </c>
      <c r="DF466">
        <v>89.957352999999998</v>
      </c>
      <c r="DG466">
        <v>89.906288000000004</v>
      </c>
      <c r="DH466">
        <v>86.310991000000001</v>
      </c>
      <c r="DI466">
        <v>86.631631999999996</v>
      </c>
      <c r="DJ466">
        <v>80.851076000000006</v>
      </c>
      <c r="DK466">
        <v>97.653713999999994</v>
      </c>
      <c r="DL466">
        <v>84.137899000000004</v>
      </c>
      <c r="DM466">
        <v>94.047308999999998</v>
      </c>
      <c r="DN466">
        <v>81.260319999999993</v>
      </c>
      <c r="DO466">
        <v>98.127154000000004</v>
      </c>
      <c r="DP466">
        <v>78.346520999999996</v>
      </c>
      <c r="DQ466">
        <v>97.949972000000002</v>
      </c>
      <c r="DR466">
        <v>90.548851999999997</v>
      </c>
      <c r="DS466">
        <v>110.617088</v>
      </c>
      <c r="DT466">
        <v>24.66234</v>
      </c>
      <c r="DU466">
        <v>24.794316999999999</v>
      </c>
      <c r="DV466">
        <v>23.859511000000001</v>
      </c>
      <c r="DW466">
        <v>23.884533000000001</v>
      </c>
      <c r="DX466">
        <v>23.960296</v>
      </c>
      <c r="DY466">
        <v>37.813535000000002</v>
      </c>
      <c r="DZ466">
        <v>119.91</v>
      </c>
      <c r="EA466">
        <v>0.501</v>
      </c>
      <c r="EB466">
        <v>34.5</v>
      </c>
      <c r="EC466">
        <v>119.04</v>
      </c>
      <c r="ED466">
        <v>0.50900000000000001</v>
      </c>
      <c r="EE466">
        <v>34.5</v>
      </c>
      <c r="EF466">
        <v>120.66</v>
      </c>
      <c r="EG466">
        <v>0.49099999999999999</v>
      </c>
      <c r="EH466">
        <v>33.9</v>
      </c>
      <c r="EI466">
        <v>119.279999</v>
      </c>
      <c r="EJ466">
        <v>2.6419999999999999</v>
      </c>
      <c r="EK466">
        <v>314.89999399999999</v>
      </c>
      <c r="EL466">
        <v>25.300843</v>
      </c>
      <c r="EM466">
        <v>25.801749999999998</v>
      </c>
      <c r="EN466">
        <v>31.320502000000001</v>
      </c>
      <c r="EO466">
        <v>0.92802499999999999</v>
      </c>
      <c r="EP466">
        <v>-0.13165099999999999</v>
      </c>
      <c r="EQ466">
        <v>2.2959999999999999E-3</v>
      </c>
      <c r="ER466">
        <v>1.1006450000000001</v>
      </c>
      <c r="ES466">
        <v>-9.8371E-2</v>
      </c>
      <c r="ET466">
        <v>16.314862000000002</v>
      </c>
      <c r="EU466">
        <v>-3.4056440000000001</v>
      </c>
      <c r="EV466">
        <v>1801.6099650000001</v>
      </c>
      <c r="EW466">
        <v>1925.6663900000001</v>
      </c>
      <c r="EX466">
        <v>1451.6131029999999</v>
      </c>
      <c r="EY466">
        <v>1180.848424</v>
      </c>
    </row>
    <row r="467" spans="1:155" x14ac:dyDescent="0.25">
      <c r="A467" s="741">
        <v>46246</v>
      </c>
      <c r="B467" s="740">
        <v>0.50304398148148144</v>
      </c>
      <c r="C467">
        <v>27660</v>
      </c>
      <c r="D467">
        <v>0</v>
      </c>
      <c r="E467">
        <v>0</v>
      </c>
      <c r="F467">
        <v>73.996289000000004</v>
      </c>
      <c r="G467">
        <v>72.926522000000006</v>
      </c>
      <c r="H467">
        <v>63.855004999999998</v>
      </c>
      <c r="I467">
        <v>73.645911999999996</v>
      </c>
      <c r="J467">
        <v>74.904899</v>
      </c>
      <c r="K467">
        <v>72.676940000000002</v>
      </c>
      <c r="L467">
        <v>71.332027999999994</v>
      </c>
      <c r="M467">
        <v>71.878262000000007</v>
      </c>
      <c r="N467">
        <v>-0.60355400000000003</v>
      </c>
      <c r="O467">
        <v>-0.729356</v>
      </c>
      <c r="P467">
        <v>-1.0703450000000001</v>
      </c>
      <c r="Q467">
        <v>-1.0859510000000001</v>
      </c>
      <c r="R467">
        <v>-0.832847</v>
      </c>
      <c r="S467">
        <v>-0.95591599999999999</v>
      </c>
      <c r="T467">
        <v>-0.13891899999999999</v>
      </c>
      <c r="U467">
        <v>28.476945000000001</v>
      </c>
      <c r="V467">
        <v>5.2784380000000004</v>
      </c>
      <c r="W467">
        <v>4.9712630000000004</v>
      </c>
      <c r="X467">
        <v>14.084389</v>
      </c>
      <c r="Y467">
        <v>30.756633999999998</v>
      </c>
      <c r="Z467">
        <v>26.802353</v>
      </c>
      <c r="AA467">
        <v>3.7242860000000002</v>
      </c>
      <c r="AB467">
        <v>0.75699899999999998</v>
      </c>
      <c r="AC467">
        <v>1.9249289999999999</v>
      </c>
      <c r="AD467">
        <v>22.501176000000001</v>
      </c>
      <c r="AE467">
        <v>2.5538759999999998</v>
      </c>
      <c r="AF467">
        <v>24.877189999999999</v>
      </c>
      <c r="AG467">
        <v>2.069528</v>
      </c>
      <c r="AH467">
        <v>16.033494999999998</v>
      </c>
      <c r="AI467">
        <v>14.675183000000001</v>
      </c>
      <c r="AJ467">
        <v>19.499780999999999</v>
      </c>
      <c r="AK467">
        <v>-4.9554210000000003</v>
      </c>
      <c r="AL467">
        <v>-0.42533900000000002</v>
      </c>
      <c r="AM467">
        <v>-5.6756289999999998</v>
      </c>
      <c r="AN467">
        <v>-1.6007309999999999</v>
      </c>
      <c r="AO467">
        <v>-5.3592659999999999</v>
      </c>
      <c r="AP467">
        <v>-1.2275750000000001</v>
      </c>
      <c r="AQ467">
        <v>-5.5507749999999998</v>
      </c>
      <c r="AR467">
        <v>-1.092525</v>
      </c>
      <c r="AS467">
        <v>-4.9066850000000004</v>
      </c>
      <c r="AT467">
        <v>-0.45334600000000003</v>
      </c>
      <c r="AU467">
        <v>-4.079097</v>
      </c>
      <c r="AV467">
        <v>-0.73359200000000002</v>
      </c>
      <c r="AW467">
        <v>-5.3700080000000003</v>
      </c>
      <c r="AX467">
        <v>-2.0854720000000002</v>
      </c>
      <c r="AY467">
        <v>-5.6850329999999998</v>
      </c>
      <c r="AZ467">
        <v>-2.5722580000000002</v>
      </c>
      <c r="BA467">
        <v>-5.4197660000000001</v>
      </c>
      <c r="BB467">
        <v>-2.1969120000000002</v>
      </c>
      <c r="BC467">
        <v>-5.4927380000000001</v>
      </c>
      <c r="BD467">
        <v>-1.3046340000000001</v>
      </c>
      <c r="BE467">
        <v>-4.9736510000000003</v>
      </c>
      <c r="BF467">
        <v>-0.66032800000000003</v>
      </c>
      <c r="BG467">
        <v>-4.5114679999999998</v>
      </c>
      <c r="BH467">
        <v>-1.856903</v>
      </c>
      <c r="BI467">
        <v>-5.0792590000000004</v>
      </c>
      <c r="BJ467">
        <v>-1.209484</v>
      </c>
      <c r="BK467">
        <v>-5.6075949999999999</v>
      </c>
      <c r="BL467">
        <v>-2.2611050000000001</v>
      </c>
      <c r="BM467">
        <v>-5.5586599999999997</v>
      </c>
      <c r="BN467">
        <v>-1.712812</v>
      </c>
      <c r="BO467">
        <v>-5.7292189999999996</v>
      </c>
      <c r="BP467">
        <v>-1.94448</v>
      </c>
      <c r="BQ467">
        <v>-4.461589</v>
      </c>
      <c r="BR467">
        <v>-2.0801560000000001</v>
      </c>
      <c r="BS467">
        <v>-4.5610359999999996</v>
      </c>
      <c r="BT467">
        <v>-1.689066</v>
      </c>
      <c r="BU467">
        <v>-4.7678589999999996</v>
      </c>
      <c r="BV467">
        <v>-1.3229409999999999</v>
      </c>
      <c r="BW467">
        <v>-5.2292959999999997</v>
      </c>
      <c r="BX467">
        <v>-1.670903</v>
      </c>
      <c r="BY467">
        <v>-5.0259510000000001</v>
      </c>
      <c r="BZ467">
        <v>-2.111618</v>
      </c>
      <c r="CA467">
        <v>-4.800192</v>
      </c>
      <c r="CB467">
        <v>-2.7274919999999998</v>
      </c>
      <c r="CC467">
        <v>-4.1759360000000001</v>
      </c>
      <c r="CD467">
        <v>-1.668744</v>
      </c>
      <c r="CE467">
        <v>-4.259182</v>
      </c>
      <c r="CF467">
        <v>-1.927343</v>
      </c>
      <c r="CG467">
        <v>-4.943765</v>
      </c>
      <c r="CH467">
        <v>-2.6207850000000001</v>
      </c>
      <c r="CI467">
        <v>-5.6376790000000003</v>
      </c>
      <c r="CJ467">
        <v>-3.2956569999999998</v>
      </c>
      <c r="CK467">
        <v>-5.1341489999999999</v>
      </c>
      <c r="CL467">
        <v>-2.817628</v>
      </c>
      <c r="CM467">
        <v>-5.699325</v>
      </c>
      <c r="CN467">
        <v>-2.6733950000000002</v>
      </c>
      <c r="CO467">
        <v>-4.5439499999999997</v>
      </c>
      <c r="CP467">
        <v>-2.3522080000000001</v>
      </c>
      <c r="CQ467">
        <v>-4.6684419999999998</v>
      </c>
      <c r="CR467">
        <v>-2.0828470000000001</v>
      </c>
      <c r="CS467">
        <v>-4.4199729999999997</v>
      </c>
      <c r="CT467">
        <v>-1.084516</v>
      </c>
      <c r="CU467">
        <v>-5.2087630000000003</v>
      </c>
      <c r="CV467">
        <v>-2.9885139999999999</v>
      </c>
      <c r="CW467">
        <v>-4.9540319999999998</v>
      </c>
      <c r="CX467">
        <v>-2.4192930000000001</v>
      </c>
      <c r="CY467">
        <v>-5.0574669999999999</v>
      </c>
      <c r="CZ467">
        <v>-1.5975699999999999</v>
      </c>
      <c r="DA467">
        <v>-3.934094</v>
      </c>
      <c r="DB467">
        <v>-2.4283380000000001</v>
      </c>
      <c r="DC467">
        <v>-4.0833300000000001</v>
      </c>
      <c r="DD467">
        <v>-0.13276299999999999</v>
      </c>
      <c r="DE467">
        <v>83.232570999999993</v>
      </c>
      <c r="DF467">
        <v>83.820125000000004</v>
      </c>
      <c r="DG467">
        <v>80.640176999999994</v>
      </c>
      <c r="DH467">
        <v>79.269836999999995</v>
      </c>
      <c r="DI467">
        <v>77.720302000000004</v>
      </c>
      <c r="DJ467">
        <v>75.236237000000003</v>
      </c>
      <c r="DK467">
        <v>94.608020999999994</v>
      </c>
      <c r="DL467">
        <v>84.889628999999999</v>
      </c>
      <c r="DM467">
        <v>90.059188000000006</v>
      </c>
      <c r="DN467">
        <v>82.095477000000002</v>
      </c>
      <c r="DO467">
        <v>93.015640000000005</v>
      </c>
      <c r="DP467">
        <v>79.157189000000002</v>
      </c>
      <c r="DQ467">
        <v>88.071472999999997</v>
      </c>
      <c r="DR467">
        <v>83.418913000000003</v>
      </c>
      <c r="DS467">
        <v>109.748968</v>
      </c>
      <c r="DT467">
        <v>37.972706000000002</v>
      </c>
      <c r="DU467">
        <v>135.952698</v>
      </c>
      <c r="DV467">
        <v>36.522888999999999</v>
      </c>
      <c r="DW467">
        <v>130.006058</v>
      </c>
      <c r="DX467">
        <v>35.061993000000001</v>
      </c>
      <c r="DY467">
        <v>137.717758</v>
      </c>
      <c r="DZ467">
        <v>115.83</v>
      </c>
      <c r="EA467">
        <v>6.9429999999999996</v>
      </c>
      <c r="EB467">
        <v>801.5</v>
      </c>
      <c r="EC467">
        <v>117.11</v>
      </c>
      <c r="ED467">
        <v>6.806</v>
      </c>
      <c r="EE467">
        <v>796.1</v>
      </c>
      <c r="EF467">
        <v>117.15</v>
      </c>
      <c r="EG467">
        <v>6.585</v>
      </c>
      <c r="EH467">
        <v>769</v>
      </c>
      <c r="EI467">
        <v>116.550003</v>
      </c>
      <c r="EJ467">
        <v>2.6190000000000002</v>
      </c>
      <c r="EK467">
        <v>305.79998799999998</v>
      </c>
      <c r="EL467">
        <v>-0.44870100000000002</v>
      </c>
      <c r="EM467">
        <v>-0.26851599999999998</v>
      </c>
      <c r="EN467">
        <v>6.139964</v>
      </c>
      <c r="EO467">
        <v>16.482195999999998</v>
      </c>
      <c r="EP467">
        <v>14.943699000000001</v>
      </c>
      <c r="EQ467">
        <v>13.359817</v>
      </c>
      <c r="ER467">
        <v>83.101969999999994</v>
      </c>
      <c r="ES467">
        <v>80.198479000000006</v>
      </c>
      <c r="ET467">
        <v>83.947559999999996</v>
      </c>
      <c r="EU467">
        <v>-3.396522</v>
      </c>
      <c r="EV467">
        <v>1805.6396769999999</v>
      </c>
      <c r="EW467">
        <v>1929.8476499999999</v>
      </c>
      <c r="EX467">
        <v>1455.689447</v>
      </c>
      <c r="EY467">
        <v>1186.062068</v>
      </c>
    </row>
    <row r="468" spans="1:155" x14ac:dyDescent="0.25">
      <c r="A468" s="741">
        <v>46246</v>
      </c>
      <c r="B468" s="740">
        <v>0.50373842592592588</v>
      </c>
      <c r="C468">
        <v>27720</v>
      </c>
      <c r="D468">
        <v>0</v>
      </c>
      <c r="E468">
        <v>0</v>
      </c>
      <c r="F468">
        <v>73.928289000000007</v>
      </c>
      <c r="G468">
        <v>72.836415000000002</v>
      </c>
      <c r="H468">
        <v>63.869647999999998</v>
      </c>
      <c r="I468">
        <v>73.580847000000006</v>
      </c>
      <c r="J468">
        <v>74.883021999999997</v>
      </c>
      <c r="K468">
        <v>72.691007999999997</v>
      </c>
      <c r="L468">
        <v>71.289135999999999</v>
      </c>
      <c r="M468">
        <v>71.584365000000005</v>
      </c>
      <c r="N468">
        <v>0.15356300000000001</v>
      </c>
      <c r="O468">
        <v>-0.213307</v>
      </c>
      <c r="P468">
        <v>-0.56373600000000001</v>
      </c>
      <c r="Q468">
        <v>-0.165015</v>
      </c>
      <c r="R468">
        <v>-8.6454000000000003E-2</v>
      </c>
      <c r="S468">
        <v>-0.140984</v>
      </c>
      <c r="T468">
        <v>0.57290200000000002</v>
      </c>
      <c r="U468">
        <v>22.866641999999999</v>
      </c>
      <c r="V468">
        <v>24.867850000000001</v>
      </c>
      <c r="W468">
        <v>27.373964999999998</v>
      </c>
      <c r="X468">
        <v>27.400310999999999</v>
      </c>
      <c r="Y468">
        <v>23.662559000000002</v>
      </c>
      <c r="Z468">
        <v>20.10284</v>
      </c>
      <c r="AA468">
        <v>20.369800000000001</v>
      </c>
      <c r="AB468">
        <v>15.356578000000001</v>
      </c>
      <c r="AC468">
        <v>10.34496</v>
      </c>
      <c r="AD468">
        <v>17.094013</v>
      </c>
      <c r="AE468">
        <v>12.920434</v>
      </c>
      <c r="AF468">
        <v>14.668722000000001</v>
      </c>
      <c r="AG468">
        <v>8.8914100000000005</v>
      </c>
      <c r="AH468">
        <v>28.160043999999999</v>
      </c>
      <c r="AI468">
        <v>28.534005000000001</v>
      </c>
      <c r="AJ468">
        <v>24.526800000000001</v>
      </c>
      <c r="AK468">
        <v>-4.9840359999999997</v>
      </c>
      <c r="AL468">
        <v>-0.438191</v>
      </c>
      <c r="AM468">
        <v>-5.65456</v>
      </c>
      <c r="AN468">
        <v>-1.5969310000000001</v>
      </c>
      <c r="AO468">
        <v>-5.370641</v>
      </c>
      <c r="AP468">
        <v>-1.227768</v>
      </c>
      <c r="AQ468">
        <v>-5.5546980000000001</v>
      </c>
      <c r="AR468">
        <v>-1.136903</v>
      </c>
      <c r="AS468">
        <v>-4.9052350000000002</v>
      </c>
      <c r="AT468">
        <v>-0.45964500000000003</v>
      </c>
      <c r="AU468">
        <v>-4.0686929999999997</v>
      </c>
      <c r="AV468">
        <v>-0.73341900000000004</v>
      </c>
      <c r="AW468">
        <v>-5.3601070000000002</v>
      </c>
      <c r="AX468">
        <v>-2.0598619999999999</v>
      </c>
      <c r="AY468">
        <v>-5.6098730000000003</v>
      </c>
      <c r="AZ468">
        <v>-2.622064</v>
      </c>
      <c r="BA468">
        <v>-5.4600090000000003</v>
      </c>
      <c r="BB468">
        <v>-2.225482</v>
      </c>
      <c r="BC468">
        <v>-5.4976890000000003</v>
      </c>
      <c r="BD468">
        <v>-1.3401099999999999</v>
      </c>
      <c r="BE468">
        <v>-4.998678</v>
      </c>
      <c r="BF468">
        <v>-0.68241200000000002</v>
      </c>
      <c r="BG468">
        <v>-4.5546230000000003</v>
      </c>
      <c r="BH468">
        <v>-1.8709739999999999</v>
      </c>
      <c r="BI468">
        <v>-5.1036460000000003</v>
      </c>
      <c r="BJ468">
        <v>-1.1941539999999999</v>
      </c>
      <c r="BK468">
        <v>-5.5725860000000003</v>
      </c>
      <c r="BL468">
        <v>-2.2578049999999998</v>
      </c>
      <c r="BM468">
        <v>-5.5534780000000001</v>
      </c>
      <c r="BN468">
        <v>-1.7210749999999999</v>
      </c>
      <c r="BO468">
        <v>-5.7272780000000001</v>
      </c>
      <c r="BP468">
        <v>-1.9495020000000001</v>
      </c>
      <c r="BQ468">
        <v>-4.4536040000000003</v>
      </c>
      <c r="BR468">
        <v>-2.1077940000000002</v>
      </c>
      <c r="BS468">
        <v>-4.5762179999999999</v>
      </c>
      <c r="BT468">
        <v>-1.707886</v>
      </c>
      <c r="BU468">
        <v>-4.815741</v>
      </c>
      <c r="BV468">
        <v>-1.3469549999999999</v>
      </c>
      <c r="BW468">
        <v>-5.2828020000000002</v>
      </c>
      <c r="BX468">
        <v>-1.684091</v>
      </c>
      <c r="BY468">
        <v>-5.056438</v>
      </c>
      <c r="BZ468">
        <v>-2.1291709999999999</v>
      </c>
      <c r="CA468">
        <v>-4.6646890000000001</v>
      </c>
      <c r="CB468">
        <v>-2.7436690000000001</v>
      </c>
      <c r="CC468">
        <v>-4.1872499999999997</v>
      </c>
      <c r="CD468">
        <v>-1.704102</v>
      </c>
      <c r="CE468">
        <v>-4.2951480000000002</v>
      </c>
      <c r="CF468">
        <v>-1.9424969999999999</v>
      </c>
      <c r="CG468">
        <v>-4.9794770000000002</v>
      </c>
      <c r="CH468">
        <v>-2.596136</v>
      </c>
      <c r="CI468">
        <v>-5.674906</v>
      </c>
      <c r="CJ468">
        <v>-3.3480729999999999</v>
      </c>
      <c r="CK468">
        <v>-5.1496709999999997</v>
      </c>
      <c r="CL468">
        <v>-2.8604750000000001</v>
      </c>
      <c r="CM468">
        <v>-5.7386350000000004</v>
      </c>
      <c r="CN468">
        <v>-2.6820719999999998</v>
      </c>
      <c r="CO468">
        <v>-4.5670760000000001</v>
      </c>
      <c r="CP468">
        <v>-2.3728289999999999</v>
      </c>
      <c r="CQ468">
        <v>-4.6672640000000003</v>
      </c>
      <c r="CR468">
        <v>-2.0997520000000001</v>
      </c>
      <c r="CS468">
        <v>-4.4592700000000001</v>
      </c>
      <c r="CT468">
        <v>-1.0830489999999999</v>
      </c>
      <c r="CU468">
        <v>-5.2464139999999997</v>
      </c>
      <c r="CV468">
        <v>-2.979616</v>
      </c>
      <c r="CW468">
        <v>-4.968852</v>
      </c>
      <c r="CX468">
        <v>-2.423009</v>
      </c>
      <c r="CY468">
        <v>-5.0309299999999997</v>
      </c>
      <c r="CZ468">
        <v>-1.617955</v>
      </c>
      <c r="DA468">
        <v>-3.9501550000000001</v>
      </c>
      <c r="DB468">
        <v>-2.4327670000000001</v>
      </c>
      <c r="DC468">
        <v>-4.0928849999999999</v>
      </c>
      <c r="DD468">
        <v>-0.14697099999999999</v>
      </c>
      <c r="DE468">
        <v>86.129633999999996</v>
      </c>
      <c r="DF468">
        <v>80.788899000000001</v>
      </c>
      <c r="DG468">
        <v>84.027654999999996</v>
      </c>
      <c r="DH468">
        <v>77.181961999999999</v>
      </c>
      <c r="DI468">
        <v>78.168493999999995</v>
      </c>
      <c r="DJ468">
        <v>69.706485000000001</v>
      </c>
      <c r="DK468">
        <v>87.706823999999997</v>
      </c>
      <c r="DL468">
        <v>82.965794000000002</v>
      </c>
      <c r="DM468">
        <v>86.424876999999995</v>
      </c>
      <c r="DN468">
        <v>80.372179000000003</v>
      </c>
      <c r="DO468">
        <v>86.250153999999995</v>
      </c>
      <c r="DP468">
        <v>79.022012000000004</v>
      </c>
      <c r="DQ468">
        <v>95.264259999999993</v>
      </c>
      <c r="DR468">
        <v>92.965703000000005</v>
      </c>
      <c r="DS468">
        <v>114.835247</v>
      </c>
      <c r="DT468">
        <v>48.852491999999998</v>
      </c>
      <c r="DU468">
        <v>148.71185299999999</v>
      </c>
      <c r="DV468">
        <v>48.284663999999999</v>
      </c>
      <c r="DW468">
        <v>146.67747800000001</v>
      </c>
      <c r="DX468">
        <v>35.266477999999999</v>
      </c>
      <c r="DY468">
        <v>139.800434</v>
      </c>
      <c r="DZ468">
        <v>113.6</v>
      </c>
      <c r="EA468">
        <v>7.91</v>
      </c>
      <c r="EB468">
        <v>894.6</v>
      </c>
      <c r="EC468">
        <v>116.84</v>
      </c>
      <c r="ED468">
        <v>7.74</v>
      </c>
      <c r="EE468">
        <v>898.6</v>
      </c>
      <c r="EF468">
        <v>116.67</v>
      </c>
      <c r="EG468">
        <v>6.84</v>
      </c>
      <c r="EH468">
        <v>791.7</v>
      </c>
      <c r="EI468">
        <v>114.089996</v>
      </c>
      <c r="EJ468">
        <v>6.2430000000000003</v>
      </c>
      <c r="EK468">
        <v>713.09997599999997</v>
      </c>
      <c r="EL468">
        <v>1.0473859999999999</v>
      </c>
      <c r="EM468">
        <v>1.9408380000000001</v>
      </c>
      <c r="EN468">
        <v>10.943187</v>
      </c>
      <c r="EO468">
        <v>27.112658</v>
      </c>
      <c r="EP468">
        <v>26.593167000000001</v>
      </c>
      <c r="EQ468">
        <v>13.583613</v>
      </c>
      <c r="ER468">
        <v>89.058860999999993</v>
      </c>
      <c r="ES468">
        <v>88.132487999999995</v>
      </c>
      <c r="ET468">
        <v>84.936120000000003</v>
      </c>
      <c r="EU468">
        <v>-3.407756</v>
      </c>
      <c r="EV468">
        <v>1820.3198729999999</v>
      </c>
      <c r="EW468">
        <v>1944.4885690000001</v>
      </c>
      <c r="EX468">
        <v>1469.2125060000001</v>
      </c>
      <c r="EY468">
        <v>1195.7854130000001</v>
      </c>
    </row>
    <row r="469" spans="1:155" x14ac:dyDescent="0.25">
      <c r="A469" s="741">
        <v>46246</v>
      </c>
      <c r="B469" s="740">
        <v>0.50443287037037032</v>
      </c>
      <c r="C469">
        <v>27780</v>
      </c>
      <c r="D469">
        <v>0</v>
      </c>
      <c r="E469">
        <v>0</v>
      </c>
      <c r="F469">
        <v>73.855258000000006</v>
      </c>
      <c r="G469">
        <v>72.886948000000004</v>
      </c>
      <c r="H469">
        <v>63.857805999999997</v>
      </c>
      <c r="I469">
        <v>73.593423000000001</v>
      </c>
      <c r="J469">
        <v>74.924305000000004</v>
      </c>
      <c r="K469">
        <v>72.729855999999998</v>
      </c>
      <c r="L469">
        <v>71.278390000000002</v>
      </c>
      <c r="M469">
        <v>71.434927000000002</v>
      </c>
      <c r="N469">
        <v>-0.53462200000000004</v>
      </c>
      <c r="O469">
        <v>-0.78853499999999999</v>
      </c>
      <c r="P469">
        <v>-0.63127299999999997</v>
      </c>
      <c r="Q469">
        <v>-0.20069799999999999</v>
      </c>
      <c r="R469">
        <v>-0.30562</v>
      </c>
      <c r="S469">
        <v>-0.25616100000000003</v>
      </c>
      <c r="T469">
        <v>8.2728999999999997E-2</v>
      </c>
      <c r="U469">
        <v>16.554677999999999</v>
      </c>
      <c r="V469">
        <v>17.006482999999999</v>
      </c>
      <c r="W469">
        <v>17.727021000000001</v>
      </c>
      <c r="X469">
        <v>19.007876</v>
      </c>
      <c r="Y469">
        <v>17.189301</v>
      </c>
      <c r="Z469">
        <v>14.68694</v>
      </c>
      <c r="AA469">
        <v>14.620435000000001</v>
      </c>
      <c r="AB469">
        <v>8.70519</v>
      </c>
      <c r="AC469">
        <v>9.2349680000000003</v>
      </c>
      <c r="AD469">
        <v>11.293191999999999</v>
      </c>
      <c r="AE469">
        <v>11.285467000000001</v>
      </c>
      <c r="AF469">
        <v>9.5141310000000008</v>
      </c>
      <c r="AG469">
        <v>8.8997580000000003</v>
      </c>
      <c r="AH469">
        <v>29.476106999999999</v>
      </c>
      <c r="AI469">
        <v>29.773982</v>
      </c>
      <c r="AJ469">
        <v>26.949154</v>
      </c>
      <c r="AK469">
        <v>-4.9589059999999998</v>
      </c>
      <c r="AL469">
        <v>-0.44156600000000001</v>
      </c>
      <c r="AM469">
        <v>-5.6318609999999998</v>
      </c>
      <c r="AN469">
        <v>-1.610503</v>
      </c>
      <c r="AO469">
        <v>-5.3455089999999998</v>
      </c>
      <c r="AP469">
        <v>-1.2296450000000001</v>
      </c>
      <c r="AQ469">
        <v>-5.5374800000000004</v>
      </c>
      <c r="AR469">
        <v>-1.094484</v>
      </c>
      <c r="AS469">
        <v>-4.8811879999999999</v>
      </c>
      <c r="AT469">
        <v>-0.46840399999999999</v>
      </c>
      <c r="AU469">
        <v>-4.0384460000000004</v>
      </c>
      <c r="AV469">
        <v>-0.744031</v>
      </c>
      <c r="AW469">
        <v>-5.3720660000000002</v>
      </c>
      <c r="AX469">
        <v>-2.0499749999999999</v>
      </c>
      <c r="AY469">
        <v>-5.6255649999999999</v>
      </c>
      <c r="AZ469">
        <v>-2.5688309999999999</v>
      </c>
      <c r="BA469">
        <v>-5.4060740000000003</v>
      </c>
      <c r="BB469">
        <v>-2.2208199999999998</v>
      </c>
      <c r="BC469">
        <v>-5.4645780000000004</v>
      </c>
      <c r="BD469">
        <v>-1.3164720000000001</v>
      </c>
      <c r="BE469">
        <v>-4.9617399999999998</v>
      </c>
      <c r="BF469">
        <v>-0.67902099999999999</v>
      </c>
      <c r="BG469">
        <v>-4.541906</v>
      </c>
      <c r="BH469">
        <v>-1.8585769999999999</v>
      </c>
      <c r="BI469">
        <v>-5.0697650000000003</v>
      </c>
      <c r="BJ469">
        <v>-1.218145</v>
      </c>
      <c r="BK469">
        <v>-5.562252</v>
      </c>
      <c r="BL469">
        <v>-2.2734890000000001</v>
      </c>
      <c r="BM469">
        <v>-5.5510679999999999</v>
      </c>
      <c r="BN469">
        <v>-1.7180960000000001</v>
      </c>
      <c r="BO469">
        <v>-5.6855900000000004</v>
      </c>
      <c r="BP469">
        <v>-1.914083</v>
      </c>
      <c r="BQ469">
        <v>-4.4203720000000004</v>
      </c>
      <c r="BR469">
        <v>-2.0802520000000002</v>
      </c>
      <c r="BS469">
        <v>-4.5569449999999998</v>
      </c>
      <c r="BT469">
        <v>-1.695184</v>
      </c>
      <c r="BU469">
        <v>-4.7992949999999999</v>
      </c>
      <c r="BV469">
        <v>-1.3222640000000001</v>
      </c>
      <c r="BW469">
        <v>-5.2546989999999996</v>
      </c>
      <c r="BX469">
        <v>-1.6709769999999999</v>
      </c>
      <c r="BY469">
        <v>-5.0432540000000001</v>
      </c>
      <c r="BZ469">
        <v>-2.173797</v>
      </c>
      <c r="CA469">
        <v>-4.6378209999999997</v>
      </c>
      <c r="CB469">
        <v>-2.760033</v>
      </c>
      <c r="CC469">
        <v>-4.1787869999999998</v>
      </c>
      <c r="CD469">
        <v>-1.6785319999999999</v>
      </c>
      <c r="CE469">
        <v>-4.2778460000000003</v>
      </c>
      <c r="CF469">
        <v>-1.9486939999999999</v>
      </c>
      <c r="CG469">
        <v>-4.9763909999999996</v>
      </c>
      <c r="CH469">
        <v>-2.6338360000000001</v>
      </c>
      <c r="CI469">
        <v>-5.6531219999999998</v>
      </c>
      <c r="CJ469">
        <v>-3.3468040000000001</v>
      </c>
      <c r="CK469">
        <v>-5.1365379999999998</v>
      </c>
      <c r="CL469">
        <v>-2.8255780000000001</v>
      </c>
      <c r="CM469">
        <v>-5.7101069999999998</v>
      </c>
      <c r="CN469">
        <v>-2.698947</v>
      </c>
      <c r="CO469">
        <v>-4.5593389999999996</v>
      </c>
      <c r="CP469">
        <v>-2.3809629999999999</v>
      </c>
      <c r="CQ469">
        <v>-4.6805469999999998</v>
      </c>
      <c r="CR469">
        <v>-2.090732</v>
      </c>
      <c r="CS469">
        <v>-4.4464949999999996</v>
      </c>
      <c r="CT469">
        <v>-1.048986</v>
      </c>
      <c r="CU469">
        <v>-5.1944290000000004</v>
      </c>
      <c r="CV469">
        <v>-2.965875</v>
      </c>
      <c r="CW469">
        <v>-4.9508780000000003</v>
      </c>
      <c r="CX469">
        <v>-2.4468700000000001</v>
      </c>
      <c r="CY469">
        <v>-5.0343989999999996</v>
      </c>
      <c r="CZ469">
        <v>-1.5838890000000001</v>
      </c>
      <c r="DA469">
        <v>-3.954415</v>
      </c>
      <c r="DB469">
        <v>-2.4129010000000002</v>
      </c>
      <c r="DC469">
        <v>-4.11435</v>
      </c>
      <c r="DD469">
        <v>-0.159141</v>
      </c>
      <c r="DE469">
        <v>78.000039000000001</v>
      </c>
      <c r="DF469">
        <v>78.968039000000005</v>
      </c>
      <c r="DG469">
        <v>75.864994999999993</v>
      </c>
      <c r="DH469">
        <v>75.915629999999993</v>
      </c>
      <c r="DI469">
        <v>74.624471999999997</v>
      </c>
      <c r="DJ469">
        <v>92.791550000000001</v>
      </c>
      <c r="DK469">
        <v>85.136258999999995</v>
      </c>
      <c r="DL469">
        <v>82.166630999999995</v>
      </c>
      <c r="DM469">
        <v>83.364232000000001</v>
      </c>
      <c r="DN469">
        <v>79.93956</v>
      </c>
      <c r="DO469">
        <v>80.027749999999997</v>
      </c>
      <c r="DP469">
        <v>76.437421999999998</v>
      </c>
      <c r="DQ469">
        <v>115.644109</v>
      </c>
      <c r="DR469">
        <v>108.979135</v>
      </c>
      <c r="DS469">
        <v>125.780995</v>
      </c>
      <c r="DT469">
        <v>40.726168999999999</v>
      </c>
      <c r="DU469">
        <v>141.639554</v>
      </c>
      <c r="DV469">
        <v>39.328153</v>
      </c>
      <c r="DW469">
        <v>138.39662799999999</v>
      </c>
      <c r="DX469">
        <v>33.008487000000002</v>
      </c>
      <c r="DY469">
        <v>134.87049200000001</v>
      </c>
      <c r="DZ469">
        <v>113.4</v>
      </c>
      <c r="EA469">
        <v>7.4660000000000002</v>
      </c>
      <c r="EB469">
        <v>841.7</v>
      </c>
      <c r="EC469">
        <v>116.99</v>
      </c>
      <c r="ED469">
        <v>7.2149999999999999</v>
      </c>
      <c r="EE469">
        <v>837.5</v>
      </c>
      <c r="EF469">
        <v>116.79</v>
      </c>
      <c r="EG469">
        <v>6.4880000000000004</v>
      </c>
      <c r="EH469">
        <v>753.3</v>
      </c>
      <c r="EI469">
        <v>113.709999</v>
      </c>
      <c r="EJ469">
        <v>6.2270000000000003</v>
      </c>
      <c r="EK469">
        <v>710.5</v>
      </c>
      <c r="EL469">
        <v>10.157844000000001</v>
      </c>
      <c r="EM469">
        <v>11.882061999999999</v>
      </c>
      <c r="EN469">
        <v>15.876258999999999</v>
      </c>
      <c r="EO469">
        <v>19.318263000000002</v>
      </c>
      <c r="EP469">
        <v>17.891919999999999</v>
      </c>
      <c r="EQ469">
        <v>11.072895000000001</v>
      </c>
      <c r="ER469">
        <v>85.800978999999998</v>
      </c>
      <c r="ES469">
        <v>84.270874000000006</v>
      </c>
      <c r="ET469">
        <v>82.579915999999997</v>
      </c>
      <c r="EU469">
        <v>-3.3964500000000002</v>
      </c>
      <c r="EV469">
        <v>1834.888119</v>
      </c>
      <c r="EW469">
        <v>1958.890208</v>
      </c>
      <c r="EX469">
        <v>1481.908594</v>
      </c>
      <c r="EY469">
        <v>1207.618461</v>
      </c>
    </row>
    <row r="470" spans="1:155" x14ac:dyDescent="0.25">
      <c r="A470" s="741">
        <v>46246</v>
      </c>
      <c r="B470" s="740">
        <v>0.50512731481481477</v>
      </c>
      <c r="C470">
        <v>27840</v>
      </c>
      <c r="D470">
        <v>0</v>
      </c>
      <c r="E470">
        <v>0</v>
      </c>
      <c r="F470">
        <v>73.547088000000002</v>
      </c>
      <c r="G470">
        <v>72.724558999999999</v>
      </c>
      <c r="H470">
        <v>63.730908999999997</v>
      </c>
      <c r="I470">
        <v>73.520551999999995</v>
      </c>
      <c r="J470">
        <v>74.885345999999998</v>
      </c>
      <c r="K470">
        <v>72.689526000000001</v>
      </c>
      <c r="L470">
        <v>71.290969000000004</v>
      </c>
      <c r="M470">
        <v>71.248542999999998</v>
      </c>
      <c r="N470">
        <v>-0.52449299999999999</v>
      </c>
      <c r="O470">
        <v>-0.73168299999999997</v>
      </c>
      <c r="P470">
        <v>-0.64519199999999999</v>
      </c>
      <c r="Q470">
        <v>-0.196737</v>
      </c>
      <c r="R470">
        <v>-0.16669700000000001</v>
      </c>
      <c r="S470">
        <v>-0.26375599999999999</v>
      </c>
      <c r="T470">
        <v>2.7127999999999999E-2</v>
      </c>
      <c r="U470">
        <v>14.596469000000001</v>
      </c>
      <c r="V470">
        <v>15.032762</v>
      </c>
      <c r="W470">
        <v>15.161628</v>
      </c>
      <c r="X470">
        <v>16.121365000000001</v>
      </c>
      <c r="Y470">
        <v>15.121381</v>
      </c>
      <c r="Z470">
        <v>13.13073</v>
      </c>
      <c r="AA470">
        <v>12.949833999999999</v>
      </c>
      <c r="AB470">
        <v>8.2332739999999998</v>
      </c>
      <c r="AC470">
        <v>10.198973000000001</v>
      </c>
      <c r="AD470">
        <v>10.462319000000001</v>
      </c>
      <c r="AE470">
        <v>12.116505999999999</v>
      </c>
      <c r="AF470">
        <v>9.0373160000000006</v>
      </c>
      <c r="AG470">
        <v>11.280338</v>
      </c>
      <c r="AH470">
        <v>29.921292999999999</v>
      </c>
      <c r="AI470">
        <v>30.405428000000001</v>
      </c>
      <c r="AJ470">
        <v>29.069077</v>
      </c>
      <c r="AK470">
        <v>-4.9885229999999998</v>
      </c>
      <c r="AL470">
        <v>-0.433693</v>
      </c>
      <c r="AM470">
        <v>-5.6630760000000002</v>
      </c>
      <c r="AN470">
        <v>-1.5896459999999999</v>
      </c>
      <c r="AO470">
        <v>-5.381176</v>
      </c>
      <c r="AP470">
        <v>-1.2160150000000001</v>
      </c>
      <c r="AQ470">
        <v>-5.5703620000000003</v>
      </c>
      <c r="AR470">
        <v>-1.1158699999999999</v>
      </c>
      <c r="AS470">
        <v>-4.8938550000000003</v>
      </c>
      <c r="AT470">
        <v>-0.45735799999999999</v>
      </c>
      <c r="AU470">
        <v>-4.0719729999999998</v>
      </c>
      <c r="AV470">
        <v>-0.71031699999999998</v>
      </c>
      <c r="AW470">
        <v>-5.377421</v>
      </c>
      <c r="AX470">
        <v>-2.0321280000000002</v>
      </c>
      <c r="AY470">
        <v>-5.6411769999999999</v>
      </c>
      <c r="AZ470">
        <v>-2.5612629999999998</v>
      </c>
      <c r="BA470">
        <v>-5.4296899999999999</v>
      </c>
      <c r="BB470">
        <v>-2.2032539999999998</v>
      </c>
      <c r="BC470">
        <v>-5.5000439999999999</v>
      </c>
      <c r="BD470">
        <v>-1.307264</v>
      </c>
      <c r="BE470">
        <v>-4.972213</v>
      </c>
      <c r="BF470">
        <v>-0.670462</v>
      </c>
      <c r="BG470">
        <v>-4.5640049999999999</v>
      </c>
      <c r="BH470">
        <v>-1.842214</v>
      </c>
      <c r="BI470">
        <v>-5.0798639999999997</v>
      </c>
      <c r="BJ470">
        <v>-1.193306</v>
      </c>
      <c r="BK470">
        <v>-5.6164740000000002</v>
      </c>
      <c r="BL470">
        <v>-2.265301</v>
      </c>
      <c r="BM470">
        <v>-5.5731299999999999</v>
      </c>
      <c r="BN470">
        <v>-1.6971259999999999</v>
      </c>
      <c r="BO470">
        <v>-5.7292839999999998</v>
      </c>
      <c r="BP470">
        <v>-1.9227639999999999</v>
      </c>
      <c r="BQ470">
        <v>-4.4756109999999998</v>
      </c>
      <c r="BR470">
        <v>-2.121092</v>
      </c>
      <c r="BS470">
        <v>-4.5988740000000004</v>
      </c>
      <c r="BT470">
        <v>-1.7188600000000001</v>
      </c>
      <c r="BU470">
        <v>-4.8152689999999998</v>
      </c>
      <c r="BV470">
        <v>-1.353893</v>
      </c>
      <c r="BW470">
        <v>-5.2720820000000002</v>
      </c>
      <c r="BX470">
        <v>-1.6947399999999999</v>
      </c>
      <c r="BY470">
        <v>-5.0345469999999999</v>
      </c>
      <c r="BZ470">
        <v>-2.1683840000000001</v>
      </c>
      <c r="CA470">
        <v>-4.56724</v>
      </c>
      <c r="CB470">
        <v>-2.769927</v>
      </c>
      <c r="CC470">
        <v>-4.2093579999999999</v>
      </c>
      <c r="CD470">
        <v>-1.6932339999999999</v>
      </c>
      <c r="CE470">
        <v>-4.3228410000000004</v>
      </c>
      <c r="CF470">
        <v>-1.9570829999999999</v>
      </c>
      <c r="CG470">
        <v>-4.9918040000000001</v>
      </c>
      <c r="CH470">
        <v>-2.6307390000000002</v>
      </c>
      <c r="CI470">
        <v>-5.6691209999999996</v>
      </c>
      <c r="CJ470">
        <v>-3.345561</v>
      </c>
      <c r="CK470">
        <v>-5.1438670000000002</v>
      </c>
      <c r="CL470">
        <v>-2.8802159999999999</v>
      </c>
      <c r="CM470">
        <v>-5.7067209999999999</v>
      </c>
      <c r="CN470">
        <v>-2.7045620000000001</v>
      </c>
      <c r="CO470">
        <v>-4.5672969999999999</v>
      </c>
      <c r="CP470">
        <v>-2.378819</v>
      </c>
      <c r="CQ470">
        <v>-4.6630370000000001</v>
      </c>
      <c r="CR470">
        <v>-2.1113010000000001</v>
      </c>
      <c r="CS470">
        <v>-4.4513220000000002</v>
      </c>
      <c r="CT470">
        <v>-1.091645</v>
      </c>
      <c r="CU470">
        <v>-5.2261860000000002</v>
      </c>
      <c r="CV470">
        <v>-2.9975209999999999</v>
      </c>
      <c r="CW470">
        <v>-4.924423</v>
      </c>
      <c r="CX470">
        <v>-2.412191</v>
      </c>
      <c r="CY470">
        <v>-5.0079609999999999</v>
      </c>
      <c r="CZ470">
        <v>-1.6159509999999999</v>
      </c>
      <c r="DA470">
        <v>-3.9453909999999999</v>
      </c>
      <c r="DB470">
        <v>-2.4261590000000002</v>
      </c>
      <c r="DC470">
        <v>-4.0941640000000001</v>
      </c>
      <c r="DD470">
        <v>-0.13975899999999999</v>
      </c>
      <c r="DE470">
        <v>76.344190999999995</v>
      </c>
      <c r="DF470">
        <v>77.537913000000003</v>
      </c>
      <c r="DG470">
        <v>74.916455999999997</v>
      </c>
      <c r="DH470">
        <v>75.275458</v>
      </c>
      <c r="DI470">
        <v>73.799162999999993</v>
      </c>
      <c r="DJ470">
        <v>85.712135000000004</v>
      </c>
      <c r="DK470">
        <v>83.436808999999997</v>
      </c>
      <c r="DL470">
        <v>81.012874999999994</v>
      </c>
      <c r="DM470">
        <v>81.389036000000004</v>
      </c>
      <c r="DN470">
        <v>78.723467999999997</v>
      </c>
      <c r="DO470">
        <v>76.434213</v>
      </c>
      <c r="DP470">
        <v>75.438858999999994</v>
      </c>
      <c r="DQ470">
        <v>121.212298</v>
      </c>
      <c r="DR470">
        <v>113.261606</v>
      </c>
      <c r="DS470">
        <v>128.606009</v>
      </c>
      <c r="DT470">
        <v>38.536743000000001</v>
      </c>
      <c r="DU470">
        <v>138.282138</v>
      </c>
      <c r="DV470">
        <v>37.128619999999998</v>
      </c>
      <c r="DW470">
        <v>134.657647</v>
      </c>
      <c r="DX470">
        <v>32.564332999999998</v>
      </c>
      <c r="DY470">
        <v>133.47805700000001</v>
      </c>
      <c r="DZ470">
        <v>115.35</v>
      </c>
      <c r="EA470">
        <v>7.2249999999999996</v>
      </c>
      <c r="EB470">
        <v>828</v>
      </c>
      <c r="EC470">
        <v>117.06</v>
      </c>
      <c r="ED470">
        <v>7.0919999999999996</v>
      </c>
      <c r="EE470">
        <v>824.6</v>
      </c>
      <c r="EF470">
        <v>117.17</v>
      </c>
      <c r="EG470">
        <v>6.4569999999999999</v>
      </c>
      <c r="EH470">
        <v>751</v>
      </c>
      <c r="EI470">
        <v>116.449997</v>
      </c>
      <c r="EJ470">
        <v>2.6240000000000001</v>
      </c>
      <c r="EK470">
        <v>305.79998799999998</v>
      </c>
      <c r="EL470">
        <v>12.849189000000001</v>
      </c>
      <c r="EM470">
        <v>14.815001000000001</v>
      </c>
      <c r="EN470">
        <v>18.500585999999998</v>
      </c>
      <c r="EO470">
        <v>17.072104</v>
      </c>
      <c r="EP470">
        <v>15.590427</v>
      </c>
      <c r="EQ470">
        <v>10.568491</v>
      </c>
      <c r="ER470">
        <v>84.216421999999994</v>
      </c>
      <c r="ES470">
        <v>82.476913999999994</v>
      </c>
      <c r="ET470">
        <v>81.904114000000007</v>
      </c>
      <c r="EU470">
        <v>-3.405125</v>
      </c>
      <c r="EV470">
        <v>1848.817683</v>
      </c>
      <c r="EW470">
        <v>1972.7253290000001</v>
      </c>
      <c r="EX470">
        <v>1494.427132</v>
      </c>
      <c r="EY470">
        <v>1215.507404</v>
      </c>
    </row>
    <row r="471" spans="1:155" x14ac:dyDescent="0.25">
      <c r="A471" s="741">
        <v>46246</v>
      </c>
      <c r="B471" s="740">
        <v>0.50582175925925921</v>
      </c>
      <c r="C471">
        <v>27900</v>
      </c>
      <c r="D471">
        <v>0</v>
      </c>
      <c r="E471">
        <v>0</v>
      </c>
      <c r="F471">
        <v>73.417265</v>
      </c>
      <c r="G471">
        <v>72.741163</v>
      </c>
      <c r="H471">
        <v>63.742127000000004</v>
      </c>
      <c r="I471">
        <v>73.521474999999995</v>
      </c>
      <c r="J471">
        <v>74.844864999999999</v>
      </c>
      <c r="K471">
        <v>72.696378999999993</v>
      </c>
      <c r="L471">
        <v>71.267465999999999</v>
      </c>
      <c r="M471">
        <v>71.193216000000007</v>
      </c>
      <c r="N471">
        <v>-0.32349299999999998</v>
      </c>
      <c r="O471">
        <v>-0.59582199999999996</v>
      </c>
      <c r="P471">
        <v>-0.59350899999999995</v>
      </c>
      <c r="Q471">
        <v>1.2154999999999999E-2</v>
      </c>
      <c r="R471">
        <v>-3.0352000000000001E-2</v>
      </c>
      <c r="S471">
        <v>-0.270202</v>
      </c>
      <c r="T471">
        <v>0.19217799999999999</v>
      </c>
      <c r="U471">
        <v>13.889998</v>
      </c>
      <c r="V471">
        <v>14.451356000000001</v>
      </c>
      <c r="W471">
        <v>14.392977</v>
      </c>
      <c r="X471">
        <v>14.975218</v>
      </c>
      <c r="Y471">
        <v>14.377719000000001</v>
      </c>
      <c r="Z471">
        <v>12.349278999999999</v>
      </c>
      <c r="AA471">
        <v>12.399647999999999</v>
      </c>
      <c r="AB471">
        <v>8.6025340000000003</v>
      </c>
      <c r="AC471">
        <v>11.662234</v>
      </c>
      <c r="AD471">
        <v>10.647143</v>
      </c>
      <c r="AE471">
        <v>13.643927</v>
      </c>
      <c r="AF471">
        <v>9.4785970000000006</v>
      </c>
      <c r="AG471">
        <v>13.894401999999999</v>
      </c>
      <c r="AH471">
        <v>30.351391</v>
      </c>
      <c r="AI471">
        <v>31.113942999999999</v>
      </c>
      <c r="AJ471">
        <v>30.604119000000001</v>
      </c>
      <c r="AK471">
        <v>-4.9639519999999999</v>
      </c>
      <c r="AL471">
        <v>-0.448791</v>
      </c>
      <c r="AM471">
        <v>-5.6312199999999999</v>
      </c>
      <c r="AN471">
        <v>-1.6186670000000001</v>
      </c>
      <c r="AO471">
        <v>-5.374574</v>
      </c>
      <c r="AP471">
        <v>-1.273801</v>
      </c>
      <c r="AQ471">
        <v>-5.5311360000000001</v>
      </c>
      <c r="AR471">
        <v>-1.1446460000000001</v>
      </c>
      <c r="AS471">
        <v>-4.8776419999999998</v>
      </c>
      <c r="AT471">
        <v>-0.47624100000000003</v>
      </c>
      <c r="AU471">
        <v>-4.041677</v>
      </c>
      <c r="AV471">
        <v>-0.73892000000000002</v>
      </c>
      <c r="AW471">
        <v>-5.3722149999999997</v>
      </c>
      <c r="AX471">
        <v>-2.0858129999999999</v>
      </c>
      <c r="AY471">
        <v>-5.6429600000000004</v>
      </c>
      <c r="AZ471">
        <v>-2.606312</v>
      </c>
      <c r="BA471">
        <v>-5.4190259999999997</v>
      </c>
      <c r="BB471">
        <v>-2.2430500000000002</v>
      </c>
      <c r="BC471">
        <v>-5.490183</v>
      </c>
      <c r="BD471">
        <v>-1.3483940000000001</v>
      </c>
      <c r="BE471">
        <v>-4.9493179999999999</v>
      </c>
      <c r="BF471">
        <v>-0.70553299999999997</v>
      </c>
      <c r="BG471">
        <v>-4.5662500000000001</v>
      </c>
      <c r="BH471">
        <v>-1.8575569999999999</v>
      </c>
      <c r="BI471">
        <v>-5.0626860000000002</v>
      </c>
      <c r="BJ471">
        <v>-1.219212</v>
      </c>
      <c r="BK471">
        <v>-5.583367</v>
      </c>
      <c r="BL471">
        <v>-2.338082</v>
      </c>
      <c r="BM471">
        <v>-5.5665889999999996</v>
      </c>
      <c r="BN471">
        <v>-1.7362470000000001</v>
      </c>
      <c r="BO471">
        <v>-5.6982609999999996</v>
      </c>
      <c r="BP471">
        <v>-1.972558</v>
      </c>
      <c r="BQ471">
        <v>-4.4460439999999997</v>
      </c>
      <c r="BR471">
        <v>-2.1134179999999998</v>
      </c>
      <c r="BS471">
        <v>-4.5925659999999997</v>
      </c>
      <c r="BT471">
        <v>-1.7297199999999999</v>
      </c>
      <c r="BU471">
        <v>-4.8153839999999999</v>
      </c>
      <c r="BV471">
        <v>-1.3456729999999999</v>
      </c>
      <c r="BW471">
        <v>-5.2815130000000003</v>
      </c>
      <c r="BX471">
        <v>-1.7004809999999999</v>
      </c>
      <c r="BY471">
        <v>-5.0463709999999997</v>
      </c>
      <c r="BZ471">
        <v>-2.1924239999999999</v>
      </c>
      <c r="CA471">
        <v>-4.5159900000000004</v>
      </c>
      <c r="CB471">
        <v>-2.7791410000000001</v>
      </c>
      <c r="CC471">
        <v>-4.1953990000000001</v>
      </c>
      <c r="CD471">
        <v>-1.688131</v>
      </c>
      <c r="CE471">
        <v>-4.2726009999999999</v>
      </c>
      <c r="CF471">
        <v>-1.9575119999999999</v>
      </c>
      <c r="CG471">
        <v>-4.9582459999999999</v>
      </c>
      <c r="CH471">
        <v>-2.646909</v>
      </c>
      <c r="CI471">
        <v>-5.6648589999999999</v>
      </c>
      <c r="CJ471">
        <v>-3.3817200000000001</v>
      </c>
      <c r="CK471">
        <v>-5.1159169999999996</v>
      </c>
      <c r="CL471">
        <v>-2.8249840000000002</v>
      </c>
      <c r="CM471">
        <v>-5.7272239999999996</v>
      </c>
      <c r="CN471">
        <v>-2.69896</v>
      </c>
      <c r="CO471">
        <v>-4.5505120000000003</v>
      </c>
      <c r="CP471">
        <v>-2.398034</v>
      </c>
      <c r="CQ471">
        <v>-4.6855789999999997</v>
      </c>
      <c r="CR471">
        <v>-2.1087220000000002</v>
      </c>
      <c r="CS471">
        <v>-4.4612949999999998</v>
      </c>
      <c r="CT471">
        <v>-1.0669219999999999</v>
      </c>
      <c r="CU471">
        <v>-5.2222629999999999</v>
      </c>
      <c r="CV471">
        <v>-3.0219269999999998</v>
      </c>
      <c r="CW471">
        <v>-4.9577489999999997</v>
      </c>
      <c r="CX471">
        <v>-2.4633720000000001</v>
      </c>
      <c r="CY471">
        <v>-5.0197690000000001</v>
      </c>
      <c r="CZ471">
        <v>-1.5883259999999999</v>
      </c>
      <c r="DA471">
        <v>-3.9358740000000001</v>
      </c>
      <c r="DB471">
        <v>-2.4171290000000001</v>
      </c>
      <c r="DC471">
        <v>-4.1051039999999999</v>
      </c>
      <c r="DD471">
        <v>-0.15424499999999999</v>
      </c>
      <c r="DE471">
        <v>75.878320000000002</v>
      </c>
      <c r="DF471">
        <v>76.870227999999997</v>
      </c>
      <c r="DG471">
        <v>74.370580000000004</v>
      </c>
      <c r="DH471">
        <v>75.060593999999995</v>
      </c>
      <c r="DI471">
        <v>73.461310999999995</v>
      </c>
      <c r="DJ471">
        <v>81.080597999999995</v>
      </c>
      <c r="DK471">
        <v>82.085766000000007</v>
      </c>
      <c r="DL471">
        <v>80.210814999999997</v>
      </c>
      <c r="DM471">
        <v>80.118865</v>
      </c>
      <c r="DN471">
        <v>77.902647000000002</v>
      </c>
      <c r="DO471">
        <v>74.809245000000004</v>
      </c>
      <c r="DP471">
        <v>75.230371000000005</v>
      </c>
      <c r="DQ471">
        <v>123.177336</v>
      </c>
      <c r="DR471">
        <v>115.22098699999999</v>
      </c>
      <c r="DS471">
        <v>130.13153399999999</v>
      </c>
      <c r="DT471">
        <v>37.490309000000003</v>
      </c>
      <c r="DU471">
        <v>135.95862700000001</v>
      </c>
      <c r="DV471">
        <v>36.062066999999999</v>
      </c>
      <c r="DW471">
        <v>132.245014</v>
      </c>
      <c r="DX471">
        <v>32.224463</v>
      </c>
      <c r="DY471">
        <v>133.29952</v>
      </c>
      <c r="DZ471">
        <v>114.03</v>
      </c>
      <c r="EA471">
        <v>7.1970000000000001</v>
      </c>
      <c r="EB471">
        <v>817.3</v>
      </c>
      <c r="EC471">
        <v>117.06</v>
      </c>
      <c r="ED471">
        <v>6.9980000000000002</v>
      </c>
      <c r="EE471">
        <v>813.3</v>
      </c>
      <c r="EF471">
        <v>117.04</v>
      </c>
      <c r="EG471">
        <v>6.47</v>
      </c>
      <c r="EH471">
        <v>751</v>
      </c>
      <c r="EI471">
        <v>114.400002</v>
      </c>
      <c r="EJ471">
        <v>6.258</v>
      </c>
      <c r="EK471">
        <v>714.29998799999998</v>
      </c>
      <c r="EL471">
        <v>14.377511</v>
      </c>
      <c r="EM471">
        <v>16.666135000000001</v>
      </c>
      <c r="EN471">
        <v>20.424032</v>
      </c>
      <c r="EO471">
        <v>15.973879999999999</v>
      </c>
      <c r="EP471">
        <v>14.447808</v>
      </c>
      <c r="EQ471">
        <v>10.180087</v>
      </c>
      <c r="ER471">
        <v>83.104822999999996</v>
      </c>
      <c r="ES471">
        <v>81.301767999999996</v>
      </c>
      <c r="ET471">
        <v>81.817126000000002</v>
      </c>
      <c r="EU471">
        <v>-3.4087900000000002</v>
      </c>
      <c r="EV471">
        <v>1862.517431</v>
      </c>
      <c r="EW471">
        <v>1986.3674679999999</v>
      </c>
      <c r="EX471">
        <v>1506.937547</v>
      </c>
      <c r="EY471">
        <v>1225.2741659999999</v>
      </c>
    </row>
    <row r="472" spans="1:155" x14ac:dyDescent="0.25">
      <c r="A472" s="741">
        <v>46246</v>
      </c>
      <c r="B472" s="740">
        <v>0.50651620370370365</v>
      </c>
      <c r="C472">
        <v>27960</v>
      </c>
      <c r="D472">
        <v>0</v>
      </c>
      <c r="E472">
        <v>0</v>
      </c>
      <c r="F472">
        <v>73.190550999999999</v>
      </c>
      <c r="G472">
        <v>72.647704000000004</v>
      </c>
      <c r="H472">
        <v>63.548332000000002</v>
      </c>
      <c r="I472">
        <v>73.531364999999994</v>
      </c>
      <c r="J472">
        <v>74.796858999999998</v>
      </c>
      <c r="K472">
        <v>72.706278999999995</v>
      </c>
      <c r="L472">
        <v>71.269413</v>
      </c>
      <c r="M472">
        <v>71.091204000000005</v>
      </c>
      <c r="N472">
        <v>-0.13153899999999999</v>
      </c>
      <c r="O472">
        <v>-0.45464500000000002</v>
      </c>
      <c r="P472">
        <v>-0.42459200000000002</v>
      </c>
      <c r="Q472">
        <v>0.256436</v>
      </c>
      <c r="R472">
        <v>0.23149600000000001</v>
      </c>
      <c r="S472">
        <v>-0.119156</v>
      </c>
      <c r="T472">
        <v>0.153118</v>
      </c>
      <c r="U472">
        <v>13.250028</v>
      </c>
      <c r="V472">
        <v>14.164535000000001</v>
      </c>
      <c r="W472">
        <v>14.159554999999999</v>
      </c>
      <c r="X472">
        <v>14.140089</v>
      </c>
      <c r="Y472">
        <v>13.644560999999999</v>
      </c>
      <c r="Z472">
        <v>12.034198</v>
      </c>
      <c r="AA472">
        <v>12.289747999999999</v>
      </c>
      <c r="AB472">
        <v>9.0049489999999999</v>
      </c>
      <c r="AC472">
        <v>13.258639000000001</v>
      </c>
      <c r="AD472">
        <v>10.799175</v>
      </c>
      <c r="AE472">
        <v>15.461214</v>
      </c>
      <c r="AF472">
        <v>9.9974550000000004</v>
      </c>
      <c r="AG472">
        <v>15.677671999999999</v>
      </c>
      <c r="AH472">
        <v>30.914985000000001</v>
      </c>
      <c r="AI472">
        <v>31.765559</v>
      </c>
      <c r="AJ472">
        <v>31.843518</v>
      </c>
      <c r="AK472">
        <v>-4.9497390000000001</v>
      </c>
      <c r="AL472">
        <v>-0.44589899999999999</v>
      </c>
      <c r="AM472">
        <v>-5.6665260000000002</v>
      </c>
      <c r="AN472">
        <v>-1.6171599999999999</v>
      </c>
      <c r="AO472">
        <v>-5.3788489999999998</v>
      </c>
      <c r="AP472">
        <v>-1.259995</v>
      </c>
      <c r="AQ472">
        <v>-5.5344800000000003</v>
      </c>
      <c r="AR472">
        <v>-1.1322680000000001</v>
      </c>
      <c r="AS472">
        <v>-4.8963830000000002</v>
      </c>
      <c r="AT472">
        <v>-0.46727800000000003</v>
      </c>
      <c r="AU472">
        <v>-4.0535870000000003</v>
      </c>
      <c r="AV472">
        <v>-0.71237700000000004</v>
      </c>
      <c r="AW472">
        <v>-5.364344</v>
      </c>
      <c r="AX472">
        <v>-2.0696400000000001</v>
      </c>
      <c r="AY472">
        <v>-5.636018</v>
      </c>
      <c r="AZ472">
        <v>-2.5847340000000001</v>
      </c>
      <c r="BA472">
        <v>-5.4197179999999996</v>
      </c>
      <c r="BB472">
        <v>-2.2183000000000002</v>
      </c>
      <c r="BC472">
        <v>-5.4918680000000002</v>
      </c>
      <c r="BD472">
        <v>-1.336179</v>
      </c>
      <c r="BE472">
        <v>-4.9577479999999996</v>
      </c>
      <c r="BF472">
        <v>-0.70419399999999999</v>
      </c>
      <c r="BG472">
        <v>-4.5760719999999999</v>
      </c>
      <c r="BH472">
        <v>-1.8475870000000001</v>
      </c>
      <c r="BI472">
        <v>-5.0685000000000002</v>
      </c>
      <c r="BJ472">
        <v>-1.2102999999999999</v>
      </c>
      <c r="BK472">
        <v>-5.577191</v>
      </c>
      <c r="BL472">
        <v>-2.3022610000000001</v>
      </c>
      <c r="BM472">
        <v>-5.5757919999999999</v>
      </c>
      <c r="BN472">
        <v>-1.7475970000000001</v>
      </c>
      <c r="BO472">
        <v>-5.6854420000000001</v>
      </c>
      <c r="BP472">
        <v>-1.9751069999999999</v>
      </c>
      <c r="BQ472">
        <v>-4.4737260000000001</v>
      </c>
      <c r="BR472">
        <v>-2.1206659999999999</v>
      </c>
      <c r="BS472">
        <v>-4.5537749999999999</v>
      </c>
      <c r="BT472">
        <v>-1.7151909999999999</v>
      </c>
      <c r="BU472">
        <v>-4.8008090000000001</v>
      </c>
      <c r="BV472">
        <v>-1.3631230000000001</v>
      </c>
      <c r="BW472">
        <v>-5.2618039999999997</v>
      </c>
      <c r="BX472">
        <v>-1.7184120000000001</v>
      </c>
      <c r="BY472">
        <v>-5.0499599999999996</v>
      </c>
      <c r="BZ472">
        <v>-2.1899000000000002</v>
      </c>
      <c r="CA472">
        <v>-4.4362269999999997</v>
      </c>
      <c r="CB472">
        <v>-2.7770790000000001</v>
      </c>
      <c r="CC472">
        <v>-4.1862190000000004</v>
      </c>
      <c r="CD472">
        <v>-1.69381</v>
      </c>
      <c r="CE472">
        <v>-4.2703959999999999</v>
      </c>
      <c r="CF472">
        <v>-1.939157</v>
      </c>
      <c r="CG472">
        <v>-4.9565659999999996</v>
      </c>
      <c r="CH472">
        <v>-2.6286100000000001</v>
      </c>
      <c r="CI472">
        <v>-5.6478719999999996</v>
      </c>
      <c r="CJ472">
        <v>-3.3810500000000001</v>
      </c>
      <c r="CK472">
        <v>-5.1151059999999999</v>
      </c>
      <c r="CL472">
        <v>-2.8673350000000002</v>
      </c>
      <c r="CM472">
        <v>-5.7142939999999998</v>
      </c>
      <c r="CN472">
        <v>-2.7218770000000001</v>
      </c>
      <c r="CO472">
        <v>-4.5618610000000004</v>
      </c>
      <c r="CP472">
        <v>-2.3929119999999999</v>
      </c>
      <c r="CQ472">
        <v>-4.644603</v>
      </c>
      <c r="CR472">
        <v>-2.117972</v>
      </c>
      <c r="CS472">
        <v>-4.4477820000000001</v>
      </c>
      <c r="CT472">
        <v>-1.072532</v>
      </c>
      <c r="CU472">
        <v>-5.208812</v>
      </c>
      <c r="CV472">
        <v>-3.0089869999999999</v>
      </c>
      <c r="CW472">
        <v>-4.9443039999999998</v>
      </c>
      <c r="CX472">
        <v>-2.4522010000000001</v>
      </c>
      <c r="CY472">
        <v>-5.0104160000000002</v>
      </c>
      <c r="CZ472">
        <v>-1.613761</v>
      </c>
      <c r="DA472">
        <v>-3.964229</v>
      </c>
      <c r="DB472">
        <v>-2.425011</v>
      </c>
      <c r="DC472">
        <v>-4.0753440000000003</v>
      </c>
      <c r="DD472">
        <v>-0.14176900000000001</v>
      </c>
      <c r="DE472">
        <v>75.533923000000001</v>
      </c>
      <c r="DF472">
        <v>76.294640000000001</v>
      </c>
      <c r="DG472">
        <v>73.801760000000002</v>
      </c>
      <c r="DH472">
        <v>74.424608000000006</v>
      </c>
      <c r="DI472">
        <v>73.273832999999996</v>
      </c>
      <c r="DJ472">
        <v>76.483284999999995</v>
      </c>
      <c r="DK472">
        <v>80.883037000000002</v>
      </c>
      <c r="DL472">
        <v>79.575641000000005</v>
      </c>
      <c r="DM472">
        <v>77.364491000000001</v>
      </c>
      <c r="DN472">
        <v>77.262456999999998</v>
      </c>
      <c r="DO472">
        <v>74.387411</v>
      </c>
      <c r="DP472">
        <v>74.934218000000001</v>
      </c>
      <c r="DQ472">
        <v>124.159621</v>
      </c>
      <c r="DR472">
        <v>116.15124900000001</v>
      </c>
      <c r="DS472">
        <v>130.98794799999999</v>
      </c>
      <c r="DT472">
        <v>36.774608999999998</v>
      </c>
      <c r="DU472">
        <v>133.97887499999999</v>
      </c>
      <c r="DV472">
        <v>35.466006999999998</v>
      </c>
      <c r="DW472">
        <v>130.403661</v>
      </c>
      <c r="DX472">
        <v>31.968710999999999</v>
      </c>
      <c r="DY472">
        <v>132.802201</v>
      </c>
      <c r="DZ472">
        <v>115.4</v>
      </c>
      <c r="EA472">
        <v>7.0720000000000001</v>
      </c>
      <c r="EB472">
        <v>811</v>
      </c>
      <c r="EC472">
        <v>117.06</v>
      </c>
      <c r="ED472">
        <v>6.931</v>
      </c>
      <c r="EE472">
        <v>806</v>
      </c>
      <c r="EF472">
        <v>117.28</v>
      </c>
      <c r="EG472">
        <v>6.4509999999999996</v>
      </c>
      <c r="EH472">
        <v>749.6</v>
      </c>
      <c r="EI472">
        <v>116.43</v>
      </c>
      <c r="EJ472">
        <v>2.625</v>
      </c>
      <c r="EK472">
        <v>304.79998799999998</v>
      </c>
      <c r="EL472">
        <v>15.701832</v>
      </c>
      <c r="EM472">
        <v>17.96424</v>
      </c>
      <c r="EN472">
        <v>21.957111999999999</v>
      </c>
      <c r="EO472">
        <v>15.213153</v>
      </c>
      <c r="EP472">
        <v>13.801318999999999</v>
      </c>
      <c r="EQ472">
        <v>9.8864059999999991</v>
      </c>
      <c r="ER472">
        <v>82.147713999999993</v>
      </c>
      <c r="ES472">
        <v>80.395315999999994</v>
      </c>
      <c r="ET472">
        <v>81.574413000000007</v>
      </c>
      <c r="EU472">
        <v>-3.4045640000000001</v>
      </c>
      <c r="EV472">
        <v>1876.053496</v>
      </c>
      <c r="EW472">
        <v>1999.8602000000001</v>
      </c>
      <c r="EX472">
        <v>1519.4393239999999</v>
      </c>
      <c r="EY472">
        <v>1235.926575</v>
      </c>
    </row>
    <row r="473" spans="1:155" x14ac:dyDescent="0.25">
      <c r="A473" s="741">
        <v>46246</v>
      </c>
      <c r="B473" s="740">
        <v>0.5072106481481482</v>
      </c>
      <c r="C473">
        <v>28020</v>
      </c>
      <c r="D473">
        <v>0</v>
      </c>
      <c r="E473">
        <v>0</v>
      </c>
      <c r="F473">
        <v>73.009641000000002</v>
      </c>
      <c r="G473">
        <v>72.628079</v>
      </c>
      <c r="H473">
        <v>63.443708000000001</v>
      </c>
      <c r="I473">
        <v>73.472560000000001</v>
      </c>
      <c r="J473">
        <v>74.765604999999994</v>
      </c>
      <c r="K473">
        <v>72.724926999999994</v>
      </c>
      <c r="L473">
        <v>71.286766999999998</v>
      </c>
      <c r="M473">
        <v>71.007561999999993</v>
      </c>
      <c r="N473">
        <v>8.6810999999999999E-2</v>
      </c>
      <c r="O473">
        <v>-0.31337799999999999</v>
      </c>
      <c r="P473">
        <v>-0.280559</v>
      </c>
      <c r="Q473">
        <v>0.44396099999999999</v>
      </c>
      <c r="R473">
        <v>0.46566099999999999</v>
      </c>
      <c r="S473">
        <v>0.15901899999999999</v>
      </c>
      <c r="T473">
        <v>0.29921599999999998</v>
      </c>
      <c r="U473">
        <v>12.827627</v>
      </c>
      <c r="V473">
        <v>14.158455</v>
      </c>
      <c r="W473">
        <v>13.772651</v>
      </c>
      <c r="X473">
        <v>13.486795000000001</v>
      </c>
      <c r="Y473">
        <v>13.220917</v>
      </c>
      <c r="Z473">
        <v>12.038778000000001</v>
      </c>
      <c r="AA473">
        <v>12.240772</v>
      </c>
      <c r="AB473">
        <v>9.5975099999999998</v>
      </c>
      <c r="AC473">
        <v>14.721807</v>
      </c>
      <c r="AD473">
        <v>11.212721</v>
      </c>
      <c r="AE473">
        <v>16.950676999999999</v>
      </c>
      <c r="AF473">
        <v>10.174369</v>
      </c>
      <c r="AG473">
        <v>17.297971</v>
      </c>
      <c r="AH473">
        <v>31.304676000000001</v>
      </c>
      <c r="AI473">
        <v>32.347642999999998</v>
      </c>
      <c r="AJ473">
        <v>32.512234999999997</v>
      </c>
      <c r="AK473">
        <v>-4.9662550000000003</v>
      </c>
      <c r="AL473">
        <v>-0.44256400000000001</v>
      </c>
      <c r="AM473">
        <v>-5.6566380000000001</v>
      </c>
      <c r="AN473">
        <v>-1.6115029999999999</v>
      </c>
      <c r="AO473">
        <v>-5.3843949999999996</v>
      </c>
      <c r="AP473">
        <v>-1.2636540000000001</v>
      </c>
      <c r="AQ473">
        <v>-5.5418919999999998</v>
      </c>
      <c r="AR473">
        <v>-1.141187</v>
      </c>
      <c r="AS473">
        <v>-4.8923180000000004</v>
      </c>
      <c r="AT473">
        <v>-0.48297400000000001</v>
      </c>
      <c r="AU473">
        <v>-4.0451930000000003</v>
      </c>
      <c r="AV473">
        <v>-0.70032700000000003</v>
      </c>
      <c r="AW473">
        <v>-5.3755610000000003</v>
      </c>
      <c r="AX473">
        <v>-2.0604049999999998</v>
      </c>
      <c r="AY473">
        <v>-5.637918</v>
      </c>
      <c r="AZ473">
        <v>-2.5768870000000001</v>
      </c>
      <c r="BA473">
        <v>-5.4276780000000002</v>
      </c>
      <c r="BB473">
        <v>-2.214566</v>
      </c>
      <c r="BC473">
        <v>-5.4951049999999997</v>
      </c>
      <c r="BD473">
        <v>-1.3393949999999999</v>
      </c>
      <c r="BE473">
        <v>-4.9601119999999996</v>
      </c>
      <c r="BF473">
        <v>-0.69451600000000002</v>
      </c>
      <c r="BG473">
        <v>-4.5654050000000002</v>
      </c>
      <c r="BH473">
        <v>-1.8189</v>
      </c>
      <c r="BI473">
        <v>-5.0587600000000004</v>
      </c>
      <c r="BJ473">
        <v>-1.21001</v>
      </c>
      <c r="BK473">
        <v>-5.6137170000000003</v>
      </c>
      <c r="BL473">
        <v>-2.2954789999999998</v>
      </c>
      <c r="BM473">
        <v>-5.5866850000000001</v>
      </c>
      <c r="BN473">
        <v>-1.7294430000000001</v>
      </c>
      <c r="BO473">
        <v>-5.6890840000000003</v>
      </c>
      <c r="BP473">
        <v>-1.966215</v>
      </c>
      <c r="BQ473">
        <v>-4.4680549999999997</v>
      </c>
      <c r="BR473">
        <v>-2.087809</v>
      </c>
      <c r="BS473">
        <v>-4.5598780000000003</v>
      </c>
      <c r="BT473">
        <v>-1.699495</v>
      </c>
      <c r="BU473">
        <v>-4.8164379999999998</v>
      </c>
      <c r="BV473">
        <v>-1.356908</v>
      </c>
      <c r="BW473">
        <v>-5.2597430000000003</v>
      </c>
      <c r="BX473">
        <v>-1.7116210000000001</v>
      </c>
      <c r="BY473">
        <v>-5.0226449999999998</v>
      </c>
      <c r="BZ473">
        <v>-2.1937350000000002</v>
      </c>
      <c r="CA473">
        <v>-4.3893680000000002</v>
      </c>
      <c r="CB473">
        <v>-2.7609650000000001</v>
      </c>
      <c r="CC473">
        <v>-4.1825799999999997</v>
      </c>
      <c r="CD473">
        <v>-1.713811</v>
      </c>
      <c r="CE473">
        <v>-4.2858260000000001</v>
      </c>
      <c r="CF473">
        <v>-1.9425129999999999</v>
      </c>
      <c r="CG473">
        <v>-4.9641279999999997</v>
      </c>
      <c r="CH473">
        <v>-2.6148199999999999</v>
      </c>
      <c r="CI473">
        <v>-5.64194</v>
      </c>
      <c r="CJ473">
        <v>-3.3625980000000002</v>
      </c>
      <c r="CK473">
        <v>-5.1296249999999999</v>
      </c>
      <c r="CL473">
        <v>-2.8669519999999999</v>
      </c>
      <c r="CM473">
        <v>-5.7106450000000004</v>
      </c>
      <c r="CN473">
        <v>-2.717349</v>
      </c>
      <c r="CO473">
        <v>-4.5498760000000003</v>
      </c>
      <c r="CP473">
        <v>-2.3763239999999999</v>
      </c>
      <c r="CQ473">
        <v>-4.6512250000000002</v>
      </c>
      <c r="CR473">
        <v>-2.1162239999999999</v>
      </c>
      <c r="CS473">
        <v>-4.447889</v>
      </c>
      <c r="CT473">
        <v>-1.063582</v>
      </c>
      <c r="CU473">
        <v>-5.2091209999999997</v>
      </c>
      <c r="CV473">
        <v>-2.9879419999999999</v>
      </c>
      <c r="CW473">
        <v>-4.9520609999999996</v>
      </c>
      <c r="CX473">
        <v>-2.4604400000000002</v>
      </c>
      <c r="CY473">
        <v>-4.9688660000000002</v>
      </c>
      <c r="CZ473">
        <v>-1.6034619999999999</v>
      </c>
      <c r="DA473">
        <v>-3.9450539999999998</v>
      </c>
      <c r="DB473">
        <v>-2.4420549999999999</v>
      </c>
      <c r="DC473">
        <v>-4.088247</v>
      </c>
      <c r="DD473">
        <v>-0.17669099999999999</v>
      </c>
      <c r="DE473">
        <v>75.078497999999996</v>
      </c>
      <c r="DF473">
        <v>75.963684999999998</v>
      </c>
      <c r="DG473">
        <v>73.728347999999997</v>
      </c>
      <c r="DH473">
        <v>74.470872</v>
      </c>
      <c r="DI473">
        <v>73.153733000000003</v>
      </c>
      <c r="DJ473">
        <v>91.429359000000005</v>
      </c>
      <c r="DK473">
        <v>78.454954999999998</v>
      </c>
      <c r="DL473">
        <v>78.996808999999999</v>
      </c>
      <c r="DM473">
        <v>74.791842000000003</v>
      </c>
      <c r="DN473">
        <v>76.657049000000001</v>
      </c>
      <c r="DO473">
        <v>74.245985000000005</v>
      </c>
      <c r="DP473">
        <v>74.637809000000004</v>
      </c>
      <c r="DQ473">
        <v>124.837046</v>
      </c>
      <c r="DR473">
        <v>116.75395</v>
      </c>
      <c r="DS473">
        <v>131.503433</v>
      </c>
      <c r="DT473">
        <v>36.225248000000001</v>
      </c>
      <c r="DU473">
        <v>132.421121</v>
      </c>
      <c r="DV473">
        <v>34.963636999999999</v>
      </c>
      <c r="DW473">
        <v>129.09791999999999</v>
      </c>
      <c r="DX473">
        <v>31.751445</v>
      </c>
      <c r="DY473">
        <v>132.17931300000001</v>
      </c>
      <c r="DZ473">
        <v>115.61</v>
      </c>
      <c r="EA473">
        <v>6.984</v>
      </c>
      <c r="EB473">
        <v>801.1</v>
      </c>
      <c r="EC473">
        <v>117.11</v>
      </c>
      <c r="ED473">
        <v>6.8810000000000002</v>
      </c>
      <c r="EE473">
        <v>800.4</v>
      </c>
      <c r="EF473">
        <v>117.21</v>
      </c>
      <c r="EG473">
        <v>6.4390000000000001</v>
      </c>
      <c r="EH473">
        <v>749.5</v>
      </c>
      <c r="EI473">
        <v>116.510002</v>
      </c>
      <c r="EJ473">
        <v>2.625</v>
      </c>
      <c r="EK473">
        <v>305.5</v>
      </c>
      <c r="EL473">
        <v>16.680880999999999</v>
      </c>
      <c r="EM473">
        <v>19.095718999999999</v>
      </c>
      <c r="EN473">
        <v>22.876276000000001</v>
      </c>
      <c r="EO473">
        <v>14.623794999999999</v>
      </c>
      <c r="EP473">
        <v>13.251924000000001</v>
      </c>
      <c r="EQ473">
        <v>9.6359589999999997</v>
      </c>
      <c r="ER473">
        <v>81.388024000000001</v>
      </c>
      <c r="ES473">
        <v>79.747401999999994</v>
      </c>
      <c r="ET473">
        <v>81.269569000000004</v>
      </c>
      <c r="EU473">
        <v>-3.4019900000000001</v>
      </c>
      <c r="EV473">
        <v>1889.448498</v>
      </c>
      <c r="EW473">
        <v>2013.2443410000001</v>
      </c>
      <c r="EX473">
        <v>1531.9385090000001</v>
      </c>
      <c r="EY473">
        <v>1241.024007</v>
      </c>
    </row>
    <row r="474" spans="1:155" x14ac:dyDescent="0.25">
      <c r="A474" s="741">
        <v>46246</v>
      </c>
      <c r="B474" s="740">
        <v>0.50790509259259264</v>
      </c>
      <c r="C474">
        <v>28080</v>
      </c>
      <c r="D474">
        <v>0</v>
      </c>
      <c r="E474">
        <v>0</v>
      </c>
      <c r="F474">
        <v>72.804742000000005</v>
      </c>
      <c r="G474">
        <v>72.488332999999997</v>
      </c>
      <c r="H474">
        <v>63.318275999999997</v>
      </c>
      <c r="I474">
        <v>73.433197000000007</v>
      </c>
      <c r="J474">
        <v>74.743202999999994</v>
      </c>
      <c r="K474">
        <v>72.736778000000001</v>
      </c>
      <c r="L474">
        <v>71.296897999999999</v>
      </c>
      <c r="M474">
        <v>70.985017999999997</v>
      </c>
      <c r="N474">
        <v>0.25617299999999998</v>
      </c>
      <c r="O474">
        <v>-5.4265000000000001E-2</v>
      </c>
      <c r="P474">
        <v>-8.9844999999999994E-2</v>
      </c>
      <c r="Q474">
        <v>0.56082600000000005</v>
      </c>
      <c r="R474">
        <v>0.75883800000000001</v>
      </c>
      <c r="S474">
        <v>0.24453</v>
      </c>
      <c r="T474">
        <v>0.45751700000000001</v>
      </c>
      <c r="U474">
        <v>12.775389000000001</v>
      </c>
      <c r="V474">
        <v>14.244308999999999</v>
      </c>
      <c r="W474">
        <v>13.686432</v>
      </c>
      <c r="X474">
        <v>13.265491000000001</v>
      </c>
      <c r="Y474">
        <v>13.081811999999999</v>
      </c>
      <c r="Z474">
        <v>12.489959000000001</v>
      </c>
      <c r="AA474">
        <v>12.416909</v>
      </c>
      <c r="AB474">
        <v>10.216203999999999</v>
      </c>
      <c r="AC474">
        <v>15.837859</v>
      </c>
      <c r="AD474">
        <v>11.676833</v>
      </c>
      <c r="AE474">
        <v>18.462607999999999</v>
      </c>
      <c r="AF474">
        <v>10.802873</v>
      </c>
      <c r="AG474">
        <v>18.680536</v>
      </c>
      <c r="AH474">
        <v>31.623450999999999</v>
      </c>
      <c r="AI474">
        <v>32.725479999999997</v>
      </c>
      <c r="AJ474">
        <v>33.182034000000002</v>
      </c>
      <c r="AK474">
        <v>-4.9650990000000004</v>
      </c>
      <c r="AL474">
        <v>-0.45811400000000002</v>
      </c>
      <c r="AM474">
        <v>-5.648542</v>
      </c>
      <c r="AN474">
        <v>-1.6094790000000001</v>
      </c>
      <c r="AO474">
        <v>-5.3812179999999996</v>
      </c>
      <c r="AP474">
        <v>-1.2623489999999999</v>
      </c>
      <c r="AQ474">
        <v>-5.536384</v>
      </c>
      <c r="AR474">
        <v>-1.1757839999999999</v>
      </c>
      <c r="AS474">
        <v>-4.892201</v>
      </c>
      <c r="AT474">
        <v>-0.50168800000000002</v>
      </c>
      <c r="AU474">
        <v>-4.0472720000000004</v>
      </c>
      <c r="AV474">
        <v>-0.71395900000000001</v>
      </c>
      <c r="AW474">
        <v>-5.3552039999999996</v>
      </c>
      <c r="AX474">
        <v>-2.0767690000000001</v>
      </c>
      <c r="AY474">
        <v>-5.6231450000000001</v>
      </c>
      <c r="AZ474">
        <v>-2.6269990000000001</v>
      </c>
      <c r="BA474">
        <v>-5.4402710000000001</v>
      </c>
      <c r="BB474">
        <v>-2.214785</v>
      </c>
      <c r="BC474">
        <v>-5.4724919999999999</v>
      </c>
      <c r="BD474">
        <v>-1.35304</v>
      </c>
      <c r="BE474">
        <v>-4.9756179999999999</v>
      </c>
      <c r="BF474">
        <v>-0.69465699999999997</v>
      </c>
      <c r="BG474">
        <v>-4.5613590000000004</v>
      </c>
      <c r="BH474">
        <v>-1.8411519999999999</v>
      </c>
      <c r="BI474">
        <v>-5.0666880000000001</v>
      </c>
      <c r="BJ474">
        <v>-1.218243</v>
      </c>
      <c r="BK474">
        <v>-5.6056939999999997</v>
      </c>
      <c r="BL474">
        <v>-2.3014070000000002</v>
      </c>
      <c r="BM474">
        <v>-5.579129</v>
      </c>
      <c r="BN474">
        <v>-1.7345079999999999</v>
      </c>
      <c r="BO474">
        <v>-5.6974429999999998</v>
      </c>
      <c r="BP474">
        <v>-1.9800869999999999</v>
      </c>
      <c r="BQ474">
        <v>-4.4726759999999999</v>
      </c>
      <c r="BR474">
        <v>-2.0965379999999998</v>
      </c>
      <c r="BS474">
        <v>-4.5574729999999999</v>
      </c>
      <c r="BT474">
        <v>-1.698027</v>
      </c>
      <c r="BU474">
        <v>-4.8192209999999998</v>
      </c>
      <c r="BV474">
        <v>-1.349027</v>
      </c>
      <c r="BW474">
        <v>-5.2834899999999996</v>
      </c>
      <c r="BX474">
        <v>-1.712046</v>
      </c>
      <c r="BY474">
        <v>-5.0403000000000002</v>
      </c>
      <c r="BZ474">
        <v>-2.1696849999999999</v>
      </c>
      <c r="CA474">
        <v>-4.3284890000000003</v>
      </c>
      <c r="CB474">
        <v>-2.7466379999999999</v>
      </c>
      <c r="CC474">
        <v>-4.2107840000000003</v>
      </c>
      <c r="CD474">
        <v>-1.702993</v>
      </c>
      <c r="CE474">
        <v>-4.3014760000000001</v>
      </c>
      <c r="CF474">
        <v>-1.92184</v>
      </c>
      <c r="CG474">
        <v>-4.9726900000000001</v>
      </c>
      <c r="CH474">
        <v>-2.6074540000000002</v>
      </c>
      <c r="CI474">
        <v>-5.6657679999999999</v>
      </c>
      <c r="CJ474">
        <v>-3.3826260000000001</v>
      </c>
      <c r="CK474">
        <v>-5.1387749999999999</v>
      </c>
      <c r="CL474">
        <v>-2.863076</v>
      </c>
      <c r="CM474">
        <v>-5.7263299999999999</v>
      </c>
      <c r="CN474">
        <v>-2.7119620000000002</v>
      </c>
      <c r="CO474">
        <v>-4.5449390000000003</v>
      </c>
      <c r="CP474">
        <v>-2.3655179999999998</v>
      </c>
      <c r="CQ474">
        <v>-4.6464309999999998</v>
      </c>
      <c r="CR474">
        <v>-2.1109849999999999</v>
      </c>
      <c r="CS474">
        <v>-4.4551920000000003</v>
      </c>
      <c r="CT474">
        <v>-1.1028359999999999</v>
      </c>
      <c r="CU474">
        <v>-5.2616709999999998</v>
      </c>
      <c r="CV474">
        <v>-2.9994619999999999</v>
      </c>
      <c r="CW474">
        <v>-4.959892</v>
      </c>
      <c r="CX474">
        <v>-2.4457010000000001</v>
      </c>
      <c r="CY474">
        <v>-4.9847999999999999</v>
      </c>
      <c r="CZ474">
        <v>-1.62487</v>
      </c>
      <c r="DA474">
        <v>-3.9496560000000001</v>
      </c>
      <c r="DB474">
        <v>-2.4211390000000002</v>
      </c>
      <c r="DC474">
        <v>-4.0733220000000001</v>
      </c>
      <c r="DD474">
        <v>-0.16059599999999999</v>
      </c>
      <c r="DE474">
        <v>74.684691000000001</v>
      </c>
      <c r="DF474">
        <v>75.434490999999994</v>
      </c>
      <c r="DG474">
        <v>73.740680999999995</v>
      </c>
      <c r="DH474">
        <v>74.114977999999994</v>
      </c>
      <c r="DI474">
        <v>72.735673000000006</v>
      </c>
      <c r="DJ474">
        <v>67.388265000000004</v>
      </c>
      <c r="DK474">
        <v>76.331446</v>
      </c>
      <c r="DL474">
        <v>78.507524000000004</v>
      </c>
      <c r="DM474">
        <v>74.035459000000003</v>
      </c>
      <c r="DN474">
        <v>76.188184000000007</v>
      </c>
      <c r="DO474">
        <v>72.745981999999998</v>
      </c>
      <c r="DP474">
        <v>73.933137000000002</v>
      </c>
      <c r="DQ474">
        <v>125.14883500000001</v>
      </c>
      <c r="DR474">
        <v>117.166738</v>
      </c>
      <c r="DS474">
        <v>131.59492299999999</v>
      </c>
      <c r="DT474">
        <v>35.576754000000001</v>
      </c>
      <c r="DU474">
        <v>130.454588</v>
      </c>
      <c r="DV474">
        <v>34.728974999999998</v>
      </c>
      <c r="DW474">
        <v>128.44568100000001</v>
      </c>
      <c r="DX474">
        <v>30.785484</v>
      </c>
      <c r="DY474">
        <v>129.06497200000001</v>
      </c>
      <c r="DZ474">
        <v>113.99</v>
      </c>
      <c r="EA474">
        <v>6.9850000000000003</v>
      </c>
      <c r="EB474">
        <v>791.1</v>
      </c>
      <c r="EC474">
        <v>117.09</v>
      </c>
      <c r="ED474">
        <v>6.8419999999999996</v>
      </c>
      <c r="EE474">
        <v>795.5</v>
      </c>
      <c r="EF474">
        <v>116.93</v>
      </c>
      <c r="EG474">
        <v>6.351</v>
      </c>
      <c r="EH474">
        <v>736.7</v>
      </c>
      <c r="EI474">
        <v>114.220001</v>
      </c>
      <c r="EJ474">
        <v>6.2519999999999998</v>
      </c>
      <c r="EK474">
        <v>715.09997599999997</v>
      </c>
      <c r="EL474">
        <v>17.701578000000001</v>
      </c>
      <c r="EM474">
        <v>19.731624</v>
      </c>
      <c r="EN474">
        <v>24.670425000000002</v>
      </c>
      <c r="EO474">
        <v>13.921873</v>
      </c>
      <c r="EP474">
        <v>12.993855999999999</v>
      </c>
      <c r="EQ474">
        <v>8.511609</v>
      </c>
      <c r="ER474">
        <v>80.420499000000007</v>
      </c>
      <c r="ES474">
        <v>79.422139999999999</v>
      </c>
      <c r="ET474">
        <v>79.730997000000002</v>
      </c>
      <c r="EU474">
        <v>-3.405516</v>
      </c>
      <c r="EV474">
        <v>1902.71586</v>
      </c>
      <c r="EW474">
        <v>2026.5336749999999</v>
      </c>
      <c r="EX474">
        <v>1544.3441049999999</v>
      </c>
      <c r="EY474">
        <v>1251.243485</v>
      </c>
    </row>
    <row r="475" spans="1:155" x14ac:dyDescent="0.25">
      <c r="A475" s="741">
        <v>46246</v>
      </c>
      <c r="B475" s="740">
        <v>0.50859953703703709</v>
      </c>
      <c r="C475">
        <v>28140</v>
      </c>
      <c r="D475">
        <v>0</v>
      </c>
      <c r="E475">
        <v>0</v>
      </c>
      <c r="F475">
        <v>72.765197000000001</v>
      </c>
      <c r="G475">
        <v>72.470378999999994</v>
      </c>
      <c r="H475">
        <v>63.184047</v>
      </c>
      <c r="I475">
        <v>73.421716000000004</v>
      </c>
      <c r="J475">
        <v>74.726669000000001</v>
      </c>
      <c r="K475">
        <v>72.749004999999997</v>
      </c>
      <c r="L475">
        <v>71.322220999999999</v>
      </c>
      <c r="M475">
        <v>70.991252000000003</v>
      </c>
      <c r="N475">
        <v>0.39353700000000003</v>
      </c>
      <c r="O475">
        <v>7.6697000000000001E-2</v>
      </c>
      <c r="P475">
        <v>0.24391099999999999</v>
      </c>
      <c r="Q475">
        <v>0.80204399999999998</v>
      </c>
      <c r="R475">
        <v>0.94323699999999999</v>
      </c>
      <c r="S475">
        <v>0.36073499999999997</v>
      </c>
      <c r="T475">
        <v>0.52788900000000005</v>
      </c>
      <c r="U475">
        <v>12.813677999999999</v>
      </c>
      <c r="V475">
        <v>14.517417999999999</v>
      </c>
      <c r="W475">
        <v>13.841089999999999</v>
      </c>
      <c r="X475">
        <v>13.268867999999999</v>
      </c>
      <c r="Y475">
        <v>13.112016000000001</v>
      </c>
      <c r="Z475">
        <v>12.816839999999999</v>
      </c>
      <c r="AA475">
        <v>12.567823000000001</v>
      </c>
      <c r="AB475">
        <v>10.634076</v>
      </c>
      <c r="AC475">
        <v>16.830824</v>
      </c>
      <c r="AD475">
        <v>12.182575</v>
      </c>
      <c r="AE475">
        <v>19.785036000000002</v>
      </c>
      <c r="AF475">
        <v>11.249686000000001</v>
      </c>
      <c r="AG475">
        <v>19.785936</v>
      </c>
      <c r="AH475">
        <v>31.842029</v>
      </c>
      <c r="AI475">
        <v>33.052539000000003</v>
      </c>
      <c r="AJ475">
        <v>33.509793999999999</v>
      </c>
      <c r="AK475">
        <v>-4.9717820000000001</v>
      </c>
      <c r="AL475">
        <v>-0.46020699999999998</v>
      </c>
      <c r="AM475">
        <v>-5.6287459999999996</v>
      </c>
      <c r="AN475">
        <v>-1.5990709999999999</v>
      </c>
      <c r="AO475">
        <v>-5.3851599999999999</v>
      </c>
      <c r="AP475">
        <v>-1.2583960000000001</v>
      </c>
      <c r="AQ475">
        <v>-5.5356670000000001</v>
      </c>
      <c r="AR475">
        <v>-1.1620360000000001</v>
      </c>
      <c r="AS475">
        <v>-4.8993229999999999</v>
      </c>
      <c r="AT475">
        <v>-0.487676</v>
      </c>
      <c r="AU475">
        <v>-4.0564309999999999</v>
      </c>
      <c r="AV475">
        <v>-0.71058100000000002</v>
      </c>
      <c r="AW475">
        <v>-5.3574999999999999</v>
      </c>
      <c r="AX475">
        <v>-2.0512429999999999</v>
      </c>
      <c r="AY475">
        <v>-5.6301040000000002</v>
      </c>
      <c r="AZ475">
        <v>-2.5901260000000002</v>
      </c>
      <c r="BA475">
        <v>-5.4176780000000004</v>
      </c>
      <c r="BB475">
        <v>-2.2225269999999999</v>
      </c>
      <c r="BC475">
        <v>-5.4793409999999998</v>
      </c>
      <c r="BD475">
        <v>-1.3403989999999999</v>
      </c>
      <c r="BE475">
        <v>-4.9504429999999999</v>
      </c>
      <c r="BF475">
        <v>-0.70017499999999999</v>
      </c>
      <c r="BG475">
        <v>-4.5431790000000003</v>
      </c>
      <c r="BH475">
        <v>-1.8427789999999999</v>
      </c>
      <c r="BI475">
        <v>-5.0576140000000001</v>
      </c>
      <c r="BJ475">
        <v>-1.2064490000000001</v>
      </c>
      <c r="BK475">
        <v>-5.5984800000000003</v>
      </c>
      <c r="BL475">
        <v>-2.3025760000000002</v>
      </c>
      <c r="BM475">
        <v>-5.5574680000000001</v>
      </c>
      <c r="BN475">
        <v>-1.746715</v>
      </c>
      <c r="BO475">
        <v>-5.6817570000000002</v>
      </c>
      <c r="BP475">
        <v>-1.9607840000000001</v>
      </c>
      <c r="BQ475">
        <v>-4.4756309999999999</v>
      </c>
      <c r="BR475">
        <v>-2.088902</v>
      </c>
      <c r="BS475">
        <v>-4.5498079999999996</v>
      </c>
      <c r="BT475">
        <v>-1.6978070000000001</v>
      </c>
      <c r="BU475">
        <v>-4.8006019999999996</v>
      </c>
      <c r="BV475">
        <v>-1.3504160000000001</v>
      </c>
      <c r="BW475">
        <v>-5.2802300000000004</v>
      </c>
      <c r="BX475">
        <v>-1.705614</v>
      </c>
      <c r="BY475">
        <v>-5.0524620000000002</v>
      </c>
      <c r="BZ475">
        <v>-2.1722679999999999</v>
      </c>
      <c r="CA475">
        <v>-4.2571260000000004</v>
      </c>
      <c r="CB475">
        <v>-2.765927</v>
      </c>
      <c r="CC475">
        <v>-4.1993099999999997</v>
      </c>
      <c r="CD475">
        <v>-1.7142630000000001</v>
      </c>
      <c r="CE475">
        <v>-4.2853490000000001</v>
      </c>
      <c r="CF475">
        <v>-1.9297759999999999</v>
      </c>
      <c r="CG475">
        <v>-4.9755419999999999</v>
      </c>
      <c r="CH475">
        <v>-2.5947300000000002</v>
      </c>
      <c r="CI475">
        <v>-5.6604409999999996</v>
      </c>
      <c r="CJ475">
        <v>-3.3540960000000002</v>
      </c>
      <c r="CK475">
        <v>-5.121696</v>
      </c>
      <c r="CL475">
        <v>-2.851626</v>
      </c>
      <c r="CM475">
        <v>-5.7227540000000001</v>
      </c>
      <c r="CN475">
        <v>-2.7032050000000001</v>
      </c>
      <c r="CO475">
        <v>-4.5570950000000003</v>
      </c>
      <c r="CP475">
        <v>-2.3721559999999999</v>
      </c>
      <c r="CQ475">
        <v>-4.6177250000000001</v>
      </c>
      <c r="CR475">
        <v>-2.0990790000000001</v>
      </c>
      <c r="CS475">
        <v>-4.4381250000000003</v>
      </c>
      <c r="CT475">
        <v>-1.0786230000000001</v>
      </c>
      <c r="CU475">
        <v>-5.2149429999999999</v>
      </c>
      <c r="CV475">
        <v>-2.9881739999999999</v>
      </c>
      <c r="CW475">
        <v>-4.9308769999999997</v>
      </c>
      <c r="CX475">
        <v>-2.4721639999999998</v>
      </c>
      <c r="CY475">
        <v>-4.952699</v>
      </c>
      <c r="CZ475">
        <v>-1.639256</v>
      </c>
      <c r="DA475">
        <v>-3.9509750000000001</v>
      </c>
      <c r="DB475">
        <v>-2.451209</v>
      </c>
      <c r="DC475">
        <v>-4.0439550000000004</v>
      </c>
      <c r="DD475">
        <v>-0.16856599999999999</v>
      </c>
      <c r="DE475">
        <v>74.532875000000004</v>
      </c>
      <c r="DF475">
        <v>75.248420999999993</v>
      </c>
      <c r="DG475">
        <v>73.505156999999997</v>
      </c>
      <c r="DH475">
        <v>73.953573000000006</v>
      </c>
      <c r="DI475">
        <v>72.828474</v>
      </c>
      <c r="DJ475">
        <v>87.810706999999994</v>
      </c>
      <c r="DK475">
        <v>75.222436000000002</v>
      </c>
      <c r="DL475">
        <v>77.851251000000005</v>
      </c>
      <c r="DM475">
        <v>73.693929999999995</v>
      </c>
      <c r="DN475">
        <v>75.730950000000007</v>
      </c>
      <c r="DO475">
        <v>72.949808000000004</v>
      </c>
      <c r="DP475">
        <v>72.887139000000005</v>
      </c>
      <c r="DQ475">
        <v>125.49423299999999</v>
      </c>
      <c r="DR475">
        <v>117.463172</v>
      </c>
      <c r="DS475">
        <v>131.659617</v>
      </c>
      <c r="DT475">
        <v>34.717458000000001</v>
      </c>
      <c r="DU475">
        <v>128.08131800000001</v>
      </c>
      <c r="DV475">
        <v>34.470742999999999</v>
      </c>
      <c r="DW475">
        <v>127.666027</v>
      </c>
      <c r="DX475">
        <v>29.659258999999999</v>
      </c>
      <c r="DY475">
        <v>125.95947700000001</v>
      </c>
      <c r="DZ475">
        <v>115.53</v>
      </c>
      <c r="EA475">
        <v>6.8330000000000002</v>
      </c>
      <c r="EB475">
        <v>784.4</v>
      </c>
      <c r="EC475">
        <v>117.28</v>
      </c>
      <c r="ED475">
        <v>6.8150000000000004</v>
      </c>
      <c r="EE475">
        <v>793.6</v>
      </c>
      <c r="EF475">
        <v>117.31</v>
      </c>
      <c r="EG475">
        <v>6.2389999999999999</v>
      </c>
      <c r="EH475">
        <v>726.2</v>
      </c>
      <c r="EI475">
        <v>116.470001</v>
      </c>
      <c r="EJ475">
        <v>2.6259999999999999</v>
      </c>
      <c r="EK475">
        <v>306.20001200000002</v>
      </c>
      <c r="EL475">
        <v>18.860862999999998</v>
      </c>
      <c r="EM475">
        <v>20.343744999999998</v>
      </c>
      <c r="EN475">
        <v>26.332176</v>
      </c>
      <c r="EO475">
        <v>12.981166</v>
      </c>
      <c r="EP475">
        <v>12.708793999999999</v>
      </c>
      <c r="EQ475">
        <v>7.1776179999999998</v>
      </c>
      <c r="ER475">
        <v>79.239963000000003</v>
      </c>
      <c r="ES475">
        <v>79.031906000000006</v>
      </c>
      <c r="ET475">
        <v>78.172230999999996</v>
      </c>
      <c r="EU475">
        <v>-3.3982999999999999</v>
      </c>
      <c r="EV475">
        <v>1915.831823</v>
      </c>
      <c r="EW475">
        <v>2039.7872460000001</v>
      </c>
      <c r="EX475">
        <v>1556.5247039999999</v>
      </c>
      <c r="EY475">
        <v>1261.451622</v>
      </c>
    </row>
    <row r="476" spans="1:155" x14ac:dyDescent="0.25">
      <c r="A476" s="741">
        <v>46246</v>
      </c>
      <c r="B476" s="740">
        <v>0.50929398148148153</v>
      </c>
      <c r="C476">
        <v>28200</v>
      </c>
      <c r="D476">
        <v>0</v>
      </c>
      <c r="E476">
        <v>0</v>
      </c>
      <c r="F476">
        <v>72.722897000000003</v>
      </c>
      <c r="G476">
        <v>72.528047999999998</v>
      </c>
      <c r="H476">
        <v>63.088141</v>
      </c>
      <c r="I476">
        <v>73.419791000000004</v>
      </c>
      <c r="J476">
        <v>74.676998999999995</v>
      </c>
      <c r="K476">
        <v>72.757243000000003</v>
      </c>
      <c r="L476">
        <v>71.330989000000002</v>
      </c>
      <c r="M476">
        <v>71.062832</v>
      </c>
      <c r="N476">
        <v>0.57162900000000005</v>
      </c>
      <c r="O476">
        <v>0.33661799999999997</v>
      </c>
      <c r="P476">
        <v>0.33015299999999997</v>
      </c>
      <c r="Q476">
        <v>0.96371899999999999</v>
      </c>
      <c r="R476">
        <v>1.032457</v>
      </c>
      <c r="S476">
        <v>0.581148</v>
      </c>
      <c r="T476">
        <v>0.64720100000000003</v>
      </c>
      <c r="U476">
        <v>12.925897000000001</v>
      </c>
      <c r="V476">
        <v>14.617749</v>
      </c>
      <c r="W476">
        <v>14.021203</v>
      </c>
      <c r="X476">
        <v>13.256059</v>
      </c>
      <c r="Y476">
        <v>13.245915999999999</v>
      </c>
      <c r="Z476">
        <v>13.331122000000001</v>
      </c>
      <c r="AA476">
        <v>12.883682</v>
      </c>
      <c r="AB476">
        <v>11.158547</v>
      </c>
      <c r="AC476">
        <v>17.600408000000002</v>
      </c>
      <c r="AD476">
        <v>12.627495</v>
      </c>
      <c r="AE476">
        <v>21.179031999999999</v>
      </c>
      <c r="AF476">
        <v>11.497567999999999</v>
      </c>
      <c r="AG476">
        <v>21.092825000000001</v>
      </c>
      <c r="AH476">
        <v>32.077882000000002</v>
      </c>
      <c r="AI476">
        <v>33.400776</v>
      </c>
      <c r="AJ476">
        <v>33.928432000000001</v>
      </c>
      <c r="AK476">
        <v>-4.9659079999999998</v>
      </c>
      <c r="AL476">
        <v>-0.43214000000000002</v>
      </c>
      <c r="AM476">
        <v>-5.5990549999999999</v>
      </c>
      <c r="AN476">
        <v>-1.594112</v>
      </c>
      <c r="AO476">
        <v>-5.3481319999999997</v>
      </c>
      <c r="AP476">
        <v>-1.2493799999999999</v>
      </c>
      <c r="AQ476">
        <v>-5.5209979999999996</v>
      </c>
      <c r="AR476">
        <v>-1.1571309999999999</v>
      </c>
      <c r="AS476">
        <v>-4.8590080000000002</v>
      </c>
      <c r="AT476">
        <v>-0.46834500000000001</v>
      </c>
      <c r="AU476">
        <v>-4.0318779999999999</v>
      </c>
      <c r="AV476">
        <v>-0.70373200000000002</v>
      </c>
      <c r="AW476">
        <v>-5.3535170000000001</v>
      </c>
      <c r="AX476">
        <v>-2.0505249999999999</v>
      </c>
      <c r="AY476">
        <v>-5.6051450000000003</v>
      </c>
      <c r="AZ476">
        <v>-2.5742820000000002</v>
      </c>
      <c r="BA476">
        <v>-5.4087540000000001</v>
      </c>
      <c r="BB476">
        <v>-2.2049979999999998</v>
      </c>
      <c r="BC476">
        <v>-5.4538019999999996</v>
      </c>
      <c r="BD476">
        <v>-1.335858</v>
      </c>
      <c r="BE476">
        <v>-4.944134</v>
      </c>
      <c r="BF476">
        <v>-0.69437000000000004</v>
      </c>
      <c r="BG476">
        <v>-4.5415270000000003</v>
      </c>
      <c r="BH476">
        <v>-1.8158339999999999</v>
      </c>
      <c r="BI476">
        <v>-5.0323960000000003</v>
      </c>
      <c r="BJ476">
        <v>-1.2232160000000001</v>
      </c>
      <c r="BK476">
        <v>-5.5757469999999998</v>
      </c>
      <c r="BL476">
        <v>-2.3096350000000001</v>
      </c>
      <c r="BM476">
        <v>-5.5477850000000002</v>
      </c>
      <c r="BN476">
        <v>-1.7439530000000001</v>
      </c>
      <c r="BO476">
        <v>-5.6654609999999996</v>
      </c>
      <c r="BP476">
        <v>-1.9608019999999999</v>
      </c>
      <c r="BQ476">
        <v>-4.4514560000000003</v>
      </c>
      <c r="BR476">
        <v>-2.0563769999999999</v>
      </c>
      <c r="BS476">
        <v>-4.5553119999999998</v>
      </c>
      <c r="BT476">
        <v>-1.689853</v>
      </c>
      <c r="BU476">
        <v>-4.8054110000000003</v>
      </c>
      <c r="BV476">
        <v>-1.3459399999999999</v>
      </c>
      <c r="BW476">
        <v>-5.2435850000000004</v>
      </c>
      <c r="BX476">
        <v>-1.703003</v>
      </c>
      <c r="BY476">
        <v>-5.0423869999999997</v>
      </c>
      <c r="BZ476">
        <v>-2.1804049999999999</v>
      </c>
      <c r="CA476">
        <v>-4.2052959999999997</v>
      </c>
      <c r="CB476">
        <v>-2.7610790000000001</v>
      </c>
      <c r="CC476">
        <v>-4.1765080000000001</v>
      </c>
      <c r="CD476">
        <v>-1.6947920000000001</v>
      </c>
      <c r="CE476">
        <v>-4.2546379999999999</v>
      </c>
      <c r="CF476">
        <v>-1.90598</v>
      </c>
      <c r="CG476">
        <v>-4.9441829999999998</v>
      </c>
      <c r="CH476">
        <v>-2.6204999999999998</v>
      </c>
      <c r="CI476">
        <v>-5.6378589999999997</v>
      </c>
      <c r="CJ476">
        <v>-3.3613189999999999</v>
      </c>
      <c r="CK476">
        <v>-5.1184209999999997</v>
      </c>
      <c r="CL476">
        <v>-2.848827</v>
      </c>
      <c r="CM476">
        <v>-5.6887109999999996</v>
      </c>
      <c r="CN476">
        <v>-2.6965460000000001</v>
      </c>
      <c r="CO476">
        <v>-4.5425069999999996</v>
      </c>
      <c r="CP476">
        <v>-2.3704200000000002</v>
      </c>
      <c r="CQ476">
        <v>-4.6271519999999997</v>
      </c>
      <c r="CR476">
        <v>-2.0834389999999998</v>
      </c>
      <c r="CS476">
        <v>-4.4535970000000002</v>
      </c>
      <c r="CT476">
        <v>-1.065547</v>
      </c>
      <c r="CU476">
        <v>-5.2064399999999997</v>
      </c>
      <c r="CV476">
        <v>-2.981093</v>
      </c>
      <c r="CW476">
        <v>-4.93588</v>
      </c>
      <c r="CX476">
        <v>-2.4464790000000001</v>
      </c>
      <c r="CY476">
        <v>-4.9739399999999998</v>
      </c>
      <c r="CZ476">
        <v>-1.595078</v>
      </c>
      <c r="DA476">
        <v>-3.9786779999999999</v>
      </c>
      <c r="DB476">
        <v>-2.4176289999999998</v>
      </c>
      <c r="DC476">
        <v>-4.0563190000000002</v>
      </c>
      <c r="DD476">
        <v>-0.14843300000000001</v>
      </c>
      <c r="DE476">
        <v>74.437591999999995</v>
      </c>
      <c r="DF476">
        <v>75.160739000000007</v>
      </c>
      <c r="DG476">
        <v>73.440993000000006</v>
      </c>
      <c r="DH476">
        <v>74.015473999999998</v>
      </c>
      <c r="DI476">
        <v>72.785757000000004</v>
      </c>
      <c r="DJ476">
        <v>90.882914</v>
      </c>
      <c r="DK476">
        <v>75.017233000000004</v>
      </c>
      <c r="DL476">
        <v>77.550735000000003</v>
      </c>
      <c r="DM476">
        <v>73.479544000000004</v>
      </c>
      <c r="DN476">
        <v>75.731528999999995</v>
      </c>
      <c r="DO476">
        <v>73.08672</v>
      </c>
      <c r="DP476">
        <v>72.161609999999996</v>
      </c>
      <c r="DQ476">
        <v>125.83032900000001</v>
      </c>
      <c r="DR476">
        <v>117.62305499999999</v>
      </c>
      <c r="DS476">
        <v>131.75484299999999</v>
      </c>
      <c r="DT476">
        <v>34.490619000000002</v>
      </c>
      <c r="DU476">
        <v>127.32392</v>
      </c>
      <c r="DV476">
        <v>34.073824000000002</v>
      </c>
      <c r="DW476">
        <v>126.3944</v>
      </c>
      <c r="DX476">
        <v>28.939575000000001</v>
      </c>
      <c r="DY476">
        <v>123.86154500000001</v>
      </c>
      <c r="DZ476">
        <v>115.61</v>
      </c>
      <c r="EA476">
        <v>6.7949999999999999</v>
      </c>
      <c r="EB476">
        <v>780.8</v>
      </c>
      <c r="EC476">
        <v>117.24</v>
      </c>
      <c r="ED476">
        <v>6.7569999999999997</v>
      </c>
      <c r="EE476">
        <v>786.9</v>
      </c>
      <c r="EF476">
        <v>117.32</v>
      </c>
      <c r="EG476">
        <v>6.1580000000000004</v>
      </c>
      <c r="EH476">
        <v>717.9</v>
      </c>
      <c r="EI476">
        <v>116.660004</v>
      </c>
      <c r="EJ476">
        <v>2.6269999999999998</v>
      </c>
      <c r="EK476">
        <v>306.60000600000001</v>
      </c>
      <c r="EL476">
        <v>19.347107000000001</v>
      </c>
      <c r="EM476">
        <v>21.132356000000001</v>
      </c>
      <c r="EN476">
        <v>27.616783000000002</v>
      </c>
      <c r="EO476">
        <v>12.730775</v>
      </c>
      <c r="EP476">
        <v>12.268420000000001</v>
      </c>
      <c r="EQ476">
        <v>6.3116490000000001</v>
      </c>
      <c r="ER476">
        <v>78.860178000000005</v>
      </c>
      <c r="ES476">
        <v>78.392048000000003</v>
      </c>
      <c r="ET476">
        <v>77.104836000000006</v>
      </c>
      <c r="EU476">
        <v>-3.3867020000000001</v>
      </c>
      <c r="EV476">
        <v>1928.869614</v>
      </c>
      <c r="EW476">
        <v>2052.9604509999999</v>
      </c>
      <c r="EX476">
        <v>1568.552866</v>
      </c>
      <c r="EY476">
        <v>1266.559117</v>
      </c>
    </row>
    <row r="477" spans="1:155" x14ac:dyDescent="0.25">
      <c r="A477" s="741">
        <v>46246</v>
      </c>
      <c r="B477" s="740">
        <v>0.50998842592592597</v>
      </c>
      <c r="C477">
        <v>28260</v>
      </c>
      <c r="D477">
        <v>0</v>
      </c>
      <c r="E477">
        <v>0</v>
      </c>
      <c r="F477">
        <v>72.577211000000005</v>
      </c>
      <c r="G477">
        <v>72.459016000000005</v>
      </c>
      <c r="H477">
        <v>63.071027000000001</v>
      </c>
      <c r="I477">
        <v>73.425156999999999</v>
      </c>
      <c r="J477">
        <v>74.684893000000002</v>
      </c>
      <c r="K477">
        <v>72.785482999999999</v>
      </c>
      <c r="L477">
        <v>71.344053000000002</v>
      </c>
      <c r="M477">
        <v>71.097966999999997</v>
      </c>
      <c r="N477">
        <v>1.23428</v>
      </c>
      <c r="O477">
        <v>0.78310999999999997</v>
      </c>
      <c r="P477">
        <v>1.268405</v>
      </c>
      <c r="Q477">
        <v>1.1059190000000001</v>
      </c>
      <c r="R477">
        <v>0.85402800000000001</v>
      </c>
      <c r="S477">
        <v>0.65973700000000002</v>
      </c>
      <c r="T477">
        <v>1.1950609999999999</v>
      </c>
      <c r="U477">
        <v>34.307403999999998</v>
      </c>
      <c r="V477">
        <v>15.907591</v>
      </c>
      <c r="W477">
        <v>15.820859</v>
      </c>
      <c r="X477">
        <v>22.283536999999999</v>
      </c>
      <c r="Y477">
        <v>35.474502999999999</v>
      </c>
      <c r="Z477">
        <v>32.013995000000001</v>
      </c>
      <c r="AA477">
        <v>13.830047</v>
      </c>
      <c r="AB477">
        <v>12.163016000000001</v>
      </c>
      <c r="AC477">
        <v>23.620460000000001</v>
      </c>
      <c r="AD477">
        <v>26.848967999999999</v>
      </c>
      <c r="AE477">
        <v>30.371251000000001</v>
      </c>
      <c r="AF477">
        <v>29.707864000000001</v>
      </c>
      <c r="AG477">
        <v>32.007897999999997</v>
      </c>
      <c r="AH477">
        <v>32.553378000000002</v>
      </c>
      <c r="AI477">
        <v>34.295433000000003</v>
      </c>
      <c r="AJ477">
        <v>35.013627999999997</v>
      </c>
      <c r="AK477">
        <v>-4.8915300000000004</v>
      </c>
      <c r="AL477">
        <v>-0.44217200000000001</v>
      </c>
      <c r="AM477">
        <v>-5.6212850000000003</v>
      </c>
      <c r="AN477">
        <v>-1.577761</v>
      </c>
      <c r="AO477">
        <v>-5.3523909999999999</v>
      </c>
      <c r="AP477">
        <v>-1.2614810000000001</v>
      </c>
      <c r="AQ477">
        <v>-5.5201320000000003</v>
      </c>
      <c r="AR477">
        <v>-1.1552009999999999</v>
      </c>
      <c r="AS477">
        <v>-4.8696359999999999</v>
      </c>
      <c r="AT477">
        <v>-0.45674399999999998</v>
      </c>
      <c r="AU477">
        <v>-4.0067300000000001</v>
      </c>
      <c r="AV477">
        <v>-0.68703899999999996</v>
      </c>
      <c r="AW477">
        <v>-5.3601830000000001</v>
      </c>
      <c r="AX477">
        <v>-2.0794049999999999</v>
      </c>
      <c r="AY477">
        <v>-5.6132119999999999</v>
      </c>
      <c r="AZ477">
        <v>-2.5667819999999999</v>
      </c>
      <c r="BA477">
        <v>-5.4007550000000002</v>
      </c>
      <c r="BB477">
        <v>-2.2207189999999999</v>
      </c>
      <c r="BC477">
        <v>-5.4630789999999996</v>
      </c>
      <c r="BD477">
        <v>-1.3450759999999999</v>
      </c>
      <c r="BE477">
        <v>-4.9568490000000001</v>
      </c>
      <c r="BF477">
        <v>-0.70653900000000003</v>
      </c>
      <c r="BG477">
        <v>-4.5174760000000003</v>
      </c>
      <c r="BH477">
        <v>-1.8185359999999999</v>
      </c>
      <c r="BI477">
        <v>-5.0276610000000002</v>
      </c>
      <c r="BJ477">
        <v>-1.17703</v>
      </c>
      <c r="BK477">
        <v>-5.577248</v>
      </c>
      <c r="BL477">
        <v>-2.3190110000000002</v>
      </c>
      <c r="BM477">
        <v>-5.5511499999999998</v>
      </c>
      <c r="BN477">
        <v>-1.7503120000000001</v>
      </c>
      <c r="BO477">
        <v>-5.6844440000000001</v>
      </c>
      <c r="BP477">
        <v>-1.932407</v>
      </c>
      <c r="BQ477">
        <v>-4.4601680000000004</v>
      </c>
      <c r="BR477">
        <v>-2.0851890000000002</v>
      </c>
      <c r="BS477">
        <v>-4.5572480000000004</v>
      </c>
      <c r="BT477">
        <v>-1.6727879999999999</v>
      </c>
      <c r="BU477">
        <v>-4.8203509999999996</v>
      </c>
      <c r="BV477">
        <v>-1.3501510000000001</v>
      </c>
      <c r="BW477">
        <v>-5.2534099999999997</v>
      </c>
      <c r="BX477">
        <v>-1.7270639999999999</v>
      </c>
      <c r="BY477">
        <v>-5.0200069999999997</v>
      </c>
      <c r="BZ477">
        <v>-2.190169</v>
      </c>
      <c r="CA477">
        <v>-4.1378959999999996</v>
      </c>
      <c r="CB477">
        <v>-2.749044</v>
      </c>
      <c r="CC477">
        <v>-4.186712</v>
      </c>
      <c r="CD477">
        <v>-1.7160740000000001</v>
      </c>
      <c r="CE477">
        <v>-4.2443790000000003</v>
      </c>
      <c r="CF477">
        <v>-1.890773</v>
      </c>
      <c r="CG477">
        <v>-4.9046950000000002</v>
      </c>
      <c r="CH477">
        <v>-2.6423329999999998</v>
      </c>
      <c r="CI477">
        <v>-5.6327619999999996</v>
      </c>
      <c r="CJ477">
        <v>-3.4110450000000001</v>
      </c>
      <c r="CK477">
        <v>-5.1076829999999998</v>
      </c>
      <c r="CL477">
        <v>-2.865971</v>
      </c>
      <c r="CM477">
        <v>-5.6639790000000003</v>
      </c>
      <c r="CN477">
        <v>-2.723541</v>
      </c>
      <c r="CO477">
        <v>-4.5370090000000003</v>
      </c>
      <c r="CP477">
        <v>-2.3848699999999998</v>
      </c>
      <c r="CQ477">
        <v>-4.6407220000000002</v>
      </c>
      <c r="CR477">
        <v>-2.1001989999999999</v>
      </c>
      <c r="CS477">
        <v>-4.4425059999999998</v>
      </c>
      <c r="CT477">
        <v>-1.0790900000000001</v>
      </c>
      <c r="CU477">
        <v>-5.1967819999999998</v>
      </c>
      <c r="CV477">
        <v>-2.9932840000000001</v>
      </c>
      <c r="CW477">
        <v>-4.9294849999999997</v>
      </c>
      <c r="CX477">
        <v>-2.4588480000000001</v>
      </c>
      <c r="CY477">
        <v>-4.9467809999999997</v>
      </c>
      <c r="CZ477">
        <v>-1.581029</v>
      </c>
      <c r="DA477">
        <v>-3.9589159999999999</v>
      </c>
      <c r="DB477">
        <v>-2.3942040000000002</v>
      </c>
      <c r="DC477">
        <v>-4.0677050000000001</v>
      </c>
      <c r="DD477">
        <v>-0.12868299999999999</v>
      </c>
      <c r="DE477">
        <v>74.508911999999995</v>
      </c>
      <c r="DF477">
        <v>74.932738000000001</v>
      </c>
      <c r="DG477">
        <v>73.373366000000004</v>
      </c>
      <c r="DH477">
        <v>73.732173000000003</v>
      </c>
      <c r="DI477">
        <v>72.678144000000003</v>
      </c>
      <c r="DJ477">
        <v>80.462213000000006</v>
      </c>
      <c r="DK477">
        <v>74.585823000000005</v>
      </c>
      <c r="DL477">
        <v>76.951121000000001</v>
      </c>
      <c r="DM477">
        <v>73.396058999999994</v>
      </c>
      <c r="DN477">
        <v>75.579241999999994</v>
      </c>
      <c r="DO477">
        <v>73.046160999999998</v>
      </c>
      <c r="DP477">
        <v>71.700033000000005</v>
      </c>
      <c r="DQ477">
        <v>126.260749</v>
      </c>
      <c r="DR477">
        <v>117.899941</v>
      </c>
      <c r="DS477">
        <v>132.18812600000001</v>
      </c>
      <c r="DT477">
        <v>33.905589999999997</v>
      </c>
      <c r="DU477">
        <v>125.002161</v>
      </c>
      <c r="DV477">
        <v>33.880465999999998</v>
      </c>
      <c r="DW477">
        <v>125.6198</v>
      </c>
      <c r="DX477">
        <v>28.885683</v>
      </c>
      <c r="DY477">
        <v>123.530226</v>
      </c>
      <c r="DZ477">
        <v>114.24</v>
      </c>
      <c r="EA477">
        <v>6.7919999999999998</v>
      </c>
      <c r="EB477">
        <v>770.7</v>
      </c>
      <c r="EC477">
        <v>117.21</v>
      </c>
      <c r="ED477">
        <v>6.7370000000000001</v>
      </c>
      <c r="EE477">
        <v>784</v>
      </c>
      <c r="EF477">
        <v>117.15</v>
      </c>
      <c r="EG477">
        <v>6.1559999999999997</v>
      </c>
      <c r="EH477">
        <v>715.8</v>
      </c>
      <c r="EI477">
        <v>114.370003</v>
      </c>
      <c r="EJ477">
        <v>6.2569999999999997</v>
      </c>
      <c r="EK477">
        <v>715.20001200000002</v>
      </c>
      <c r="EL477">
        <v>20.472428000000001</v>
      </c>
      <c r="EM477">
        <v>22.242522000000001</v>
      </c>
      <c r="EN477">
        <v>28.767261000000001</v>
      </c>
      <c r="EO477">
        <v>12.08095</v>
      </c>
      <c r="EP477">
        <v>12.052911</v>
      </c>
      <c r="EQ477">
        <v>6.2463670000000002</v>
      </c>
      <c r="ER477">
        <v>77.686625000000006</v>
      </c>
      <c r="ES477">
        <v>78.000206000000006</v>
      </c>
      <c r="ET477">
        <v>76.935181999999998</v>
      </c>
      <c r="EU477">
        <v>-3.3856039999999998</v>
      </c>
      <c r="EV477">
        <v>1941.795748</v>
      </c>
      <c r="EW477">
        <v>2066.0481370000002</v>
      </c>
      <c r="EX477">
        <v>1580.487365</v>
      </c>
      <c r="EY477">
        <v>1276.7919079999999</v>
      </c>
    </row>
    <row r="478" spans="1:155" x14ac:dyDescent="0.25">
      <c r="A478" s="741">
        <v>46246</v>
      </c>
      <c r="B478" s="740">
        <v>0.51068287037037041</v>
      </c>
      <c r="C478">
        <v>28320</v>
      </c>
      <c r="D478">
        <v>0</v>
      </c>
      <c r="E478">
        <v>0</v>
      </c>
      <c r="F478">
        <v>72.630871999999997</v>
      </c>
      <c r="G478">
        <v>72.463539999999995</v>
      </c>
      <c r="H478">
        <v>63.078601999999997</v>
      </c>
      <c r="I478">
        <v>73.409958000000003</v>
      </c>
      <c r="J478">
        <v>74.663376999999997</v>
      </c>
      <c r="K478">
        <v>72.785942000000006</v>
      </c>
      <c r="L478">
        <v>71.356502000000006</v>
      </c>
      <c r="M478">
        <v>71.163884999999993</v>
      </c>
      <c r="N478">
        <v>2.5099830000000001</v>
      </c>
      <c r="O478">
        <v>2.0021119999999999</v>
      </c>
      <c r="P478">
        <v>1.7312099999999999</v>
      </c>
      <c r="Q478">
        <v>1.947433</v>
      </c>
      <c r="R478">
        <v>2.2127210000000002</v>
      </c>
      <c r="S478">
        <v>1.857138</v>
      </c>
      <c r="T478">
        <v>2.444903</v>
      </c>
      <c r="U478">
        <v>29.606016</v>
      </c>
      <c r="V478">
        <v>31.097249999999999</v>
      </c>
      <c r="W478">
        <v>33.304242000000002</v>
      </c>
      <c r="X478">
        <v>33.24203</v>
      </c>
      <c r="Y478">
        <v>29.200040000000001</v>
      </c>
      <c r="Z478">
        <v>26.757964000000001</v>
      </c>
      <c r="AA478">
        <v>27.593115999999998</v>
      </c>
      <c r="AB478">
        <v>24.273589999999999</v>
      </c>
      <c r="AC478">
        <v>31.195107</v>
      </c>
      <c r="AD478">
        <v>25.162154999999998</v>
      </c>
      <c r="AE478">
        <v>34.822654999999997</v>
      </c>
      <c r="AF478">
        <v>22.066604000000002</v>
      </c>
      <c r="AG478">
        <v>33.131532999999997</v>
      </c>
      <c r="AH478">
        <v>36.301749999999998</v>
      </c>
      <c r="AI478">
        <v>38.742572000000003</v>
      </c>
      <c r="AJ478">
        <v>37.949522999999999</v>
      </c>
      <c r="AK478">
        <v>-4.8908740000000002</v>
      </c>
      <c r="AL478">
        <v>-0.43944</v>
      </c>
      <c r="AM478">
        <v>-5.6031510000000004</v>
      </c>
      <c r="AN478">
        <v>-1.568541</v>
      </c>
      <c r="AO478">
        <v>-5.3350879999999998</v>
      </c>
      <c r="AP478">
        <v>-1.2368809999999999</v>
      </c>
      <c r="AQ478">
        <v>-5.4986300000000004</v>
      </c>
      <c r="AR478">
        <v>-1.1581619999999999</v>
      </c>
      <c r="AS478">
        <v>-4.855855</v>
      </c>
      <c r="AT478">
        <v>-0.45804699999999998</v>
      </c>
      <c r="AU478">
        <v>-3.992699</v>
      </c>
      <c r="AV478">
        <v>-0.667991</v>
      </c>
      <c r="AW478">
        <v>-5.3244429999999996</v>
      </c>
      <c r="AX478">
        <v>-2.048019</v>
      </c>
      <c r="AY478">
        <v>-5.5345829999999996</v>
      </c>
      <c r="AZ478">
        <v>-2.59084</v>
      </c>
      <c r="BA478">
        <v>-5.3974289999999998</v>
      </c>
      <c r="BB478">
        <v>-2.2285159999999999</v>
      </c>
      <c r="BC478">
        <v>-5.4681199999999999</v>
      </c>
      <c r="BD478">
        <v>-1.359807</v>
      </c>
      <c r="BE478">
        <v>-4.9611710000000002</v>
      </c>
      <c r="BF478">
        <v>-0.72008399999999995</v>
      </c>
      <c r="BG478">
        <v>-4.5101639999999996</v>
      </c>
      <c r="BH478">
        <v>-1.807353</v>
      </c>
      <c r="BI478">
        <v>-5.0052469999999998</v>
      </c>
      <c r="BJ478">
        <v>-1.2016439999999999</v>
      </c>
      <c r="BK478">
        <v>-5.5763980000000002</v>
      </c>
      <c r="BL478">
        <v>-2.3214109999999999</v>
      </c>
      <c r="BM478">
        <v>-5.5722040000000002</v>
      </c>
      <c r="BN478">
        <v>-1.7557640000000001</v>
      </c>
      <c r="BO478">
        <v>-5.6265390000000002</v>
      </c>
      <c r="BP478">
        <v>-1.944348</v>
      </c>
      <c r="BQ478">
        <v>-4.4479639999999998</v>
      </c>
      <c r="BR478">
        <v>-2.0750639999999998</v>
      </c>
      <c r="BS478">
        <v>-4.5480150000000004</v>
      </c>
      <c r="BT478">
        <v>-1.684904</v>
      </c>
      <c r="BU478">
        <v>-4.8271610000000003</v>
      </c>
      <c r="BV478">
        <v>-1.3263670000000001</v>
      </c>
      <c r="BW478">
        <v>-5.2518409999999998</v>
      </c>
      <c r="BX478">
        <v>-1.7173160000000001</v>
      </c>
      <c r="BY478">
        <v>-5.020918</v>
      </c>
      <c r="BZ478">
        <v>-2.1994549999999999</v>
      </c>
      <c r="CA478">
        <v>-3.9524010000000001</v>
      </c>
      <c r="CB478">
        <v>-2.7578740000000002</v>
      </c>
      <c r="CC478">
        <v>-4.179538</v>
      </c>
      <c r="CD478">
        <v>-1.6978089999999999</v>
      </c>
      <c r="CE478">
        <v>-4.260923</v>
      </c>
      <c r="CF478">
        <v>-1.8824970000000001</v>
      </c>
      <c r="CG478">
        <v>-4.9368850000000002</v>
      </c>
      <c r="CH478">
        <v>-2.6516259999999998</v>
      </c>
      <c r="CI478">
        <v>-5.6379029999999997</v>
      </c>
      <c r="CJ478">
        <v>-3.397589</v>
      </c>
      <c r="CK478">
        <v>-5.1195919999999999</v>
      </c>
      <c r="CL478">
        <v>-2.8588110000000002</v>
      </c>
      <c r="CM478">
        <v>-5.6959429999999998</v>
      </c>
      <c r="CN478">
        <v>-2.7277830000000001</v>
      </c>
      <c r="CO478">
        <v>-4.535679</v>
      </c>
      <c r="CP478">
        <v>-2.3856670000000002</v>
      </c>
      <c r="CQ478">
        <v>-4.6224410000000002</v>
      </c>
      <c r="CR478">
        <v>-2.1079490000000001</v>
      </c>
      <c r="CS478">
        <v>-4.4530750000000001</v>
      </c>
      <c r="CT478">
        <v>-1.045844</v>
      </c>
      <c r="CU478">
        <v>-5.175897</v>
      </c>
      <c r="CV478">
        <v>-2.999393</v>
      </c>
      <c r="CW478">
        <v>-4.9263000000000003</v>
      </c>
      <c r="CX478">
        <v>-2.48645</v>
      </c>
      <c r="CY478">
        <v>-4.8553059999999997</v>
      </c>
      <c r="CZ478">
        <v>-1.6340699999999999</v>
      </c>
      <c r="DA478">
        <v>-3.9573429999999998</v>
      </c>
      <c r="DB478">
        <v>-2.4274170000000002</v>
      </c>
      <c r="DC478">
        <v>-4.0656670000000004</v>
      </c>
      <c r="DD478">
        <v>-0.160554</v>
      </c>
      <c r="DE478">
        <v>74.533861999999999</v>
      </c>
      <c r="DF478">
        <v>74.905609999999996</v>
      </c>
      <c r="DG478">
        <v>73.488803000000004</v>
      </c>
      <c r="DH478">
        <v>73.904662000000002</v>
      </c>
      <c r="DI478">
        <v>72.897321000000005</v>
      </c>
      <c r="DJ478">
        <v>93.838307</v>
      </c>
      <c r="DK478">
        <v>74.593654999999998</v>
      </c>
      <c r="DL478">
        <v>76.359341000000001</v>
      </c>
      <c r="DM478">
        <v>73.410995</v>
      </c>
      <c r="DN478">
        <v>75.490080000000006</v>
      </c>
      <c r="DO478">
        <v>73.438869999999994</v>
      </c>
      <c r="DP478">
        <v>71.859367000000006</v>
      </c>
      <c r="DQ478">
        <v>127.73673599999999</v>
      </c>
      <c r="DR478">
        <v>119.242525</v>
      </c>
      <c r="DS478">
        <v>133.637507</v>
      </c>
      <c r="DT478">
        <v>33.667768000000002</v>
      </c>
      <c r="DU478">
        <v>123.93939399999999</v>
      </c>
      <c r="DV478">
        <v>33.895045000000003</v>
      </c>
      <c r="DW478">
        <v>124.680463</v>
      </c>
      <c r="DX478">
        <v>29.594434</v>
      </c>
      <c r="DY478">
        <v>125.094588</v>
      </c>
      <c r="DZ478">
        <v>114.24</v>
      </c>
      <c r="EA478">
        <v>6.7320000000000002</v>
      </c>
      <c r="EB478">
        <v>764.3</v>
      </c>
      <c r="EC478">
        <v>117.39</v>
      </c>
      <c r="ED478">
        <v>6.6760000000000002</v>
      </c>
      <c r="EE478">
        <v>779.6</v>
      </c>
      <c r="EF478">
        <v>117.21</v>
      </c>
      <c r="EG478">
        <v>6.2030000000000003</v>
      </c>
      <c r="EH478">
        <v>720.7</v>
      </c>
      <c r="EI478">
        <v>114.370003</v>
      </c>
      <c r="EJ478">
        <v>6.26</v>
      </c>
      <c r="EK478">
        <v>715.90002400000003</v>
      </c>
      <c r="EL478">
        <v>24.486654999999999</v>
      </c>
      <c r="EM478">
        <v>26.673389</v>
      </c>
      <c r="EN478">
        <v>30.849468000000002</v>
      </c>
      <c r="EO478">
        <v>11.815094999999999</v>
      </c>
      <c r="EP478">
        <v>12.069183000000001</v>
      </c>
      <c r="EQ478">
        <v>7.1000550000000002</v>
      </c>
      <c r="ER478">
        <v>77.144655999999998</v>
      </c>
      <c r="ES478">
        <v>77.522891999999999</v>
      </c>
      <c r="ET478">
        <v>77.733615</v>
      </c>
      <c r="EU478">
        <v>-3.3799260000000002</v>
      </c>
      <c r="EV478">
        <v>1954.5702160000001</v>
      </c>
      <c r="EW478">
        <v>2079.0688239999999</v>
      </c>
      <c r="EX478">
        <v>1592.4564290000001</v>
      </c>
      <c r="EY478">
        <v>1288.726361</v>
      </c>
    </row>
    <row r="479" spans="1:155" x14ac:dyDescent="0.25">
      <c r="A479" s="741">
        <v>46246</v>
      </c>
      <c r="B479" s="740">
        <v>0.51137731481481485</v>
      </c>
      <c r="C479">
        <v>28380</v>
      </c>
      <c r="D479">
        <v>0</v>
      </c>
      <c r="E479">
        <v>0</v>
      </c>
      <c r="F479">
        <v>72.609020999999998</v>
      </c>
      <c r="G479">
        <v>72.420924999999997</v>
      </c>
      <c r="H479">
        <v>63.221859000000002</v>
      </c>
      <c r="I479">
        <v>73.402253000000002</v>
      </c>
      <c r="J479">
        <v>74.651458000000005</v>
      </c>
      <c r="K479">
        <v>72.775266999999999</v>
      </c>
      <c r="L479">
        <v>71.402895999999998</v>
      </c>
      <c r="M479">
        <v>71.243384000000006</v>
      </c>
      <c r="N479">
        <v>1.66751</v>
      </c>
      <c r="O479">
        <v>1.6287970000000001</v>
      </c>
      <c r="P479">
        <v>1.386328</v>
      </c>
      <c r="Q479">
        <v>1.8783190000000001</v>
      </c>
      <c r="R479">
        <v>2.2011970000000001</v>
      </c>
      <c r="S479">
        <v>1.471387</v>
      </c>
      <c r="T479">
        <v>1.745903</v>
      </c>
      <c r="U479">
        <v>23.743133</v>
      </c>
      <c r="V479">
        <v>24.694368000000001</v>
      </c>
      <c r="W479">
        <v>25.298307999999999</v>
      </c>
      <c r="X479">
        <v>25.876912000000001</v>
      </c>
      <c r="Y479">
        <v>24.158391000000002</v>
      </c>
      <c r="Z479">
        <v>21.739947000000001</v>
      </c>
      <c r="AA479">
        <v>22.323111999999998</v>
      </c>
      <c r="AB479">
        <v>19.928377000000001</v>
      </c>
      <c r="AC479">
        <v>24.530183000000001</v>
      </c>
      <c r="AD479">
        <v>21.819275999999999</v>
      </c>
      <c r="AE479">
        <v>27.668019999999999</v>
      </c>
      <c r="AF479">
        <v>18.982502</v>
      </c>
      <c r="AG479">
        <v>27.250973999999999</v>
      </c>
      <c r="AH479">
        <v>42.281571999999997</v>
      </c>
      <c r="AI479">
        <v>47.903188</v>
      </c>
      <c r="AJ479">
        <v>42.413384000000001</v>
      </c>
      <c r="AK479">
        <v>-4.8893389999999997</v>
      </c>
      <c r="AL479">
        <v>-0.427597</v>
      </c>
      <c r="AM479">
        <v>-5.5954069999999998</v>
      </c>
      <c r="AN479">
        <v>-1.5321309999999999</v>
      </c>
      <c r="AO479">
        <v>-5.3563299999999998</v>
      </c>
      <c r="AP479">
        <v>-1.2066049999999999</v>
      </c>
      <c r="AQ479">
        <v>-5.4970429999999997</v>
      </c>
      <c r="AR479">
        <v>-1.122123</v>
      </c>
      <c r="AS479">
        <v>-4.8568490000000004</v>
      </c>
      <c r="AT479">
        <v>-0.43609100000000001</v>
      </c>
      <c r="AU479">
        <v>-3.967368</v>
      </c>
      <c r="AV479">
        <v>-0.646953</v>
      </c>
      <c r="AW479">
        <v>-5.3226279999999999</v>
      </c>
      <c r="AX479">
        <v>-2.0425049999999998</v>
      </c>
      <c r="AY479">
        <v>-5.5588639999999998</v>
      </c>
      <c r="AZ479">
        <v>-2.537147</v>
      </c>
      <c r="BA479">
        <v>-5.4166489999999996</v>
      </c>
      <c r="BB479">
        <v>-2.2037179999999998</v>
      </c>
      <c r="BC479">
        <v>-5.4376049999999996</v>
      </c>
      <c r="BD479">
        <v>-1.29569</v>
      </c>
      <c r="BE479">
        <v>-4.9556329999999997</v>
      </c>
      <c r="BF479">
        <v>-0.68266700000000002</v>
      </c>
      <c r="BG479">
        <v>-4.5223089999999999</v>
      </c>
      <c r="BH479">
        <v>-1.7717940000000001</v>
      </c>
      <c r="BI479">
        <v>-5.0300419999999999</v>
      </c>
      <c r="BJ479">
        <v>-1.1702840000000001</v>
      </c>
      <c r="BK479">
        <v>-5.5974880000000002</v>
      </c>
      <c r="BL479">
        <v>-2.3141080000000001</v>
      </c>
      <c r="BM479">
        <v>-5.5625340000000003</v>
      </c>
      <c r="BN479">
        <v>-1.7411730000000001</v>
      </c>
      <c r="BO479">
        <v>-5.6379609999999998</v>
      </c>
      <c r="BP479">
        <v>-1.9496800000000001</v>
      </c>
      <c r="BQ479">
        <v>-4.4640170000000001</v>
      </c>
      <c r="BR479">
        <v>-2.0777809999999999</v>
      </c>
      <c r="BS479">
        <v>-4.524686</v>
      </c>
      <c r="BT479">
        <v>-1.679281</v>
      </c>
      <c r="BU479">
        <v>-4.7906259999999996</v>
      </c>
      <c r="BV479">
        <v>-1.355772</v>
      </c>
      <c r="BW479">
        <v>-5.2511469999999996</v>
      </c>
      <c r="BX479">
        <v>-1.715824</v>
      </c>
      <c r="BY479">
        <v>-4.9952059999999996</v>
      </c>
      <c r="BZ479">
        <v>-2.168399</v>
      </c>
      <c r="CA479">
        <v>-3.8961589999999999</v>
      </c>
      <c r="CB479">
        <v>-2.7537020000000001</v>
      </c>
      <c r="CC479">
        <v>-4.1680320000000002</v>
      </c>
      <c r="CD479">
        <v>-1.7155320000000001</v>
      </c>
      <c r="CE479">
        <v>-4.2443</v>
      </c>
      <c r="CF479">
        <v>-1.848452</v>
      </c>
      <c r="CG479">
        <v>-4.9180409999999997</v>
      </c>
      <c r="CH479">
        <v>-2.6284339999999999</v>
      </c>
      <c r="CI479">
        <v>-5.6248560000000003</v>
      </c>
      <c r="CJ479">
        <v>-3.4115280000000001</v>
      </c>
      <c r="CK479">
        <v>-5.0871130000000004</v>
      </c>
      <c r="CL479">
        <v>-2.8816709999999999</v>
      </c>
      <c r="CM479">
        <v>-5.6746210000000001</v>
      </c>
      <c r="CN479">
        <v>-2.718283</v>
      </c>
      <c r="CO479">
        <v>-4.5405759999999997</v>
      </c>
      <c r="CP479">
        <v>-2.3630420000000001</v>
      </c>
      <c r="CQ479">
        <v>-4.6104409999999998</v>
      </c>
      <c r="CR479">
        <v>-2.0978490000000001</v>
      </c>
      <c r="CS479">
        <v>-4.4336339999999996</v>
      </c>
      <c r="CT479">
        <v>-1.0810960000000001</v>
      </c>
      <c r="CU479">
        <v>-5.2085819999999998</v>
      </c>
      <c r="CV479">
        <v>-3.0073639999999999</v>
      </c>
      <c r="CW479">
        <v>-4.9328989999999999</v>
      </c>
      <c r="CX479">
        <v>-2.4738829999999998</v>
      </c>
      <c r="CY479">
        <v>-4.8459510000000003</v>
      </c>
      <c r="CZ479">
        <v>-1.590023</v>
      </c>
      <c r="DA479">
        <v>-3.9505080000000001</v>
      </c>
      <c r="DB479">
        <v>-2.4020480000000002</v>
      </c>
      <c r="DC479">
        <v>-4.0486019999999998</v>
      </c>
      <c r="DD479">
        <v>-0.15891</v>
      </c>
      <c r="DE479">
        <v>74.345158999999995</v>
      </c>
      <c r="DF479">
        <v>74.758252999999996</v>
      </c>
      <c r="DG479">
        <v>73.465197000000003</v>
      </c>
      <c r="DH479">
        <v>73.810006999999999</v>
      </c>
      <c r="DI479">
        <v>72.815512999999996</v>
      </c>
      <c r="DJ479">
        <v>78.489952000000002</v>
      </c>
      <c r="DK479">
        <v>74.506516000000005</v>
      </c>
      <c r="DL479">
        <v>76.195214000000007</v>
      </c>
      <c r="DM479">
        <v>73.477798000000007</v>
      </c>
      <c r="DN479">
        <v>75.473706000000007</v>
      </c>
      <c r="DO479">
        <v>73.355590000000007</v>
      </c>
      <c r="DP479">
        <v>72.551090000000002</v>
      </c>
      <c r="DQ479">
        <v>129.70024799999999</v>
      </c>
      <c r="DR479">
        <v>122.395684</v>
      </c>
      <c r="DS479">
        <v>135.52095800000001</v>
      </c>
      <c r="DT479">
        <v>33.640847000000001</v>
      </c>
      <c r="DU479">
        <v>123.253236</v>
      </c>
      <c r="DV479">
        <v>33.991455999999999</v>
      </c>
      <c r="DW479">
        <v>123.42341500000001</v>
      </c>
      <c r="DX479">
        <v>30.519186000000001</v>
      </c>
      <c r="DY479">
        <v>127.197768</v>
      </c>
      <c r="DZ479">
        <v>115.64</v>
      </c>
      <c r="EA479">
        <v>6.6589999999999998</v>
      </c>
      <c r="EB479">
        <v>764.2</v>
      </c>
      <c r="EC479">
        <v>117.29</v>
      </c>
      <c r="ED479">
        <v>6.6660000000000004</v>
      </c>
      <c r="EE479">
        <v>776.1</v>
      </c>
      <c r="EF479">
        <v>117.28</v>
      </c>
      <c r="EG479">
        <v>6.2629999999999999</v>
      </c>
      <c r="EH479">
        <v>730.5</v>
      </c>
      <c r="EI479">
        <v>116.470001</v>
      </c>
      <c r="EJ479">
        <v>2.63</v>
      </c>
      <c r="EK479">
        <v>306.70001200000002</v>
      </c>
      <c r="EL479">
        <v>30.496632999999999</v>
      </c>
      <c r="EM479">
        <v>35.726492999999998</v>
      </c>
      <c r="EN479">
        <v>34.214919000000002</v>
      </c>
      <c r="EO479">
        <v>11.784939</v>
      </c>
      <c r="EP479">
        <v>12.176695</v>
      </c>
      <c r="EQ479">
        <v>8.1984650000000006</v>
      </c>
      <c r="ER479">
        <v>76.793119000000004</v>
      </c>
      <c r="ES479">
        <v>76.880425000000002</v>
      </c>
      <c r="ET479">
        <v>78.796777000000006</v>
      </c>
      <c r="EU479">
        <v>-3.3697659999999998</v>
      </c>
      <c r="EV479">
        <v>1967.3143889999999</v>
      </c>
      <c r="EW479">
        <v>2092.0288799999998</v>
      </c>
      <c r="EX479">
        <v>1604.5554770000001</v>
      </c>
      <c r="EY479">
        <v>1299.861486</v>
      </c>
    </row>
    <row r="480" spans="1:155" x14ac:dyDescent="0.25">
      <c r="A480" s="741">
        <v>46246</v>
      </c>
      <c r="B480" s="740">
        <v>0.5120717592592593</v>
      </c>
      <c r="C480">
        <v>28440</v>
      </c>
      <c r="D480">
        <v>0</v>
      </c>
      <c r="E480">
        <v>0</v>
      </c>
      <c r="F480">
        <v>72.622950000000003</v>
      </c>
      <c r="G480">
        <v>72.417485999999997</v>
      </c>
      <c r="H480">
        <v>63.136991999999999</v>
      </c>
      <c r="I480">
        <v>73.377408000000003</v>
      </c>
      <c r="J480">
        <v>74.625805</v>
      </c>
      <c r="K480">
        <v>72.791060999999999</v>
      </c>
      <c r="L480">
        <v>71.408275000000003</v>
      </c>
      <c r="M480">
        <v>71.356521999999998</v>
      </c>
      <c r="N480">
        <v>1.6042110000000001</v>
      </c>
      <c r="O480">
        <v>1.5507439999999999</v>
      </c>
      <c r="P480">
        <v>1.3497440000000001</v>
      </c>
      <c r="Q480">
        <v>1.9783189999999999</v>
      </c>
      <c r="R480">
        <v>2.0962320000000001</v>
      </c>
      <c r="S480">
        <v>1.595877</v>
      </c>
      <c r="T480">
        <v>1.7374559999999999</v>
      </c>
      <c r="U480">
        <v>21.594677000000001</v>
      </c>
      <c r="V480">
        <v>22.815470000000001</v>
      </c>
      <c r="W480">
        <v>22.814125000000001</v>
      </c>
      <c r="X480">
        <v>23.273923</v>
      </c>
      <c r="Y480">
        <v>22.173348000000001</v>
      </c>
      <c r="Z480">
        <v>19.729399000000001</v>
      </c>
      <c r="AA480">
        <v>20.490386000000001</v>
      </c>
      <c r="AB480">
        <v>19.203668</v>
      </c>
      <c r="AC480">
        <v>23.624745000000001</v>
      </c>
      <c r="AD480">
        <v>20.823342</v>
      </c>
      <c r="AE480">
        <v>26.456481</v>
      </c>
      <c r="AF480">
        <v>18.043842999999999</v>
      </c>
      <c r="AG480">
        <v>26.502952000000001</v>
      </c>
      <c r="AH480">
        <v>52.298876999999997</v>
      </c>
      <c r="AI480">
        <v>59.489756</v>
      </c>
      <c r="AJ480">
        <v>49.553773999999997</v>
      </c>
      <c r="AK480">
        <v>-4.8831439999999997</v>
      </c>
      <c r="AL480">
        <v>-0.41841499999999998</v>
      </c>
      <c r="AM480">
        <v>-5.571237</v>
      </c>
      <c r="AN480">
        <v>-1.5044090000000001</v>
      </c>
      <c r="AO480">
        <v>-5.324891</v>
      </c>
      <c r="AP480">
        <v>-1.204531</v>
      </c>
      <c r="AQ480">
        <v>-5.4791109999999996</v>
      </c>
      <c r="AR480">
        <v>-1.1319239999999999</v>
      </c>
      <c r="AS480">
        <v>-4.8262080000000003</v>
      </c>
      <c r="AT480">
        <v>-0.42396899999999998</v>
      </c>
      <c r="AU480">
        <v>-3.9654060000000002</v>
      </c>
      <c r="AV480">
        <v>-0.63575199999999998</v>
      </c>
      <c r="AW480">
        <v>-5.3058399999999999</v>
      </c>
      <c r="AX480">
        <v>-2.0373899999999998</v>
      </c>
      <c r="AY480">
        <v>-5.5308859999999997</v>
      </c>
      <c r="AZ480">
        <v>-2.5521199999999999</v>
      </c>
      <c r="BA480">
        <v>-5.3627330000000004</v>
      </c>
      <c r="BB480">
        <v>-2.1711649999999998</v>
      </c>
      <c r="BC480">
        <v>-5.4333090000000004</v>
      </c>
      <c r="BD480">
        <v>-1.288645</v>
      </c>
      <c r="BE480">
        <v>-4.9034709999999997</v>
      </c>
      <c r="BF480">
        <v>-0.68218800000000002</v>
      </c>
      <c r="BG480">
        <v>-4.5018200000000004</v>
      </c>
      <c r="BH480">
        <v>-1.7538549999999999</v>
      </c>
      <c r="BI480">
        <v>-4.9850050000000001</v>
      </c>
      <c r="BJ480">
        <v>-1.178858</v>
      </c>
      <c r="BK480">
        <v>-5.5926039999999997</v>
      </c>
      <c r="BL480">
        <v>-2.2800379999999998</v>
      </c>
      <c r="BM480">
        <v>-5.5702340000000001</v>
      </c>
      <c r="BN480">
        <v>-1.752054</v>
      </c>
      <c r="BO480">
        <v>-5.616282</v>
      </c>
      <c r="BP480">
        <v>-1.953613</v>
      </c>
      <c r="BQ480">
        <v>-4.4498220000000002</v>
      </c>
      <c r="BR480">
        <v>-2.0525150000000001</v>
      </c>
      <c r="BS480">
        <v>-4.5197960000000004</v>
      </c>
      <c r="BT480">
        <v>-1.6493990000000001</v>
      </c>
      <c r="BU480">
        <v>-4.7870039999999996</v>
      </c>
      <c r="BV480">
        <v>-1.3253170000000001</v>
      </c>
      <c r="BW480">
        <v>-5.2484549999999999</v>
      </c>
      <c r="BX480">
        <v>-1.700091</v>
      </c>
      <c r="BY480">
        <v>-4.9984830000000002</v>
      </c>
      <c r="BZ480">
        <v>-2.1622840000000001</v>
      </c>
      <c r="CA480">
        <v>-3.791493</v>
      </c>
      <c r="CB480">
        <v>-2.7262379999999999</v>
      </c>
      <c r="CC480">
        <v>-4.152412</v>
      </c>
      <c r="CD480">
        <v>-1.698582</v>
      </c>
      <c r="CE480">
        <v>-4.2351900000000002</v>
      </c>
      <c r="CF480">
        <v>-1.8210630000000001</v>
      </c>
      <c r="CG480">
        <v>-4.9272999999999998</v>
      </c>
      <c r="CH480">
        <v>-2.597264</v>
      </c>
      <c r="CI480">
        <v>-5.6266319999999999</v>
      </c>
      <c r="CJ480">
        <v>-3.354311</v>
      </c>
      <c r="CK480">
        <v>-5.1059330000000003</v>
      </c>
      <c r="CL480">
        <v>-2.8340619999999999</v>
      </c>
      <c r="CM480">
        <v>-5.6473120000000003</v>
      </c>
      <c r="CN480">
        <v>-2.7293669999999999</v>
      </c>
      <c r="CO480">
        <v>-4.5260999999999996</v>
      </c>
      <c r="CP480">
        <v>-2.3507950000000002</v>
      </c>
      <c r="CQ480">
        <v>-4.5948929999999999</v>
      </c>
      <c r="CR480">
        <v>-2.0749460000000002</v>
      </c>
      <c r="CS480">
        <v>-4.4464689999999996</v>
      </c>
      <c r="CT480">
        <v>-1.05376</v>
      </c>
      <c r="CU480">
        <v>-5.1647679999999996</v>
      </c>
      <c r="CV480">
        <v>-2.9910869999999998</v>
      </c>
      <c r="CW480">
        <v>-4.9193660000000001</v>
      </c>
      <c r="CX480">
        <v>-2.444483</v>
      </c>
      <c r="CY480">
        <v>-4.8485620000000003</v>
      </c>
      <c r="CZ480">
        <v>-1.6042000000000001</v>
      </c>
      <c r="DA480">
        <v>-3.9360110000000001</v>
      </c>
      <c r="DB480">
        <v>-2.3950049999999998</v>
      </c>
      <c r="DC480">
        <v>-4.0294530000000002</v>
      </c>
      <c r="DD480">
        <v>-0.140012</v>
      </c>
      <c r="DE480">
        <v>74.403447999999997</v>
      </c>
      <c r="DF480">
        <v>74.805049999999994</v>
      </c>
      <c r="DG480">
        <v>73.540837999999994</v>
      </c>
      <c r="DH480">
        <v>73.863200000000006</v>
      </c>
      <c r="DI480">
        <v>72.855976999999996</v>
      </c>
      <c r="DJ480">
        <v>95.978904</v>
      </c>
      <c r="DK480">
        <v>74.571833999999996</v>
      </c>
      <c r="DL480">
        <v>76.015129999999999</v>
      </c>
      <c r="DM480">
        <v>73.481654000000006</v>
      </c>
      <c r="DN480">
        <v>75.306409000000002</v>
      </c>
      <c r="DO480">
        <v>73.334749000000002</v>
      </c>
      <c r="DP480">
        <v>72.966459</v>
      </c>
      <c r="DQ480">
        <v>133.545436</v>
      </c>
      <c r="DR480">
        <v>126.99071499999999</v>
      </c>
      <c r="DS480">
        <v>138.64196000000001</v>
      </c>
      <c r="DT480">
        <v>34.000639999999997</v>
      </c>
      <c r="DU480">
        <v>122.825992</v>
      </c>
      <c r="DV480">
        <v>34.375936000000003</v>
      </c>
      <c r="DW480">
        <v>122.91754400000001</v>
      </c>
      <c r="DX480">
        <v>31.438448000000001</v>
      </c>
      <c r="DY480">
        <v>128.352768</v>
      </c>
      <c r="DZ480">
        <v>114.07</v>
      </c>
      <c r="EA480">
        <v>6.7089999999999996</v>
      </c>
      <c r="EB480">
        <v>759.6</v>
      </c>
      <c r="EC480">
        <v>117.21</v>
      </c>
      <c r="ED480">
        <v>6.6509999999999998</v>
      </c>
      <c r="EE480">
        <v>774.4</v>
      </c>
      <c r="EF480">
        <v>116.94</v>
      </c>
      <c r="EG480">
        <v>6.3150000000000004</v>
      </c>
      <c r="EH480">
        <v>733.7</v>
      </c>
      <c r="EI480">
        <v>114.089996</v>
      </c>
      <c r="EJ480">
        <v>6.2460000000000004</v>
      </c>
      <c r="EK480">
        <v>713.79998799999998</v>
      </c>
      <c r="EL480">
        <v>40.111949000000003</v>
      </c>
      <c r="EM480">
        <v>46.885903999999996</v>
      </c>
      <c r="EN480">
        <v>40.280177000000002</v>
      </c>
      <c r="EO480">
        <v>12.186928</v>
      </c>
      <c r="EP480">
        <v>12.603852</v>
      </c>
      <c r="EQ480">
        <v>9.2735970000000005</v>
      </c>
      <c r="ER480">
        <v>76.573581000000004</v>
      </c>
      <c r="ES480">
        <v>76.620666999999997</v>
      </c>
      <c r="ET480">
        <v>79.375716999999995</v>
      </c>
      <c r="EU480">
        <v>-3.3539080000000001</v>
      </c>
      <c r="EV480">
        <v>1980.0191030000001</v>
      </c>
      <c r="EW480">
        <v>2104.9541180000001</v>
      </c>
      <c r="EX480">
        <v>1616.764144</v>
      </c>
      <c r="EY480">
        <v>1310.0672119999999</v>
      </c>
    </row>
    <row r="481" spans="1:155" x14ac:dyDescent="0.25">
      <c r="A481" s="741">
        <v>46246</v>
      </c>
      <c r="B481" s="740">
        <v>0.51276620370370374</v>
      </c>
      <c r="C481">
        <v>28500</v>
      </c>
      <c r="D481">
        <v>0</v>
      </c>
      <c r="E481">
        <v>0</v>
      </c>
      <c r="F481">
        <v>72.609311000000005</v>
      </c>
      <c r="G481">
        <v>72.331812999999997</v>
      </c>
      <c r="H481">
        <v>63.163038999999998</v>
      </c>
      <c r="I481">
        <v>73.39143</v>
      </c>
      <c r="J481">
        <v>74.607688999999993</v>
      </c>
      <c r="K481">
        <v>72.837277</v>
      </c>
      <c r="L481">
        <v>71.436396000000002</v>
      </c>
      <c r="M481">
        <v>71.466087999999999</v>
      </c>
      <c r="N481">
        <v>1.7341899999999999</v>
      </c>
      <c r="O481">
        <v>1.6973240000000001</v>
      </c>
      <c r="P481">
        <v>1.505128</v>
      </c>
      <c r="Q481">
        <v>2.053023</v>
      </c>
      <c r="R481">
        <v>2.392388</v>
      </c>
      <c r="S481">
        <v>1.877516</v>
      </c>
      <c r="T481">
        <v>1.6656740000000001</v>
      </c>
      <c r="U481">
        <v>20.398472000000002</v>
      </c>
      <c r="V481">
        <v>21.843233000000001</v>
      </c>
      <c r="W481">
        <v>21.649836000000001</v>
      </c>
      <c r="X481">
        <v>21.718942999999999</v>
      </c>
      <c r="Y481">
        <v>21.103121000000002</v>
      </c>
      <c r="Z481">
        <v>18.937702999999999</v>
      </c>
      <c r="AA481">
        <v>19.630998000000002</v>
      </c>
      <c r="AB481">
        <v>18.874355000000001</v>
      </c>
      <c r="AC481">
        <v>23.14011</v>
      </c>
      <c r="AD481">
        <v>20.612258000000001</v>
      </c>
      <c r="AE481">
        <v>25.687726999999999</v>
      </c>
      <c r="AF481">
        <v>18.179031999999999</v>
      </c>
      <c r="AG481">
        <v>26.465903000000001</v>
      </c>
      <c r="AH481">
        <v>62.165180999999997</v>
      </c>
      <c r="AI481">
        <v>67.460147000000006</v>
      </c>
      <c r="AJ481">
        <v>58.075561999999998</v>
      </c>
      <c r="AK481">
        <v>-4.8430900000000001</v>
      </c>
      <c r="AL481">
        <v>-0.40026499999999998</v>
      </c>
      <c r="AM481">
        <v>-5.5380289999999999</v>
      </c>
      <c r="AN481">
        <v>-1.4931749999999999</v>
      </c>
      <c r="AO481">
        <v>-5.3031540000000001</v>
      </c>
      <c r="AP481">
        <v>-1.1977439999999999</v>
      </c>
      <c r="AQ481">
        <v>-5.446186</v>
      </c>
      <c r="AR481">
        <v>-1.135791</v>
      </c>
      <c r="AS481">
        <v>-4.8021669999999999</v>
      </c>
      <c r="AT481">
        <v>-0.40499800000000002</v>
      </c>
      <c r="AU481">
        <v>-3.9277359999999999</v>
      </c>
      <c r="AV481">
        <v>-0.61862399999999995</v>
      </c>
      <c r="AW481">
        <v>-5.2466600000000003</v>
      </c>
      <c r="AX481">
        <v>-2.0424690000000001</v>
      </c>
      <c r="AY481">
        <v>-5.5131579999999998</v>
      </c>
      <c r="AZ481">
        <v>-2.5357919999999998</v>
      </c>
      <c r="BA481">
        <v>-5.3719570000000001</v>
      </c>
      <c r="BB481">
        <v>-2.1651220000000002</v>
      </c>
      <c r="BC481">
        <v>-5.3787799999999999</v>
      </c>
      <c r="BD481">
        <v>-1.2904800000000001</v>
      </c>
      <c r="BE481">
        <v>-4.8885540000000001</v>
      </c>
      <c r="BF481">
        <v>-0.68124300000000004</v>
      </c>
      <c r="BG481">
        <v>-4.4887740000000003</v>
      </c>
      <c r="BH481">
        <v>-1.7356940000000001</v>
      </c>
      <c r="BI481">
        <v>-4.9774620000000001</v>
      </c>
      <c r="BJ481">
        <v>-1.1226529999999999</v>
      </c>
      <c r="BK481">
        <v>-5.5425370000000003</v>
      </c>
      <c r="BL481">
        <v>-2.280303</v>
      </c>
      <c r="BM481">
        <v>-5.524362</v>
      </c>
      <c r="BN481">
        <v>-1.765422</v>
      </c>
      <c r="BO481">
        <v>-5.5952409999999997</v>
      </c>
      <c r="BP481">
        <v>-1.9433499999999999</v>
      </c>
      <c r="BQ481">
        <v>-4.4246319999999999</v>
      </c>
      <c r="BR481">
        <v>-2.036178</v>
      </c>
      <c r="BS481">
        <v>-4.5313129999999999</v>
      </c>
      <c r="BT481">
        <v>-1.6312199999999999</v>
      </c>
      <c r="BU481">
        <v>-4.786956</v>
      </c>
      <c r="BV481">
        <v>-1.3326769999999999</v>
      </c>
      <c r="BW481">
        <v>-5.2563250000000004</v>
      </c>
      <c r="BX481">
        <v>-1.6905699999999999</v>
      </c>
      <c r="BY481">
        <v>-5.010332</v>
      </c>
      <c r="BZ481">
        <v>-2.130417</v>
      </c>
      <c r="CA481">
        <v>-3.7237619999999998</v>
      </c>
      <c r="CB481">
        <v>-2.7490929999999998</v>
      </c>
      <c r="CC481">
        <v>-4.2003469999999998</v>
      </c>
      <c r="CD481">
        <v>-1.6875009999999999</v>
      </c>
      <c r="CE481">
        <v>-4.2659219999999998</v>
      </c>
      <c r="CF481">
        <v>-1.8239989999999999</v>
      </c>
      <c r="CG481">
        <v>-4.8925390000000002</v>
      </c>
      <c r="CH481">
        <v>-2.6024859999999999</v>
      </c>
      <c r="CI481">
        <v>-5.6360729999999997</v>
      </c>
      <c r="CJ481">
        <v>-3.4078430000000002</v>
      </c>
      <c r="CK481">
        <v>-5.1003809999999996</v>
      </c>
      <c r="CL481">
        <v>-2.8679760000000001</v>
      </c>
      <c r="CM481">
        <v>-5.6631960000000001</v>
      </c>
      <c r="CN481">
        <v>-2.7142110000000002</v>
      </c>
      <c r="CO481">
        <v>-4.5164850000000003</v>
      </c>
      <c r="CP481">
        <v>-2.3367429999999998</v>
      </c>
      <c r="CQ481">
        <v>-4.5845149999999997</v>
      </c>
      <c r="CR481">
        <v>-2.0757319999999999</v>
      </c>
      <c r="CS481">
        <v>-4.4472579999999997</v>
      </c>
      <c r="CT481">
        <v>-1.0636650000000001</v>
      </c>
      <c r="CU481">
        <v>-5.2292319999999997</v>
      </c>
      <c r="CV481">
        <v>-2.994523</v>
      </c>
      <c r="CW481">
        <v>-4.933986</v>
      </c>
      <c r="CX481">
        <v>-2.4835039999999999</v>
      </c>
      <c r="CY481">
        <v>-4.8388489999999997</v>
      </c>
      <c r="CZ481">
        <v>-1.6339060000000001</v>
      </c>
      <c r="DA481">
        <v>-3.9500329999999999</v>
      </c>
      <c r="DB481">
        <v>-2.3941539999999999</v>
      </c>
      <c r="DC481">
        <v>-4.0388279999999996</v>
      </c>
      <c r="DD481">
        <v>-0.149169</v>
      </c>
      <c r="DE481">
        <v>101.04899</v>
      </c>
      <c r="DF481">
        <v>77.430678999999998</v>
      </c>
      <c r="DG481">
        <v>96.717881000000006</v>
      </c>
      <c r="DH481">
        <v>80.182597999999999</v>
      </c>
      <c r="DI481">
        <v>73.106926000000001</v>
      </c>
      <c r="DJ481">
        <v>65.050506999999996</v>
      </c>
      <c r="DK481">
        <v>106.649276</v>
      </c>
      <c r="DL481">
        <v>93.703429999999997</v>
      </c>
      <c r="DM481">
        <v>112.691042</v>
      </c>
      <c r="DN481">
        <v>95.132018000000002</v>
      </c>
      <c r="DO481">
        <v>73.267069000000006</v>
      </c>
      <c r="DP481">
        <v>73.217968999999997</v>
      </c>
      <c r="DQ481">
        <v>148.62427500000001</v>
      </c>
      <c r="DR481">
        <v>143.54514599999999</v>
      </c>
      <c r="DS481">
        <v>142.665738</v>
      </c>
      <c r="DT481">
        <v>41.919797000000003</v>
      </c>
      <c r="DU481">
        <v>207.27348799999999</v>
      </c>
      <c r="DV481">
        <v>40.545009</v>
      </c>
      <c r="DW481">
        <v>200.904493</v>
      </c>
      <c r="DX481">
        <v>32.230440999999999</v>
      </c>
      <c r="DY481">
        <v>129.52244300000001</v>
      </c>
      <c r="DZ481">
        <v>113.42</v>
      </c>
      <c r="EA481">
        <v>8.0730000000000004</v>
      </c>
      <c r="EB481">
        <v>909.4</v>
      </c>
      <c r="EC481">
        <v>116.77</v>
      </c>
      <c r="ED481">
        <v>7.8769999999999998</v>
      </c>
      <c r="EE481">
        <v>913.3</v>
      </c>
      <c r="EF481">
        <v>117</v>
      </c>
      <c r="EG481">
        <v>6.3650000000000002</v>
      </c>
      <c r="EH481">
        <v>738.4</v>
      </c>
      <c r="EI481">
        <v>113.959999</v>
      </c>
      <c r="EJ481">
        <v>6.2409999999999997</v>
      </c>
      <c r="EK481">
        <v>708.59997599999997</v>
      </c>
      <c r="EL481">
        <v>41.650390999999999</v>
      </c>
      <c r="EM481">
        <v>48.325175000000002</v>
      </c>
      <c r="EN481">
        <v>47.888624999999998</v>
      </c>
      <c r="EO481">
        <v>20.514790000000001</v>
      </c>
      <c r="EP481">
        <v>19.134972000000001</v>
      </c>
      <c r="EQ481">
        <v>10.186937</v>
      </c>
      <c r="ER481">
        <v>112.69984100000001</v>
      </c>
      <c r="ES481">
        <v>110.36864</v>
      </c>
      <c r="ET481">
        <v>79.958523999999997</v>
      </c>
      <c r="EU481">
        <v>-3.3477429999999999</v>
      </c>
      <c r="EV481">
        <v>1993.020544</v>
      </c>
      <c r="EW481">
        <v>2118.3471199999999</v>
      </c>
      <c r="EX481">
        <v>1629.042058</v>
      </c>
      <c r="EY481">
        <v>1320.8252110000001</v>
      </c>
    </row>
    <row r="482" spans="1:155" x14ac:dyDescent="0.25">
      <c r="A482" s="741">
        <v>46246</v>
      </c>
      <c r="B482" s="740">
        <v>0.51346064814814818</v>
      </c>
      <c r="C482">
        <v>28560</v>
      </c>
      <c r="D482">
        <v>0</v>
      </c>
      <c r="E482">
        <v>0</v>
      </c>
      <c r="F482">
        <v>73.392861999999994</v>
      </c>
      <c r="G482">
        <v>72.340553999999997</v>
      </c>
      <c r="H482">
        <v>63.850994999999998</v>
      </c>
      <c r="I482">
        <v>73.395159000000007</v>
      </c>
      <c r="J482">
        <v>74.667193999999995</v>
      </c>
      <c r="K482">
        <v>72.852866000000006</v>
      </c>
      <c r="L482">
        <v>71.501946000000004</v>
      </c>
      <c r="M482">
        <v>71.633846000000005</v>
      </c>
      <c r="N482">
        <v>1.7845930000000001</v>
      </c>
      <c r="O482">
        <v>1.932024</v>
      </c>
      <c r="P482">
        <v>1.5518609999999999</v>
      </c>
      <c r="Q482">
        <v>2.2363050000000002</v>
      </c>
      <c r="R482">
        <v>2.6754370000000001</v>
      </c>
      <c r="S482">
        <v>1.8931739999999999</v>
      </c>
      <c r="T482">
        <v>1.643527</v>
      </c>
      <c r="U482">
        <v>19.45298</v>
      </c>
      <c r="V482">
        <v>21.315624</v>
      </c>
      <c r="W482">
        <v>20.805971</v>
      </c>
      <c r="X482">
        <v>20.648754</v>
      </c>
      <c r="Y482">
        <v>19.934056000000002</v>
      </c>
      <c r="Z482">
        <v>19.083508999999999</v>
      </c>
      <c r="AA482">
        <v>19.2104</v>
      </c>
      <c r="AB482">
        <v>18.994951</v>
      </c>
      <c r="AC482">
        <v>22.936177000000001</v>
      </c>
      <c r="AD482">
        <v>20.131636</v>
      </c>
      <c r="AE482">
        <v>25.259518</v>
      </c>
      <c r="AF482">
        <v>18.130126000000001</v>
      </c>
      <c r="AG482">
        <v>25.450037999999999</v>
      </c>
      <c r="AH482">
        <v>63.029583000000002</v>
      </c>
      <c r="AI482">
        <v>68.998323999999997</v>
      </c>
      <c r="AJ482">
        <v>62.469847999999999</v>
      </c>
      <c r="AK482">
        <v>-4.857291</v>
      </c>
      <c r="AL482">
        <v>-0.380936</v>
      </c>
      <c r="AM482">
        <v>-5.5334580000000004</v>
      </c>
      <c r="AN482">
        <v>-1.463163</v>
      </c>
      <c r="AO482">
        <v>-5.2895209999999997</v>
      </c>
      <c r="AP482">
        <v>-1.184661</v>
      </c>
      <c r="AQ482">
        <v>-5.4446640000000004</v>
      </c>
      <c r="AR482">
        <v>-1.102401</v>
      </c>
      <c r="AS482">
        <v>-4.8165300000000002</v>
      </c>
      <c r="AT482">
        <v>-0.39008300000000001</v>
      </c>
      <c r="AU482">
        <v>-3.9192480000000001</v>
      </c>
      <c r="AV482">
        <v>-0.57040900000000005</v>
      </c>
      <c r="AW482">
        <v>-5.272481</v>
      </c>
      <c r="AX482">
        <v>-2.003736</v>
      </c>
      <c r="AY482">
        <v>-5.4881950000000002</v>
      </c>
      <c r="AZ482">
        <v>-2.512759</v>
      </c>
      <c r="BA482">
        <v>-5.3683889999999996</v>
      </c>
      <c r="BB482">
        <v>-2.1612930000000001</v>
      </c>
      <c r="BC482">
        <v>-5.3823860000000003</v>
      </c>
      <c r="BD482">
        <v>-1.2852680000000001</v>
      </c>
      <c r="BE482">
        <v>-4.884099</v>
      </c>
      <c r="BF482">
        <v>-0.66340500000000002</v>
      </c>
      <c r="BG482">
        <v>-4.4857170000000002</v>
      </c>
      <c r="BH482">
        <v>-1.70296</v>
      </c>
      <c r="BI482">
        <v>-4.9776210000000001</v>
      </c>
      <c r="BJ482">
        <v>-1.1075919999999999</v>
      </c>
      <c r="BK482">
        <v>-5.5413519999999998</v>
      </c>
      <c r="BL482">
        <v>-2.2475960000000001</v>
      </c>
      <c r="BM482">
        <v>-5.5334300000000001</v>
      </c>
      <c r="BN482">
        <v>-1.7360340000000001</v>
      </c>
      <c r="BO482">
        <v>-5.5852510000000004</v>
      </c>
      <c r="BP482">
        <v>-1.920442</v>
      </c>
      <c r="BQ482">
        <v>-4.4225690000000002</v>
      </c>
      <c r="BR482">
        <v>-1.9909870000000001</v>
      </c>
      <c r="BS482">
        <v>-4.4915279999999997</v>
      </c>
      <c r="BT482">
        <v>-1.6166259999999999</v>
      </c>
      <c r="BU482">
        <v>-4.783722</v>
      </c>
      <c r="BV482">
        <v>-1.3118669999999999</v>
      </c>
      <c r="BW482">
        <v>-5.2419099999999998</v>
      </c>
      <c r="BX482">
        <v>-1.6686989999999999</v>
      </c>
      <c r="BY482">
        <v>-4.97112</v>
      </c>
      <c r="BZ482">
        <v>-2.123802</v>
      </c>
      <c r="CA482">
        <v>-3.6358139999999999</v>
      </c>
      <c r="CB482">
        <v>-2.7053530000000001</v>
      </c>
      <c r="CC482">
        <v>-4.1697800000000003</v>
      </c>
      <c r="CD482">
        <v>-1.676509</v>
      </c>
      <c r="CE482">
        <v>-4.2302359999999997</v>
      </c>
      <c r="CF482">
        <v>-1.794238</v>
      </c>
      <c r="CG482">
        <v>-4.8873090000000001</v>
      </c>
      <c r="CH482">
        <v>-2.5722079999999998</v>
      </c>
      <c r="CI482">
        <v>-5.6284900000000002</v>
      </c>
      <c r="CJ482">
        <v>-3.3626649999999998</v>
      </c>
      <c r="CK482">
        <v>-5.0860700000000003</v>
      </c>
      <c r="CL482">
        <v>-2.8560349999999999</v>
      </c>
      <c r="CM482">
        <v>-5.6605259999999999</v>
      </c>
      <c r="CN482">
        <v>-2.6922959999999998</v>
      </c>
      <c r="CO482">
        <v>-4.5345219999999999</v>
      </c>
      <c r="CP482">
        <v>-2.3161429999999998</v>
      </c>
      <c r="CQ482">
        <v>-4.5838510000000001</v>
      </c>
      <c r="CR482">
        <v>-2.03382</v>
      </c>
      <c r="CS482">
        <v>-4.420077</v>
      </c>
      <c r="CT482">
        <v>-1.051356</v>
      </c>
      <c r="CU482">
        <v>-5.2256929999999997</v>
      </c>
      <c r="CV482">
        <v>-2.9742860000000002</v>
      </c>
      <c r="CW482">
        <v>-4.9220680000000003</v>
      </c>
      <c r="CX482">
        <v>-2.4868519999999998</v>
      </c>
      <c r="CY482">
        <v>-4.8189339999999996</v>
      </c>
      <c r="CZ482">
        <v>-1.6242810000000001</v>
      </c>
      <c r="DA482">
        <v>-3.9205000000000001</v>
      </c>
      <c r="DB482">
        <v>-2.4212690000000001</v>
      </c>
      <c r="DC482">
        <v>-4.0218439999999998</v>
      </c>
      <c r="DD482">
        <v>-0.14854800000000001</v>
      </c>
      <c r="DE482">
        <v>89.595106000000001</v>
      </c>
      <c r="DF482">
        <v>81.983384000000001</v>
      </c>
      <c r="DG482">
        <v>87.00694</v>
      </c>
      <c r="DH482">
        <v>86.708220999999995</v>
      </c>
      <c r="DI482">
        <v>83.333152999999996</v>
      </c>
      <c r="DJ482">
        <v>68.639049999999997</v>
      </c>
      <c r="DK482">
        <v>105.251144</v>
      </c>
      <c r="DL482">
        <v>88.177152000000007</v>
      </c>
      <c r="DM482">
        <v>108.03430400000001</v>
      </c>
      <c r="DN482">
        <v>84.122112999999999</v>
      </c>
      <c r="DO482">
        <v>90.996291999999997</v>
      </c>
      <c r="DP482">
        <v>81.396619999999999</v>
      </c>
      <c r="DQ482">
        <v>131.181883</v>
      </c>
      <c r="DR482">
        <v>126.55768999999999</v>
      </c>
      <c r="DS482">
        <v>140.444098</v>
      </c>
      <c r="DT482">
        <v>66.688829999999996</v>
      </c>
      <c r="DU482">
        <v>66.878456</v>
      </c>
      <c r="DV482">
        <v>67.267156999999997</v>
      </c>
      <c r="DW482">
        <v>67.308323000000001</v>
      </c>
      <c r="DX482">
        <v>59.03895</v>
      </c>
      <c r="DY482">
        <v>73.104091999999994</v>
      </c>
      <c r="DZ482">
        <v>118.8</v>
      </c>
      <c r="EA482">
        <v>0</v>
      </c>
      <c r="EB482">
        <v>1.6</v>
      </c>
      <c r="EC482">
        <v>119.15</v>
      </c>
      <c r="ED482">
        <v>0</v>
      </c>
      <c r="EE482">
        <v>1.6</v>
      </c>
      <c r="EF482">
        <v>120.44</v>
      </c>
      <c r="EG482">
        <v>0</v>
      </c>
      <c r="EH482">
        <v>1.6</v>
      </c>
      <c r="EI482">
        <v>117.389999</v>
      </c>
      <c r="EJ482">
        <v>6.3760000000000003</v>
      </c>
      <c r="EK482">
        <v>745.90002400000003</v>
      </c>
      <c r="EL482">
        <v>21.125571999999998</v>
      </c>
      <c r="EM482">
        <v>26.657088000000002</v>
      </c>
      <c r="EN482">
        <v>26.579340999999999</v>
      </c>
      <c r="EO482">
        <v>41.904010999999997</v>
      </c>
      <c r="EP482">
        <v>42.341236000000002</v>
      </c>
      <c r="EQ482">
        <v>35.890506999999999</v>
      </c>
      <c r="ER482">
        <v>42.047624999999996</v>
      </c>
      <c r="ES482">
        <v>42.372270999999998</v>
      </c>
      <c r="ET482">
        <v>46.630577000000002</v>
      </c>
      <c r="EU482">
        <v>-3.3319000000000001</v>
      </c>
      <c r="EV482">
        <v>1997.3369729999999</v>
      </c>
      <c r="EW482">
        <v>2120.135174</v>
      </c>
      <c r="EX482">
        <v>1636.1528599999999</v>
      </c>
      <c r="EY482">
        <v>1333.0902550000001</v>
      </c>
    </row>
    <row r="483" spans="1:155" x14ac:dyDescent="0.25">
      <c r="A483" s="741">
        <v>46246</v>
      </c>
      <c r="B483" s="740">
        <v>0.51415509259259262</v>
      </c>
      <c r="C483">
        <v>28620</v>
      </c>
      <c r="D483">
        <v>0</v>
      </c>
      <c r="E483">
        <v>0</v>
      </c>
      <c r="F483">
        <v>73.603598000000005</v>
      </c>
      <c r="G483">
        <v>72.513424999999998</v>
      </c>
      <c r="H483">
        <v>63.723013999999999</v>
      </c>
      <c r="I483">
        <v>73.469638000000003</v>
      </c>
      <c r="J483">
        <v>74.660432</v>
      </c>
      <c r="K483">
        <v>72.881660999999994</v>
      </c>
      <c r="L483">
        <v>71.550865999999999</v>
      </c>
      <c r="M483">
        <v>71.894334999999998</v>
      </c>
      <c r="N483">
        <v>2.0559059999999998</v>
      </c>
      <c r="O483">
        <v>2.009385</v>
      </c>
      <c r="P483">
        <v>1.6877960000000001</v>
      </c>
      <c r="Q483">
        <v>2.4133469999999999</v>
      </c>
      <c r="R483">
        <v>2.625988</v>
      </c>
      <c r="S483">
        <v>2.1099160000000001</v>
      </c>
      <c r="T483">
        <v>1.7315510000000001</v>
      </c>
      <c r="U483">
        <v>18.850477000000001</v>
      </c>
      <c r="V483">
        <v>20.979751</v>
      </c>
      <c r="W483">
        <v>20.269950000000001</v>
      </c>
      <c r="X483">
        <v>19.968796000000001</v>
      </c>
      <c r="Y483">
        <v>19.395098999999998</v>
      </c>
      <c r="Z483">
        <v>19.195796000000001</v>
      </c>
      <c r="AA483">
        <v>18.918586999999999</v>
      </c>
      <c r="AB483">
        <v>19.498861999999999</v>
      </c>
      <c r="AC483">
        <v>23.418324999999999</v>
      </c>
      <c r="AD483">
        <v>19.895216000000001</v>
      </c>
      <c r="AE483">
        <v>25.681698000000001</v>
      </c>
      <c r="AF483">
        <v>18.196382</v>
      </c>
      <c r="AG483">
        <v>25.538167000000001</v>
      </c>
      <c r="AH483">
        <v>65.009203999999997</v>
      </c>
      <c r="AI483">
        <v>70.862082000000001</v>
      </c>
      <c r="AJ483">
        <v>63.955354</v>
      </c>
      <c r="AK483">
        <v>-4.796786</v>
      </c>
      <c r="AL483">
        <v>-0.36829299999999998</v>
      </c>
      <c r="AM483">
        <v>-5.5160520000000002</v>
      </c>
      <c r="AN483">
        <v>-1.436606</v>
      </c>
      <c r="AO483">
        <v>-5.2833670000000001</v>
      </c>
      <c r="AP483">
        <v>-1.1526259999999999</v>
      </c>
      <c r="AQ483">
        <v>-5.4254619999999996</v>
      </c>
      <c r="AR483">
        <v>-1.079653</v>
      </c>
      <c r="AS483">
        <v>-4.7857380000000003</v>
      </c>
      <c r="AT483">
        <v>-0.38441399999999998</v>
      </c>
      <c r="AU483">
        <v>-3.9000680000000001</v>
      </c>
      <c r="AV483">
        <v>-0.55086500000000005</v>
      </c>
      <c r="AW483">
        <v>-5.2531730000000003</v>
      </c>
      <c r="AX483">
        <v>-1.986381</v>
      </c>
      <c r="AY483">
        <v>-5.470745</v>
      </c>
      <c r="AZ483">
        <v>-2.4629409999999998</v>
      </c>
      <c r="BA483">
        <v>-5.3341880000000002</v>
      </c>
      <c r="BB483">
        <v>-2.1417009999999999</v>
      </c>
      <c r="BC483">
        <v>-5.3701499999999998</v>
      </c>
      <c r="BD483">
        <v>-1.265239</v>
      </c>
      <c r="BE483">
        <v>-4.8876140000000001</v>
      </c>
      <c r="BF483">
        <v>-0.64146000000000003</v>
      </c>
      <c r="BG483">
        <v>-4.4696899999999999</v>
      </c>
      <c r="BH483">
        <v>-1.6703440000000001</v>
      </c>
      <c r="BI483">
        <v>-4.9504250000000001</v>
      </c>
      <c r="BJ483">
        <v>-1.0860970000000001</v>
      </c>
      <c r="BK483">
        <v>-5.5597859999999999</v>
      </c>
      <c r="BL483">
        <v>-2.251099</v>
      </c>
      <c r="BM483">
        <v>-5.5239029999999998</v>
      </c>
      <c r="BN483">
        <v>-1.700534</v>
      </c>
      <c r="BO483">
        <v>-5.5723729999999998</v>
      </c>
      <c r="BP483">
        <v>-1.87659</v>
      </c>
      <c r="BQ483">
        <v>-4.4194839999999997</v>
      </c>
      <c r="BR483">
        <v>-1.9999290000000001</v>
      </c>
      <c r="BS483">
        <v>-4.5191160000000004</v>
      </c>
      <c r="BT483">
        <v>-1.6362159999999999</v>
      </c>
      <c r="BU483">
        <v>-4.775131</v>
      </c>
      <c r="BV483">
        <v>-1.333879</v>
      </c>
      <c r="BW483">
        <v>-5.2510139999999996</v>
      </c>
      <c r="BX483">
        <v>-1.6933510000000001</v>
      </c>
      <c r="BY483">
        <v>-4.9903110000000002</v>
      </c>
      <c r="BZ483">
        <v>-2.1644420000000002</v>
      </c>
      <c r="CA483">
        <v>-3.5817640000000002</v>
      </c>
      <c r="CB483">
        <v>-2.7483499999999998</v>
      </c>
      <c r="CC483">
        <v>-4.1746379999999998</v>
      </c>
      <c r="CD483">
        <v>-1.689686</v>
      </c>
      <c r="CE483">
        <v>-4.2383499999999996</v>
      </c>
      <c r="CF483">
        <v>-1.7852950000000001</v>
      </c>
      <c r="CG483">
        <v>-4.9016010000000003</v>
      </c>
      <c r="CH483">
        <v>-2.607774</v>
      </c>
      <c r="CI483">
        <v>-5.6176159999999999</v>
      </c>
      <c r="CJ483">
        <v>-3.3959519999999999</v>
      </c>
      <c r="CK483">
        <v>-5.1016450000000004</v>
      </c>
      <c r="CL483">
        <v>-2.8534570000000001</v>
      </c>
      <c r="CM483">
        <v>-5.6523430000000001</v>
      </c>
      <c r="CN483">
        <v>-2.7325210000000002</v>
      </c>
      <c r="CO483">
        <v>-4.5083260000000003</v>
      </c>
      <c r="CP483">
        <v>-2.3323550000000002</v>
      </c>
      <c r="CQ483">
        <v>-4.5661519999999998</v>
      </c>
      <c r="CR483">
        <v>-2.0541960000000001</v>
      </c>
      <c r="CS483">
        <v>-4.425643</v>
      </c>
      <c r="CT483">
        <v>-1.0562339999999999</v>
      </c>
      <c r="CU483">
        <v>-5.1882169999999999</v>
      </c>
      <c r="CV483">
        <v>-2.9861409999999999</v>
      </c>
      <c r="CW483">
        <v>-4.9060259999999998</v>
      </c>
      <c r="CX483">
        <v>-2.4814959999999999</v>
      </c>
      <c r="CY483">
        <v>-4.8154209999999997</v>
      </c>
      <c r="CZ483">
        <v>-1.6027210000000001</v>
      </c>
      <c r="DA483">
        <v>-3.9523839999999999</v>
      </c>
      <c r="DB483">
        <v>-2.3779490000000001</v>
      </c>
      <c r="DC483">
        <v>-3.9956179999999999</v>
      </c>
      <c r="DD483">
        <v>-0.137183</v>
      </c>
      <c r="DE483">
        <v>86.163482999999999</v>
      </c>
      <c r="DF483">
        <v>84.035523999999995</v>
      </c>
      <c r="DG483">
        <v>84.526094000000001</v>
      </c>
      <c r="DH483">
        <v>85.216350000000006</v>
      </c>
      <c r="DI483">
        <v>81.317717000000002</v>
      </c>
      <c r="DJ483">
        <v>90.355755000000002</v>
      </c>
      <c r="DK483">
        <v>98.859773000000004</v>
      </c>
      <c r="DL483">
        <v>82.175683000000006</v>
      </c>
      <c r="DM483">
        <v>100.35867399999999</v>
      </c>
      <c r="DN483">
        <v>79.397290999999996</v>
      </c>
      <c r="DO483">
        <v>87.715552000000002</v>
      </c>
      <c r="DP483">
        <v>76.804720000000003</v>
      </c>
      <c r="DQ483">
        <v>117.013468</v>
      </c>
      <c r="DR483">
        <v>114.241077</v>
      </c>
      <c r="DS483">
        <v>121.462046</v>
      </c>
      <c r="DT483">
        <v>68.402720000000002</v>
      </c>
      <c r="DU483">
        <v>68.591509000000002</v>
      </c>
      <c r="DV483">
        <v>69.547905</v>
      </c>
      <c r="DW483">
        <v>69.606357000000003</v>
      </c>
      <c r="DX483">
        <v>63.551940999999999</v>
      </c>
      <c r="DY483">
        <v>77.658078000000003</v>
      </c>
      <c r="DZ483">
        <v>120.2</v>
      </c>
      <c r="EA483">
        <v>0</v>
      </c>
      <c r="EB483">
        <v>1.7</v>
      </c>
      <c r="EC483">
        <v>119.16</v>
      </c>
      <c r="ED483">
        <v>0</v>
      </c>
      <c r="EE483">
        <v>1.6</v>
      </c>
      <c r="EF483">
        <v>120.58</v>
      </c>
      <c r="EG483">
        <v>0</v>
      </c>
      <c r="EH483">
        <v>1.6</v>
      </c>
      <c r="EI483">
        <v>119.489998</v>
      </c>
      <c r="EJ483">
        <v>2.653</v>
      </c>
      <c r="EK483">
        <v>316.70001200000002</v>
      </c>
      <c r="EL483">
        <v>21.816095000000001</v>
      </c>
      <c r="EM483">
        <v>26.818601999999998</v>
      </c>
      <c r="EN483">
        <v>24.464032</v>
      </c>
      <c r="EO483">
        <v>43.193109</v>
      </c>
      <c r="EP483">
        <v>44.043480000000002</v>
      </c>
      <c r="EQ483">
        <v>39.491321999999997</v>
      </c>
      <c r="ER483">
        <v>43.333894000000001</v>
      </c>
      <c r="ES483">
        <v>44.086652999999998</v>
      </c>
      <c r="ET483">
        <v>49.832352</v>
      </c>
      <c r="EU483">
        <v>-3.3250600000000001</v>
      </c>
      <c r="EV483">
        <v>1997.36439</v>
      </c>
      <c r="EW483">
        <v>2120.1618400000002</v>
      </c>
      <c r="EX483">
        <v>1636.1795259999999</v>
      </c>
      <c r="EY483">
        <v>1339.6960770000001</v>
      </c>
    </row>
    <row r="484" spans="1:155" x14ac:dyDescent="0.25">
      <c r="A484" s="741">
        <v>46246</v>
      </c>
      <c r="B484" s="740">
        <v>0.51484953703703706</v>
      </c>
      <c r="C484">
        <v>28680</v>
      </c>
      <c r="D484">
        <v>0</v>
      </c>
      <c r="E484">
        <v>0</v>
      </c>
      <c r="F484">
        <v>73.656747999999993</v>
      </c>
      <c r="G484">
        <v>72.504793000000006</v>
      </c>
      <c r="H484">
        <v>63.585855000000002</v>
      </c>
      <c r="I484">
        <v>73.469487999999998</v>
      </c>
      <c r="J484">
        <v>74.680987999999999</v>
      </c>
      <c r="K484">
        <v>72.860760999999997</v>
      </c>
      <c r="L484">
        <v>71.591750000000005</v>
      </c>
      <c r="M484">
        <v>72.054317999999995</v>
      </c>
      <c r="N484">
        <v>2.1121829999999999</v>
      </c>
      <c r="O484">
        <v>2.2213229999999999</v>
      </c>
      <c r="P484">
        <v>1.941298</v>
      </c>
      <c r="Q484">
        <v>2.492121</v>
      </c>
      <c r="R484">
        <v>2.6053410000000001</v>
      </c>
      <c r="S484">
        <v>2.1403729999999999</v>
      </c>
      <c r="T484">
        <v>1.8370169999999999</v>
      </c>
      <c r="U484">
        <v>18.521778000000001</v>
      </c>
      <c r="V484">
        <v>20.756171999999999</v>
      </c>
      <c r="W484">
        <v>20.160373</v>
      </c>
      <c r="X484">
        <v>19.427451999999999</v>
      </c>
      <c r="Y484">
        <v>19.116212000000001</v>
      </c>
      <c r="Z484">
        <v>19.44464</v>
      </c>
      <c r="AA484">
        <v>18.703479999999999</v>
      </c>
      <c r="AB484">
        <v>19.790230000000001</v>
      </c>
      <c r="AC484">
        <v>23.871544</v>
      </c>
      <c r="AD484">
        <v>19.693860000000001</v>
      </c>
      <c r="AE484">
        <v>26.187809000000001</v>
      </c>
      <c r="AF484">
        <v>18.442833</v>
      </c>
      <c r="AG484">
        <v>26.051487999999999</v>
      </c>
      <c r="AH484">
        <v>67.504360000000005</v>
      </c>
      <c r="AI484">
        <v>72.886183000000003</v>
      </c>
      <c r="AJ484">
        <v>66.116913999999994</v>
      </c>
      <c r="AK484">
        <v>-4.778505</v>
      </c>
      <c r="AL484">
        <v>-0.36795899999999998</v>
      </c>
      <c r="AM484">
        <v>-5.4733109999999998</v>
      </c>
      <c r="AN484">
        <v>-1.418676</v>
      </c>
      <c r="AO484">
        <v>-5.2430260000000004</v>
      </c>
      <c r="AP484">
        <v>-1.138924</v>
      </c>
      <c r="AQ484">
        <v>-5.3921010000000003</v>
      </c>
      <c r="AR484">
        <v>-1.069088</v>
      </c>
      <c r="AS484">
        <v>-4.7457880000000001</v>
      </c>
      <c r="AT484">
        <v>-0.35476200000000002</v>
      </c>
      <c r="AU484">
        <v>-3.847013</v>
      </c>
      <c r="AV484">
        <v>-0.55172399999999999</v>
      </c>
      <c r="AW484">
        <v>-5.2302710000000001</v>
      </c>
      <c r="AX484">
        <v>-1.9960359999999999</v>
      </c>
      <c r="AY484">
        <v>-5.4571550000000002</v>
      </c>
      <c r="AZ484">
        <v>-2.4381840000000001</v>
      </c>
      <c r="BA484">
        <v>-5.3000030000000002</v>
      </c>
      <c r="BB484">
        <v>-2.1346820000000002</v>
      </c>
      <c r="BC484">
        <v>-5.3384039999999997</v>
      </c>
      <c r="BD484">
        <v>-1.2424900000000001</v>
      </c>
      <c r="BE484">
        <v>-4.8274850000000002</v>
      </c>
      <c r="BF484">
        <v>-0.63490800000000003</v>
      </c>
      <c r="BG484">
        <v>-4.4361160000000002</v>
      </c>
      <c r="BH484">
        <v>-1.663219</v>
      </c>
      <c r="BI484">
        <v>-4.8943789999999998</v>
      </c>
      <c r="BJ484">
        <v>-1.053345</v>
      </c>
      <c r="BK484">
        <v>-5.5146889999999997</v>
      </c>
      <c r="BL484">
        <v>-2.2729970000000002</v>
      </c>
      <c r="BM484">
        <v>-5.505369</v>
      </c>
      <c r="BN484">
        <v>-1.7217530000000001</v>
      </c>
      <c r="BO484">
        <v>-5.5447860000000002</v>
      </c>
      <c r="BP484">
        <v>-1.8806700000000001</v>
      </c>
      <c r="BQ484">
        <v>-4.3984589999999999</v>
      </c>
      <c r="BR484">
        <v>-1.9960260000000001</v>
      </c>
      <c r="BS484">
        <v>-4.4928650000000001</v>
      </c>
      <c r="BT484">
        <v>-1.5957239999999999</v>
      </c>
      <c r="BU484">
        <v>-4.7616100000000001</v>
      </c>
      <c r="BV484">
        <v>-1.293115</v>
      </c>
      <c r="BW484">
        <v>-5.2277009999999997</v>
      </c>
      <c r="BX484">
        <v>-1.681351</v>
      </c>
      <c r="BY484">
        <v>-4.9661439999999999</v>
      </c>
      <c r="BZ484">
        <v>-2.1605970000000001</v>
      </c>
      <c r="CA484">
        <v>-3.5291299999999999</v>
      </c>
      <c r="CB484">
        <v>-2.7375409999999998</v>
      </c>
      <c r="CC484">
        <v>-4.1777369999999996</v>
      </c>
      <c r="CD484">
        <v>-1.6853610000000001</v>
      </c>
      <c r="CE484">
        <v>-4.21122</v>
      </c>
      <c r="CF484">
        <v>-1.769881</v>
      </c>
      <c r="CG484">
        <v>-4.8535250000000003</v>
      </c>
      <c r="CH484">
        <v>-2.6159870000000001</v>
      </c>
      <c r="CI484">
        <v>-5.5993009999999996</v>
      </c>
      <c r="CJ484">
        <v>-3.402317</v>
      </c>
      <c r="CK484">
        <v>-5.1019550000000002</v>
      </c>
      <c r="CL484">
        <v>-2.843092</v>
      </c>
      <c r="CM484">
        <v>-5.6316790000000001</v>
      </c>
      <c r="CN484">
        <v>-2.713838</v>
      </c>
      <c r="CO484">
        <v>-4.5207639999999998</v>
      </c>
      <c r="CP484">
        <v>-2.3354469999999998</v>
      </c>
      <c r="CQ484">
        <v>-4.5455240000000003</v>
      </c>
      <c r="CR484">
        <v>-2.0517249999999998</v>
      </c>
      <c r="CS484">
        <v>-4.4333970000000003</v>
      </c>
      <c r="CT484">
        <v>-1.0302849999999999</v>
      </c>
      <c r="CU484">
        <v>-5.1569770000000004</v>
      </c>
      <c r="CV484">
        <v>-2.979609</v>
      </c>
      <c r="CW484">
        <v>-4.9041290000000002</v>
      </c>
      <c r="CX484">
        <v>-2.5001069999999999</v>
      </c>
      <c r="CY484">
        <v>-4.8210649999999999</v>
      </c>
      <c r="CZ484">
        <v>-1.6</v>
      </c>
      <c r="DA484">
        <v>-3.9503680000000001</v>
      </c>
      <c r="DB484">
        <v>-2.3745479999999999</v>
      </c>
      <c r="DC484">
        <v>-4.029401</v>
      </c>
      <c r="DD484">
        <v>-0.15470100000000001</v>
      </c>
      <c r="DE484">
        <v>84.989829999999998</v>
      </c>
      <c r="DF484">
        <v>84.122895</v>
      </c>
      <c r="DG484">
        <v>83.573549</v>
      </c>
      <c r="DH484">
        <v>84.017567999999997</v>
      </c>
      <c r="DI484">
        <v>80.561008000000001</v>
      </c>
      <c r="DJ484">
        <v>82.236785999999995</v>
      </c>
      <c r="DK484">
        <v>94.205200000000005</v>
      </c>
      <c r="DL484">
        <v>79.520537000000004</v>
      </c>
      <c r="DM484">
        <v>94.845021000000003</v>
      </c>
      <c r="DN484">
        <v>76.850258999999994</v>
      </c>
      <c r="DO484">
        <v>85.077359000000001</v>
      </c>
      <c r="DP484">
        <v>74.453689999999995</v>
      </c>
      <c r="DQ484">
        <v>108.682407</v>
      </c>
      <c r="DR484">
        <v>106.43323700000001</v>
      </c>
      <c r="DS484">
        <v>111.605801</v>
      </c>
      <c r="DT484">
        <v>69.198654000000005</v>
      </c>
      <c r="DU484">
        <v>69.353956999999994</v>
      </c>
      <c r="DV484">
        <v>70.947046999999998</v>
      </c>
      <c r="DW484">
        <v>71.016569000000004</v>
      </c>
      <c r="DX484">
        <v>66.338218999999995</v>
      </c>
      <c r="DY484">
        <v>80.363821000000002</v>
      </c>
      <c r="DZ484">
        <v>118.82</v>
      </c>
      <c r="EA484">
        <v>0</v>
      </c>
      <c r="EB484">
        <v>1.7</v>
      </c>
      <c r="EC484">
        <v>119.16</v>
      </c>
      <c r="ED484">
        <v>0</v>
      </c>
      <c r="EE484">
        <v>1.6</v>
      </c>
      <c r="EF484">
        <v>120.44</v>
      </c>
      <c r="EG484">
        <v>0</v>
      </c>
      <c r="EH484">
        <v>1.6</v>
      </c>
      <c r="EI484">
        <v>117.449997</v>
      </c>
      <c r="EJ484">
        <v>6.3810000000000002</v>
      </c>
      <c r="EK484">
        <v>749.70001200000002</v>
      </c>
      <c r="EL484">
        <v>23.719304999999999</v>
      </c>
      <c r="EM484">
        <v>27.815334</v>
      </c>
      <c r="EN484">
        <v>24.479098</v>
      </c>
      <c r="EO484">
        <v>43.785055</v>
      </c>
      <c r="EP484">
        <v>45.070849000000003</v>
      </c>
      <c r="EQ484">
        <v>41.637816000000001</v>
      </c>
      <c r="ER484">
        <v>43.900069000000002</v>
      </c>
      <c r="ES484">
        <v>45.121571000000003</v>
      </c>
      <c r="ET484">
        <v>51.679597000000001</v>
      </c>
      <c r="EU484">
        <v>-3.3097500000000002</v>
      </c>
      <c r="EV484">
        <v>1997.3923339999999</v>
      </c>
      <c r="EW484">
        <v>2120.1886180000001</v>
      </c>
      <c r="EX484">
        <v>1636.206193</v>
      </c>
      <c r="EY484">
        <v>1346.3034560000001</v>
      </c>
    </row>
    <row r="485" spans="1:155" x14ac:dyDescent="0.25">
      <c r="A485" s="741">
        <v>46246</v>
      </c>
      <c r="B485" s="740">
        <v>0.51554398148148151</v>
      </c>
      <c r="C485">
        <v>28740</v>
      </c>
      <c r="D485">
        <v>0</v>
      </c>
      <c r="E485">
        <v>0</v>
      </c>
      <c r="F485">
        <v>73.753788</v>
      </c>
      <c r="G485">
        <v>72.518512999999999</v>
      </c>
      <c r="H485">
        <v>63.753411999999997</v>
      </c>
      <c r="I485">
        <v>73.479256000000007</v>
      </c>
      <c r="J485">
        <v>74.669190999999998</v>
      </c>
      <c r="K485">
        <v>72.883662999999999</v>
      </c>
      <c r="L485">
        <v>71.657471999999999</v>
      </c>
      <c r="M485">
        <v>72.209429</v>
      </c>
      <c r="N485">
        <v>2.271461</v>
      </c>
      <c r="O485">
        <v>2.4731000000000001</v>
      </c>
      <c r="P485">
        <v>2.1029200000000001</v>
      </c>
      <c r="Q485">
        <v>2.6725759999999998</v>
      </c>
      <c r="R485">
        <v>2.82165</v>
      </c>
      <c r="S485">
        <v>2.2504789999999999</v>
      </c>
      <c r="T485">
        <v>2.014545</v>
      </c>
      <c r="U485">
        <v>18.394501000000002</v>
      </c>
      <c r="V485">
        <v>20.665832999999999</v>
      </c>
      <c r="W485">
        <v>19.956693000000001</v>
      </c>
      <c r="X485">
        <v>19.241154000000002</v>
      </c>
      <c r="Y485">
        <v>18.909244000000001</v>
      </c>
      <c r="Z485">
        <v>19.766252000000001</v>
      </c>
      <c r="AA485">
        <v>18.690923000000002</v>
      </c>
      <c r="AB485">
        <v>19.879418999999999</v>
      </c>
      <c r="AC485">
        <v>24.255407999999999</v>
      </c>
      <c r="AD485">
        <v>19.696276999999998</v>
      </c>
      <c r="AE485">
        <v>26.445384000000001</v>
      </c>
      <c r="AF485">
        <v>18.685245999999999</v>
      </c>
      <c r="AG485">
        <v>26.333667999999999</v>
      </c>
      <c r="AH485">
        <v>69.519192000000004</v>
      </c>
      <c r="AI485">
        <v>74.785593000000006</v>
      </c>
      <c r="AJ485">
        <v>68.157636999999994</v>
      </c>
      <c r="AK485">
        <v>-4.7638280000000002</v>
      </c>
      <c r="AL485">
        <v>-0.35312199999999999</v>
      </c>
      <c r="AM485">
        <v>-5.4630150000000004</v>
      </c>
      <c r="AN485">
        <v>-1.4015</v>
      </c>
      <c r="AO485">
        <v>-5.2558230000000004</v>
      </c>
      <c r="AP485">
        <v>-1.128498</v>
      </c>
      <c r="AQ485">
        <v>-5.3918549999999996</v>
      </c>
      <c r="AR485">
        <v>-1.065825</v>
      </c>
      <c r="AS485">
        <v>-4.7229580000000002</v>
      </c>
      <c r="AT485">
        <v>-0.377079</v>
      </c>
      <c r="AU485">
        <v>-3.8629449999999999</v>
      </c>
      <c r="AV485">
        <v>-0.51485899999999996</v>
      </c>
      <c r="AW485">
        <v>-5.2254050000000003</v>
      </c>
      <c r="AX485">
        <v>-1.9596800000000001</v>
      </c>
      <c r="AY485">
        <v>-5.4397060000000002</v>
      </c>
      <c r="AZ485">
        <v>-2.4440270000000002</v>
      </c>
      <c r="BA485">
        <v>-5.3109960000000003</v>
      </c>
      <c r="BB485">
        <v>-2.1162679999999998</v>
      </c>
      <c r="BC485">
        <v>-5.3450540000000002</v>
      </c>
      <c r="BD485">
        <v>-1.2546539999999999</v>
      </c>
      <c r="BE485">
        <v>-4.8375170000000001</v>
      </c>
      <c r="BF485">
        <v>-0.63470099999999996</v>
      </c>
      <c r="BG485">
        <v>-4.4466080000000003</v>
      </c>
      <c r="BH485">
        <v>-1.6505270000000001</v>
      </c>
      <c r="BI485">
        <v>-4.9188669999999997</v>
      </c>
      <c r="BJ485">
        <v>-1.0748</v>
      </c>
      <c r="BK485">
        <v>-5.5320999999999998</v>
      </c>
      <c r="BL485">
        <v>-2.2634270000000001</v>
      </c>
      <c r="BM485">
        <v>-5.5153239999999997</v>
      </c>
      <c r="BN485">
        <v>-1.7061930000000001</v>
      </c>
      <c r="BO485">
        <v>-5.5184150000000001</v>
      </c>
      <c r="BP485">
        <v>-1.906347</v>
      </c>
      <c r="BQ485">
        <v>-4.4195849999999997</v>
      </c>
      <c r="BR485">
        <v>-1.966261</v>
      </c>
      <c r="BS485">
        <v>-4.4783369999999998</v>
      </c>
      <c r="BT485">
        <v>-1.5817239999999999</v>
      </c>
      <c r="BU485">
        <v>-4.7357950000000004</v>
      </c>
      <c r="BV485">
        <v>-1.3132699999999999</v>
      </c>
      <c r="BW485">
        <v>-5.214442</v>
      </c>
      <c r="BX485">
        <v>-1.692936</v>
      </c>
      <c r="BY485">
        <v>-4.9405409999999996</v>
      </c>
      <c r="BZ485">
        <v>-2.1371570000000002</v>
      </c>
      <c r="CA485">
        <v>-3.4559350000000002</v>
      </c>
      <c r="CB485">
        <v>-2.7112959999999999</v>
      </c>
      <c r="CC485">
        <v>-4.1382149999999998</v>
      </c>
      <c r="CD485">
        <v>-1.688145</v>
      </c>
      <c r="CE485">
        <v>-4.1828570000000003</v>
      </c>
      <c r="CF485">
        <v>-1.7469319999999999</v>
      </c>
      <c r="CG485">
        <v>-4.8509479999999998</v>
      </c>
      <c r="CH485">
        <v>-2.6106220000000002</v>
      </c>
      <c r="CI485">
        <v>-5.590649</v>
      </c>
      <c r="CJ485">
        <v>-3.3500359999999998</v>
      </c>
      <c r="CK485">
        <v>-5.0726209999999998</v>
      </c>
      <c r="CL485">
        <v>-2.8528419999999999</v>
      </c>
      <c r="CM485">
        <v>-5.6083790000000002</v>
      </c>
      <c r="CN485">
        <v>-2.7135889999999998</v>
      </c>
      <c r="CO485">
        <v>-4.4991120000000002</v>
      </c>
      <c r="CP485">
        <v>-2.3148870000000001</v>
      </c>
      <c r="CQ485">
        <v>-4.5272189999999997</v>
      </c>
      <c r="CR485">
        <v>-2.0334910000000002</v>
      </c>
      <c r="CS485">
        <v>-4.4076519999999997</v>
      </c>
      <c r="CT485">
        <v>-1.0207489999999999</v>
      </c>
      <c r="CU485">
        <v>-5.1809149999999997</v>
      </c>
      <c r="CV485">
        <v>-2.9839699999999998</v>
      </c>
      <c r="CW485">
        <v>-4.8703279999999998</v>
      </c>
      <c r="CX485">
        <v>-2.469948</v>
      </c>
      <c r="CY485">
        <v>-4.7628690000000002</v>
      </c>
      <c r="CZ485">
        <v>-1.5800719999999999</v>
      </c>
      <c r="DA485">
        <v>-3.915038</v>
      </c>
      <c r="DB485">
        <v>-2.367591</v>
      </c>
      <c r="DC485">
        <v>-3.9708220000000001</v>
      </c>
      <c r="DD485">
        <v>-0.126858</v>
      </c>
      <c r="DE485">
        <v>84.403537</v>
      </c>
      <c r="DF485">
        <v>84.104157999999998</v>
      </c>
      <c r="DG485">
        <v>82.991283999999993</v>
      </c>
      <c r="DH485">
        <v>83.065770999999998</v>
      </c>
      <c r="DI485">
        <v>80.349294999999998</v>
      </c>
      <c r="DJ485">
        <v>88.825579000000005</v>
      </c>
      <c r="DK485">
        <v>90.898630999999995</v>
      </c>
      <c r="DL485">
        <v>78.483188999999996</v>
      </c>
      <c r="DM485">
        <v>90.964269999999999</v>
      </c>
      <c r="DN485">
        <v>75.246752000000001</v>
      </c>
      <c r="DO485">
        <v>83.112217999999999</v>
      </c>
      <c r="DP485">
        <v>73.203843000000006</v>
      </c>
      <c r="DQ485">
        <v>103.744714</v>
      </c>
      <c r="DR485">
        <v>101.59420799999999</v>
      </c>
      <c r="DS485">
        <v>106.31977000000001</v>
      </c>
      <c r="DT485">
        <v>69.417767999999995</v>
      </c>
      <c r="DU485">
        <v>69.627737999999994</v>
      </c>
      <c r="DV485">
        <v>71.525908000000001</v>
      </c>
      <c r="DW485">
        <v>71.626236000000006</v>
      </c>
      <c r="DX485">
        <v>67.761949000000001</v>
      </c>
      <c r="DY485">
        <v>81.814950999999994</v>
      </c>
      <c r="DZ485">
        <v>120.04</v>
      </c>
      <c r="EA485">
        <v>0</v>
      </c>
      <c r="EB485">
        <v>1.7</v>
      </c>
      <c r="EC485">
        <v>119.08</v>
      </c>
      <c r="ED485">
        <v>0</v>
      </c>
      <c r="EE485">
        <v>1.6</v>
      </c>
      <c r="EF485">
        <v>120.64</v>
      </c>
      <c r="EG485">
        <v>0</v>
      </c>
      <c r="EH485">
        <v>1.6</v>
      </c>
      <c r="EI485">
        <v>119.489998</v>
      </c>
      <c r="EJ485">
        <v>2.653</v>
      </c>
      <c r="EK485">
        <v>316.89999399999999</v>
      </c>
      <c r="EL485">
        <v>25.571912000000001</v>
      </c>
      <c r="EM485">
        <v>29.293340000000001</v>
      </c>
      <c r="EN485">
        <v>25.444147000000001</v>
      </c>
      <c r="EO485">
        <v>43.947279999999999</v>
      </c>
      <c r="EP485">
        <v>45.492252999999998</v>
      </c>
      <c r="EQ485">
        <v>42.71349</v>
      </c>
      <c r="ER485">
        <v>44.102440000000001</v>
      </c>
      <c r="ES485">
        <v>45.565075999999998</v>
      </c>
      <c r="ET485">
        <v>52.654299000000002</v>
      </c>
      <c r="EU485">
        <v>-3.2984239999999998</v>
      </c>
      <c r="EV485">
        <v>1997.419944</v>
      </c>
      <c r="EW485">
        <v>2120.2152839999999</v>
      </c>
      <c r="EX485">
        <v>1636.232859</v>
      </c>
      <c r="EY485">
        <v>1356.748875</v>
      </c>
    </row>
    <row r="486" spans="1:155" x14ac:dyDescent="0.25">
      <c r="A486" s="741">
        <v>46246</v>
      </c>
      <c r="B486" s="740">
        <v>0.51623842592592595</v>
      </c>
      <c r="C486">
        <v>28800</v>
      </c>
      <c r="D486">
        <v>0</v>
      </c>
      <c r="E486">
        <v>0</v>
      </c>
      <c r="F486">
        <v>73.866460000000004</v>
      </c>
      <c r="G486">
        <v>72.543239</v>
      </c>
      <c r="H486">
        <v>63.675229000000002</v>
      </c>
      <c r="I486">
        <v>73.475684999999999</v>
      </c>
      <c r="J486">
        <v>74.677034000000006</v>
      </c>
      <c r="K486">
        <v>72.905495999999999</v>
      </c>
      <c r="L486">
        <v>71.705246000000002</v>
      </c>
      <c r="M486">
        <v>72.361412999999999</v>
      </c>
      <c r="N486">
        <v>2.3117670000000001</v>
      </c>
      <c r="O486">
        <v>2.620628</v>
      </c>
      <c r="P486">
        <v>2.230731</v>
      </c>
      <c r="Q486">
        <v>2.9208080000000001</v>
      </c>
      <c r="R486">
        <v>3.0238369999999999</v>
      </c>
      <c r="S486">
        <v>2.3230209999999998</v>
      </c>
      <c r="T486">
        <v>2.08203</v>
      </c>
      <c r="U486">
        <v>18.351949000000001</v>
      </c>
      <c r="V486">
        <v>20.897397000000002</v>
      </c>
      <c r="W486">
        <v>19.995598000000001</v>
      </c>
      <c r="X486">
        <v>19.043410000000002</v>
      </c>
      <c r="Y486">
        <v>18.799213999999999</v>
      </c>
      <c r="Z486">
        <v>20.152674999999999</v>
      </c>
      <c r="AA486">
        <v>18.829823999999999</v>
      </c>
      <c r="AB486">
        <v>20.108021999999998</v>
      </c>
      <c r="AC486">
        <v>24.65174</v>
      </c>
      <c r="AD486">
        <v>19.606331000000001</v>
      </c>
      <c r="AE486">
        <v>26.757241</v>
      </c>
      <c r="AF486">
        <v>18.934619999999999</v>
      </c>
      <c r="AG486">
        <v>26.473977999999999</v>
      </c>
      <c r="AH486">
        <v>71.731984999999995</v>
      </c>
      <c r="AI486">
        <v>76.515129999999999</v>
      </c>
      <c r="AJ486">
        <v>70.307738999999998</v>
      </c>
      <c r="AK486">
        <v>-4.7467699999999997</v>
      </c>
      <c r="AL486">
        <v>-0.32849699999999998</v>
      </c>
      <c r="AM486">
        <v>-5.4242160000000004</v>
      </c>
      <c r="AN486">
        <v>-1.3680380000000001</v>
      </c>
      <c r="AO486">
        <v>-5.2137989999999999</v>
      </c>
      <c r="AP486">
        <v>-1.1043289999999999</v>
      </c>
      <c r="AQ486">
        <v>-5.3624010000000002</v>
      </c>
      <c r="AR486">
        <v>-1.0424880000000001</v>
      </c>
      <c r="AS486">
        <v>-4.7255520000000004</v>
      </c>
      <c r="AT486">
        <v>-0.31585299999999999</v>
      </c>
      <c r="AU486">
        <v>-3.823696</v>
      </c>
      <c r="AV486">
        <v>-0.47720000000000001</v>
      </c>
      <c r="AW486">
        <v>-5.1860429999999997</v>
      </c>
      <c r="AX486">
        <v>-1.9279329999999999</v>
      </c>
      <c r="AY486">
        <v>-5.4129110000000003</v>
      </c>
      <c r="AZ486">
        <v>-2.4139059999999999</v>
      </c>
      <c r="BA486">
        <v>-5.2905239999999996</v>
      </c>
      <c r="BB486">
        <v>-2.1081819999999998</v>
      </c>
      <c r="BC486">
        <v>-5.3341320000000003</v>
      </c>
      <c r="BD486">
        <v>-1.206769</v>
      </c>
      <c r="BE486">
        <v>-4.8344880000000003</v>
      </c>
      <c r="BF486">
        <v>-0.623367</v>
      </c>
      <c r="BG486">
        <v>-4.417529</v>
      </c>
      <c r="BH486">
        <v>-1.6348020000000001</v>
      </c>
      <c r="BI486">
        <v>-4.8914229999999996</v>
      </c>
      <c r="BJ486">
        <v>-1.034268</v>
      </c>
      <c r="BK486">
        <v>-5.536022</v>
      </c>
      <c r="BL486">
        <v>-2.2599109999999998</v>
      </c>
      <c r="BM486">
        <v>-5.4894220000000002</v>
      </c>
      <c r="BN486">
        <v>-1.7273959999999999</v>
      </c>
      <c r="BO486">
        <v>-5.5052599999999998</v>
      </c>
      <c r="BP486">
        <v>-1.8612930000000001</v>
      </c>
      <c r="BQ486">
        <v>-4.40273</v>
      </c>
      <c r="BR486">
        <v>-1.9497660000000001</v>
      </c>
      <c r="BS486">
        <v>-4.4613120000000004</v>
      </c>
      <c r="BT486">
        <v>-1.537914</v>
      </c>
      <c r="BU486">
        <v>-4.7365729999999999</v>
      </c>
      <c r="BV486">
        <v>-1.2797860000000001</v>
      </c>
      <c r="BW486">
        <v>-5.2138239999999998</v>
      </c>
      <c r="BX486">
        <v>-1.6534549999999999</v>
      </c>
      <c r="BY486">
        <v>-4.9371729999999996</v>
      </c>
      <c r="BZ486">
        <v>-2.1097769999999998</v>
      </c>
      <c r="CA486">
        <v>-3.4145650000000001</v>
      </c>
      <c r="CB486">
        <v>-2.7029139999999998</v>
      </c>
      <c r="CC486">
        <v>-4.146687</v>
      </c>
      <c r="CD486">
        <v>-1.6613789999999999</v>
      </c>
      <c r="CE486">
        <v>-4.2006300000000003</v>
      </c>
      <c r="CF486">
        <v>-1.712529</v>
      </c>
      <c r="CG486">
        <v>-4.8671199999999999</v>
      </c>
      <c r="CH486">
        <v>-2.5980669999999999</v>
      </c>
      <c r="CI486">
        <v>-5.5794329999999999</v>
      </c>
      <c r="CJ486">
        <v>-3.337466</v>
      </c>
      <c r="CK486">
        <v>-5.0741189999999996</v>
      </c>
      <c r="CL486">
        <v>-2.82742</v>
      </c>
      <c r="CM486">
        <v>-5.6047520000000004</v>
      </c>
      <c r="CN486">
        <v>-2.7055799999999999</v>
      </c>
      <c r="CO486">
        <v>-4.5022469999999997</v>
      </c>
      <c r="CP486">
        <v>-2.2911389999999998</v>
      </c>
      <c r="CQ486">
        <v>-4.5331669999999997</v>
      </c>
      <c r="CR486">
        <v>-2.0162420000000001</v>
      </c>
      <c r="CS486">
        <v>-4.4112730000000004</v>
      </c>
      <c r="CT486">
        <v>-1.018942</v>
      </c>
      <c r="CU486">
        <v>-5.1977260000000003</v>
      </c>
      <c r="CV486">
        <v>-2.9761220000000002</v>
      </c>
      <c r="CW486">
        <v>-4.8824759999999996</v>
      </c>
      <c r="CX486">
        <v>-2.455651</v>
      </c>
      <c r="CY486">
        <v>-4.7480549999999999</v>
      </c>
      <c r="CZ486">
        <v>-1.588489</v>
      </c>
      <c r="DA486">
        <v>-3.9171079999999998</v>
      </c>
      <c r="DB486">
        <v>-2.3631630000000001</v>
      </c>
      <c r="DC486">
        <v>-3.9677769999999999</v>
      </c>
      <c r="DD486">
        <v>-0.122322</v>
      </c>
      <c r="DE486">
        <v>83.919926000000004</v>
      </c>
      <c r="DF486">
        <v>83.599660999999998</v>
      </c>
      <c r="DG486">
        <v>82.623469</v>
      </c>
      <c r="DH486">
        <v>82.248265000000004</v>
      </c>
      <c r="DI486">
        <v>80.059109000000007</v>
      </c>
      <c r="DJ486">
        <v>84.050353000000001</v>
      </c>
      <c r="DK486">
        <v>88.311565999999999</v>
      </c>
      <c r="DL486">
        <v>77.921803999999995</v>
      </c>
      <c r="DM486">
        <v>88.190291999999999</v>
      </c>
      <c r="DN486">
        <v>74.699414000000004</v>
      </c>
      <c r="DO486">
        <v>81.571143000000006</v>
      </c>
      <c r="DP486">
        <v>72.732697999999999</v>
      </c>
      <c r="DQ486">
        <v>100.732484</v>
      </c>
      <c r="DR486">
        <v>98.675837999999999</v>
      </c>
      <c r="DS486">
        <v>103.265469</v>
      </c>
      <c r="DT486">
        <v>69.274073000000001</v>
      </c>
      <c r="DU486">
        <v>69.464557999999997</v>
      </c>
      <c r="DV486">
        <v>71.598654999999994</v>
      </c>
      <c r="DW486">
        <v>71.642369000000002</v>
      </c>
      <c r="DX486">
        <v>68.437173000000001</v>
      </c>
      <c r="DY486">
        <v>82.462230000000005</v>
      </c>
      <c r="DZ486">
        <v>120.19</v>
      </c>
      <c r="EA486">
        <v>0</v>
      </c>
      <c r="EB486">
        <v>1.6</v>
      </c>
      <c r="EC486">
        <v>119.16</v>
      </c>
      <c r="ED486">
        <v>0</v>
      </c>
      <c r="EE486">
        <v>1.6</v>
      </c>
      <c r="EF486">
        <v>120.7</v>
      </c>
      <c r="EG486">
        <v>0</v>
      </c>
      <c r="EH486">
        <v>1.6</v>
      </c>
      <c r="EI486">
        <v>119.610001</v>
      </c>
      <c r="EJ486">
        <v>2.6539999999999999</v>
      </c>
      <c r="EK486">
        <v>317.20001200000002</v>
      </c>
      <c r="EL486">
        <v>27.891057</v>
      </c>
      <c r="EM486">
        <v>30.970067</v>
      </c>
      <c r="EN486">
        <v>27.088919000000001</v>
      </c>
      <c r="EO486">
        <v>43.840927999999998</v>
      </c>
      <c r="EP486">
        <v>45.545062999999999</v>
      </c>
      <c r="EQ486">
        <v>43.218820000000001</v>
      </c>
      <c r="ER486">
        <v>43.981881000000001</v>
      </c>
      <c r="ES486">
        <v>45.576780999999997</v>
      </c>
      <c r="ET486">
        <v>53.085569</v>
      </c>
      <c r="EU486">
        <v>-3.282435</v>
      </c>
      <c r="EV486">
        <v>1997.4476380000001</v>
      </c>
      <c r="EW486">
        <v>2120.2419500000001</v>
      </c>
      <c r="EX486">
        <v>1636.2595249999999</v>
      </c>
      <c r="EY486">
        <v>1362.0304160000001</v>
      </c>
    </row>
    <row r="487" spans="1:155" x14ac:dyDescent="0.25">
      <c r="A487" s="741">
        <v>46246</v>
      </c>
      <c r="B487" s="740">
        <v>0.51693287037037039</v>
      </c>
      <c r="C487">
        <v>28860</v>
      </c>
      <c r="D487">
        <v>0</v>
      </c>
      <c r="E487">
        <v>0</v>
      </c>
      <c r="F487">
        <v>74.034323000000001</v>
      </c>
      <c r="G487">
        <v>72.639781999999997</v>
      </c>
      <c r="H487">
        <v>63.922601999999998</v>
      </c>
      <c r="I487">
        <v>73.548462999999998</v>
      </c>
      <c r="J487">
        <v>74.690130999999994</v>
      </c>
      <c r="K487">
        <v>72.940640000000002</v>
      </c>
      <c r="L487">
        <v>71.753646000000003</v>
      </c>
      <c r="M487">
        <v>72.541110000000003</v>
      </c>
      <c r="N487">
        <v>2.7821920000000002</v>
      </c>
      <c r="O487">
        <v>3.0213909999999999</v>
      </c>
      <c r="P487">
        <v>2.8475199999999998</v>
      </c>
      <c r="Q487">
        <v>2.9466220000000001</v>
      </c>
      <c r="R487">
        <v>2.7538680000000002</v>
      </c>
      <c r="S487">
        <v>2.310184</v>
      </c>
      <c r="T487">
        <v>2.477811</v>
      </c>
      <c r="U487">
        <v>37.131225000000001</v>
      </c>
      <c r="V487">
        <v>21.683074999999999</v>
      </c>
      <c r="W487">
        <v>21.047892999999998</v>
      </c>
      <c r="X487">
        <v>27.0243</v>
      </c>
      <c r="Y487">
        <v>38.711919999999999</v>
      </c>
      <c r="Z487">
        <v>36.629075999999998</v>
      </c>
      <c r="AA487">
        <v>19.566884000000002</v>
      </c>
      <c r="AB487">
        <v>19.648795</v>
      </c>
      <c r="AC487">
        <v>28.522751</v>
      </c>
      <c r="AD487">
        <v>31.151012000000001</v>
      </c>
      <c r="AE487">
        <v>31.420580999999999</v>
      </c>
      <c r="AF487">
        <v>31.852723000000001</v>
      </c>
      <c r="AG487">
        <v>32.990310000000001</v>
      </c>
      <c r="AH487">
        <v>74.000202999999999</v>
      </c>
      <c r="AI487">
        <v>78.414394999999999</v>
      </c>
      <c r="AJ487">
        <v>72.468774999999994</v>
      </c>
      <c r="AK487">
        <v>-4.6539960000000002</v>
      </c>
      <c r="AL487">
        <v>-0.268403</v>
      </c>
      <c r="AM487">
        <v>-5.3999860000000002</v>
      </c>
      <c r="AN487">
        <v>-1.3347009999999999</v>
      </c>
      <c r="AO487">
        <v>-5.174169</v>
      </c>
      <c r="AP487">
        <v>-1.063564</v>
      </c>
      <c r="AQ487">
        <v>-5.3255569999999999</v>
      </c>
      <c r="AR487">
        <v>-1.000132</v>
      </c>
      <c r="AS487">
        <v>-4.6643369999999997</v>
      </c>
      <c r="AT487">
        <v>-0.23718800000000001</v>
      </c>
      <c r="AU487">
        <v>-3.7696969999999999</v>
      </c>
      <c r="AV487">
        <v>-0.41423399999999999</v>
      </c>
      <c r="AW487">
        <v>-5.1663940000000004</v>
      </c>
      <c r="AX487">
        <v>-1.8912370000000001</v>
      </c>
      <c r="AY487">
        <v>-5.3764810000000001</v>
      </c>
      <c r="AZ487">
        <v>-2.3451930000000001</v>
      </c>
      <c r="BA487">
        <v>-5.2438599999999997</v>
      </c>
      <c r="BB487">
        <v>-2.0413489999999999</v>
      </c>
      <c r="BC487">
        <v>-5.2804719999999996</v>
      </c>
      <c r="BD487">
        <v>-1.175206</v>
      </c>
      <c r="BE487">
        <v>-4.8013500000000002</v>
      </c>
      <c r="BF487">
        <v>-0.57102200000000003</v>
      </c>
      <c r="BG487">
        <v>-4.361154</v>
      </c>
      <c r="BH487">
        <v>-1.5726560000000001</v>
      </c>
      <c r="BI487">
        <v>-4.8131339999999998</v>
      </c>
      <c r="BJ487">
        <v>-0.95131500000000002</v>
      </c>
      <c r="BK487">
        <v>-5.47159</v>
      </c>
      <c r="BL487">
        <v>-2.2208420000000002</v>
      </c>
      <c r="BM487">
        <v>-5.47858</v>
      </c>
      <c r="BN487">
        <v>-1.688844</v>
      </c>
      <c r="BO487">
        <v>-5.4664799999999998</v>
      </c>
      <c r="BP487">
        <v>-1.778718</v>
      </c>
      <c r="BQ487">
        <v>-4.3807640000000001</v>
      </c>
      <c r="BR487">
        <v>-1.9509449999999999</v>
      </c>
      <c r="BS487">
        <v>-4.4355130000000003</v>
      </c>
      <c r="BT487">
        <v>-1.540019</v>
      </c>
      <c r="BU487">
        <v>-4.7270719999999997</v>
      </c>
      <c r="BV487">
        <v>-1.2874650000000001</v>
      </c>
      <c r="BW487">
        <v>-5.181959</v>
      </c>
      <c r="BX487">
        <v>-1.665295</v>
      </c>
      <c r="BY487">
        <v>-4.9257960000000001</v>
      </c>
      <c r="BZ487">
        <v>-2.137149</v>
      </c>
      <c r="CA487">
        <v>-3.3662839999999998</v>
      </c>
      <c r="CB487">
        <v>-2.7289189999999999</v>
      </c>
      <c r="CC487">
        <v>-4.1465719999999999</v>
      </c>
      <c r="CD487">
        <v>-1.678868</v>
      </c>
      <c r="CE487">
        <v>-4.1470370000000001</v>
      </c>
      <c r="CF487">
        <v>-1.6893290000000001</v>
      </c>
      <c r="CG487">
        <v>-4.810289</v>
      </c>
      <c r="CH487">
        <v>-2.6212840000000002</v>
      </c>
      <c r="CI487">
        <v>-5.5696690000000002</v>
      </c>
      <c r="CJ487">
        <v>-3.3881130000000002</v>
      </c>
      <c r="CK487">
        <v>-5.0395450000000004</v>
      </c>
      <c r="CL487">
        <v>-2.8203450000000001</v>
      </c>
      <c r="CM487">
        <v>-5.5804020000000003</v>
      </c>
      <c r="CN487">
        <v>-2.697654</v>
      </c>
      <c r="CO487">
        <v>-4.4896459999999996</v>
      </c>
      <c r="CP487">
        <v>-2.3118219999999998</v>
      </c>
      <c r="CQ487">
        <v>-4.4985530000000002</v>
      </c>
      <c r="CR487">
        <v>-2.022548</v>
      </c>
      <c r="CS487">
        <v>-4.3975989999999996</v>
      </c>
      <c r="CT487">
        <v>-1.016032</v>
      </c>
      <c r="CU487">
        <v>-5.1463590000000003</v>
      </c>
      <c r="CV487">
        <v>-2.9950199999999998</v>
      </c>
      <c r="CW487">
        <v>-4.9000320000000004</v>
      </c>
      <c r="CX487">
        <v>-2.4893740000000002</v>
      </c>
      <c r="CY487">
        <v>-4.7330269999999999</v>
      </c>
      <c r="CZ487">
        <v>-1.585577</v>
      </c>
      <c r="DA487">
        <v>-3.901357</v>
      </c>
      <c r="DB487">
        <v>-2.3437399999999999</v>
      </c>
      <c r="DC487">
        <v>-3.9534199999999999</v>
      </c>
      <c r="DD487">
        <v>-0.13118299999999999</v>
      </c>
      <c r="DE487">
        <v>83.467000999999996</v>
      </c>
      <c r="DF487">
        <v>83.278722000000002</v>
      </c>
      <c r="DG487">
        <v>82.133365999999995</v>
      </c>
      <c r="DH487">
        <v>81.488854000000003</v>
      </c>
      <c r="DI487">
        <v>79.848928999999998</v>
      </c>
      <c r="DJ487">
        <v>82.196128000000002</v>
      </c>
      <c r="DK487">
        <v>86.342634000000004</v>
      </c>
      <c r="DL487">
        <v>77.477243000000001</v>
      </c>
      <c r="DM487">
        <v>86.056668000000002</v>
      </c>
      <c r="DN487">
        <v>74.526021999999998</v>
      </c>
      <c r="DO487">
        <v>80.486766000000003</v>
      </c>
      <c r="DP487">
        <v>72.547889999999995</v>
      </c>
      <c r="DQ487">
        <v>98.859370999999996</v>
      </c>
      <c r="DR487">
        <v>96.705285000000003</v>
      </c>
      <c r="DS487">
        <v>101.439053</v>
      </c>
      <c r="DT487">
        <v>68.447329999999994</v>
      </c>
      <c r="DU487">
        <v>68.689475999999999</v>
      </c>
      <c r="DV487">
        <v>70.879694000000001</v>
      </c>
      <c r="DW487">
        <v>70.951452000000003</v>
      </c>
      <c r="DX487">
        <v>68.280114999999995</v>
      </c>
      <c r="DY487">
        <v>82.304880999999995</v>
      </c>
      <c r="DZ487">
        <v>118.87</v>
      </c>
      <c r="EA487">
        <v>0</v>
      </c>
      <c r="EB487">
        <v>1.6</v>
      </c>
      <c r="EC487">
        <v>119.14</v>
      </c>
      <c r="ED487">
        <v>0</v>
      </c>
      <c r="EE487">
        <v>1.6</v>
      </c>
      <c r="EF487">
        <v>120.5</v>
      </c>
      <c r="EG487">
        <v>0</v>
      </c>
      <c r="EH487">
        <v>1.6</v>
      </c>
      <c r="EI487">
        <v>117.5</v>
      </c>
      <c r="EJ487">
        <v>6.3840000000000003</v>
      </c>
      <c r="EK487">
        <v>750.40002400000003</v>
      </c>
      <c r="EL487">
        <v>30.773804999999999</v>
      </c>
      <c r="EM487">
        <v>33.392716</v>
      </c>
      <c r="EN487">
        <v>29.367222999999999</v>
      </c>
      <c r="EO487">
        <v>43.226398000000003</v>
      </c>
      <c r="EP487">
        <v>45.021678999999999</v>
      </c>
      <c r="EQ487">
        <v>43.101551999999998</v>
      </c>
      <c r="ER487">
        <v>43.406857000000002</v>
      </c>
      <c r="ES487">
        <v>45.074063000000002</v>
      </c>
      <c r="ET487">
        <v>52.980925999999997</v>
      </c>
      <c r="EU487">
        <v>-3.2560199999999999</v>
      </c>
      <c r="EV487">
        <v>1997.474471</v>
      </c>
      <c r="EW487">
        <v>2120.2686170000002</v>
      </c>
      <c r="EX487">
        <v>1636.2861909999999</v>
      </c>
      <c r="EY487">
        <v>1368.6340009999999</v>
      </c>
    </row>
    <row r="488" spans="1:155" x14ac:dyDescent="0.25">
      <c r="A488" s="741">
        <v>46246</v>
      </c>
      <c r="B488" s="740">
        <v>0.51762731481481483</v>
      </c>
      <c r="C488">
        <v>28920</v>
      </c>
      <c r="D488">
        <v>0</v>
      </c>
      <c r="E488">
        <v>0</v>
      </c>
      <c r="F488">
        <v>74.228475000000003</v>
      </c>
      <c r="G488">
        <v>72.711859000000004</v>
      </c>
      <c r="H488">
        <v>63.926099000000001</v>
      </c>
      <c r="I488">
        <v>73.506741000000005</v>
      </c>
      <c r="J488">
        <v>74.705088000000003</v>
      </c>
      <c r="K488">
        <v>72.981879000000006</v>
      </c>
      <c r="L488">
        <v>71.799037999999996</v>
      </c>
      <c r="M488">
        <v>72.673717999999994</v>
      </c>
      <c r="N488">
        <v>4.3101339999999997</v>
      </c>
      <c r="O488">
        <v>3.7774519999999998</v>
      </c>
      <c r="P488">
        <v>3.3045710000000001</v>
      </c>
      <c r="Q488">
        <v>3.6903199999999998</v>
      </c>
      <c r="R488">
        <v>3.9034719999999998</v>
      </c>
      <c r="S488">
        <v>3.4063189999999999</v>
      </c>
      <c r="T488">
        <v>3.8666170000000002</v>
      </c>
      <c r="U488">
        <v>33.546599999999998</v>
      </c>
      <c r="V488">
        <v>35.287773000000001</v>
      </c>
      <c r="W488">
        <v>36.337150999999999</v>
      </c>
      <c r="X488">
        <v>37.372334000000002</v>
      </c>
      <c r="Y488">
        <v>33.622664</v>
      </c>
      <c r="Z488">
        <v>31.775694000000001</v>
      </c>
      <c r="AA488">
        <v>31.758320000000001</v>
      </c>
      <c r="AB488">
        <v>30.041584</v>
      </c>
      <c r="AC488">
        <v>32.534467999999997</v>
      </c>
      <c r="AD488">
        <v>30.865183999999999</v>
      </c>
      <c r="AE488">
        <v>35.490687999999999</v>
      </c>
      <c r="AF488">
        <v>28.852969000000002</v>
      </c>
      <c r="AG488">
        <v>34.480576999999997</v>
      </c>
      <c r="AH488">
        <v>75.952175999999994</v>
      </c>
      <c r="AI488">
        <v>79.962076999999994</v>
      </c>
      <c r="AJ488">
        <v>74.628816999999998</v>
      </c>
      <c r="AK488">
        <v>-4.6637740000000001</v>
      </c>
      <c r="AL488">
        <v>-0.24867700000000001</v>
      </c>
      <c r="AM488">
        <v>-5.3372400000000004</v>
      </c>
      <c r="AN488">
        <v>-1.281609</v>
      </c>
      <c r="AO488">
        <v>-5.140574</v>
      </c>
      <c r="AP488">
        <v>-0.999641</v>
      </c>
      <c r="AQ488">
        <v>-5.2709919999999997</v>
      </c>
      <c r="AR488">
        <v>-0.970746</v>
      </c>
      <c r="AS488">
        <v>-4.6026740000000004</v>
      </c>
      <c r="AT488">
        <v>-0.239009</v>
      </c>
      <c r="AU488">
        <v>-3.7301679999999999</v>
      </c>
      <c r="AV488">
        <v>-0.39525100000000002</v>
      </c>
      <c r="AW488">
        <v>-5.1115919999999999</v>
      </c>
      <c r="AX488">
        <v>-1.8478349999999999</v>
      </c>
      <c r="AY488">
        <v>-5.2746110000000002</v>
      </c>
      <c r="AZ488">
        <v>-2.354927</v>
      </c>
      <c r="BA488">
        <v>-5.2275530000000003</v>
      </c>
      <c r="BB488">
        <v>-2.045029</v>
      </c>
      <c r="BC488">
        <v>-5.2473710000000002</v>
      </c>
      <c r="BD488">
        <v>-1.1441669999999999</v>
      </c>
      <c r="BE488">
        <v>-4.7707829999999998</v>
      </c>
      <c r="BF488">
        <v>-0.52585800000000005</v>
      </c>
      <c r="BG488">
        <v>-4.3385150000000001</v>
      </c>
      <c r="BH488">
        <v>-1.526802</v>
      </c>
      <c r="BI488">
        <v>-4.7949760000000001</v>
      </c>
      <c r="BJ488">
        <v>-0.94969599999999998</v>
      </c>
      <c r="BK488">
        <v>-5.4788139999999999</v>
      </c>
      <c r="BL488">
        <v>-2.1969669999999999</v>
      </c>
      <c r="BM488">
        <v>-5.4662319999999998</v>
      </c>
      <c r="BN488">
        <v>-1.6645700000000001</v>
      </c>
      <c r="BO488">
        <v>-5.4141060000000003</v>
      </c>
      <c r="BP488">
        <v>-1.7613890000000001</v>
      </c>
      <c r="BQ488">
        <v>-4.3387120000000001</v>
      </c>
      <c r="BR488">
        <v>-1.904955</v>
      </c>
      <c r="BS488">
        <v>-4.4298169999999999</v>
      </c>
      <c r="BT488">
        <v>-1.500542</v>
      </c>
      <c r="BU488">
        <v>-4.7316419999999999</v>
      </c>
      <c r="BV488">
        <v>-1.235533</v>
      </c>
      <c r="BW488">
        <v>-5.1995740000000001</v>
      </c>
      <c r="BX488">
        <v>-1.6574390000000001</v>
      </c>
      <c r="BY488">
        <v>-4.9537500000000003</v>
      </c>
      <c r="BZ488">
        <v>-2.113248</v>
      </c>
      <c r="CA488">
        <v>-3.1793450000000001</v>
      </c>
      <c r="CB488">
        <v>-2.7101009999999999</v>
      </c>
      <c r="CC488">
        <v>-4.1352419999999999</v>
      </c>
      <c r="CD488">
        <v>-1.671286</v>
      </c>
      <c r="CE488">
        <v>-4.1636069999999998</v>
      </c>
      <c r="CF488">
        <v>-1.651424</v>
      </c>
      <c r="CG488">
        <v>-4.8615750000000002</v>
      </c>
      <c r="CH488">
        <v>-2.5982940000000001</v>
      </c>
      <c r="CI488">
        <v>-5.5666120000000001</v>
      </c>
      <c r="CJ488">
        <v>-3.3330489999999999</v>
      </c>
      <c r="CK488">
        <v>-5.0593979999999998</v>
      </c>
      <c r="CL488">
        <v>-2.8057889999999999</v>
      </c>
      <c r="CM488">
        <v>-5.5923489999999996</v>
      </c>
      <c r="CN488">
        <v>-2.6814960000000001</v>
      </c>
      <c r="CO488">
        <v>-4.4836780000000003</v>
      </c>
      <c r="CP488">
        <v>-2.2846880000000001</v>
      </c>
      <c r="CQ488">
        <v>-4.5011029999999996</v>
      </c>
      <c r="CR488">
        <v>-1.9889380000000001</v>
      </c>
      <c r="CS488">
        <v>-4.3978229999999998</v>
      </c>
      <c r="CT488">
        <v>-0.99205399999999999</v>
      </c>
      <c r="CU488">
        <v>-5.1380610000000004</v>
      </c>
      <c r="CV488">
        <v>-2.9677190000000002</v>
      </c>
      <c r="CW488">
        <v>-4.874047</v>
      </c>
      <c r="CX488">
        <v>-2.4463300000000001</v>
      </c>
      <c r="CY488">
        <v>-4.6288669999999996</v>
      </c>
      <c r="CZ488">
        <v>-1.5537080000000001</v>
      </c>
      <c r="DA488">
        <v>-3.904725</v>
      </c>
      <c r="DB488">
        <v>-2.3396819999999998</v>
      </c>
      <c r="DC488">
        <v>-3.9223889999999999</v>
      </c>
      <c r="DD488">
        <v>-0.104784</v>
      </c>
      <c r="DE488">
        <v>83.326509000000001</v>
      </c>
      <c r="DF488">
        <v>82.812398000000002</v>
      </c>
      <c r="DG488">
        <v>81.857106000000002</v>
      </c>
      <c r="DH488">
        <v>80.967872</v>
      </c>
      <c r="DI488">
        <v>79.855072000000007</v>
      </c>
      <c r="DJ488">
        <v>96.483870999999994</v>
      </c>
      <c r="DK488">
        <v>84.937321999999995</v>
      </c>
      <c r="DL488">
        <v>77.056132000000005</v>
      </c>
      <c r="DM488">
        <v>84.301546000000002</v>
      </c>
      <c r="DN488">
        <v>74.448515</v>
      </c>
      <c r="DO488">
        <v>79.661073000000002</v>
      </c>
      <c r="DP488">
        <v>72.502399999999994</v>
      </c>
      <c r="DQ488">
        <v>97.587558999999999</v>
      </c>
      <c r="DR488">
        <v>95.387883000000002</v>
      </c>
      <c r="DS488">
        <v>100.163533</v>
      </c>
      <c r="DT488">
        <v>67.456092999999996</v>
      </c>
      <c r="DU488">
        <v>67.620007999999999</v>
      </c>
      <c r="DV488">
        <v>70.106842</v>
      </c>
      <c r="DW488">
        <v>70.129718999999994</v>
      </c>
      <c r="DX488">
        <v>67.380382999999995</v>
      </c>
      <c r="DY488">
        <v>81.387998999999994</v>
      </c>
      <c r="DZ488">
        <v>118.45</v>
      </c>
      <c r="EA488">
        <v>0</v>
      </c>
      <c r="EB488">
        <v>1.6</v>
      </c>
      <c r="EC488">
        <v>119.22</v>
      </c>
      <c r="ED488">
        <v>0</v>
      </c>
      <c r="EE488">
        <v>1.6</v>
      </c>
      <c r="EF488">
        <v>120.5</v>
      </c>
      <c r="EG488">
        <v>0</v>
      </c>
      <c r="EH488">
        <v>1.6</v>
      </c>
      <c r="EI488">
        <v>117.139999</v>
      </c>
      <c r="EJ488">
        <v>6.3680000000000003</v>
      </c>
      <c r="EK488">
        <v>743.59997599999997</v>
      </c>
      <c r="EL488">
        <v>33.468598</v>
      </c>
      <c r="EM488">
        <v>35.506667999999998</v>
      </c>
      <c r="EN488">
        <v>32.202249000000002</v>
      </c>
      <c r="EO488">
        <v>42.483578000000001</v>
      </c>
      <c r="EP488">
        <v>44.455409000000003</v>
      </c>
      <c r="EQ488">
        <v>42.426568000000003</v>
      </c>
      <c r="ER488">
        <v>42.606872000000003</v>
      </c>
      <c r="ES488">
        <v>44.472225999999999</v>
      </c>
      <c r="ET488">
        <v>52.368654999999997</v>
      </c>
      <c r="EU488">
        <v>-3.2309100000000002</v>
      </c>
      <c r="EV488">
        <v>1997.501137</v>
      </c>
      <c r="EW488">
        <v>2120.2952829999999</v>
      </c>
      <c r="EX488">
        <v>1636.3128569999999</v>
      </c>
      <c r="EY488">
        <v>1381.0789930000001</v>
      </c>
    </row>
    <row r="489" spans="1:155" x14ac:dyDescent="0.25">
      <c r="A489" s="741">
        <v>46246</v>
      </c>
      <c r="B489" s="740">
        <v>0.51832175925925927</v>
      </c>
      <c r="C489">
        <v>28980</v>
      </c>
      <c r="D489">
        <v>0</v>
      </c>
      <c r="E489">
        <v>0</v>
      </c>
      <c r="F489">
        <v>74.286051999999998</v>
      </c>
      <c r="G489">
        <v>72.631461999999999</v>
      </c>
      <c r="H489">
        <v>63.942442999999997</v>
      </c>
      <c r="I489">
        <v>73.534497999999999</v>
      </c>
      <c r="J489">
        <v>74.706186000000002</v>
      </c>
      <c r="K489">
        <v>72.971547000000001</v>
      </c>
      <c r="L489">
        <v>71.853012000000007</v>
      </c>
      <c r="M489">
        <v>72.797939999999997</v>
      </c>
      <c r="N489">
        <v>3.4588169999999998</v>
      </c>
      <c r="O489">
        <v>3.539704</v>
      </c>
      <c r="P489">
        <v>3.1273550000000001</v>
      </c>
      <c r="Q489">
        <v>3.6032169999999999</v>
      </c>
      <c r="R489">
        <v>3.9045879999999999</v>
      </c>
      <c r="S489">
        <v>2.9798279999999999</v>
      </c>
      <c r="T489">
        <v>3.0653380000000001</v>
      </c>
      <c r="U489">
        <v>28.323727000000002</v>
      </c>
      <c r="V489">
        <v>29.727903000000001</v>
      </c>
      <c r="W489">
        <v>29.776505</v>
      </c>
      <c r="X489">
        <v>30.746513</v>
      </c>
      <c r="Y489">
        <v>29.068397999999998</v>
      </c>
      <c r="Z489">
        <v>26.991529</v>
      </c>
      <c r="AA489">
        <v>27.143387000000001</v>
      </c>
      <c r="AB489">
        <v>26.143464000000002</v>
      </c>
      <c r="AC489">
        <v>28.683373</v>
      </c>
      <c r="AD489">
        <v>27.216411000000001</v>
      </c>
      <c r="AE489">
        <v>30.618033</v>
      </c>
      <c r="AF489">
        <v>24.538146000000001</v>
      </c>
      <c r="AG489">
        <v>30.099174999999999</v>
      </c>
      <c r="AH489">
        <v>77.132242000000005</v>
      </c>
      <c r="AI489">
        <v>80.747359000000003</v>
      </c>
      <c r="AJ489">
        <v>76.411432000000005</v>
      </c>
      <c r="AK489">
        <v>-4.6327090000000002</v>
      </c>
      <c r="AL489">
        <v>-0.21897900000000001</v>
      </c>
      <c r="AM489">
        <v>-5.3506320000000001</v>
      </c>
      <c r="AN489">
        <v>-1.234273</v>
      </c>
      <c r="AO489">
        <v>-5.1535359999999999</v>
      </c>
      <c r="AP489">
        <v>-0.97735099999999997</v>
      </c>
      <c r="AQ489">
        <v>-5.2695160000000003</v>
      </c>
      <c r="AR489">
        <v>-0.95912900000000001</v>
      </c>
      <c r="AS489">
        <v>-4.6254270000000002</v>
      </c>
      <c r="AT489">
        <v>-0.19254199999999999</v>
      </c>
      <c r="AU489">
        <v>-3.7192310000000002</v>
      </c>
      <c r="AV489">
        <v>-0.34368900000000002</v>
      </c>
      <c r="AW489">
        <v>-5.0922599999999996</v>
      </c>
      <c r="AX489">
        <v>-1.8355509999999999</v>
      </c>
      <c r="AY489">
        <v>-5.2860189999999996</v>
      </c>
      <c r="AZ489">
        <v>-2.3234849999999998</v>
      </c>
      <c r="BA489">
        <v>-5.2518649999999996</v>
      </c>
      <c r="BB489">
        <v>-2.0183629999999999</v>
      </c>
      <c r="BC489">
        <v>-5.2485179999999998</v>
      </c>
      <c r="BD489">
        <v>-1.112446</v>
      </c>
      <c r="BE489">
        <v>-4.7868370000000002</v>
      </c>
      <c r="BF489">
        <v>-0.546431</v>
      </c>
      <c r="BG489">
        <v>-4.3485110000000002</v>
      </c>
      <c r="BH489">
        <v>-1.4967889999999999</v>
      </c>
      <c r="BI489">
        <v>-4.8085649999999998</v>
      </c>
      <c r="BJ489">
        <v>-0.88913900000000001</v>
      </c>
      <c r="BK489">
        <v>-5.4704810000000004</v>
      </c>
      <c r="BL489">
        <v>-2.164571</v>
      </c>
      <c r="BM489">
        <v>-5.440194</v>
      </c>
      <c r="BN489">
        <v>-1.6553059999999999</v>
      </c>
      <c r="BO489">
        <v>-5.4308800000000002</v>
      </c>
      <c r="BP489">
        <v>-1.782238</v>
      </c>
      <c r="BQ489">
        <v>-4.3675519999999999</v>
      </c>
      <c r="BR489">
        <v>-1.868444</v>
      </c>
      <c r="BS489">
        <v>-4.4257270000000002</v>
      </c>
      <c r="BT489">
        <v>-1.4645170000000001</v>
      </c>
      <c r="BU489">
        <v>-4.6975730000000002</v>
      </c>
      <c r="BV489">
        <v>-1.2266440000000001</v>
      </c>
      <c r="BW489">
        <v>-5.1813149999999997</v>
      </c>
      <c r="BX489">
        <v>-1.615926</v>
      </c>
      <c r="BY489">
        <v>-4.9134190000000002</v>
      </c>
      <c r="BZ489">
        <v>-2.0720459999999998</v>
      </c>
      <c r="CA489">
        <v>-3.1106829999999999</v>
      </c>
      <c r="CB489">
        <v>-2.666077</v>
      </c>
      <c r="CC489">
        <v>-4.1153380000000004</v>
      </c>
      <c r="CD489">
        <v>-1.632004</v>
      </c>
      <c r="CE489">
        <v>-4.1357970000000002</v>
      </c>
      <c r="CF489">
        <v>-1.6028230000000001</v>
      </c>
      <c r="CG489">
        <v>-4.8085420000000001</v>
      </c>
      <c r="CH489">
        <v>-2.555669</v>
      </c>
      <c r="CI489">
        <v>-5.5554790000000001</v>
      </c>
      <c r="CJ489">
        <v>-3.363289</v>
      </c>
      <c r="CK489">
        <v>-5.0599550000000004</v>
      </c>
      <c r="CL489">
        <v>-2.8133050000000002</v>
      </c>
      <c r="CM489">
        <v>-5.5612149999999998</v>
      </c>
      <c r="CN489">
        <v>-2.664828</v>
      </c>
      <c r="CO489">
        <v>-4.4823170000000001</v>
      </c>
      <c r="CP489">
        <v>-2.2583790000000001</v>
      </c>
      <c r="CQ489">
        <v>-4.4626070000000002</v>
      </c>
      <c r="CR489">
        <v>-1.9663489999999999</v>
      </c>
      <c r="CS489">
        <v>-4.3746830000000001</v>
      </c>
      <c r="CT489">
        <v>-1.0201100000000001</v>
      </c>
      <c r="CU489">
        <v>-5.1723530000000002</v>
      </c>
      <c r="CV489">
        <v>-2.9531580000000002</v>
      </c>
      <c r="CW489">
        <v>-4.8789959999999999</v>
      </c>
      <c r="CX489">
        <v>-2.4595729999999998</v>
      </c>
      <c r="CY489">
        <v>-4.6212140000000002</v>
      </c>
      <c r="CZ489">
        <v>-1.583143</v>
      </c>
      <c r="DA489">
        <v>-3.891149</v>
      </c>
      <c r="DB489">
        <v>-2.34144</v>
      </c>
      <c r="DC489">
        <v>-3.9129960000000001</v>
      </c>
      <c r="DD489">
        <v>-0.10607999999999999</v>
      </c>
      <c r="DE489">
        <v>82.909840000000003</v>
      </c>
      <c r="DF489">
        <v>82.418289999999999</v>
      </c>
      <c r="DG489">
        <v>81.645743999999993</v>
      </c>
      <c r="DH489">
        <v>80.501992999999999</v>
      </c>
      <c r="DI489">
        <v>79.742941000000002</v>
      </c>
      <c r="DJ489">
        <v>70.309264999999996</v>
      </c>
      <c r="DK489">
        <v>83.684214999999995</v>
      </c>
      <c r="DL489">
        <v>76.827562</v>
      </c>
      <c r="DM489">
        <v>83.216809999999995</v>
      </c>
      <c r="DN489">
        <v>74.415402</v>
      </c>
      <c r="DO489">
        <v>78.988495999999998</v>
      </c>
      <c r="DP489">
        <v>72.523437999999999</v>
      </c>
      <c r="DQ489">
        <v>96.726984000000002</v>
      </c>
      <c r="DR489">
        <v>94.443387999999999</v>
      </c>
      <c r="DS489">
        <v>99.282444999999996</v>
      </c>
      <c r="DT489">
        <v>67.154950999999997</v>
      </c>
      <c r="DU489">
        <v>67.337286000000006</v>
      </c>
      <c r="DV489">
        <v>69.774113999999997</v>
      </c>
      <c r="DW489">
        <v>69.834069999999997</v>
      </c>
      <c r="DX489">
        <v>67.127932999999999</v>
      </c>
      <c r="DY489">
        <v>81.173794000000001</v>
      </c>
      <c r="DZ489">
        <v>120</v>
      </c>
      <c r="EA489">
        <v>0</v>
      </c>
      <c r="EB489">
        <v>1.7</v>
      </c>
      <c r="EC489">
        <v>119.16</v>
      </c>
      <c r="ED489">
        <v>0</v>
      </c>
      <c r="EE489">
        <v>1.6</v>
      </c>
      <c r="EF489">
        <v>120.71</v>
      </c>
      <c r="EG489">
        <v>0</v>
      </c>
      <c r="EH489">
        <v>1.6</v>
      </c>
      <c r="EI489">
        <v>119.279999</v>
      </c>
      <c r="EJ489">
        <v>2.653</v>
      </c>
      <c r="EK489">
        <v>316.29998799999998</v>
      </c>
      <c r="EL489">
        <v>34.875655999999999</v>
      </c>
      <c r="EM489">
        <v>36.536921999999997</v>
      </c>
      <c r="EN489">
        <v>34.175241</v>
      </c>
      <c r="EO489">
        <v>42.256585999999999</v>
      </c>
      <c r="EP489">
        <v>44.210436999999999</v>
      </c>
      <c r="EQ489">
        <v>42.236190999999998</v>
      </c>
      <c r="ER489">
        <v>42.394098999999997</v>
      </c>
      <c r="ES489">
        <v>44.254632999999998</v>
      </c>
      <c r="ET489">
        <v>52.224991000000003</v>
      </c>
      <c r="EU489">
        <v>-3.2170580000000002</v>
      </c>
      <c r="EV489">
        <v>1997.5281640000001</v>
      </c>
      <c r="EW489">
        <v>2120.32206</v>
      </c>
      <c r="EX489">
        <v>1636.3395230000001</v>
      </c>
      <c r="EY489">
        <v>1391.95109</v>
      </c>
    </row>
    <row r="490" spans="1:155" x14ac:dyDescent="0.25">
      <c r="A490" s="741">
        <v>46246</v>
      </c>
      <c r="B490" s="740">
        <v>0.51901620370370372</v>
      </c>
      <c r="C490">
        <v>29040</v>
      </c>
      <c r="D490">
        <v>0</v>
      </c>
      <c r="E490">
        <v>0</v>
      </c>
      <c r="F490">
        <v>74.453422000000003</v>
      </c>
      <c r="G490">
        <v>72.775018000000003</v>
      </c>
      <c r="H490">
        <v>63.912458000000001</v>
      </c>
      <c r="I490">
        <v>73.574222000000006</v>
      </c>
      <c r="J490">
        <v>74.756418999999994</v>
      </c>
      <c r="K490">
        <v>73.033737000000002</v>
      </c>
      <c r="L490">
        <v>71.917730000000006</v>
      </c>
      <c r="M490">
        <v>73.012056000000001</v>
      </c>
      <c r="N490">
        <v>3.242156</v>
      </c>
      <c r="O490">
        <v>3.6332979999999999</v>
      </c>
      <c r="P490">
        <v>3.1796259999999998</v>
      </c>
      <c r="Q490">
        <v>3.648914</v>
      </c>
      <c r="R490">
        <v>3.9493469999999999</v>
      </c>
      <c r="S490">
        <v>3.1083470000000002</v>
      </c>
      <c r="T490">
        <v>2.9040819999999998</v>
      </c>
      <c r="U490">
        <v>26.309002</v>
      </c>
      <c r="V490">
        <v>27.752200999999999</v>
      </c>
      <c r="W490">
        <v>27.556207000000001</v>
      </c>
      <c r="X490">
        <v>28.103052000000002</v>
      </c>
      <c r="Y490">
        <v>26.951084000000002</v>
      </c>
      <c r="Z490">
        <v>25.027175</v>
      </c>
      <c r="AA490">
        <v>25.389474</v>
      </c>
      <c r="AB490">
        <v>25.416250000000002</v>
      </c>
      <c r="AC490">
        <v>28.091832</v>
      </c>
      <c r="AD490">
        <v>26.297806000000001</v>
      </c>
      <c r="AE490">
        <v>29.687542000000001</v>
      </c>
      <c r="AF490">
        <v>23.873252000000001</v>
      </c>
      <c r="AG490">
        <v>29.115355000000001</v>
      </c>
      <c r="AH490">
        <v>78.138994999999994</v>
      </c>
      <c r="AI490">
        <v>81.503844000000001</v>
      </c>
      <c r="AJ490">
        <v>77.705826999999999</v>
      </c>
      <c r="AK490">
        <v>-4.5741849999999999</v>
      </c>
      <c r="AL490">
        <v>-0.201375</v>
      </c>
      <c r="AM490">
        <v>-5.293755</v>
      </c>
      <c r="AN490">
        <v>-1.2013659999999999</v>
      </c>
      <c r="AO490">
        <v>-5.0905079999999998</v>
      </c>
      <c r="AP490">
        <v>-0.94897100000000001</v>
      </c>
      <c r="AQ490">
        <v>-5.1980930000000001</v>
      </c>
      <c r="AR490">
        <v>-0.93055200000000005</v>
      </c>
      <c r="AS490">
        <v>-4.5724900000000002</v>
      </c>
      <c r="AT490">
        <v>-0.17621800000000001</v>
      </c>
      <c r="AU490">
        <v>-3.6521690000000002</v>
      </c>
      <c r="AV490">
        <v>-0.29638999999999999</v>
      </c>
      <c r="AW490">
        <v>-5.0203889999999998</v>
      </c>
      <c r="AX490">
        <v>-1.7830379999999999</v>
      </c>
      <c r="AY490">
        <v>-5.2197149999999999</v>
      </c>
      <c r="AZ490">
        <v>-2.2900230000000001</v>
      </c>
      <c r="BA490">
        <v>-5.196358</v>
      </c>
      <c r="BB490">
        <v>-1.9968939999999999</v>
      </c>
      <c r="BC490">
        <v>-5.2003919999999999</v>
      </c>
      <c r="BD490">
        <v>-1.082678</v>
      </c>
      <c r="BE490">
        <v>-4.7182579999999996</v>
      </c>
      <c r="BF490">
        <v>-0.49864599999999998</v>
      </c>
      <c r="BG490">
        <v>-4.3088160000000002</v>
      </c>
      <c r="BH490">
        <v>-1.4638329999999999</v>
      </c>
      <c r="BI490">
        <v>-4.748443</v>
      </c>
      <c r="BJ490">
        <v>-0.89443600000000001</v>
      </c>
      <c r="BK490">
        <v>-5.4511200000000004</v>
      </c>
      <c r="BL490">
        <v>-2.1531899999999999</v>
      </c>
      <c r="BM490">
        <v>-5.4180380000000001</v>
      </c>
      <c r="BN490">
        <v>-1.6314169999999999</v>
      </c>
      <c r="BO490">
        <v>-5.3588620000000002</v>
      </c>
      <c r="BP490">
        <v>-1.8037479999999999</v>
      </c>
      <c r="BQ490">
        <v>-4.3398409999999998</v>
      </c>
      <c r="BR490">
        <v>-1.8607450000000001</v>
      </c>
      <c r="BS490">
        <v>-4.3831069999999999</v>
      </c>
      <c r="BT490">
        <v>-1.4392259999999999</v>
      </c>
      <c r="BU490">
        <v>-4.6523560000000002</v>
      </c>
      <c r="BV490">
        <v>-1.231201</v>
      </c>
      <c r="BW490">
        <v>-5.185899</v>
      </c>
      <c r="BX490">
        <v>-1.643975</v>
      </c>
      <c r="BY490">
        <v>-4.8964530000000002</v>
      </c>
      <c r="BZ490">
        <v>-2.0607980000000001</v>
      </c>
      <c r="CA490">
        <v>-3.014929</v>
      </c>
      <c r="CB490">
        <v>-2.6511070000000001</v>
      </c>
      <c r="CC490">
        <v>-4.1183690000000004</v>
      </c>
      <c r="CD490">
        <v>-1.6447510000000001</v>
      </c>
      <c r="CE490">
        <v>-4.1239489999999996</v>
      </c>
      <c r="CF490">
        <v>-1.5913839999999999</v>
      </c>
      <c r="CG490">
        <v>-4.8077509999999997</v>
      </c>
      <c r="CH490">
        <v>-2.543949</v>
      </c>
      <c r="CI490">
        <v>-5.530189</v>
      </c>
      <c r="CJ490">
        <v>-3.3083629999999999</v>
      </c>
      <c r="CK490">
        <v>-5.036448</v>
      </c>
      <c r="CL490">
        <v>-2.8223630000000002</v>
      </c>
      <c r="CM490">
        <v>-5.5498060000000002</v>
      </c>
      <c r="CN490">
        <v>-2.6737829999999998</v>
      </c>
      <c r="CO490">
        <v>-4.4615210000000003</v>
      </c>
      <c r="CP490">
        <v>-2.2286619999999999</v>
      </c>
      <c r="CQ490">
        <v>-4.4420929999999998</v>
      </c>
      <c r="CR490">
        <v>-1.9459139999999999</v>
      </c>
      <c r="CS490">
        <v>-4.3392869999999997</v>
      </c>
      <c r="CT490">
        <v>-0.99543700000000002</v>
      </c>
      <c r="CU490">
        <v>-5.1722060000000001</v>
      </c>
      <c r="CV490">
        <v>-2.9664709999999999</v>
      </c>
      <c r="CW490">
        <v>-4.8546399999999998</v>
      </c>
      <c r="CX490">
        <v>-2.4484819999999998</v>
      </c>
      <c r="CY490">
        <v>-4.6319569999999999</v>
      </c>
      <c r="CZ490">
        <v>-1.591056</v>
      </c>
      <c r="DA490">
        <v>-3.8918539999999999</v>
      </c>
      <c r="DB490">
        <v>-2.3337970000000001</v>
      </c>
      <c r="DC490">
        <v>-3.9025449999999999</v>
      </c>
      <c r="DD490">
        <v>-8.5226999999999997E-2</v>
      </c>
      <c r="DE490">
        <v>82.639065000000002</v>
      </c>
      <c r="DF490">
        <v>82.036260999999996</v>
      </c>
      <c r="DG490">
        <v>81.541758999999999</v>
      </c>
      <c r="DH490">
        <v>80.022535000000005</v>
      </c>
      <c r="DI490">
        <v>79.694270000000003</v>
      </c>
      <c r="DJ490">
        <v>79.466130000000007</v>
      </c>
      <c r="DK490">
        <v>82.804454000000007</v>
      </c>
      <c r="DL490">
        <v>76.573449999999994</v>
      </c>
      <c r="DM490">
        <v>82.307288</v>
      </c>
      <c r="DN490">
        <v>74.340128000000007</v>
      </c>
      <c r="DO490">
        <v>78.491365000000002</v>
      </c>
      <c r="DP490">
        <v>72.518745999999993</v>
      </c>
      <c r="DQ490">
        <v>96.129898999999995</v>
      </c>
      <c r="DR490">
        <v>93.751757999999995</v>
      </c>
      <c r="DS490">
        <v>98.672689000000005</v>
      </c>
      <c r="DT490">
        <v>66.782229000000001</v>
      </c>
      <c r="DU490">
        <v>66.973215999999994</v>
      </c>
      <c r="DV490">
        <v>69.392595999999998</v>
      </c>
      <c r="DW490">
        <v>69.446674999999999</v>
      </c>
      <c r="DX490">
        <v>66.786214000000001</v>
      </c>
      <c r="DY490">
        <v>80.758408000000003</v>
      </c>
      <c r="DZ490">
        <v>118.65</v>
      </c>
      <c r="EA490">
        <v>0</v>
      </c>
      <c r="EB490">
        <v>1.7</v>
      </c>
      <c r="EC490">
        <v>119.23</v>
      </c>
      <c r="ED490">
        <v>0</v>
      </c>
      <c r="EE490">
        <v>1.6</v>
      </c>
      <c r="EF490">
        <v>120.36</v>
      </c>
      <c r="EG490">
        <v>0</v>
      </c>
      <c r="EH490">
        <v>1.6</v>
      </c>
      <c r="EI490">
        <v>117.08000199999999</v>
      </c>
      <c r="EJ490">
        <v>6.3650000000000002</v>
      </c>
      <c r="EK490">
        <v>745.20001200000002</v>
      </c>
      <c r="EL490">
        <v>36.164217000000001</v>
      </c>
      <c r="EM490">
        <v>37.575184999999998</v>
      </c>
      <c r="EN490">
        <v>35.728031000000001</v>
      </c>
      <c r="EO490">
        <v>41.974778000000001</v>
      </c>
      <c r="EP490">
        <v>43.928659000000003</v>
      </c>
      <c r="EQ490">
        <v>41.977795999999998</v>
      </c>
      <c r="ER490">
        <v>42.119298999999998</v>
      </c>
      <c r="ES490">
        <v>43.968657999999998</v>
      </c>
      <c r="ET490">
        <v>51.945718999999997</v>
      </c>
      <c r="EU490">
        <v>-3.1913369999999999</v>
      </c>
      <c r="EV490">
        <v>1997.556386</v>
      </c>
      <c r="EW490">
        <v>2120.3487260000002</v>
      </c>
      <c r="EX490">
        <v>1636.3661890000001</v>
      </c>
      <c r="EY490">
        <v>1398.541823</v>
      </c>
    </row>
    <row r="491" spans="1:155" x14ac:dyDescent="0.25">
      <c r="A491" s="741">
        <v>46246</v>
      </c>
      <c r="B491" s="740">
        <v>0.51971064814814816</v>
      </c>
      <c r="C491">
        <v>29100</v>
      </c>
      <c r="D491">
        <v>0</v>
      </c>
      <c r="E491">
        <v>0</v>
      </c>
      <c r="F491">
        <v>74.663534999999996</v>
      </c>
      <c r="G491">
        <v>72.867408999999995</v>
      </c>
      <c r="H491">
        <v>64.047764000000001</v>
      </c>
      <c r="I491">
        <v>73.593761999999998</v>
      </c>
      <c r="J491">
        <v>74.759029999999996</v>
      </c>
      <c r="K491">
        <v>73.058792999999994</v>
      </c>
      <c r="L491">
        <v>71.939689999999999</v>
      </c>
      <c r="M491">
        <v>73.156758999999994</v>
      </c>
      <c r="N491">
        <v>3.3613569999999999</v>
      </c>
      <c r="O491">
        <v>3.519927</v>
      </c>
      <c r="P491">
        <v>3.3438889999999999</v>
      </c>
      <c r="Q491">
        <v>3.7978909999999999</v>
      </c>
      <c r="R491">
        <v>4.1877890000000004</v>
      </c>
      <c r="S491">
        <v>3.0417869999999998</v>
      </c>
      <c r="T491">
        <v>2.8515730000000001</v>
      </c>
      <c r="U491">
        <v>24.954132000000001</v>
      </c>
      <c r="V491">
        <v>26.640297</v>
      </c>
      <c r="W491">
        <v>26.315897</v>
      </c>
      <c r="X491">
        <v>26.479001</v>
      </c>
      <c r="Y491">
        <v>25.52375</v>
      </c>
      <c r="Z491">
        <v>24.336829000000002</v>
      </c>
      <c r="AA491">
        <v>24.456336</v>
      </c>
      <c r="AB491">
        <v>24.980080000000001</v>
      </c>
      <c r="AC491">
        <v>27.931526000000002</v>
      </c>
      <c r="AD491">
        <v>25.658923999999999</v>
      </c>
      <c r="AE491">
        <v>29.499248999999999</v>
      </c>
      <c r="AF491">
        <v>23.707888000000001</v>
      </c>
      <c r="AG491">
        <v>28.889975</v>
      </c>
      <c r="AH491">
        <v>79.446045999999996</v>
      </c>
      <c r="AI491">
        <v>82.521535999999998</v>
      </c>
      <c r="AJ491">
        <v>78.836101999999997</v>
      </c>
      <c r="AK491">
        <v>-4.5062110000000004</v>
      </c>
      <c r="AL491">
        <v>-0.17452400000000001</v>
      </c>
      <c r="AM491">
        <v>-5.2806660000000001</v>
      </c>
      <c r="AN491">
        <v>-1.1638280000000001</v>
      </c>
      <c r="AO491">
        <v>-5.0602229999999997</v>
      </c>
      <c r="AP491">
        <v>-0.94803000000000004</v>
      </c>
      <c r="AQ491">
        <v>-5.1789800000000001</v>
      </c>
      <c r="AR491">
        <v>-0.89730399999999999</v>
      </c>
      <c r="AS491">
        <v>-4.5539430000000003</v>
      </c>
      <c r="AT491">
        <v>-0.15754199999999999</v>
      </c>
      <c r="AU491">
        <v>-3.6296740000000001</v>
      </c>
      <c r="AV491">
        <v>-0.275399</v>
      </c>
      <c r="AW491">
        <v>-5.0143469999999999</v>
      </c>
      <c r="AX491">
        <v>-1.792778</v>
      </c>
      <c r="AY491">
        <v>-5.2243839999999997</v>
      </c>
      <c r="AZ491">
        <v>-2.2343639999999998</v>
      </c>
      <c r="BA491">
        <v>-5.1786380000000003</v>
      </c>
      <c r="BB491">
        <v>-1.9610179999999999</v>
      </c>
      <c r="BC491">
        <v>-5.1745830000000002</v>
      </c>
      <c r="BD491">
        <v>-1.0649</v>
      </c>
      <c r="BE491">
        <v>-4.6908089999999998</v>
      </c>
      <c r="BF491">
        <v>-0.48663499999999998</v>
      </c>
      <c r="BG491">
        <v>-4.2860360000000002</v>
      </c>
      <c r="BH491">
        <v>-1.43788</v>
      </c>
      <c r="BI491">
        <v>-4.732596</v>
      </c>
      <c r="BJ491">
        <v>-0.84709699999999999</v>
      </c>
      <c r="BK491">
        <v>-5.432798</v>
      </c>
      <c r="BL491">
        <v>-2.1641659999999998</v>
      </c>
      <c r="BM491">
        <v>-5.4211499999999999</v>
      </c>
      <c r="BN491">
        <v>-1.6362829999999999</v>
      </c>
      <c r="BO491">
        <v>-5.3646880000000001</v>
      </c>
      <c r="BP491">
        <v>-1.7687710000000001</v>
      </c>
      <c r="BQ491">
        <v>-4.326587</v>
      </c>
      <c r="BR491">
        <v>-1.83935</v>
      </c>
      <c r="BS491">
        <v>-4.3876780000000002</v>
      </c>
      <c r="BT491">
        <v>-1.4359040000000001</v>
      </c>
      <c r="BU491">
        <v>-4.6821710000000003</v>
      </c>
      <c r="BV491">
        <v>-1.2141029999999999</v>
      </c>
      <c r="BW491">
        <v>-5.1705589999999999</v>
      </c>
      <c r="BX491">
        <v>-1.6217619999999999</v>
      </c>
      <c r="BY491">
        <v>-4.8857660000000003</v>
      </c>
      <c r="BZ491">
        <v>-2.09198</v>
      </c>
      <c r="CA491">
        <v>-2.944502</v>
      </c>
      <c r="CB491">
        <v>-2.6758220000000001</v>
      </c>
      <c r="CC491">
        <v>-4.1223859999999997</v>
      </c>
      <c r="CD491">
        <v>-1.6334660000000001</v>
      </c>
      <c r="CE491">
        <v>-4.1242460000000003</v>
      </c>
      <c r="CF491">
        <v>-1.5708819999999999</v>
      </c>
      <c r="CG491">
        <v>-4.7643389999999997</v>
      </c>
      <c r="CH491">
        <v>-2.5686599999999999</v>
      </c>
      <c r="CI491">
        <v>-5.53451</v>
      </c>
      <c r="CJ491">
        <v>-3.3674710000000001</v>
      </c>
      <c r="CK491">
        <v>-5.0078750000000003</v>
      </c>
      <c r="CL491">
        <v>-2.8156979999999998</v>
      </c>
      <c r="CM491">
        <v>-5.5342580000000003</v>
      </c>
      <c r="CN491">
        <v>-2.6606700000000001</v>
      </c>
      <c r="CO491">
        <v>-4.4520929999999996</v>
      </c>
      <c r="CP491">
        <v>-2.2480910000000001</v>
      </c>
      <c r="CQ491">
        <v>-4.4285579999999998</v>
      </c>
      <c r="CR491">
        <v>-1.94587</v>
      </c>
      <c r="CS491">
        <v>-4.349011</v>
      </c>
      <c r="CT491">
        <v>-0.99118899999999999</v>
      </c>
      <c r="CU491">
        <v>-5.1362589999999999</v>
      </c>
      <c r="CV491">
        <v>-2.9575680000000002</v>
      </c>
      <c r="CW491">
        <v>-4.8638659999999998</v>
      </c>
      <c r="CX491">
        <v>-2.4595590000000001</v>
      </c>
      <c r="CY491">
        <v>-4.6300420000000004</v>
      </c>
      <c r="CZ491">
        <v>-1.5576559999999999</v>
      </c>
      <c r="DA491">
        <v>-3.8951180000000001</v>
      </c>
      <c r="DB491">
        <v>-2.2818749999999999</v>
      </c>
      <c r="DC491">
        <v>-3.9109219999999998</v>
      </c>
      <c r="DD491">
        <v>-7.9922000000000007E-2</v>
      </c>
      <c r="DE491">
        <v>82.250247000000002</v>
      </c>
      <c r="DF491">
        <v>81.626019999999997</v>
      </c>
      <c r="DG491">
        <v>81.210963000000007</v>
      </c>
      <c r="DH491">
        <v>79.619314000000003</v>
      </c>
      <c r="DI491">
        <v>79.647604999999999</v>
      </c>
      <c r="DJ491">
        <v>83.846048999999994</v>
      </c>
      <c r="DK491">
        <v>81.894374999999997</v>
      </c>
      <c r="DL491">
        <v>76.359617</v>
      </c>
      <c r="DM491">
        <v>81.547175999999993</v>
      </c>
      <c r="DN491">
        <v>74.244591999999997</v>
      </c>
      <c r="DO491">
        <v>78.094157999999993</v>
      </c>
      <c r="DP491">
        <v>72.500961000000004</v>
      </c>
      <c r="DQ491">
        <v>95.652356999999995</v>
      </c>
      <c r="DR491">
        <v>93.229500999999999</v>
      </c>
      <c r="DS491">
        <v>98.211320999999998</v>
      </c>
      <c r="DT491">
        <v>66.358677</v>
      </c>
      <c r="DU491">
        <v>66.553844999999995</v>
      </c>
      <c r="DV491">
        <v>68.959469999999996</v>
      </c>
      <c r="DW491">
        <v>69.045672999999994</v>
      </c>
      <c r="DX491">
        <v>66.400615000000002</v>
      </c>
      <c r="DY491">
        <v>80.420287999999999</v>
      </c>
      <c r="DZ491">
        <v>118.66</v>
      </c>
      <c r="EA491">
        <v>0</v>
      </c>
      <c r="EB491">
        <v>1.6</v>
      </c>
      <c r="EC491">
        <v>119.41</v>
      </c>
      <c r="ED491">
        <v>0</v>
      </c>
      <c r="EE491">
        <v>1.6</v>
      </c>
      <c r="EF491">
        <v>120.59</v>
      </c>
      <c r="EG491">
        <v>0</v>
      </c>
      <c r="EH491">
        <v>1.6</v>
      </c>
      <c r="EI491">
        <v>117.099998</v>
      </c>
      <c r="EJ491">
        <v>6.3659999999999997</v>
      </c>
      <c r="EK491">
        <v>332.10000600000001</v>
      </c>
      <c r="EL491">
        <v>37.792673999999998</v>
      </c>
      <c r="EM491">
        <v>38.913924000000002</v>
      </c>
      <c r="EN491">
        <v>37.150849999999998</v>
      </c>
      <c r="EO491">
        <v>41.653371999999997</v>
      </c>
      <c r="EP491">
        <v>43.607612000000003</v>
      </c>
      <c r="EQ491">
        <v>41.685251999999998</v>
      </c>
      <c r="ER491">
        <v>41.801627000000003</v>
      </c>
      <c r="ES491">
        <v>43.671605999999997</v>
      </c>
      <c r="ET491">
        <v>51.717730000000003</v>
      </c>
      <c r="EU491">
        <v>-3.1792850000000001</v>
      </c>
      <c r="EV491">
        <v>1997.5844139999999</v>
      </c>
      <c r="EW491">
        <v>2120.3753919999999</v>
      </c>
      <c r="EX491">
        <v>1636.3928559999999</v>
      </c>
      <c r="EY491">
        <v>1410.6178090000001</v>
      </c>
    </row>
    <row r="492" spans="1:155" x14ac:dyDescent="0.25">
      <c r="A492" s="741">
        <v>46246</v>
      </c>
      <c r="B492" s="740">
        <v>0.5204050925925926</v>
      </c>
      <c r="C492">
        <v>0</v>
      </c>
      <c r="D492">
        <v>1</v>
      </c>
      <c r="E492">
        <v>0</v>
      </c>
      <c r="F492">
        <v>75.097009999999997</v>
      </c>
      <c r="G492">
        <v>72.966521999999998</v>
      </c>
      <c r="H492">
        <v>64.272848999999994</v>
      </c>
      <c r="I492">
        <v>73.655163999999999</v>
      </c>
      <c r="J492">
        <v>74.852035000000001</v>
      </c>
      <c r="K492">
        <v>73.109227000000004</v>
      </c>
      <c r="L492">
        <v>72.034592000000004</v>
      </c>
      <c r="M492">
        <v>73.367917000000006</v>
      </c>
      <c r="N492">
        <v>3.4593729999999998</v>
      </c>
      <c r="O492">
        <v>3.7180840000000002</v>
      </c>
      <c r="P492">
        <v>3.3954840000000002</v>
      </c>
      <c r="Q492">
        <v>3.890199</v>
      </c>
      <c r="R492">
        <v>4.1110930000000003</v>
      </c>
      <c r="S492">
        <v>3.1852390000000002</v>
      </c>
      <c r="T492">
        <v>2.8914110000000002</v>
      </c>
      <c r="U492">
        <v>23.92184</v>
      </c>
      <c r="V492">
        <v>26.134556</v>
      </c>
      <c r="W492">
        <v>25.409842999999999</v>
      </c>
      <c r="X492">
        <v>25.366015999999998</v>
      </c>
      <c r="Y492">
        <v>24.471533000000001</v>
      </c>
      <c r="Z492">
        <v>24.439755999999999</v>
      </c>
      <c r="AA492">
        <v>23.839845</v>
      </c>
      <c r="AB492">
        <v>24.084820000000001</v>
      </c>
      <c r="AC492">
        <v>26.103172000000001</v>
      </c>
      <c r="AD492">
        <v>23.562995000000001</v>
      </c>
      <c r="AE492">
        <v>26.733122000000002</v>
      </c>
      <c r="AF492">
        <v>23.702739999999999</v>
      </c>
      <c r="AG492">
        <v>28.460991</v>
      </c>
      <c r="AH492">
        <v>43.623618</v>
      </c>
      <c r="AI492">
        <v>45.802695</v>
      </c>
      <c r="AJ492">
        <v>60.755685</v>
      </c>
      <c r="AK492">
        <v>-4.4664229999999998</v>
      </c>
      <c r="AL492">
        <v>-0.140484</v>
      </c>
      <c r="AM492">
        <v>-5.2477530000000003</v>
      </c>
      <c r="AN492">
        <v>-1.135753</v>
      </c>
      <c r="AO492">
        <v>-5.0398740000000002</v>
      </c>
      <c r="AP492">
        <v>-0.88894499999999999</v>
      </c>
      <c r="AQ492">
        <v>-5.155367</v>
      </c>
      <c r="AR492">
        <v>-0.87568199999999996</v>
      </c>
      <c r="AS492">
        <v>-4.5191699999999999</v>
      </c>
      <c r="AT492">
        <v>-7.6550000000000007E-2</v>
      </c>
      <c r="AU492">
        <v>-3.5979580000000002</v>
      </c>
      <c r="AV492">
        <v>-0.22073699999999999</v>
      </c>
      <c r="AW492">
        <v>-4.9920179999999998</v>
      </c>
      <c r="AX492">
        <v>-1.7543470000000001</v>
      </c>
      <c r="AY492">
        <v>-5.1931989999999999</v>
      </c>
      <c r="AZ492">
        <v>-2.2091069999999999</v>
      </c>
      <c r="BA492">
        <v>-5.1369639999999999</v>
      </c>
      <c r="BB492">
        <v>-1.92614</v>
      </c>
      <c r="BC492">
        <v>-5.1544340000000002</v>
      </c>
      <c r="BD492">
        <v>-1.035161</v>
      </c>
      <c r="BE492">
        <v>-4.6852470000000004</v>
      </c>
      <c r="BF492">
        <v>-0.458453</v>
      </c>
      <c r="BG492">
        <v>-4.2702450000000001</v>
      </c>
      <c r="BH492">
        <v>-1.3839459999999999</v>
      </c>
      <c r="BI492">
        <v>-4.6858320000000004</v>
      </c>
      <c r="BJ492">
        <v>-0.81272299999999997</v>
      </c>
      <c r="BK492">
        <v>-5.4005080000000003</v>
      </c>
      <c r="BL492">
        <v>-2.147338</v>
      </c>
      <c r="BM492">
        <v>-5.3818710000000003</v>
      </c>
      <c r="BN492">
        <v>-1.6264160000000001</v>
      </c>
      <c r="BO492">
        <v>-5.3240160000000003</v>
      </c>
      <c r="BP492">
        <v>-1.739444</v>
      </c>
      <c r="BQ492">
        <v>-4.299004</v>
      </c>
      <c r="BR492">
        <v>-1.812811</v>
      </c>
      <c r="BS492">
        <v>-4.3642899999999996</v>
      </c>
      <c r="BT492">
        <v>-1.3825259999999999</v>
      </c>
      <c r="BU492">
        <v>-4.632733</v>
      </c>
      <c r="BV492">
        <v>-1.1880740000000001</v>
      </c>
      <c r="BW492">
        <v>-5.149959</v>
      </c>
      <c r="BX492">
        <v>-1.6063480000000001</v>
      </c>
      <c r="BY492">
        <v>-4.8670140000000002</v>
      </c>
      <c r="BZ492">
        <v>-2.0599820000000002</v>
      </c>
      <c r="CA492">
        <v>-2.8293910000000002</v>
      </c>
      <c r="CB492">
        <v>-2.6549299999999998</v>
      </c>
      <c r="CC492">
        <v>-4.092403</v>
      </c>
      <c r="CD492">
        <v>-1.6137889999999999</v>
      </c>
      <c r="CE492">
        <v>-4.1105369999999999</v>
      </c>
      <c r="CF492">
        <v>-1.5383770000000001</v>
      </c>
      <c r="CG492">
        <v>-4.7554090000000002</v>
      </c>
      <c r="CH492">
        <v>-2.541741</v>
      </c>
      <c r="CI492">
        <v>-5.5177189999999996</v>
      </c>
      <c r="CJ492">
        <v>-3.3303020000000001</v>
      </c>
      <c r="CK492">
        <v>-5.0164970000000002</v>
      </c>
      <c r="CL492">
        <v>-2.7769590000000002</v>
      </c>
      <c r="CM492">
        <v>-5.5223829999999996</v>
      </c>
      <c r="CN492">
        <v>-2.638315</v>
      </c>
      <c r="CO492">
        <v>-4.4566590000000001</v>
      </c>
      <c r="CP492">
        <v>-2.223093</v>
      </c>
      <c r="CQ492">
        <v>-4.4192910000000003</v>
      </c>
      <c r="CR492">
        <v>-1.9227369999999999</v>
      </c>
      <c r="CS492">
        <v>-4.3546310000000004</v>
      </c>
      <c r="CT492">
        <v>-0.97109900000000005</v>
      </c>
      <c r="CU492">
        <v>-5.1374620000000002</v>
      </c>
      <c r="CV492">
        <v>-2.9550540000000001</v>
      </c>
      <c r="CW492">
        <v>-4.8376029999999997</v>
      </c>
      <c r="CX492">
        <v>-2.447111</v>
      </c>
      <c r="CY492">
        <v>-4.5747400000000003</v>
      </c>
      <c r="CZ492">
        <v>-1.562824</v>
      </c>
      <c r="DA492">
        <v>-3.874015</v>
      </c>
      <c r="DB492">
        <v>-2.2891080000000001</v>
      </c>
      <c r="DC492">
        <v>-3.8823810000000001</v>
      </c>
      <c r="DD492">
        <v>-7.3913000000000006E-2</v>
      </c>
      <c r="DE492">
        <v>105.067469</v>
      </c>
      <c r="DF492">
        <v>83.027058999999994</v>
      </c>
      <c r="DG492">
        <v>99.755139999999997</v>
      </c>
      <c r="DH492">
        <v>85.968491999999998</v>
      </c>
      <c r="DI492">
        <v>91.353543999999999</v>
      </c>
      <c r="DJ492">
        <v>74.735935999999995</v>
      </c>
      <c r="DK492">
        <v>116.14937399999999</v>
      </c>
      <c r="DL492">
        <v>105.817559</v>
      </c>
      <c r="DM492">
        <v>118.86534399999999</v>
      </c>
      <c r="DN492">
        <v>102.47960500000001</v>
      </c>
      <c r="DO492">
        <v>94.379373999999999</v>
      </c>
      <c r="DP492">
        <v>90.553133000000003</v>
      </c>
      <c r="DQ492">
        <v>153.49503000000001</v>
      </c>
      <c r="DR492">
        <v>145.29011399999999</v>
      </c>
      <c r="DS492">
        <v>153.059449</v>
      </c>
      <c r="DT492">
        <v>28.835728</v>
      </c>
      <c r="DU492">
        <v>204.474885</v>
      </c>
      <c r="DV492">
        <v>28.411013000000001</v>
      </c>
      <c r="DW492">
        <v>196.23594900000001</v>
      </c>
      <c r="DX492">
        <v>21.769513</v>
      </c>
      <c r="DY492">
        <v>179.660922</v>
      </c>
      <c r="DZ492">
        <v>115.55</v>
      </c>
      <c r="EA492">
        <v>7.08</v>
      </c>
      <c r="EB492">
        <v>812.3</v>
      </c>
      <c r="EC492">
        <v>117.29</v>
      </c>
      <c r="ED492">
        <v>6.8979999999999997</v>
      </c>
      <c r="EE492">
        <v>802.5</v>
      </c>
      <c r="EF492">
        <v>117.57</v>
      </c>
      <c r="EG492">
        <v>5.9630000000000001</v>
      </c>
      <c r="EH492">
        <v>695</v>
      </c>
      <c r="EI492">
        <v>116.91999800000001</v>
      </c>
      <c r="EJ492">
        <v>2.633</v>
      </c>
      <c r="EK492">
        <v>307.10000600000001</v>
      </c>
      <c r="EL492">
        <v>37.437818</v>
      </c>
      <c r="EM492">
        <v>40.133977999999999</v>
      </c>
      <c r="EN492">
        <v>63.727217000000003</v>
      </c>
      <c r="EO492">
        <v>6.1858000000000004</v>
      </c>
      <c r="EP492">
        <v>5.668717</v>
      </c>
      <c r="EQ492">
        <v>-2.9715319999999998</v>
      </c>
      <c r="ER492">
        <v>111.68160899999999</v>
      </c>
      <c r="ES492">
        <v>108.627573</v>
      </c>
      <c r="ET492">
        <v>102.208236</v>
      </c>
      <c r="EU492">
        <v>-3.1522960000000002</v>
      </c>
      <c r="EV492">
        <v>2008.126773</v>
      </c>
      <c r="EW492">
        <v>2131.8018940000002</v>
      </c>
      <c r="EX492">
        <v>1641.16569</v>
      </c>
      <c r="EY492">
        <v>1415.773864</v>
      </c>
    </row>
    <row r="493" spans="1:155" x14ac:dyDescent="0.25">
      <c r="A493" s="741">
        <v>46246</v>
      </c>
      <c r="B493" s="740">
        <v>0.52109953703703704</v>
      </c>
      <c r="C493">
        <v>0</v>
      </c>
      <c r="D493">
        <v>1</v>
      </c>
      <c r="E493">
        <v>0</v>
      </c>
      <c r="F493">
        <v>75.358649</v>
      </c>
      <c r="G493">
        <v>73.078537999999995</v>
      </c>
      <c r="H493">
        <v>64.246140999999994</v>
      </c>
      <c r="I493">
        <v>73.737848</v>
      </c>
      <c r="J493">
        <v>75.062168999999997</v>
      </c>
      <c r="K493">
        <v>73.145822999999993</v>
      </c>
      <c r="L493">
        <v>72.082155999999998</v>
      </c>
      <c r="M493">
        <v>73.630782999999994</v>
      </c>
      <c r="N493">
        <v>3.4154599999999999</v>
      </c>
      <c r="O493">
        <v>3.7247270000000001</v>
      </c>
      <c r="P493">
        <v>3.5859649999999998</v>
      </c>
      <c r="Q493">
        <v>3.9856590000000001</v>
      </c>
      <c r="R493">
        <v>4.1835659999999999</v>
      </c>
      <c r="S493">
        <v>3.296891</v>
      </c>
      <c r="T493">
        <v>2.920004</v>
      </c>
      <c r="U493">
        <v>23.140699999999999</v>
      </c>
      <c r="V493">
        <v>25.670296</v>
      </c>
      <c r="W493">
        <v>24.958283000000002</v>
      </c>
      <c r="X493">
        <v>23.782426000000001</v>
      </c>
      <c r="Y493">
        <v>23.808429</v>
      </c>
      <c r="Z493">
        <v>24.885833999999999</v>
      </c>
      <c r="AA493">
        <v>23.704080000000001</v>
      </c>
      <c r="AB493">
        <v>20.928246999999999</v>
      </c>
      <c r="AC493">
        <v>23.346807999999999</v>
      </c>
      <c r="AD493">
        <v>18.354946000000002</v>
      </c>
      <c r="AE493">
        <v>23.384467000000001</v>
      </c>
      <c r="AF493">
        <v>18.545434</v>
      </c>
      <c r="AG493">
        <v>22.011336</v>
      </c>
      <c r="AH493">
        <v>6.039498</v>
      </c>
      <c r="AI493">
        <v>11.306319</v>
      </c>
      <c r="AJ493">
        <v>47.719003999999998</v>
      </c>
      <c r="AK493">
        <v>-4.4095510000000004</v>
      </c>
      <c r="AL493">
        <v>-8.1337000000000007E-2</v>
      </c>
      <c r="AM493">
        <v>-5.2240000000000002</v>
      </c>
      <c r="AN493">
        <v>-1.0917870000000001</v>
      </c>
      <c r="AO493">
        <v>-5.0251279999999996</v>
      </c>
      <c r="AP493">
        <v>-0.83034399999999997</v>
      </c>
      <c r="AQ493">
        <v>-5.1368929999999997</v>
      </c>
      <c r="AR493">
        <v>-0.81763300000000005</v>
      </c>
      <c r="AS493">
        <v>-4.4994069999999997</v>
      </c>
      <c r="AT493">
        <v>-4.9523999999999999E-2</v>
      </c>
      <c r="AU493">
        <v>-3.5731069999999998</v>
      </c>
      <c r="AV493">
        <v>-0.166437</v>
      </c>
      <c r="AW493">
        <v>-4.9742920000000002</v>
      </c>
      <c r="AX493">
        <v>-1.7181789999999999</v>
      </c>
      <c r="AY493">
        <v>-5.1866459999999996</v>
      </c>
      <c r="AZ493">
        <v>-2.1729690000000002</v>
      </c>
      <c r="BA493">
        <v>-5.1332610000000001</v>
      </c>
      <c r="BB493">
        <v>-1.8930130000000001</v>
      </c>
      <c r="BC493">
        <v>-5.1546719999999997</v>
      </c>
      <c r="BD493">
        <v>-0.98634599999999995</v>
      </c>
      <c r="BE493">
        <v>-4.6759060000000003</v>
      </c>
      <c r="BF493">
        <v>-0.439002</v>
      </c>
      <c r="BG493">
        <v>-4.2520740000000004</v>
      </c>
      <c r="BH493">
        <v>-1.3325769999999999</v>
      </c>
      <c r="BI493">
        <v>-4.6900440000000003</v>
      </c>
      <c r="BJ493">
        <v>-0.74144699999999997</v>
      </c>
      <c r="BK493">
        <v>-5.418641</v>
      </c>
      <c r="BL493">
        <v>-2.1259760000000001</v>
      </c>
      <c r="BM493">
        <v>-5.4014009999999999</v>
      </c>
      <c r="BN493">
        <v>-1.615262</v>
      </c>
      <c r="BO493">
        <v>-5.3230459999999997</v>
      </c>
      <c r="BP493">
        <v>-1.6930810000000001</v>
      </c>
      <c r="BQ493">
        <v>-4.3212919999999997</v>
      </c>
      <c r="BR493">
        <v>-1.7931429999999999</v>
      </c>
      <c r="BS493">
        <v>-4.3505909999999997</v>
      </c>
      <c r="BT493">
        <v>-1.3392580000000001</v>
      </c>
      <c r="BU493">
        <v>-4.6277710000000001</v>
      </c>
      <c r="BV493">
        <v>-1.1572180000000001</v>
      </c>
      <c r="BW493">
        <v>-5.1501150000000004</v>
      </c>
      <c r="BX493">
        <v>-1.5913649999999999</v>
      </c>
      <c r="BY493">
        <v>-4.8677830000000002</v>
      </c>
      <c r="BZ493">
        <v>-2.0513210000000002</v>
      </c>
      <c r="CA493">
        <v>-2.8040129999999999</v>
      </c>
      <c r="CB493">
        <v>-2.6778080000000002</v>
      </c>
      <c r="CC493">
        <v>-4.1033220000000004</v>
      </c>
      <c r="CD493">
        <v>-1.61216</v>
      </c>
      <c r="CE493">
        <v>-4.1126209999999999</v>
      </c>
      <c r="CF493">
        <v>-1.495277</v>
      </c>
      <c r="CG493">
        <v>-4.7293130000000003</v>
      </c>
      <c r="CH493">
        <v>-2.5664699999999998</v>
      </c>
      <c r="CI493">
        <v>-5.5439610000000004</v>
      </c>
      <c r="CJ493">
        <v>-3.3323049999999999</v>
      </c>
      <c r="CK493">
        <v>-5.01905</v>
      </c>
      <c r="CL493">
        <v>-2.7692950000000001</v>
      </c>
      <c r="CM493">
        <v>-5.5146860000000002</v>
      </c>
      <c r="CN493">
        <v>-2.654522</v>
      </c>
      <c r="CO493">
        <v>-4.4408110000000001</v>
      </c>
      <c r="CP493">
        <v>-2.2009180000000002</v>
      </c>
      <c r="CQ493">
        <v>-4.4063439999999998</v>
      </c>
      <c r="CR493">
        <v>-1.9154009999999999</v>
      </c>
      <c r="CS493">
        <v>-4.3681989999999997</v>
      </c>
      <c r="CT493">
        <v>-0.97143900000000005</v>
      </c>
      <c r="CU493">
        <v>-5.1303530000000004</v>
      </c>
      <c r="CV493">
        <v>-2.9498250000000001</v>
      </c>
      <c r="CW493">
        <v>-4.8481870000000002</v>
      </c>
      <c r="CX493">
        <v>-2.4774159999999998</v>
      </c>
      <c r="CY493">
        <v>-4.5474459999999999</v>
      </c>
      <c r="CZ493">
        <v>-1.5541830000000001</v>
      </c>
      <c r="DA493">
        <v>-3.8554529999999998</v>
      </c>
      <c r="DB493">
        <v>-2.2673459999999999</v>
      </c>
      <c r="DC493">
        <v>-3.848481</v>
      </c>
      <c r="DD493">
        <v>-7.6634999999999995E-2</v>
      </c>
      <c r="DE493">
        <v>105.45557100000001</v>
      </c>
      <c r="DF493">
        <v>85.371737999999993</v>
      </c>
      <c r="DG493">
        <v>100.253264</v>
      </c>
      <c r="DH493">
        <v>87.483815000000007</v>
      </c>
      <c r="DI493">
        <v>92.250859000000005</v>
      </c>
      <c r="DJ493">
        <v>79.234185999999994</v>
      </c>
      <c r="DK493">
        <v>120.569991</v>
      </c>
      <c r="DL493">
        <v>106.49958100000001</v>
      </c>
      <c r="DM493">
        <v>122.35958100000001</v>
      </c>
      <c r="DN493">
        <v>103.371308</v>
      </c>
      <c r="DO493">
        <v>102.35540899999999</v>
      </c>
      <c r="DP493">
        <v>94.178437000000002</v>
      </c>
      <c r="DQ493">
        <v>150.119046</v>
      </c>
      <c r="DR493">
        <v>144.20639199999999</v>
      </c>
      <c r="DS493">
        <v>162.97466</v>
      </c>
      <c r="DT493">
        <v>23.917922000000001</v>
      </c>
      <c r="DU493">
        <v>204.11897300000001</v>
      </c>
      <c r="DV493">
        <v>23.970987000000001</v>
      </c>
      <c r="DW493">
        <v>197.063817</v>
      </c>
      <c r="DX493">
        <v>18.08455</v>
      </c>
      <c r="DY493">
        <v>178.77649099999999</v>
      </c>
      <c r="DZ493">
        <v>114.58</v>
      </c>
      <c r="EA493">
        <v>6.81</v>
      </c>
      <c r="EB493">
        <v>777.3</v>
      </c>
      <c r="EC493">
        <v>117.46</v>
      </c>
      <c r="ED493">
        <v>6.63</v>
      </c>
      <c r="EE493">
        <v>772.4</v>
      </c>
      <c r="EF493">
        <v>117.53</v>
      </c>
      <c r="EG493">
        <v>5.694</v>
      </c>
      <c r="EH493">
        <v>663.1</v>
      </c>
      <c r="EI493">
        <v>114.720001</v>
      </c>
      <c r="EJ493">
        <v>6.2750000000000004</v>
      </c>
      <c r="EK493">
        <v>721.70001200000002</v>
      </c>
      <c r="EL493">
        <v>6.0934860000000004</v>
      </c>
      <c r="EM493">
        <v>11.28983</v>
      </c>
      <c r="EN493">
        <v>56.016463000000002</v>
      </c>
      <c r="EO493">
        <v>-5.3988000000000001E-2</v>
      </c>
      <c r="EP493">
        <v>1.6489E-2</v>
      </c>
      <c r="EQ493">
        <v>-8.2974589999999999</v>
      </c>
      <c r="ER493">
        <v>111.551433</v>
      </c>
      <c r="ES493">
        <v>108.938361</v>
      </c>
      <c r="ET493">
        <v>101.854598</v>
      </c>
      <c r="EU493">
        <v>-3.137168</v>
      </c>
      <c r="EV493">
        <v>2021.235604</v>
      </c>
      <c r="EW493">
        <v>2144.816644</v>
      </c>
      <c r="EX493">
        <v>1652.518865</v>
      </c>
      <c r="EY493">
        <v>1422.1587380000001</v>
      </c>
    </row>
    <row r="494" spans="1:155" x14ac:dyDescent="0.25">
      <c r="A494" s="741">
        <v>46246</v>
      </c>
      <c r="B494" s="740">
        <v>0.52179398148148148</v>
      </c>
      <c r="C494">
        <v>0</v>
      </c>
      <c r="D494">
        <v>1</v>
      </c>
      <c r="E494">
        <v>0</v>
      </c>
      <c r="F494">
        <v>75.999696</v>
      </c>
      <c r="G494">
        <v>73.249909000000002</v>
      </c>
      <c r="H494">
        <v>64.953384</v>
      </c>
      <c r="I494">
        <v>73.831434000000002</v>
      </c>
      <c r="J494">
        <v>75.422477000000001</v>
      </c>
      <c r="K494">
        <v>73.257675000000006</v>
      </c>
      <c r="L494">
        <v>72.220956999999999</v>
      </c>
      <c r="M494">
        <v>74.029443999999998</v>
      </c>
      <c r="N494">
        <v>8.1256869999999992</v>
      </c>
      <c r="O494">
        <v>8.0503660000000004</v>
      </c>
      <c r="P494">
        <v>7.6946469999999998</v>
      </c>
      <c r="Q494">
        <v>7.1982350000000004</v>
      </c>
      <c r="R494">
        <v>8.3555069999999994</v>
      </c>
      <c r="S494">
        <v>7.9209560000000003</v>
      </c>
      <c r="T494">
        <v>7.7820200000000002</v>
      </c>
      <c r="U494">
        <v>10.305733999999999</v>
      </c>
      <c r="V494">
        <v>10.942859</v>
      </c>
      <c r="W494">
        <v>10.982412999999999</v>
      </c>
      <c r="X494">
        <v>8.0362130000000001</v>
      </c>
      <c r="Y494">
        <v>7.6524219999999996</v>
      </c>
      <c r="Z494">
        <v>13.680997</v>
      </c>
      <c r="AA494">
        <v>13.687792</v>
      </c>
      <c r="AB494">
        <v>10.352149000000001</v>
      </c>
      <c r="AC494">
        <v>11.188928000000001</v>
      </c>
      <c r="AD494">
        <v>8.4980130000000003</v>
      </c>
      <c r="AE494">
        <v>10.489820999999999</v>
      </c>
      <c r="AF494">
        <v>11.436401999999999</v>
      </c>
      <c r="AG494">
        <v>13.261108</v>
      </c>
      <c r="AH494">
        <v>2.2573349999999999</v>
      </c>
      <c r="AI494">
        <v>5.1619130000000002</v>
      </c>
      <c r="AJ494">
        <v>38.559731999999997</v>
      </c>
      <c r="AK494">
        <v>-4.3818739999999998</v>
      </c>
      <c r="AL494">
        <v>-3.1126999999999998E-2</v>
      </c>
      <c r="AM494">
        <v>-5.141718</v>
      </c>
      <c r="AN494">
        <v>-1.0169729999999999</v>
      </c>
      <c r="AO494">
        <v>-4.9338920000000002</v>
      </c>
      <c r="AP494">
        <v>-0.78364500000000004</v>
      </c>
      <c r="AQ494">
        <v>-5.0577490000000003</v>
      </c>
      <c r="AR494">
        <v>-0.76588699999999998</v>
      </c>
      <c r="AS494">
        <v>-4.4371299999999998</v>
      </c>
      <c r="AT494">
        <v>-9.7129999999999994E-3</v>
      </c>
      <c r="AU494">
        <v>-3.5168189999999999</v>
      </c>
      <c r="AV494">
        <v>-8.5491999999999999E-2</v>
      </c>
      <c r="AW494">
        <v>-4.8973240000000002</v>
      </c>
      <c r="AX494">
        <v>-1.6749510000000001</v>
      </c>
      <c r="AY494">
        <v>-5.1026660000000001</v>
      </c>
      <c r="AZ494">
        <v>-2.1060859999999999</v>
      </c>
      <c r="BA494">
        <v>-5.0623430000000003</v>
      </c>
      <c r="BB494">
        <v>-1.8720859999999999</v>
      </c>
      <c r="BC494">
        <v>-5.0651809999999999</v>
      </c>
      <c r="BD494">
        <v>-0.94601500000000005</v>
      </c>
      <c r="BE494">
        <v>-4.6017650000000003</v>
      </c>
      <c r="BF494">
        <v>-0.38013999999999998</v>
      </c>
      <c r="BG494">
        <v>-4.1993739999999997</v>
      </c>
      <c r="BH494">
        <v>-1.266705</v>
      </c>
      <c r="BI494">
        <v>-4.6131250000000001</v>
      </c>
      <c r="BJ494">
        <v>-0.717723</v>
      </c>
      <c r="BK494">
        <v>-5.3588699999999996</v>
      </c>
      <c r="BL494">
        <v>-2.0836610000000002</v>
      </c>
      <c r="BM494">
        <v>-5.3434949999999999</v>
      </c>
      <c r="BN494">
        <v>-1.5564750000000001</v>
      </c>
      <c r="BO494">
        <v>-5.2317790000000004</v>
      </c>
      <c r="BP494">
        <v>-1.679219</v>
      </c>
      <c r="BQ494">
        <v>-4.2896989999999997</v>
      </c>
      <c r="BR494">
        <v>-1.7233750000000001</v>
      </c>
      <c r="BS494">
        <v>-4.3214759999999997</v>
      </c>
      <c r="BT494">
        <v>-1.294538</v>
      </c>
      <c r="BU494">
        <v>-4.6181859999999997</v>
      </c>
      <c r="BV494">
        <v>-1.115286</v>
      </c>
      <c r="BW494">
        <v>-5.1544949999999998</v>
      </c>
      <c r="BX494">
        <v>-1.542875</v>
      </c>
      <c r="BY494">
        <v>-4.8693200000000001</v>
      </c>
      <c r="BZ494">
        <v>-1.975006</v>
      </c>
      <c r="CA494">
        <v>-2.308306</v>
      </c>
      <c r="CB494">
        <v>-2.6042019999999999</v>
      </c>
      <c r="CC494">
        <v>-4.0940690000000002</v>
      </c>
      <c r="CD494">
        <v>-1.5705210000000001</v>
      </c>
      <c r="CE494">
        <v>-4.0661709999999998</v>
      </c>
      <c r="CF494">
        <v>-1.449945</v>
      </c>
      <c r="CG494">
        <v>-4.7270370000000002</v>
      </c>
      <c r="CH494">
        <v>-2.5193150000000002</v>
      </c>
      <c r="CI494">
        <v>-5.5012470000000002</v>
      </c>
      <c r="CJ494">
        <v>-3.248408</v>
      </c>
      <c r="CK494">
        <v>-5.0176999999999996</v>
      </c>
      <c r="CL494">
        <v>-2.7609900000000001</v>
      </c>
      <c r="CM494">
        <v>-5.4942289999999998</v>
      </c>
      <c r="CN494">
        <v>-2.604006</v>
      </c>
      <c r="CO494">
        <v>-4.4296959999999999</v>
      </c>
      <c r="CP494">
        <v>-2.16858</v>
      </c>
      <c r="CQ494">
        <v>-4.3869199999999999</v>
      </c>
      <c r="CR494">
        <v>-1.847399</v>
      </c>
      <c r="CS494">
        <v>-4.3320309999999997</v>
      </c>
      <c r="CT494">
        <v>-0.92460399999999998</v>
      </c>
      <c r="CU494">
        <v>-5.1353739999999997</v>
      </c>
      <c r="CV494">
        <v>-2.9070239999999998</v>
      </c>
      <c r="CW494">
        <v>-4.8355160000000001</v>
      </c>
      <c r="CX494">
        <v>-2.4664429999999999</v>
      </c>
      <c r="CY494">
        <v>-4.3945400000000001</v>
      </c>
      <c r="CZ494">
        <v>-1.563604</v>
      </c>
      <c r="DA494">
        <v>-3.849577</v>
      </c>
      <c r="DB494">
        <v>-2.30646</v>
      </c>
      <c r="DC494">
        <v>-3.8444639999999999</v>
      </c>
      <c r="DD494">
        <v>-6.0283000000000003E-2</v>
      </c>
      <c r="DE494">
        <v>107.120318</v>
      </c>
      <c r="DF494">
        <v>87.151268000000002</v>
      </c>
      <c r="DG494">
        <v>101.917839</v>
      </c>
      <c r="DH494">
        <v>88.368629999999996</v>
      </c>
      <c r="DI494">
        <v>92.398419000000004</v>
      </c>
      <c r="DJ494">
        <v>78.551910000000007</v>
      </c>
      <c r="DK494">
        <v>119.34663999999999</v>
      </c>
      <c r="DL494">
        <v>107.622623</v>
      </c>
      <c r="DM494">
        <v>119.18158699999999</v>
      </c>
      <c r="DN494">
        <v>104.560198</v>
      </c>
      <c r="DO494">
        <v>107.110125</v>
      </c>
      <c r="DP494">
        <v>94.467343999999997</v>
      </c>
      <c r="DQ494">
        <v>143.900386</v>
      </c>
      <c r="DR494">
        <v>137.493145</v>
      </c>
      <c r="DS494">
        <v>162.344593</v>
      </c>
      <c r="DT494">
        <v>23.770389000000002</v>
      </c>
      <c r="DU494">
        <v>208.88636600000001</v>
      </c>
      <c r="DV494">
        <v>22.994869999999999</v>
      </c>
      <c r="DW494">
        <v>200.15525199999999</v>
      </c>
      <c r="DX494">
        <v>17.962043999999999</v>
      </c>
      <c r="DY494">
        <v>179.824299</v>
      </c>
      <c r="DZ494">
        <v>115.73</v>
      </c>
      <c r="EA494">
        <v>7.0019999999999998</v>
      </c>
      <c r="EB494">
        <v>803.8</v>
      </c>
      <c r="EC494">
        <v>117.34</v>
      </c>
      <c r="ED494">
        <v>6.8680000000000003</v>
      </c>
      <c r="EE494">
        <v>795.9</v>
      </c>
      <c r="EF494">
        <v>117.62</v>
      </c>
      <c r="EG494">
        <v>5.9729999999999999</v>
      </c>
      <c r="EH494">
        <v>696.1</v>
      </c>
      <c r="EI494">
        <v>116.709999</v>
      </c>
      <c r="EJ494">
        <v>2.6320000000000001</v>
      </c>
      <c r="EK494">
        <v>307.10000600000001</v>
      </c>
      <c r="EL494">
        <v>2.5076550000000002</v>
      </c>
      <c r="EM494">
        <v>6.4538229999999999</v>
      </c>
      <c r="EN494">
        <v>47.041975999999998</v>
      </c>
      <c r="EO494">
        <v>-0.25031999999999999</v>
      </c>
      <c r="EP494">
        <v>-1.2919099999999999</v>
      </c>
      <c r="EQ494">
        <v>-8.4822439999999997</v>
      </c>
      <c r="ER494">
        <v>113.282394</v>
      </c>
      <c r="ES494">
        <v>110.091095</v>
      </c>
      <c r="ET494">
        <v>102.273432</v>
      </c>
      <c r="EU494">
        <v>-3.0867209999999998</v>
      </c>
      <c r="EV494">
        <v>2034.434939</v>
      </c>
      <c r="EW494">
        <v>2158.096646</v>
      </c>
      <c r="EX494">
        <v>1663.6487609999999</v>
      </c>
      <c r="EY494">
        <v>1432.2077630000001</v>
      </c>
    </row>
    <row r="495" spans="1:155" x14ac:dyDescent="0.25">
      <c r="A495" s="741">
        <v>46246</v>
      </c>
      <c r="B495" s="740">
        <v>0.52248842592592593</v>
      </c>
      <c r="C495">
        <v>0</v>
      </c>
      <c r="D495">
        <v>1</v>
      </c>
      <c r="E495">
        <v>0</v>
      </c>
      <c r="F495">
        <v>76.452974999999995</v>
      </c>
      <c r="G495">
        <v>73.468985000000004</v>
      </c>
      <c r="H495">
        <v>65.056668999999999</v>
      </c>
      <c r="I495">
        <v>74.032680999999997</v>
      </c>
      <c r="J495">
        <v>75.708607000000001</v>
      </c>
      <c r="K495">
        <v>73.360877000000002</v>
      </c>
      <c r="L495">
        <v>72.269615000000002</v>
      </c>
      <c r="M495">
        <v>74.357462999999996</v>
      </c>
      <c r="N495">
        <v>7.6103399999999999</v>
      </c>
      <c r="O495">
        <v>7.4545519999999996</v>
      </c>
      <c r="P495">
        <v>7.0404669999999996</v>
      </c>
      <c r="Q495">
        <v>7.0735950000000001</v>
      </c>
      <c r="R495">
        <v>8.5956430000000008</v>
      </c>
      <c r="S495">
        <v>7.6681059999999999</v>
      </c>
      <c r="T495">
        <v>7.916004</v>
      </c>
      <c r="U495">
        <v>8.7957859999999997</v>
      </c>
      <c r="V495">
        <v>10.216595</v>
      </c>
      <c r="W495">
        <v>10.188832</v>
      </c>
      <c r="X495">
        <v>7.64323</v>
      </c>
      <c r="Y495">
        <v>7.2294689999999999</v>
      </c>
      <c r="Z495">
        <v>11.992324999999999</v>
      </c>
      <c r="AA495">
        <v>12.431678</v>
      </c>
      <c r="AB495">
        <v>9.0009700000000006</v>
      </c>
      <c r="AC495">
        <v>7.8100639999999997</v>
      </c>
      <c r="AD495">
        <v>7.5424449999999998</v>
      </c>
      <c r="AE495">
        <v>6.8380770000000002</v>
      </c>
      <c r="AF495">
        <v>9.7892810000000008</v>
      </c>
      <c r="AG495">
        <v>8.8127030000000008</v>
      </c>
      <c r="AH495">
        <v>-0.107116</v>
      </c>
      <c r="AI495">
        <v>1.618886</v>
      </c>
      <c r="AJ495">
        <v>31.301893</v>
      </c>
      <c r="AK495">
        <v>-4.3529970000000002</v>
      </c>
      <c r="AL495">
        <v>4.3050999999999999E-2</v>
      </c>
      <c r="AM495">
        <v>-5.0958220000000001</v>
      </c>
      <c r="AN495">
        <v>-0.99543300000000001</v>
      </c>
      <c r="AO495">
        <v>-4.8941229999999996</v>
      </c>
      <c r="AP495">
        <v>-0.729792</v>
      </c>
      <c r="AQ495">
        <v>-5.0277510000000003</v>
      </c>
      <c r="AR495">
        <v>-0.71554300000000004</v>
      </c>
      <c r="AS495">
        <v>-4.3864979999999996</v>
      </c>
      <c r="AT495">
        <v>3.8001E-2</v>
      </c>
      <c r="AU495">
        <v>-3.4586260000000002</v>
      </c>
      <c r="AV495">
        <v>-5.4406999999999997E-2</v>
      </c>
      <c r="AW495">
        <v>-4.8405250000000004</v>
      </c>
      <c r="AX495">
        <v>-1.6216790000000001</v>
      </c>
      <c r="AY495">
        <v>-5.0388640000000002</v>
      </c>
      <c r="AZ495">
        <v>-2.0762339999999999</v>
      </c>
      <c r="BA495">
        <v>-5.0276969999999999</v>
      </c>
      <c r="BB495">
        <v>-1.818675</v>
      </c>
      <c r="BC495">
        <v>-5.0417709999999998</v>
      </c>
      <c r="BD495">
        <v>-0.88990400000000003</v>
      </c>
      <c r="BE495">
        <v>-4.5724460000000002</v>
      </c>
      <c r="BF495">
        <v>-0.33991700000000002</v>
      </c>
      <c r="BG495">
        <v>-4.1570520000000002</v>
      </c>
      <c r="BH495">
        <v>-1.238281</v>
      </c>
      <c r="BI495">
        <v>-4.5743159999999996</v>
      </c>
      <c r="BJ495">
        <v>-0.66794399999999998</v>
      </c>
      <c r="BK495">
        <v>-5.3814070000000003</v>
      </c>
      <c r="BL495">
        <v>-2.075491</v>
      </c>
      <c r="BM495">
        <v>-5.319445</v>
      </c>
      <c r="BN495">
        <v>-1.562441</v>
      </c>
      <c r="BO495">
        <v>-5.1856109999999997</v>
      </c>
      <c r="BP495">
        <v>-1.627748</v>
      </c>
      <c r="BQ495">
        <v>-4.2561559999999998</v>
      </c>
      <c r="BR495">
        <v>-1.728866</v>
      </c>
      <c r="BS495">
        <v>-4.2586170000000001</v>
      </c>
      <c r="BT495">
        <v>-1.2801180000000001</v>
      </c>
      <c r="BU495">
        <v>-4.5818630000000002</v>
      </c>
      <c r="BV495">
        <v>-1.1277550000000001</v>
      </c>
      <c r="BW495">
        <v>-5.1051010000000003</v>
      </c>
      <c r="BX495">
        <v>-1.5407900000000001</v>
      </c>
      <c r="BY495">
        <v>-4.796468</v>
      </c>
      <c r="BZ495">
        <v>-1.9882150000000001</v>
      </c>
      <c r="CA495">
        <v>-1.376287</v>
      </c>
      <c r="CB495">
        <v>-2.6280939999999999</v>
      </c>
      <c r="CC495">
        <v>-4.0645170000000004</v>
      </c>
      <c r="CD495">
        <v>-1.5785990000000001</v>
      </c>
      <c r="CE495">
        <v>-4.038945</v>
      </c>
      <c r="CF495">
        <v>-1.4179090000000001</v>
      </c>
      <c r="CG495">
        <v>-4.6985599999999996</v>
      </c>
      <c r="CH495">
        <v>-2.509344</v>
      </c>
      <c r="CI495">
        <v>-5.4786469999999996</v>
      </c>
      <c r="CJ495">
        <v>-3.226817</v>
      </c>
      <c r="CK495">
        <v>-4.9922959999999996</v>
      </c>
      <c r="CL495">
        <v>-2.7291789999999998</v>
      </c>
      <c r="CM495">
        <v>-5.4422459999999999</v>
      </c>
      <c r="CN495">
        <v>-2.6108790000000002</v>
      </c>
      <c r="CO495">
        <v>-4.3835559999999996</v>
      </c>
      <c r="CP495">
        <v>-2.175691</v>
      </c>
      <c r="CQ495">
        <v>-4.3540510000000001</v>
      </c>
      <c r="CR495">
        <v>-1.8276319999999999</v>
      </c>
      <c r="CS495">
        <v>-4.3024199999999997</v>
      </c>
      <c r="CT495">
        <v>-0.92292799999999997</v>
      </c>
      <c r="CU495">
        <v>-5.0745420000000001</v>
      </c>
      <c r="CV495">
        <v>-2.9220510000000002</v>
      </c>
      <c r="CW495">
        <v>-4.7933310000000002</v>
      </c>
      <c r="CX495">
        <v>-2.4545680000000001</v>
      </c>
      <c r="CY495">
        <v>-4.1556620000000004</v>
      </c>
      <c r="CZ495">
        <v>-1.5494300000000001</v>
      </c>
      <c r="DA495">
        <v>-3.870079</v>
      </c>
      <c r="DB495">
        <v>-2.260608</v>
      </c>
      <c r="DC495">
        <v>-3.8324310000000001</v>
      </c>
      <c r="DD495">
        <v>-6.7618999999999999E-2</v>
      </c>
      <c r="DE495">
        <v>107.39845200000001</v>
      </c>
      <c r="DF495">
        <v>88.180203000000006</v>
      </c>
      <c r="DG495">
        <v>101.70605999999999</v>
      </c>
      <c r="DH495">
        <v>89.100723000000002</v>
      </c>
      <c r="DI495">
        <v>93.887539000000004</v>
      </c>
      <c r="DJ495">
        <v>89.259307000000007</v>
      </c>
      <c r="DK495">
        <v>118.639993</v>
      </c>
      <c r="DL495">
        <v>107.70191800000001</v>
      </c>
      <c r="DM495">
        <v>116.418476</v>
      </c>
      <c r="DN495">
        <v>104.192587</v>
      </c>
      <c r="DO495">
        <v>110.437487</v>
      </c>
      <c r="DP495">
        <v>95.995849000000007</v>
      </c>
      <c r="DQ495">
        <v>140.759221</v>
      </c>
      <c r="DR495">
        <v>132.84413000000001</v>
      </c>
      <c r="DS495">
        <v>160.66993199999999</v>
      </c>
      <c r="DT495">
        <v>22.294478999999999</v>
      </c>
      <c r="DU495">
        <v>208.56194400000001</v>
      </c>
      <c r="DV495">
        <v>21.499766000000001</v>
      </c>
      <c r="DW495">
        <v>198.591846</v>
      </c>
      <c r="DX495">
        <v>17.245761999999999</v>
      </c>
      <c r="DY495">
        <v>182.47175899999999</v>
      </c>
      <c r="DZ495">
        <v>115.83</v>
      </c>
      <c r="EA495">
        <v>6.8239999999999998</v>
      </c>
      <c r="EB495">
        <v>783.5</v>
      </c>
      <c r="EC495">
        <v>117.32</v>
      </c>
      <c r="ED495">
        <v>6.6740000000000004</v>
      </c>
      <c r="EE495">
        <v>777.2</v>
      </c>
      <c r="EF495">
        <v>117.75</v>
      </c>
      <c r="EG495">
        <v>5.9749999999999996</v>
      </c>
      <c r="EH495">
        <v>697.3</v>
      </c>
      <c r="EI495">
        <v>116.870003</v>
      </c>
      <c r="EJ495">
        <v>2.633</v>
      </c>
      <c r="EK495">
        <v>307.10000600000001</v>
      </c>
      <c r="EL495">
        <v>2.1396350000000002</v>
      </c>
      <c r="EM495">
        <v>4.9659430000000002</v>
      </c>
      <c r="EN495">
        <v>40.875342000000003</v>
      </c>
      <c r="EO495">
        <v>-2.2467510000000002</v>
      </c>
      <c r="EP495">
        <v>-3.3470569999999999</v>
      </c>
      <c r="EQ495">
        <v>-9.5734490000000001</v>
      </c>
      <c r="ER495">
        <v>113.165464</v>
      </c>
      <c r="ES495">
        <v>109.509663</v>
      </c>
      <c r="ET495">
        <v>103.324371</v>
      </c>
      <c r="EU495">
        <v>-3.0429200000000001</v>
      </c>
      <c r="EV495">
        <v>2047.6459359999999</v>
      </c>
      <c r="EW495">
        <v>2171.2226989999999</v>
      </c>
      <c r="EX495">
        <v>1675.2850880000001</v>
      </c>
      <c r="EY495">
        <v>1437.320743</v>
      </c>
    </row>
    <row r="496" spans="1:155" x14ac:dyDescent="0.25">
      <c r="A496" s="741">
        <v>46246</v>
      </c>
      <c r="B496" s="740">
        <v>0.52318287037037037</v>
      </c>
      <c r="C496">
        <v>0</v>
      </c>
      <c r="D496">
        <v>1</v>
      </c>
      <c r="E496">
        <v>0</v>
      </c>
      <c r="F496">
        <v>76.914598999999995</v>
      </c>
      <c r="G496">
        <v>73.639508000000006</v>
      </c>
      <c r="H496">
        <v>65.497214</v>
      </c>
      <c r="I496">
        <v>74.122662000000005</v>
      </c>
      <c r="J496">
        <v>75.928801000000007</v>
      </c>
      <c r="K496">
        <v>73.456007</v>
      </c>
      <c r="L496">
        <v>72.351882000000003</v>
      </c>
      <c r="M496">
        <v>74.625065000000006</v>
      </c>
      <c r="N496">
        <v>7.0993839999999997</v>
      </c>
      <c r="O496">
        <v>6.7459199999999999</v>
      </c>
      <c r="P496">
        <v>6.2787759999999997</v>
      </c>
      <c r="Q496">
        <v>6.476934</v>
      </c>
      <c r="R496">
        <v>7.869707</v>
      </c>
      <c r="S496">
        <v>6.9169650000000003</v>
      </c>
      <c r="T496">
        <v>7.1479739999999996</v>
      </c>
      <c r="U496">
        <v>8.1049629999999997</v>
      </c>
      <c r="V496">
        <v>9.6492330000000006</v>
      </c>
      <c r="W496">
        <v>9.3038939999999997</v>
      </c>
      <c r="X496">
        <v>7.2442840000000004</v>
      </c>
      <c r="Y496">
        <v>6.7751979999999996</v>
      </c>
      <c r="Z496">
        <v>11.391163000000001</v>
      </c>
      <c r="AA496">
        <v>11.557448000000001</v>
      </c>
      <c r="AB496">
        <v>8.0355749999999997</v>
      </c>
      <c r="AC496">
        <v>5.9241070000000002</v>
      </c>
      <c r="AD496">
        <v>6.7258129999999996</v>
      </c>
      <c r="AE496">
        <v>4.7300300000000002</v>
      </c>
      <c r="AF496">
        <v>8.6072520000000008</v>
      </c>
      <c r="AG496">
        <v>6.0760059999999996</v>
      </c>
      <c r="AH496">
        <v>-1.2473350000000001</v>
      </c>
      <c r="AI496">
        <v>-0.12664800000000001</v>
      </c>
      <c r="AJ496">
        <v>25.825156</v>
      </c>
      <c r="AK496">
        <v>-4.2721900000000002</v>
      </c>
      <c r="AL496">
        <v>6.3131999999999994E-2</v>
      </c>
      <c r="AM496">
        <v>-5.0560210000000003</v>
      </c>
      <c r="AN496">
        <v>-0.93784000000000001</v>
      </c>
      <c r="AO496">
        <v>-4.8609830000000001</v>
      </c>
      <c r="AP496">
        <v>-0.70010300000000003</v>
      </c>
      <c r="AQ496">
        <v>-4.9792379999999996</v>
      </c>
      <c r="AR496">
        <v>-0.67644599999999999</v>
      </c>
      <c r="AS496">
        <v>-4.3257810000000001</v>
      </c>
      <c r="AT496">
        <v>0.101226</v>
      </c>
      <c r="AU496">
        <v>-3.3713709999999999</v>
      </c>
      <c r="AV496">
        <v>8.3660000000000002E-3</v>
      </c>
      <c r="AW496">
        <v>-4.789892</v>
      </c>
      <c r="AX496">
        <v>-1.5981620000000001</v>
      </c>
      <c r="AY496">
        <v>-4.9989249999999998</v>
      </c>
      <c r="AZ496">
        <v>-2.0056859999999999</v>
      </c>
      <c r="BA496">
        <v>-5.0029199999999996</v>
      </c>
      <c r="BB496">
        <v>-1.780286</v>
      </c>
      <c r="BC496">
        <v>-4.9915479999999999</v>
      </c>
      <c r="BD496">
        <v>-0.87239</v>
      </c>
      <c r="BE496">
        <v>-4.5483560000000001</v>
      </c>
      <c r="BF496">
        <v>-0.32291799999999998</v>
      </c>
      <c r="BG496">
        <v>-4.1120530000000004</v>
      </c>
      <c r="BH496">
        <v>-1.177082</v>
      </c>
      <c r="BI496">
        <v>-4.5239649999999996</v>
      </c>
      <c r="BJ496">
        <v>-0.61705100000000002</v>
      </c>
      <c r="BK496">
        <v>-5.3455139999999997</v>
      </c>
      <c r="BL496">
        <v>-2.062494</v>
      </c>
      <c r="BM496">
        <v>-5.3059159999999999</v>
      </c>
      <c r="BN496">
        <v>-1.5298080000000001</v>
      </c>
      <c r="BO496">
        <v>-5.1364919999999996</v>
      </c>
      <c r="BP496">
        <v>-1.5983529999999999</v>
      </c>
      <c r="BQ496">
        <v>-4.221991</v>
      </c>
      <c r="BR496">
        <v>-1.7018219999999999</v>
      </c>
      <c r="BS496">
        <v>-4.2523949999999999</v>
      </c>
      <c r="BT496">
        <v>-1.23041</v>
      </c>
      <c r="BU496">
        <v>-4.5756740000000002</v>
      </c>
      <c r="BV496">
        <v>-1.0864259999999999</v>
      </c>
      <c r="BW496">
        <v>-5.11381</v>
      </c>
      <c r="BX496">
        <v>-1.5166170000000001</v>
      </c>
      <c r="BY496">
        <v>-4.7744999999999997</v>
      </c>
      <c r="BZ496">
        <v>-1.9694750000000001</v>
      </c>
      <c r="CA496">
        <v>-0.62273900000000004</v>
      </c>
      <c r="CB496">
        <v>-2.5903160000000001</v>
      </c>
      <c r="CC496">
        <v>-4.0780079999999996</v>
      </c>
      <c r="CD496">
        <v>-1.5401670000000001</v>
      </c>
      <c r="CE496">
        <v>-4.0412780000000001</v>
      </c>
      <c r="CF496">
        <v>-1.3441259999999999</v>
      </c>
      <c r="CG496">
        <v>-4.6481339999999998</v>
      </c>
      <c r="CH496">
        <v>-2.5026480000000002</v>
      </c>
      <c r="CI496">
        <v>-5.453748</v>
      </c>
      <c r="CJ496">
        <v>-3.2428659999999998</v>
      </c>
      <c r="CK496">
        <v>-5.0113950000000003</v>
      </c>
      <c r="CL496">
        <v>-2.703668</v>
      </c>
      <c r="CM496">
        <v>-5.437595</v>
      </c>
      <c r="CN496">
        <v>-2.5926239999999998</v>
      </c>
      <c r="CO496">
        <v>-4.4029299999999996</v>
      </c>
      <c r="CP496">
        <v>-2.150776</v>
      </c>
      <c r="CQ496">
        <v>-4.3323080000000003</v>
      </c>
      <c r="CR496">
        <v>-1.8138510000000001</v>
      </c>
      <c r="CS496">
        <v>-4.3141670000000003</v>
      </c>
      <c r="CT496">
        <v>-0.90272600000000003</v>
      </c>
      <c r="CU496">
        <v>-5.0723710000000004</v>
      </c>
      <c r="CV496">
        <v>-2.9054989999999998</v>
      </c>
      <c r="CW496">
        <v>-4.8316590000000001</v>
      </c>
      <c r="CX496">
        <v>-2.469541</v>
      </c>
      <c r="CY496">
        <v>-3.9619119999999999</v>
      </c>
      <c r="CZ496">
        <v>-1.525479</v>
      </c>
      <c r="DA496">
        <v>-3.8465280000000002</v>
      </c>
      <c r="DB496">
        <v>-2.2338710000000002</v>
      </c>
      <c r="DC496">
        <v>-3.7977270000000001</v>
      </c>
      <c r="DD496">
        <v>-5.7077999999999997E-2</v>
      </c>
      <c r="DE496">
        <v>107.11418399999999</v>
      </c>
      <c r="DF496">
        <v>89.039922000000004</v>
      </c>
      <c r="DG496">
        <v>101.70306600000001</v>
      </c>
      <c r="DH496">
        <v>89.528094999999993</v>
      </c>
      <c r="DI496">
        <v>94.635054999999994</v>
      </c>
      <c r="DJ496">
        <v>73.502453000000003</v>
      </c>
      <c r="DK496">
        <v>116.400481</v>
      </c>
      <c r="DL496">
        <v>107.44198400000001</v>
      </c>
      <c r="DM496">
        <v>114.028441</v>
      </c>
      <c r="DN496">
        <v>103.926464</v>
      </c>
      <c r="DO496">
        <v>111.841313</v>
      </c>
      <c r="DP496">
        <v>96.513017000000005</v>
      </c>
      <c r="DQ496">
        <v>136.41743600000001</v>
      </c>
      <c r="DR496">
        <v>129.57734600000001</v>
      </c>
      <c r="DS496">
        <v>159.56831099999999</v>
      </c>
      <c r="DT496">
        <v>21.492963</v>
      </c>
      <c r="DU496">
        <v>207.54212200000001</v>
      </c>
      <c r="DV496">
        <v>20.505037999999999</v>
      </c>
      <c r="DW496">
        <v>197.59447700000001</v>
      </c>
      <c r="DX496">
        <v>16.361294999999998</v>
      </c>
      <c r="DY496">
        <v>183.56349700000001</v>
      </c>
      <c r="DZ496">
        <v>114.53</v>
      </c>
      <c r="EA496">
        <v>6.7249999999999996</v>
      </c>
      <c r="EB496">
        <v>763.9</v>
      </c>
      <c r="EC496">
        <v>117.39</v>
      </c>
      <c r="ED496">
        <v>6.524</v>
      </c>
      <c r="EE496">
        <v>760.1</v>
      </c>
      <c r="EF496">
        <v>117.31</v>
      </c>
      <c r="EG496">
        <v>5.9370000000000003</v>
      </c>
      <c r="EH496">
        <v>689.3</v>
      </c>
      <c r="EI496">
        <v>114.5</v>
      </c>
      <c r="EJ496">
        <v>6.2629999999999999</v>
      </c>
      <c r="EK496">
        <v>717.5</v>
      </c>
      <c r="EL496">
        <v>2.1092200000000001</v>
      </c>
      <c r="EM496">
        <v>4.6239819999999998</v>
      </c>
      <c r="EN496">
        <v>36.772277000000003</v>
      </c>
      <c r="EO496">
        <v>-3.3565550000000002</v>
      </c>
      <c r="EP496">
        <v>-4.7506300000000001</v>
      </c>
      <c r="EQ496">
        <v>-10.947120999999999</v>
      </c>
      <c r="ER496">
        <v>112.797083</v>
      </c>
      <c r="ES496">
        <v>109.137106</v>
      </c>
      <c r="ET496">
        <v>103.754738</v>
      </c>
      <c r="EU496">
        <v>-3.0027490000000001</v>
      </c>
      <c r="EV496">
        <v>2060.5216489999998</v>
      </c>
      <c r="EW496">
        <v>2184.0159429999999</v>
      </c>
      <c r="EX496">
        <v>1686.8172360000001</v>
      </c>
      <c r="EY496">
        <v>1443.698324</v>
      </c>
    </row>
    <row r="497" spans="1:155" x14ac:dyDescent="0.25">
      <c r="A497" s="741">
        <v>46246</v>
      </c>
      <c r="B497" s="740">
        <v>0.52387731481481481</v>
      </c>
      <c r="C497">
        <v>29160</v>
      </c>
      <c r="D497">
        <v>0</v>
      </c>
      <c r="E497">
        <v>0</v>
      </c>
      <c r="F497">
        <v>77.470825000000005</v>
      </c>
      <c r="G497">
        <v>73.900170000000003</v>
      </c>
      <c r="H497">
        <v>65.567355000000006</v>
      </c>
      <c r="I497">
        <v>74.253637999999995</v>
      </c>
      <c r="J497">
        <v>76.109280999999996</v>
      </c>
      <c r="K497">
        <v>73.563393000000005</v>
      </c>
      <c r="L497">
        <v>72.433570000000003</v>
      </c>
      <c r="M497">
        <v>74.958759000000001</v>
      </c>
      <c r="N497">
        <v>6.5880559999999999</v>
      </c>
      <c r="O497">
        <v>6.1175990000000002</v>
      </c>
      <c r="P497">
        <v>5.7485119999999998</v>
      </c>
      <c r="Q497">
        <v>5.8901770000000004</v>
      </c>
      <c r="R497">
        <v>8.4727479999999993</v>
      </c>
      <c r="S497">
        <v>7.9181939999999997</v>
      </c>
      <c r="T497">
        <v>7.623761</v>
      </c>
      <c r="U497">
        <v>38.63288</v>
      </c>
      <c r="V497">
        <v>9.3407549999999997</v>
      </c>
      <c r="W497">
        <v>10.095414999999999</v>
      </c>
      <c r="X497">
        <v>26.253492999999999</v>
      </c>
      <c r="Y497">
        <v>53.447648999999998</v>
      </c>
      <c r="Z497">
        <v>36.207526999999999</v>
      </c>
      <c r="AA497">
        <v>10.183859999999999</v>
      </c>
      <c r="AB497">
        <v>8.6138519999999996</v>
      </c>
      <c r="AC497">
        <v>4.9522380000000004</v>
      </c>
      <c r="AD497">
        <v>31.210436000000001</v>
      </c>
      <c r="AE497">
        <v>7.6050829999999996</v>
      </c>
      <c r="AF497">
        <v>30.410920999999998</v>
      </c>
      <c r="AG497">
        <v>15.702032000000001</v>
      </c>
      <c r="AH497">
        <v>-2.1005189999999998</v>
      </c>
      <c r="AI497">
        <v>-0.218079</v>
      </c>
      <c r="AJ497">
        <v>22.98836</v>
      </c>
      <c r="AK497">
        <v>-4.2167680000000001</v>
      </c>
      <c r="AL497">
        <v>0.14155300000000001</v>
      </c>
      <c r="AM497">
        <v>-4.9979290000000001</v>
      </c>
      <c r="AN497">
        <v>-0.89908699999999997</v>
      </c>
      <c r="AO497">
        <v>-4.8121520000000002</v>
      </c>
      <c r="AP497">
        <v>-0.62799899999999997</v>
      </c>
      <c r="AQ497">
        <v>-4.9378469999999997</v>
      </c>
      <c r="AR497">
        <v>-0.63034699999999999</v>
      </c>
      <c r="AS497">
        <v>-4.3022109999999998</v>
      </c>
      <c r="AT497">
        <v>0.17180699999999999</v>
      </c>
      <c r="AU497">
        <v>-3.351032</v>
      </c>
      <c r="AV497">
        <v>7.4798000000000003E-2</v>
      </c>
      <c r="AW497">
        <v>-4.7525469999999999</v>
      </c>
      <c r="AX497">
        <v>-1.5095940000000001</v>
      </c>
      <c r="AY497">
        <v>-4.9597049999999996</v>
      </c>
      <c r="AZ497">
        <v>-1.9688680000000001</v>
      </c>
      <c r="BA497">
        <v>-4.9547549999999996</v>
      </c>
      <c r="BB497">
        <v>-1.7474890000000001</v>
      </c>
      <c r="BC497">
        <v>-4.9464810000000003</v>
      </c>
      <c r="BD497">
        <v>-0.818357</v>
      </c>
      <c r="BE497">
        <v>-4.515212</v>
      </c>
      <c r="BF497">
        <v>-0.23544899999999999</v>
      </c>
      <c r="BG497">
        <v>-4.0514999999999999</v>
      </c>
      <c r="BH497">
        <v>-1.1042099999999999</v>
      </c>
      <c r="BI497">
        <v>-4.4944470000000001</v>
      </c>
      <c r="BJ497">
        <v>-0.56004399999999999</v>
      </c>
      <c r="BK497">
        <v>-5.3388650000000002</v>
      </c>
      <c r="BL497">
        <v>-1.997017</v>
      </c>
      <c r="BM497">
        <v>-5.2810990000000002</v>
      </c>
      <c r="BN497">
        <v>-1.49718</v>
      </c>
      <c r="BO497">
        <v>-5.1032159999999998</v>
      </c>
      <c r="BP497">
        <v>-1.543955</v>
      </c>
      <c r="BQ497">
        <v>-4.2310819999999998</v>
      </c>
      <c r="BR497">
        <v>-1.676512</v>
      </c>
      <c r="BS497">
        <v>-4.2032660000000002</v>
      </c>
      <c r="BT497">
        <v>-1.194472</v>
      </c>
      <c r="BU497">
        <v>-4.5448950000000004</v>
      </c>
      <c r="BV497">
        <v>-1.065995</v>
      </c>
      <c r="BW497">
        <v>-5.1151390000000001</v>
      </c>
      <c r="BX497">
        <v>-1.496632</v>
      </c>
      <c r="BY497">
        <v>-4.7665150000000001</v>
      </c>
      <c r="BZ497">
        <v>-1.9504680000000001</v>
      </c>
      <c r="CA497">
        <v>-4.1201000000000002E-2</v>
      </c>
      <c r="CB497">
        <v>-2.584743</v>
      </c>
      <c r="CC497">
        <v>-4.0827359999999997</v>
      </c>
      <c r="CD497">
        <v>-1.5499700000000001</v>
      </c>
      <c r="CE497">
        <v>-4.0171799999999998</v>
      </c>
      <c r="CF497">
        <v>-1.3180559999999999</v>
      </c>
      <c r="CG497">
        <v>-4.6396139999999999</v>
      </c>
      <c r="CH497">
        <v>-2.4887269999999999</v>
      </c>
      <c r="CI497">
        <v>-5.4416260000000003</v>
      </c>
      <c r="CJ497">
        <v>-3.2187139999999999</v>
      </c>
      <c r="CK497">
        <v>-4.9709640000000004</v>
      </c>
      <c r="CL497">
        <v>-2.732977</v>
      </c>
      <c r="CM497">
        <v>-5.4041259999999998</v>
      </c>
      <c r="CN497">
        <v>-2.6031499999999999</v>
      </c>
      <c r="CO497">
        <v>-4.3860390000000002</v>
      </c>
      <c r="CP497">
        <v>-2.151456</v>
      </c>
      <c r="CQ497">
        <v>-4.3097329999999996</v>
      </c>
      <c r="CR497">
        <v>-1.791364</v>
      </c>
      <c r="CS497">
        <v>-4.2929890000000004</v>
      </c>
      <c r="CT497">
        <v>-0.89870700000000003</v>
      </c>
      <c r="CU497">
        <v>-5.0469049999999998</v>
      </c>
      <c r="CV497">
        <v>-2.9167839999999998</v>
      </c>
      <c r="CW497">
        <v>-4.7950309999999998</v>
      </c>
      <c r="CX497">
        <v>-2.4352450000000001</v>
      </c>
      <c r="CY497">
        <v>-3.8294609999999998</v>
      </c>
      <c r="CZ497">
        <v>-1.5092939999999999</v>
      </c>
      <c r="DA497">
        <v>-3.8367520000000002</v>
      </c>
      <c r="DB497">
        <v>-2.2496179999999999</v>
      </c>
      <c r="DC497">
        <v>-3.731719</v>
      </c>
      <c r="DD497">
        <v>-2.0967E-2</v>
      </c>
      <c r="DE497">
        <v>106.75215900000001</v>
      </c>
      <c r="DF497">
        <v>89.035413000000005</v>
      </c>
      <c r="DG497">
        <v>101.744094</v>
      </c>
      <c r="DH497">
        <v>89.930954</v>
      </c>
      <c r="DI497">
        <v>95.575635000000005</v>
      </c>
      <c r="DJ497">
        <v>90.857191999999998</v>
      </c>
      <c r="DK497">
        <v>114.497103</v>
      </c>
      <c r="DL497">
        <v>107.111738</v>
      </c>
      <c r="DM497">
        <v>112.562628</v>
      </c>
      <c r="DN497">
        <v>103.793702</v>
      </c>
      <c r="DO497">
        <v>112.82281500000001</v>
      </c>
      <c r="DP497">
        <v>97.264781999999997</v>
      </c>
      <c r="DQ497">
        <v>132.63909799999999</v>
      </c>
      <c r="DR497">
        <v>127.440223</v>
      </c>
      <c r="DS497">
        <v>159.08058199999999</v>
      </c>
      <c r="DT497">
        <v>21.264472000000001</v>
      </c>
      <c r="DU497">
        <v>206.330544</v>
      </c>
      <c r="DV497">
        <v>22.684498000000001</v>
      </c>
      <c r="DW497">
        <v>199.96952099999999</v>
      </c>
      <c r="DX497">
        <v>19.710908</v>
      </c>
      <c r="DY497">
        <v>189.31755000000001</v>
      </c>
      <c r="DZ497">
        <v>115.88</v>
      </c>
      <c r="EA497">
        <v>6.5960000000000001</v>
      </c>
      <c r="EB497">
        <v>757.8</v>
      </c>
      <c r="EC497">
        <v>117.42</v>
      </c>
      <c r="ED497">
        <v>6.5170000000000003</v>
      </c>
      <c r="EE497">
        <v>760.1</v>
      </c>
      <c r="EF497">
        <v>117.38</v>
      </c>
      <c r="EG497">
        <v>6.141</v>
      </c>
      <c r="EH497">
        <v>716.9</v>
      </c>
      <c r="EI497">
        <v>116.58000199999999</v>
      </c>
      <c r="EJ497">
        <v>2.629</v>
      </c>
      <c r="EK497">
        <v>307.29998799999998</v>
      </c>
      <c r="EL497">
        <v>1.5758509999999999</v>
      </c>
      <c r="EM497">
        <v>1.495274</v>
      </c>
      <c r="EN497">
        <v>28.881473</v>
      </c>
      <c r="EO497">
        <v>-3.6763699999999999</v>
      </c>
      <c r="EP497">
        <v>-1.7133529999999999</v>
      </c>
      <c r="EQ497">
        <v>-5.8931129999999996</v>
      </c>
      <c r="ER497">
        <v>112.357821</v>
      </c>
      <c r="ES497">
        <v>110.022184</v>
      </c>
      <c r="ET497">
        <v>105.994758</v>
      </c>
      <c r="EU497">
        <v>-2.9626109999999999</v>
      </c>
      <c r="EV497">
        <v>2073.212575</v>
      </c>
      <c r="EW497">
        <v>2196.6207319999999</v>
      </c>
      <c r="EX497">
        <v>1698.298691</v>
      </c>
      <c r="EY497">
        <v>1451.6671120000001</v>
      </c>
    </row>
    <row r="498" spans="1:155" x14ac:dyDescent="0.25">
      <c r="A498" s="741">
        <v>46246</v>
      </c>
      <c r="B498" s="740">
        <v>0.52457175925925925</v>
      </c>
      <c r="C498">
        <v>29220</v>
      </c>
      <c r="D498">
        <v>0</v>
      </c>
      <c r="E498">
        <v>0</v>
      </c>
      <c r="F498">
        <v>77.877641999999994</v>
      </c>
      <c r="G498">
        <v>74.021178000000006</v>
      </c>
      <c r="H498">
        <v>65.832195999999996</v>
      </c>
      <c r="I498">
        <v>74.303145999999998</v>
      </c>
      <c r="J498">
        <v>76.287750000000003</v>
      </c>
      <c r="K498">
        <v>73.607016000000002</v>
      </c>
      <c r="L498">
        <v>72.471084000000005</v>
      </c>
      <c r="M498">
        <v>75.203536999999997</v>
      </c>
      <c r="N498">
        <v>10.103097</v>
      </c>
      <c r="O498">
        <v>9.9159880000000005</v>
      </c>
      <c r="P498">
        <v>9.9829159999999995</v>
      </c>
      <c r="Q498">
        <v>9.5741809999999994</v>
      </c>
      <c r="R498">
        <v>10.420964</v>
      </c>
      <c r="S498">
        <v>8.9215619999999998</v>
      </c>
      <c r="T498">
        <v>9.0961280000000002</v>
      </c>
      <c r="U498">
        <v>10.206591</v>
      </c>
      <c r="V498">
        <v>12.844096</v>
      </c>
      <c r="W498">
        <v>13.923541999999999</v>
      </c>
      <c r="X498">
        <v>10.476711999999999</v>
      </c>
      <c r="Y498">
        <v>9.8588299999999993</v>
      </c>
      <c r="Z498">
        <v>12.968102</v>
      </c>
      <c r="AA498">
        <v>15.257597000000001</v>
      </c>
      <c r="AB498">
        <v>12.580743</v>
      </c>
      <c r="AC498">
        <v>11.631097</v>
      </c>
      <c r="AD498">
        <v>10.712205000000001</v>
      </c>
      <c r="AE498">
        <v>10.476576</v>
      </c>
      <c r="AF498">
        <v>10.983219</v>
      </c>
      <c r="AG498">
        <v>9.0803200000000004</v>
      </c>
      <c r="AH498">
        <v>17.629843999999999</v>
      </c>
      <c r="AI498">
        <v>20.052437000000001</v>
      </c>
      <c r="AJ498">
        <v>26.930641000000001</v>
      </c>
      <c r="AK498">
        <v>-4.1699450000000002</v>
      </c>
      <c r="AL498">
        <v>0.17583399999999999</v>
      </c>
      <c r="AM498">
        <v>-4.9824630000000001</v>
      </c>
      <c r="AN498">
        <v>-0.81894999999999996</v>
      </c>
      <c r="AO498">
        <v>-4.7550610000000004</v>
      </c>
      <c r="AP498">
        <v>-0.55139300000000002</v>
      </c>
      <c r="AQ498">
        <v>-4.890987</v>
      </c>
      <c r="AR498">
        <v>-0.57921599999999995</v>
      </c>
      <c r="AS498">
        <v>-4.2256749999999998</v>
      </c>
      <c r="AT498">
        <v>0.21979599999999999</v>
      </c>
      <c r="AU498">
        <v>-3.2544849999999999</v>
      </c>
      <c r="AV498">
        <v>0.14127200000000001</v>
      </c>
      <c r="AW498">
        <v>-4.677581</v>
      </c>
      <c r="AX498">
        <v>-1.4646410000000001</v>
      </c>
      <c r="AY498">
        <v>-4.8628340000000003</v>
      </c>
      <c r="AZ498">
        <v>-1.9205950000000001</v>
      </c>
      <c r="BA498">
        <v>-4.9551429999999996</v>
      </c>
      <c r="BB498">
        <v>-1.6905559999999999</v>
      </c>
      <c r="BC498">
        <v>-4.8976439999999997</v>
      </c>
      <c r="BD498">
        <v>-0.75919400000000004</v>
      </c>
      <c r="BE498">
        <v>-4.5007549999999998</v>
      </c>
      <c r="BF498">
        <v>-0.21785299999999999</v>
      </c>
      <c r="BG498">
        <v>-4.0091590000000004</v>
      </c>
      <c r="BH498">
        <v>-1.0462830000000001</v>
      </c>
      <c r="BI498">
        <v>-4.4473789999999997</v>
      </c>
      <c r="BJ498">
        <v>-0.50078999999999996</v>
      </c>
      <c r="BK498">
        <v>-5.3327429999999998</v>
      </c>
      <c r="BL498">
        <v>-1.9858279999999999</v>
      </c>
      <c r="BM498">
        <v>-5.2535489999999996</v>
      </c>
      <c r="BN498">
        <v>-1.4781880000000001</v>
      </c>
      <c r="BO498">
        <v>-5.0636260000000002</v>
      </c>
      <c r="BP498">
        <v>-1.5277400000000001</v>
      </c>
      <c r="BQ498">
        <v>-4.2008470000000004</v>
      </c>
      <c r="BR498">
        <v>-1.6473040000000001</v>
      </c>
      <c r="BS498">
        <v>-4.1823139999999999</v>
      </c>
      <c r="BT498">
        <v>-1.1490860000000001</v>
      </c>
      <c r="BU498">
        <v>-4.5146550000000003</v>
      </c>
      <c r="BV498">
        <v>-1.05813</v>
      </c>
      <c r="BW498">
        <v>-5.0769549999999999</v>
      </c>
      <c r="BX498">
        <v>-1.479735</v>
      </c>
      <c r="BY498">
        <v>-4.7299829999999998</v>
      </c>
      <c r="BZ498">
        <v>-1.934415</v>
      </c>
      <c r="CA498">
        <v>0.82027099999999997</v>
      </c>
      <c r="CB498">
        <v>-2.5798070000000002</v>
      </c>
      <c r="CC498">
        <v>-4.0798930000000002</v>
      </c>
      <c r="CD498">
        <v>-1.5281499999999999</v>
      </c>
      <c r="CE498">
        <v>-3.9892319999999999</v>
      </c>
      <c r="CF498">
        <v>-1.279928</v>
      </c>
      <c r="CG498">
        <v>-4.586398</v>
      </c>
      <c r="CH498">
        <v>-2.4629210000000001</v>
      </c>
      <c r="CI498">
        <v>-5.4310770000000002</v>
      </c>
      <c r="CJ498">
        <v>-3.2444199999999999</v>
      </c>
      <c r="CK498">
        <v>-4.9830160000000001</v>
      </c>
      <c r="CL498">
        <v>-2.705085</v>
      </c>
      <c r="CM498">
        <v>-5.3700599999999996</v>
      </c>
      <c r="CN498">
        <v>-2.586748</v>
      </c>
      <c r="CO498">
        <v>-4.3756389999999996</v>
      </c>
      <c r="CP498">
        <v>-2.1140500000000002</v>
      </c>
      <c r="CQ498">
        <v>-4.2861539999999998</v>
      </c>
      <c r="CR498">
        <v>-1.767414</v>
      </c>
      <c r="CS498">
        <v>-4.2898750000000003</v>
      </c>
      <c r="CT498">
        <v>-0.90409200000000001</v>
      </c>
      <c r="CU498">
        <v>-5.0714170000000003</v>
      </c>
      <c r="CV498">
        <v>-2.9073329999999999</v>
      </c>
      <c r="CW498">
        <v>-4.794397</v>
      </c>
      <c r="CX498">
        <v>-2.4797359999999999</v>
      </c>
      <c r="CY498">
        <v>-3.5552670000000002</v>
      </c>
      <c r="CZ498">
        <v>-1.5310269999999999</v>
      </c>
      <c r="DA498">
        <v>-3.7916080000000001</v>
      </c>
      <c r="DB498">
        <v>-2.2305480000000002</v>
      </c>
      <c r="DC498">
        <v>-3.694947</v>
      </c>
      <c r="DD498">
        <v>-4.8316999999999999E-2</v>
      </c>
      <c r="DE498">
        <v>110.30559100000001</v>
      </c>
      <c r="DF498">
        <v>90.785953000000006</v>
      </c>
      <c r="DG498">
        <v>104.558274</v>
      </c>
      <c r="DH498">
        <v>91.108571999999995</v>
      </c>
      <c r="DI498">
        <v>95.974074999999999</v>
      </c>
      <c r="DJ498">
        <v>63.630989</v>
      </c>
      <c r="DK498">
        <v>120.813519</v>
      </c>
      <c r="DL498">
        <v>110.210953</v>
      </c>
      <c r="DM498">
        <v>121.654622</v>
      </c>
      <c r="DN498">
        <v>106.933493</v>
      </c>
      <c r="DO498">
        <v>114.240262</v>
      </c>
      <c r="DP498">
        <v>98.312173000000001</v>
      </c>
      <c r="DQ498">
        <v>146.631542</v>
      </c>
      <c r="DR498">
        <v>142.483251</v>
      </c>
      <c r="DS498">
        <v>161.06549000000001</v>
      </c>
      <c r="DT498">
        <v>24.630559000000002</v>
      </c>
      <c r="DU498">
        <v>216.64247599999999</v>
      </c>
      <c r="DV498">
        <v>23.873992000000001</v>
      </c>
      <c r="DW498">
        <v>206.54047600000001</v>
      </c>
      <c r="DX498">
        <v>17.179041999999999</v>
      </c>
      <c r="DY498">
        <v>187.88963000000001</v>
      </c>
      <c r="DZ498">
        <v>114</v>
      </c>
      <c r="EA498">
        <v>7.1680000000000001</v>
      </c>
      <c r="EB498">
        <v>810.6</v>
      </c>
      <c r="EC498">
        <v>117.33</v>
      </c>
      <c r="ED498">
        <v>6.9560000000000004</v>
      </c>
      <c r="EE498">
        <v>808.7</v>
      </c>
      <c r="EF498">
        <v>117.13</v>
      </c>
      <c r="EG498">
        <v>6.0419999999999998</v>
      </c>
      <c r="EH498">
        <v>701.5</v>
      </c>
      <c r="EI498">
        <v>114.19000200000001</v>
      </c>
      <c r="EJ498">
        <v>6.2489999999999997</v>
      </c>
      <c r="EK498">
        <v>716.5</v>
      </c>
      <c r="EL498">
        <v>16.743452999999999</v>
      </c>
      <c r="EM498">
        <v>20.164826000000001</v>
      </c>
      <c r="EN498">
        <v>36.606687000000001</v>
      </c>
      <c r="EO498">
        <v>0.88639100000000004</v>
      </c>
      <c r="EP498">
        <v>-0.112389</v>
      </c>
      <c r="EQ498">
        <v>-9.6760459999999995</v>
      </c>
      <c r="ER498">
        <v>116.041538</v>
      </c>
      <c r="ES498">
        <v>112.434059</v>
      </c>
      <c r="ET498">
        <v>105.44323900000001</v>
      </c>
      <c r="EU498">
        <v>-2.918126</v>
      </c>
      <c r="EV498">
        <v>2086.781798</v>
      </c>
      <c r="EW498">
        <v>2210.3517409999999</v>
      </c>
      <c r="EX498">
        <v>1710.237024</v>
      </c>
      <c r="EY498">
        <v>1462.8006459999999</v>
      </c>
    </row>
    <row r="499" spans="1:155" x14ac:dyDescent="0.25">
      <c r="A499" s="741">
        <v>46246</v>
      </c>
      <c r="B499" s="740">
        <v>0.52526620370370369</v>
      </c>
      <c r="C499">
        <v>29280</v>
      </c>
      <c r="D499">
        <v>0</v>
      </c>
      <c r="E499">
        <v>0</v>
      </c>
      <c r="F499">
        <v>78.118865</v>
      </c>
      <c r="G499">
        <v>74.183162999999993</v>
      </c>
      <c r="H499">
        <v>65.572996000000003</v>
      </c>
      <c r="I499">
        <v>74.400881999999996</v>
      </c>
      <c r="J499">
        <v>76.412248000000005</v>
      </c>
      <c r="K499">
        <v>73.650681000000006</v>
      </c>
      <c r="L499">
        <v>72.525509</v>
      </c>
      <c r="M499">
        <v>75.440612000000002</v>
      </c>
      <c r="N499">
        <v>8.4012650000000004</v>
      </c>
      <c r="O499">
        <v>8.0320309999999999</v>
      </c>
      <c r="P499">
        <v>7.6767599999999998</v>
      </c>
      <c r="Q499">
        <v>8.0507399999999993</v>
      </c>
      <c r="R499">
        <v>8.9052749999999996</v>
      </c>
      <c r="S499">
        <v>7.5762559999999999</v>
      </c>
      <c r="T499">
        <v>7.7942669999999996</v>
      </c>
      <c r="U499">
        <v>8.6203789999999998</v>
      </c>
      <c r="V499">
        <v>10.548486</v>
      </c>
      <c r="W499">
        <v>10.678122999999999</v>
      </c>
      <c r="X499">
        <v>8.5860380000000003</v>
      </c>
      <c r="Y499">
        <v>7.9407100000000002</v>
      </c>
      <c r="Z499">
        <v>11.522240999999999</v>
      </c>
      <c r="AA499">
        <v>12.008182</v>
      </c>
      <c r="AB499">
        <v>9.3803640000000001</v>
      </c>
      <c r="AC499">
        <v>7.0279809999999996</v>
      </c>
      <c r="AD499">
        <v>8.1609929999999995</v>
      </c>
      <c r="AE499">
        <v>5.5236419999999997</v>
      </c>
      <c r="AF499">
        <v>8.9953339999999997</v>
      </c>
      <c r="AG499">
        <v>5.6423059999999996</v>
      </c>
      <c r="AH499">
        <v>-0.17671600000000001</v>
      </c>
      <c r="AI499">
        <v>1.180153</v>
      </c>
      <c r="AJ499">
        <v>22.489201999999999</v>
      </c>
      <c r="AK499">
        <v>-4.0547170000000001</v>
      </c>
      <c r="AL499">
        <v>0.24049100000000001</v>
      </c>
      <c r="AM499">
        <v>-4.9084409999999998</v>
      </c>
      <c r="AN499">
        <v>-0.77732299999999999</v>
      </c>
      <c r="AO499">
        <v>-4.7258659999999999</v>
      </c>
      <c r="AP499">
        <v>-0.49788199999999999</v>
      </c>
      <c r="AQ499">
        <v>-4.8464229999999997</v>
      </c>
      <c r="AR499">
        <v>-0.50630299999999995</v>
      </c>
      <c r="AS499">
        <v>-4.1890850000000004</v>
      </c>
      <c r="AT499">
        <v>0.29072199999999998</v>
      </c>
      <c r="AU499">
        <v>-3.194785</v>
      </c>
      <c r="AV499">
        <v>0.23345299999999999</v>
      </c>
      <c r="AW499">
        <v>-4.6085140000000004</v>
      </c>
      <c r="AX499">
        <v>-1.4056420000000001</v>
      </c>
      <c r="AY499">
        <v>-4.8347110000000004</v>
      </c>
      <c r="AZ499">
        <v>-1.840204</v>
      </c>
      <c r="BA499">
        <v>-4.9116160000000004</v>
      </c>
      <c r="BB499">
        <v>-1.618031</v>
      </c>
      <c r="BC499">
        <v>-4.8540830000000001</v>
      </c>
      <c r="BD499">
        <v>-0.71313700000000002</v>
      </c>
      <c r="BE499">
        <v>-4.4475249999999997</v>
      </c>
      <c r="BF499">
        <v>-0.16821</v>
      </c>
      <c r="BG499">
        <v>-3.9568989999999999</v>
      </c>
      <c r="BH499">
        <v>-0.97571799999999997</v>
      </c>
      <c r="BI499">
        <v>-4.390396</v>
      </c>
      <c r="BJ499">
        <v>-0.44404500000000002</v>
      </c>
      <c r="BK499">
        <v>-5.2914089999999998</v>
      </c>
      <c r="BL499">
        <v>-1.9669540000000001</v>
      </c>
      <c r="BM499">
        <v>-5.2429629999999996</v>
      </c>
      <c r="BN499">
        <v>-1.4546840000000001</v>
      </c>
      <c r="BO499">
        <v>-4.9985489999999997</v>
      </c>
      <c r="BP499">
        <v>-1.4875620000000001</v>
      </c>
      <c r="BQ499">
        <v>-4.1684080000000003</v>
      </c>
      <c r="BR499">
        <v>-1.5959490000000001</v>
      </c>
      <c r="BS499">
        <v>-4.1479619999999997</v>
      </c>
      <c r="BT499">
        <v>-1.0760190000000001</v>
      </c>
      <c r="BU499">
        <v>-4.5022270000000004</v>
      </c>
      <c r="BV499">
        <v>-0.97913300000000003</v>
      </c>
      <c r="BW499">
        <v>-5.0659130000000001</v>
      </c>
      <c r="BX499">
        <v>-1.453994</v>
      </c>
      <c r="BY499">
        <v>-4.7073700000000001</v>
      </c>
      <c r="BZ499">
        <v>-1.903009</v>
      </c>
      <c r="CA499">
        <v>1.4829380000000001</v>
      </c>
      <c r="CB499">
        <v>-2.5386289999999998</v>
      </c>
      <c r="CC499">
        <v>-4.0673620000000001</v>
      </c>
      <c r="CD499">
        <v>-1.5068699999999999</v>
      </c>
      <c r="CE499">
        <v>-3.9460220000000001</v>
      </c>
      <c r="CF499">
        <v>-1.2161630000000001</v>
      </c>
      <c r="CG499">
        <v>-4.554875</v>
      </c>
      <c r="CH499">
        <v>-2.4393729999999998</v>
      </c>
      <c r="CI499">
        <v>-5.3673520000000003</v>
      </c>
      <c r="CJ499">
        <v>-3.1860189999999999</v>
      </c>
      <c r="CK499">
        <v>-4.9280989999999996</v>
      </c>
      <c r="CL499">
        <v>-2.6749510000000001</v>
      </c>
      <c r="CM499">
        <v>-5.3351420000000003</v>
      </c>
      <c r="CN499">
        <v>-2.5599620000000001</v>
      </c>
      <c r="CO499">
        <v>-4.3664540000000001</v>
      </c>
      <c r="CP499">
        <v>-2.09985</v>
      </c>
      <c r="CQ499">
        <v>-4.2556279999999997</v>
      </c>
      <c r="CR499">
        <v>-1.738397</v>
      </c>
      <c r="CS499">
        <v>-4.2877200000000002</v>
      </c>
      <c r="CT499">
        <v>-0.84691499999999997</v>
      </c>
      <c r="CU499">
        <v>-5.0171289999999997</v>
      </c>
      <c r="CV499">
        <v>-2.9047420000000002</v>
      </c>
      <c r="CW499">
        <v>-4.7876089999999998</v>
      </c>
      <c r="CX499">
        <v>-2.4347270000000001</v>
      </c>
      <c r="CY499">
        <v>-3.447937</v>
      </c>
      <c r="CZ499">
        <v>-1.490253</v>
      </c>
      <c r="DA499">
        <v>-3.7991709999999999</v>
      </c>
      <c r="DB499">
        <v>-2.2014670000000001</v>
      </c>
      <c r="DC499">
        <v>-3.711338</v>
      </c>
      <c r="DD499">
        <v>-2.6610000000000002E-2</v>
      </c>
      <c r="DE499">
        <v>108.97688100000001</v>
      </c>
      <c r="DF499">
        <v>90.881793999999999</v>
      </c>
      <c r="DG499">
        <v>103.272659</v>
      </c>
      <c r="DH499">
        <v>90.440432999999999</v>
      </c>
      <c r="DI499">
        <v>95.009699999999995</v>
      </c>
      <c r="DJ499">
        <v>77.224114999999998</v>
      </c>
      <c r="DK499">
        <v>119.110311</v>
      </c>
      <c r="DL499">
        <v>109.70844099999999</v>
      </c>
      <c r="DM499">
        <v>118.13647400000001</v>
      </c>
      <c r="DN499">
        <v>105.812769</v>
      </c>
      <c r="DO499">
        <v>114.025728</v>
      </c>
      <c r="DP499">
        <v>97.597612999999996</v>
      </c>
      <c r="DQ499">
        <v>138.82015200000001</v>
      </c>
      <c r="DR499">
        <v>134.31638899999999</v>
      </c>
      <c r="DS499">
        <v>159.85791800000001</v>
      </c>
      <c r="DT499">
        <v>22.496922999999999</v>
      </c>
      <c r="DU499">
        <v>212.18482299999999</v>
      </c>
      <c r="DV499">
        <v>21.304853999999999</v>
      </c>
      <c r="DW499">
        <v>202.09060600000001</v>
      </c>
      <c r="DX499">
        <v>15.894983</v>
      </c>
      <c r="DY499">
        <v>184.84465900000001</v>
      </c>
      <c r="DZ499">
        <v>115.52</v>
      </c>
      <c r="EA499">
        <v>6.8310000000000004</v>
      </c>
      <c r="EB499">
        <v>782.8</v>
      </c>
      <c r="EC499">
        <v>117.09</v>
      </c>
      <c r="ED499">
        <v>6.6139999999999999</v>
      </c>
      <c r="EE499">
        <v>768.2</v>
      </c>
      <c r="EF499">
        <v>117.36</v>
      </c>
      <c r="EG499">
        <v>5.9290000000000003</v>
      </c>
      <c r="EH499">
        <v>690.1</v>
      </c>
      <c r="EI499">
        <v>116.410004</v>
      </c>
      <c r="EJ499">
        <v>2.6280000000000001</v>
      </c>
      <c r="EK499">
        <v>306.20001200000002</v>
      </c>
      <c r="EL499">
        <v>1.792635</v>
      </c>
      <c r="EM499">
        <v>4.7998880000000002</v>
      </c>
      <c r="EN499">
        <v>34.172702999999998</v>
      </c>
      <c r="EO499">
        <v>-1.9693510000000001</v>
      </c>
      <c r="EP499">
        <v>-3.6197349999999999</v>
      </c>
      <c r="EQ499">
        <v>-11.683501</v>
      </c>
      <c r="ER499">
        <v>114.46422800000001</v>
      </c>
      <c r="ES499">
        <v>110.806575</v>
      </c>
      <c r="ET499">
        <v>104.257569</v>
      </c>
      <c r="EU499">
        <v>-2.8666779999999998</v>
      </c>
      <c r="EV499">
        <v>2100.0342810000002</v>
      </c>
      <c r="EW499">
        <v>2223.450034</v>
      </c>
      <c r="EX499">
        <v>1721.80548</v>
      </c>
      <c r="EY499">
        <v>1468.4671949999999</v>
      </c>
    </row>
    <row r="500" spans="1:155" x14ac:dyDescent="0.25">
      <c r="A500" s="741">
        <v>46246</v>
      </c>
      <c r="B500" s="740">
        <v>0.52596064814814814</v>
      </c>
      <c r="C500">
        <v>29340</v>
      </c>
      <c r="D500">
        <v>0</v>
      </c>
      <c r="E500">
        <v>0</v>
      </c>
      <c r="F500">
        <v>78.335685999999995</v>
      </c>
      <c r="G500">
        <v>74.371819000000002</v>
      </c>
      <c r="H500">
        <v>65.435123000000004</v>
      </c>
      <c r="I500">
        <v>74.446261000000007</v>
      </c>
      <c r="J500">
        <v>76.560826000000006</v>
      </c>
      <c r="K500">
        <v>73.672832</v>
      </c>
      <c r="L500">
        <v>72.557496</v>
      </c>
      <c r="M500">
        <v>75.575916000000007</v>
      </c>
      <c r="N500">
        <v>7.557347</v>
      </c>
      <c r="O500">
        <v>7.0093759999999996</v>
      </c>
      <c r="P500">
        <v>6.5067240000000002</v>
      </c>
      <c r="Q500">
        <v>7.1140540000000003</v>
      </c>
      <c r="R500">
        <v>7.7656210000000003</v>
      </c>
      <c r="S500">
        <v>6.5387370000000002</v>
      </c>
      <c r="T500">
        <v>6.924442</v>
      </c>
      <c r="U500">
        <v>7.8260290000000001</v>
      </c>
      <c r="V500">
        <v>9.8810909999999996</v>
      </c>
      <c r="W500">
        <v>9.5080749999999998</v>
      </c>
      <c r="X500">
        <v>7.4929290000000002</v>
      </c>
      <c r="Y500">
        <v>7.3220190000000001</v>
      </c>
      <c r="Z500">
        <v>10.875745999999999</v>
      </c>
      <c r="AA500">
        <v>11.278957</v>
      </c>
      <c r="AB500">
        <v>8.1971989999999995</v>
      </c>
      <c r="AC500">
        <v>5.3556100000000004</v>
      </c>
      <c r="AD500">
        <v>7.0636850000000004</v>
      </c>
      <c r="AE500">
        <v>3.5844399999999998</v>
      </c>
      <c r="AF500">
        <v>7.8532209999999996</v>
      </c>
      <c r="AG500">
        <v>3.9179719999999998</v>
      </c>
      <c r="AH500">
        <v>-1.353353</v>
      </c>
      <c r="AI500">
        <v>-0.63795599999999997</v>
      </c>
      <c r="AJ500">
        <v>19.820972999999999</v>
      </c>
      <c r="AK500">
        <v>-4.0438669999999997</v>
      </c>
      <c r="AL500">
        <v>0.30191099999999998</v>
      </c>
      <c r="AM500">
        <v>-4.8451329999999997</v>
      </c>
      <c r="AN500">
        <v>-0.71488200000000002</v>
      </c>
      <c r="AO500">
        <v>-4.6655639999999998</v>
      </c>
      <c r="AP500">
        <v>-0.44907000000000002</v>
      </c>
      <c r="AQ500">
        <v>-4.773542</v>
      </c>
      <c r="AR500">
        <v>-0.44186900000000001</v>
      </c>
      <c r="AS500">
        <v>-4.1321870000000001</v>
      </c>
      <c r="AT500">
        <v>0.33727299999999999</v>
      </c>
      <c r="AU500">
        <v>-3.1549469999999999</v>
      </c>
      <c r="AV500">
        <v>0.28000799999999998</v>
      </c>
      <c r="AW500">
        <v>-4.5524100000000001</v>
      </c>
      <c r="AX500">
        <v>-1.3664849999999999</v>
      </c>
      <c r="AY500">
        <v>-4.763693</v>
      </c>
      <c r="AZ500">
        <v>-1.8193429999999999</v>
      </c>
      <c r="BA500">
        <v>-4.8441020000000004</v>
      </c>
      <c r="BB500">
        <v>-1.6079330000000001</v>
      </c>
      <c r="BC500">
        <v>-4.8062290000000001</v>
      </c>
      <c r="BD500">
        <v>-0.69195200000000001</v>
      </c>
      <c r="BE500">
        <v>-4.405856</v>
      </c>
      <c r="BF500">
        <v>-0.149923</v>
      </c>
      <c r="BG500">
        <v>-3.9120080000000002</v>
      </c>
      <c r="BH500">
        <v>-0.95210899999999998</v>
      </c>
      <c r="BI500">
        <v>-4.3294490000000003</v>
      </c>
      <c r="BJ500">
        <v>-0.41775099999999998</v>
      </c>
      <c r="BK500">
        <v>-5.2495450000000003</v>
      </c>
      <c r="BL500">
        <v>-1.961452</v>
      </c>
      <c r="BM500">
        <v>-5.1950469999999997</v>
      </c>
      <c r="BN500">
        <v>-1.430418</v>
      </c>
      <c r="BO500">
        <v>-4.9299179999999998</v>
      </c>
      <c r="BP500">
        <v>-1.4767250000000001</v>
      </c>
      <c r="BQ500">
        <v>-4.1356700000000002</v>
      </c>
      <c r="BR500">
        <v>-1.542265</v>
      </c>
      <c r="BS500">
        <v>-4.0884850000000004</v>
      </c>
      <c r="BT500">
        <v>-1.018213</v>
      </c>
      <c r="BU500">
        <v>-4.4285170000000003</v>
      </c>
      <c r="BV500">
        <v>-0.93358600000000003</v>
      </c>
      <c r="BW500">
        <v>-5.0368389999999996</v>
      </c>
      <c r="BX500">
        <v>-1.376954</v>
      </c>
      <c r="BY500">
        <v>-4.6499499999999996</v>
      </c>
      <c r="BZ500">
        <v>-1.848649</v>
      </c>
      <c r="CA500">
        <v>1.895996</v>
      </c>
      <c r="CB500">
        <v>-2.4869979999999998</v>
      </c>
      <c r="CC500">
        <v>-4.0055990000000001</v>
      </c>
      <c r="CD500">
        <v>-1.4652639999999999</v>
      </c>
      <c r="CE500">
        <v>-3.9019339999999998</v>
      </c>
      <c r="CF500">
        <v>-1.137302</v>
      </c>
      <c r="CG500">
        <v>-4.5211990000000002</v>
      </c>
      <c r="CH500">
        <v>-2.379867</v>
      </c>
      <c r="CI500">
        <v>-5.3248100000000003</v>
      </c>
      <c r="CJ500">
        <v>-3.127837</v>
      </c>
      <c r="CK500">
        <v>-4.8867370000000001</v>
      </c>
      <c r="CL500">
        <v>-2.6225999999999998</v>
      </c>
      <c r="CM500">
        <v>-5.2797790000000004</v>
      </c>
      <c r="CN500">
        <v>-2.5398420000000002</v>
      </c>
      <c r="CO500">
        <v>-4.3165089999999999</v>
      </c>
      <c r="CP500">
        <v>-2.0488900000000001</v>
      </c>
      <c r="CQ500">
        <v>-4.1984510000000004</v>
      </c>
      <c r="CR500">
        <v>-1.6480919999999999</v>
      </c>
      <c r="CS500">
        <v>-4.2263549999999999</v>
      </c>
      <c r="CT500">
        <v>-0.78239899999999996</v>
      </c>
      <c r="CU500">
        <v>-4.9773360000000002</v>
      </c>
      <c r="CV500">
        <v>-2.8483740000000002</v>
      </c>
      <c r="CW500">
        <v>-4.7124579999999998</v>
      </c>
      <c r="CX500">
        <v>-2.4241429999999999</v>
      </c>
      <c r="CY500">
        <v>-3.3314400000000002</v>
      </c>
      <c r="CZ500">
        <v>-1.4681070000000001</v>
      </c>
      <c r="DA500">
        <v>-3.7967209999999998</v>
      </c>
      <c r="DB500">
        <v>-2.1911420000000001</v>
      </c>
      <c r="DC500">
        <v>-3.6521979999999998</v>
      </c>
      <c r="DD500">
        <v>-1.0548E-2</v>
      </c>
      <c r="DE500">
        <v>107.894358</v>
      </c>
      <c r="DF500">
        <v>90.718078000000006</v>
      </c>
      <c r="DG500">
        <v>102.471675</v>
      </c>
      <c r="DH500">
        <v>90.507756000000001</v>
      </c>
      <c r="DI500">
        <v>94.986322999999999</v>
      </c>
      <c r="DJ500">
        <v>96.163608999999994</v>
      </c>
      <c r="DK500">
        <v>115.184275</v>
      </c>
      <c r="DL500">
        <v>108.661027</v>
      </c>
      <c r="DM500">
        <v>114.2736</v>
      </c>
      <c r="DN500">
        <v>104.699296</v>
      </c>
      <c r="DO500">
        <v>113.317109</v>
      </c>
      <c r="DP500">
        <v>97.267585999999994</v>
      </c>
      <c r="DQ500">
        <v>132.31452200000001</v>
      </c>
      <c r="DR500">
        <v>129.380912</v>
      </c>
      <c r="DS500">
        <v>158.77158299999999</v>
      </c>
      <c r="DT500">
        <v>21.743466999999999</v>
      </c>
      <c r="DU500">
        <v>209.02602899999999</v>
      </c>
      <c r="DV500">
        <v>20.381608</v>
      </c>
      <c r="DW500">
        <v>199.60981899999999</v>
      </c>
      <c r="DX500">
        <v>15.39587</v>
      </c>
      <c r="DY500">
        <v>185.10405900000001</v>
      </c>
      <c r="DZ500">
        <v>115.57</v>
      </c>
      <c r="EA500">
        <v>6.6829999999999998</v>
      </c>
      <c r="EB500">
        <v>766.1</v>
      </c>
      <c r="EC500">
        <v>117.15</v>
      </c>
      <c r="ED500">
        <v>6.4690000000000003</v>
      </c>
      <c r="EE500">
        <v>751.7</v>
      </c>
      <c r="EF500">
        <v>117.36</v>
      </c>
      <c r="EG500">
        <v>5.8810000000000002</v>
      </c>
      <c r="EH500">
        <v>683.6</v>
      </c>
      <c r="EI500">
        <v>116.57</v>
      </c>
      <c r="EJ500">
        <v>2.629</v>
      </c>
      <c r="EK500">
        <v>306.39999399999999</v>
      </c>
      <c r="EL500">
        <v>1.6543460000000001</v>
      </c>
      <c r="EM500">
        <v>4.2889439999999999</v>
      </c>
      <c r="EN500">
        <v>32.302286000000002</v>
      </c>
      <c r="EO500">
        <v>-3.0076990000000001</v>
      </c>
      <c r="EP500">
        <v>-4.9268999999999998</v>
      </c>
      <c r="EQ500">
        <v>-12.481313</v>
      </c>
      <c r="ER500">
        <v>113.33269300000001</v>
      </c>
      <c r="ES500">
        <v>109.88860099999999</v>
      </c>
      <c r="ET500">
        <v>104.35909100000001</v>
      </c>
      <c r="EU500">
        <v>-2.8144480000000001</v>
      </c>
      <c r="EV500">
        <v>2112.9141399999999</v>
      </c>
      <c r="EW500">
        <v>2236.0930039999998</v>
      </c>
      <c r="EX500">
        <v>1733.2526170000001</v>
      </c>
      <c r="EY500">
        <v>1473.571027</v>
      </c>
    </row>
    <row r="501" spans="1:155" x14ac:dyDescent="0.25">
      <c r="A501" s="741">
        <v>46246</v>
      </c>
      <c r="B501" s="740">
        <v>0.52665509259259258</v>
      </c>
      <c r="C501">
        <v>29400</v>
      </c>
      <c r="D501">
        <v>0</v>
      </c>
      <c r="E501">
        <v>0</v>
      </c>
      <c r="F501">
        <v>78.648143000000005</v>
      </c>
      <c r="G501">
        <v>74.508657999999997</v>
      </c>
      <c r="H501">
        <v>65.930006000000006</v>
      </c>
      <c r="I501">
        <v>74.505249000000006</v>
      </c>
      <c r="J501">
        <v>76.696817999999993</v>
      </c>
      <c r="K501">
        <v>73.694224000000006</v>
      </c>
      <c r="L501">
        <v>72.606798999999995</v>
      </c>
      <c r="M501">
        <v>75.695109000000002</v>
      </c>
      <c r="N501">
        <v>6.8661440000000002</v>
      </c>
      <c r="O501">
        <v>6.3112149999999998</v>
      </c>
      <c r="P501">
        <v>5.6014559999999998</v>
      </c>
      <c r="Q501">
        <v>6.3555840000000003</v>
      </c>
      <c r="R501">
        <v>6.9786070000000002</v>
      </c>
      <c r="S501">
        <v>6.0104350000000002</v>
      </c>
      <c r="T501">
        <v>6.2203220000000004</v>
      </c>
      <c r="U501">
        <v>7.2892060000000001</v>
      </c>
      <c r="V501">
        <v>9.4605820000000005</v>
      </c>
      <c r="W501">
        <v>8.8634900000000005</v>
      </c>
      <c r="X501">
        <v>7.0206939999999998</v>
      </c>
      <c r="Y501">
        <v>6.5756730000000001</v>
      </c>
      <c r="Z501">
        <v>10.212816999999999</v>
      </c>
      <c r="AA501">
        <v>10.662337000000001</v>
      </c>
      <c r="AB501">
        <v>7.5181339999999999</v>
      </c>
      <c r="AC501">
        <v>4.4061979999999998</v>
      </c>
      <c r="AD501">
        <v>6.3483340000000004</v>
      </c>
      <c r="AE501">
        <v>2.4590649999999998</v>
      </c>
      <c r="AF501">
        <v>7.0312580000000002</v>
      </c>
      <c r="AG501">
        <v>2.9284089999999998</v>
      </c>
      <c r="AH501">
        <v>-2.070163</v>
      </c>
      <c r="AI501">
        <v>-1.5253060000000001</v>
      </c>
      <c r="AJ501">
        <v>18.362373000000002</v>
      </c>
      <c r="AK501">
        <v>-3.9645280000000001</v>
      </c>
      <c r="AL501">
        <v>0.36921999999999999</v>
      </c>
      <c r="AM501">
        <v>-4.7693719999999997</v>
      </c>
      <c r="AN501">
        <v>-0.68076800000000004</v>
      </c>
      <c r="AO501">
        <v>-4.6127070000000003</v>
      </c>
      <c r="AP501">
        <v>-0.38453799999999999</v>
      </c>
      <c r="AQ501">
        <v>-4.7090420000000002</v>
      </c>
      <c r="AR501">
        <v>-0.380803</v>
      </c>
      <c r="AS501">
        <v>-4.0800700000000001</v>
      </c>
      <c r="AT501">
        <v>0.40340199999999998</v>
      </c>
      <c r="AU501">
        <v>-3.0926390000000001</v>
      </c>
      <c r="AV501">
        <v>0.34845199999999998</v>
      </c>
      <c r="AW501">
        <v>-4.4850979999999998</v>
      </c>
      <c r="AX501">
        <v>-1.2948759999999999</v>
      </c>
      <c r="AY501">
        <v>-4.6935659999999997</v>
      </c>
      <c r="AZ501">
        <v>-1.7652559999999999</v>
      </c>
      <c r="BA501">
        <v>-4.7958109999999996</v>
      </c>
      <c r="BB501">
        <v>-1.5457749999999999</v>
      </c>
      <c r="BC501">
        <v>-4.7702910000000003</v>
      </c>
      <c r="BD501">
        <v>-0.62803200000000003</v>
      </c>
      <c r="BE501">
        <v>-4.3511189999999997</v>
      </c>
      <c r="BF501">
        <v>-8.1683000000000006E-2</v>
      </c>
      <c r="BG501">
        <v>-3.8601019999999999</v>
      </c>
      <c r="BH501">
        <v>-0.86940899999999999</v>
      </c>
      <c r="BI501">
        <v>-4.282127</v>
      </c>
      <c r="BJ501">
        <v>-0.35442299999999999</v>
      </c>
      <c r="BK501">
        <v>-5.218343</v>
      </c>
      <c r="BL501">
        <v>-1.9410689999999999</v>
      </c>
      <c r="BM501">
        <v>-5.1694380000000004</v>
      </c>
      <c r="BN501">
        <v>-1.400487</v>
      </c>
      <c r="BO501">
        <v>-4.8746830000000001</v>
      </c>
      <c r="BP501">
        <v>-1.4352149999999999</v>
      </c>
      <c r="BQ501">
        <v>-4.0921279999999998</v>
      </c>
      <c r="BR501">
        <v>-1.500529</v>
      </c>
      <c r="BS501">
        <v>-4.065645</v>
      </c>
      <c r="BT501">
        <v>-0.99085500000000004</v>
      </c>
      <c r="BU501">
        <v>-4.4457310000000003</v>
      </c>
      <c r="BV501">
        <v>-0.92248200000000002</v>
      </c>
      <c r="BW501">
        <v>-5.0298550000000004</v>
      </c>
      <c r="BX501">
        <v>-1.373116</v>
      </c>
      <c r="BY501">
        <v>-4.6335280000000001</v>
      </c>
      <c r="BZ501">
        <v>-1.8389310000000001</v>
      </c>
      <c r="CA501">
        <v>2.0171359999999998</v>
      </c>
      <c r="CB501">
        <v>-2.473096</v>
      </c>
      <c r="CC501">
        <v>-4.0125390000000003</v>
      </c>
      <c r="CD501">
        <v>-1.4541170000000001</v>
      </c>
      <c r="CE501">
        <v>-3.8740109999999999</v>
      </c>
      <c r="CF501">
        <v>-1.1052219999999999</v>
      </c>
      <c r="CG501">
        <v>-4.5070959999999998</v>
      </c>
      <c r="CH501">
        <v>-2.3706049999999999</v>
      </c>
      <c r="CI501">
        <v>-5.3276180000000002</v>
      </c>
      <c r="CJ501">
        <v>-3.1227420000000001</v>
      </c>
      <c r="CK501">
        <v>-4.8894970000000004</v>
      </c>
      <c r="CL501">
        <v>-2.6425139999999998</v>
      </c>
      <c r="CM501">
        <v>-5.2639069999999997</v>
      </c>
      <c r="CN501">
        <v>-2.5378419999999999</v>
      </c>
      <c r="CO501">
        <v>-4.3219450000000004</v>
      </c>
      <c r="CP501">
        <v>-2.0306850000000001</v>
      </c>
      <c r="CQ501">
        <v>-4.1839060000000003</v>
      </c>
      <c r="CR501">
        <v>-1.642868</v>
      </c>
      <c r="CS501">
        <v>-4.2480840000000004</v>
      </c>
      <c r="CT501">
        <v>-0.789192</v>
      </c>
      <c r="CU501">
        <v>-4.9716009999999997</v>
      </c>
      <c r="CV501">
        <v>-2.8384809999999998</v>
      </c>
      <c r="CW501">
        <v>-4.696021</v>
      </c>
      <c r="CX501">
        <v>-2.4056320000000002</v>
      </c>
      <c r="CY501">
        <v>-3.274823</v>
      </c>
      <c r="CZ501">
        <v>-1.4246179999999999</v>
      </c>
      <c r="DA501">
        <v>-3.7982689999999999</v>
      </c>
      <c r="DB501">
        <v>-2.1532809999999998</v>
      </c>
      <c r="DC501">
        <v>-3.6546750000000001</v>
      </c>
      <c r="DD501">
        <v>1.1880999999999999E-2</v>
      </c>
      <c r="DE501">
        <v>107.383414</v>
      </c>
      <c r="DF501">
        <v>90.679934000000003</v>
      </c>
      <c r="DG501">
        <v>101.87961799999999</v>
      </c>
      <c r="DH501">
        <v>90.487443999999996</v>
      </c>
      <c r="DI501">
        <v>94.845737999999997</v>
      </c>
      <c r="DJ501">
        <v>91.488707000000005</v>
      </c>
      <c r="DK501">
        <v>113.00875000000001</v>
      </c>
      <c r="DL501">
        <v>108.12936000000001</v>
      </c>
      <c r="DM501">
        <v>112.626734</v>
      </c>
      <c r="DN501">
        <v>104.25659899999999</v>
      </c>
      <c r="DO501">
        <v>112.895996</v>
      </c>
      <c r="DP501">
        <v>97.246605000000002</v>
      </c>
      <c r="DQ501">
        <v>129.20973799999999</v>
      </c>
      <c r="DR501">
        <v>127.553466</v>
      </c>
      <c r="DS501">
        <v>158.53448700000001</v>
      </c>
      <c r="DT501">
        <v>21.244596000000001</v>
      </c>
      <c r="DU501">
        <v>207.337828</v>
      </c>
      <c r="DV501">
        <v>19.760328999999999</v>
      </c>
      <c r="DW501">
        <v>198.03669400000001</v>
      </c>
      <c r="DX501">
        <v>15.186137</v>
      </c>
      <c r="DY501">
        <v>185.711984</v>
      </c>
      <c r="DZ501">
        <v>115.41</v>
      </c>
      <c r="EA501">
        <v>6.6239999999999997</v>
      </c>
      <c r="EB501">
        <v>759</v>
      </c>
      <c r="EC501">
        <v>117.19</v>
      </c>
      <c r="ED501">
        <v>6.42</v>
      </c>
      <c r="EE501">
        <v>746.4</v>
      </c>
      <c r="EF501">
        <v>117.4</v>
      </c>
      <c r="EG501">
        <v>5.8620000000000001</v>
      </c>
      <c r="EH501">
        <v>680.6</v>
      </c>
      <c r="EI501">
        <v>116.550003</v>
      </c>
      <c r="EJ501">
        <v>2.629</v>
      </c>
      <c r="EK501">
        <v>305.89999399999999</v>
      </c>
      <c r="EL501">
        <v>1.634101</v>
      </c>
      <c r="EM501">
        <v>4.2961210000000003</v>
      </c>
      <c r="EN501">
        <v>31.181978000000001</v>
      </c>
      <c r="EO501">
        <v>-3.7042639999999998</v>
      </c>
      <c r="EP501">
        <v>-5.8214269999999999</v>
      </c>
      <c r="EQ501">
        <v>-12.819604999999999</v>
      </c>
      <c r="ER501">
        <v>112.723139</v>
      </c>
      <c r="ES501">
        <v>109.30244999999999</v>
      </c>
      <c r="ET501">
        <v>104.596636</v>
      </c>
      <c r="EU501">
        <v>-2.781234</v>
      </c>
      <c r="EV501">
        <v>2125.5965620000002</v>
      </c>
      <c r="EW501">
        <v>2248.564597</v>
      </c>
      <c r="EX501">
        <v>1744.6173679999999</v>
      </c>
      <c r="EY501">
        <v>1482.757204</v>
      </c>
    </row>
    <row r="502" spans="1:155" x14ac:dyDescent="0.25">
      <c r="A502" s="741">
        <v>46246</v>
      </c>
      <c r="B502" s="740">
        <v>0.52734953703703702</v>
      </c>
      <c r="C502">
        <v>29460</v>
      </c>
      <c r="D502">
        <v>0</v>
      </c>
      <c r="E502">
        <v>0</v>
      </c>
      <c r="F502">
        <v>78.814262999999997</v>
      </c>
      <c r="G502">
        <v>74.593181000000001</v>
      </c>
      <c r="H502">
        <v>66.010695999999996</v>
      </c>
      <c r="I502">
        <v>74.599023000000003</v>
      </c>
      <c r="J502">
        <v>76.769274999999993</v>
      </c>
      <c r="K502">
        <v>73.737324000000001</v>
      </c>
      <c r="L502">
        <v>72.645398999999998</v>
      </c>
      <c r="M502">
        <v>75.842025000000007</v>
      </c>
      <c r="N502">
        <v>6.3295380000000003</v>
      </c>
      <c r="O502">
        <v>5.7828749999999998</v>
      </c>
      <c r="P502">
        <v>4.8093300000000001</v>
      </c>
      <c r="Q502">
        <v>5.737533</v>
      </c>
      <c r="R502">
        <v>6.2357149999999999</v>
      </c>
      <c r="S502">
        <v>5.3856539999999997</v>
      </c>
      <c r="T502">
        <v>5.6530329999999998</v>
      </c>
      <c r="U502">
        <v>6.7360670000000002</v>
      </c>
      <c r="V502">
        <v>8.8917780000000004</v>
      </c>
      <c r="W502">
        <v>8.5935100000000002</v>
      </c>
      <c r="X502">
        <v>6.4755149999999997</v>
      </c>
      <c r="Y502">
        <v>6.1185289999999997</v>
      </c>
      <c r="Z502">
        <v>9.6232340000000001</v>
      </c>
      <c r="AA502">
        <v>10.187828</v>
      </c>
      <c r="AB502">
        <v>7.0328470000000003</v>
      </c>
      <c r="AC502">
        <v>3.76572</v>
      </c>
      <c r="AD502">
        <v>5.7785760000000002</v>
      </c>
      <c r="AE502">
        <v>1.639926</v>
      </c>
      <c r="AF502">
        <v>6.3929729999999996</v>
      </c>
      <c r="AG502">
        <v>2.0918909999999999</v>
      </c>
      <c r="AH502">
        <v>-2.6174189999999999</v>
      </c>
      <c r="AI502">
        <v>-2.14812</v>
      </c>
      <c r="AJ502">
        <v>17.552140999999999</v>
      </c>
      <c r="AK502">
        <v>-3.869783</v>
      </c>
      <c r="AL502">
        <v>0.43878299999999998</v>
      </c>
      <c r="AM502">
        <v>-4.7201969999999998</v>
      </c>
      <c r="AN502">
        <v>-0.57825899999999997</v>
      </c>
      <c r="AO502">
        <v>-4.5547449999999996</v>
      </c>
      <c r="AP502">
        <v>-0.31863399999999997</v>
      </c>
      <c r="AQ502">
        <v>-4.6520020000000004</v>
      </c>
      <c r="AR502">
        <v>-0.28953400000000001</v>
      </c>
      <c r="AS502">
        <v>-4.0282580000000001</v>
      </c>
      <c r="AT502">
        <v>0.51224199999999998</v>
      </c>
      <c r="AU502">
        <v>-3.0115249999999998</v>
      </c>
      <c r="AV502">
        <v>0.46238000000000001</v>
      </c>
      <c r="AW502">
        <v>-4.4404269999999997</v>
      </c>
      <c r="AX502">
        <v>-1.2217249999999999</v>
      </c>
      <c r="AY502">
        <v>-4.648415</v>
      </c>
      <c r="AZ502">
        <v>-1.6843349999999999</v>
      </c>
      <c r="BA502">
        <v>-4.7480180000000001</v>
      </c>
      <c r="BB502">
        <v>-1.469948</v>
      </c>
      <c r="BC502">
        <v>-4.7159579999999997</v>
      </c>
      <c r="BD502">
        <v>-0.54815100000000005</v>
      </c>
      <c r="BE502">
        <v>-4.320411</v>
      </c>
      <c r="BF502">
        <v>-1.9757E-2</v>
      </c>
      <c r="BG502">
        <v>-3.8094320000000002</v>
      </c>
      <c r="BH502">
        <v>-0.77425999999999995</v>
      </c>
      <c r="BI502">
        <v>-4.2218159999999996</v>
      </c>
      <c r="BJ502">
        <v>-0.29111500000000001</v>
      </c>
      <c r="BK502">
        <v>-5.177378</v>
      </c>
      <c r="BL502">
        <v>-1.8868739999999999</v>
      </c>
      <c r="BM502">
        <v>-5.1191599999999999</v>
      </c>
      <c r="BN502">
        <v>-1.345343</v>
      </c>
      <c r="BO502">
        <v>-4.8355329999999999</v>
      </c>
      <c r="BP502">
        <v>-1.3708070000000001</v>
      </c>
      <c r="BQ502">
        <v>-4.058605</v>
      </c>
      <c r="BR502">
        <v>-1.514545</v>
      </c>
      <c r="BS502">
        <v>-4.0327590000000004</v>
      </c>
      <c r="BT502">
        <v>-0.94655699999999998</v>
      </c>
      <c r="BU502">
        <v>-4.3865480000000003</v>
      </c>
      <c r="BV502">
        <v>-0.90433699999999995</v>
      </c>
      <c r="BW502">
        <v>-5.0004179999999998</v>
      </c>
      <c r="BX502">
        <v>-1.363348</v>
      </c>
      <c r="BY502">
        <v>-4.6013729999999997</v>
      </c>
      <c r="BZ502">
        <v>-1.816983</v>
      </c>
      <c r="CA502">
        <v>2.0458639999999999</v>
      </c>
      <c r="CB502">
        <v>-2.474316</v>
      </c>
      <c r="CC502">
        <v>-3.9983550000000001</v>
      </c>
      <c r="CD502">
        <v>-1.4288749999999999</v>
      </c>
      <c r="CE502">
        <v>-3.8528570000000002</v>
      </c>
      <c r="CF502">
        <v>-1.0596289999999999</v>
      </c>
      <c r="CG502">
        <v>-4.4552129999999996</v>
      </c>
      <c r="CH502">
        <v>-2.3365819999999999</v>
      </c>
      <c r="CI502">
        <v>-5.2720089999999997</v>
      </c>
      <c r="CJ502">
        <v>-3.1118920000000001</v>
      </c>
      <c r="CK502">
        <v>-4.8427059999999997</v>
      </c>
      <c r="CL502">
        <v>-2.637175</v>
      </c>
      <c r="CM502">
        <v>-5.2478309999999997</v>
      </c>
      <c r="CN502">
        <v>-2.503279</v>
      </c>
      <c r="CO502">
        <v>-4.289612</v>
      </c>
      <c r="CP502">
        <v>-2.0283509999999998</v>
      </c>
      <c r="CQ502">
        <v>-4.1406419999999997</v>
      </c>
      <c r="CR502">
        <v>-1.634514</v>
      </c>
      <c r="CS502">
        <v>-4.1857490000000004</v>
      </c>
      <c r="CT502">
        <v>-0.79624700000000004</v>
      </c>
      <c r="CU502">
        <v>-4.9470409999999996</v>
      </c>
      <c r="CV502">
        <v>-2.8302450000000001</v>
      </c>
      <c r="CW502">
        <v>-4.699395</v>
      </c>
      <c r="CX502">
        <v>-2.3988260000000001</v>
      </c>
      <c r="CY502">
        <v>-3.1783899999999998</v>
      </c>
      <c r="CZ502">
        <v>-1.408099</v>
      </c>
      <c r="DA502">
        <v>-3.7347109999999999</v>
      </c>
      <c r="DB502">
        <v>-2.1302140000000001</v>
      </c>
      <c r="DC502">
        <v>-3.5860210000000001</v>
      </c>
      <c r="DD502">
        <v>2.5725999999999999E-2</v>
      </c>
      <c r="DE502">
        <v>107.198967</v>
      </c>
      <c r="DF502">
        <v>90.774942999999993</v>
      </c>
      <c r="DG502">
        <v>101.966881</v>
      </c>
      <c r="DH502">
        <v>90.572518000000002</v>
      </c>
      <c r="DI502">
        <v>94.850900999999993</v>
      </c>
      <c r="DJ502">
        <v>69.723706000000007</v>
      </c>
      <c r="DK502">
        <v>111.932529</v>
      </c>
      <c r="DL502">
        <v>107.825748</v>
      </c>
      <c r="DM502">
        <v>111.813506</v>
      </c>
      <c r="DN502">
        <v>103.989011</v>
      </c>
      <c r="DO502">
        <v>112.67425299999999</v>
      </c>
      <c r="DP502">
        <v>97.233041999999998</v>
      </c>
      <c r="DQ502">
        <v>127.07040600000001</v>
      </c>
      <c r="DR502">
        <v>126.53227200000001</v>
      </c>
      <c r="DS502">
        <v>158.51461800000001</v>
      </c>
      <c r="DT502">
        <v>21.031169999999999</v>
      </c>
      <c r="DU502">
        <v>206.57313199999999</v>
      </c>
      <c r="DV502">
        <v>19.394558</v>
      </c>
      <c r="DW502">
        <v>197.28171800000001</v>
      </c>
      <c r="DX502">
        <v>14.973342000000001</v>
      </c>
      <c r="DY502">
        <v>185.01823999999999</v>
      </c>
      <c r="DZ502">
        <v>115.55</v>
      </c>
      <c r="EA502">
        <v>6.5910000000000002</v>
      </c>
      <c r="EB502">
        <v>755.1</v>
      </c>
      <c r="EC502">
        <v>117.19</v>
      </c>
      <c r="ED502">
        <v>6.3879999999999999</v>
      </c>
      <c r="EE502">
        <v>740.9</v>
      </c>
      <c r="EF502">
        <v>117.3</v>
      </c>
      <c r="EG502">
        <v>5.8289999999999997</v>
      </c>
      <c r="EH502">
        <v>676.3</v>
      </c>
      <c r="EI502">
        <v>116.33000199999999</v>
      </c>
      <c r="EJ502">
        <v>2.6259999999999999</v>
      </c>
      <c r="EK502">
        <v>305.89999399999999</v>
      </c>
      <c r="EL502">
        <v>1.3871070000000001</v>
      </c>
      <c r="EM502">
        <v>4.2057419999999999</v>
      </c>
      <c r="EN502">
        <v>30.716850999999998</v>
      </c>
      <c r="EO502">
        <v>-4.0045260000000003</v>
      </c>
      <c r="EP502">
        <v>-6.3538620000000003</v>
      </c>
      <c r="EQ502">
        <v>-13.164709999999999</v>
      </c>
      <c r="ER502">
        <v>112.445913</v>
      </c>
      <c r="ES502">
        <v>109.020014</v>
      </c>
      <c r="ET502">
        <v>104.325514</v>
      </c>
      <c r="EU502">
        <v>-2.7364039999999998</v>
      </c>
      <c r="EV502">
        <v>2138.1992460000001</v>
      </c>
      <c r="EW502">
        <v>2260.929564</v>
      </c>
      <c r="EX502">
        <v>1755.945193</v>
      </c>
      <c r="EY502">
        <v>1487.8566980000001</v>
      </c>
    </row>
    <row r="503" spans="1:155" x14ac:dyDescent="0.25">
      <c r="A503" s="741">
        <v>46246</v>
      </c>
      <c r="B503" s="740">
        <v>0.52804398148148146</v>
      </c>
      <c r="C503">
        <v>29520</v>
      </c>
      <c r="D503">
        <v>0</v>
      </c>
      <c r="E503">
        <v>0</v>
      </c>
      <c r="F503">
        <v>78.732495999999998</v>
      </c>
      <c r="G503">
        <v>74.696954000000005</v>
      </c>
      <c r="H503">
        <v>65.849974000000003</v>
      </c>
      <c r="I503">
        <v>74.598230999999998</v>
      </c>
      <c r="J503">
        <v>76.828339999999997</v>
      </c>
      <c r="K503">
        <v>73.754722000000001</v>
      </c>
      <c r="L503">
        <v>72.6999</v>
      </c>
      <c r="M503">
        <v>75.841042999999999</v>
      </c>
      <c r="N503">
        <v>5.9310340000000004</v>
      </c>
      <c r="O503">
        <v>5.257549</v>
      </c>
      <c r="P503">
        <v>4.2772779999999999</v>
      </c>
      <c r="Q503">
        <v>5.1587500000000004</v>
      </c>
      <c r="R503">
        <v>5.5524420000000001</v>
      </c>
      <c r="S503">
        <v>4.8680320000000004</v>
      </c>
      <c r="T503">
        <v>5.1173349999999997</v>
      </c>
      <c r="U503">
        <v>6.3289200000000001</v>
      </c>
      <c r="V503">
        <v>9.0306099999999994</v>
      </c>
      <c r="W503">
        <v>8.1410820000000008</v>
      </c>
      <c r="X503">
        <v>6.0459639999999997</v>
      </c>
      <c r="Y503">
        <v>5.6115449999999996</v>
      </c>
      <c r="Z503">
        <v>9.3421249999999993</v>
      </c>
      <c r="AA503">
        <v>9.9083079999999999</v>
      </c>
      <c r="AB503">
        <v>6.6254179999999998</v>
      </c>
      <c r="AC503">
        <v>3.2882799999999999</v>
      </c>
      <c r="AD503">
        <v>5.313866</v>
      </c>
      <c r="AE503">
        <v>1.0247200000000001</v>
      </c>
      <c r="AF503">
        <v>5.8517469999999996</v>
      </c>
      <c r="AG503">
        <v>1.5089140000000001</v>
      </c>
      <c r="AH503">
        <v>-3.1987269999999999</v>
      </c>
      <c r="AI503">
        <v>-2.6775039999999999</v>
      </c>
      <c r="AJ503">
        <v>16.726535999999999</v>
      </c>
      <c r="AK503">
        <v>-3.8258670000000001</v>
      </c>
      <c r="AL503">
        <v>0.51881100000000002</v>
      </c>
      <c r="AM503">
        <v>-4.6358050000000004</v>
      </c>
      <c r="AN503">
        <v>-0.51798900000000003</v>
      </c>
      <c r="AO503">
        <v>-4.4870700000000001</v>
      </c>
      <c r="AP503">
        <v>-0.25232599999999999</v>
      </c>
      <c r="AQ503">
        <v>-4.5885040000000004</v>
      </c>
      <c r="AR503">
        <v>-0.22692699999999999</v>
      </c>
      <c r="AS503">
        <v>-3.9550610000000002</v>
      </c>
      <c r="AT503">
        <v>0.56457299999999999</v>
      </c>
      <c r="AU503">
        <v>-2.941271</v>
      </c>
      <c r="AV503">
        <v>0.53318200000000004</v>
      </c>
      <c r="AW503">
        <v>-4.3414669999999997</v>
      </c>
      <c r="AX503">
        <v>-1.164914</v>
      </c>
      <c r="AY503">
        <v>-4.5633819999999998</v>
      </c>
      <c r="AZ503">
        <v>-1.6439060000000001</v>
      </c>
      <c r="BA503">
        <v>-4.7157739999999997</v>
      </c>
      <c r="BB503">
        <v>-1.4068080000000001</v>
      </c>
      <c r="BC503">
        <v>-4.653429</v>
      </c>
      <c r="BD503">
        <v>-0.50220799999999999</v>
      </c>
      <c r="BE503">
        <v>-4.2610010000000003</v>
      </c>
      <c r="BF503">
        <v>4.2029999999999998E-2</v>
      </c>
      <c r="BG503">
        <v>-3.7268340000000002</v>
      </c>
      <c r="BH503">
        <v>-0.73758800000000002</v>
      </c>
      <c r="BI503">
        <v>-4.1644870000000003</v>
      </c>
      <c r="BJ503">
        <v>-0.26502799999999999</v>
      </c>
      <c r="BK503">
        <v>-5.1599409999999999</v>
      </c>
      <c r="BL503">
        <v>-1.8380179999999999</v>
      </c>
      <c r="BM503">
        <v>-5.0919460000000001</v>
      </c>
      <c r="BN503">
        <v>-1.3091219999999999</v>
      </c>
      <c r="BO503">
        <v>-4.760948</v>
      </c>
      <c r="BP503">
        <v>-1.365143</v>
      </c>
      <c r="BQ503">
        <v>-4.0385039999999996</v>
      </c>
      <c r="BR503">
        <v>-1.44777</v>
      </c>
      <c r="BS503">
        <v>-3.9954749999999999</v>
      </c>
      <c r="BT503">
        <v>-0.89834700000000001</v>
      </c>
      <c r="BU503">
        <v>-4.3311979999999997</v>
      </c>
      <c r="BV503">
        <v>-0.87611799999999995</v>
      </c>
      <c r="BW503">
        <v>-5.0022849999999996</v>
      </c>
      <c r="BX503">
        <v>-1.354476</v>
      </c>
      <c r="BY503">
        <v>-4.5501129999999996</v>
      </c>
      <c r="BZ503">
        <v>-1.802244</v>
      </c>
      <c r="CA503">
        <v>1.947203</v>
      </c>
      <c r="CB503">
        <v>-2.4321990000000002</v>
      </c>
      <c r="CC503">
        <v>-3.9884219999999999</v>
      </c>
      <c r="CD503">
        <v>-1.436577</v>
      </c>
      <c r="CE503">
        <v>-3.7997030000000001</v>
      </c>
      <c r="CF503">
        <v>-1.0205930000000001</v>
      </c>
      <c r="CG503">
        <v>-4.4187609999999999</v>
      </c>
      <c r="CH503">
        <v>-2.3093119999999998</v>
      </c>
      <c r="CI503">
        <v>-5.2567250000000003</v>
      </c>
      <c r="CJ503">
        <v>-3.0650919999999999</v>
      </c>
      <c r="CK503">
        <v>-4.82857</v>
      </c>
      <c r="CL503">
        <v>-2.6332930000000001</v>
      </c>
      <c r="CM503">
        <v>-5.2024790000000003</v>
      </c>
      <c r="CN503">
        <v>-2.5091450000000002</v>
      </c>
      <c r="CO503">
        <v>-4.2647969999999997</v>
      </c>
      <c r="CP503">
        <v>-2.0048270000000001</v>
      </c>
      <c r="CQ503">
        <v>-4.0914669999999997</v>
      </c>
      <c r="CR503">
        <v>-1.590624</v>
      </c>
      <c r="CS503">
        <v>-4.1802820000000001</v>
      </c>
      <c r="CT503">
        <v>-0.80693099999999995</v>
      </c>
      <c r="CU503">
        <v>-4.9517420000000003</v>
      </c>
      <c r="CV503">
        <v>-2.828897</v>
      </c>
      <c r="CW503">
        <v>-4.6663969999999999</v>
      </c>
      <c r="CX503">
        <v>-2.420811</v>
      </c>
      <c r="CY503">
        <v>-3.1200779999999999</v>
      </c>
      <c r="CZ503">
        <v>-1.4249559999999999</v>
      </c>
      <c r="DA503">
        <v>-3.7175009999999999</v>
      </c>
      <c r="DB503">
        <v>-2.130198</v>
      </c>
      <c r="DC503">
        <v>-3.5567359999999999</v>
      </c>
      <c r="DD503">
        <v>1.1842999999999999E-2</v>
      </c>
      <c r="DE503">
        <v>106.632794</v>
      </c>
      <c r="DF503">
        <v>90.536634000000006</v>
      </c>
      <c r="DG503">
        <v>101.664379</v>
      </c>
      <c r="DH503">
        <v>90.287676000000005</v>
      </c>
      <c r="DI503">
        <v>94.771029999999996</v>
      </c>
      <c r="DJ503">
        <v>81.195314999999994</v>
      </c>
      <c r="DK503">
        <v>111.21348</v>
      </c>
      <c r="DL503">
        <v>107.37461399999999</v>
      </c>
      <c r="DM503">
        <v>111.1341</v>
      </c>
      <c r="DN503">
        <v>103.628326</v>
      </c>
      <c r="DO503">
        <v>112.43563399999999</v>
      </c>
      <c r="DP503">
        <v>96.877031000000002</v>
      </c>
      <c r="DQ503">
        <v>125.73787799999999</v>
      </c>
      <c r="DR503">
        <v>125.92582</v>
      </c>
      <c r="DS503">
        <v>158.33461700000001</v>
      </c>
      <c r="DT503">
        <v>20.769342999999999</v>
      </c>
      <c r="DU503">
        <v>205.22811200000001</v>
      </c>
      <c r="DV503">
        <v>19.048128999999999</v>
      </c>
      <c r="DW503">
        <v>196.7081</v>
      </c>
      <c r="DX503">
        <v>14.772356</v>
      </c>
      <c r="DY503">
        <v>185.23312799999999</v>
      </c>
      <c r="DZ503">
        <v>116.27</v>
      </c>
      <c r="EA503">
        <v>6.5209999999999999</v>
      </c>
      <c r="EB503">
        <v>750.7</v>
      </c>
      <c r="EC503">
        <v>117.22</v>
      </c>
      <c r="ED503">
        <v>6.343</v>
      </c>
      <c r="EE503">
        <v>736.4</v>
      </c>
      <c r="EF503">
        <v>117.43</v>
      </c>
      <c r="EG503">
        <v>5.8010000000000002</v>
      </c>
      <c r="EH503">
        <v>674.1</v>
      </c>
      <c r="EI503">
        <v>117.110001</v>
      </c>
      <c r="EJ503">
        <v>2.6320000000000001</v>
      </c>
      <c r="EK503">
        <v>308.39999399999999</v>
      </c>
      <c r="EL503">
        <v>1.1760360000000001</v>
      </c>
      <c r="EM503">
        <v>4.1846899999999998</v>
      </c>
      <c r="EN503">
        <v>30.218955000000001</v>
      </c>
      <c r="EO503">
        <v>-4.3747629999999997</v>
      </c>
      <c r="EP503">
        <v>-6.8621939999999997</v>
      </c>
      <c r="EQ503">
        <v>-13.492419</v>
      </c>
      <c r="ER503">
        <v>111.956593</v>
      </c>
      <c r="ES503">
        <v>108.804931</v>
      </c>
      <c r="ET503">
        <v>104.40956799999999</v>
      </c>
      <c r="EU503">
        <v>-2.7005379999999999</v>
      </c>
      <c r="EV503">
        <v>2150.7489129999999</v>
      </c>
      <c r="EW503">
        <v>2273.2299309999999</v>
      </c>
      <c r="EX503">
        <v>1767.219499</v>
      </c>
      <c r="EY503">
        <v>1492.986001</v>
      </c>
    </row>
    <row r="504" spans="1:155" x14ac:dyDescent="0.25">
      <c r="A504" s="741">
        <v>46246</v>
      </c>
      <c r="B504" s="740">
        <v>0.5287384259259259</v>
      </c>
      <c r="C504">
        <v>29580</v>
      </c>
      <c r="D504">
        <v>0</v>
      </c>
      <c r="E504">
        <v>0</v>
      </c>
      <c r="F504">
        <v>78.653564000000003</v>
      </c>
      <c r="G504">
        <v>74.888486</v>
      </c>
      <c r="H504">
        <v>66.101151999999999</v>
      </c>
      <c r="I504">
        <v>74.647381999999993</v>
      </c>
      <c r="J504">
        <v>76.866826000000003</v>
      </c>
      <c r="K504">
        <v>73.769658000000007</v>
      </c>
      <c r="L504">
        <v>72.688845000000001</v>
      </c>
      <c r="M504">
        <v>75.924127999999996</v>
      </c>
      <c r="N504">
        <v>5.4696030000000002</v>
      </c>
      <c r="O504">
        <v>4.8369410000000004</v>
      </c>
      <c r="P504">
        <v>3.6741320000000002</v>
      </c>
      <c r="Q504">
        <v>4.6762290000000002</v>
      </c>
      <c r="R504">
        <v>5.0582799999999999</v>
      </c>
      <c r="S504">
        <v>4.301304</v>
      </c>
      <c r="T504">
        <v>4.729743</v>
      </c>
      <c r="U504">
        <v>5.9452259999999999</v>
      </c>
      <c r="V504">
        <v>8.3581800000000008</v>
      </c>
      <c r="W504">
        <v>7.4353540000000002</v>
      </c>
      <c r="X504">
        <v>5.6473760000000004</v>
      </c>
      <c r="Y504">
        <v>5.3722909999999997</v>
      </c>
      <c r="Z504">
        <v>9.1720740000000003</v>
      </c>
      <c r="AA504">
        <v>9.6759970000000006</v>
      </c>
      <c r="AB504">
        <v>6.2908650000000002</v>
      </c>
      <c r="AC504">
        <v>2.8596059999999999</v>
      </c>
      <c r="AD504">
        <v>4.9099779999999997</v>
      </c>
      <c r="AE504">
        <v>0.529582</v>
      </c>
      <c r="AF504">
        <v>5.3936460000000004</v>
      </c>
      <c r="AG504">
        <v>0.91356800000000005</v>
      </c>
      <c r="AH504">
        <v>-3.0474559999999999</v>
      </c>
      <c r="AI504">
        <v>-3.0627749999999998</v>
      </c>
      <c r="AJ504">
        <v>16.144590999999998</v>
      </c>
      <c r="AK504">
        <v>-3.718594</v>
      </c>
      <c r="AL504">
        <v>0.55863200000000002</v>
      </c>
      <c r="AM504">
        <v>-4.5970610000000001</v>
      </c>
      <c r="AN504">
        <v>-0.491975</v>
      </c>
      <c r="AO504">
        <v>-4.4027539999999998</v>
      </c>
      <c r="AP504">
        <v>-0.194906</v>
      </c>
      <c r="AQ504">
        <v>-4.531161</v>
      </c>
      <c r="AR504">
        <v>-0.16367799999999999</v>
      </c>
      <c r="AS504">
        <v>-3.9081800000000002</v>
      </c>
      <c r="AT504">
        <v>0.61270199999999997</v>
      </c>
      <c r="AU504">
        <v>-2.885456</v>
      </c>
      <c r="AV504">
        <v>0.58408199999999999</v>
      </c>
      <c r="AW504">
        <v>-4.3181200000000004</v>
      </c>
      <c r="AX504">
        <v>-1.112061</v>
      </c>
      <c r="AY504">
        <v>-4.5237410000000002</v>
      </c>
      <c r="AZ504">
        <v>-1.5888690000000001</v>
      </c>
      <c r="BA504">
        <v>-4.6418590000000002</v>
      </c>
      <c r="BB504">
        <v>-1.400204</v>
      </c>
      <c r="BC504">
        <v>-4.6007220000000002</v>
      </c>
      <c r="BD504">
        <v>-0.466947</v>
      </c>
      <c r="BE504">
        <v>-4.2102180000000002</v>
      </c>
      <c r="BF504">
        <v>8.6009000000000002E-2</v>
      </c>
      <c r="BG504">
        <v>-3.69468</v>
      </c>
      <c r="BH504">
        <v>-0.67060299999999995</v>
      </c>
      <c r="BI504">
        <v>-4.0990039999999999</v>
      </c>
      <c r="BJ504">
        <v>-0.21304500000000001</v>
      </c>
      <c r="BK504">
        <v>-5.0931249999999997</v>
      </c>
      <c r="BL504">
        <v>-1.8303879999999999</v>
      </c>
      <c r="BM504">
        <v>-5.046557</v>
      </c>
      <c r="BN504">
        <v>-1.2948230000000001</v>
      </c>
      <c r="BO504">
        <v>-4.7223680000000003</v>
      </c>
      <c r="BP504">
        <v>-1.3253779999999999</v>
      </c>
      <c r="BQ504">
        <v>-4.0097310000000004</v>
      </c>
      <c r="BR504">
        <v>-1.4000779999999999</v>
      </c>
      <c r="BS504">
        <v>-3.97967</v>
      </c>
      <c r="BT504">
        <v>-0.82201199999999996</v>
      </c>
      <c r="BU504">
        <v>-4.3082789999999997</v>
      </c>
      <c r="BV504">
        <v>-0.81492299999999995</v>
      </c>
      <c r="BW504">
        <v>-4.9616480000000003</v>
      </c>
      <c r="BX504">
        <v>-1.314114</v>
      </c>
      <c r="BY504">
        <v>-4.5090849999999998</v>
      </c>
      <c r="BZ504">
        <v>-1.762947</v>
      </c>
      <c r="CA504">
        <v>1.8448450000000001</v>
      </c>
      <c r="CB504">
        <v>-2.4118780000000002</v>
      </c>
      <c r="CC504">
        <v>-3.9525450000000002</v>
      </c>
      <c r="CD504">
        <v>-1.3925080000000001</v>
      </c>
      <c r="CE504">
        <v>-3.7945090000000001</v>
      </c>
      <c r="CF504">
        <v>-0.93062500000000004</v>
      </c>
      <c r="CG504">
        <v>-4.3520409999999998</v>
      </c>
      <c r="CH504">
        <v>-2.272303</v>
      </c>
      <c r="CI504">
        <v>-5.2200110000000004</v>
      </c>
      <c r="CJ504">
        <v>-3.0466069999999998</v>
      </c>
      <c r="CK504">
        <v>-4.7986969999999998</v>
      </c>
      <c r="CL504">
        <v>-2.5826479999999998</v>
      </c>
      <c r="CM504">
        <v>-5.1604789999999996</v>
      </c>
      <c r="CN504">
        <v>-2.44726</v>
      </c>
      <c r="CO504">
        <v>-4.2455290000000003</v>
      </c>
      <c r="CP504">
        <v>-1.96533</v>
      </c>
      <c r="CQ504">
        <v>-4.0448680000000001</v>
      </c>
      <c r="CR504">
        <v>-1.5381849999999999</v>
      </c>
      <c r="CS504">
        <v>-4.1443709999999996</v>
      </c>
      <c r="CT504">
        <v>-0.73345099999999996</v>
      </c>
      <c r="CU504">
        <v>-4.9178259999999998</v>
      </c>
      <c r="CV504">
        <v>-2.794629</v>
      </c>
      <c r="CW504">
        <v>-4.6497140000000003</v>
      </c>
      <c r="CX504">
        <v>-2.4101520000000001</v>
      </c>
      <c r="CY504">
        <v>-3.0495220000000001</v>
      </c>
      <c r="CZ504">
        <v>-1.3615299999999999</v>
      </c>
      <c r="DA504">
        <v>-3.6639400000000002</v>
      </c>
      <c r="DB504">
        <v>-2.0865019999999999</v>
      </c>
      <c r="DC504">
        <v>-3.4966849999999998</v>
      </c>
      <c r="DD504">
        <v>5.5558000000000003E-2</v>
      </c>
      <c r="DE504">
        <v>106.584968</v>
      </c>
      <c r="DF504">
        <v>90.412346999999997</v>
      </c>
      <c r="DG504">
        <v>101.596138</v>
      </c>
      <c r="DH504">
        <v>90.439317000000003</v>
      </c>
      <c r="DI504">
        <v>94.553312000000005</v>
      </c>
      <c r="DJ504">
        <v>74.608287000000004</v>
      </c>
      <c r="DK504">
        <v>110.83710600000001</v>
      </c>
      <c r="DL504">
        <v>107.272507</v>
      </c>
      <c r="DM504">
        <v>110.754632</v>
      </c>
      <c r="DN504">
        <v>103.505042</v>
      </c>
      <c r="DO504">
        <v>112.21231400000001</v>
      </c>
      <c r="DP504">
        <v>96.942289000000002</v>
      </c>
      <c r="DQ504">
        <v>124.574569</v>
      </c>
      <c r="DR504">
        <v>125.475553</v>
      </c>
      <c r="DS504">
        <v>158.441801</v>
      </c>
      <c r="DT504">
        <v>20.612189000000001</v>
      </c>
      <c r="DU504">
        <v>204.60162099999999</v>
      </c>
      <c r="DV504">
        <v>18.797673</v>
      </c>
      <c r="DW504">
        <v>196.66864100000001</v>
      </c>
      <c r="DX504">
        <v>14.657041</v>
      </c>
      <c r="DY504">
        <v>185.345091</v>
      </c>
      <c r="DZ504">
        <v>115.51</v>
      </c>
      <c r="EA504">
        <v>6.5460000000000003</v>
      </c>
      <c r="EB504">
        <v>749.4</v>
      </c>
      <c r="EC504">
        <v>117.15</v>
      </c>
      <c r="ED504">
        <v>6.3120000000000003</v>
      </c>
      <c r="EE504">
        <v>732.6</v>
      </c>
      <c r="EF504">
        <v>117.25</v>
      </c>
      <c r="EG504">
        <v>5.8</v>
      </c>
      <c r="EH504">
        <v>673</v>
      </c>
      <c r="EI504">
        <v>116.459999</v>
      </c>
      <c r="EJ504">
        <v>2.6259999999999999</v>
      </c>
      <c r="EK504">
        <v>306.10000600000001</v>
      </c>
      <c r="EL504">
        <v>1.5505359999999999</v>
      </c>
      <c r="EM504">
        <v>4.169422</v>
      </c>
      <c r="EN504">
        <v>29.825810000000001</v>
      </c>
      <c r="EO504">
        <v>-4.5979919999999996</v>
      </c>
      <c r="EP504">
        <v>-7.2321970000000002</v>
      </c>
      <c r="EQ504">
        <v>-13.681219</v>
      </c>
      <c r="ER504">
        <v>111.727926</v>
      </c>
      <c r="ES504">
        <v>108.79012</v>
      </c>
      <c r="ET504">
        <v>104.453337</v>
      </c>
      <c r="EU504">
        <v>-2.6576590000000002</v>
      </c>
      <c r="EV504">
        <v>2163.2345129999999</v>
      </c>
      <c r="EW504">
        <v>2285.4660050000002</v>
      </c>
      <c r="EX504">
        <v>1778.4558300000001</v>
      </c>
      <c r="EY504">
        <v>1502.214694</v>
      </c>
    </row>
    <row r="505" spans="1:155" x14ac:dyDescent="0.25">
      <c r="A505" s="741">
        <v>46246</v>
      </c>
      <c r="B505" s="740">
        <v>0.52943287037037035</v>
      </c>
      <c r="C505">
        <v>29640</v>
      </c>
      <c r="D505">
        <v>0</v>
      </c>
      <c r="E505">
        <v>0</v>
      </c>
      <c r="F505">
        <v>78.756472000000002</v>
      </c>
      <c r="G505">
        <v>75.004097999999999</v>
      </c>
      <c r="H505">
        <v>66.176997999999998</v>
      </c>
      <c r="I505">
        <v>74.685747000000006</v>
      </c>
      <c r="J505">
        <v>76.878117000000003</v>
      </c>
      <c r="K505">
        <v>73.771260999999996</v>
      </c>
      <c r="L505">
        <v>72.702550000000002</v>
      </c>
      <c r="M505">
        <v>75.828913999999997</v>
      </c>
      <c r="N505">
        <v>5.2054200000000002</v>
      </c>
      <c r="O505">
        <v>4.5362590000000003</v>
      </c>
      <c r="P505">
        <v>3.2322549999999999</v>
      </c>
      <c r="Q505">
        <v>4.3357330000000003</v>
      </c>
      <c r="R505">
        <v>4.5670330000000003</v>
      </c>
      <c r="S505">
        <v>4.092873</v>
      </c>
      <c r="T505">
        <v>4.2865089999999997</v>
      </c>
      <c r="U505">
        <v>5.6796360000000004</v>
      </c>
      <c r="V505">
        <v>8.0599550000000004</v>
      </c>
      <c r="W505">
        <v>7.28071</v>
      </c>
      <c r="X505">
        <v>5.5491450000000002</v>
      </c>
      <c r="Y505">
        <v>4.867972</v>
      </c>
      <c r="Z505">
        <v>8.4853240000000003</v>
      </c>
      <c r="AA505">
        <v>9.3211040000000001</v>
      </c>
      <c r="AB505">
        <v>5.9498579999999999</v>
      </c>
      <c r="AC505">
        <v>2.4952200000000002</v>
      </c>
      <c r="AD505">
        <v>4.6059479999999997</v>
      </c>
      <c r="AE505">
        <v>0.129303</v>
      </c>
      <c r="AF505">
        <v>4.950895</v>
      </c>
      <c r="AG505">
        <v>0.47243499999999999</v>
      </c>
      <c r="AH505">
        <v>-3.0918950000000001</v>
      </c>
      <c r="AI505">
        <v>-3.3793259999999998</v>
      </c>
      <c r="AJ505">
        <v>15.408319000000001</v>
      </c>
      <c r="AK505">
        <v>-3.6436540000000002</v>
      </c>
      <c r="AL505">
        <v>0.64468400000000003</v>
      </c>
      <c r="AM505">
        <v>-4.5256730000000003</v>
      </c>
      <c r="AN505">
        <v>-0.42289100000000002</v>
      </c>
      <c r="AO505">
        <v>-4.3597349999999997</v>
      </c>
      <c r="AP505">
        <v>-0.120741</v>
      </c>
      <c r="AQ505">
        <v>-4.4890639999999999</v>
      </c>
      <c r="AR505">
        <v>-8.8375999999999996E-2</v>
      </c>
      <c r="AS505">
        <v>-3.8626510000000001</v>
      </c>
      <c r="AT505">
        <v>0.70225000000000004</v>
      </c>
      <c r="AU505">
        <v>-2.8306909999999998</v>
      </c>
      <c r="AV505">
        <v>0.68055699999999997</v>
      </c>
      <c r="AW505">
        <v>-4.2619870000000004</v>
      </c>
      <c r="AX505">
        <v>-1.045563</v>
      </c>
      <c r="AY505">
        <v>-4.4713130000000003</v>
      </c>
      <c r="AZ505">
        <v>-1.5338769999999999</v>
      </c>
      <c r="BA505">
        <v>-4.6056840000000001</v>
      </c>
      <c r="BB505">
        <v>-1.3326009999999999</v>
      </c>
      <c r="BC505">
        <v>-4.5625609999999996</v>
      </c>
      <c r="BD505">
        <v>-0.42671799999999999</v>
      </c>
      <c r="BE505">
        <v>-4.1885070000000004</v>
      </c>
      <c r="BF505">
        <v>0.14222199999999999</v>
      </c>
      <c r="BG505">
        <v>-3.6353490000000002</v>
      </c>
      <c r="BH505">
        <v>-0.62447600000000003</v>
      </c>
      <c r="BI505">
        <v>-4.0326389999999996</v>
      </c>
      <c r="BJ505">
        <v>-0.12570899999999999</v>
      </c>
      <c r="BK505">
        <v>-5.0800960000000002</v>
      </c>
      <c r="BL505">
        <v>-1.8132550000000001</v>
      </c>
      <c r="BM505">
        <v>-5.0270099999999998</v>
      </c>
      <c r="BN505">
        <v>-1.2656419999999999</v>
      </c>
      <c r="BO505">
        <v>-4.6813960000000003</v>
      </c>
      <c r="BP505">
        <v>-1.2786040000000001</v>
      </c>
      <c r="BQ505">
        <v>-3.9832169999999998</v>
      </c>
      <c r="BR505">
        <v>-1.369362</v>
      </c>
      <c r="BS505">
        <v>-3.9288419999999999</v>
      </c>
      <c r="BT505">
        <v>-0.79132400000000003</v>
      </c>
      <c r="BU505">
        <v>-4.2850039999999998</v>
      </c>
      <c r="BV505">
        <v>-0.77188400000000001</v>
      </c>
      <c r="BW505">
        <v>-4.9248479999999999</v>
      </c>
      <c r="BX505">
        <v>-1.2872049999999999</v>
      </c>
      <c r="BY505">
        <v>-4.4625009999999996</v>
      </c>
      <c r="BZ505">
        <v>-1.772275</v>
      </c>
      <c r="CA505">
        <v>1.6618470000000001</v>
      </c>
      <c r="CB505">
        <v>-2.4161130000000002</v>
      </c>
      <c r="CC505">
        <v>-3.932531</v>
      </c>
      <c r="CD505">
        <v>-1.3758140000000001</v>
      </c>
      <c r="CE505">
        <v>-3.715481</v>
      </c>
      <c r="CF505">
        <v>-0.89088400000000001</v>
      </c>
      <c r="CG505">
        <v>-4.3162750000000001</v>
      </c>
      <c r="CH505">
        <v>-2.2496459999999998</v>
      </c>
      <c r="CI505">
        <v>-5.1897979999999997</v>
      </c>
      <c r="CJ505">
        <v>-3.0536319999999999</v>
      </c>
      <c r="CK505">
        <v>-4.7600379999999998</v>
      </c>
      <c r="CL505">
        <v>-2.5608209999999998</v>
      </c>
      <c r="CM505">
        <v>-5.1292499999999999</v>
      </c>
      <c r="CN505">
        <v>-2.4681799999999998</v>
      </c>
      <c r="CO505">
        <v>-4.223255</v>
      </c>
      <c r="CP505">
        <v>-1.9391689999999999</v>
      </c>
      <c r="CQ505">
        <v>-4.0176920000000003</v>
      </c>
      <c r="CR505">
        <v>-1.5194510000000001</v>
      </c>
      <c r="CS505">
        <v>-4.1460220000000003</v>
      </c>
      <c r="CT505">
        <v>-0.72594400000000003</v>
      </c>
      <c r="CU505">
        <v>-4.874422</v>
      </c>
      <c r="CV505">
        <v>-2.782457</v>
      </c>
      <c r="CW505">
        <v>-4.6263389999999998</v>
      </c>
      <c r="CX505">
        <v>-2.3997250000000001</v>
      </c>
      <c r="CY505">
        <v>-2.9977710000000002</v>
      </c>
      <c r="CZ505">
        <v>-1.3617680000000001</v>
      </c>
      <c r="DA505">
        <v>-3.6767449999999999</v>
      </c>
      <c r="DB505">
        <v>-2.0580229999999999</v>
      </c>
      <c r="DC505">
        <v>-3.4695369999999999</v>
      </c>
      <c r="DD505">
        <v>6.5424999999999997E-2</v>
      </c>
      <c r="DE505">
        <v>106.36220900000001</v>
      </c>
      <c r="DF505">
        <v>90.560021000000006</v>
      </c>
      <c r="DG505">
        <v>101.242041</v>
      </c>
      <c r="DH505">
        <v>90.096498999999994</v>
      </c>
      <c r="DI505">
        <v>94.347082</v>
      </c>
      <c r="DJ505">
        <v>83.962592999999998</v>
      </c>
      <c r="DK505">
        <v>110.480433</v>
      </c>
      <c r="DL505">
        <v>106.987724</v>
      </c>
      <c r="DM505">
        <v>110.227073</v>
      </c>
      <c r="DN505">
        <v>103.269076</v>
      </c>
      <c r="DO505">
        <v>111.873695</v>
      </c>
      <c r="DP505">
        <v>96.705404999999999</v>
      </c>
      <c r="DQ505">
        <v>123.644597</v>
      </c>
      <c r="DR505">
        <v>124.91281499999999</v>
      </c>
      <c r="DS505">
        <v>158.28423000000001</v>
      </c>
      <c r="DT505">
        <v>20.417860000000001</v>
      </c>
      <c r="DU505">
        <v>204.226077</v>
      </c>
      <c r="DV505">
        <v>18.593188000000001</v>
      </c>
      <c r="DW505">
        <v>195.88402300000001</v>
      </c>
      <c r="DX505">
        <v>14.461594</v>
      </c>
      <c r="DY505">
        <v>185.117569</v>
      </c>
      <c r="DZ505">
        <v>115.58</v>
      </c>
      <c r="EA505">
        <v>6.5110000000000001</v>
      </c>
      <c r="EB505">
        <v>746.1</v>
      </c>
      <c r="EC505">
        <v>117.09</v>
      </c>
      <c r="ED505">
        <v>6.2939999999999996</v>
      </c>
      <c r="EE505">
        <v>730.6</v>
      </c>
      <c r="EF505">
        <v>117.35</v>
      </c>
      <c r="EG505">
        <v>5.77</v>
      </c>
      <c r="EH505">
        <v>671</v>
      </c>
      <c r="EI505">
        <v>116.55999799999999</v>
      </c>
      <c r="EJ505">
        <v>2.6259999999999999</v>
      </c>
      <c r="EK505">
        <v>305.29998799999998</v>
      </c>
      <c r="EL505">
        <v>1.783185</v>
      </c>
      <c r="EM505">
        <v>4.1565370000000001</v>
      </c>
      <c r="EN505">
        <v>29.410844999999998</v>
      </c>
      <c r="EO505">
        <v>-4.8750799999999996</v>
      </c>
      <c r="EP505">
        <v>-7.535863</v>
      </c>
      <c r="EQ505">
        <v>-14.002526</v>
      </c>
      <c r="ER505">
        <v>111.59062299999999</v>
      </c>
      <c r="ES505">
        <v>108.495186</v>
      </c>
      <c r="ET505">
        <v>104.36437599999999</v>
      </c>
      <c r="EU505">
        <v>-2.62351</v>
      </c>
      <c r="EV505">
        <v>2175.679412</v>
      </c>
      <c r="EW505">
        <v>2297.661552</v>
      </c>
      <c r="EX505">
        <v>1789.6620250000001</v>
      </c>
      <c r="EY505">
        <v>1507.3012819999999</v>
      </c>
    </row>
    <row r="506" spans="1:155" x14ac:dyDescent="0.25">
      <c r="A506" s="741">
        <v>46246</v>
      </c>
      <c r="B506" s="740">
        <v>0.53012731481481479</v>
      </c>
      <c r="C506">
        <v>29700</v>
      </c>
      <c r="D506">
        <v>0</v>
      </c>
      <c r="E506">
        <v>0</v>
      </c>
      <c r="F506">
        <v>78.881889000000001</v>
      </c>
      <c r="G506">
        <v>75.086143000000007</v>
      </c>
      <c r="H506">
        <v>66.316237999999998</v>
      </c>
      <c r="I506">
        <v>74.687836000000004</v>
      </c>
      <c r="J506">
        <v>76.904646</v>
      </c>
      <c r="K506">
        <v>73.780120999999994</v>
      </c>
      <c r="L506">
        <v>72.744343999999998</v>
      </c>
      <c r="M506">
        <v>75.803881000000004</v>
      </c>
      <c r="N506">
        <v>4.9209930000000002</v>
      </c>
      <c r="O506">
        <v>4.1813079999999996</v>
      </c>
      <c r="P506">
        <v>2.8641890000000001</v>
      </c>
      <c r="Q506">
        <v>4.0246389999999996</v>
      </c>
      <c r="R506">
        <v>4.1917739999999997</v>
      </c>
      <c r="S506">
        <v>3.6539440000000001</v>
      </c>
      <c r="T506">
        <v>4.0032459999999999</v>
      </c>
      <c r="U506">
        <v>5.1338509999999999</v>
      </c>
      <c r="V506">
        <v>7.8337969999999997</v>
      </c>
      <c r="W506">
        <v>7.0862980000000002</v>
      </c>
      <c r="X506">
        <v>5.0672730000000001</v>
      </c>
      <c r="Y506">
        <v>4.4983880000000003</v>
      </c>
      <c r="Z506">
        <v>8.3901500000000002</v>
      </c>
      <c r="AA506">
        <v>8.8230409999999999</v>
      </c>
      <c r="AB506">
        <v>5.6677520000000001</v>
      </c>
      <c r="AC506">
        <v>2.240202</v>
      </c>
      <c r="AD506">
        <v>4.2953989999999997</v>
      </c>
      <c r="AE506">
        <v>-0.169492</v>
      </c>
      <c r="AF506">
        <v>4.5804</v>
      </c>
      <c r="AG506">
        <v>0.113284</v>
      </c>
      <c r="AH506">
        <v>-3.3978250000000001</v>
      </c>
      <c r="AI506">
        <v>-3.6338170000000001</v>
      </c>
      <c r="AJ506">
        <v>14.94181</v>
      </c>
      <c r="AK506">
        <v>-3.5762040000000002</v>
      </c>
      <c r="AL506">
        <v>0.72123599999999999</v>
      </c>
      <c r="AM506">
        <v>-4.4550190000000001</v>
      </c>
      <c r="AN506">
        <v>-0.38689400000000002</v>
      </c>
      <c r="AO506">
        <v>-4.2973319999999999</v>
      </c>
      <c r="AP506">
        <v>-5.8284000000000002E-2</v>
      </c>
      <c r="AQ506">
        <v>-4.3731499999999999</v>
      </c>
      <c r="AR506">
        <v>-2.1436E-2</v>
      </c>
      <c r="AS506">
        <v>-3.7837000000000001</v>
      </c>
      <c r="AT506">
        <v>0.76390800000000003</v>
      </c>
      <c r="AU506">
        <v>-2.7529189999999999</v>
      </c>
      <c r="AV506">
        <v>0.73344900000000002</v>
      </c>
      <c r="AW506">
        <v>-4.1696679999999997</v>
      </c>
      <c r="AX506">
        <v>-0.990259</v>
      </c>
      <c r="AY506">
        <v>-4.3812889999999998</v>
      </c>
      <c r="AZ506">
        <v>-1.471263</v>
      </c>
      <c r="BA506">
        <v>-4.5437000000000003</v>
      </c>
      <c r="BB506">
        <v>-1.286953</v>
      </c>
      <c r="BC506">
        <v>-4.4980719999999996</v>
      </c>
      <c r="BD506">
        <v>-0.37188700000000002</v>
      </c>
      <c r="BE506">
        <v>-4.1422319999999999</v>
      </c>
      <c r="BF506">
        <v>0.20111999999999999</v>
      </c>
      <c r="BG506">
        <v>-3.5895790000000001</v>
      </c>
      <c r="BH506">
        <v>-0.54668899999999998</v>
      </c>
      <c r="BI506">
        <v>-3.949792</v>
      </c>
      <c r="BJ506">
        <v>-0.110556</v>
      </c>
      <c r="BK506">
        <v>-5.0210549999999996</v>
      </c>
      <c r="BL506">
        <v>-1.7864800000000001</v>
      </c>
      <c r="BM506">
        <v>-4.9949789999999998</v>
      </c>
      <c r="BN506">
        <v>-1.2149019999999999</v>
      </c>
      <c r="BO506">
        <v>-4.625267</v>
      </c>
      <c r="BP506">
        <v>-1.2398979999999999</v>
      </c>
      <c r="BQ506">
        <v>-3.943419</v>
      </c>
      <c r="BR506">
        <v>-1.3179510000000001</v>
      </c>
      <c r="BS506">
        <v>-3.8855930000000001</v>
      </c>
      <c r="BT506">
        <v>-0.75476100000000002</v>
      </c>
      <c r="BU506">
        <v>-4.2093480000000003</v>
      </c>
      <c r="BV506">
        <v>-0.72855400000000003</v>
      </c>
      <c r="BW506">
        <v>-4.8961360000000003</v>
      </c>
      <c r="BX506">
        <v>-1.2873950000000001</v>
      </c>
      <c r="BY506">
        <v>-4.4101229999999996</v>
      </c>
      <c r="BZ506">
        <v>-1.7437659999999999</v>
      </c>
      <c r="CA506">
        <v>1.5219780000000001</v>
      </c>
      <c r="CB506">
        <v>-2.3954599999999999</v>
      </c>
      <c r="CC506">
        <v>-3.8733930000000001</v>
      </c>
      <c r="CD506">
        <v>-1.3692279999999999</v>
      </c>
      <c r="CE506">
        <v>-3.662868</v>
      </c>
      <c r="CF506">
        <v>-0.85927399999999998</v>
      </c>
      <c r="CG506">
        <v>-4.2710080000000001</v>
      </c>
      <c r="CH506">
        <v>-2.2201879999999998</v>
      </c>
      <c r="CI506">
        <v>-5.1513559999999998</v>
      </c>
      <c r="CJ506">
        <v>-2.9874679999999998</v>
      </c>
      <c r="CK506">
        <v>-4.714321</v>
      </c>
      <c r="CL506">
        <v>-2.5328849999999998</v>
      </c>
      <c r="CM506">
        <v>-5.0443889999999998</v>
      </c>
      <c r="CN506">
        <v>-2.457827</v>
      </c>
      <c r="CO506">
        <v>-4.1812500000000004</v>
      </c>
      <c r="CP506">
        <v>-1.919718</v>
      </c>
      <c r="CQ506">
        <v>-3.9642409999999999</v>
      </c>
      <c r="CR506">
        <v>-1.4745429999999999</v>
      </c>
      <c r="CS506">
        <v>-4.1134839999999997</v>
      </c>
      <c r="CT506">
        <v>-0.69162000000000001</v>
      </c>
      <c r="CU506">
        <v>-4.8273080000000004</v>
      </c>
      <c r="CV506">
        <v>-2.7545199999999999</v>
      </c>
      <c r="CW506">
        <v>-4.5927369999999996</v>
      </c>
      <c r="CX506">
        <v>-2.38625</v>
      </c>
      <c r="CY506">
        <v>-2.9193039999999999</v>
      </c>
      <c r="CZ506">
        <v>-1.32887</v>
      </c>
      <c r="DA506">
        <v>-3.666588</v>
      </c>
      <c r="DB506">
        <v>-2.0455739999999998</v>
      </c>
      <c r="DC506">
        <v>-3.4264030000000001</v>
      </c>
      <c r="DD506">
        <v>6.2712000000000004E-2</v>
      </c>
      <c r="DE506">
        <v>106.12911</v>
      </c>
      <c r="DF506">
        <v>90.368086000000005</v>
      </c>
      <c r="DG506">
        <v>101.19998699999999</v>
      </c>
      <c r="DH506">
        <v>90.186318999999997</v>
      </c>
      <c r="DI506">
        <v>94.287471999999994</v>
      </c>
      <c r="DJ506">
        <v>98.409322000000003</v>
      </c>
      <c r="DK506">
        <v>110.159339</v>
      </c>
      <c r="DL506">
        <v>106.742266</v>
      </c>
      <c r="DM506">
        <v>109.88424999999999</v>
      </c>
      <c r="DN506">
        <v>103.063512</v>
      </c>
      <c r="DO506">
        <v>112.131863</v>
      </c>
      <c r="DP506">
        <v>96.55189</v>
      </c>
      <c r="DQ506">
        <v>122.91786399999999</v>
      </c>
      <c r="DR506">
        <v>124.439661</v>
      </c>
      <c r="DS506">
        <v>158.241658</v>
      </c>
      <c r="DT506">
        <v>20.304683000000001</v>
      </c>
      <c r="DU506">
        <v>203.193622</v>
      </c>
      <c r="DV506">
        <v>18.499158000000001</v>
      </c>
      <c r="DW506">
        <v>195.22303099999999</v>
      </c>
      <c r="DX506">
        <v>14.358283</v>
      </c>
      <c r="DY506">
        <v>185.05643599999999</v>
      </c>
      <c r="DZ506">
        <v>115.64</v>
      </c>
      <c r="EA506">
        <v>6.4790000000000001</v>
      </c>
      <c r="EB506">
        <v>743.4</v>
      </c>
      <c r="EC506">
        <v>117.12</v>
      </c>
      <c r="ED506">
        <v>6.2759999999999998</v>
      </c>
      <c r="EE506">
        <v>728.2</v>
      </c>
      <c r="EF506">
        <v>117.51</v>
      </c>
      <c r="EG506">
        <v>5.7679999999999998</v>
      </c>
      <c r="EH506">
        <v>670.2</v>
      </c>
      <c r="EI506">
        <v>116.620003</v>
      </c>
      <c r="EJ506">
        <v>2.6269999999999998</v>
      </c>
      <c r="EK506">
        <v>306.20001200000002</v>
      </c>
      <c r="EL506">
        <v>1.6391720000000001</v>
      </c>
      <c r="EM506">
        <v>4.0421639999999996</v>
      </c>
      <c r="EN506">
        <v>29.114846</v>
      </c>
      <c r="EO506">
        <v>-5.0369970000000004</v>
      </c>
      <c r="EP506">
        <v>-7.6759810000000002</v>
      </c>
      <c r="EQ506">
        <v>-14.173036</v>
      </c>
      <c r="ER506">
        <v>111.212256</v>
      </c>
      <c r="ES506">
        <v>108.246098</v>
      </c>
      <c r="ET506">
        <v>104.34045999999999</v>
      </c>
      <c r="EU506">
        <v>-2.5783909999999999</v>
      </c>
      <c r="EV506">
        <v>2188.0944509999999</v>
      </c>
      <c r="EW506">
        <v>2309.8188970000001</v>
      </c>
      <c r="EX506">
        <v>1800.839984</v>
      </c>
      <c r="EY506">
        <v>1512.40407</v>
      </c>
    </row>
    <row r="507" spans="1:155" x14ac:dyDescent="0.25">
      <c r="A507" s="741">
        <v>46246</v>
      </c>
      <c r="B507" s="740">
        <v>0.53082175925925923</v>
      </c>
      <c r="C507">
        <v>29760</v>
      </c>
      <c r="D507">
        <v>0</v>
      </c>
      <c r="E507">
        <v>0</v>
      </c>
      <c r="F507">
        <v>78.790419</v>
      </c>
      <c r="G507">
        <v>75.118865999999997</v>
      </c>
      <c r="H507">
        <v>66.485849999999999</v>
      </c>
      <c r="I507">
        <v>74.702496999999994</v>
      </c>
      <c r="J507">
        <v>76.891452999999998</v>
      </c>
      <c r="K507">
        <v>73.771955000000005</v>
      </c>
      <c r="L507">
        <v>72.71114</v>
      </c>
      <c r="M507">
        <v>75.681323000000006</v>
      </c>
      <c r="N507">
        <v>4.7213630000000002</v>
      </c>
      <c r="O507">
        <v>3.9387470000000002</v>
      </c>
      <c r="P507">
        <v>2.8723640000000001</v>
      </c>
      <c r="Q507">
        <v>3.674423</v>
      </c>
      <c r="R507">
        <v>4.9940759999999997</v>
      </c>
      <c r="S507">
        <v>4.6615380000000002</v>
      </c>
      <c r="T507">
        <v>4.7939309999999997</v>
      </c>
      <c r="U507">
        <v>39.118650000000002</v>
      </c>
      <c r="V507">
        <v>8.1368480000000005</v>
      </c>
      <c r="W507">
        <v>9.1025100000000005</v>
      </c>
      <c r="X507">
        <v>24.385463000000001</v>
      </c>
      <c r="Y507">
        <v>53.990791000000002</v>
      </c>
      <c r="Z507">
        <v>35.460509000000002</v>
      </c>
      <c r="AA507">
        <v>7.7709419999999998</v>
      </c>
      <c r="AB507">
        <v>6.1521400000000002</v>
      </c>
      <c r="AC507">
        <v>2.1479919999999999</v>
      </c>
      <c r="AD507">
        <v>30.845288</v>
      </c>
      <c r="AE507">
        <v>4.1591880000000003</v>
      </c>
      <c r="AF507">
        <v>27.042636999999999</v>
      </c>
      <c r="AG507">
        <v>12.116989999999999</v>
      </c>
      <c r="AH507">
        <v>-3.4824130000000002</v>
      </c>
      <c r="AI507">
        <v>-2.737279</v>
      </c>
      <c r="AJ507">
        <v>15.009596</v>
      </c>
      <c r="AK507">
        <v>-3.5098210000000001</v>
      </c>
      <c r="AL507">
        <v>0.80493099999999995</v>
      </c>
      <c r="AM507">
        <v>-4.3901899999999996</v>
      </c>
      <c r="AN507">
        <v>-0.29427500000000001</v>
      </c>
      <c r="AO507">
        <v>-4.1964129999999997</v>
      </c>
      <c r="AP507">
        <v>3.2272000000000002E-2</v>
      </c>
      <c r="AQ507">
        <v>-4.3326849999999997</v>
      </c>
      <c r="AR507">
        <v>7.1847999999999995E-2</v>
      </c>
      <c r="AS507">
        <v>-3.7344819999999999</v>
      </c>
      <c r="AT507">
        <v>0.87857300000000005</v>
      </c>
      <c r="AU507">
        <v>-2.6752099999999999</v>
      </c>
      <c r="AV507">
        <v>0.85134900000000002</v>
      </c>
      <c r="AW507">
        <v>-4.0954100000000002</v>
      </c>
      <c r="AX507">
        <v>-0.91590300000000002</v>
      </c>
      <c r="AY507">
        <v>-4.31724</v>
      </c>
      <c r="AZ507">
        <v>-1.4034679999999999</v>
      </c>
      <c r="BA507">
        <v>-4.4890739999999996</v>
      </c>
      <c r="BB507">
        <v>-1.223306</v>
      </c>
      <c r="BC507">
        <v>-4.4485289999999997</v>
      </c>
      <c r="BD507">
        <v>-0.309255</v>
      </c>
      <c r="BE507">
        <v>-4.0982000000000003</v>
      </c>
      <c r="BF507">
        <v>0.275339</v>
      </c>
      <c r="BG507">
        <v>-3.5283959999999999</v>
      </c>
      <c r="BH507">
        <v>-0.49008800000000002</v>
      </c>
      <c r="BI507">
        <v>-3.9054419999999999</v>
      </c>
      <c r="BJ507">
        <v>-2.2988999999999999E-2</v>
      </c>
      <c r="BK507">
        <v>-4.9831029999999998</v>
      </c>
      <c r="BL507">
        <v>-1.7501089999999999</v>
      </c>
      <c r="BM507">
        <v>-4.9425949999999998</v>
      </c>
      <c r="BN507">
        <v>-1.189757</v>
      </c>
      <c r="BO507">
        <v>-4.6046430000000003</v>
      </c>
      <c r="BP507">
        <v>-1.2036439999999999</v>
      </c>
      <c r="BQ507">
        <v>-3.8967849999999999</v>
      </c>
      <c r="BR507">
        <v>-1.32118</v>
      </c>
      <c r="BS507">
        <v>-3.8646639999999999</v>
      </c>
      <c r="BT507">
        <v>-0.69739300000000004</v>
      </c>
      <c r="BU507">
        <v>-4.1900890000000004</v>
      </c>
      <c r="BV507">
        <v>-0.70060999999999996</v>
      </c>
      <c r="BW507">
        <v>-4.8610280000000001</v>
      </c>
      <c r="BX507">
        <v>-1.2581290000000001</v>
      </c>
      <c r="BY507">
        <v>-4.3774579999999998</v>
      </c>
      <c r="BZ507">
        <v>-1.738075</v>
      </c>
      <c r="CA507">
        <v>1.3243279999999999</v>
      </c>
      <c r="CB507">
        <v>-2.3869799999999999</v>
      </c>
      <c r="CC507">
        <v>-3.8834689999999998</v>
      </c>
      <c r="CD507">
        <v>-1.3686160000000001</v>
      </c>
      <c r="CE507">
        <v>-3.638557</v>
      </c>
      <c r="CF507">
        <v>-0.79087499999999999</v>
      </c>
      <c r="CG507">
        <v>-4.2403810000000002</v>
      </c>
      <c r="CH507">
        <v>-2.227938</v>
      </c>
      <c r="CI507">
        <v>-5.1279370000000002</v>
      </c>
      <c r="CJ507">
        <v>-2.9752670000000001</v>
      </c>
      <c r="CK507">
        <v>-4.6834540000000002</v>
      </c>
      <c r="CL507">
        <v>-2.516502</v>
      </c>
      <c r="CM507">
        <v>-5.010713</v>
      </c>
      <c r="CN507">
        <v>-2.4226480000000001</v>
      </c>
      <c r="CO507">
        <v>-4.1673679999999997</v>
      </c>
      <c r="CP507">
        <v>-1.9044369999999999</v>
      </c>
      <c r="CQ507">
        <v>-3.9526309999999998</v>
      </c>
      <c r="CR507">
        <v>-1.4764060000000001</v>
      </c>
      <c r="CS507">
        <v>-4.1134950000000003</v>
      </c>
      <c r="CT507">
        <v>-0.69171499999999997</v>
      </c>
      <c r="CU507">
        <v>-4.8143690000000001</v>
      </c>
      <c r="CV507">
        <v>-2.7792080000000001</v>
      </c>
      <c r="CW507">
        <v>-4.5677050000000001</v>
      </c>
      <c r="CX507">
        <v>-2.380296</v>
      </c>
      <c r="CY507">
        <v>-2.844195</v>
      </c>
      <c r="CZ507">
        <v>-1.298851</v>
      </c>
      <c r="DA507">
        <v>-3.6223359999999998</v>
      </c>
      <c r="DB507">
        <v>-2.0000429999999998</v>
      </c>
      <c r="DC507">
        <v>-3.4026040000000002</v>
      </c>
      <c r="DD507">
        <v>8.2624000000000003E-2</v>
      </c>
      <c r="DE507">
        <v>106.169916</v>
      </c>
      <c r="DF507">
        <v>90.468553999999997</v>
      </c>
      <c r="DG507">
        <v>101.50331799999999</v>
      </c>
      <c r="DH507">
        <v>90.715801999999996</v>
      </c>
      <c r="DI507">
        <v>95.715907000000001</v>
      </c>
      <c r="DJ507">
        <v>92.980508999999998</v>
      </c>
      <c r="DK507">
        <v>110.04349999999999</v>
      </c>
      <c r="DL507">
        <v>106.78872</v>
      </c>
      <c r="DM507">
        <v>109.88020400000001</v>
      </c>
      <c r="DN507">
        <v>103.35231</v>
      </c>
      <c r="DO507">
        <v>112.497534</v>
      </c>
      <c r="DP507">
        <v>97.595462999999995</v>
      </c>
      <c r="DQ507">
        <v>122.232585</v>
      </c>
      <c r="DR507">
        <v>124.11654900000001</v>
      </c>
      <c r="DS507">
        <v>158.406678</v>
      </c>
      <c r="DT507">
        <v>20.444586999999999</v>
      </c>
      <c r="DU507">
        <v>203.67947699999999</v>
      </c>
      <c r="DV507">
        <v>21.214468</v>
      </c>
      <c r="DW507">
        <v>199.056513</v>
      </c>
      <c r="DX507">
        <v>18.496388</v>
      </c>
      <c r="DY507">
        <v>192.66128599999999</v>
      </c>
      <c r="DZ507">
        <v>115.63</v>
      </c>
      <c r="EA507">
        <v>6.5149999999999997</v>
      </c>
      <c r="EB507">
        <v>740.6</v>
      </c>
      <c r="EC507">
        <v>117.29</v>
      </c>
      <c r="ED507">
        <v>6.2869999999999999</v>
      </c>
      <c r="EE507">
        <v>731.4</v>
      </c>
      <c r="EF507">
        <v>117.09</v>
      </c>
      <c r="EG507">
        <v>5.9980000000000002</v>
      </c>
      <c r="EH507">
        <v>699</v>
      </c>
      <c r="EI507">
        <v>114.370003</v>
      </c>
      <c r="EJ507">
        <v>6.2549999999999999</v>
      </c>
      <c r="EK507">
        <v>717.40002400000003</v>
      </c>
      <c r="EL507">
        <v>1.3544879999999999</v>
      </c>
      <c r="EM507">
        <v>1.009288</v>
      </c>
      <c r="EN507">
        <v>22.689709000000001</v>
      </c>
      <c r="EO507">
        <v>-4.8369010000000001</v>
      </c>
      <c r="EP507">
        <v>-3.7465670000000002</v>
      </c>
      <c r="EQ507">
        <v>-7.6801130000000004</v>
      </c>
      <c r="ER507">
        <v>111.390472</v>
      </c>
      <c r="ES507">
        <v>109.68279800000001</v>
      </c>
      <c r="ET507">
        <v>107.275262</v>
      </c>
      <c r="EU507">
        <v>-2.5406580000000001</v>
      </c>
      <c r="EV507">
        <v>2200.457864</v>
      </c>
      <c r="EW507">
        <v>2321.948648</v>
      </c>
      <c r="EX507">
        <v>1812.0432519999999</v>
      </c>
      <c r="EY507">
        <v>1522.2006240000001</v>
      </c>
    </row>
    <row r="508" spans="1:155" x14ac:dyDescent="0.25">
      <c r="A508" s="741">
        <v>46246</v>
      </c>
      <c r="B508" s="740">
        <v>0.53151620370370367</v>
      </c>
      <c r="C508">
        <v>29820</v>
      </c>
      <c r="D508">
        <v>0</v>
      </c>
      <c r="E508">
        <v>0</v>
      </c>
      <c r="F508">
        <v>78.881990000000002</v>
      </c>
      <c r="G508">
        <v>75.221811000000002</v>
      </c>
      <c r="H508">
        <v>66.516041999999999</v>
      </c>
      <c r="I508">
        <v>74.767587000000006</v>
      </c>
      <c r="J508">
        <v>76.930667999999997</v>
      </c>
      <c r="K508">
        <v>73.743210000000005</v>
      </c>
      <c r="L508">
        <v>72.726979999999998</v>
      </c>
      <c r="M508">
        <v>75.641817000000003</v>
      </c>
      <c r="N508">
        <v>8.3933079999999993</v>
      </c>
      <c r="O508">
        <v>8.119021</v>
      </c>
      <c r="P508">
        <v>7.4435700000000002</v>
      </c>
      <c r="Q508">
        <v>7.3098559999999999</v>
      </c>
      <c r="R508">
        <v>7.7735609999999999</v>
      </c>
      <c r="S508">
        <v>6.3174390000000002</v>
      </c>
      <c r="T508">
        <v>6.5683759999999998</v>
      </c>
      <c r="U508">
        <v>8.1568079999999998</v>
      </c>
      <c r="V508">
        <v>11.895390000000001</v>
      </c>
      <c r="W508">
        <v>12.001635</v>
      </c>
      <c r="X508">
        <v>8.6236979999999992</v>
      </c>
      <c r="Y508">
        <v>8.3519590000000008</v>
      </c>
      <c r="Z508">
        <v>10.395593999999999</v>
      </c>
      <c r="AA508">
        <v>13.4011</v>
      </c>
      <c r="AB508">
        <v>10.918388</v>
      </c>
      <c r="AC508">
        <v>9.2856070000000006</v>
      </c>
      <c r="AD508">
        <v>9.080762</v>
      </c>
      <c r="AE508">
        <v>7.5634290000000002</v>
      </c>
      <c r="AF508">
        <v>8.2588450000000009</v>
      </c>
      <c r="AG508">
        <v>5.6127079999999996</v>
      </c>
      <c r="AH508">
        <v>15.001348</v>
      </c>
      <c r="AI508">
        <v>17.249784999999999</v>
      </c>
      <c r="AJ508">
        <v>22.074463000000002</v>
      </c>
      <c r="AK508">
        <v>-3.4021659999999998</v>
      </c>
      <c r="AL508">
        <v>0.86658900000000005</v>
      </c>
      <c r="AM508">
        <v>-4.3350119999999999</v>
      </c>
      <c r="AN508">
        <v>-0.24268200000000001</v>
      </c>
      <c r="AO508">
        <v>-4.0902419999999999</v>
      </c>
      <c r="AP508">
        <v>0.12758800000000001</v>
      </c>
      <c r="AQ508">
        <v>-4.261838</v>
      </c>
      <c r="AR508">
        <v>0.14548700000000001</v>
      </c>
      <c r="AS508">
        <v>-3.6436799999999998</v>
      </c>
      <c r="AT508">
        <v>0.96897200000000006</v>
      </c>
      <c r="AU508">
        <v>-2.5792120000000001</v>
      </c>
      <c r="AV508">
        <v>0.93252500000000005</v>
      </c>
      <c r="AW508">
        <v>-4.016311</v>
      </c>
      <c r="AX508">
        <v>-0.85153400000000001</v>
      </c>
      <c r="AY508">
        <v>-4.1971869999999996</v>
      </c>
      <c r="AZ508">
        <v>-1.362857</v>
      </c>
      <c r="BA508">
        <v>-4.4496630000000001</v>
      </c>
      <c r="BB508">
        <v>-1.1631640000000001</v>
      </c>
      <c r="BC508">
        <v>-4.3638960000000004</v>
      </c>
      <c r="BD508">
        <v>-0.239952</v>
      </c>
      <c r="BE508">
        <v>-4.0437409999999998</v>
      </c>
      <c r="BF508">
        <v>0.30957299999999999</v>
      </c>
      <c r="BG508">
        <v>-3.4372889999999998</v>
      </c>
      <c r="BH508">
        <v>-0.40515000000000001</v>
      </c>
      <c r="BI508">
        <v>-3.8279550000000002</v>
      </c>
      <c r="BJ508">
        <v>5.8907000000000001E-2</v>
      </c>
      <c r="BK508">
        <v>-4.916404</v>
      </c>
      <c r="BL508">
        <v>-1.6934720000000001</v>
      </c>
      <c r="BM508">
        <v>-4.8800910000000002</v>
      </c>
      <c r="BN508">
        <v>-1.165726</v>
      </c>
      <c r="BO508">
        <v>-4.5092930000000004</v>
      </c>
      <c r="BP508">
        <v>-1.1444350000000001</v>
      </c>
      <c r="BQ508">
        <v>-3.8354689999999998</v>
      </c>
      <c r="BR508">
        <v>-1.2676240000000001</v>
      </c>
      <c r="BS508">
        <v>-3.7741820000000001</v>
      </c>
      <c r="BT508">
        <v>-0.64018900000000001</v>
      </c>
      <c r="BU508">
        <v>-4.1534079999999998</v>
      </c>
      <c r="BV508">
        <v>-0.67013999999999996</v>
      </c>
      <c r="BW508">
        <v>-4.8210499999999996</v>
      </c>
      <c r="BX508">
        <v>-1.2189239999999999</v>
      </c>
      <c r="BY508">
        <v>-4.3203870000000002</v>
      </c>
      <c r="BZ508">
        <v>-1.679117</v>
      </c>
      <c r="CA508">
        <v>1.68954</v>
      </c>
      <c r="CB508">
        <v>-2.379435</v>
      </c>
      <c r="CC508">
        <v>-3.8416100000000002</v>
      </c>
      <c r="CD508">
        <v>-1.324605</v>
      </c>
      <c r="CE508">
        <v>-3.585099</v>
      </c>
      <c r="CF508">
        <v>-0.74567300000000003</v>
      </c>
      <c r="CG508">
        <v>-4.1414590000000002</v>
      </c>
      <c r="CH508">
        <v>-2.166617</v>
      </c>
      <c r="CI508">
        <v>-5.0723929999999999</v>
      </c>
      <c r="CJ508">
        <v>-3.017846</v>
      </c>
      <c r="CK508">
        <v>-4.6545730000000001</v>
      </c>
      <c r="CL508">
        <v>-2.496067</v>
      </c>
      <c r="CM508">
        <v>-4.9482939999999997</v>
      </c>
      <c r="CN508">
        <v>-2.3982000000000001</v>
      </c>
      <c r="CO508">
        <v>-4.114954</v>
      </c>
      <c r="CP508">
        <v>-1.8641209999999999</v>
      </c>
      <c r="CQ508">
        <v>-3.8875500000000001</v>
      </c>
      <c r="CR508">
        <v>-1.4449149999999999</v>
      </c>
      <c r="CS508">
        <v>-4.0832699999999997</v>
      </c>
      <c r="CT508">
        <v>-0.67088499999999995</v>
      </c>
      <c r="CU508">
        <v>-4.8013190000000003</v>
      </c>
      <c r="CV508">
        <v>-2.7374299999999998</v>
      </c>
      <c r="CW508">
        <v>-4.5439579999999999</v>
      </c>
      <c r="CX508">
        <v>-2.3919359999999998</v>
      </c>
      <c r="CY508">
        <v>-2.5598320000000001</v>
      </c>
      <c r="CZ508">
        <v>-1.2803800000000001</v>
      </c>
      <c r="DA508">
        <v>-3.5591940000000002</v>
      </c>
      <c r="DB508">
        <v>-1.9472560000000001</v>
      </c>
      <c r="DC508">
        <v>-3.303725</v>
      </c>
      <c r="DD508">
        <v>0.108248</v>
      </c>
      <c r="DE508">
        <v>110.15822900000001</v>
      </c>
      <c r="DF508">
        <v>91.227069</v>
      </c>
      <c r="DG508">
        <v>104.516142</v>
      </c>
      <c r="DH508">
        <v>91.484464000000003</v>
      </c>
      <c r="DI508">
        <v>95.805591000000007</v>
      </c>
      <c r="DJ508">
        <v>76.386595999999997</v>
      </c>
      <c r="DK508">
        <v>118.04343900000001</v>
      </c>
      <c r="DL508">
        <v>110.685349</v>
      </c>
      <c r="DM508">
        <v>120.400937</v>
      </c>
      <c r="DN508">
        <v>106.749307</v>
      </c>
      <c r="DO508">
        <v>113.907202</v>
      </c>
      <c r="DP508">
        <v>98.449444</v>
      </c>
      <c r="DQ508">
        <v>141.11269100000001</v>
      </c>
      <c r="DR508">
        <v>140.84405000000001</v>
      </c>
      <c r="DS508">
        <v>160.36106799999999</v>
      </c>
      <c r="DT508">
        <v>23.760135999999999</v>
      </c>
      <c r="DU508">
        <v>215.13903199999999</v>
      </c>
      <c r="DV508">
        <v>22.226495</v>
      </c>
      <c r="DW508">
        <v>206.221788</v>
      </c>
      <c r="DX508">
        <v>16.206327999999999</v>
      </c>
      <c r="DY508">
        <v>191.25698299999999</v>
      </c>
      <c r="DZ508">
        <v>114.04</v>
      </c>
      <c r="EA508">
        <v>7.0549999999999997</v>
      </c>
      <c r="EB508">
        <v>797.5</v>
      </c>
      <c r="EC508">
        <v>117.11</v>
      </c>
      <c r="ED508">
        <v>6.7919999999999998</v>
      </c>
      <c r="EE508">
        <v>788.2</v>
      </c>
      <c r="EF508">
        <v>117.3</v>
      </c>
      <c r="EG508">
        <v>5.968</v>
      </c>
      <c r="EH508">
        <v>691.6</v>
      </c>
      <c r="EI508">
        <v>114.230003</v>
      </c>
      <c r="EJ508">
        <v>6.2469999999999999</v>
      </c>
      <c r="EK508">
        <v>712.29998799999998</v>
      </c>
      <c r="EL508">
        <v>15.265333999999999</v>
      </c>
      <c r="EM508">
        <v>19.589952</v>
      </c>
      <c r="EN508">
        <v>33.265352</v>
      </c>
      <c r="EO508">
        <v>-0.263986</v>
      </c>
      <c r="EP508">
        <v>-2.3401670000000001</v>
      </c>
      <c r="EQ508">
        <v>-11.190889</v>
      </c>
      <c r="ER508">
        <v>115.512066</v>
      </c>
      <c r="ES508">
        <v>112.318305</v>
      </c>
      <c r="ET508">
        <v>106.739332</v>
      </c>
      <c r="EU508">
        <v>-2.4772029999999998</v>
      </c>
      <c r="EV508">
        <v>2213.8019260000001</v>
      </c>
      <c r="EW508">
        <v>2335.4505170000002</v>
      </c>
      <c r="EX508">
        <v>1823.8440459999999</v>
      </c>
      <c r="EY508">
        <v>1534.0930519999999</v>
      </c>
    </row>
    <row r="509" spans="1:155" x14ac:dyDescent="0.25">
      <c r="A509" s="741">
        <v>46246</v>
      </c>
      <c r="B509" s="740">
        <v>0.53221064814814811</v>
      </c>
      <c r="C509">
        <v>29880</v>
      </c>
      <c r="D509">
        <v>0</v>
      </c>
      <c r="E509">
        <v>0</v>
      </c>
      <c r="F509">
        <v>78.693948000000006</v>
      </c>
      <c r="G509">
        <v>75.238217000000006</v>
      </c>
      <c r="H509">
        <v>65.989739</v>
      </c>
      <c r="I509">
        <v>74.723021000000003</v>
      </c>
      <c r="J509">
        <v>76.893800999999996</v>
      </c>
      <c r="K509">
        <v>73.704936000000004</v>
      </c>
      <c r="L509">
        <v>72.714689000000007</v>
      </c>
      <c r="M509">
        <v>75.557387000000006</v>
      </c>
      <c r="N509">
        <v>6.9821460000000002</v>
      </c>
      <c r="O509">
        <v>6.4794739999999997</v>
      </c>
      <c r="P509">
        <v>5.5408350000000004</v>
      </c>
      <c r="Q509">
        <v>5.9988489999999999</v>
      </c>
      <c r="R509">
        <v>6.4153929999999999</v>
      </c>
      <c r="S509">
        <v>5.3158070000000004</v>
      </c>
      <c r="T509">
        <v>5.5784219999999998</v>
      </c>
      <c r="U509">
        <v>6.65517</v>
      </c>
      <c r="V509">
        <v>9.3278470000000002</v>
      </c>
      <c r="W509">
        <v>8.8856909999999996</v>
      </c>
      <c r="X509">
        <v>6.8394779999999997</v>
      </c>
      <c r="Y509">
        <v>6.3453759999999999</v>
      </c>
      <c r="Z509">
        <v>9.3765839999999994</v>
      </c>
      <c r="AA509">
        <v>10.666748</v>
      </c>
      <c r="AB509">
        <v>8.0188220000000001</v>
      </c>
      <c r="AC509">
        <v>5.3438020000000002</v>
      </c>
      <c r="AD509">
        <v>6.5122309999999999</v>
      </c>
      <c r="AE509">
        <v>3.2641879999999999</v>
      </c>
      <c r="AF509">
        <v>6.5460880000000001</v>
      </c>
      <c r="AG509">
        <v>2.749994</v>
      </c>
      <c r="AH509">
        <v>-0.969557</v>
      </c>
      <c r="AI509">
        <v>-0.64434499999999995</v>
      </c>
      <c r="AJ509">
        <v>18.545894000000001</v>
      </c>
      <c r="AK509">
        <v>-3.3374700000000002</v>
      </c>
      <c r="AL509">
        <v>0.967503</v>
      </c>
      <c r="AM509">
        <v>-4.2793260000000002</v>
      </c>
      <c r="AN509">
        <v>-0.13558799999999999</v>
      </c>
      <c r="AO509">
        <v>-4.0617710000000002</v>
      </c>
      <c r="AP509">
        <v>0.201602</v>
      </c>
      <c r="AQ509">
        <v>-4.2235930000000002</v>
      </c>
      <c r="AR509">
        <v>0.22437000000000001</v>
      </c>
      <c r="AS509">
        <v>-3.5843120000000002</v>
      </c>
      <c r="AT509">
        <v>1.052557</v>
      </c>
      <c r="AU509">
        <v>-2.5457260000000002</v>
      </c>
      <c r="AV509">
        <v>1.023034</v>
      </c>
      <c r="AW509">
        <v>-3.9403329999999999</v>
      </c>
      <c r="AX509">
        <v>-0.77731700000000004</v>
      </c>
      <c r="AY509">
        <v>-4.1565289999999999</v>
      </c>
      <c r="AZ509">
        <v>-1.286735</v>
      </c>
      <c r="BA509">
        <v>-4.4178329999999999</v>
      </c>
      <c r="BB509">
        <v>-1.0978159999999999</v>
      </c>
      <c r="BC509">
        <v>-4.3470620000000002</v>
      </c>
      <c r="BD509">
        <v>-0.16591700000000001</v>
      </c>
      <c r="BE509">
        <v>-3.9933290000000001</v>
      </c>
      <c r="BF509">
        <v>0.391509</v>
      </c>
      <c r="BG509">
        <v>-3.3985370000000001</v>
      </c>
      <c r="BH509">
        <v>-0.30648900000000001</v>
      </c>
      <c r="BI509">
        <v>-3.7636229999999999</v>
      </c>
      <c r="BJ509">
        <v>0.10474600000000001</v>
      </c>
      <c r="BK509">
        <v>-4.9037290000000002</v>
      </c>
      <c r="BL509">
        <v>-1.6498250000000001</v>
      </c>
      <c r="BM509">
        <v>-4.8711409999999997</v>
      </c>
      <c r="BN509">
        <v>-1.106527</v>
      </c>
      <c r="BO509">
        <v>-4.448391</v>
      </c>
      <c r="BP509">
        <v>-1.0963449999999999</v>
      </c>
      <c r="BQ509">
        <v>-3.808093</v>
      </c>
      <c r="BR509">
        <v>-1.2239549999999999</v>
      </c>
      <c r="BS509">
        <v>-3.7428889999999999</v>
      </c>
      <c r="BT509">
        <v>-0.58315099999999997</v>
      </c>
      <c r="BU509">
        <v>-4.0916550000000003</v>
      </c>
      <c r="BV509">
        <v>-0.61149399999999998</v>
      </c>
      <c r="BW509">
        <v>-4.8025209999999996</v>
      </c>
      <c r="BX509">
        <v>-1.177065</v>
      </c>
      <c r="BY509">
        <v>-4.2713489999999998</v>
      </c>
      <c r="BZ509">
        <v>-1.653065</v>
      </c>
      <c r="CA509">
        <v>1.921414</v>
      </c>
      <c r="CB509">
        <v>-2.3190409999999999</v>
      </c>
      <c r="CC509">
        <v>-3.8290510000000002</v>
      </c>
      <c r="CD509">
        <v>-1.2889470000000001</v>
      </c>
      <c r="CE509">
        <v>-3.559536</v>
      </c>
      <c r="CF509">
        <v>-0.67234400000000005</v>
      </c>
      <c r="CG509">
        <v>-4.1207500000000001</v>
      </c>
      <c r="CH509">
        <v>-2.1094879999999998</v>
      </c>
      <c r="CI509">
        <v>-5.015936</v>
      </c>
      <c r="CJ509">
        <v>-2.9216540000000002</v>
      </c>
      <c r="CK509">
        <v>-4.6126800000000001</v>
      </c>
      <c r="CL509">
        <v>-2.4682279999999999</v>
      </c>
      <c r="CM509">
        <v>-4.8900870000000003</v>
      </c>
      <c r="CN509">
        <v>-2.3858950000000001</v>
      </c>
      <c r="CO509">
        <v>-4.1007550000000004</v>
      </c>
      <c r="CP509">
        <v>-1.822927</v>
      </c>
      <c r="CQ509">
        <v>-3.8369309999999999</v>
      </c>
      <c r="CR509">
        <v>-1.37643</v>
      </c>
      <c r="CS509">
        <v>-4.0423980000000004</v>
      </c>
      <c r="CT509">
        <v>-0.64428200000000002</v>
      </c>
      <c r="CU509">
        <v>-4.7470829999999999</v>
      </c>
      <c r="CV509">
        <v>-2.7204860000000002</v>
      </c>
      <c r="CW509">
        <v>-4.4911390000000004</v>
      </c>
      <c r="CX509">
        <v>-2.351089</v>
      </c>
      <c r="CY509">
        <v>-2.4470839999999998</v>
      </c>
      <c r="CZ509">
        <v>-1.27386</v>
      </c>
      <c r="DA509">
        <v>-3.5500780000000001</v>
      </c>
      <c r="DB509">
        <v>-1.9534549999999999</v>
      </c>
      <c r="DC509">
        <v>-3.2783579999999999</v>
      </c>
      <c r="DD509">
        <v>9.5449999999999993E-2</v>
      </c>
      <c r="DE509">
        <v>108.510318</v>
      </c>
      <c r="DF509">
        <v>91.447480999999996</v>
      </c>
      <c r="DG509">
        <v>103.159166</v>
      </c>
      <c r="DH509">
        <v>90.953743000000003</v>
      </c>
      <c r="DI509">
        <v>95.121379000000005</v>
      </c>
      <c r="DJ509">
        <v>91.852812</v>
      </c>
      <c r="DK509">
        <v>115.399469</v>
      </c>
      <c r="DL509">
        <v>109.56443400000001</v>
      </c>
      <c r="DM509">
        <v>116.77209999999999</v>
      </c>
      <c r="DN509">
        <v>105.435677</v>
      </c>
      <c r="DO509">
        <v>113.288488</v>
      </c>
      <c r="DP509">
        <v>97.551310999999998</v>
      </c>
      <c r="DQ509">
        <v>131.683877</v>
      </c>
      <c r="DR509">
        <v>132.457662</v>
      </c>
      <c r="DS509">
        <v>159.882802</v>
      </c>
      <c r="DT509">
        <v>22.039066999999999</v>
      </c>
      <c r="DU509">
        <v>209.981122</v>
      </c>
      <c r="DV509">
        <v>20.170660000000002</v>
      </c>
      <c r="DW509">
        <v>201.22561099999999</v>
      </c>
      <c r="DX509">
        <v>15.463319</v>
      </c>
      <c r="DY509">
        <v>191.871712</v>
      </c>
      <c r="DZ509">
        <v>115.6</v>
      </c>
      <c r="EA509">
        <v>6.7220000000000004</v>
      </c>
      <c r="EB509">
        <v>769.9</v>
      </c>
      <c r="EC509">
        <v>117.29</v>
      </c>
      <c r="ED509">
        <v>6.4710000000000001</v>
      </c>
      <c r="EE509">
        <v>752.9</v>
      </c>
      <c r="EF509">
        <v>117.46</v>
      </c>
      <c r="EG509">
        <v>5.8620000000000001</v>
      </c>
      <c r="EH509">
        <v>680.1</v>
      </c>
      <c r="EI509">
        <v>116.489998</v>
      </c>
      <c r="EJ509">
        <v>2.6269999999999998</v>
      </c>
      <c r="EK509">
        <v>305.89999399999999</v>
      </c>
      <c r="EL509">
        <v>1.628833</v>
      </c>
      <c r="EM509">
        <v>4.584911</v>
      </c>
      <c r="EN509">
        <v>30.918800000000001</v>
      </c>
      <c r="EO509">
        <v>-2.5983900000000002</v>
      </c>
      <c r="EP509">
        <v>-5.2292560000000003</v>
      </c>
      <c r="EQ509">
        <v>-12.372906</v>
      </c>
      <c r="ER509">
        <v>113.676053</v>
      </c>
      <c r="ES509">
        <v>110.487377</v>
      </c>
      <c r="ET509">
        <v>106.974262</v>
      </c>
      <c r="EU509">
        <v>-2.426504</v>
      </c>
      <c r="EV509">
        <v>2226.8440439999999</v>
      </c>
      <c r="EW509">
        <v>2348.2469999999998</v>
      </c>
      <c r="EX509">
        <v>1835.266212</v>
      </c>
      <c r="EY509">
        <v>1539.982017</v>
      </c>
    </row>
    <row r="510" spans="1:155" x14ac:dyDescent="0.25">
      <c r="A510" s="741">
        <v>46246</v>
      </c>
      <c r="B510" s="740">
        <v>0.53290509259259256</v>
      </c>
      <c r="C510">
        <v>29940</v>
      </c>
      <c r="D510">
        <v>0</v>
      </c>
      <c r="E510">
        <v>0</v>
      </c>
      <c r="F510">
        <v>79.020962999999995</v>
      </c>
      <c r="G510">
        <v>75.178538000000003</v>
      </c>
      <c r="H510">
        <v>66.670280000000005</v>
      </c>
      <c r="I510">
        <v>74.696072000000001</v>
      </c>
      <c r="J510">
        <v>76.871556999999996</v>
      </c>
      <c r="K510">
        <v>73.721529000000004</v>
      </c>
      <c r="L510">
        <v>72.713505999999995</v>
      </c>
      <c r="M510">
        <v>75.418583999999996</v>
      </c>
      <c r="N510">
        <v>6.2360879999999996</v>
      </c>
      <c r="O510">
        <v>5.6513280000000004</v>
      </c>
      <c r="P510">
        <v>4.5748199999999999</v>
      </c>
      <c r="Q510">
        <v>5.2261480000000002</v>
      </c>
      <c r="R510">
        <v>5.4745569999999999</v>
      </c>
      <c r="S510">
        <v>4.5583850000000004</v>
      </c>
      <c r="T510">
        <v>4.7882059999999997</v>
      </c>
      <c r="U510">
        <v>5.8996380000000004</v>
      </c>
      <c r="V510">
        <v>8.6905859999999997</v>
      </c>
      <c r="W510">
        <v>8.0540369999999992</v>
      </c>
      <c r="X510">
        <v>6.1742929999999996</v>
      </c>
      <c r="Y510">
        <v>5.6106379999999998</v>
      </c>
      <c r="Z510">
        <v>9.0973930000000003</v>
      </c>
      <c r="AA510">
        <v>9.8026769999999992</v>
      </c>
      <c r="AB510">
        <v>6.8556189999999999</v>
      </c>
      <c r="AC510">
        <v>3.9000349999999999</v>
      </c>
      <c r="AD510">
        <v>5.4844189999999999</v>
      </c>
      <c r="AE510">
        <v>1.680444</v>
      </c>
      <c r="AF510">
        <v>5.564146</v>
      </c>
      <c r="AG510">
        <v>1.5043759999999999</v>
      </c>
      <c r="AH510">
        <v>-2.4302049999999999</v>
      </c>
      <c r="AI510">
        <v>-2.0277799999999999</v>
      </c>
      <c r="AJ510">
        <v>16.501394000000001</v>
      </c>
      <c r="AK510">
        <v>-3.2687789999999999</v>
      </c>
      <c r="AL510">
        <v>1.031693</v>
      </c>
      <c r="AM510">
        <v>-4.2020569999999999</v>
      </c>
      <c r="AN510">
        <v>-7.4062000000000003E-2</v>
      </c>
      <c r="AO510">
        <v>-3.99613</v>
      </c>
      <c r="AP510">
        <v>0.267735</v>
      </c>
      <c r="AQ510">
        <v>-4.1388699999999998</v>
      </c>
      <c r="AR510">
        <v>0.28658400000000001</v>
      </c>
      <c r="AS510">
        <v>-3.5347379999999999</v>
      </c>
      <c r="AT510">
        <v>1.131513</v>
      </c>
      <c r="AU510">
        <v>-2.4612310000000002</v>
      </c>
      <c r="AV510">
        <v>1.097842</v>
      </c>
      <c r="AW510">
        <v>-3.8379789999999998</v>
      </c>
      <c r="AX510">
        <v>-0.69905200000000001</v>
      </c>
      <c r="AY510">
        <v>-4.088082</v>
      </c>
      <c r="AZ510">
        <v>-1.2470140000000001</v>
      </c>
      <c r="BA510">
        <v>-4.3523350000000001</v>
      </c>
      <c r="BB510">
        <v>-1.0491429999999999</v>
      </c>
      <c r="BC510">
        <v>-4.2613989999999999</v>
      </c>
      <c r="BD510">
        <v>-0.12424499999999999</v>
      </c>
      <c r="BE510">
        <v>-3.9532560000000001</v>
      </c>
      <c r="BF510">
        <v>0.44469999999999998</v>
      </c>
      <c r="BG510">
        <v>-3.330171</v>
      </c>
      <c r="BH510">
        <v>-0.24695300000000001</v>
      </c>
      <c r="BI510">
        <v>-3.69401</v>
      </c>
      <c r="BJ510">
        <v>0.161935</v>
      </c>
      <c r="BK510">
        <v>-4.8446980000000002</v>
      </c>
      <c r="BL510">
        <v>-1.5943339999999999</v>
      </c>
      <c r="BM510">
        <v>-4.8204909999999996</v>
      </c>
      <c r="BN510">
        <v>-1.0699110000000001</v>
      </c>
      <c r="BO510">
        <v>-4.3799510000000001</v>
      </c>
      <c r="BP510">
        <v>-1.0675969999999999</v>
      </c>
      <c r="BQ510">
        <v>-3.7722519999999999</v>
      </c>
      <c r="BR510">
        <v>-1.197584</v>
      </c>
      <c r="BS510">
        <v>-3.688069</v>
      </c>
      <c r="BT510">
        <v>-0.542933</v>
      </c>
      <c r="BU510">
        <v>-4.0152609999999997</v>
      </c>
      <c r="BV510">
        <v>-0.58730300000000002</v>
      </c>
      <c r="BW510">
        <v>-4.756761</v>
      </c>
      <c r="BX510">
        <v>-1.158145</v>
      </c>
      <c r="BY510">
        <v>-4.2072269999999996</v>
      </c>
      <c r="BZ510">
        <v>-1.612487</v>
      </c>
      <c r="CA510">
        <v>2.0497480000000001</v>
      </c>
      <c r="CB510">
        <v>-2.2955770000000002</v>
      </c>
      <c r="CC510">
        <v>-3.7736589999999999</v>
      </c>
      <c r="CD510">
        <v>-1.292565</v>
      </c>
      <c r="CE510">
        <v>-3.495806</v>
      </c>
      <c r="CF510">
        <v>-0.64366299999999999</v>
      </c>
      <c r="CG510">
        <v>-4.0798249999999996</v>
      </c>
      <c r="CH510">
        <v>-2.0535860000000001</v>
      </c>
      <c r="CI510">
        <v>-4.979336</v>
      </c>
      <c r="CJ510">
        <v>-2.9009520000000002</v>
      </c>
      <c r="CK510">
        <v>-4.5614080000000001</v>
      </c>
      <c r="CL510">
        <v>-2.465824</v>
      </c>
      <c r="CM510">
        <v>-4.8276209999999997</v>
      </c>
      <c r="CN510">
        <v>-2.3557459999999999</v>
      </c>
      <c r="CO510">
        <v>-4.0463490000000002</v>
      </c>
      <c r="CP510">
        <v>-1.7729220000000001</v>
      </c>
      <c r="CQ510">
        <v>-3.759814</v>
      </c>
      <c r="CR510">
        <v>-1.3403480000000001</v>
      </c>
      <c r="CS510">
        <v>-3.9959389999999999</v>
      </c>
      <c r="CT510">
        <v>-0.63386900000000002</v>
      </c>
      <c r="CU510">
        <v>-4.7412570000000001</v>
      </c>
      <c r="CV510">
        <v>-2.694728</v>
      </c>
      <c r="CW510">
        <v>-4.465776</v>
      </c>
      <c r="CX510">
        <v>-2.355804</v>
      </c>
      <c r="CY510">
        <v>-2.3502399999999999</v>
      </c>
      <c r="CZ510">
        <v>-1.2720860000000001</v>
      </c>
      <c r="DA510">
        <v>-3.5423360000000002</v>
      </c>
      <c r="DB510">
        <v>-1.936464</v>
      </c>
      <c r="DC510">
        <v>-3.2181479999999998</v>
      </c>
      <c r="DD510">
        <v>0.102386</v>
      </c>
      <c r="DE510">
        <v>107.438737</v>
      </c>
      <c r="DF510">
        <v>90.814632000000003</v>
      </c>
      <c r="DG510">
        <v>102.140388</v>
      </c>
      <c r="DH510">
        <v>90.184830000000005</v>
      </c>
      <c r="DI510">
        <v>94.681877</v>
      </c>
      <c r="DJ510">
        <v>70.069880999999995</v>
      </c>
      <c r="DK510">
        <v>112.257178</v>
      </c>
      <c r="DL510">
        <v>108.363061</v>
      </c>
      <c r="DM510">
        <v>113.624565</v>
      </c>
      <c r="DN510">
        <v>104.34268899999999</v>
      </c>
      <c r="DO510">
        <v>112.677772</v>
      </c>
      <c r="DP510">
        <v>96.868870000000001</v>
      </c>
      <c r="DQ510">
        <v>126.496634</v>
      </c>
      <c r="DR510">
        <v>128.365701</v>
      </c>
      <c r="DS510">
        <v>159.27123499999999</v>
      </c>
      <c r="DT510">
        <v>21.361854999999998</v>
      </c>
      <c r="DU510">
        <v>206.95858999999999</v>
      </c>
      <c r="DV510">
        <v>19.416912</v>
      </c>
      <c r="DW510">
        <v>197.97779600000001</v>
      </c>
      <c r="DX510">
        <v>14.945302999999999</v>
      </c>
      <c r="DY510">
        <v>187.57842600000001</v>
      </c>
      <c r="DZ510">
        <v>114.43</v>
      </c>
      <c r="EA510">
        <v>6.6669999999999998</v>
      </c>
      <c r="EB510">
        <v>757.2</v>
      </c>
      <c r="EC510">
        <v>117.46</v>
      </c>
      <c r="ED510">
        <v>6.3650000000000002</v>
      </c>
      <c r="EE510">
        <v>740.8</v>
      </c>
      <c r="EF510">
        <v>117.36</v>
      </c>
      <c r="EG510">
        <v>5.8220000000000001</v>
      </c>
      <c r="EH510">
        <v>676.9</v>
      </c>
      <c r="EI510">
        <v>114.599998</v>
      </c>
      <c r="EJ510">
        <v>6.2629999999999999</v>
      </c>
      <c r="EK510">
        <v>716.59997599999997</v>
      </c>
      <c r="EL510">
        <v>1.1096699999999999</v>
      </c>
      <c r="EM510">
        <v>4.2934169999999998</v>
      </c>
      <c r="EN510">
        <v>29.711718999999999</v>
      </c>
      <c r="EO510">
        <v>-3.5398749999999999</v>
      </c>
      <c r="EP510">
        <v>-6.3211969999999997</v>
      </c>
      <c r="EQ510">
        <v>-13.210324999999999</v>
      </c>
      <c r="ER510">
        <v>112.585741</v>
      </c>
      <c r="ES510">
        <v>109.28044199999999</v>
      </c>
      <c r="ET510">
        <v>105.32266199999999</v>
      </c>
      <c r="EU510">
        <v>-2.3771110000000002</v>
      </c>
      <c r="EV510">
        <v>2239.5442680000001</v>
      </c>
      <c r="EW510">
        <v>2360.708114</v>
      </c>
      <c r="EX510">
        <v>1846.5675289999999</v>
      </c>
      <c r="EY510">
        <v>1546.1111490000001</v>
      </c>
    </row>
    <row r="511" spans="1:155" x14ac:dyDescent="0.25">
      <c r="A511" s="741">
        <v>46246</v>
      </c>
      <c r="B511" s="740">
        <v>0.533599537037037</v>
      </c>
      <c r="C511">
        <v>30000</v>
      </c>
      <c r="D511">
        <v>0</v>
      </c>
      <c r="E511">
        <v>0</v>
      </c>
      <c r="F511">
        <v>79.055814999999996</v>
      </c>
      <c r="G511">
        <v>75.333471000000003</v>
      </c>
      <c r="H511">
        <v>66.63355</v>
      </c>
      <c r="I511">
        <v>74.718744999999998</v>
      </c>
      <c r="J511">
        <v>76.792170999999996</v>
      </c>
      <c r="K511">
        <v>73.706153999999998</v>
      </c>
      <c r="L511">
        <v>72.683603000000005</v>
      </c>
      <c r="M511">
        <v>75.260413999999997</v>
      </c>
      <c r="N511">
        <v>5.7857419999999999</v>
      </c>
      <c r="O511">
        <v>5.0758919999999996</v>
      </c>
      <c r="P511">
        <v>3.8726189999999998</v>
      </c>
      <c r="Q511">
        <v>4.6864889999999999</v>
      </c>
      <c r="R511">
        <v>4.9039109999999999</v>
      </c>
      <c r="S511">
        <v>4.0714569999999997</v>
      </c>
      <c r="T511">
        <v>4.4190050000000003</v>
      </c>
      <c r="U511">
        <v>5.7207100000000004</v>
      </c>
      <c r="V511">
        <v>8.5055829999999997</v>
      </c>
      <c r="W511">
        <v>7.679792</v>
      </c>
      <c r="X511">
        <v>5.9844949999999999</v>
      </c>
      <c r="Y511">
        <v>5.13089</v>
      </c>
      <c r="Z511">
        <v>8.5055630000000004</v>
      </c>
      <c r="AA511">
        <v>9.4912209999999995</v>
      </c>
      <c r="AB511">
        <v>6.3511769999999999</v>
      </c>
      <c r="AC511">
        <v>3.1717900000000001</v>
      </c>
      <c r="AD511">
        <v>5.0690530000000003</v>
      </c>
      <c r="AE511">
        <v>0.90383100000000005</v>
      </c>
      <c r="AF511">
        <v>4.9452439999999998</v>
      </c>
      <c r="AG511">
        <v>0.73447799999999996</v>
      </c>
      <c r="AH511">
        <v>-2.5651419999999998</v>
      </c>
      <c r="AI511">
        <v>-2.7084920000000001</v>
      </c>
      <c r="AJ511">
        <v>15.212634</v>
      </c>
      <c r="AK511">
        <v>-3.1944509999999999</v>
      </c>
      <c r="AL511">
        <v>1.097445</v>
      </c>
      <c r="AM511">
        <v>-4.1199620000000001</v>
      </c>
      <c r="AN511">
        <v>-2.0212000000000001E-2</v>
      </c>
      <c r="AO511">
        <v>-3.9210940000000001</v>
      </c>
      <c r="AP511">
        <v>0.33488899999999999</v>
      </c>
      <c r="AQ511">
        <v>-4.0475440000000003</v>
      </c>
      <c r="AR511">
        <v>0.37334200000000001</v>
      </c>
      <c r="AS511">
        <v>-3.4660470000000001</v>
      </c>
      <c r="AT511">
        <v>1.2135689999999999</v>
      </c>
      <c r="AU511">
        <v>-2.379184</v>
      </c>
      <c r="AV511">
        <v>1.1775960000000001</v>
      </c>
      <c r="AW511">
        <v>-3.7844579999999999</v>
      </c>
      <c r="AX511">
        <v>-0.66059100000000004</v>
      </c>
      <c r="AY511">
        <v>-4.0187330000000001</v>
      </c>
      <c r="AZ511">
        <v>-1.182223</v>
      </c>
      <c r="BA511">
        <v>-4.2649049999999997</v>
      </c>
      <c r="BB511">
        <v>-0.98624599999999996</v>
      </c>
      <c r="BC511">
        <v>-4.2060940000000002</v>
      </c>
      <c r="BD511">
        <v>-8.8701000000000002E-2</v>
      </c>
      <c r="BE511">
        <v>-3.8978660000000001</v>
      </c>
      <c r="BF511">
        <v>0.49140499999999998</v>
      </c>
      <c r="BG511">
        <v>-3.2562600000000002</v>
      </c>
      <c r="BH511">
        <v>-0.22293299999999999</v>
      </c>
      <c r="BI511">
        <v>-3.6085280000000002</v>
      </c>
      <c r="BJ511">
        <v>0.18856600000000001</v>
      </c>
      <c r="BK511">
        <v>-4.7955160000000001</v>
      </c>
      <c r="BL511">
        <v>-1.599126</v>
      </c>
      <c r="BM511">
        <v>-4.7387300000000003</v>
      </c>
      <c r="BN511">
        <v>-1.045938</v>
      </c>
      <c r="BO511">
        <v>-4.3139909999999997</v>
      </c>
      <c r="BP511">
        <v>-1.028815</v>
      </c>
      <c r="BQ511">
        <v>-3.7202959999999998</v>
      </c>
      <c r="BR511">
        <v>-1.133216</v>
      </c>
      <c r="BS511">
        <v>-3.6294930000000001</v>
      </c>
      <c r="BT511">
        <v>-0.46707100000000001</v>
      </c>
      <c r="BU511">
        <v>-3.9606029999999999</v>
      </c>
      <c r="BV511">
        <v>-0.52646099999999996</v>
      </c>
      <c r="BW511">
        <v>-4.7039020000000002</v>
      </c>
      <c r="BX511">
        <v>-1.1158809999999999</v>
      </c>
      <c r="BY511">
        <v>-4.1280270000000003</v>
      </c>
      <c r="BZ511">
        <v>-1.597251</v>
      </c>
      <c r="CA511">
        <v>2.0303550000000001</v>
      </c>
      <c r="CB511">
        <v>-2.292843</v>
      </c>
      <c r="CC511">
        <v>-3.7254260000000001</v>
      </c>
      <c r="CD511">
        <v>-1.2505360000000001</v>
      </c>
      <c r="CE511">
        <v>-3.444807</v>
      </c>
      <c r="CF511">
        <v>-0.57104699999999997</v>
      </c>
      <c r="CG511">
        <v>-4.0268129999999998</v>
      </c>
      <c r="CH511">
        <v>-2.027215</v>
      </c>
      <c r="CI511">
        <v>-4.9393419999999999</v>
      </c>
      <c r="CJ511">
        <v>-2.8685139999999998</v>
      </c>
      <c r="CK511">
        <v>-4.5159079999999996</v>
      </c>
      <c r="CL511">
        <v>-2.413052</v>
      </c>
      <c r="CM511">
        <v>-4.7695340000000002</v>
      </c>
      <c r="CN511">
        <v>-2.3367249999999999</v>
      </c>
      <c r="CO511">
        <v>-3.9859010000000001</v>
      </c>
      <c r="CP511">
        <v>-1.7553879999999999</v>
      </c>
      <c r="CQ511">
        <v>-3.7338610000000001</v>
      </c>
      <c r="CR511">
        <v>-1.2918080000000001</v>
      </c>
      <c r="CS511">
        <v>-3.972766</v>
      </c>
      <c r="CT511">
        <v>-0.57513999999999998</v>
      </c>
      <c r="CU511">
        <v>-4.6486450000000001</v>
      </c>
      <c r="CV511">
        <v>-2.6641119999999998</v>
      </c>
      <c r="CW511">
        <v>-4.3997190000000002</v>
      </c>
      <c r="CX511">
        <v>-2.3194020000000002</v>
      </c>
      <c r="CY511">
        <v>-2.2943639999999998</v>
      </c>
      <c r="CZ511">
        <v>-1.1792720000000001</v>
      </c>
      <c r="DA511">
        <v>-3.4861529999999998</v>
      </c>
      <c r="DB511">
        <v>-1.8604959999999999</v>
      </c>
      <c r="DC511">
        <v>-3.1638500000000001</v>
      </c>
      <c r="DD511">
        <v>0.14799100000000001</v>
      </c>
      <c r="DE511">
        <v>106.85510600000001</v>
      </c>
      <c r="DF511">
        <v>90.811605</v>
      </c>
      <c r="DG511">
        <v>101.60001</v>
      </c>
      <c r="DH511">
        <v>90.304229000000007</v>
      </c>
      <c r="DI511">
        <v>94.621474000000006</v>
      </c>
      <c r="DJ511">
        <v>92.841104999999999</v>
      </c>
      <c r="DK511">
        <v>111.107995</v>
      </c>
      <c r="DL511">
        <v>107.66708</v>
      </c>
      <c r="DM511">
        <v>111.965852</v>
      </c>
      <c r="DN511">
        <v>103.876384</v>
      </c>
      <c r="DO511">
        <v>112.476477</v>
      </c>
      <c r="DP511">
        <v>96.712622999999994</v>
      </c>
      <c r="DQ511">
        <v>124.068606</v>
      </c>
      <c r="DR511">
        <v>126.28157299999999</v>
      </c>
      <c r="DS511">
        <v>158.968028</v>
      </c>
      <c r="DT511">
        <v>21.005852000000001</v>
      </c>
      <c r="DU511">
        <v>205.28389899999999</v>
      </c>
      <c r="DV511">
        <v>19.026747</v>
      </c>
      <c r="DW511">
        <v>197.007836</v>
      </c>
      <c r="DX511">
        <v>14.739992000000001</v>
      </c>
      <c r="DY511">
        <v>186.48396700000001</v>
      </c>
      <c r="DZ511">
        <v>115.74</v>
      </c>
      <c r="EA511">
        <v>6.5359999999999996</v>
      </c>
      <c r="EB511">
        <v>750.7</v>
      </c>
      <c r="EC511">
        <v>117.35</v>
      </c>
      <c r="ED511">
        <v>6.3220000000000001</v>
      </c>
      <c r="EE511">
        <v>734.9</v>
      </c>
      <c r="EF511">
        <v>117.66</v>
      </c>
      <c r="EG511">
        <v>5.7850000000000001</v>
      </c>
      <c r="EH511">
        <v>673.4</v>
      </c>
      <c r="EI511">
        <v>116.93</v>
      </c>
      <c r="EJ511">
        <v>2.63</v>
      </c>
      <c r="EK511">
        <v>306.60000600000001</v>
      </c>
      <c r="EL511">
        <v>1.4750939999999999</v>
      </c>
      <c r="EM511">
        <v>4.1852080000000003</v>
      </c>
      <c r="EN511">
        <v>28.757982999999999</v>
      </c>
      <c r="EO511">
        <v>-4.0402360000000002</v>
      </c>
      <c r="EP511">
        <v>-6.8936999999999999</v>
      </c>
      <c r="EQ511">
        <v>-13.545349</v>
      </c>
      <c r="ER511">
        <v>111.97693200000001</v>
      </c>
      <c r="ES511">
        <v>108.917373</v>
      </c>
      <c r="ET511">
        <v>104.89752799999999</v>
      </c>
      <c r="EU511">
        <v>-2.323442</v>
      </c>
      <c r="EV511">
        <v>2252.0986309999998</v>
      </c>
      <c r="EW511">
        <v>2373.010041</v>
      </c>
      <c r="EX511">
        <v>1857.808489</v>
      </c>
      <c r="EY511">
        <v>1554.2792669999999</v>
      </c>
    </row>
    <row r="512" spans="1:155" x14ac:dyDescent="0.25">
      <c r="A512" s="741">
        <v>46246</v>
      </c>
      <c r="B512" s="740">
        <v>0.53429398148148144</v>
      </c>
      <c r="C512">
        <v>30060</v>
      </c>
      <c r="D512">
        <v>0</v>
      </c>
      <c r="E512">
        <v>0</v>
      </c>
      <c r="F512">
        <v>78.690019000000007</v>
      </c>
      <c r="G512">
        <v>75.332659000000007</v>
      </c>
      <c r="H512">
        <v>66.479991999999996</v>
      </c>
      <c r="I512">
        <v>74.729208999999997</v>
      </c>
      <c r="J512">
        <v>76.781111999999993</v>
      </c>
      <c r="K512">
        <v>73.689132000000001</v>
      </c>
      <c r="L512">
        <v>72.656712999999996</v>
      </c>
      <c r="M512">
        <v>75.121691999999996</v>
      </c>
      <c r="N512">
        <v>5.4256190000000002</v>
      </c>
      <c r="O512">
        <v>4.7580530000000003</v>
      </c>
      <c r="P512">
        <v>3.4466670000000001</v>
      </c>
      <c r="Q512">
        <v>4.3386849999999999</v>
      </c>
      <c r="R512">
        <v>4.4153339999999996</v>
      </c>
      <c r="S512">
        <v>3.5740029999999998</v>
      </c>
      <c r="T512">
        <v>4.0002000000000004</v>
      </c>
      <c r="U512">
        <v>5.2183710000000003</v>
      </c>
      <c r="V512">
        <v>8.1884169999999994</v>
      </c>
      <c r="W512">
        <v>7.4116010000000001</v>
      </c>
      <c r="X512">
        <v>5.5186400000000004</v>
      </c>
      <c r="Y512">
        <v>4.9878650000000002</v>
      </c>
      <c r="Z512">
        <v>8.1606079999999999</v>
      </c>
      <c r="AA512">
        <v>9.3053509999999999</v>
      </c>
      <c r="AB512">
        <v>6.1180859999999999</v>
      </c>
      <c r="AC512">
        <v>2.7291949999999998</v>
      </c>
      <c r="AD512">
        <v>4.7153029999999996</v>
      </c>
      <c r="AE512">
        <v>0.347468</v>
      </c>
      <c r="AF512">
        <v>4.5294840000000001</v>
      </c>
      <c r="AG512">
        <v>0.124849</v>
      </c>
      <c r="AH512">
        <v>-2.9330479999999999</v>
      </c>
      <c r="AI512">
        <v>-3.1646909999999999</v>
      </c>
      <c r="AJ512">
        <v>14.757282999999999</v>
      </c>
      <c r="AK512">
        <v>-3.0458419999999999</v>
      </c>
      <c r="AL512">
        <v>1.163592</v>
      </c>
      <c r="AM512">
        <v>-4.0481660000000002</v>
      </c>
      <c r="AN512">
        <v>2.2023999999999998E-2</v>
      </c>
      <c r="AO512">
        <v>-3.8441260000000002</v>
      </c>
      <c r="AP512">
        <v>0.37856800000000002</v>
      </c>
      <c r="AQ512">
        <v>-3.958939</v>
      </c>
      <c r="AR512">
        <v>0.43958000000000003</v>
      </c>
      <c r="AS512">
        <v>-3.3943050000000001</v>
      </c>
      <c r="AT512">
        <v>1.2711730000000001</v>
      </c>
      <c r="AU512">
        <v>-2.3059590000000001</v>
      </c>
      <c r="AV512">
        <v>1.242121</v>
      </c>
      <c r="AW512">
        <v>-3.6881080000000002</v>
      </c>
      <c r="AX512">
        <v>-0.61048800000000003</v>
      </c>
      <c r="AY512">
        <v>-3.9432649999999998</v>
      </c>
      <c r="AZ512">
        <v>-1.130055</v>
      </c>
      <c r="BA512">
        <v>-4.2101610000000003</v>
      </c>
      <c r="BB512">
        <v>-0.93307399999999996</v>
      </c>
      <c r="BC512">
        <v>-4.1298709999999996</v>
      </c>
      <c r="BD512">
        <v>-1.481E-2</v>
      </c>
      <c r="BE512">
        <v>-3.8177650000000001</v>
      </c>
      <c r="BF512">
        <v>0.54603599999999997</v>
      </c>
      <c r="BG512">
        <v>-3.1855250000000002</v>
      </c>
      <c r="BH512">
        <v>-0.15420400000000001</v>
      </c>
      <c r="BI512">
        <v>-3.5394389999999998</v>
      </c>
      <c r="BJ512">
        <v>0.238985</v>
      </c>
      <c r="BK512">
        <v>-4.7419130000000003</v>
      </c>
      <c r="BL512">
        <v>-1.5883989999999999</v>
      </c>
      <c r="BM512">
        <v>-4.7102639999999996</v>
      </c>
      <c r="BN512">
        <v>-1.034063</v>
      </c>
      <c r="BO512">
        <v>-4.2662430000000002</v>
      </c>
      <c r="BP512">
        <v>-0.99010200000000004</v>
      </c>
      <c r="BQ512">
        <v>-3.6391360000000001</v>
      </c>
      <c r="BR512">
        <v>-1.0978779999999999</v>
      </c>
      <c r="BS512">
        <v>-3.5810089999999999</v>
      </c>
      <c r="BT512">
        <v>-0.40772799999999998</v>
      </c>
      <c r="BU512">
        <v>-3.910806</v>
      </c>
      <c r="BV512">
        <v>-0.47877700000000001</v>
      </c>
      <c r="BW512">
        <v>-4.6773160000000003</v>
      </c>
      <c r="BX512">
        <v>-1.1212359999999999</v>
      </c>
      <c r="BY512">
        <v>-4.0608709999999997</v>
      </c>
      <c r="BZ512">
        <v>-1.5671980000000001</v>
      </c>
      <c r="CA512">
        <v>1.986084</v>
      </c>
      <c r="CB512">
        <v>-2.2646120000000001</v>
      </c>
      <c r="CC512">
        <v>-3.6720220000000001</v>
      </c>
      <c r="CD512">
        <v>-1.2288129999999999</v>
      </c>
      <c r="CE512">
        <v>-3.388639</v>
      </c>
      <c r="CF512">
        <v>-0.53985899999999998</v>
      </c>
      <c r="CG512">
        <v>-3.957802</v>
      </c>
      <c r="CH512">
        <v>-1.998996</v>
      </c>
      <c r="CI512">
        <v>-4.8704919999999996</v>
      </c>
      <c r="CJ512">
        <v>-2.8444340000000001</v>
      </c>
      <c r="CK512">
        <v>-4.4661600000000004</v>
      </c>
      <c r="CL512">
        <v>-2.394536</v>
      </c>
      <c r="CM512">
        <v>-4.7248859999999997</v>
      </c>
      <c r="CN512">
        <v>-2.3059159999999999</v>
      </c>
      <c r="CO512">
        <v>-3.9698889999999998</v>
      </c>
      <c r="CP512">
        <v>-1.7379549999999999</v>
      </c>
      <c r="CQ512">
        <v>-3.703363</v>
      </c>
      <c r="CR512">
        <v>-1.270683</v>
      </c>
      <c r="CS512">
        <v>-3.94923</v>
      </c>
      <c r="CT512">
        <v>-0.57416199999999995</v>
      </c>
      <c r="CU512">
        <v>-4.619739</v>
      </c>
      <c r="CV512">
        <v>-2.6547800000000001</v>
      </c>
      <c r="CW512">
        <v>-4.3815229999999996</v>
      </c>
      <c r="CX512">
        <v>-2.3200159999999999</v>
      </c>
      <c r="CY512">
        <v>-2.22404</v>
      </c>
      <c r="CZ512">
        <v>-1.1808110000000001</v>
      </c>
      <c r="DA512">
        <v>-3.4487079999999999</v>
      </c>
      <c r="DB512">
        <v>-1.845386</v>
      </c>
      <c r="DC512">
        <v>-3.1171389999999999</v>
      </c>
      <c r="DD512">
        <v>0.137738</v>
      </c>
      <c r="DE512">
        <v>106.328192</v>
      </c>
      <c r="DF512">
        <v>90.512623000000005</v>
      </c>
      <c r="DG512">
        <v>101.251367</v>
      </c>
      <c r="DH512">
        <v>90.230872000000005</v>
      </c>
      <c r="DI512">
        <v>94.147312999999997</v>
      </c>
      <c r="DJ512">
        <v>80.077369000000004</v>
      </c>
      <c r="DK512">
        <v>110.436796</v>
      </c>
      <c r="DL512">
        <v>107.233327</v>
      </c>
      <c r="DM512">
        <v>110.882289</v>
      </c>
      <c r="DN512">
        <v>103.45298699999999</v>
      </c>
      <c r="DO512">
        <v>112.126335</v>
      </c>
      <c r="DP512">
        <v>96.502588000000003</v>
      </c>
      <c r="DQ512">
        <v>122.505391</v>
      </c>
      <c r="DR512">
        <v>125.014039</v>
      </c>
      <c r="DS512">
        <v>158.748582</v>
      </c>
      <c r="DT512">
        <v>20.716228999999998</v>
      </c>
      <c r="DU512">
        <v>203.60639</v>
      </c>
      <c r="DV512">
        <v>18.786010999999998</v>
      </c>
      <c r="DW512">
        <v>195.709857</v>
      </c>
      <c r="DX512">
        <v>14.566656</v>
      </c>
      <c r="DY512">
        <v>185.063434</v>
      </c>
      <c r="DZ512">
        <v>115.94</v>
      </c>
      <c r="EA512">
        <v>6.5119999999999996</v>
      </c>
      <c r="EB512">
        <v>746.9</v>
      </c>
      <c r="EC512">
        <v>117.44</v>
      </c>
      <c r="ED512">
        <v>6.2839999999999998</v>
      </c>
      <c r="EE512">
        <v>731.4</v>
      </c>
      <c r="EF512">
        <v>117.8</v>
      </c>
      <c r="EG512">
        <v>5.7709999999999999</v>
      </c>
      <c r="EH512">
        <v>671.5</v>
      </c>
      <c r="EI512">
        <v>116.889999</v>
      </c>
      <c r="EJ512">
        <v>2.629</v>
      </c>
      <c r="EK512">
        <v>306.10000600000001</v>
      </c>
      <c r="EL512">
        <v>1.517075</v>
      </c>
      <c r="EM512">
        <v>4.0847860000000003</v>
      </c>
      <c r="EN512">
        <v>28.586884999999999</v>
      </c>
      <c r="EO512">
        <v>-4.4501229999999996</v>
      </c>
      <c r="EP512">
        <v>-7.2494769999999997</v>
      </c>
      <c r="EQ512">
        <v>-13.829602</v>
      </c>
      <c r="ER512">
        <v>111.363682</v>
      </c>
      <c r="ES512">
        <v>108.429609</v>
      </c>
      <c r="ET512">
        <v>104.343198</v>
      </c>
      <c r="EU512">
        <v>-2.2785519999999999</v>
      </c>
      <c r="EV512">
        <v>2264.579984</v>
      </c>
      <c r="EW512">
        <v>2385.2383719999998</v>
      </c>
      <c r="EX512">
        <v>1869.0069510000001</v>
      </c>
      <c r="EY512">
        <v>1559.391134</v>
      </c>
    </row>
    <row r="513" spans="1:155" x14ac:dyDescent="0.25">
      <c r="A513" s="741">
        <v>46246</v>
      </c>
      <c r="B513" s="740">
        <v>0.53498842592592588</v>
      </c>
      <c r="C513">
        <v>30120</v>
      </c>
      <c r="D513">
        <v>0</v>
      </c>
      <c r="E513">
        <v>0</v>
      </c>
      <c r="F513">
        <v>78.564651999999995</v>
      </c>
      <c r="G513">
        <v>75.273098000000005</v>
      </c>
      <c r="H513">
        <v>66.350673999999998</v>
      </c>
      <c r="I513">
        <v>74.685417000000001</v>
      </c>
      <c r="J513">
        <v>76.758923999999993</v>
      </c>
      <c r="K513">
        <v>73.667286000000004</v>
      </c>
      <c r="L513">
        <v>72.633309999999994</v>
      </c>
      <c r="M513">
        <v>74.890533000000005</v>
      </c>
      <c r="N513">
        <v>5.0880879999999999</v>
      </c>
      <c r="O513">
        <v>4.4119270000000004</v>
      </c>
      <c r="P513">
        <v>2.994545</v>
      </c>
      <c r="Q513">
        <v>3.9979079999999998</v>
      </c>
      <c r="R513">
        <v>3.9868860000000002</v>
      </c>
      <c r="S513">
        <v>3.2038690000000001</v>
      </c>
      <c r="T513">
        <v>3.5884670000000001</v>
      </c>
      <c r="U513">
        <v>4.9408500000000002</v>
      </c>
      <c r="V513">
        <v>8.1216139999999992</v>
      </c>
      <c r="W513">
        <v>7.0777939999999999</v>
      </c>
      <c r="X513">
        <v>5.0651630000000001</v>
      </c>
      <c r="Y513">
        <v>4.5584059999999997</v>
      </c>
      <c r="Z513">
        <v>7.7285690000000002</v>
      </c>
      <c r="AA513">
        <v>8.8097220000000007</v>
      </c>
      <c r="AB513">
        <v>5.861542</v>
      </c>
      <c r="AC513">
        <v>2.3719199999999998</v>
      </c>
      <c r="AD513">
        <v>4.2978889999999996</v>
      </c>
      <c r="AE513">
        <v>-0.107833</v>
      </c>
      <c r="AF513">
        <v>4.1312389999999999</v>
      </c>
      <c r="AG513">
        <v>-0.29408899999999999</v>
      </c>
      <c r="AH513">
        <v>-3.462018</v>
      </c>
      <c r="AI513">
        <v>-3.5981339999999999</v>
      </c>
      <c r="AJ513">
        <v>14.023104999999999</v>
      </c>
      <c r="AK513">
        <v>-3.025525</v>
      </c>
      <c r="AL513">
        <v>1.2719959999999999</v>
      </c>
      <c r="AM513">
        <v>-3.9495779999999998</v>
      </c>
      <c r="AN513">
        <v>0.102438</v>
      </c>
      <c r="AO513">
        <v>-3.7738909999999999</v>
      </c>
      <c r="AP513">
        <v>0.47235500000000002</v>
      </c>
      <c r="AQ513">
        <v>-3.894269</v>
      </c>
      <c r="AR513">
        <v>0.53897099999999998</v>
      </c>
      <c r="AS513">
        <v>-3.3365849999999999</v>
      </c>
      <c r="AT513">
        <v>1.3301210000000001</v>
      </c>
      <c r="AU513">
        <v>-2.2596669999999999</v>
      </c>
      <c r="AV513">
        <v>1.3361149999999999</v>
      </c>
      <c r="AW513">
        <v>-3.6066500000000001</v>
      </c>
      <c r="AX513">
        <v>-0.49196299999999998</v>
      </c>
      <c r="AY513">
        <v>-3.8352819999999999</v>
      </c>
      <c r="AZ513">
        <v>-1.080927</v>
      </c>
      <c r="BA513">
        <v>-4.1584729999999999</v>
      </c>
      <c r="BB513">
        <v>-0.87439</v>
      </c>
      <c r="BC513">
        <v>-4.0727539999999998</v>
      </c>
      <c r="BD513">
        <v>4.3791999999999998E-2</v>
      </c>
      <c r="BE513">
        <v>-3.7720750000000001</v>
      </c>
      <c r="BF513">
        <v>0.63204000000000005</v>
      </c>
      <c r="BG513">
        <v>-3.099024</v>
      </c>
      <c r="BH513">
        <v>-5.2472999999999999E-2</v>
      </c>
      <c r="BI513">
        <v>-3.4534310000000001</v>
      </c>
      <c r="BJ513">
        <v>0.26661400000000002</v>
      </c>
      <c r="BK513">
        <v>-4.6824219999999999</v>
      </c>
      <c r="BL513">
        <v>-1.537072</v>
      </c>
      <c r="BM513">
        <v>-4.6544990000000004</v>
      </c>
      <c r="BN513">
        <v>-0.96470400000000001</v>
      </c>
      <c r="BO513">
        <v>-4.1700280000000003</v>
      </c>
      <c r="BP513">
        <v>-0.94527099999999997</v>
      </c>
      <c r="BQ513">
        <v>-3.623856</v>
      </c>
      <c r="BR513">
        <v>-1.0350600000000001</v>
      </c>
      <c r="BS513">
        <v>-3.5304920000000002</v>
      </c>
      <c r="BT513">
        <v>-0.350524</v>
      </c>
      <c r="BU513">
        <v>-3.8400340000000002</v>
      </c>
      <c r="BV513">
        <v>-0.432423</v>
      </c>
      <c r="BW513">
        <v>-4.612044</v>
      </c>
      <c r="BX513">
        <v>-1.0764229999999999</v>
      </c>
      <c r="BY513">
        <v>-4.0256160000000003</v>
      </c>
      <c r="BZ513">
        <v>-1.5188410000000001</v>
      </c>
      <c r="CA513">
        <v>1.8406979999999999</v>
      </c>
      <c r="CB513">
        <v>-2.2050770000000002</v>
      </c>
      <c r="CC513">
        <v>-3.648943</v>
      </c>
      <c r="CD513">
        <v>-1.1761980000000001</v>
      </c>
      <c r="CE513">
        <v>-3.3298100000000002</v>
      </c>
      <c r="CF513">
        <v>-0.47917900000000002</v>
      </c>
      <c r="CG513">
        <v>-3.9298030000000002</v>
      </c>
      <c r="CH513">
        <v>-1.923729</v>
      </c>
      <c r="CI513">
        <v>-4.8237480000000001</v>
      </c>
      <c r="CJ513">
        <v>-2.7532920000000001</v>
      </c>
      <c r="CK513">
        <v>-4.4053709999999997</v>
      </c>
      <c r="CL513">
        <v>-2.3599100000000002</v>
      </c>
      <c r="CM513">
        <v>-4.6570910000000003</v>
      </c>
      <c r="CN513">
        <v>-2.2719610000000001</v>
      </c>
      <c r="CO513">
        <v>-3.918647</v>
      </c>
      <c r="CP513">
        <v>-1.671459</v>
      </c>
      <c r="CQ513">
        <v>-3.6185429999999998</v>
      </c>
      <c r="CR513">
        <v>-1.2097899999999999</v>
      </c>
      <c r="CS513">
        <v>-3.8918010000000001</v>
      </c>
      <c r="CT513">
        <v>-0.53266000000000002</v>
      </c>
      <c r="CU513">
        <v>-4.5733230000000002</v>
      </c>
      <c r="CV513">
        <v>-2.614071</v>
      </c>
      <c r="CW513">
        <v>-4.2979130000000003</v>
      </c>
      <c r="CX513">
        <v>-2.2534800000000001</v>
      </c>
      <c r="CY513">
        <v>-2.156123</v>
      </c>
      <c r="CZ513">
        <v>-1.1319790000000001</v>
      </c>
      <c r="DA513">
        <v>-3.420366</v>
      </c>
      <c r="DB513">
        <v>-1.812481</v>
      </c>
      <c r="DC513">
        <v>-3.0526010000000001</v>
      </c>
      <c r="DD513">
        <v>0.16775799999999999</v>
      </c>
      <c r="DE513">
        <v>105.96700800000001</v>
      </c>
      <c r="DF513">
        <v>90.230753000000007</v>
      </c>
      <c r="DG513">
        <v>101.004058</v>
      </c>
      <c r="DH513">
        <v>89.777437000000006</v>
      </c>
      <c r="DI513">
        <v>93.859770999999995</v>
      </c>
      <c r="DJ513">
        <v>91.176635000000005</v>
      </c>
      <c r="DK513">
        <v>110.07123300000001</v>
      </c>
      <c r="DL513">
        <v>106.887331</v>
      </c>
      <c r="DM513">
        <v>110.228093</v>
      </c>
      <c r="DN513">
        <v>102.982134</v>
      </c>
      <c r="DO513">
        <v>112.108805</v>
      </c>
      <c r="DP513">
        <v>96.330207000000001</v>
      </c>
      <c r="DQ513">
        <v>121.619647</v>
      </c>
      <c r="DR513">
        <v>124.104287</v>
      </c>
      <c r="DS513">
        <v>158.608993</v>
      </c>
      <c r="DT513">
        <v>20.569959999999998</v>
      </c>
      <c r="DU513">
        <v>202.870949</v>
      </c>
      <c r="DV513">
        <v>18.506933</v>
      </c>
      <c r="DW513">
        <v>194.61568800000001</v>
      </c>
      <c r="DX513">
        <v>14.451048999999999</v>
      </c>
      <c r="DY513">
        <v>185.701877</v>
      </c>
      <c r="DZ513">
        <v>115.32</v>
      </c>
      <c r="EA513">
        <v>6.5060000000000002</v>
      </c>
      <c r="EB513">
        <v>743.9</v>
      </c>
      <c r="EC513">
        <v>117.4</v>
      </c>
      <c r="ED513">
        <v>6.25</v>
      </c>
      <c r="EE513">
        <v>728.5</v>
      </c>
      <c r="EF513">
        <v>117.52</v>
      </c>
      <c r="EG513">
        <v>5.7409999999999997</v>
      </c>
      <c r="EH513">
        <v>666.7</v>
      </c>
      <c r="EI513">
        <v>115.220001</v>
      </c>
      <c r="EJ513">
        <v>6.2880000000000003</v>
      </c>
      <c r="EK513">
        <v>722.09997599999997</v>
      </c>
      <c r="EL513">
        <v>1.1960869999999999</v>
      </c>
      <c r="EM513">
        <v>4.066249</v>
      </c>
      <c r="EN513">
        <v>28.043012999999998</v>
      </c>
      <c r="EO513">
        <v>-4.6581049999999999</v>
      </c>
      <c r="EP513">
        <v>-7.6643829999999999</v>
      </c>
      <c r="EQ513">
        <v>-14.019907999999999</v>
      </c>
      <c r="ER513">
        <v>111.09373600000001</v>
      </c>
      <c r="ES513">
        <v>108.01671899999999</v>
      </c>
      <c r="ET513">
        <v>104.592691</v>
      </c>
      <c r="EU513">
        <v>-2.2201770000000001</v>
      </c>
      <c r="EV513">
        <v>2277.009963</v>
      </c>
      <c r="EW513">
        <v>2397.403382</v>
      </c>
      <c r="EX513">
        <v>1880.1610049999999</v>
      </c>
      <c r="EY513">
        <v>1565.5606250000001</v>
      </c>
    </row>
    <row r="514" spans="1:155" x14ac:dyDescent="0.25">
      <c r="A514" s="741">
        <v>46246</v>
      </c>
      <c r="B514" s="740">
        <v>0.53568287037037032</v>
      </c>
      <c r="C514">
        <v>30180</v>
      </c>
      <c r="D514">
        <v>0</v>
      </c>
      <c r="E514">
        <v>0</v>
      </c>
      <c r="F514">
        <v>78.418391999999997</v>
      </c>
      <c r="G514">
        <v>75.327704999999995</v>
      </c>
      <c r="H514">
        <v>66.509119999999996</v>
      </c>
      <c r="I514">
        <v>74.721445000000003</v>
      </c>
      <c r="J514">
        <v>76.751868999999999</v>
      </c>
      <c r="K514">
        <v>73.675013000000007</v>
      </c>
      <c r="L514">
        <v>72.626960999999994</v>
      </c>
      <c r="M514">
        <v>74.795902999999996</v>
      </c>
      <c r="N514">
        <v>4.8486859999999998</v>
      </c>
      <c r="O514">
        <v>4.0864219999999998</v>
      </c>
      <c r="P514">
        <v>2.6168079999999998</v>
      </c>
      <c r="Q514">
        <v>3.614039</v>
      </c>
      <c r="R514">
        <v>3.5860089999999998</v>
      </c>
      <c r="S514">
        <v>3.0113569999999998</v>
      </c>
      <c r="T514">
        <v>3.3462960000000002</v>
      </c>
      <c r="U514">
        <v>4.7702720000000003</v>
      </c>
      <c r="V514">
        <v>7.7933089999999998</v>
      </c>
      <c r="W514">
        <v>6.9442649999999997</v>
      </c>
      <c r="X514">
        <v>4.9147290000000003</v>
      </c>
      <c r="Y514">
        <v>4.2561169999999997</v>
      </c>
      <c r="Z514">
        <v>7.7040699999999998</v>
      </c>
      <c r="AA514">
        <v>8.7606339999999996</v>
      </c>
      <c r="AB514">
        <v>5.6243119999999998</v>
      </c>
      <c r="AC514">
        <v>2.137594</v>
      </c>
      <c r="AD514">
        <v>4.0874389999999998</v>
      </c>
      <c r="AE514">
        <v>-0.39643299999999998</v>
      </c>
      <c r="AF514">
        <v>3.8637809999999999</v>
      </c>
      <c r="AG514">
        <v>-0.65214300000000003</v>
      </c>
      <c r="AH514">
        <v>-3.5473979999999998</v>
      </c>
      <c r="AI514">
        <v>-3.8145829999999998</v>
      </c>
      <c r="AJ514">
        <v>13.645479999999999</v>
      </c>
      <c r="AK514">
        <v>-2.877367</v>
      </c>
      <c r="AL514">
        <v>1.364703</v>
      </c>
      <c r="AM514">
        <v>-3.8849390000000001</v>
      </c>
      <c r="AN514">
        <v>0.189306</v>
      </c>
      <c r="AO514">
        <v>-3.6941809999999999</v>
      </c>
      <c r="AP514">
        <v>0.55015800000000004</v>
      </c>
      <c r="AQ514">
        <v>-3.8284880000000001</v>
      </c>
      <c r="AR514">
        <v>0.63184600000000002</v>
      </c>
      <c r="AS514">
        <v>-3.2417600000000002</v>
      </c>
      <c r="AT514">
        <v>1.4618249999999999</v>
      </c>
      <c r="AU514">
        <v>-2.1402139999999998</v>
      </c>
      <c r="AV514">
        <v>1.4198729999999999</v>
      </c>
      <c r="AW514">
        <v>-3.54054</v>
      </c>
      <c r="AX514">
        <v>-0.44281599999999999</v>
      </c>
      <c r="AY514">
        <v>-3.7737959999999999</v>
      </c>
      <c r="AZ514">
        <v>-0.99882499999999996</v>
      </c>
      <c r="BA514">
        <v>-4.0922520000000002</v>
      </c>
      <c r="BB514">
        <v>-0.79913699999999999</v>
      </c>
      <c r="BC514">
        <v>-4.0068900000000003</v>
      </c>
      <c r="BD514">
        <v>0.111085</v>
      </c>
      <c r="BE514">
        <v>-3.7510240000000001</v>
      </c>
      <c r="BF514">
        <v>0.70833400000000002</v>
      </c>
      <c r="BG514">
        <v>-3.0636040000000002</v>
      </c>
      <c r="BH514">
        <v>5.9369999999999996E-3</v>
      </c>
      <c r="BI514">
        <v>-3.3752059999999999</v>
      </c>
      <c r="BJ514">
        <v>0.342082</v>
      </c>
      <c r="BK514">
        <v>-4.6100960000000004</v>
      </c>
      <c r="BL514">
        <v>-1.4938100000000001</v>
      </c>
      <c r="BM514">
        <v>-4.6063739999999997</v>
      </c>
      <c r="BN514">
        <v>-0.92923900000000004</v>
      </c>
      <c r="BO514">
        <v>-4.1199709999999996</v>
      </c>
      <c r="BP514">
        <v>-0.90286599999999995</v>
      </c>
      <c r="BQ514">
        <v>-3.5496840000000001</v>
      </c>
      <c r="BR514">
        <v>-0.99546000000000001</v>
      </c>
      <c r="BS514">
        <v>-3.5014219999999998</v>
      </c>
      <c r="BT514">
        <v>-0.28739100000000001</v>
      </c>
      <c r="BU514">
        <v>-3.7989920000000001</v>
      </c>
      <c r="BV514">
        <v>-0.39575700000000003</v>
      </c>
      <c r="BW514">
        <v>-4.5984059999999998</v>
      </c>
      <c r="BX514">
        <v>-1.0525709999999999</v>
      </c>
      <c r="BY514">
        <v>-3.9732970000000001</v>
      </c>
      <c r="BZ514">
        <v>-1.505395</v>
      </c>
      <c r="CA514">
        <v>1.686809</v>
      </c>
      <c r="CB514">
        <v>-2.1823450000000002</v>
      </c>
      <c r="CC514">
        <v>-3.606636</v>
      </c>
      <c r="CD514">
        <v>-1.178949</v>
      </c>
      <c r="CE514">
        <v>-3.2754490000000001</v>
      </c>
      <c r="CF514">
        <v>-0.42006300000000002</v>
      </c>
      <c r="CG514">
        <v>-3.855032</v>
      </c>
      <c r="CH514">
        <v>-1.912129</v>
      </c>
      <c r="CI514">
        <v>-4.8032510000000004</v>
      </c>
      <c r="CJ514">
        <v>-2.748173</v>
      </c>
      <c r="CK514">
        <v>-4.3597570000000001</v>
      </c>
      <c r="CL514">
        <v>-2.3315980000000001</v>
      </c>
      <c r="CM514">
        <v>-4.6189049999999998</v>
      </c>
      <c r="CN514">
        <v>-2.2590439999999998</v>
      </c>
      <c r="CO514">
        <v>-3.8796659999999998</v>
      </c>
      <c r="CP514">
        <v>-1.6376660000000001</v>
      </c>
      <c r="CQ514">
        <v>-3.6111309999999999</v>
      </c>
      <c r="CR514">
        <v>-1.174633</v>
      </c>
      <c r="CS514">
        <v>-3.891823</v>
      </c>
      <c r="CT514">
        <v>-0.50642100000000001</v>
      </c>
      <c r="CU514">
        <v>-4.5478490000000003</v>
      </c>
      <c r="CV514">
        <v>-2.603056</v>
      </c>
      <c r="CW514">
        <v>-4.2919859999999996</v>
      </c>
      <c r="CX514">
        <v>-2.309418</v>
      </c>
      <c r="CY514">
        <v>-2.1068210000000001</v>
      </c>
      <c r="CZ514">
        <v>-1.1248720000000001</v>
      </c>
      <c r="DA514">
        <v>-3.371883</v>
      </c>
      <c r="DB514">
        <v>-1.797477</v>
      </c>
      <c r="DC514">
        <v>-2.974904</v>
      </c>
      <c r="DD514">
        <v>0.16920499999999999</v>
      </c>
      <c r="DE514">
        <v>105.717088</v>
      </c>
      <c r="DF514">
        <v>90.165255000000002</v>
      </c>
      <c r="DG514">
        <v>100.489446</v>
      </c>
      <c r="DH514">
        <v>89.427403999999996</v>
      </c>
      <c r="DI514">
        <v>93.671469000000002</v>
      </c>
      <c r="DJ514">
        <v>90.990245999999999</v>
      </c>
      <c r="DK514">
        <v>109.666653</v>
      </c>
      <c r="DL514">
        <v>106.600661</v>
      </c>
      <c r="DM514">
        <v>109.815001</v>
      </c>
      <c r="DN514">
        <v>102.69212</v>
      </c>
      <c r="DO514">
        <v>111.938771</v>
      </c>
      <c r="DP514">
        <v>95.901954000000003</v>
      </c>
      <c r="DQ514">
        <v>120.877195</v>
      </c>
      <c r="DR514">
        <v>123.381013</v>
      </c>
      <c r="DS514">
        <v>158.44170800000001</v>
      </c>
      <c r="DT514">
        <v>20.418005000000001</v>
      </c>
      <c r="DU514">
        <v>202.0839</v>
      </c>
      <c r="DV514">
        <v>18.421893000000001</v>
      </c>
      <c r="DW514">
        <v>193.88598200000001</v>
      </c>
      <c r="DX514">
        <v>14.285876999999999</v>
      </c>
      <c r="DY514">
        <v>185.079859</v>
      </c>
      <c r="DZ514">
        <v>115.9</v>
      </c>
      <c r="EA514">
        <v>6.4820000000000002</v>
      </c>
      <c r="EB514">
        <v>742.6</v>
      </c>
      <c r="EC514">
        <v>117.46</v>
      </c>
      <c r="ED514">
        <v>6.23</v>
      </c>
      <c r="EE514">
        <v>724</v>
      </c>
      <c r="EF514">
        <v>117.77</v>
      </c>
      <c r="EG514">
        <v>5.71</v>
      </c>
      <c r="EH514">
        <v>665.4</v>
      </c>
      <c r="EI514">
        <v>116.730003</v>
      </c>
      <c r="EJ514">
        <v>2.6269999999999998</v>
      </c>
      <c r="EK514">
        <v>306.5</v>
      </c>
      <c r="EL514">
        <v>1.327474</v>
      </c>
      <c r="EM514">
        <v>3.9767610000000002</v>
      </c>
      <c r="EN514">
        <v>27.938296999999999</v>
      </c>
      <c r="EO514">
        <v>-4.8748719999999999</v>
      </c>
      <c r="EP514">
        <v>-7.7913439999999996</v>
      </c>
      <c r="EQ514">
        <v>-14.292816999999999</v>
      </c>
      <c r="ER514">
        <v>110.804104</v>
      </c>
      <c r="ES514">
        <v>107.74048000000001</v>
      </c>
      <c r="ET514">
        <v>104.34962400000001</v>
      </c>
      <c r="EU514">
        <v>-2.1746050000000001</v>
      </c>
      <c r="EV514">
        <v>2289.3911739999999</v>
      </c>
      <c r="EW514">
        <v>2409.5153789999999</v>
      </c>
      <c r="EX514">
        <v>1891.270254</v>
      </c>
      <c r="EY514">
        <v>1573.7959080000001</v>
      </c>
    </row>
    <row r="515" spans="1:155" x14ac:dyDescent="0.25">
      <c r="A515" s="741">
        <v>46246</v>
      </c>
      <c r="B515" s="740">
        <v>0.53637731481481477</v>
      </c>
      <c r="C515">
        <v>30240</v>
      </c>
      <c r="D515">
        <v>0</v>
      </c>
      <c r="E515">
        <v>0</v>
      </c>
      <c r="F515">
        <v>78.356911999999994</v>
      </c>
      <c r="G515">
        <v>75.311606999999995</v>
      </c>
      <c r="H515">
        <v>66.600793999999993</v>
      </c>
      <c r="I515">
        <v>74.663060000000002</v>
      </c>
      <c r="J515">
        <v>76.676338000000001</v>
      </c>
      <c r="K515">
        <v>73.613594000000006</v>
      </c>
      <c r="L515">
        <v>72.584936999999996</v>
      </c>
      <c r="M515">
        <v>74.644966999999994</v>
      </c>
      <c r="N515">
        <v>4.5775189999999997</v>
      </c>
      <c r="O515">
        <v>3.8103539999999998</v>
      </c>
      <c r="P515">
        <v>2.270146</v>
      </c>
      <c r="Q515">
        <v>3.3532449999999998</v>
      </c>
      <c r="R515">
        <v>3.2893460000000001</v>
      </c>
      <c r="S515">
        <v>2.641273</v>
      </c>
      <c r="T515">
        <v>2.985449</v>
      </c>
      <c r="U515">
        <v>4.3500670000000001</v>
      </c>
      <c r="V515">
        <v>7.4177660000000003</v>
      </c>
      <c r="W515">
        <v>6.6597530000000003</v>
      </c>
      <c r="X515">
        <v>4.7128639999999997</v>
      </c>
      <c r="Y515">
        <v>4.0121060000000002</v>
      </c>
      <c r="Z515">
        <v>7.315982</v>
      </c>
      <c r="AA515">
        <v>8.6222329999999996</v>
      </c>
      <c r="AB515">
        <v>5.3604820000000002</v>
      </c>
      <c r="AC515">
        <v>1.8673150000000001</v>
      </c>
      <c r="AD515">
        <v>3.8025410000000002</v>
      </c>
      <c r="AE515">
        <v>-0.67310400000000004</v>
      </c>
      <c r="AF515">
        <v>3.5397270000000001</v>
      </c>
      <c r="AG515">
        <v>-1.011287</v>
      </c>
      <c r="AH515">
        <v>-3.63137</v>
      </c>
      <c r="AI515">
        <v>-4.0501430000000003</v>
      </c>
      <c r="AJ515">
        <v>13.232339</v>
      </c>
      <c r="AK515">
        <v>-2.8169170000000001</v>
      </c>
      <c r="AL515">
        <v>1.4412100000000001</v>
      </c>
      <c r="AM515">
        <v>-3.8073450000000002</v>
      </c>
      <c r="AN515">
        <v>0.22345999999999999</v>
      </c>
      <c r="AO515">
        <v>-3.6056499999999998</v>
      </c>
      <c r="AP515">
        <v>0.64318799999999998</v>
      </c>
      <c r="AQ515">
        <v>-3.74505</v>
      </c>
      <c r="AR515">
        <v>0.70948900000000004</v>
      </c>
      <c r="AS515">
        <v>-3.1631870000000002</v>
      </c>
      <c r="AT515">
        <v>1.5458989999999999</v>
      </c>
      <c r="AU515">
        <v>-2.070506</v>
      </c>
      <c r="AV515">
        <v>1.5034909999999999</v>
      </c>
      <c r="AW515">
        <v>-3.4546389999999998</v>
      </c>
      <c r="AX515">
        <v>-0.37535499999999999</v>
      </c>
      <c r="AY515">
        <v>-3.7013400000000001</v>
      </c>
      <c r="AZ515">
        <v>-0.92104399999999997</v>
      </c>
      <c r="BA515">
        <v>-4.0303680000000002</v>
      </c>
      <c r="BB515">
        <v>-0.75038800000000005</v>
      </c>
      <c r="BC515">
        <v>-3.9300069999999998</v>
      </c>
      <c r="BD515">
        <v>0.16484699999999999</v>
      </c>
      <c r="BE515">
        <v>-3.6488320000000001</v>
      </c>
      <c r="BF515">
        <v>0.75398600000000005</v>
      </c>
      <c r="BG515">
        <v>-2.9638420000000001</v>
      </c>
      <c r="BH515">
        <v>5.8651000000000002E-2</v>
      </c>
      <c r="BI515">
        <v>-3.2892429999999999</v>
      </c>
      <c r="BJ515">
        <v>0.40651399999999999</v>
      </c>
      <c r="BK515">
        <v>-4.5637809999999996</v>
      </c>
      <c r="BL515">
        <v>-1.4523489999999999</v>
      </c>
      <c r="BM515">
        <v>-4.5409810000000004</v>
      </c>
      <c r="BN515">
        <v>-0.91631399999999996</v>
      </c>
      <c r="BO515">
        <v>-4.0642050000000003</v>
      </c>
      <c r="BP515">
        <v>-0.87236100000000005</v>
      </c>
      <c r="BQ515">
        <v>-3.5018639999999999</v>
      </c>
      <c r="BR515">
        <v>-0.95420000000000005</v>
      </c>
      <c r="BS515">
        <v>-3.4070499999999999</v>
      </c>
      <c r="BT515">
        <v>-0.22445300000000001</v>
      </c>
      <c r="BU515">
        <v>-3.711192</v>
      </c>
      <c r="BV515">
        <v>-0.33615400000000001</v>
      </c>
      <c r="BW515">
        <v>-4.5309689999999998</v>
      </c>
      <c r="BX515">
        <v>-1.0147649999999999</v>
      </c>
      <c r="BY515">
        <v>-3.8916249999999999</v>
      </c>
      <c r="BZ515">
        <v>-1.4593229999999999</v>
      </c>
      <c r="CA515">
        <v>1.528486</v>
      </c>
      <c r="CB515">
        <v>-2.1621839999999999</v>
      </c>
      <c r="CC515">
        <v>-3.5348869999999999</v>
      </c>
      <c r="CD515">
        <v>-1.131999</v>
      </c>
      <c r="CE515">
        <v>-3.2167379999999999</v>
      </c>
      <c r="CF515">
        <v>-0.36267300000000002</v>
      </c>
      <c r="CG515">
        <v>-3.7671269999999999</v>
      </c>
      <c r="CH515">
        <v>-1.8159860000000001</v>
      </c>
      <c r="CI515">
        <v>-4.7322740000000003</v>
      </c>
      <c r="CJ515">
        <v>-2.7010839999999998</v>
      </c>
      <c r="CK515">
        <v>-4.282807</v>
      </c>
      <c r="CL515">
        <v>-2.27251</v>
      </c>
      <c r="CM515">
        <v>-4.540063</v>
      </c>
      <c r="CN515">
        <v>-2.204272</v>
      </c>
      <c r="CO515">
        <v>-3.795477</v>
      </c>
      <c r="CP515">
        <v>-1.58961</v>
      </c>
      <c r="CQ515">
        <v>-3.5341239999999998</v>
      </c>
      <c r="CR515">
        <v>-1.1099490000000001</v>
      </c>
      <c r="CS515">
        <v>-3.841739</v>
      </c>
      <c r="CT515">
        <v>-0.44994600000000001</v>
      </c>
      <c r="CU515">
        <v>-4.4765959999999998</v>
      </c>
      <c r="CV515">
        <v>-2.551037</v>
      </c>
      <c r="CW515">
        <v>-4.2295970000000001</v>
      </c>
      <c r="CX515">
        <v>-2.2806060000000001</v>
      </c>
      <c r="CY515">
        <v>-2.0641129999999999</v>
      </c>
      <c r="CZ515">
        <v>-1.090096</v>
      </c>
      <c r="DA515">
        <v>-3.3673470000000001</v>
      </c>
      <c r="DB515">
        <v>-1.740137</v>
      </c>
      <c r="DC515">
        <v>-2.959695</v>
      </c>
      <c r="DD515">
        <v>0.183721</v>
      </c>
      <c r="DE515">
        <v>105.41622099999999</v>
      </c>
      <c r="DF515">
        <v>89.888923000000005</v>
      </c>
      <c r="DG515">
        <v>100.437887</v>
      </c>
      <c r="DH515">
        <v>89.432522000000006</v>
      </c>
      <c r="DI515">
        <v>93.466108000000006</v>
      </c>
      <c r="DJ515">
        <v>91.391661999999997</v>
      </c>
      <c r="DK515">
        <v>109.293108</v>
      </c>
      <c r="DL515">
        <v>106.309962</v>
      </c>
      <c r="DM515">
        <v>109.416481</v>
      </c>
      <c r="DN515">
        <v>102.452416</v>
      </c>
      <c r="DO515">
        <v>111.688945</v>
      </c>
      <c r="DP515">
        <v>95.869510000000005</v>
      </c>
      <c r="DQ515">
        <v>120.205945</v>
      </c>
      <c r="DR515">
        <v>122.89211</v>
      </c>
      <c r="DS515">
        <v>158.340327</v>
      </c>
      <c r="DT515">
        <v>20.292145999999999</v>
      </c>
      <c r="DU515">
        <v>201.47918100000001</v>
      </c>
      <c r="DV515">
        <v>18.203849000000002</v>
      </c>
      <c r="DW515">
        <v>193.628816</v>
      </c>
      <c r="DX515">
        <v>14.14058</v>
      </c>
      <c r="DY515">
        <v>184.05634900000001</v>
      </c>
      <c r="DZ515">
        <v>115.87</v>
      </c>
      <c r="EA515">
        <v>6.4610000000000003</v>
      </c>
      <c r="EB515">
        <v>742</v>
      </c>
      <c r="EC515">
        <v>117.39</v>
      </c>
      <c r="ED515">
        <v>6.2240000000000002</v>
      </c>
      <c r="EE515">
        <v>724.9</v>
      </c>
      <c r="EF515">
        <v>117.51</v>
      </c>
      <c r="EG515">
        <v>5.6989999999999998</v>
      </c>
      <c r="EH515">
        <v>663.9</v>
      </c>
      <c r="EI515">
        <v>116.66999800000001</v>
      </c>
      <c r="EJ515">
        <v>2.6269999999999998</v>
      </c>
      <c r="EK515">
        <v>306.5</v>
      </c>
      <c r="EL515">
        <v>1.4235869999999999</v>
      </c>
      <c r="EM515">
        <v>4.0678770000000002</v>
      </c>
      <c r="EN515">
        <v>27.766220000000001</v>
      </c>
      <c r="EO515">
        <v>-5.0549569999999999</v>
      </c>
      <c r="EP515">
        <v>-8.1180199999999996</v>
      </c>
      <c r="EQ515">
        <v>-14.533880999999999</v>
      </c>
      <c r="ER515">
        <v>110.581046</v>
      </c>
      <c r="ES515">
        <v>107.64295799999999</v>
      </c>
      <c r="ET515">
        <v>103.948454</v>
      </c>
      <c r="EU515">
        <v>-2.1160700000000001</v>
      </c>
      <c r="EV515">
        <v>2301.757513</v>
      </c>
      <c r="EW515">
        <v>2421.5869699999998</v>
      </c>
      <c r="EX515">
        <v>1902.3662919999999</v>
      </c>
      <c r="EY515">
        <v>1578.904665</v>
      </c>
    </row>
    <row r="516" spans="1:155" x14ac:dyDescent="0.25">
      <c r="A516" s="741">
        <v>46246</v>
      </c>
      <c r="B516" s="740">
        <v>0.53707175925925921</v>
      </c>
      <c r="C516">
        <v>30300</v>
      </c>
      <c r="D516">
        <v>0</v>
      </c>
      <c r="E516">
        <v>0</v>
      </c>
      <c r="F516">
        <v>78.136134999999996</v>
      </c>
      <c r="G516">
        <v>75.303726999999995</v>
      </c>
      <c r="H516">
        <v>66.319749999999999</v>
      </c>
      <c r="I516">
        <v>74.654855999999995</v>
      </c>
      <c r="J516">
        <v>76.628524999999996</v>
      </c>
      <c r="K516">
        <v>73.585071999999997</v>
      </c>
      <c r="L516">
        <v>72.533843000000005</v>
      </c>
      <c r="M516">
        <v>74.498906000000005</v>
      </c>
      <c r="N516">
        <v>4.403492</v>
      </c>
      <c r="O516">
        <v>3.6549659999999999</v>
      </c>
      <c r="P516">
        <v>2.1065680000000002</v>
      </c>
      <c r="Q516">
        <v>3.012146</v>
      </c>
      <c r="R516">
        <v>2.8934760000000002</v>
      </c>
      <c r="S516">
        <v>2.2569870000000001</v>
      </c>
      <c r="T516">
        <v>2.7022430000000002</v>
      </c>
      <c r="U516">
        <v>4.2354830000000003</v>
      </c>
      <c r="V516">
        <v>7.408525</v>
      </c>
      <c r="W516">
        <v>6.4372990000000003</v>
      </c>
      <c r="X516">
        <v>4.5195990000000004</v>
      </c>
      <c r="Y516">
        <v>3.7921719999999999</v>
      </c>
      <c r="Z516">
        <v>7.1044309999999999</v>
      </c>
      <c r="AA516">
        <v>8.4918370000000003</v>
      </c>
      <c r="AB516">
        <v>5.2616550000000002</v>
      </c>
      <c r="AC516">
        <v>1.7052989999999999</v>
      </c>
      <c r="AD516">
        <v>3.6294490000000001</v>
      </c>
      <c r="AE516">
        <v>-0.87097199999999997</v>
      </c>
      <c r="AF516">
        <v>3.2737059999999998</v>
      </c>
      <c r="AG516">
        <v>-1.26203</v>
      </c>
      <c r="AH516">
        <v>-3.679691</v>
      </c>
      <c r="AI516">
        <v>-4.2100989999999996</v>
      </c>
      <c r="AJ516">
        <v>12.88552</v>
      </c>
      <c r="AK516">
        <v>-2.702769</v>
      </c>
      <c r="AL516">
        <v>1.4993289999999999</v>
      </c>
      <c r="AM516">
        <v>-3.756189</v>
      </c>
      <c r="AN516">
        <v>0.31309100000000001</v>
      </c>
      <c r="AO516">
        <v>-3.5500039999999999</v>
      </c>
      <c r="AP516">
        <v>0.71970100000000004</v>
      </c>
      <c r="AQ516">
        <v>-3.6703399999999999</v>
      </c>
      <c r="AR516">
        <v>0.809118</v>
      </c>
      <c r="AS516">
        <v>-3.130741</v>
      </c>
      <c r="AT516">
        <v>1.6184099999999999</v>
      </c>
      <c r="AU516">
        <v>-2.0138120000000002</v>
      </c>
      <c r="AV516">
        <v>1.5930599999999999</v>
      </c>
      <c r="AW516">
        <v>-3.3968280000000002</v>
      </c>
      <c r="AX516">
        <v>-0.30626199999999998</v>
      </c>
      <c r="AY516">
        <v>-3.642112</v>
      </c>
      <c r="AZ516">
        <v>-0.87136100000000005</v>
      </c>
      <c r="BA516">
        <v>-3.9609209999999999</v>
      </c>
      <c r="BB516">
        <v>-0.70444899999999999</v>
      </c>
      <c r="BC516">
        <v>-3.8782619999999999</v>
      </c>
      <c r="BD516">
        <v>0.219497</v>
      </c>
      <c r="BE516">
        <v>-3.617486</v>
      </c>
      <c r="BF516">
        <v>0.81696000000000002</v>
      </c>
      <c r="BG516">
        <v>-2.899114</v>
      </c>
      <c r="BH516">
        <v>0.14013300000000001</v>
      </c>
      <c r="BI516">
        <v>-3.2110530000000002</v>
      </c>
      <c r="BJ516">
        <v>0.46624500000000002</v>
      </c>
      <c r="BK516">
        <v>-4.5096360000000004</v>
      </c>
      <c r="BL516">
        <v>-1.408652</v>
      </c>
      <c r="BM516">
        <v>-4.5077749999999996</v>
      </c>
      <c r="BN516">
        <v>-0.85365999999999997</v>
      </c>
      <c r="BO516">
        <v>-3.9965950000000001</v>
      </c>
      <c r="BP516">
        <v>-0.81202300000000005</v>
      </c>
      <c r="BQ516">
        <v>-3.4468549999999998</v>
      </c>
      <c r="BR516">
        <v>-0.93263600000000002</v>
      </c>
      <c r="BS516">
        <v>-3.3677549999999998</v>
      </c>
      <c r="BT516">
        <v>-0.17472099999999999</v>
      </c>
      <c r="BU516">
        <v>-3.635761</v>
      </c>
      <c r="BV516">
        <v>-0.28099200000000002</v>
      </c>
      <c r="BW516">
        <v>-4.4745160000000004</v>
      </c>
      <c r="BX516">
        <v>-0.99255000000000004</v>
      </c>
      <c r="BY516">
        <v>-3.8298019999999999</v>
      </c>
      <c r="BZ516">
        <v>-1.446833</v>
      </c>
      <c r="CA516">
        <v>1.3440650000000001</v>
      </c>
      <c r="CB516">
        <v>-2.1417999999999999</v>
      </c>
      <c r="CC516">
        <v>-3.5084629999999999</v>
      </c>
      <c r="CD516">
        <v>-1.115856</v>
      </c>
      <c r="CE516">
        <v>-3.177327</v>
      </c>
      <c r="CF516">
        <v>-0.31217</v>
      </c>
      <c r="CG516">
        <v>-3.720075</v>
      </c>
      <c r="CH516">
        <v>-1.8146089999999999</v>
      </c>
      <c r="CI516">
        <v>-4.6941230000000003</v>
      </c>
      <c r="CJ516">
        <v>-2.6454240000000002</v>
      </c>
      <c r="CK516">
        <v>-4.215427</v>
      </c>
      <c r="CL516">
        <v>-2.24892</v>
      </c>
      <c r="CM516">
        <v>-4.5038280000000004</v>
      </c>
      <c r="CN516">
        <v>-2.2009110000000001</v>
      </c>
      <c r="CO516">
        <v>-3.784672</v>
      </c>
      <c r="CP516">
        <v>-1.572843</v>
      </c>
      <c r="CQ516">
        <v>-3.475962</v>
      </c>
      <c r="CR516">
        <v>-1.0936570000000001</v>
      </c>
      <c r="CS516">
        <v>-3.7914509999999999</v>
      </c>
      <c r="CT516">
        <v>-0.42881000000000002</v>
      </c>
      <c r="CU516">
        <v>-4.4092710000000004</v>
      </c>
      <c r="CV516">
        <v>-2.5488490000000001</v>
      </c>
      <c r="CW516">
        <v>-4.1762490000000003</v>
      </c>
      <c r="CX516">
        <v>-2.2672870000000001</v>
      </c>
      <c r="CY516">
        <v>-2.0118659999999999</v>
      </c>
      <c r="CZ516">
        <v>-1.039779</v>
      </c>
      <c r="DA516">
        <v>-3.2947850000000001</v>
      </c>
      <c r="DB516">
        <v>-1.7001839999999999</v>
      </c>
      <c r="DC516">
        <v>-2.8946049999999999</v>
      </c>
      <c r="DD516">
        <v>0.18756100000000001</v>
      </c>
      <c r="DE516">
        <v>105.21641700000001</v>
      </c>
      <c r="DF516">
        <v>89.953061000000005</v>
      </c>
      <c r="DG516">
        <v>100.03636</v>
      </c>
      <c r="DH516">
        <v>89.229573000000002</v>
      </c>
      <c r="DI516">
        <v>93.335548000000003</v>
      </c>
      <c r="DJ516">
        <v>98.125118000000001</v>
      </c>
      <c r="DK516">
        <v>109.101049</v>
      </c>
      <c r="DL516">
        <v>106.070821</v>
      </c>
      <c r="DM516">
        <v>109.01115900000001</v>
      </c>
      <c r="DN516">
        <v>102.255298</v>
      </c>
      <c r="DO516">
        <v>111.70413499999999</v>
      </c>
      <c r="DP516">
        <v>95.718772999999999</v>
      </c>
      <c r="DQ516">
        <v>119.72741600000001</v>
      </c>
      <c r="DR516">
        <v>122.419765</v>
      </c>
      <c r="DS516">
        <v>158.28177099999999</v>
      </c>
      <c r="DT516">
        <v>20.179407000000001</v>
      </c>
      <c r="DU516">
        <v>200.58201500000001</v>
      </c>
      <c r="DV516">
        <v>18.136206000000001</v>
      </c>
      <c r="DW516">
        <v>192.883366</v>
      </c>
      <c r="DX516">
        <v>14.071965000000001</v>
      </c>
      <c r="DY516">
        <v>184.207188</v>
      </c>
      <c r="DZ516">
        <v>114.62</v>
      </c>
      <c r="EA516">
        <v>6.5010000000000003</v>
      </c>
      <c r="EB516">
        <v>740</v>
      </c>
      <c r="EC516">
        <v>117.53</v>
      </c>
      <c r="ED516">
        <v>6.2050000000000001</v>
      </c>
      <c r="EE516">
        <v>722.5</v>
      </c>
      <c r="EF516">
        <v>117.38</v>
      </c>
      <c r="EG516">
        <v>5.7030000000000003</v>
      </c>
      <c r="EH516">
        <v>663.6</v>
      </c>
      <c r="EI516">
        <v>114.739998</v>
      </c>
      <c r="EJ516">
        <v>6.2690000000000001</v>
      </c>
      <c r="EK516">
        <v>718.59997599999997</v>
      </c>
      <c r="EL516">
        <v>1.5369999999999999</v>
      </c>
      <c r="EM516">
        <v>4.0096020000000001</v>
      </c>
      <c r="EN516">
        <v>27.533567000000001</v>
      </c>
      <c r="EO516">
        <v>-5.216691</v>
      </c>
      <c r="EP516">
        <v>-8.2197010000000006</v>
      </c>
      <c r="EQ516">
        <v>-14.648047</v>
      </c>
      <c r="ER516">
        <v>110.24927</v>
      </c>
      <c r="ES516">
        <v>107.35977099999999</v>
      </c>
      <c r="ET516">
        <v>104.007671</v>
      </c>
      <c r="EU516">
        <v>-2.0700620000000001</v>
      </c>
      <c r="EV516">
        <v>2314.1081979999999</v>
      </c>
      <c r="EW516">
        <v>2433.6427709999998</v>
      </c>
      <c r="EX516">
        <v>1913.4316980000001</v>
      </c>
      <c r="EY516">
        <v>1585.0467900000001</v>
      </c>
    </row>
    <row r="517" spans="1:155" x14ac:dyDescent="0.25">
      <c r="A517" s="741">
        <v>46246</v>
      </c>
      <c r="B517" s="740">
        <v>0.53776620370370365</v>
      </c>
      <c r="C517">
        <v>30360</v>
      </c>
      <c r="D517">
        <v>0</v>
      </c>
      <c r="E517">
        <v>0</v>
      </c>
      <c r="F517">
        <v>77.910495999999995</v>
      </c>
      <c r="G517">
        <v>75.216707999999997</v>
      </c>
      <c r="H517">
        <v>66.464804999999998</v>
      </c>
      <c r="I517">
        <v>74.636174999999994</v>
      </c>
      <c r="J517">
        <v>76.579109000000003</v>
      </c>
      <c r="K517">
        <v>73.528709000000006</v>
      </c>
      <c r="L517">
        <v>72.498161999999994</v>
      </c>
      <c r="M517">
        <v>74.295490999999998</v>
      </c>
      <c r="N517">
        <v>4.2073</v>
      </c>
      <c r="O517">
        <v>3.4796960000000001</v>
      </c>
      <c r="P517">
        <v>2.1791429999999998</v>
      </c>
      <c r="Q517">
        <v>2.8818549999999998</v>
      </c>
      <c r="R517">
        <v>3.894946</v>
      </c>
      <c r="S517">
        <v>3.514068</v>
      </c>
      <c r="T517">
        <v>3.6624080000000001</v>
      </c>
      <c r="U517">
        <v>194.88712000000001</v>
      </c>
      <c r="V517">
        <v>7.550433</v>
      </c>
      <c r="W517">
        <v>8.8612610000000007</v>
      </c>
      <c r="X517">
        <v>25.452424000000001</v>
      </c>
      <c r="Y517">
        <v>53.881647999999998</v>
      </c>
      <c r="Z517">
        <v>35.612515000000002</v>
      </c>
      <c r="AA517">
        <v>7.5037380000000002</v>
      </c>
      <c r="AB517">
        <v>5.905926</v>
      </c>
      <c r="AC517">
        <v>1.6362699999999999</v>
      </c>
      <c r="AD517">
        <v>31.009436000000001</v>
      </c>
      <c r="AE517">
        <v>3.4744350000000002</v>
      </c>
      <c r="AF517">
        <v>30.409549999999999</v>
      </c>
      <c r="AG517">
        <v>11.108268000000001</v>
      </c>
      <c r="AH517">
        <v>-4.0732999999999997</v>
      </c>
      <c r="AI517">
        <v>-3.2842920000000002</v>
      </c>
      <c r="AJ517">
        <v>13.540127</v>
      </c>
      <c r="AK517">
        <v>-2.620101</v>
      </c>
      <c r="AL517">
        <v>1.5571010000000001</v>
      </c>
      <c r="AM517">
        <v>-3.6821489999999999</v>
      </c>
      <c r="AN517">
        <v>0.37096699999999999</v>
      </c>
      <c r="AO517">
        <v>-3.4604219999999999</v>
      </c>
      <c r="AP517">
        <v>0.76716200000000001</v>
      </c>
      <c r="AQ517">
        <v>-3.5979320000000001</v>
      </c>
      <c r="AR517">
        <v>0.86389700000000003</v>
      </c>
      <c r="AS517">
        <v>-3.0654159999999999</v>
      </c>
      <c r="AT517">
        <v>1.7461420000000001</v>
      </c>
      <c r="AU517">
        <v>-1.8807320000000001</v>
      </c>
      <c r="AV517">
        <v>1.66181</v>
      </c>
      <c r="AW517">
        <v>-3.2777769999999999</v>
      </c>
      <c r="AX517">
        <v>-0.270513</v>
      </c>
      <c r="AY517">
        <v>-3.5541420000000001</v>
      </c>
      <c r="AZ517">
        <v>-0.82754399999999995</v>
      </c>
      <c r="BA517">
        <v>-3.9113150000000001</v>
      </c>
      <c r="BB517">
        <v>-0.60770800000000003</v>
      </c>
      <c r="BC517">
        <v>-3.7912689999999998</v>
      </c>
      <c r="BD517">
        <v>0.285159</v>
      </c>
      <c r="BE517">
        <v>-3.5722610000000001</v>
      </c>
      <c r="BF517">
        <v>0.88263999999999998</v>
      </c>
      <c r="BG517">
        <v>-2.8367680000000002</v>
      </c>
      <c r="BH517">
        <v>0.184806</v>
      </c>
      <c r="BI517">
        <v>-3.1563979999999998</v>
      </c>
      <c r="BJ517">
        <v>0.53221799999999997</v>
      </c>
      <c r="BK517">
        <v>-4.42408</v>
      </c>
      <c r="BL517">
        <v>-1.397125</v>
      </c>
      <c r="BM517">
        <v>-4.4315239999999996</v>
      </c>
      <c r="BN517">
        <v>-0.84221400000000002</v>
      </c>
      <c r="BO517">
        <v>-3.9441850000000001</v>
      </c>
      <c r="BP517">
        <v>-0.78300000000000003</v>
      </c>
      <c r="BQ517">
        <v>-3.3856639999999998</v>
      </c>
      <c r="BR517">
        <v>-0.91615100000000005</v>
      </c>
      <c r="BS517">
        <v>-3.3103379999999998</v>
      </c>
      <c r="BT517">
        <v>-0.128217</v>
      </c>
      <c r="BU517">
        <v>-3.5857610000000002</v>
      </c>
      <c r="BV517">
        <v>-0.25482300000000002</v>
      </c>
      <c r="BW517">
        <v>-4.4244510000000004</v>
      </c>
      <c r="BX517">
        <v>-0.952789</v>
      </c>
      <c r="BY517">
        <v>-3.7596579999999999</v>
      </c>
      <c r="BZ517">
        <v>-1.39442</v>
      </c>
      <c r="CA517">
        <v>1.149548</v>
      </c>
      <c r="CB517">
        <v>-2.1250230000000001</v>
      </c>
      <c r="CC517">
        <v>-3.4502190000000001</v>
      </c>
      <c r="CD517">
        <v>-1.0814299999999999</v>
      </c>
      <c r="CE517">
        <v>-3.061547</v>
      </c>
      <c r="CF517">
        <v>-0.25437300000000002</v>
      </c>
      <c r="CG517">
        <v>-3.6122559999999999</v>
      </c>
      <c r="CH517">
        <v>-1.7362230000000001</v>
      </c>
      <c r="CI517">
        <v>-4.6265530000000004</v>
      </c>
      <c r="CJ517">
        <v>-2.6662110000000001</v>
      </c>
      <c r="CK517">
        <v>-4.1566539999999996</v>
      </c>
      <c r="CL517">
        <v>-2.254769</v>
      </c>
      <c r="CM517">
        <v>-4.4124629999999998</v>
      </c>
      <c r="CN517">
        <v>-2.1744680000000001</v>
      </c>
      <c r="CO517">
        <v>-3.7047219999999998</v>
      </c>
      <c r="CP517">
        <v>-1.5237229999999999</v>
      </c>
      <c r="CQ517">
        <v>-3.4234450000000001</v>
      </c>
      <c r="CR517">
        <v>-1.0667869999999999</v>
      </c>
      <c r="CS517">
        <v>-3.7365840000000001</v>
      </c>
      <c r="CT517">
        <v>-0.43046000000000001</v>
      </c>
      <c r="CU517">
        <v>-4.3867419999999999</v>
      </c>
      <c r="CV517">
        <v>-2.5175719999999999</v>
      </c>
      <c r="CW517">
        <v>-4.1369870000000004</v>
      </c>
      <c r="CX517">
        <v>-2.2803770000000001</v>
      </c>
      <c r="CY517">
        <v>-1.944774</v>
      </c>
      <c r="CZ517">
        <v>-1.0426629999999999</v>
      </c>
      <c r="DA517">
        <v>-3.2456100000000001</v>
      </c>
      <c r="DB517">
        <v>-1.6668799999999999</v>
      </c>
      <c r="DC517">
        <v>-2.8236490000000001</v>
      </c>
      <c r="DD517">
        <v>0.22844500000000001</v>
      </c>
      <c r="DE517">
        <v>105.04562799999999</v>
      </c>
      <c r="DF517">
        <v>89.632816000000005</v>
      </c>
      <c r="DG517">
        <v>100.31777</v>
      </c>
      <c r="DH517">
        <v>89.605821000000006</v>
      </c>
      <c r="DI517">
        <v>94.329819999999998</v>
      </c>
      <c r="DJ517">
        <v>66.683099999999996</v>
      </c>
      <c r="DK517">
        <v>108.817221</v>
      </c>
      <c r="DL517">
        <v>105.83816899999999</v>
      </c>
      <c r="DM517">
        <v>108.961747</v>
      </c>
      <c r="DN517">
        <v>102.43859399999999</v>
      </c>
      <c r="DO517">
        <v>112.12854299999999</v>
      </c>
      <c r="DP517">
        <v>96.313613000000004</v>
      </c>
      <c r="DQ517">
        <v>119.448865</v>
      </c>
      <c r="DR517">
        <v>122.14322199999999</v>
      </c>
      <c r="DS517">
        <v>158.25227699999999</v>
      </c>
      <c r="DT517">
        <v>20.257012</v>
      </c>
      <c r="DU517">
        <v>200.479479</v>
      </c>
      <c r="DV517">
        <v>20.856959</v>
      </c>
      <c r="DW517">
        <v>195.57213899999999</v>
      </c>
      <c r="DX517">
        <v>18.219253999999999</v>
      </c>
      <c r="DY517">
        <v>190.12714500000001</v>
      </c>
      <c r="DZ517">
        <v>115.75</v>
      </c>
      <c r="EA517">
        <v>6.4359999999999999</v>
      </c>
      <c r="EB517">
        <v>736.6</v>
      </c>
      <c r="EC517">
        <v>117.4</v>
      </c>
      <c r="ED517">
        <v>6.2939999999999996</v>
      </c>
      <c r="EE517">
        <v>732.9</v>
      </c>
      <c r="EF517">
        <v>117.33</v>
      </c>
      <c r="EG517">
        <v>6.0369999999999999</v>
      </c>
      <c r="EH517">
        <v>703.6</v>
      </c>
      <c r="EI517">
        <v>114.800003</v>
      </c>
      <c r="EJ517">
        <v>6.27</v>
      </c>
      <c r="EK517">
        <v>719.59997599999997</v>
      </c>
      <c r="EL517">
        <v>1.032017</v>
      </c>
      <c r="EM517">
        <v>0.96634500000000001</v>
      </c>
      <c r="EN517">
        <v>21.635013000000001</v>
      </c>
      <c r="EO517">
        <v>-5.1053170000000003</v>
      </c>
      <c r="EP517">
        <v>-4.2506370000000002</v>
      </c>
      <c r="EQ517">
        <v>-8.0948860000000007</v>
      </c>
      <c r="ER517">
        <v>110.211287</v>
      </c>
      <c r="ES517">
        <v>108.37772699999999</v>
      </c>
      <c r="ET517">
        <v>106.3062</v>
      </c>
      <c r="EU517">
        <v>-2.0188899999999999</v>
      </c>
      <c r="EV517">
        <v>2326.4215359999998</v>
      </c>
      <c r="EW517">
        <v>2445.687113</v>
      </c>
      <c r="EX517">
        <v>1924.5128870000001</v>
      </c>
      <c r="EY517">
        <v>1593.3482140000001</v>
      </c>
    </row>
    <row r="518" spans="1:155" x14ac:dyDescent="0.25">
      <c r="A518" s="741">
        <v>46246</v>
      </c>
      <c r="B518" s="740">
        <v>0.5384606481481482</v>
      </c>
      <c r="C518">
        <v>30420</v>
      </c>
      <c r="D518">
        <v>0</v>
      </c>
      <c r="E518">
        <v>0</v>
      </c>
      <c r="F518">
        <v>77.882965999999996</v>
      </c>
      <c r="G518">
        <v>75.216117999999994</v>
      </c>
      <c r="H518">
        <v>66.383561999999998</v>
      </c>
      <c r="I518">
        <v>74.613432000000003</v>
      </c>
      <c r="J518">
        <v>76.559790000000007</v>
      </c>
      <c r="K518">
        <v>73.489433000000005</v>
      </c>
      <c r="L518">
        <v>72.489272</v>
      </c>
      <c r="M518">
        <v>74.135259000000005</v>
      </c>
      <c r="N518">
        <v>7.9440470000000003</v>
      </c>
      <c r="O518">
        <v>7.6408060000000004</v>
      </c>
      <c r="P518">
        <v>6.746753</v>
      </c>
      <c r="Q518">
        <v>6.5078569999999996</v>
      </c>
      <c r="R518">
        <v>6.648307</v>
      </c>
      <c r="S518">
        <v>5.1989549999999998</v>
      </c>
      <c r="T518">
        <v>5.5338060000000002</v>
      </c>
      <c r="U518">
        <v>7.1397139999999997</v>
      </c>
      <c r="V518">
        <v>11.297012</v>
      </c>
      <c r="W518">
        <v>11.789007</v>
      </c>
      <c r="X518">
        <v>8.0828349999999993</v>
      </c>
      <c r="Y518">
        <v>7.2747219999999997</v>
      </c>
      <c r="Z518">
        <v>9.5861900000000002</v>
      </c>
      <c r="AA518">
        <v>13.207632</v>
      </c>
      <c r="AB518">
        <v>10.666612000000001</v>
      </c>
      <c r="AC518">
        <v>8.8668410000000009</v>
      </c>
      <c r="AD518">
        <v>8.4381900000000005</v>
      </c>
      <c r="AE518">
        <v>7.0154730000000001</v>
      </c>
      <c r="AF518">
        <v>7.2851689999999998</v>
      </c>
      <c r="AG518">
        <v>4.7017800000000003</v>
      </c>
      <c r="AH518">
        <v>14.043888000000001</v>
      </c>
      <c r="AI518">
        <v>16.242190999999998</v>
      </c>
      <c r="AJ518">
        <v>20.724709000000001</v>
      </c>
      <c r="AK518">
        <v>-2.5202580000000001</v>
      </c>
      <c r="AL518">
        <v>1.6408</v>
      </c>
      <c r="AM518">
        <v>-3.644698</v>
      </c>
      <c r="AN518">
        <v>0.43681199999999998</v>
      </c>
      <c r="AO518">
        <v>-3.3539629999999998</v>
      </c>
      <c r="AP518">
        <v>0.87523499999999999</v>
      </c>
      <c r="AQ518">
        <v>-3.5434800000000002</v>
      </c>
      <c r="AR518">
        <v>0.91681999999999997</v>
      </c>
      <c r="AS518">
        <v>-2.994068</v>
      </c>
      <c r="AT518">
        <v>1.8070489999999999</v>
      </c>
      <c r="AU518">
        <v>-1.8357019999999999</v>
      </c>
      <c r="AV518">
        <v>1.7397750000000001</v>
      </c>
      <c r="AW518">
        <v>-3.1892520000000002</v>
      </c>
      <c r="AX518">
        <v>-0.194414</v>
      </c>
      <c r="AY518">
        <v>-3.4641860000000002</v>
      </c>
      <c r="AZ518">
        <v>-0.80034000000000005</v>
      </c>
      <c r="BA518">
        <v>-3.8858410000000001</v>
      </c>
      <c r="BB518">
        <v>-0.585426</v>
      </c>
      <c r="BC518">
        <v>-3.7205469999999998</v>
      </c>
      <c r="BD518">
        <v>0.34066000000000002</v>
      </c>
      <c r="BE518">
        <v>-3.5450159999999999</v>
      </c>
      <c r="BF518">
        <v>0.93415199999999998</v>
      </c>
      <c r="BG518">
        <v>-2.777536</v>
      </c>
      <c r="BH518">
        <v>0.27016099999999998</v>
      </c>
      <c r="BI518">
        <v>-3.071529</v>
      </c>
      <c r="BJ518">
        <v>0.56490200000000002</v>
      </c>
      <c r="BK518">
        <v>-4.3618379999999997</v>
      </c>
      <c r="BL518">
        <v>-1.353694</v>
      </c>
      <c r="BM518">
        <v>-4.3678850000000002</v>
      </c>
      <c r="BN518">
        <v>-0.79832899999999996</v>
      </c>
      <c r="BO518">
        <v>-3.8768470000000002</v>
      </c>
      <c r="BP518">
        <v>-0.72801800000000005</v>
      </c>
      <c r="BQ518">
        <v>-3.335569</v>
      </c>
      <c r="BR518">
        <v>-0.86698399999999998</v>
      </c>
      <c r="BS518">
        <v>-3.255417</v>
      </c>
      <c r="BT518">
        <v>-8.0958000000000002E-2</v>
      </c>
      <c r="BU518">
        <v>-3.5323910000000001</v>
      </c>
      <c r="BV518">
        <v>-0.20172799999999999</v>
      </c>
      <c r="BW518">
        <v>-4.3877569999999997</v>
      </c>
      <c r="BX518">
        <v>-0.91589699999999996</v>
      </c>
      <c r="BY518">
        <v>-3.6756720000000001</v>
      </c>
      <c r="BZ518">
        <v>-1.3553230000000001</v>
      </c>
      <c r="CA518">
        <v>1.5089429999999999</v>
      </c>
      <c r="CB518">
        <v>-2.0909800000000001</v>
      </c>
      <c r="CC518">
        <v>-3.425252</v>
      </c>
      <c r="CD518">
        <v>-1.060257</v>
      </c>
      <c r="CE518">
        <v>-3.0319530000000001</v>
      </c>
      <c r="CF518">
        <v>-0.19081799999999999</v>
      </c>
      <c r="CG518">
        <v>-3.5567319999999998</v>
      </c>
      <c r="CH518">
        <v>-1.7100759999999999</v>
      </c>
      <c r="CI518">
        <v>-4.5570130000000004</v>
      </c>
      <c r="CJ518">
        <v>-2.6418819999999998</v>
      </c>
      <c r="CK518">
        <v>-4.1302640000000004</v>
      </c>
      <c r="CL518">
        <v>-2.21733</v>
      </c>
      <c r="CM518">
        <v>-4.3609439999999999</v>
      </c>
      <c r="CN518">
        <v>-2.1213860000000002</v>
      </c>
      <c r="CO518">
        <v>-3.6561599999999999</v>
      </c>
      <c r="CP518">
        <v>-1.4992190000000001</v>
      </c>
      <c r="CQ518">
        <v>-3.3398850000000002</v>
      </c>
      <c r="CR518">
        <v>-0.99139699999999997</v>
      </c>
      <c r="CS518">
        <v>-3.7087430000000001</v>
      </c>
      <c r="CT518">
        <v>-0.41974699999999998</v>
      </c>
      <c r="CU518">
        <v>-4.3392150000000003</v>
      </c>
      <c r="CV518">
        <v>-2.472502</v>
      </c>
      <c r="CW518">
        <v>-4.0922689999999999</v>
      </c>
      <c r="CX518">
        <v>-2.2303359999999999</v>
      </c>
      <c r="CY518">
        <v>-1.675152</v>
      </c>
      <c r="CZ518">
        <v>-0.99132900000000002</v>
      </c>
      <c r="DA518">
        <v>-3.1916289999999998</v>
      </c>
      <c r="DB518">
        <v>-1.6079349999999999</v>
      </c>
      <c r="DC518">
        <v>-2.7242320000000002</v>
      </c>
      <c r="DD518">
        <v>0.24807000000000001</v>
      </c>
      <c r="DE518">
        <v>109.294455</v>
      </c>
      <c r="DF518">
        <v>90.810699</v>
      </c>
      <c r="DG518">
        <v>103.448317</v>
      </c>
      <c r="DH518">
        <v>90.190023999999994</v>
      </c>
      <c r="DI518">
        <v>94.274782000000002</v>
      </c>
      <c r="DJ518">
        <v>64.906987000000001</v>
      </c>
      <c r="DK518">
        <v>117.327022</v>
      </c>
      <c r="DL518">
        <v>110.038668</v>
      </c>
      <c r="DM518">
        <v>120.26255999999999</v>
      </c>
      <c r="DN518">
        <v>105.755909</v>
      </c>
      <c r="DO518">
        <v>113.739786</v>
      </c>
      <c r="DP518">
        <v>97.177954</v>
      </c>
      <c r="DQ518">
        <v>138.98281499999999</v>
      </c>
      <c r="DR518">
        <v>139.18390400000001</v>
      </c>
      <c r="DS518">
        <v>160.30376699999999</v>
      </c>
      <c r="DT518">
        <v>23.554677999999999</v>
      </c>
      <c r="DU518">
        <v>212.64502100000001</v>
      </c>
      <c r="DV518">
        <v>21.852803999999999</v>
      </c>
      <c r="DW518">
        <v>203.32959099999999</v>
      </c>
      <c r="DX518">
        <v>15.854844</v>
      </c>
      <c r="DY518">
        <v>187.325829</v>
      </c>
      <c r="DZ518">
        <v>114.06</v>
      </c>
      <c r="EA518">
        <v>7.0330000000000004</v>
      </c>
      <c r="EB518">
        <v>794.7</v>
      </c>
      <c r="EC518">
        <v>117.21</v>
      </c>
      <c r="ED518">
        <v>6.7539999999999996</v>
      </c>
      <c r="EE518">
        <v>783.4</v>
      </c>
      <c r="EF518">
        <v>117.52</v>
      </c>
      <c r="EG518">
        <v>5.8959999999999999</v>
      </c>
      <c r="EH518">
        <v>684.6</v>
      </c>
      <c r="EI518">
        <v>114.400002</v>
      </c>
      <c r="EJ518">
        <v>6.2539999999999996</v>
      </c>
      <c r="EK518">
        <v>715</v>
      </c>
      <c r="EL518">
        <v>14.582306000000001</v>
      </c>
      <c r="EM518">
        <v>19.098199000000001</v>
      </c>
      <c r="EN518">
        <v>32.471998999999997</v>
      </c>
      <c r="EO518">
        <v>-0.53841799999999995</v>
      </c>
      <c r="EP518">
        <v>-2.8560080000000001</v>
      </c>
      <c r="EQ518">
        <v>-11.74729</v>
      </c>
      <c r="ER518">
        <v>114.628113</v>
      </c>
      <c r="ES518">
        <v>111.26215999999999</v>
      </c>
      <c r="ET518">
        <v>105.224693</v>
      </c>
      <c r="EU518">
        <v>-1.9579420000000001</v>
      </c>
      <c r="EV518">
        <v>2339.6896360000001</v>
      </c>
      <c r="EW518">
        <v>2459.0893799999999</v>
      </c>
      <c r="EX518">
        <v>1936.2252719999999</v>
      </c>
      <c r="EY518">
        <v>1605.2543129999999</v>
      </c>
    </row>
    <row r="519" spans="1:155" x14ac:dyDescent="0.25">
      <c r="A519" s="741">
        <v>46246</v>
      </c>
      <c r="B519" s="740">
        <v>0.53915509259259264</v>
      </c>
      <c r="C519">
        <v>30480</v>
      </c>
      <c r="D519">
        <v>0</v>
      </c>
      <c r="E519">
        <v>0</v>
      </c>
      <c r="F519">
        <v>77.831911000000005</v>
      </c>
      <c r="G519">
        <v>75.163213999999996</v>
      </c>
      <c r="H519">
        <v>66.425263000000001</v>
      </c>
      <c r="I519">
        <v>74.629446000000002</v>
      </c>
      <c r="J519">
        <v>76.487223</v>
      </c>
      <c r="K519">
        <v>73.404330999999999</v>
      </c>
      <c r="L519">
        <v>72.439953000000003</v>
      </c>
      <c r="M519">
        <v>74.019644999999997</v>
      </c>
      <c r="N519">
        <v>6.5484609999999996</v>
      </c>
      <c r="O519">
        <v>6.0871329999999997</v>
      </c>
      <c r="P519">
        <v>5.0342450000000003</v>
      </c>
      <c r="Q519">
        <v>5.2733169999999996</v>
      </c>
      <c r="R519">
        <v>5.4351019999999997</v>
      </c>
      <c r="S519">
        <v>4.2907729999999997</v>
      </c>
      <c r="T519">
        <v>4.5206210000000002</v>
      </c>
      <c r="U519">
        <v>5.7332729999999996</v>
      </c>
      <c r="V519">
        <v>9.1053350000000002</v>
      </c>
      <c r="W519">
        <v>8.3733450000000005</v>
      </c>
      <c r="X519">
        <v>6.387397</v>
      </c>
      <c r="Y519">
        <v>5.7732140000000003</v>
      </c>
      <c r="Z519">
        <v>8.4862610000000007</v>
      </c>
      <c r="AA519">
        <v>10.081727000000001</v>
      </c>
      <c r="AB519">
        <v>7.7284129999999998</v>
      </c>
      <c r="AC519">
        <v>4.9632959999999997</v>
      </c>
      <c r="AD519">
        <v>6.1460359999999996</v>
      </c>
      <c r="AE519">
        <v>2.7724700000000002</v>
      </c>
      <c r="AF519">
        <v>5.6257979999999996</v>
      </c>
      <c r="AG519">
        <v>1.9198409999999999</v>
      </c>
      <c r="AH519">
        <v>-1.312095</v>
      </c>
      <c r="AI519">
        <v>-1.1315630000000001</v>
      </c>
      <c r="AJ519">
        <v>17.766529999999999</v>
      </c>
      <c r="AK519">
        <v>-2.4334449999999999</v>
      </c>
      <c r="AL519">
        <v>1.726972</v>
      </c>
      <c r="AM519">
        <v>-3.5424899999999999</v>
      </c>
      <c r="AN519">
        <v>0.52822100000000005</v>
      </c>
      <c r="AO519">
        <v>-3.302908</v>
      </c>
      <c r="AP519">
        <v>0.94764300000000001</v>
      </c>
      <c r="AQ519">
        <v>-3.4413130000000001</v>
      </c>
      <c r="AR519">
        <v>1.033919</v>
      </c>
      <c r="AS519">
        <v>-2.913853</v>
      </c>
      <c r="AT519">
        <v>1.887848</v>
      </c>
      <c r="AU519">
        <v>-1.7702020000000001</v>
      </c>
      <c r="AV519">
        <v>1.8270329999999999</v>
      </c>
      <c r="AW519">
        <v>-3.0891289999999998</v>
      </c>
      <c r="AX519">
        <v>-0.103072</v>
      </c>
      <c r="AY519">
        <v>-3.3932799999999999</v>
      </c>
      <c r="AZ519">
        <v>-0.71730000000000005</v>
      </c>
      <c r="BA519">
        <v>-3.79636</v>
      </c>
      <c r="BB519">
        <v>-0.51126700000000003</v>
      </c>
      <c r="BC519">
        <v>-3.6437029999999999</v>
      </c>
      <c r="BD519">
        <v>0.41933100000000001</v>
      </c>
      <c r="BE519">
        <v>-3.4597020000000001</v>
      </c>
      <c r="BF519">
        <v>1.0193399999999999</v>
      </c>
      <c r="BG519">
        <v>-2.688612</v>
      </c>
      <c r="BH519">
        <v>0.33967399999999998</v>
      </c>
      <c r="BI519">
        <v>-2.9751989999999999</v>
      </c>
      <c r="BJ519">
        <v>0.61568400000000001</v>
      </c>
      <c r="BK519">
        <v>-4.3171790000000003</v>
      </c>
      <c r="BL519">
        <v>-1.342578</v>
      </c>
      <c r="BM519">
        <v>-4.3083419999999997</v>
      </c>
      <c r="BN519">
        <v>-0.75259799999999999</v>
      </c>
      <c r="BO519">
        <v>-3.7951109999999999</v>
      </c>
      <c r="BP519">
        <v>-0.68645500000000004</v>
      </c>
      <c r="BQ519">
        <v>-3.2720120000000001</v>
      </c>
      <c r="BR519">
        <v>-0.83823999999999999</v>
      </c>
      <c r="BS519">
        <v>-3.1963849999999998</v>
      </c>
      <c r="BT519">
        <v>-1.7132000000000001E-2</v>
      </c>
      <c r="BU519">
        <v>-3.4460820000000001</v>
      </c>
      <c r="BV519">
        <v>-0.15560599999999999</v>
      </c>
      <c r="BW519">
        <v>-4.311566</v>
      </c>
      <c r="BX519">
        <v>-0.88280099999999995</v>
      </c>
      <c r="BY519">
        <v>-3.6326770000000002</v>
      </c>
      <c r="BZ519">
        <v>-1.347556</v>
      </c>
      <c r="CA519">
        <v>1.7489600000000001</v>
      </c>
      <c r="CB519">
        <v>-2.0447340000000001</v>
      </c>
      <c r="CC519">
        <v>-3.3616130000000002</v>
      </c>
      <c r="CD519">
        <v>-1.0394239999999999</v>
      </c>
      <c r="CE519">
        <v>-2.9660319999999998</v>
      </c>
      <c r="CF519">
        <v>-0.16182199999999999</v>
      </c>
      <c r="CG519">
        <v>-3.4936720000000001</v>
      </c>
      <c r="CH519">
        <v>-1.6796059999999999</v>
      </c>
      <c r="CI519">
        <v>-4.5068659999999996</v>
      </c>
      <c r="CJ519">
        <v>-2.5765769999999999</v>
      </c>
      <c r="CK519">
        <v>-4.0302899999999999</v>
      </c>
      <c r="CL519">
        <v>-2.1630820000000002</v>
      </c>
      <c r="CM519">
        <v>-4.2953510000000001</v>
      </c>
      <c r="CN519">
        <v>-2.1242869999999998</v>
      </c>
      <c r="CO519">
        <v>-3.5968070000000001</v>
      </c>
      <c r="CP519">
        <v>-1.4712320000000001</v>
      </c>
      <c r="CQ519">
        <v>-3.2885979999999999</v>
      </c>
      <c r="CR519">
        <v>-0.96204400000000001</v>
      </c>
      <c r="CS519">
        <v>-3.6578919999999999</v>
      </c>
      <c r="CT519">
        <v>-0.389797</v>
      </c>
      <c r="CU519">
        <v>-4.2737340000000001</v>
      </c>
      <c r="CV519">
        <v>-2.4749219999999998</v>
      </c>
      <c r="CW519">
        <v>-4.0375059999999996</v>
      </c>
      <c r="CX519">
        <v>-2.207719</v>
      </c>
      <c r="CY519">
        <v>-1.5826150000000001</v>
      </c>
      <c r="CZ519">
        <v>-0.95163600000000004</v>
      </c>
      <c r="DA519">
        <v>-3.1484990000000002</v>
      </c>
      <c r="DB519">
        <v>-1.5885320000000001</v>
      </c>
      <c r="DC519">
        <v>-2.6802049999999999</v>
      </c>
      <c r="DD519">
        <v>0.23539299999999999</v>
      </c>
      <c r="DE519">
        <v>107.74722199999999</v>
      </c>
      <c r="DF519">
        <v>90.562325000000001</v>
      </c>
      <c r="DG519">
        <v>101.981801</v>
      </c>
      <c r="DH519">
        <v>89.874633000000003</v>
      </c>
      <c r="DI519">
        <v>93.883467999999993</v>
      </c>
      <c r="DJ519">
        <v>71.697802999999993</v>
      </c>
      <c r="DK519">
        <v>114.570914</v>
      </c>
      <c r="DL519">
        <v>108.831104</v>
      </c>
      <c r="DM519">
        <v>116.708844</v>
      </c>
      <c r="DN519">
        <v>104.60763900000001</v>
      </c>
      <c r="DO519">
        <v>113.31853700000001</v>
      </c>
      <c r="DP519">
        <v>96.609638000000004</v>
      </c>
      <c r="DQ519">
        <v>129.566496</v>
      </c>
      <c r="DR519">
        <v>131.01926399999999</v>
      </c>
      <c r="DS519">
        <v>159.88229100000001</v>
      </c>
      <c r="DT519">
        <v>21.958691999999999</v>
      </c>
      <c r="DU519">
        <v>207.48244700000001</v>
      </c>
      <c r="DV519">
        <v>19.969576</v>
      </c>
      <c r="DW519">
        <v>198.61633800000001</v>
      </c>
      <c r="DX519">
        <v>15.1805</v>
      </c>
      <c r="DY519">
        <v>185.51264699999999</v>
      </c>
      <c r="DZ519">
        <v>115.92</v>
      </c>
      <c r="EA519">
        <v>6.68</v>
      </c>
      <c r="EB519">
        <v>766.5</v>
      </c>
      <c r="EC519">
        <v>117.23</v>
      </c>
      <c r="ED519">
        <v>6.4390000000000001</v>
      </c>
      <c r="EE519">
        <v>749.9</v>
      </c>
      <c r="EF519">
        <v>117.87</v>
      </c>
      <c r="EG519">
        <v>5.8150000000000004</v>
      </c>
      <c r="EH519">
        <v>676.3</v>
      </c>
      <c r="EI519">
        <v>116.900002</v>
      </c>
      <c r="EJ519">
        <v>2.6269999999999998</v>
      </c>
      <c r="EK519">
        <v>306.29998799999998</v>
      </c>
      <c r="EL519">
        <v>1.397338</v>
      </c>
      <c r="EM519">
        <v>4.3872179999999998</v>
      </c>
      <c r="EN519">
        <v>30.595251999999999</v>
      </c>
      <c r="EO519">
        <v>-2.7094330000000002</v>
      </c>
      <c r="EP519">
        <v>-5.5187809999999997</v>
      </c>
      <c r="EQ519">
        <v>-12.828722000000001</v>
      </c>
      <c r="ER519">
        <v>112.77548899999999</v>
      </c>
      <c r="ES519">
        <v>109.518795</v>
      </c>
      <c r="ET519">
        <v>104.518804</v>
      </c>
      <c r="EU519">
        <v>-1.8959619999999999</v>
      </c>
      <c r="EV519">
        <v>2352.6706020000001</v>
      </c>
      <c r="EW519">
        <v>2471.8226540000001</v>
      </c>
      <c r="EX519">
        <v>1947.5569</v>
      </c>
      <c r="EY519">
        <v>1611.607174</v>
      </c>
    </row>
    <row r="520" spans="1:155" x14ac:dyDescent="0.25">
      <c r="A520" s="741">
        <v>46246</v>
      </c>
      <c r="B520" s="740">
        <v>0.53984953703703709</v>
      </c>
      <c r="C520">
        <v>30540</v>
      </c>
      <c r="D520">
        <v>0</v>
      </c>
      <c r="E520">
        <v>0</v>
      </c>
      <c r="F520">
        <v>77.755481000000003</v>
      </c>
      <c r="G520">
        <v>75.119911000000002</v>
      </c>
      <c r="H520">
        <v>66.319204999999997</v>
      </c>
      <c r="I520">
        <v>74.580037000000004</v>
      </c>
      <c r="J520">
        <v>76.434968999999995</v>
      </c>
      <c r="K520">
        <v>73.384476000000006</v>
      </c>
      <c r="L520">
        <v>72.431888000000001</v>
      </c>
      <c r="M520">
        <v>73.804775000000006</v>
      </c>
      <c r="N520">
        <v>5.8904439999999996</v>
      </c>
      <c r="O520">
        <v>5.2636750000000001</v>
      </c>
      <c r="P520">
        <v>4.088749</v>
      </c>
      <c r="Q520">
        <v>4.571434</v>
      </c>
      <c r="R520">
        <v>4.6687029999999998</v>
      </c>
      <c r="S520">
        <v>3.5837270000000001</v>
      </c>
      <c r="T520">
        <v>3.9153690000000001</v>
      </c>
      <c r="U520">
        <v>5.1557009999999996</v>
      </c>
      <c r="V520">
        <v>8.5117940000000001</v>
      </c>
      <c r="W520">
        <v>7.7348819999999998</v>
      </c>
      <c r="X520">
        <v>5.6050789999999999</v>
      </c>
      <c r="Y520">
        <v>4.8645740000000002</v>
      </c>
      <c r="Z520">
        <v>8.1579420000000002</v>
      </c>
      <c r="AA520">
        <v>9.5150159999999993</v>
      </c>
      <c r="AB520">
        <v>6.5758660000000004</v>
      </c>
      <c r="AC520">
        <v>3.6075699999999999</v>
      </c>
      <c r="AD520">
        <v>5.1444419999999997</v>
      </c>
      <c r="AE520">
        <v>1.3233029999999999</v>
      </c>
      <c r="AF520">
        <v>4.6702300000000001</v>
      </c>
      <c r="AG520">
        <v>0.72452399999999995</v>
      </c>
      <c r="AH520">
        <v>-2.5254400000000001</v>
      </c>
      <c r="AI520">
        <v>-2.4331429999999998</v>
      </c>
      <c r="AJ520">
        <v>15.285234000000001</v>
      </c>
      <c r="AK520">
        <v>-2.3728560000000001</v>
      </c>
      <c r="AL520">
        <v>1.8581220000000001</v>
      </c>
      <c r="AM520">
        <v>-3.4279220000000001</v>
      </c>
      <c r="AN520">
        <v>0.61668299999999998</v>
      </c>
      <c r="AO520">
        <v>-3.222791</v>
      </c>
      <c r="AP520">
        <v>1.074287</v>
      </c>
      <c r="AQ520">
        <v>-3.3486389999999999</v>
      </c>
      <c r="AR520">
        <v>1.144231</v>
      </c>
      <c r="AS520">
        <v>-2.8488090000000001</v>
      </c>
      <c r="AT520">
        <v>1.983638</v>
      </c>
      <c r="AU520">
        <v>-1.714639</v>
      </c>
      <c r="AV520">
        <v>1.92191</v>
      </c>
      <c r="AW520">
        <v>-3.0138739999999999</v>
      </c>
      <c r="AX520">
        <v>4.6420000000000003E-3</v>
      </c>
      <c r="AY520">
        <v>-3.2580830000000001</v>
      </c>
      <c r="AZ520">
        <v>-0.63842600000000005</v>
      </c>
      <c r="BA520">
        <v>-3.7078150000000001</v>
      </c>
      <c r="BB520">
        <v>-0.43824200000000002</v>
      </c>
      <c r="BC520">
        <v>-3.5568499999999998</v>
      </c>
      <c r="BD520">
        <v>0.49686900000000001</v>
      </c>
      <c r="BE520">
        <v>-3.3830100000000001</v>
      </c>
      <c r="BF520">
        <v>1.0844339999999999</v>
      </c>
      <c r="BG520">
        <v>-2.5962399999999999</v>
      </c>
      <c r="BH520">
        <v>0.42119000000000001</v>
      </c>
      <c r="BI520">
        <v>-2.8890880000000001</v>
      </c>
      <c r="BJ520">
        <v>0.64924899999999997</v>
      </c>
      <c r="BK520">
        <v>-4.262893</v>
      </c>
      <c r="BL520">
        <v>-1.2829870000000001</v>
      </c>
      <c r="BM520">
        <v>-4.2475459999999998</v>
      </c>
      <c r="BN520">
        <v>-0.71180200000000005</v>
      </c>
      <c r="BO520">
        <v>-3.6872039999999999</v>
      </c>
      <c r="BP520">
        <v>-0.62346299999999999</v>
      </c>
      <c r="BQ520">
        <v>-3.1915870000000002</v>
      </c>
      <c r="BR520">
        <v>-0.78735900000000003</v>
      </c>
      <c r="BS520">
        <v>-3.0979619999999999</v>
      </c>
      <c r="BT520">
        <v>2.8603E-2</v>
      </c>
      <c r="BU520">
        <v>-3.3532359999999999</v>
      </c>
      <c r="BV520">
        <v>-0.114523</v>
      </c>
      <c r="BW520">
        <v>-4.2358019999999996</v>
      </c>
      <c r="BX520">
        <v>-0.88760099999999997</v>
      </c>
      <c r="BY520">
        <v>-3.531104</v>
      </c>
      <c r="BZ520">
        <v>-1.320009</v>
      </c>
      <c r="CA520">
        <v>1.856087</v>
      </c>
      <c r="CB520">
        <v>-2.0435750000000001</v>
      </c>
      <c r="CC520">
        <v>-3.2998880000000002</v>
      </c>
      <c r="CD520">
        <v>-1.0283599999999999</v>
      </c>
      <c r="CE520">
        <v>-2.9029530000000001</v>
      </c>
      <c r="CF520">
        <v>-0.13284000000000001</v>
      </c>
      <c r="CG520">
        <v>-3.4696500000000001</v>
      </c>
      <c r="CH520">
        <v>-1.614063</v>
      </c>
      <c r="CI520">
        <v>-4.4256820000000001</v>
      </c>
      <c r="CJ520">
        <v>-2.5063040000000001</v>
      </c>
      <c r="CK520">
        <v>-3.95316</v>
      </c>
      <c r="CL520">
        <v>-2.1561710000000001</v>
      </c>
      <c r="CM520">
        <v>-4.203773</v>
      </c>
      <c r="CN520">
        <v>-2.1165400000000001</v>
      </c>
      <c r="CO520">
        <v>-3.51471</v>
      </c>
      <c r="CP520">
        <v>-1.4560470000000001</v>
      </c>
      <c r="CQ520">
        <v>-3.212075</v>
      </c>
      <c r="CR520">
        <v>-0.90754199999999996</v>
      </c>
      <c r="CS520">
        <v>-3.5762139999999998</v>
      </c>
      <c r="CT520">
        <v>-0.328017</v>
      </c>
      <c r="CU520">
        <v>-4.1939089999999997</v>
      </c>
      <c r="CV520">
        <v>-2.4491179999999999</v>
      </c>
      <c r="CW520">
        <v>-3.9214519999999999</v>
      </c>
      <c r="CX520">
        <v>-2.1802999999999999</v>
      </c>
      <c r="CY520">
        <v>-1.4829760000000001</v>
      </c>
      <c r="CZ520">
        <v>-0.93768799999999997</v>
      </c>
      <c r="DA520">
        <v>-3.1095000000000002</v>
      </c>
      <c r="DB520">
        <v>-1.5588900000000001</v>
      </c>
      <c r="DC520">
        <v>-2.6041219999999998</v>
      </c>
      <c r="DD520">
        <v>0.23929400000000001</v>
      </c>
      <c r="DE520">
        <v>106.43450799999999</v>
      </c>
      <c r="DF520">
        <v>90.452693999999994</v>
      </c>
      <c r="DG520">
        <v>101.078609</v>
      </c>
      <c r="DH520">
        <v>89.687262000000004</v>
      </c>
      <c r="DI520">
        <v>93.414978000000005</v>
      </c>
      <c r="DJ520">
        <v>90.101449000000002</v>
      </c>
      <c r="DK520">
        <v>111.39796800000001</v>
      </c>
      <c r="DL520">
        <v>107.636815</v>
      </c>
      <c r="DM520">
        <v>113.084569</v>
      </c>
      <c r="DN520">
        <v>103.58527100000001</v>
      </c>
      <c r="DO520">
        <v>113.00979100000001</v>
      </c>
      <c r="DP520">
        <v>95.945520000000002</v>
      </c>
      <c r="DQ520">
        <v>124.62187400000001</v>
      </c>
      <c r="DR520">
        <v>126.67886799999999</v>
      </c>
      <c r="DS520">
        <v>159.31598299999999</v>
      </c>
      <c r="DT520">
        <v>21.174620000000001</v>
      </c>
      <c r="DU520">
        <v>204.500834</v>
      </c>
      <c r="DV520">
        <v>19.271469</v>
      </c>
      <c r="DW520">
        <v>195.84135599999999</v>
      </c>
      <c r="DX520">
        <v>14.740186</v>
      </c>
      <c r="DY520">
        <v>184.97421299999999</v>
      </c>
      <c r="DZ520">
        <v>114.77</v>
      </c>
      <c r="EA520">
        <v>6.6150000000000002</v>
      </c>
      <c r="EB520">
        <v>753.6</v>
      </c>
      <c r="EC520">
        <v>117.65</v>
      </c>
      <c r="ED520">
        <v>6.327</v>
      </c>
      <c r="EE520">
        <v>737.2</v>
      </c>
      <c r="EF520">
        <v>117.6</v>
      </c>
      <c r="EG520">
        <v>5.7439999999999998</v>
      </c>
      <c r="EH520">
        <v>669.7</v>
      </c>
      <c r="EI520">
        <v>114.83000199999999</v>
      </c>
      <c r="EJ520">
        <v>6.2729999999999997</v>
      </c>
      <c r="EK520">
        <v>721.59997599999997</v>
      </c>
      <c r="EL520">
        <v>1.27712</v>
      </c>
      <c r="EM520">
        <v>4.1008779999999998</v>
      </c>
      <c r="EN520">
        <v>28.830266000000002</v>
      </c>
      <c r="EO520">
        <v>-3.8025600000000002</v>
      </c>
      <c r="EP520">
        <v>-6.5340210000000001</v>
      </c>
      <c r="EQ520">
        <v>-13.545032000000001</v>
      </c>
      <c r="ER520">
        <v>111.69109400000001</v>
      </c>
      <c r="ES520">
        <v>108.479125</v>
      </c>
      <c r="ET520">
        <v>104.308285</v>
      </c>
      <c r="EU520">
        <v>-1.828592</v>
      </c>
      <c r="EV520">
        <v>2365.3189990000001</v>
      </c>
      <c r="EW520">
        <v>2484.1889999999999</v>
      </c>
      <c r="EX520">
        <v>1958.7707350000001</v>
      </c>
      <c r="EY520">
        <v>1617.0486229999999</v>
      </c>
    </row>
    <row r="521" spans="1:155" x14ac:dyDescent="0.25">
      <c r="A521" s="741">
        <v>46246</v>
      </c>
      <c r="B521" s="740">
        <v>0.54054398148148153</v>
      </c>
      <c r="C521">
        <v>30600</v>
      </c>
      <c r="D521">
        <v>0</v>
      </c>
      <c r="E521">
        <v>0</v>
      </c>
      <c r="F521">
        <v>77.517593000000005</v>
      </c>
      <c r="G521">
        <v>75.135148000000001</v>
      </c>
      <c r="H521">
        <v>65.969220000000007</v>
      </c>
      <c r="I521">
        <v>74.583081000000007</v>
      </c>
      <c r="J521">
        <v>76.347759999999994</v>
      </c>
      <c r="K521">
        <v>73.380330000000001</v>
      </c>
      <c r="L521">
        <v>72.345579999999998</v>
      </c>
      <c r="M521">
        <v>73.631878999999998</v>
      </c>
      <c r="N521">
        <v>5.4616100000000003</v>
      </c>
      <c r="O521">
        <v>4.7294010000000002</v>
      </c>
      <c r="P521">
        <v>3.4119839999999999</v>
      </c>
      <c r="Q521">
        <v>4.0330779999999997</v>
      </c>
      <c r="R521">
        <v>4.0794569999999997</v>
      </c>
      <c r="S521">
        <v>3.3112599999999999</v>
      </c>
      <c r="T521">
        <v>3.5989520000000002</v>
      </c>
      <c r="U521">
        <v>4.8384919999999996</v>
      </c>
      <c r="V521">
        <v>8.2137670000000007</v>
      </c>
      <c r="W521">
        <v>7.5000309999999999</v>
      </c>
      <c r="X521">
        <v>5.1930269999999998</v>
      </c>
      <c r="Y521">
        <v>4.6128169999999997</v>
      </c>
      <c r="Z521">
        <v>7.8137829999999999</v>
      </c>
      <c r="AA521">
        <v>9.210718</v>
      </c>
      <c r="AB521">
        <v>6.0125719999999996</v>
      </c>
      <c r="AC521">
        <v>2.899664</v>
      </c>
      <c r="AD521">
        <v>4.391267</v>
      </c>
      <c r="AE521">
        <v>0.55608100000000005</v>
      </c>
      <c r="AF521">
        <v>4.100676</v>
      </c>
      <c r="AG521">
        <v>-3.0463E-2</v>
      </c>
      <c r="AH521">
        <v>-2.8136009999999998</v>
      </c>
      <c r="AI521">
        <v>-3.0698050000000001</v>
      </c>
      <c r="AJ521">
        <v>14.176861000000001</v>
      </c>
      <c r="AK521">
        <v>-2.255134</v>
      </c>
      <c r="AL521">
        <v>1.9020170000000001</v>
      </c>
      <c r="AM521">
        <v>-3.3799540000000001</v>
      </c>
      <c r="AN521">
        <v>0.64866000000000001</v>
      </c>
      <c r="AO521">
        <v>-3.1495250000000001</v>
      </c>
      <c r="AP521">
        <v>1.091259</v>
      </c>
      <c r="AQ521">
        <v>-3.2753589999999999</v>
      </c>
      <c r="AR521">
        <v>1.2239960000000001</v>
      </c>
      <c r="AS521">
        <v>-2.7690160000000001</v>
      </c>
      <c r="AT521">
        <v>2.0493670000000002</v>
      </c>
      <c r="AU521">
        <v>-1.620744</v>
      </c>
      <c r="AV521">
        <v>1.996858</v>
      </c>
      <c r="AW521">
        <v>-2.9302139999999999</v>
      </c>
      <c r="AX521">
        <v>3.9404000000000002E-2</v>
      </c>
      <c r="AY521">
        <v>-3.230575</v>
      </c>
      <c r="AZ521">
        <v>-0.58968799999999999</v>
      </c>
      <c r="BA521">
        <v>-3.6644199999999998</v>
      </c>
      <c r="BB521">
        <v>-0.39630900000000002</v>
      </c>
      <c r="BC521">
        <v>-3.4840550000000001</v>
      </c>
      <c r="BD521">
        <v>0.52396900000000002</v>
      </c>
      <c r="BE521">
        <v>-3.3243800000000001</v>
      </c>
      <c r="BF521">
        <v>1.1315919999999999</v>
      </c>
      <c r="BG521">
        <v>-2.5191279999999998</v>
      </c>
      <c r="BH521">
        <v>0.46754099999999998</v>
      </c>
      <c r="BI521">
        <v>-2.7844950000000002</v>
      </c>
      <c r="BJ521">
        <v>0.70726999999999995</v>
      </c>
      <c r="BK521">
        <v>-4.1746670000000003</v>
      </c>
      <c r="BL521">
        <v>-1.2752509999999999</v>
      </c>
      <c r="BM521">
        <v>-4.1904779999999997</v>
      </c>
      <c r="BN521">
        <v>-0.70330999999999999</v>
      </c>
      <c r="BO521">
        <v>-3.63639</v>
      </c>
      <c r="BP521">
        <v>-0.60618499999999997</v>
      </c>
      <c r="BQ521">
        <v>-3.1329189999999998</v>
      </c>
      <c r="BR521">
        <v>-0.73916800000000005</v>
      </c>
      <c r="BS521">
        <v>-3.0505270000000002</v>
      </c>
      <c r="BT521">
        <v>7.7195E-2</v>
      </c>
      <c r="BU521">
        <v>-3.3189250000000001</v>
      </c>
      <c r="BV521">
        <v>-6.4671999999999993E-2</v>
      </c>
      <c r="BW521">
        <v>-4.1800519999999999</v>
      </c>
      <c r="BX521">
        <v>-0.83346699999999996</v>
      </c>
      <c r="BY521">
        <v>-3.471638</v>
      </c>
      <c r="BZ521">
        <v>-1.2828569999999999</v>
      </c>
      <c r="CA521">
        <v>1.8681810000000001</v>
      </c>
      <c r="CB521">
        <v>-1.992478</v>
      </c>
      <c r="CC521">
        <v>-3.2364480000000002</v>
      </c>
      <c r="CD521">
        <v>-0.99521999999999999</v>
      </c>
      <c r="CE521">
        <v>-2.8641480000000001</v>
      </c>
      <c r="CF521">
        <v>-6.1080000000000002E-2</v>
      </c>
      <c r="CG521">
        <v>-3.3631489999999999</v>
      </c>
      <c r="CH521">
        <v>-1.550494</v>
      </c>
      <c r="CI521">
        <v>-4.3716039999999996</v>
      </c>
      <c r="CJ521">
        <v>-2.4570249999999998</v>
      </c>
      <c r="CK521">
        <v>-3.8738519999999999</v>
      </c>
      <c r="CL521">
        <v>-2.087745</v>
      </c>
      <c r="CM521">
        <v>-4.1421029999999996</v>
      </c>
      <c r="CN521">
        <v>-2.0644909999999999</v>
      </c>
      <c r="CO521">
        <v>-3.4616180000000001</v>
      </c>
      <c r="CP521">
        <v>-1.3869229999999999</v>
      </c>
      <c r="CQ521">
        <v>-3.160406</v>
      </c>
      <c r="CR521">
        <v>-0.87224999999999997</v>
      </c>
      <c r="CS521">
        <v>-3.5486740000000001</v>
      </c>
      <c r="CT521">
        <v>-0.28589900000000001</v>
      </c>
      <c r="CU521">
        <v>-4.1338679999999997</v>
      </c>
      <c r="CV521">
        <v>-2.3934129999999998</v>
      </c>
      <c r="CW521">
        <v>-3.8856069999999998</v>
      </c>
      <c r="CX521">
        <v>-2.160218</v>
      </c>
      <c r="CY521">
        <v>-1.4777340000000001</v>
      </c>
      <c r="CZ521">
        <v>-0.88294399999999995</v>
      </c>
      <c r="DA521">
        <v>-3.0783939999999999</v>
      </c>
      <c r="DB521">
        <v>-1.493126</v>
      </c>
      <c r="DC521">
        <v>-2.5609799999999998</v>
      </c>
      <c r="DD521">
        <v>0.27811599999999997</v>
      </c>
      <c r="DE521">
        <v>105.85362600000001</v>
      </c>
      <c r="DF521">
        <v>89.965627999999995</v>
      </c>
      <c r="DG521">
        <v>100.432045</v>
      </c>
      <c r="DH521">
        <v>89.253369000000006</v>
      </c>
      <c r="DI521">
        <v>92.951141000000007</v>
      </c>
      <c r="DJ521">
        <v>93.425978000000001</v>
      </c>
      <c r="DK521">
        <v>110.24237599999999</v>
      </c>
      <c r="DL521">
        <v>106.928961</v>
      </c>
      <c r="DM521">
        <v>111.321206</v>
      </c>
      <c r="DN521">
        <v>102.863191</v>
      </c>
      <c r="DO521">
        <v>112.792675</v>
      </c>
      <c r="DP521">
        <v>95.609994999999998</v>
      </c>
      <c r="DQ521">
        <v>122.14406099999999</v>
      </c>
      <c r="DR521">
        <v>124.532612</v>
      </c>
      <c r="DS521">
        <v>158.79597699999999</v>
      </c>
      <c r="DT521">
        <v>20.829552</v>
      </c>
      <c r="DU521">
        <v>202.780562</v>
      </c>
      <c r="DV521">
        <v>18.868134999999999</v>
      </c>
      <c r="DW521">
        <v>194.11263</v>
      </c>
      <c r="DX521">
        <v>14.436470999999999</v>
      </c>
      <c r="DY521">
        <v>183.30380500000001</v>
      </c>
      <c r="DZ521">
        <v>116.01</v>
      </c>
      <c r="EA521">
        <v>6.5090000000000003</v>
      </c>
      <c r="EB521">
        <v>748.1</v>
      </c>
      <c r="EC521">
        <v>117.62</v>
      </c>
      <c r="ED521">
        <v>6.2709999999999999</v>
      </c>
      <c r="EE521">
        <v>730.7</v>
      </c>
      <c r="EF521">
        <v>117.84</v>
      </c>
      <c r="EG521">
        <v>5.6989999999999998</v>
      </c>
      <c r="EH521">
        <v>664.6</v>
      </c>
      <c r="EI521">
        <v>116.93</v>
      </c>
      <c r="EJ521">
        <v>2.629</v>
      </c>
      <c r="EK521">
        <v>307.70001200000002</v>
      </c>
      <c r="EL521">
        <v>1.475838</v>
      </c>
      <c r="EM521">
        <v>4.058084</v>
      </c>
      <c r="EN521">
        <v>28.220808000000002</v>
      </c>
      <c r="EO521">
        <v>-4.2894389999999998</v>
      </c>
      <c r="EP521">
        <v>-7.1278889999999997</v>
      </c>
      <c r="EQ521">
        <v>-14.043946999999999</v>
      </c>
      <c r="ER521">
        <v>111.060513</v>
      </c>
      <c r="ES521">
        <v>107.826356</v>
      </c>
      <c r="ET521">
        <v>103.652524</v>
      </c>
      <c r="EU521">
        <v>-1.7759720000000001</v>
      </c>
      <c r="EV521">
        <v>2377.8112780000001</v>
      </c>
      <c r="EW521">
        <v>2496.441617</v>
      </c>
      <c r="EX521">
        <v>1969.910206</v>
      </c>
      <c r="EY521">
        <v>1625.7534680000001</v>
      </c>
    </row>
    <row r="522" spans="1:155" x14ac:dyDescent="0.25">
      <c r="A522" s="741">
        <v>46246</v>
      </c>
      <c r="B522" s="740">
        <v>0.54123842592592597</v>
      </c>
      <c r="C522">
        <v>30660</v>
      </c>
      <c r="D522">
        <v>0</v>
      </c>
      <c r="E522">
        <v>0</v>
      </c>
      <c r="F522">
        <v>76.986977999999993</v>
      </c>
      <c r="G522">
        <v>74.956692000000004</v>
      </c>
      <c r="H522">
        <v>65.755082000000002</v>
      </c>
      <c r="I522">
        <v>74.539680000000004</v>
      </c>
      <c r="J522">
        <v>76.333971000000005</v>
      </c>
      <c r="K522">
        <v>73.294543000000004</v>
      </c>
      <c r="L522">
        <v>72.348551999999998</v>
      </c>
      <c r="M522">
        <v>73.460095999999993</v>
      </c>
      <c r="N522">
        <v>5.1747959999999997</v>
      </c>
      <c r="O522">
        <v>4.5051459999999999</v>
      </c>
      <c r="P522">
        <v>3.0359959999999999</v>
      </c>
      <c r="Q522">
        <v>3.8382710000000002</v>
      </c>
      <c r="R522">
        <v>3.6673710000000002</v>
      </c>
      <c r="S522">
        <v>2.8936389999999999</v>
      </c>
      <c r="T522">
        <v>3.1879490000000001</v>
      </c>
      <c r="U522">
        <v>4.552613</v>
      </c>
      <c r="V522">
        <v>7.8070930000000001</v>
      </c>
      <c r="W522">
        <v>6.9672099999999997</v>
      </c>
      <c r="X522">
        <v>4.9060990000000002</v>
      </c>
      <c r="Y522">
        <v>4.3167429999999998</v>
      </c>
      <c r="Z522">
        <v>7.663907</v>
      </c>
      <c r="AA522">
        <v>8.9207230000000006</v>
      </c>
      <c r="AB522">
        <v>5.7656650000000003</v>
      </c>
      <c r="AC522">
        <v>2.408134</v>
      </c>
      <c r="AD522">
        <v>4.2125370000000002</v>
      </c>
      <c r="AE522">
        <v>-6.143E-3</v>
      </c>
      <c r="AF522">
        <v>3.6949390000000002</v>
      </c>
      <c r="AG522">
        <v>-0.60938000000000003</v>
      </c>
      <c r="AH522">
        <v>-3.4945650000000001</v>
      </c>
      <c r="AI522">
        <v>-3.5577450000000002</v>
      </c>
      <c r="AJ522">
        <v>13.802535000000001</v>
      </c>
      <c r="AK522">
        <v>-2.1729259999999999</v>
      </c>
      <c r="AL522">
        <v>1.960645</v>
      </c>
      <c r="AM522">
        <v>-3.3264200000000002</v>
      </c>
      <c r="AN522">
        <v>0.72447700000000004</v>
      </c>
      <c r="AO522">
        <v>-3.0940150000000002</v>
      </c>
      <c r="AP522">
        <v>1.168085</v>
      </c>
      <c r="AQ522">
        <v>-3.2193740000000002</v>
      </c>
      <c r="AR522">
        <v>1.2951900000000001</v>
      </c>
      <c r="AS522">
        <v>-2.7409979999999998</v>
      </c>
      <c r="AT522">
        <v>2.144603</v>
      </c>
      <c r="AU522">
        <v>-1.562948</v>
      </c>
      <c r="AV522">
        <v>2.067231</v>
      </c>
      <c r="AW522">
        <v>-2.8503850000000002</v>
      </c>
      <c r="AX522">
        <v>9.5308000000000004E-2</v>
      </c>
      <c r="AY522">
        <v>-3.1562800000000002</v>
      </c>
      <c r="AZ522">
        <v>-0.53001600000000004</v>
      </c>
      <c r="BA522">
        <v>-3.582163</v>
      </c>
      <c r="BB522">
        <v>-0.32429200000000002</v>
      </c>
      <c r="BC522">
        <v>-3.4246979999999998</v>
      </c>
      <c r="BD522">
        <v>0.58572900000000006</v>
      </c>
      <c r="BE522">
        <v>-3.294654</v>
      </c>
      <c r="BF522">
        <v>1.1984710000000001</v>
      </c>
      <c r="BG522">
        <v>-2.4704229999999998</v>
      </c>
      <c r="BH522">
        <v>0.52573099999999995</v>
      </c>
      <c r="BI522">
        <v>-2.7482839999999999</v>
      </c>
      <c r="BJ522">
        <v>0.74678500000000003</v>
      </c>
      <c r="BK522">
        <v>-4.1283430000000001</v>
      </c>
      <c r="BL522">
        <v>-1.2351529999999999</v>
      </c>
      <c r="BM522">
        <v>-4.1441530000000002</v>
      </c>
      <c r="BN522">
        <v>-0.64631300000000003</v>
      </c>
      <c r="BO522">
        <v>-3.5935359999999998</v>
      </c>
      <c r="BP522">
        <v>-0.55150900000000003</v>
      </c>
      <c r="BQ522">
        <v>-3.0952060000000001</v>
      </c>
      <c r="BR522">
        <v>-0.69114399999999998</v>
      </c>
      <c r="BS522">
        <v>-2.9777300000000002</v>
      </c>
      <c r="BT522">
        <v>0.149641</v>
      </c>
      <c r="BU522">
        <v>-3.2389230000000002</v>
      </c>
      <c r="BV522">
        <v>-1.2794E-2</v>
      </c>
      <c r="BW522">
        <v>-4.135281</v>
      </c>
      <c r="BX522">
        <v>-0.79228100000000001</v>
      </c>
      <c r="BY522">
        <v>-3.4061300000000001</v>
      </c>
      <c r="BZ522">
        <v>-1.223157</v>
      </c>
      <c r="CA522">
        <v>1.811493</v>
      </c>
      <c r="CB522">
        <v>-1.9507859999999999</v>
      </c>
      <c r="CC522">
        <v>-3.1883560000000002</v>
      </c>
      <c r="CD522">
        <v>-0.96441600000000005</v>
      </c>
      <c r="CE522">
        <v>-2.7812809999999999</v>
      </c>
      <c r="CF522">
        <v>-3.0799999999999998E-3</v>
      </c>
      <c r="CG522">
        <v>-3.2686299999999999</v>
      </c>
      <c r="CH522">
        <v>-1.4870650000000001</v>
      </c>
      <c r="CI522">
        <v>-4.3120820000000002</v>
      </c>
      <c r="CJ522">
        <v>-2.4412739999999999</v>
      </c>
      <c r="CK522">
        <v>-3.8317540000000001</v>
      </c>
      <c r="CL522">
        <v>-2.039739</v>
      </c>
      <c r="CM522">
        <v>-4.0897589999999999</v>
      </c>
      <c r="CN522">
        <v>-2.0206789999999999</v>
      </c>
      <c r="CO522">
        <v>-3.4033120000000001</v>
      </c>
      <c r="CP522">
        <v>-1.3476520000000001</v>
      </c>
      <c r="CQ522">
        <v>-3.1061709999999998</v>
      </c>
      <c r="CR522">
        <v>-0.81728100000000004</v>
      </c>
      <c r="CS522">
        <v>-3.4906890000000002</v>
      </c>
      <c r="CT522">
        <v>-0.274675</v>
      </c>
      <c r="CU522">
        <v>-4.0932829999999996</v>
      </c>
      <c r="CV522">
        <v>-2.3622109999999998</v>
      </c>
      <c r="CW522">
        <v>-3.8343470000000002</v>
      </c>
      <c r="CX522">
        <v>-2.1228940000000001</v>
      </c>
      <c r="CY522">
        <v>-1.4020170000000001</v>
      </c>
      <c r="CZ522">
        <v>-0.85078200000000004</v>
      </c>
      <c r="DA522">
        <v>-2.999133</v>
      </c>
      <c r="DB522">
        <v>-1.4714780000000001</v>
      </c>
      <c r="DC522">
        <v>-2.4683320000000002</v>
      </c>
      <c r="DD522">
        <v>0.32061200000000001</v>
      </c>
      <c r="DE522">
        <v>105.51878000000001</v>
      </c>
      <c r="DF522">
        <v>89.477385999999996</v>
      </c>
      <c r="DG522">
        <v>100.237664</v>
      </c>
      <c r="DH522">
        <v>89.087677999999997</v>
      </c>
      <c r="DI522">
        <v>92.930965</v>
      </c>
      <c r="DJ522">
        <v>71.539444000000003</v>
      </c>
      <c r="DK522">
        <v>109.63923200000001</v>
      </c>
      <c r="DL522">
        <v>106.532256</v>
      </c>
      <c r="DM522">
        <v>110.417361</v>
      </c>
      <c r="DN522">
        <v>102.478206</v>
      </c>
      <c r="DO522">
        <v>112.21754199999999</v>
      </c>
      <c r="DP522">
        <v>95.326258999999993</v>
      </c>
      <c r="DQ522">
        <v>120.90546500000001</v>
      </c>
      <c r="DR522">
        <v>123.393204</v>
      </c>
      <c r="DS522">
        <v>158.536427</v>
      </c>
      <c r="DT522">
        <v>20.568842</v>
      </c>
      <c r="DU522">
        <v>201.405316</v>
      </c>
      <c r="DV522">
        <v>18.549647</v>
      </c>
      <c r="DW522">
        <v>192.77976100000001</v>
      </c>
      <c r="DX522">
        <v>14.260754</v>
      </c>
      <c r="DY522">
        <v>182.398089</v>
      </c>
      <c r="DZ522">
        <v>115.97</v>
      </c>
      <c r="EA522">
        <v>6.476</v>
      </c>
      <c r="EB522">
        <v>745.6</v>
      </c>
      <c r="EC522">
        <v>117.56</v>
      </c>
      <c r="ED522">
        <v>6.2409999999999997</v>
      </c>
      <c r="EE522">
        <v>728.1</v>
      </c>
      <c r="EF522">
        <v>117.88</v>
      </c>
      <c r="EG522">
        <v>5.7</v>
      </c>
      <c r="EH522">
        <v>664.4</v>
      </c>
      <c r="EI522">
        <v>117.029999</v>
      </c>
      <c r="EJ522">
        <v>2.63</v>
      </c>
      <c r="EK522">
        <v>307.5</v>
      </c>
      <c r="EL522">
        <v>1.1651320000000001</v>
      </c>
      <c r="EM522">
        <v>4.0429620000000002</v>
      </c>
      <c r="EN522">
        <v>28.136966999999999</v>
      </c>
      <c r="EO522">
        <v>-4.6596970000000004</v>
      </c>
      <c r="EP522">
        <v>-7.6007069999999999</v>
      </c>
      <c r="EQ522">
        <v>-14.334432</v>
      </c>
      <c r="ER522">
        <v>110.55376800000001</v>
      </c>
      <c r="ES522">
        <v>107.32035399999999</v>
      </c>
      <c r="ET522">
        <v>103.295267</v>
      </c>
      <c r="EU522">
        <v>-1.7222040000000001</v>
      </c>
      <c r="EV522">
        <v>2390.2475930000001</v>
      </c>
      <c r="EW522">
        <v>2508.6079070000001</v>
      </c>
      <c r="EX522">
        <v>1980.9951719999999</v>
      </c>
      <c r="EY522">
        <v>1630.8779259999999</v>
      </c>
    </row>
    <row r="523" spans="1:155" x14ac:dyDescent="0.25">
      <c r="A523" s="741">
        <v>46246</v>
      </c>
      <c r="B523" s="740">
        <v>0.54193287037037041</v>
      </c>
      <c r="C523">
        <v>30720</v>
      </c>
      <c r="D523">
        <v>0</v>
      </c>
      <c r="E523">
        <v>0</v>
      </c>
      <c r="F523">
        <v>76.990634999999997</v>
      </c>
      <c r="G523">
        <v>74.976832000000002</v>
      </c>
      <c r="H523">
        <v>65.791669999999996</v>
      </c>
      <c r="I523">
        <v>74.516616999999997</v>
      </c>
      <c r="J523">
        <v>76.268781000000004</v>
      </c>
      <c r="K523">
        <v>73.249013000000005</v>
      </c>
      <c r="L523">
        <v>72.273471000000001</v>
      </c>
      <c r="M523">
        <v>73.265760999999998</v>
      </c>
      <c r="N523">
        <v>4.8721610000000002</v>
      </c>
      <c r="O523">
        <v>4.1236990000000002</v>
      </c>
      <c r="P523">
        <v>2.667052</v>
      </c>
      <c r="Q523">
        <v>3.437395</v>
      </c>
      <c r="R523">
        <v>3.3169620000000002</v>
      </c>
      <c r="S523">
        <v>2.4954139999999998</v>
      </c>
      <c r="T523">
        <v>2.7543410000000002</v>
      </c>
      <c r="U523">
        <v>4.3494299999999999</v>
      </c>
      <c r="V523">
        <v>7.7792349999999999</v>
      </c>
      <c r="W523">
        <v>7.0115610000000004</v>
      </c>
      <c r="X523">
        <v>4.8528979999999997</v>
      </c>
      <c r="Y523">
        <v>4.0594380000000001</v>
      </c>
      <c r="Z523">
        <v>7.2278079999999996</v>
      </c>
      <c r="AA523">
        <v>8.8275009999999998</v>
      </c>
      <c r="AB523">
        <v>5.5743020000000003</v>
      </c>
      <c r="AC523">
        <v>2.0592269999999999</v>
      </c>
      <c r="AD523">
        <v>3.9017629999999999</v>
      </c>
      <c r="AE523">
        <v>-0.37623499999999999</v>
      </c>
      <c r="AF523">
        <v>3.3154309999999998</v>
      </c>
      <c r="AG523">
        <v>-0.95714200000000005</v>
      </c>
      <c r="AH523">
        <v>-3.702089</v>
      </c>
      <c r="AI523">
        <v>-3.9093719999999998</v>
      </c>
      <c r="AJ523">
        <v>12.962968</v>
      </c>
      <c r="AK523">
        <v>-2.0893290000000002</v>
      </c>
      <c r="AL523">
        <v>2.0499589999999999</v>
      </c>
      <c r="AM523">
        <v>-3.2294109999999998</v>
      </c>
      <c r="AN523">
        <v>0.77334999999999998</v>
      </c>
      <c r="AO523">
        <v>-3.0265650000000002</v>
      </c>
      <c r="AP523">
        <v>1.2530790000000001</v>
      </c>
      <c r="AQ523">
        <v>-3.152374</v>
      </c>
      <c r="AR523">
        <v>1.380433</v>
      </c>
      <c r="AS523">
        <v>-2.6631100000000001</v>
      </c>
      <c r="AT523">
        <v>2.2139549999999999</v>
      </c>
      <c r="AU523">
        <v>-1.509873</v>
      </c>
      <c r="AV523">
        <v>2.140736</v>
      </c>
      <c r="AW523">
        <v>-2.7754240000000001</v>
      </c>
      <c r="AX523">
        <v>0.15237600000000001</v>
      </c>
      <c r="AY523">
        <v>-3.0817480000000002</v>
      </c>
      <c r="AZ523">
        <v>-0.47674100000000003</v>
      </c>
      <c r="BA523">
        <v>-3.5198079999999998</v>
      </c>
      <c r="BB523">
        <v>-0.27825100000000003</v>
      </c>
      <c r="BC523">
        <v>-3.3700760000000001</v>
      </c>
      <c r="BD523">
        <v>0.62985899999999995</v>
      </c>
      <c r="BE523">
        <v>-3.2261419999999998</v>
      </c>
      <c r="BF523">
        <v>1.263282</v>
      </c>
      <c r="BG523">
        <v>-2.402463</v>
      </c>
      <c r="BH523">
        <v>0.545682</v>
      </c>
      <c r="BI523">
        <v>-2.6572460000000002</v>
      </c>
      <c r="BJ523">
        <v>0.76465000000000005</v>
      </c>
      <c r="BK523">
        <v>-4.0666359999999999</v>
      </c>
      <c r="BL523">
        <v>-1.222788</v>
      </c>
      <c r="BM523">
        <v>-4.0852339999999998</v>
      </c>
      <c r="BN523">
        <v>-0.64105999999999996</v>
      </c>
      <c r="BO523">
        <v>-3.530186</v>
      </c>
      <c r="BP523">
        <v>-0.54949400000000004</v>
      </c>
      <c r="BQ523">
        <v>-3.0351539999999999</v>
      </c>
      <c r="BR523">
        <v>-0.66978400000000005</v>
      </c>
      <c r="BS523">
        <v>-2.9061680000000001</v>
      </c>
      <c r="BT523">
        <v>0.16589400000000001</v>
      </c>
      <c r="BU523">
        <v>-3.1168670000000001</v>
      </c>
      <c r="BV523">
        <v>3.3352E-2</v>
      </c>
      <c r="BW523">
        <v>-4.0423450000000001</v>
      </c>
      <c r="BX523">
        <v>-0.78702300000000003</v>
      </c>
      <c r="BY523">
        <v>-3.3107500000000001</v>
      </c>
      <c r="BZ523">
        <v>-1.2280629999999999</v>
      </c>
      <c r="CA523">
        <v>1.719981</v>
      </c>
      <c r="CB523">
        <v>-1.9431849999999999</v>
      </c>
      <c r="CC523">
        <v>-3.1035750000000002</v>
      </c>
      <c r="CD523">
        <v>-0.94747700000000001</v>
      </c>
      <c r="CE523">
        <v>-2.7086160000000001</v>
      </c>
      <c r="CF523">
        <v>7.659E-3</v>
      </c>
      <c r="CG523">
        <v>-3.2244039999999998</v>
      </c>
      <c r="CH523">
        <v>-1.44937</v>
      </c>
      <c r="CI523">
        <v>-4.2546869999999997</v>
      </c>
      <c r="CJ523">
        <v>-2.3701340000000002</v>
      </c>
      <c r="CK523">
        <v>-3.7264400000000002</v>
      </c>
      <c r="CL523">
        <v>-2.0278700000000001</v>
      </c>
      <c r="CM523">
        <v>-3.9964900000000001</v>
      </c>
      <c r="CN523">
        <v>-2.014078</v>
      </c>
      <c r="CO523">
        <v>-3.3488600000000002</v>
      </c>
      <c r="CP523">
        <v>-1.302867</v>
      </c>
      <c r="CQ523">
        <v>-3.0394459999999999</v>
      </c>
      <c r="CR523">
        <v>-0.77900899999999995</v>
      </c>
      <c r="CS523">
        <v>-3.4322849999999998</v>
      </c>
      <c r="CT523">
        <v>-0.235517</v>
      </c>
      <c r="CU523">
        <v>-3.9883389999999999</v>
      </c>
      <c r="CV523">
        <v>-2.3164349999999998</v>
      </c>
      <c r="CW523">
        <v>-3.730375</v>
      </c>
      <c r="CX523">
        <v>-2.1038070000000002</v>
      </c>
      <c r="CY523">
        <v>-1.3732279999999999</v>
      </c>
      <c r="CZ523">
        <v>-0.83219600000000005</v>
      </c>
      <c r="DA523">
        <v>-2.9552200000000002</v>
      </c>
      <c r="DB523">
        <v>-1.4378569999999999</v>
      </c>
      <c r="DC523">
        <v>-2.4008039999999999</v>
      </c>
      <c r="DD523">
        <v>0.31336399999999998</v>
      </c>
      <c r="DE523">
        <v>105.14270999999999</v>
      </c>
      <c r="DF523">
        <v>89.655961000000005</v>
      </c>
      <c r="DG523">
        <v>99.699933000000001</v>
      </c>
      <c r="DH523">
        <v>88.906873000000004</v>
      </c>
      <c r="DI523">
        <v>92.600167999999996</v>
      </c>
      <c r="DJ523">
        <v>98.590829999999997</v>
      </c>
      <c r="DK523">
        <v>109.17318299999999</v>
      </c>
      <c r="DL523">
        <v>106.02067700000001</v>
      </c>
      <c r="DM523">
        <v>109.754504</v>
      </c>
      <c r="DN523">
        <v>102.144532</v>
      </c>
      <c r="DO523">
        <v>112.298508</v>
      </c>
      <c r="DP523">
        <v>95.135589999999993</v>
      </c>
      <c r="DQ523">
        <v>120.176965</v>
      </c>
      <c r="DR523">
        <v>122.51208800000001</v>
      </c>
      <c r="DS523">
        <v>158.44174599999999</v>
      </c>
      <c r="DT523">
        <v>20.309251</v>
      </c>
      <c r="DU523">
        <v>200.64256499999999</v>
      </c>
      <c r="DV523">
        <v>18.347785999999999</v>
      </c>
      <c r="DW523">
        <v>192.42764099999999</v>
      </c>
      <c r="DX523">
        <v>14.076677999999999</v>
      </c>
      <c r="DY523">
        <v>181.95898399999999</v>
      </c>
      <c r="DZ523">
        <v>114.73</v>
      </c>
      <c r="EA523">
        <v>6.492</v>
      </c>
      <c r="EB523">
        <v>739.7</v>
      </c>
      <c r="EC523">
        <v>117.52</v>
      </c>
      <c r="ED523">
        <v>6.2329999999999997</v>
      </c>
      <c r="EE523">
        <v>726.1</v>
      </c>
      <c r="EF523">
        <v>117.57</v>
      </c>
      <c r="EG523">
        <v>5.6849999999999996</v>
      </c>
      <c r="EH523">
        <v>662.4</v>
      </c>
      <c r="EI523">
        <v>114.900002</v>
      </c>
      <c r="EJ523">
        <v>6.2729999999999997</v>
      </c>
      <c r="EK523">
        <v>720.59997599999997</v>
      </c>
      <c r="EL523">
        <v>1.328365</v>
      </c>
      <c r="EM523">
        <v>3.9928140000000001</v>
      </c>
      <c r="EN523">
        <v>27.603166000000002</v>
      </c>
      <c r="EO523">
        <v>-5.0304539999999998</v>
      </c>
      <c r="EP523">
        <v>-7.9021860000000004</v>
      </c>
      <c r="EQ523">
        <v>-14.640198</v>
      </c>
      <c r="ER523">
        <v>110.271693</v>
      </c>
      <c r="ES523">
        <v>107.18628</v>
      </c>
      <c r="ET523">
        <v>103.12163</v>
      </c>
      <c r="EU523">
        <v>-1.6706259999999999</v>
      </c>
      <c r="EV523">
        <v>2402.6271499999998</v>
      </c>
      <c r="EW523">
        <v>2520.716332</v>
      </c>
      <c r="EX523">
        <v>1992.058295</v>
      </c>
      <c r="EY523">
        <v>1636.5771629999999</v>
      </c>
    </row>
    <row r="524" spans="1:155" x14ac:dyDescent="0.25">
      <c r="A524" s="741">
        <v>46246</v>
      </c>
      <c r="B524" s="740">
        <v>0.54262731481481485</v>
      </c>
      <c r="C524">
        <v>30780</v>
      </c>
      <c r="D524">
        <v>0</v>
      </c>
      <c r="E524">
        <v>0</v>
      </c>
      <c r="F524">
        <v>76.795962000000003</v>
      </c>
      <c r="G524">
        <v>74.909710000000004</v>
      </c>
      <c r="H524">
        <v>65.590131999999997</v>
      </c>
      <c r="I524">
        <v>74.486350000000002</v>
      </c>
      <c r="J524">
        <v>76.224233999999996</v>
      </c>
      <c r="K524">
        <v>73.225472999999994</v>
      </c>
      <c r="L524">
        <v>72.217191999999997</v>
      </c>
      <c r="M524">
        <v>73.079162999999994</v>
      </c>
      <c r="N524">
        <v>4.5591179999999998</v>
      </c>
      <c r="O524">
        <v>3.9435099999999998</v>
      </c>
      <c r="P524">
        <v>2.2968030000000002</v>
      </c>
      <c r="Q524">
        <v>3.2321080000000002</v>
      </c>
      <c r="R524">
        <v>3.0123030000000002</v>
      </c>
      <c r="S524">
        <v>2.0936659999999998</v>
      </c>
      <c r="T524">
        <v>2.5273249999999998</v>
      </c>
      <c r="U524">
        <v>4.1110189999999998</v>
      </c>
      <c r="V524">
        <v>7.622395</v>
      </c>
      <c r="W524">
        <v>6.9258829999999998</v>
      </c>
      <c r="X524">
        <v>4.7467639999999998</v>
      </c>
      <c r="Y524">
        <v>3.8171349999999999</v>
      </c>
      <c r="Z524">
        <v>6.8430520000000001</v>
      </c>
      <c r="AA524">
        <v>8.4687249999999992</v>
      </c>
      <c r="AB524">
        <v>5.3638219999999999</v>
      </c>
      <c r="AC524">
        <v>1.814003</v>
      </c>
      <c r="AD524">
        <v>3.7944119999999999</v>
      </c>
      <c r="AE524">
        <v>-0.65492399999999995</v>
      </c>
      <c r="AF524">
        <v>3.1284380000000001</v>
      </c>
      <c r="AG524">
        <v>-1.3203370000000001</v>
      </c>
      <c r="AH524">
        <v>-3.9961609999999999</v>
      </c>
      <c r="AI524">
        <v>-4.1654070000000001</v>
      </c>
      <c r="AJ524">
        <v>12.667871999999999</v>
      </c>
      <c r="AK524">
        <v>-1.975635</v>
      </c>
      <c r="AL524">
        <v>2.1412740000000001</v>
      </c>
      <c r="AM524">
        <v>-3.175424</v>
      </c>
      <c r="AN524">
        <v>0.86161200000000004</v>
      </c>
      <c r="AO524">
        <v>-2.9563799999999998</v>
      </c>
      <c r="AP524">
        <v>1.3403240000000001</v>
      </c>
      <c r="AQ524">
        <v>-3.061286</v>
      </c>
      <c r="AR524">
        <v>1.4626250000000001</v>
      </c>
      <c r="AS524">
        <v>-2.6198359999999998</v>
      </c>
      <c r="AT524">
        <v>2.286724</v>
      </c>
      <c r="AU524">
        <v>-1.4478009999999999</v>
      </c>
      <c r="AV524">
        <v>2.2204199999999998</v>
      </c>
      <c r="AW524">
        <v>-2.6946629999999998</v>
      </c>
      <c r="AX524">
        <v>0.223997</v>
      </c>
      <c r="AY524">
        <v>-3.0134820000000002</v>
      </c>
      <c r="AZ524">
        <v>-0.42688300000000001</v>
      </c>
      <c r="BA524">
        <v>-3.4622830000000002</v>
      </c>
      <c r="BB524">
        <v>-0.21491099999999999</v>
      </c>
      <c r="BC524">
        <v>-3.2976079999999999</v>
      </c>
      <c r="BD524">
        <v>0.70511100000000004</v>
      </c>
      <c r="BE524">
        <v>-3.1806109999999999</v>
      </c>
      <c r="BF524">
        <v>1.318182</v>
      </c>
      <c r="BG524">
        <v>-2.3565260000000001</v>
      </c>
      <c r="BH524">
        <v>0.62361999999999995</v>
      </c>
      <c r="BI524">
        <v>-2.582633</v>
      </c>
      <c r="BJ524">
        <v>0.83259099999999997</v>
      </c>
      <c r="BK524">
        <v>-3.9949309999999998</v>
      </c>
      <c r="BL524">
        <v>-1.157416</v>
      </c>
      <c r="BM524">
        <v>-4.0228260000000002</v>
      </c>
      <c r="BN524">
        <v>-0.59924100000000002</v>
      </c>
      <c r="BO524">
        <v>-3.475638</v>
      </c>
      <c r="BP524">
        <v>-0.49242200000000003</v>
      </c>
      <c r="BQ524">
        <v>-2.9722930000000001</v>
      </c>
      <c r="BR524">
        <v>-0.63705699999999998</v>
      </c>
      <c r="BS524">
        <v>-2.8594050000000002</v>
      </c>
      <c r="BT524">
        <v>0.24753700000000001</v>
      </c>
      <c r="BU524">
        <v>-3.0462199999999999</v>
      </c>
      <c r="BV524">
        <v>6.2539999999999998E-2</v>
      </c>
      <c r="BW524">
        <v>-3.9915859999999999</v>
      </c>
      <c r="BX524">
        <v>-0.74575999999999998</v>
      </c>
      <c r="BY524">
        <v>-3.2414640000000001</v>
      </c>
      <c r="BZ524">
        <v>-1.1873800000000001</v>
      </c>
      <c r="CA524">
        <v>1.56738</v>
      </c>
      <c r="CB524">
        <v>-1.899214</v>
      </c>
      <c r="CC524">
        <v>-3.0717560000000002</v>
      </c>
      <c r="CD524">
        <v>-0.91715199999999997</v>
      </c>
      <c r="CE524">
        <v>-2.6327440000000002</v>
      </c>
      <c r="CF524">
        <v>6.0621000000000001E-2</v>
      </c>
      <c r="CG524">
        <v>-3.1168559999999998</v>
      </c>
      <c r="CH524">
        <v>-1.4049689999999999</v>
      </c>
      <c r="CI524">
        <v>-4.1919560000000002</v>
      </c>
      <c r="CJ524">
        <v>-2.337726</v>
      </c>
      <c r="CK524">
        <v>-3.658811</v>
      </c>
      <c r="CL524">
        <v>-1.9817370000000001</v>
      </c>
      <c r="CM524">
        <v>-3.9409179999999999</v>
      </c>
      <c r="CN524">
        <v>-1.972537</v>
      </c>
      <c r="CO524">
        <v>-3.2840120000000002</v>
      </c>
      <c r="CP524">
        <v>-1.269401</v>
      </c>
      <c r="CQ524">
        <v>-2.9887139999999999</v>
      </c>
      <c r="CR524">
        <v>-0.76268400000000003</v>
      </c>
      <c r="CS524">
        <v>-3.3731620000000002</v>
      </c>
      <c r="CT524">
        <v>-0.228215</v>
      </c>
      <c r="CU524">
        <v>-3.9489190000000001</v>
      </c>
      <c r="CV524">
        <v>-2.2891720000000002</v>
      </c>
      <c r="CW524">
        <v>-3.6807479999999999</v>
      </c>
      <c r="CX524">
        <v>-2.0937749999999999</v>
      </c>
      <c r="CY524">
        <v>-1.320613</v>
      </c>
      <c r="CZ524">
        <v>-0.76990999999999998</v>
      </c>
      <c r="DA524">
        <v>-2.8572109999999999</v>
      </c>
      <c r="DB524">
        <v>-1.3710979999999999</v>
      </c>
      <c r="DC524">
        <v>-2.328382</v>
      </c>
      <c r="DD524">
        <v>0.34270699999999998</v>
      </c>
      <c r="DE524">
        <v>104.97069399999999</v>
      </c>
      <c r="DF524">
        <v>89.370266000000001</v>
      </c>
      <c r="DG524">
        <v>99.367773</v>
      </c>
      <c r="DH524">
        <v>88.560642999999999</v>
      </c>
      <c r="DI524">
        <v>92.293662999999995</v>
      </c>
      <c r="DJ524">
        <v>90.976850999999996</v>
      </c>
      <c r="DK524">
        <v>109.00642499999999</v>
      </c>
      <c r="DL524">
        <v>105.829719</v>
      </c>
      <c r="DM524">
        <v>109.264162</v>
      </c>
      <c r="DN524">
        <v>101.78788299999999</v>
      </c>
      <c r="DO524">
        <v>112.01186300000001</v>
      </c>
      <c r="DP524">
        <v>94.912769999999995</v>
      </c>
      <c r="DQ524">
        <v>119.72265</v>
      </c>
      <c r="DR524">
        <v>121.953137</v>
      </c>
      <c r="DS524">
        <v>158.250561</v>
      </c>
      <c r="DT524">
        <v>20.199573000000001</v>
      </c>
      <c r="DU524">
        <v>199.92782600000001</v>
      </c>
      <c r="DV524">
        <v>18.171776999999999</v>
      </c>
      <c r="DW524">
        <v>191.11586199999999</v>
      </c>
      <c r="DX524">
        <v>13.923703</v>
      </c>
      <c r="DY524">
        <v>180.60211200000001</v>
      </c>
      <c r="DZ524">
        <v>115.7</v>
      </c>
      <c r="EA524">
        <v>6.4409999999999998</v>
      </c>
      <c r="EB524">
        <v>739.9</v>
      </c>
      <c r="EC524">
        <v>117.48</v>
      </c>
      <c r="ED524">
        <v>6.2050000000000001</v>
      </c>
      <c r="EE524">
        <v>722.5</v>
      </c>
      <c r="EF524">
        <v>117.74</v>
      </c>
      <c r="EG524">
        <v>5.6550000000000002</v>
      </c>
      <c r="EH524">
        <v>658.9</v>
      </c>
      <c r="EI524">
        <v>116.730003</v>
      </c>
      <c r="EJ524">
        <v>2.6269999999999998</v>
      </c>
      <c r="EK524">
        <v>307</v>
      </c>
      <c r="EL524">
        <v>1.1915709999999999</v>
      </c>
      <c r="EM524">
        <v>4.0008039999999996</v>
      </c>
      <c r="EN524">
        <v>27.563324000000001</v>
      </c>
      <c r="EO524">
        <v>-5.1877319999999996</v>
      </c>
      <c r="EP524">
        <v>-8.1662110000000006</v>
      </c>
      <c r="EQ524">
        <v>-14.895452000000001</v>
      </c>
      <c r="ER524">
        <v>110.006709</v>
      </c>
      <c r="ES524">
        <v>106.685328</v>
      </c>
      <c r="ET524">
        <v>102.583275</v>
      </c>
      <c r="EU524">
        <v>-1.6150659999999999</v>
      </c>
      <c r="EV524">
        <v>2414.9581320000002</v>
      </c>
      <c r="EW524">
        <v>2532.783097</v>
      </c>
      <c r="EX524">
        <v>2003.069219</v>
      </c>
      <c r="EY524">
        <v>1645.235453</v>
      </c>
    </row>
    <row r="525" spans="1:155" x14ac:dyDescent="0.25">
      <c r="A525" s="741">
        <v>46246</v>
      </c>
      <c r="B525" s="740">
        <v>0.5433217592592593</v>
      </c>
      <c r="C525">
        <v>30840</v>
      </c>
      <c r="D525">
        <v>0</v>
      </c>
      <c r="E525">
        <v>0</v>
      </c>
      <c r="F525">
        <v>76.619371999999998</v>
      </c>
      <c r="G525">
        <v>74.848495999999997</v>
      </c>
      <c r="H525">
        <v>65.623491000000001</v>
      </c>
      <c r="I525">
        <v>74.444552999999999</v>
      </c>
      <c r="J525">
        <v>76.162696999999994</v>
      </c>
      <c r="K525">
        <v>73.167952</v>
      </c>
      <c r="L525">
        <v>72.180186000000006</v>
      </c>
      <c r="M525">
        <v>72.877908000000005</v>
      </c>
      <c r="N525">
        <v>4.3573230000000001</v>
      </c>
      <c r="O525">
        <v>3.6092040000000001</v>
      </c>
      <c r="P525">
        <v>2.0726740000000001</v>
      </c>
      <c r="Q525">
        <v>2.8715039999999998</v>
      </c>
      <c r="R525">
        <v>2.6000380000000001</v>
      </c>
      <c r="S525">
        <v>1.966952</v>
      </c>
      <c r="T525">
        <v>2.2112050000000001</v>
      </c>
      <c r="U525">
        <v>3.9453909999999999</v>
      </c>
      <c r="V525">
        <v>7.3776390000000003</v>
      </c>
      <c r="W525">
        <v>6.8020860000000001</v>
      </c>
      <c r="X525">
        <v>4.4179069999999996</v>
      </c>
      <c r="Y525">
        <v>3.8216809999999999</v>
      </c>
      <c r="Z525">
        <v>6.6367240000000001</v>
      </c>
      <c r="AA525">
        <v>8.2323020000000007</v>
      </c>
      <c r="AB525">
        <v>5.2571789999999998</v>
      </c>
      <c r="AC525">
        <v>1.5062990000000001</v>
      </c>
      <c r="AD525">
        <v>3.5277099999999999</v>
      </c>
      <c r="AE525">
        <v>-0.92158799999999996</v>
      </c>
      <c r="AF525">
        <v>2.944728</v>
      </c>
      <c r="AG525">
        <v>-1.641003</v>
      </c>
      <c r="AH525">
        <v>-4.1622589999999997</v>
      </c>
      <c r="AI525">
        <v>-4.3929499999999999</v>
      </c>
      <c r="AJ525">
        <v>12.370601000000001</v>
      </c>
      <c r="AK525">
        <v>-1.9104000000000001</v>
      </c>
      <c r="AL525">
        <v>2.2365629999999999</v>
      </c>
      <c r="AM525">
        <v>-3.1021010000000002</v>
      </c>
      <c r="AN525">
        <v>0.94555299999999998</v>
      </c>
      <c r="AO525">
        <v>-2.881246</v>
      </c>
      <c r="AP525">
        <v>1.436631</v>
      </c>
      <c r="AQ525">
        <v>-3.016311</v>
      </c>
      <c r="AR525">
        <v>1.5803510000000001</v>
      </c>
      <c r="AS525">
        <v>-2.5454319999999999</v>
      </c>
      <c r="AT525">
        <v>2.4103289999999999</v>
      </c>
      <c r="AU525">
        <v>-1.345248</v>
      </c>
      <c r="AV525">
        <v>2.3182550000000002</v>
      </c>
      <c r="AW525">
        <v>-2.6093479999999998</v>
      </c>
      <c r="AX525">
        <v>0.30477199999999999</v>
      </c>
      <c r="AY525">
        <v>-2.9295170000000001</v>
      </c>
      <c r="AZ525">
        <v>-0.349744</v>
      </c>
      <c r="BA525">
        <v>-3.38896</v>
      </c>
      <c r="BB525">
        <v>-0.14443900000000001</v>
      </c>
      <c r="BC525">
        <v>-3.2230840000000001</v>
      </c>
      <c r="BD525">
        <v>0.76487000000000005</v>
      </c>
      <c r="BE525">
        <v>-3.1189089999999999</v>
      </c>
      <c r="BF525">
        <v>1.4158809999999999</v>
      </c>
      <c r="BG525">
        <v>-2.2902659999999999</v>
      </c>
      <c r="BH525">
        <v>0.70986499999999997</v>
      </c>
      <c r="BI525">
        <v>-2.4996710000000002</v>
      </c>
      <c r="BJ525">
        <v>0.89568999999999999</v>
      </c>
      <c r="BK525">
        <v>-3.9150900000000002</v>
      </c>
      <c r="BL525">
        <v>-1.1103229999999999</v>
      </c>
      <c r="BM525">
        <v>-3.939727</v>
      </c>
      <c r="BN525">
        <v>-0.54948399999999997</v>
      </c>
      <c r="BO525">
        <v>-3.3991829999999998</v>
      </c>
      <c r="BP525">
        <v>-0.42741600000000002</v>
      </c>
      <c r="BQ525">
        <v>-2.8870800000000001</v>
      </c>
      <c r="BR525">
        <v>-0.61977400000000005</v>
      </c>
      <c r="BS525">
        <v>-2.8105069999999999</v>
      </c>
      <c r="BT525">
        <v>0.26664399999999999</v>
      </c>
      <c r="BU525">
        <v>-2.9853529999999999</v>
      </c>
      <c r="BV525">
        <v>9.8169999999999993E-2</v>
      </c>
      <c r="BW525">
        <v>-3.9292349999999998</v>
      </c>
      <c r="BX525">
        <v>-0.73945300000000003</v>
      </c>
      <c r="BY525">
        <v>-3.1715200000000001</v>
      </c>
      <c r="BZ525">
        <v>-1.1706099999999999</v>
      </c>
      <c r="CA525">
        <v>1.4232009999999999</v>
      </c>
      <c r="CB525">
        <v>-1.911154</v>
      </c>
      <c r="CC525">
        <v>-3.0048689999999998</v>
      </c>
      <c r="CD525">
        <v>-0.90508100000000002</v>
      </c>
      <c r="CE525">
        <v>-2.6053320000000002</v>
      </c>
      <c r="CF525">
        <v>8.2452999999999999E-2</v>
      </c>
      <c r="CG525">
        <v>-3.076346</v>
      </c>
      <c r="CH525">
        <v>-1.3659680000000001</v>
      </c>
      <c r="CI525">
        <v>-4.1253500000000001</v>
      </c>
      <c r="CJ525">
        <v>-2.340865</v>
      </c>
      <c r="CK525">
        <v>-3.6062660000000002</v>
      </c>
      <c r="CL525">
        <v>-1.9872570000000001</v>
      </c>
      <c r="CM525">
        <v>-3.8976459999999999</v>
      </c>
      <c r="CN525">
        <v>-1.9631479999999999</v>
      </c>
      <c r="CO525">
        <v>-3.2383839999999999</v>
      </c>
      <c r="CP525">
        <v>-1.2537560000000001</v>
      </c>
      <c r="CQ525">
        <v>-2.9488919999999998</v>
      </c>
      <c r="CR525">
        <v>-0.71374800000000005</v>
      </c>
      <c r="CS525">
        <v>-3.3356379999999999</v>
      </c>
      <c r="CT525">
        <v>-0.19681599999999999</v>
      </c>
      <c r="CU525">
        <v>-3.8773629999999999</v>
      </c>
      <c r="CV525">
        <v>-2.2919839999999998</v>
      </c>
      <c r="CW525">
        <v>-3.6408170000000002</v>
      </c>
      <c r="CX525">
        <v>-2.0718350000000001</v>
      </c>
      <c r="CY525">
        <v>-1.2996239999999999</v>
      </c>
      <c r="CZ525">
        <v>-0.77021700000000004</v>
      </c>
      <c r="DA525">
        <v>-2.8720330000000001</v>
      </c>
      <c r="DB525">
        <v>-1.356717</v>
      </c>
      <c r="DC525">
        <v>-2.2903310000000001</v>
      </c>
      <c r="DD525">
        <v>0.33650099999999999</v>
      </c>
      <c r="DE525">
        <v>104.67126500000001</v>
      </c>
      <c r="DF525">
        <v>89.115222000000003</v>
      </c>
      <c r="DG525">
        <v>99.287737000000007</v>
      </c>
      <c r="DH525">
        <v>88.470471000000003</v>
      </c>
      <c r="DI525">
        <v>91.935678999999993</v>
      </c>
      <c r="DJ525">
        <v>91.478684999999999</v>
      </c>
      <c r="DK525">
        <v>108.618899</v>
      </c>
      <c r="DL525">
        <v>105.46930999999999</v>
      </c>
      <c r="DM525">
        <v>108.836839</v>
      </c>
      <c r="DN525">
        <v>101.540083</v>
      </c>
      <c r="DO525">
        <v>111.873396</v>
      </c>
      <c r="DP525">
        <v>94.532137000000006</v>
      </c>
      <c r="DQ525">
        <v>119.45092200000001</v>
      </c>
      <c r="DR525">
        <v>121.371786</v>
      </c>
      <c r="DS525">
        <v>157.97285400000001</v>
      </c>
      <c r="DT525">
        <v>19.958448000000001</v>
      </c>
      <c r="DU525">
        <v>199.16944799999999</v>
      </c>
      <c r="DV525">
        <v>18.117156999999999</v>
      </c>
      <c r="DW525">
        <v>190.762576</v>
      </c>
      <c r="DX525">
        <v>13.753963000000001</v>
      </c>
      <c r="DY525">
        <v>180.624854</v>
      </c>
      <c r="DZ525">
        <v>115.8</v>
      </c>
      <c r="EA525">
        <v>6.4189999999999996</v>
      </c>
      <c r="EB525">
        <v>737.7</v>
      </c>
      <c r="EC525">
        <v>117.45</v>
      </c>
      <c r="ED525">
        <v>6.1929999999999996</v>
      </c>
      <c r="EE525">
        <v>720.6</v>
      </c>
      <c r="EF525">
        <v>117.72</v>
      </c>
      <c r="EG525">
        <v>5.6529999999999996</v>
      </c>
      <c r="EH525">
        <v>658.4</v>
      </c>
      <c r="EI525">
        <v>116.80999799999999</v>
      </c>
      <c r="EJ525">
        <v>2.6280000000000001</v>
      </c>
      <c r="EK525">
        <v>307.29998799999998</v>
      </c>
      <c r="EL525">
        <v>1.372582</v>
      </c>
      <c r="EM525">
        <v>3.8554149999999998</v>
      </c>
      <c r="EN525">
        <v>27.550516999999999</v>
      </c>
      <c r="EO525">
        <v>-5.5348410000000001</v>
      </c>
      <c r="EP525">
        <v>-8.2483649999999997</v>
      </c>
      <c r="EQ525">
        <v>-15.179916</v>
      </c>
      <c r="ER525">
        <v>109.724836</v>
      </c>
      <c r="ES525">
        <v>106.550012</v>
      </c>
      <c r="ET525">
        <v>102.592321</v>
      </c>
      <c r="EU525">
        <v>-1.5657099999999999</v>
      </c>
      <c r="EV525">
        <v>2427.2716249999999</v>
      </c>
      <c r="EW525">
        <v>2544.8163420000001</v>
      </c>
      <c r="EX525">
        <v>2014.0449140000001</v>
      </c>
      <c r="EY525">
        <v>1650.3526770000001</v>
      </c>
    </row>
    <row r="526" spans="1:155" x14ac:dyDescent="0.25">
      <c r="A526" s="741">
        <v>46246</v>
      </c>
      <c r="B526" s="740">
        <v>0.54401620370370374</v>
      </c>
      <c r="C526">
        <v>30900</v>
      </c>
      <c r="D526">
        <v>0</v>
      </c>
      <c r="E526">
        <v>0</v>
      </c>
      <c r="F526">
        <v>76.806697999999997</v>
      </c>
      <c r="G526">
        <v>74.768799000000001</v>
      </c>
      <c r="H526">
        <v>66.062182000000007</v>
      </c>
      <c r="I526">
        <v>74.451594999999998</v>
      </c>
      <c r="J526">
        <v>76.099277999999998</v>
      </c>
      <c r="K526">
        <v>73.179660999999996</v>
      </c>
      <c r="L526">
        <v>72.126735999999994</v>
      </c>
      <c r="M526">
        <v>72.710154000000003</v>
      </c>
      <c r="N526">
        <v>4.1166650000000002</v>
      </c>
      <c r="O526">
        <v>3.3370190000000002</v>
      </c>
      <c r="P526">
        <v>1.7722100000000001</v>
      </c>
      <c r="Q526">
        <v>2.6245250000000002</v>
      </c>
      <c r="R526">
        <v>2.3755160000000002</v>
      </c>
      <c r="S526">
        <v>1.7841469999999999</v>
      </c>
      <c r="T526">
        <v>1.9721109999999999</v>
      </c>
      <c r="U526">
        <v>3.6003240000000001</v>
      </c>
      <c r="V526">
        <v>7.1883299999999997</v>
      </c>
      <c r="W526">
        <v>6.2149619999999999</v>
      </c>
      <c r="X526">
        <v>4.1602839999999999</v>
      </c>
      <c r="Y526">
        <v>3.3034159999999999</v>
      </c>
      <c r="Z526">
        <v>6.5947329999999997</v>
      </c>
      <c r="AA526">
        <v>8.5892110000000006</v>
      </c>
      <c r="AB526">
        <v>5.077407</v>
      </c>
      <c r="AC526">
        <v>1.164568</v>
      </c>
      <c r="AD526">
        <v>3.3642889999999999</v>
      </c>
      <c r="AE526">
        <v>-1.1277740000000001</v>
      </c>
      <c r="AF526">
        <v>2.7264119999999998</v>
      </c>
      <c r="AG526">
        <v>-1.916925</v>
      </c>
      <c r="AH526">
        <v>-4.1585789999999996</v>
      </c>
      <c r="AI526">
        <v>-4.576765</v>
      </c>
      <c r="AJ526">
        <v>12.119579</v>
      </c>
      <c r="AK526">
        <v>-1.812208</v>
      </c>
      <c r="AL526">
        <v>2.3101470000000002</v>
      </c>
      <c r="AM526">
        <v>-3.0121289999999998</v>
      </c>
      <c r="AN526">
        <v>1.006364</v>
      </c>
      <c r="AO526">
        <v>-2.7889279999999999</v>
      </c>
      <c r="AP526">
        <v>1.4965310000000001</v>
      </c>
      <c r="AQ526">
        <v>-2.908658</v>
      </c>
      <c r="AR526">
        <v>1.6595470000000001</v>
      </c>
      <c r="AS526">
        <v>-2.4708350000000001</v>
      </c>
      <c r="AT526">
        <v>2.4756290000000001</v>
      </c>
      <c r="AU526">
        <v>-1.2809619999999999</v>
      </c>
      <c r="AV526">
        <v>2.3909289999999999</v>
      </c>
      <c r="AW526">
        <v>-2.5220989999999999</v>
      </c>
      <c r="AX526">
        <v>0.36115399999999998</v>
      </c>
      <c r="AY526">
        <v>-2.8524340000000001</v>
      </c>
      <c r="AZ526">
        <v>-0.26188400000000001</v>
      </c>
      <c r="BA526">
        <v>-3.3266939999999998</v>
      </c>
      <c r="BB526">
        <v>-7.9347000000000001E-2</v>
      </c>
      <c r="BC526">
        <v>-3.1562890000000001</v>
      </c>
      <c r="BD526">
        <v>0.81971899999999998</v>
      </c>
      <c r="BE526">
        <v>-3.0524800000000001</v>
      </c>
      <c r="BF526">
        <v>1.4684790000000001</v>
      </c>
      <c r="BG526">
        <v>-2.194715</v>
      </c>
      <c r="BH526">
        <v>0.76389399999999996</v>
      </c>
      <c r="BI526">
        <v>-2.4008530000000001</v>
      </c>
      <c r="BJ526">
        <v>0.94547800000000004</v>
      </c>
      <c r="BK526">
        <v>-3.820776</v>
      </c>
      <c r="BL526">
        <v>-1.098794</v>
      </c>
      <c r="BM526">
        <v>-3.868185</v>
      </c>
      <c r="BN526">
        <v>-0.51810199999999995</v>
      </c>
      <c r="BO526">
        <v>-3.3528009999999999</v>
      </c>
      <c r="BP526">
        <v>-0.38956800000000003</v>
      </c>
      <c r="BQ526">
        <v>-2.8421270000000001</v>
      </c>
      <c r="BR526">
        <v>-0.54807099999999997</v>
      </c>
      <c r="BS526">
        <v>-2.7728969999999999</v>
      </c>
      <c r="BT526">
        <v>0.365956</v>
      </c>
      <c r="BU526">
        <v>-2.9288099999999999</v>
      </c>
      <c r="BV526">
        <v>0.18955</v>
      </c>
      <c r="BW526">
        <v>-3.8842289999999999</v>
      </c>
      <c r="BX526">
        <v>-0.70020899999999997</v>
      </c>
      <c r="BY526">
        <v>-3.1093790000000001</v>
      </c>
      <c r="BZ526">
        <v>-1.1320509999999999</v>
      </c>
      <c r="CA526">
        <v>1.2522789999999999</v>
      </c>
      <c r="CB526">
        <v>-1.8419700000000001</v>
      </c>
      <c r="CC526">
        <v>-2.9500410000000001</v>
      </c>
      <c r="CD526">
        <v>-0.85135700000000003</v>
      </c>
      <c r="CE526">
        <v>-2.528273</v>
      </c>
      <c r="CF526">
        <v>0.165936</v>
      </c>
      <c r="CG526">
        <v>-2.9961690000000001</v>
      </c>
      <c r="CH526">
        <v>-1.309342</v>
      </c>
      <c r="CI526">
        <v>-4.0759210000000001</v>
      </c>
      <c r="CJ526">
        <v>-2.2623609999999998</v>
      </c>
      <c r="CK526">
        <v>-3.534662</v>
      </c>
      <c r="CL526">
        <v>-1.9000779999999999</v>
      </c>
      <c r="CM526">
        <v>-3.8367</v>
      </c>
      <c r="CN526">
        <v>-1.9016439999999999</v>
      </c>
      <c r="CO526">
        <v>-3.189295</v>
      </c>
      <c r="CP526">
        <v>-1.219792</v>
      </c>
      <c r="CQ526">
        <v>-2.9037000000000002</v>
      </c>
      <c r="CR526">
        <v>-0.65391200000000005</v>
      </c>
      <c r="CS526">
        <v>-3.3034219999999999</v>
      </c>
      <c r="CT526">
        <v>-0.12729199999999999</v>
      </c>
      <c r="CU526">
        <v>-3.8306800000000001</v>
      </c>
      <c r="CV526">
        <v>-2.2370709999999998</v>
      </c>
      <c r="CW526">
        <v>-3.6039080000000001</v>
      </c>
      <c r="CX526">
        <v>-2.0519340000000001</v>
      </c>
      <c r="CY526">
        <v>-1.2515080000000001</v>
      </c>
      <c r="CZ526">
        <v>-0.71104000000000001</v>
      </c>
      <c r="DA526">
        <v>-2.7617729999999998</v>
      </c>
      <c r="DB526">
        <v>-1.286065</v>
      </c>
      <c r="DC526">
        <v>-2.228386</v>
      </c>
      <c r="DD526">
        <v>0.37557499999999999</v>
      </c>
      <c r="DE526">
        <v>104.246765</v>
      </c>
      <c r="DF526">
        <v>88.689318999999998</v>
      </c>
      <c r="DG526">
        <v>98.943980999999994</v>
      </c>
      <c r="DH526">
        <v>88.387433000000001</v>
      </c>
      <c r="DI526">
        <v>92.405871000000005</v>
      </c>
      <c r="DJ526">
        <v>91.813253000000003</v>
      </c>
      <c r="DK526">
        <v>108.423112</v>
      </c>
      <c r="DL526">
        <v>105.112252</v>
      </c>
      <c r="DM526">
        <v>108.483141</v>
      </c>
      <c r="DN526">
        <v>101.278761</v>
      </c>
      <c r="DO526">
        <v>112.003147</v>
      </c>
      <c r="DP526">
        <v>94.741221999999993</v>
      </c>
      <c r="DQ526">
        <v>119.14933000000001</v>
      </c>
      <c r="DR526">
        <v>120.965733</v>
      </c>
      <c r="DS526">
        <v>157.97341599999999</v>
      </c>
      <c r="DT526">
        <v>19.773741000000001</v>
      </c>
      <c r="DU526">
        <v>198.580085</v>
      </c>
      <c r="DV526">
        <v>17.980364000000002</v>
      </c>
      <c r="DW526">
        <v>190.17467099999999</v>
      </c>
      <c r="DX526">
        <v>13.732483999999999</v>
      </c>
      <c r="DY526">
        <v>181.188751</v>
      </c>
      <c r="DZ526">
        <v>114.63</v>
      </c>
      <c r="EA526">
        <v>6.4569999999999999</v>
      </c>
      <c r="EB526">
        <v>734</v>
      </c>
      <c r="EC526">
        <v>117.48</v>
      </c>
      <c r="ED526">
        <v>6.1849999999999996</v>
      </c>
      <c r="EE526">
        <v>719</v>
      </c>
      <c r="EF526">
        <v>117.46</v>
      </c>
      <c r="EG526">
        <v>5.6319999999999997</v>
      </c>
      <c r="EH526">
        <v>657.1</v>
      </c>
      <c r="EI526">
        <v>114.709999</v>
      </c>
      <c r="EJ526">
        <v>6.2770000000000001</v>
      </c>
      <c r="EK526">
        <v>721.70001200000002</v>
      </c>
      <c r="EL526">
        <v>1.6434070000000001</v>
      </c>
      <c r="EM526">
        <v>3.877812</v>
      </c>
      <c r="EN526">
        <v>27.335584000000001</v>
      </c>
      <c r="EO526">
        <v>-5.8019860000000003</v>
      </c>
      <c r="EP526">
        <v>-8.4545770000000005</v>
      </c>
      <c r="EQ526">
        <v>-15.216004999999999</v>
      </c>
      <c r="ER526">
        <v>109.50527700000001</v>
      </c>
      <c r="ES526">
        <v>106.324455</v>
      </c>
      <c r="ET526">
        <v>102.816366</v>
      </c>
      <c r="EU526">
        <v>-1.5053840000000001</v>
      </c>
      <c r="EV526">
        <v>2439.555574</v>
      </c>
      <c r="EW526">
        <v>2556.8179369999998</v>
      </c>
      <c r="EX526">
        <v>2024.9941240000001</v>
      </c>
      <c r="EY526">
        <v>1656.043324</v>
      </c>
    </row>
    <row r="527" spans="1:155" x14ac:dyDescent="0.25">
      <c r="A527" s="741">
        <v>46246</v>
      </c>
      <c r="B527" s="740">
        <v>0.54471064814814818</v>
      </c>
      <c r="C527">
        <v>30960</v>
      </c>
      <c r="D527">
        <v>0</v>
      </c>
      <c r="E527">
        <v>0</v>
      </c>
      <c r="F527">
        <v>76.381111000000004</v>
      </c>
      <c r="G527">
        <v>74.693832</v>
      </c>
      <c r="H527">
        <v>65.576482999999996</v>
      </c>
      <c r="I527">
        <v>74.399405000000002</v>
      </c>
      <c r="J527">
        <v>76.055626000000004</v>
      </c>
      <c r="K527">
        <v>73.162104999999997</v>
      </c>
      <c r="L527">
        <v>72.058621000000002</v>
      </c>
      <c r="M527">
        <v>72.580664999999996</v>
      </c>
      <c r="N527">
        <v>3.9178570000000001</v>
      </c>
      <c r="O527">
        <v>3.1710850000000002</v>
      </c>
      <c r="P527">
        <v>1.847351</v>
      </c>
      <c r="Q527">
        <v>2.595764</v>
      </c>
      <c r="R527">
        <v>3.3707630000000002</v>
      </c>
      <c r="S527">
        <v>2.9031120000000001</v>
      </c>
      <c r="T527">
        <v>2.9543279999999998</v>
      </c>
      <c r="U527">
        <v>38.403239999999997</v>
      </c>
      <c r="V527">
        <v>7.4662189999999997</v>
      </c>
      <c r="W527">
        <v>8.8834560000000007</v>
      </c>
      <c r="X527">
        <v>24.290800000000001</v>
      </c>
      <c r="Y527">
        <v>53.150170000000003</v>
      </c>
      <c r="Z527">
        <v>35.103797999999998</v>
      </c>
      <c r="AA527">
        <v>7.5084020000000002</v>
      </c>
      <c r="AB527">
        <v>5.6154099999999998</v>
      </c>
      <c r="AC527">
        <v>1.076406</v>
      </c>
      <c r="AD527">
        <v>30.325491</v>
      </c>
      <c r="AE527">
        <v>3.0042909999999998</v>
      </c>
      <c r="AF527">
        <v>28.695982000000001</v>
      </c>
      <c r="AG527">
        <v>10.449959</v>
      </c>
      <c r="AH527">
        <v>-4.3819520000000001</v>
      </c>
      <c r="AI527">
        <v>-3.732891</v>
      </c>
      <c r="AJ527">
        <v>12.555558</v>
      </c>
      <c r="AK527">
        <v>-1.705314</v>
      </c>
      <c r="AL527">
        <v>2.3893119999999999</v>
      </c>
      <c r="AM527">
        <v>-2.949487</v>
      </c>
      <c r="AN527">
        <v>1.070003</v>
      </c>
      <c r="AO527">
        <v>-2.714035</v>
      </c>
      <c r="AP527">
        <v>1.5534159999999999</v>
      </c>
      <c r="AQ527">
        <v>-2.8240059999999998</v>
      </c>
      <c r="AR527">
        <v>1.7316050000000001</v>
      </c>
      <c r="AS527">
        <v>-2.4011010000000002</v>
      </c>
      <c r="AT527">
        <v>2.5859130000000001</v>
      </c>
      <c r="AU527">
        <v>-1.1894830000000001</v>
      </c>
      <c r="AV527">
        <v>2.4832770000000002</v>
      </c>
      <c r="AW527">
        <v>-2.4388510000000001</v>
      </c>
      <c r="AX527">
        <v>0.41078799999999999</v>
      </c>
      <c r="AY527">
        <v>-2.7584710000000001</v>
      </c>
      <c r="AZ527">
        <v>-0.20027900000000001</v>
      </c>
      <c r="BA527">
        <v>-3.24715</v>
      </c>
      <c r="BB527">
        <v>-1.9456000000000001E-2</v>
      </c>
      <c r="BC527">
        <v>-3.0761500000000002</v>
      </c>
      <c r="BD527">
        <v>0.86845399999999995</v>
      </c>
      <c r="BE527">
        <v>-3.0035120000000002</v>
      </c>
      <c r="BF527">
        <v>1.542921</v>
      </c>
      <c r="BG527">
        <v>-2.1193900000000001</v>
      </c>
      <c r="BH527">
        <v>0.80371400000000004</v>
      </c>
      <c r="BI527">
        <v>-2.3191060000000001</v>
      </c>
      <c r="BJ527">
        <v>1.010416</v>
      </c>
      <c r="BK527">
        <v>-3.7767369999999998</v>
      </c>
      <c r="BL527">
        <v>-1.071137</v>
      </c>
      <c r="BM527">
        <v>-3.8260010000000002</v>
      </c>
      <c r="BN527">
        <v>-0.48242400000000002</v>
      </c>
      <c r="BO527">
        <v>-3.296068</v>
      </c>
      <c r="BP527">
        <v>-0.35204800000000003</v>
      </c>
      <c r="BQ527">
        <v>-2.7756949999999998</v>
      </c>
      <c r="BR527">
        <v>-0.53156199999999998</v>
      </c>
      <c r="BS527">
        <v>-2.6797749999999998</v>
      </c>
      <c r="BT527">
        <v>0.39675700000000003</v>
      </c>
      <c r="BU527">
        <v>-2.8606820000000002</v>
      </c>
      <c r="BV527">
        <v>0.21624399999999999</v>
      </c>
      <c r="BW527">
        <v>-3.7811439999999998</v>
      </c>
      <c r="BX527">
        <v>-0.67170200000000002</v>
      </c>
      <c r="BY527">
        <v>-3.0431629999999998</v>
      </c>
      <c r="BZ527">
        <v>-1.107</v>
      </c>
      <c r="CA527">
        <v>1.0895319999999999</v>
      </c>
      <c r="CB527">
        <v>-1.842838</v>
      </c>
      <c r="CC527">
        <v>-2.8928440000000002</v>
      </c>
      <c r="CD527">
        <v>-0.83829299999999995</v>
      </c>
      <c r="CE527">
        <v>-2.4599829999999998</v>
      </c>
      <c r="CF527">
        <v>0.19436899999999999</v>
      </c>
      <c r="CG527">
        <v>-2.9109720000000001</v>
      </c>
      <c r="CH527">
        <v>-1.273636</v>
      </c>
      <c r="CI527">
        <v>-3.998218</v>
      </c>
      <c r="CJ527">
        <v>-2.2488570000000001</v>
      </c>
      <c r="CK527">
        <v>-3.460226</v>
      </c>
      <c r="CL527">
        <v>-1.8814329999999999</v>
      </c>
      <c r="CM527">
        <v>-3.7752409999999998</v>
      </c>
      <c r="CN527">
        <v>-1.882852</v>
      </c>
      <c r="CO527">
        <v>-3.1272859999999998</v>
      </c>
      <c r="CP527">
        <v>-1.1854439999999999</v>
      </c>
      <c r="CQ527">
        <v>-2.8428100000000001</v>
      </c>
      <c r="CR527">
        <v>-0.63901799999999997</v>
      </c>
      <c r="CS527">
        <v>-3.2369219999999999</v>
      </c>
      <c r="CT527">
        <v>-0.13397000000000001</v>
      </c>
      <c r="CU527">
        <v>-3.7444459999999999</v>
      </c>
      <c r="CV527">
        <v>-2.2048260000000002</v>
      </c>
      <c r="CW527">
        <v>-3.508413</v>
      </c>
      <c r="CX527">
        <v>-2.043822</v>
      </c>
      <c r="CY527">
        <v>-1.192024</v>
      </c>
      <c r="CZ527">
        <v>-0.67056800000000005</v>
      </c>
      <c r="DA527">
        <v>-2.7184849999999998</v>
      </c>
      <c r="DB527">
        <v>-1.2465790000000001</v>
      </c>
      <c r="DC527">
        <v>-2.1577820000000001</v>
      </c>
      <c r="DD527">
        <v>0.38938400000000001</v>
      </c>
      <c r="DE527">
        <v>104.235288</v>
      </c>
      <c r="DF527">
        <v>88.825081999999995</v>
      </c>
      <c r="DG527">
        <v>99.399011000000002</v>
      </c>
      <c r="DH527">
        <v>88.446726999999996</v>
      </c>
      <c r="DI527">
        <v>93.017413000000005</v>
      </c>
      <c r="DJ527">
        <v>84.702789999999993</v>
      </c>
      <c r="DK527">
        <v>108.214776</v>
      </c>
      <c r="DL527">
        <v>104.98262099999999</v>
      </c>
      <c r="DM527">
        <v>108.59144999999999</v>
      </c>
      <c r="DN527">
        <v>101.445387</v>
      </c>
      <c r="DO527">
        <v>112.50183699999999</v>
      </c>
      <c r="DP527">
        <v>95.255774000000002</v>
      </c>
      <c r="DQ527">
        <v>119.078073</v>
      </c>
      <c r="DR527">
        <v>120.704454</v>
      </c>
      <c r="DS527">
        <v>158.02850799999999</v>
      </c>
      <c r="DT527">
        <v>19.782050000000002</v>
      </c>
      <c r="DU527">
        <v>198.47813300000001</v>
      </c>
      <c r="DV527">
        <v>20.496534</v>
      </c>
      <c r="DW527">
        <v>192.944402</v>
      </c>
      <c r="DX527">
        <v>17.783508000000001</v>
      </c>
      <c r="DY527">
        <v>185.15090499999999</v>
      </c>
      <c r="DZ527">
        <v>115.74</v>
      </c>
      <c r="EA527">
        <v>6.3940000000000001</v>
      </c>
      <c r="EB527">
        <v>733.7</v>
      </c>
      <c r="EC527">
        <v>117.33</v>
      </c>
      <c r="ED527">
        <v>6.2210000000000001</v>
      </c>
      <c r="EE527">
        <v>724.7</v>
      </c>
      <c r="EF527">
        <v>117.54</v>
      </c>
      <c r="EG527">
        <v>5.9039999999999999</v>
      </c>
      <c r="EH527">
        <v>690.3</v>
      </c>
      <c r="EI527">
        <v>116.779999</v>
      </c>
      <c r="EJ527">
        <v>2.6269999999999998</v>
      </c>
      <c r="EK527">
        <v>307.20001200000002</v>
      </c>
      <c r="EL527">
        <v>1.4079930000000001</v>
      </c>
      <c r="EM527">
        <v>1.0298689999999999</v>
      </c>
      <c r="EN527">
        <v>21.308056000000001</v>
      </c>
      <c r="EO527">
        <v>-5.7899450000000003</v>
      </c>
      <c r="EP527">
        <v>-4.7627600000000001</v>
      </c>
      <c r="EQ527">
        <v>-8.7524979999999992</v>
      </c>
      <c r="ER527">
        <v>109.467251</v>
      </c>
      <c r="ES527">
        <v>107.382986</v>
      </c>
      <c r="ET527">
        <v>104.377415</v>
      </c>
      <c r="EU527">
        <v>-1.452814</v>
      </c>
      <c r="EV527">
        <v>2451.780839</v>
      </c>
      <c r="EW527">
        <v>2568.8003170000002</v>
      </c>
      <c r="EX527">
        <v>2035.9781620000001</v>
      </c>
      <c r="EY527">
        <v>1664.6848990000001</v>
      </c>
    </row>
    <row r="528" spans="1:155" x14ac:dyDescent="0.25">
      <c r="A528" s="741">
        <v>46246</v>
      </c>
      <c r="B528" s="740">
        <v>0.54540509259259262</v>
      </c>
      <c r="C528">
        <v>31020</v>
      </c>
      <c r="D528">
        <v>0</v>
      </c>
      <c r="E528">
        <v>0</v>
      </c>
      <c r="F528">
        <v>76.245673999999994</v>
      </c>
      <c r="G528">
        <v>74.573340000000002</v>
      </c>
      <c r="H528">
        <v>65.450412</v>
      </c>
      <c r="I528">
        <v>74.334762999999995</v>
      </c>
      <c r="J528">
        <v>75.979296000000005</v>
      </c>
      <c r="K528">
        <v>73.150285999999994</v>
      </c>
      <c r="L528">
        <v>72.031361000000004</v>
      </c>
      <c r="M528">
        <v>72.450899000000007</v>
      </c>
      <c r="N528">
        <v>7.5406490000000002</v>
      </c>
      <c r="O528">
        <v>7.240888</v>
      </c>
      <c r="P528">
        <v>6.3870440000000004</v>
      </c>
      <c r="Q528">
        <v>6.0700570000000003</v>
      </c>
      <c r="R528">
        <v>6.0879130000000004</v>
      </c>
      <c r="S528">
        <v>4.711684</v>
      </c>
      <c r="T528">
        <v>4.8501310000000002</v>
      </c>
      <c r="U528">
        <v>6.7719300000000002</v>
      </c>
      <c r="V528">
        <v>10.684509</v>
      </c>
      <c r="W528">
        <v>11.734849000000001</v>
      </c>
      <c r="X528">
        <v>8.2379130000000007</v>
      </c>
      <c r="Y528">
        <v>6.9343560000000002</v>
      </c>
      <c r="Z528">
        <v>9.1243449999999999</v>
      </c>
      <c r="AA528">
        <v>13.137575</v>
      </c>
      <c r="AB528">
        <v>10.454010999999999</v>
      </c>
      <c r="AC528">
        <v>8.2599560000000007</v>
      </c>
      <c r="AD528">
        <v>8.2870609999999996</v>
      </c>
      <c r="AE528">
        <v>6.7291160000000003</v>
      </c>
      <c r="AF528">
        <v>6.6078970000000004</v>
      </c>
      <c r="AG528">
        <v>4.282254</v>
      </c>
      <c r="AH528">
        <v>13.157176</v>
      </c>
      <c r="AI528">
        <v>15.196135999999999</v>
      </c>
      <c r="AJ528">
        <v>19.815882999999999</v>
      </c>
      <c r="AK528">
        <v>-1.6429370000000001</v>
      </c>
      <c r="AL528">
        <v>2.4223870000000001</v>
      </c>
      <c r="AM528">
        <v>-2.878082</v>
      </c>
      <c r="AN528">
        <v>1.1524970000000001</v>
      </c>
      <c r="AO528">
        <v>-2.6100469999999998</v>
      </c>
      <c r="AP528">
        <v>1.679306</v>
      </c>
      <c r="AQ528">
        <v>-2.7436630000000002</v>
      </c>
      <c r="AR528">
        <v>1.779202</v>
      </c>
      <c r="AS528">
        <v>-2.3235229999999998</v>
      </c>
      <c r="AT528">
        <v>2.5961379999999998</v>
      </c>
      <c r="AU528">
        <v>-1.168552</v>
      </c>
      <c r="AV528">
        <v>2.5261830000000001</v>
      </c>
      <c r="AW528">
        <v>-2.3164880000000001</v>
      </c>
      <c r="AX528">
        <v>0.50445399999999996</v>
      </c>
      <c r="AY528">
        <v>-2.6411500000000001</v>
      </c>
      <c r="AZ528">
        <v>-0.18878900000000001</v>
      </c>
      <c r="BA528">
        <v>-3.2207460000000001</v>
      </c>
      <c r="BB528">
        <v>1.9918999999999999E-2</v>
      </c>
      <c r="BC528">
        <v>-2.998062</v>
      </c>
      <c r="BD528">
        <v>0.934535</v>
      </c>
      <c r="BE528">
        <v>-2.957157</v>
      </c>
      <c r="BF528">
        <v>1.5926400000000001</v>
      </c>
      <c r="BG528">
        <v>-2.043434</v>
      </c>
      <c r="BH528">
        <v>0.88393999999999995</v>
      </c>
      <c r="BI528">
        <v>-2.2616749999999999</v>
      </c>
      <c r="BJ528">
        <v>1.0100210000000001</v>
      </c>
      <c r="BK528">
        <v>-3.6981329999999999</v>
      </c>
      <c r="BL528">
        <v>-1.0289569999999999</v>
      </c>
      <c r="BM528">
        <v>-3.7380969999999998</v>
      </c>
      <c r="BN528">
        <v>-0.44668999999999998</v>
      </c>
      <c r="BO528">
        <v>-3.182169</v>
      </c>
      <c r="BP528">
        <v>-0.33527299999999999</v>
      </c>
      <c r="BQ528">
        <v>-2.6985399999999999</v>
      </c>
      <c r="BR528">
        <v>-0.49312099999999998</v>
      </c>
      <c r="BS528">
        <v>-2.6240410000000001</v>
      </c>
      <c r="BT528">
        <v>0.445301</v>
      </c>
      <c r="BU528">
        <v>-2.7666710000000001</v>
      </c>
      <c r="BV528">
        <v>0.25069599999999997</v>
      </c>
      <c r="BW528">
        <v>-3.7223139999999999</v>
      </c>
      <c r="BX528">
        <v>-0.63900199999999996</v>
      </c>
      <c r="BY528">
        <v>-2.9843500000000001</v>
      </c>
      <c r="BZ528">
        <v>-1.054017</v>
      </c>
      <c r="CA528">
        <v>1.420858</v>
      </c>
      <c r="CB528">
        <v>-1.776823</v>
      </c>
      <c r="CC528">
        <v>-2.8374830000000002</v>
      </c>
      <c r="CD528">
        <v>-0.80716299999999996</v>
      </c>
      <c r="CE528">
        <v>-2.3851819999999999</v>
      </c>
      <c r="CF528">
        <v>0.24601300000000001</v>
      </c>
      <c r="CG528">
        <v>-2.8730020000000001</v>
      </c>
      <c r="CH528">
        <v>-1.1678710000000001</v>
      </c>
      <c r="CI528">
        <v>-3.9277980000000001</v>
      </c>
      <c r="CJ528">
        <v>-2.1568390000000002</v>
      </c>
      <c r="CK528">
        <v>-3.3894890000000002</v>
      </c>
      <c r="CL528">
        <v>-1.8539600000000001</v>
      </c>
      <c r="CM528">
        <v>-3.6988940000000001</v>
      </c>
      <c r="CN528">
        <v>-1.882938</v>
      </c>
      <c r="CO528">
        <v>-3.0419520000000002</v>
      </c>
      <c r="CP528">
        <v>-1.1393709999999999</v>
      </c>
      <c r="CQ528">
        <v>-2.746041</v>
      </c>
      <c r="CR528">
        <v>-0.57679800000000003</v>
      </c>
      <c r="CS528">
        <v>-3.1252369999999998</v>
      </c>
      <c r="CT528">
        <v>-8.0479999999999996E-2</v>
      </c>
      <c r="CU528">
        <v>-3.6785749999999999</v>
      </c>
      <c r="CV528">
        <v>-2.179443</v>
      </c>
      <c r="CW528">
        <v>-3.4295610000000001</v>
      </c>
      <c r="CX528">
        <v>-1.958915</v>
      </c>
      <c r="CY528">
        <v>-0.94896499999999995</v>
      </c>
      <c r="CZ528">
        <v>-0.62376299999999996</v>
      </c>
      <c r="DA528">
        <v>-2.6570930000000001</v>
      </c>
      <c r="DB528">
        <v>-1.2140249999999999</v>
      </c>
      <c r="DC528">
        <v>-2.0779030000000001</v>
      </c>
      <c r="DD528">
        <v>0.43694499999999997</v>
      </c>
      <c r="DE528">
        <v>108.458849</v>
      </c>
      <c r="DF528">
        <v>89.939959999999999</v>
      </c>
      <c r="DG528">
        <v>102.37870599999999</v>
      </c>
      <c r="DH528">
        <v>89.420032000000006</v>
      </c>
      <c r="DI528">
        <v>93.386780999999999</v>
      </c>
      <c r="DJ528">
        <v>90.030390999999995</v>
      </c>
      <c r="DK528">
        <v>117.34093</v>
      </c>
      <c r="DL528">
        <v>109.017725</v>
      </c>
      <c r="DM528">
        <v>120.250992</v>
      </c>
      <c r="DN528">
        <v>104.80131900000001</v>
      </c>
      <c r="DO528">
        <v>114.13045200000001</v>
      </c>
      <c r="DP528">
        <v>96.089246000000003</v>
      </c>
      <c r="DQ528">
        <v>138.09277700000001</v>
      </c>
      <c r="DR528">
        <v>137.84654399999999</v>
      </c>
      <c r="DS528">
        <v>160.01505399999999</v>
      </c>
      <c r="DT528">
        <v>23.084527000000001</v>
      </c>
      <c r="DU528">
        <v>210.704026</v>
      </c>
      <c r="DV528">
        <v>21.526637999999998</v>
      </c>
      <c r="DW528">
        <v>200.482978</v>
      </c>
      <c r="DX528">
        <v>15.593844000000001</v>
      </c>
      <c r="DY528">
        <v>183.48506399999999</v>
      </c>
      <c r="DZ528">
        <v>113.87</v>
      </c>
      <c r="EA528">
        <v>6.9870000000000001</v>
      </c>
      <c r="EB528">
        <v>791</v>
      </c>
      <c r="EC528">
        <v>117.3</v>
      </c>
      <c r="ED528">
        <v>6.7350000000000003</v>
      </c>
      <c r="EE528">
        <v>783</v>
      </c>
      <c r="EF528">
        <v>117.44</v>
      </c>
      <c r="EG528">
        <v>5.8239999999999998</v>
      </c>
      <c r="EH528">
        <v>678.7</v>
      </c>
      <c r="EI528">
        <v>114.16999800000001</v>
      </c>
      <c r="EJ528">
        <v>6.2469999999999999</v>
      </c>
      <c r="EK528">
        <v>711.5</v>
      </c>
      <c r="EL528">
        <v>14.327837000000001</v>
      </c>
      <c r="EM528">
        <v>18.505687999999999</v>
      </c>
      <c r="EN528">
        <v>31.979531999999999</v>
      </c>
      <c r="EO528">
        <v>-1.170661</v>
      </c>
      <c r="EP528">
        <v>-3.309552</v>
      </c>
      <c r="EQ528">
        <v>-12.163648999999999</v>
      </c>
      <c r="ER528">
        <v>113.93522900000001</v>
      </c>
      <c r="ES528">
        <v>110.21258400000001</v>
      </c>
      <c r="ET528">
        <v>103.723878</v>
      </c>
      <c r="EU528">
        <v>-1.385281</v>
      </c>
      <c r="EV528">
        <v>2464.9261040000001</v>
      </c>
      <c r="EW528">
        <v>2582.116802</v>
      </c>
      <c r="EX528">
        <v>2047.5711369999999</v>
      </c>
      <c r="EY528">
        <v>1676.460638</v>
      </c>
    </row>
    <row r="529" spans="1:155" x14ac:dyDescent="0.25">
      <c r="A529" s="741">
        <v>46246</v>
      </c>
      <c r="B529" s="740">
        <v>0.54609953703703706</v>
      </c>
      <c r="C529">
        <v>31080</v>
      </c>
      <c r="D529">
        <v>0</v>
      </c>
      <c r="E529">
        <v>0</v>
      </c>
      <c r="F529">
        <v>76.146840999999995</v>
      </c>
      <c r="G529">
        <v>74.457830000000001</v>
      </c>
      <c r="H529">
        <v>65.640793000000002</v>
      </c>
      <c r="I529">
        <v>74.311777000000006</v>
      </c>
      <c r="J529">
        <v>75.934414000000004</v>
      </c>
      <c r="K529">
        <v>73.033282999999997</v>
      </c>
      <c r="L529">
        <v>71.973074999999994</v>
      </c>
      <c r="M529">
        <v>72.330780000000004</v>
      </c>
      <c r="N529">
        <v>6.1230929999999999</v>
      </c>
      <c r="O529">
        <v>5.6907959999999997</v>
      </c>
      <c r="P529">
        <v>4.7111539999999996</v>
      </c>
      <c r="Q529">
        <v>4.9497460000000002</v>
      </c>
      <c r="R529">
        <v>5.008902</v>
      </c>
      <c r="S529">
        <v>3.6355200000000001</v>
      </c>
      <c r="T529">
        <v>3.8918879999999998</v>
      </c>
      <c r="U529">
        <v>5.2849149999999998</v>
      </c>
      <c r="V529">
        <v>8.7339850000000006</v>
      </c>
      <c r="W529">
        <v>8.2704629999999995</v>
      </c>
      <c r="X529">
        <v>6.1711600000000004</v>
      </c>
      <c r="Y529">
        <v>5.2491390000000004</v>
      </c>
      <c r="Z529">
        <v>7.8418789999999996</v>
      </c>
      <c r="AA529">
        <v>9.7872640000000004</v>
      </c>
      <c r="AB529">
        <v>7.5354179999999999</v>
      </c>
      <c r="AC529">
        <v>4.3143219999999998</v>
      </c>
      <c r="AD529">
        <v>5.9222479999999997</v>
      </c>
      <c r="AE529">
        <v>2.5388090000000001</v>
      </c>
      <c r="AF529">
        <v>5.1181020000000004</v>
      </c>
      <c r="AG529">
        <v>1.4028590000000001</v>
      </c>
      <c r="AH529">
        <v>-2.3384719999999999</v>
      </c>
      <c r="AI529">
        <v>-1.4742459999999999</v>
      </c>
      <c r="AJ529">
        <v>17.019321000000001</v>
      </c>
      <c r="AK529">
        <v>-1.555291</v>
      </c>
      <c r="AL529">
        <v>2.5320499999999999</v>
      </c>
      <c r="AM529">
        <v>-2.7958289999999999</v>
      </c>
      <c r="AN529">
        <v>1.258221</v>
      </c>
      <c r="AO529">
        <v>-2.5391940000000002</v>
      </c>
      <c r="AP529">
        <v>1.780105</v>
      </c>
      <c r="AQ529">
        <v>-2.6681569999999999</v>
      </c>
      <c r="AR529">
        <v>1.8996599999999999</v>
      </c>
      <c r="AS529">
        <v>-2.2495940000000001</v>
      </c>
      <c r="AT529">
        <v>2.7116069999999999</v>
      </c>
      <c r="AU529">
        <v>-1.093607</v>
      </c>
      <c r="AV529">
        <v>2.6246369999999999</v>
      </c>
      <c r="AW529">
        <v>-2.236024</v>
      </c>
      <c r="AX529">
        <v>0.57856700000000005</v>
      </c>
      <c r="AY529">
        <v>-2.5856949999999999</v>
      </c>
      <c r="AZ529">
        <v>-0.103086</v>
      </c>
      <c r="BA529">
        <v>-3.1443910000000002</v>
      </c>
      <c r="BB529">
        <v>0.12013500000000001</v>
      </c>
      <c r="BC529">
        <v>-2.9029470000000002</v>
      </c>
      <c r="BD529">
        <v>1.0069319999999999</v>
      </c>
      <c r="BE529">
        <v>-2.891464</v>
      </c>
      <c r="BF529">
        <v>1.654188</v>
      </c>
      <c r="BG529">
        <v>-1.9769080000000001</v>
      </c>
      <c r="BH529">
        <v>0.94828000000000001</v>
      </c>
      <c r="BI529">
        <v>-2.1682800000000002</v>
      </c>
      <c r="BJ529">
        <v>1.0948009999999999</v>
      </c>
      <c r="BK529">
        <v>-3.6331790000000002</v>
      </c>
      <c r="BL529">
        <v>-0.96288300000000004</v>
      </c>
      <c r="BM529">
        <v>-3.6513</v>
      </c>
      <c r="BN529">
        <v>-0.40985100000000002</v>
      </c>
      <c r="BO529">
        <v>-3.1474950000000002</v>
      </c>
      <c r="BP529">
        <v>-0.24990699999999999</v>
      </c>
      <c r="BQ529">
        <v>-2.6587879999999999</v>
      </c>
      <c r="BR529">
        <v>-0.45065899999999998</v>
      </c>
      <c r="BS529">
        <v>-2.540619</v>
      </c>
      <c r="BT529">
        <v>0.50109000000000004</v>
      </c>
      <c r="BU529">
        <v>-2.681403</v>
      </c>
      <c r="BV529">
        <v>0.31709599999999999</v>
      </c>
      <c r="BW529">
        <v>-3.6522519999999998</v>
      </c>
      <c r="BX529">
        <v>-0.601684</v>
      </c>
      <c r="BY529">
        <v>-2.863356</v>
      </c>
      <c r="BZ529">
        <v>-1.0150090000000001</v>
      </c>
      <c r="CA529">
        <v>1.6915610000000001</v>
      </c>
      <c r="CB529">
        <v>-1.755376</v>
      </c>
      <c r="CC529">
        <v>-2.7575349999999998</v>
      </c>
      <c r="CD529">
        <v>-0.77094700000000005</v>
      </c>
      <c r="CE529">
        <v>-2.3256920000000001</v>
      </c>
      <c r="CF529">
        <v>0.284742</v>
      </c>
      <c r="CG529">
        <v>-2.7579850000000001</v>
      </c>
      <c r="CH529">
        <v>-1.1283939999999999</v>
      </c>
      <c r="CI529">
        <v>-3.8370229999999999</v>
      </c>
      <c r="CJ529">
        <v>-2.1339890000000001</v>
      </c>
      <c r="CK529">
        <v>-3.317831</v>
      </c>
      <c r="CL529">
        <v>-1.7991520000000001</v>
      </c>
      <c r="CM529">
        <v>-3.6165150000000001</v>
      </c>
      <c r="CN529">
        <v>-1.814891</v>
      </c>
      <c r="CO529">
        <v>-2.9765679999999999</v>
      </c>
      <c r="CP529">
        <v>-1.092462</v>
      </c>
      <c r="CQ529">
        <v>-2.7129340000000002</v>
      </c>
      <c r="CR529">
        <v>-0.53039199999999997</v>
      </c>
      <c r="CS529">
        <v>-3.0837539999999999</v>
      </c>
      <c r="CT529">
        <v>-5.1199000000000001E-2</v>
      </c>
      <c r="CU529">
        <v>-3.6245050000000001</v>
      </c>
      <c r="CV529">
        <v>-2.1458949999999999</v>
      </c>
      <c r="CW529">
        <v>-3.3708670000000001</v>
      </c>
      <c r="CX529">
        <v>-1.9785269999999999</v>
      </c>
      <c r="CY529">
        <v>-0.91625999999999996</v>
      </c>
      <c r="CZ529">
        <v>-0.59986200000000001</v>
      </c>
      <c r="DA529">
        <v>-2.6272679999999999</v>
      </c>
      <c r="DB529">
        <v>-1.1828780000000001</v>
      </c>
      <c r="DC529">
        <v>-2.057375</v>
      </c>
      <c r="DD529">
        <v>0.43367499999999998</v>
      </c>
      <c r="DE529">
        <v>106.56650500000001</v>
      </c>
      <c r="DF529">
        <v>89.527503999999993</v>
      </c>
      <c r="DG529">
        <v>100.781886</v>
      </c>
      <c r="DH529">
        <v>88.986549999999994</v>
      </c>
      <c r="DI529">
        <v>92.445644999999999</v>
      </c>
      <c r="DJ529">
        <v>75.593447999999995</v>
      </c>
      <c r="DK529">
        <v>115.12082100000001</v>
      </c>
      <c r="DL529">
        <v>107.78717</v>
      </c>
      <c r="DM529">
        <v>116.285246</v>
      </c>
      <c r="DN529">
        <v>103.57028</v>
      </c>
      <c r="DO529">
        <v>113.78680300000001</v>
      </c>
      <c r="DP529">
        <v>94.999262999999999</v>
      </c>
      <c r="DQ529">
        <v>129.480209</v>
      </c>
      <c r="DR529">
        <v>129.28701000000001</v>
      </c>
      <c r="DS529">
        <v>159.368863</v>
      </c>
      <c r="DT529">
        <v>21.347276000000001</v>
      </c>
      <c r="DU529">
        <v>204.90398099999999</v>
      </c>
      <c r="DV529">
        <v>19.806688000000001</v>
      </c>
      <c r="DW529">
        <v>196.14391000000001</v>
      </c>
      <c r="DX529">
        <v>14.777215</v>
      </c>
      <c r="DY529">
        <v>181.33852200000001</v>
      </c>
      <c r="DZ529">
        <v>115.8</v>
      </c>
      <c r="EA529">
        <v>6.6050000000000004</v>
      </c>
      <c r="EB529">
        <v>759.1</v>
      </c>
      <c r="EC529">
        <v>117.47</v>
      </c>
      <c r="ED529">
        <v>6.4290000000000003</v>
      </c>
      <c r="EE529">
        <v>747.4</v>
      </c>
      <c r="EF529">
        <v>117.78</v>
      </c>
      <c r="EG529">
        <v>5.7439999999999998</v>
      </c>
      <c r="EH529">
        <v>667.2</v>
      </c>
      <c r="EI529">
        <v>116.75</v>
      </c>
      <c r="EJ529">
        <v>2.6280000000000001</v>
      </c>
      <c r="EK529">
        <v>306.79998799999998</v>
      </c>
      <c r="EL529">
        <v>1.2218199999999999</v>
      </c>
      <c r="EM529">
        <v>4.2800079999999996</v>
      </c>
      <c r="EN529">
        <v>30.503796999999999</v>
      </c>
      <c r="EO529">
        <v>-3.560292</v>
      </c>
      <c r="EP529">
        <v>-5.7542540000000004</v>
      </c>
      <c r="EQ529">
        <v>-13.484476000000001</v>
      </c>
      <c r="ER529">
        <v>111.838346</v>
      </c>
      <c r="ES529">
        <v>108.592966</v>
      </c>
      <c r="ET529">
        <v>102.875793</v>
      </c>
      <c r="EU529">
        <v>-1.3188550000000001</v>
      </c>
      <c r="EV529">
        <v>2477.80953</v>
      </c>
      <c r="EW529">
        <v>2594.7832589999998</v>
      </c>
      <c r="EX529">
        <v>2058.774981</v>
      </c>
      <c r="EY529">
        <v>1682.5788399999999</v>
      </c>
    </row>
    <row r="530" spans="1:155" x14ac:dyDescent="0.25">
      <c r="A530" s="741">
        <v>46246</v>
      </c>
      <c r="B530" s="740">
        <v>0.54679398148148151</v>
      </c>
      <c r="C530">
        <v>31140</v>
      </c>
      <c r="D530">
        <v>0</v>
      </c>
      <c r="E530">
        <v>0</v>
      </c>
      <c r="F530">
        <v>76.194305999999997</v>
      </c>
      <c r="G530">
        <v>74.418741999999995</v>
      </c>
      <c r="H530">
        <v>65.700810000000004</v>
      </c>
      <c r="I530">
        <v>74.290509</v>
      </c>
      <c r="J530">
        <v>75.849047999999996</v>
      </c>
      <c r="K530">
        <v>72.937886000000006</v>
      </c>
      <c r="L530">
        <v>71.895201999999998</v>
      </c>
      <c r="M530">
        <v>72.141904999999994</v>
      </c>
      <c r="N530">
        <v>5.4297370000000003</v>
      </c>
      <c r="O530">
        <v>4.9781969999999998</v>
      </c>
      <c r="P530">
        <v>3.7618860000000001</v>
      </c>
      <c r="Q530">
        <v>4.1880259999999998</v>
      </c>
      <c r="R530">
        <v>4.2201630000000003</v>
      </c>
      <c r="S530">
        <v>3.0700780000000001</v>
      </c>
      <c r="T530">
        <v>3.2577799999999999</v>
      </c>
      <c r="U530">
        <v>4.6879080000000002</v>
      </c>
      <c r="V530">
        <v>7.9058260000000002</v>
      </c>
      <c r="W530">
        <v>7.3837210000000004</v>
      </c>
      <c r="X530">
        <v>5.3522860000000003</v>
      </c>
      <c r="Y530">
        <v>4.5946740000000004</v>
      </c>
      <c r="Z530">
        <v>7.6084589999999999</v>
      </c>
      <c r="AA530">
        <v>9.4178130000000007</v>
      </c>
      <c r="AB530">
        <v>6.3891720000000003</v>
      </c>
      <c r="AC530">
        <v>2.9579559999999998</v>
      </c>
      <c r="AD530">
        <v>4.8855940000000002</v>
      </c>
      <c r="AE530">
        <v>1.141375</v>
      </c>
      <c r="AF530">
        <v>4.2849750000000002</v>
      </c>
      <c r="AG530">
        <v>0.158225</v>
      </c>
      <c r="AH530">
        <v>-3.162229</v>
      </c>
      <c r="AI530">
        <v>-2.738467</v>
      </c>
      <c r="AJ530">
        <v>14.983115</v>
      </c>
      <c r="AK530">
        <v>-1.426247</v>
      </c>
      <c r="AL530">
        <v>2.5901580000000002</v>
      </c>
      <c r="AM530">
        <v>-2.7418840000000002</v>
      </c>
      <c r="AN530">
        <v>1.3049139999999999</v>
      </c>
      <c r="AO530">
        <v>-2.5036800000000001</v>
      </c>
      <c r="AP530">
        <v>1.807552</v>
      </c>
      <c r="AQ530">
        <v>-2.6159340000000002</v>
      </c>
      <c r="AR530">
        <v>1.965857</v>
      </c>
      <c r="AS530">
        <v>-2.1950270000000001</v>
      </c>
      <c r="AT530">
        <v>2.791398</v>
      </c>
      <c r="AU530">
        <v>-1.0082610000000001</v>
      </c>
      <c r="AV530">
        <v>2.6653259999999999</v>
      </c>
      <c r="AW530">
        <v>-2.1576819999999999</v>
      </c>
      <c r="AX530">
        <v>0.61964399999999997</v>
      </c>
      <c r="AY530">
        <v>-2.5267909999999998</v>
      </c>
      <c r="AZ530">
        <v>-5.6309999999999999E-2</v>
      </c>
      <c r="BA530">
        <v>-3.077896</v>
      </c>
      <c r="BB530">
        <v>0.15404999999999999</v>
      </c>
      <c r="BC530">
        <v>-2.8414920000000001</v>
      </c>
      <c r="BD530">
        <v>1.0624830000000001</v>
      </c>
      <c r="BE530">
        <v>-2.8371729999999999</v>
      </c>
      <c r="BF530">
        <v>1.70211</v>
      </c>
      <c r="BG530">
        <v>-1.9129620000000001</v>
      </c>
      <c r="BH530">
        <v>0.98760000000000003</v>
      </c>
      <c r="BI530">
        <v>-2.0944699999999998</v>
      </c>
      <c r="BJ530">
        <v>1.134514</v>
      </c>
      <c r="BK530">
        <v>-3.557401</v>
      </c>
      <c r="BL530">
        <v>-0.95867199999999997</v>
      </c>
      <c r="BM530">
        <v>-3.601073</v>
      </c>
      <c r="BN530">
        <v>-0.39745399999999997</v>
      </c>
      <c r="BO530">
        <v>-3.0830479999999998</v>
      </c>
      <c r="BP530">
        <v>-0.24999199999999999</v>
      </c>
      <c r="BQ530">
        <v>-2.5786190000000002</v>
      </c>
      <c r="BR530">
        <v>-0.42993100000000001</v>
      </c>
      <c r="BS530">
        <v>-2.5026630000000001</v>
      </c>
      <c r="BT530">
        <v>0.51163099999999995</v>
      </c>
      <c r="BU530">
        <v>-2.6398190000000001</v>
      </c>
      <c r="BV530">
        <v>0.34509600000000001</v>
      </c>
      <c r="BW530">
        <v>-3.6106050000000001</v>
      </c>
      <c r="BX530">
        <v>-0.55466599999999999</v>
      </c>
      <c r="BY530">
        <v>-2.8106040000000001</v>
      </c>
      <c r="BZ530">
        <v>-0.98143499999999995</v>
      </c>
      <c r="CA530">
        <v>1.793194</v>
      </c>
      <c r="CB530">
        <v>-1.7356609999999999</v>
      </c>
      <c r="CC530">
        <v>-2.731833</v>
      </c>
      <c r="CD530">
        <v>-0.764289</v>
      </c>
      <c r="CE530">
        <v>-2.3032530000000002</v>
      </c>
      <c r="CF530">
        <v>0.33285799999999999</v>
      </c>
      <c r="CG530">
        <v>-2.6623199999999998</v>
      </c>
      <c r="CH530">
        <v>-1.08602</v>
      </c>
      <c r="CI530">
        <v>-3.7926120000000001</v>
      </c>
      <c r="CJ530">
        <v>-2.141149</v>
      </c>
      <c r="CK530">
        <v>-3.2521710000000001</v>
      </c>
      <c r="CL530">
        <v>-1.7943370000000001</v>
      </c>
      <c r="CM530">
        <v>-3.575447</v>
      </c>
      <c r="CN530">
        <v>-1.791175</v>
      </c>
      <c r="CO530">
        <v>-2.9156780000000002</v>
      </c>
      <c r="CP530">
        <v>-1.0553330000000001</v>
      </c>
      <c r="CQ530">
        <v>-2.6441650000000001</v>
      </c>
      <c r="CR530">
        <v>-0.48404799999999998</v>
      </c>
      <c r="CS530">
        <v>-3.019587</v>
      </c>
      <c r="CT530">
        <v>-1.5108999999999999E-2</v>
      </c>
      <c r="CU530">
        <v>-3.5733470000000001</v>
      </c>
      <c r="CV530">
        <v>-2.1069070000000001</v>
      </c>
      <c r="CW530">
        <v>-3.3266960000000001</v>
      </c>
      <c r="CX530">
        <v>-2.0028440000000001</v>
      </c>
      <c r="CY530">
        <v>-0.84106400000000003</v>
      </c>
      <c r="CZ530">
        <v>-0.60007900000000003</v>
      </c>
      <c r="DA530">
        <v>-2.5395099999999999</v>
      </c>
      <c r="DB530">
        <v>-1.152245</v>
      </c>
      <c r="DC530">
        <v>-1.974329</v>
      </c>
      <c r="DD530">
        <v>0.40641699999999997</v>
      </c>
      <c r="DE530">
        <v>105.666774</v>
      </c>
      <c r="DF530">
        <v>89.074044000000001</v>
      </c>
      <c r="DG530">
        <v>99.922130999999993</v>
      </c>
      <c r="DH530">
        <v>88.400982999999997</v>
      </c>
      <c r="DI530">
        <v>92.251761999999999</v>
      </c>
      <c r="DJ530">
        <v>69.131224000000003</v>
      </c>
      <c r="DK530">
        <v>111.330629</v>
      </c>
      <c r="DL530">
        <v>106.589371</v>
      </c>
      <c r="DM530">
        <v>112.634513</v>
      </c>
      <c r="DN530">
        <v>102.550321</v>
      </c>
      <c r="DO530">
        <v>113.520179</v>
      </c>
      <c r="DP530">
        <v>94.692325999999994</v>
      </c>
      <c r="DQ530">
        <v>124.56787799999999</v>
      </c>
      <c r="DR530">
        <v>125.131897</v>
      </c>
      <c r="DS530">
        <v>158.742842</v>
      </c>
      <c r="DT530">
        <v>20.660443000000001</v>
      </c>
      <c r="DU530">
        <v>202.39364599999999</v>
      </c>
      <c r="DV530">
        <v>19.076654000000001</v>
      </c>
      <c r="DW530">
        <v>192.916022</v>
      </c>
      <c r="DX530">
        <v>14.373396</v>
      </c>
      <c r="DY530">
        <v>180.77433300000001</v>
      </c>
      <c r="DZ530">
        <v>115.87</v>
      </c>
      <c r="EA530">
        <v>6.5149999999999997</v>
      </c>
      <c r="EB530">
        <v>748.5</v>
      </c>
      <c r="EC530">
        <v>117.48</v>
      </c>
      <c r="ED530">
        <v>6.306</v>
      </c>
      <c r="EE530">
        <v>733.8</v>
      </c>
      <c r="EF530">
        <v>117.74</v>
      </c>
      <c r="EG530">
        <v>5.6929999999999996</v>
      </c>
      <c r="EH530">
        <v>662.8</v>
      </c>
      <c r="EI530">
        <v>114.720001</v>
      </c>
      <c r="EJ530">
        <v>6.27</v>
      </c>
      <c r="EK530">
        <v>718.70001200000002</v>
      </c>
      <c r="EL530">
        <v>1.36714</v>
      </c>
      <c r="EM530">
        <v>4.0817199999999998</v>
      </c>
      <c r="EN530">
        <v>29.131177999999998</v>
      </c>
      <c r="EO530">
        <v>-4.529369</v>
      </c>
      <c r="EP530">
        <v>-6.8201869999999998</v>
      </c>
      <c r="EQ530">
        <v>-14.148063</v>
      </c>
      <c r="ER530">
        <v>110.918182</v>
      </c>
      <c r="ES530">
        <v>107.372192</v>
      </c>
      <c r="ET530">
        <v>102.651757</v>
      </c>
      <c r="EU530">
        <v>-1.273031</v>
      </c>
      <c r="EV530">
        <v>2490.3572330000002</v>
      </c>
      <c r="EW530">
        <v>2607.1076330000001</v>
      </c>
      <c r="EX530">
        <v>2069.87444</v>
      </c>
      <c r="EY530">
        <v>1688.0378000000001</v>
      </c>
    </row>
    <row r="531" spans="1:155" x14ac:dyDescent="0.25">
      <c r="A531" s="741">
        <v>46246</v>
      </c>
      <c r="B531" s="740">
        <v>0.54748842592592595</v>
      </c>
      <c r="C531">
        <v>31200</v>
      </c>
      <c r="D531">
        <v>0</v>
      </c>
      <c r="E531">
        <v>0</v>
      </c>
      <c r="F531">
        <v>75.826100999999994</v>
      </c>
      <c r="G531">
        <v>74.279781</v>
      </c>
      <c r="H531">
        <v>65.206653000000003</v>
      </c>
      <c r="I531">
        <v>74.220624999999998</v>
      </c>
      <c r="J531">
        <v>75.797859000000003</v>
      </c>
      <c r="K531">
        <v>72.824696000000003</v>
      </c>
      <c r="L531">
        <v>71.843733</v>
      </c>
      <c r="M531">
        <v>72.020511999999997</v>
      </c>
      <c r="N531">
        <v>5.0483929999999999</v>
      </c>
      <c r="O531">
        <v>4.4451660000000004</v>
      </c>
      <c r="P531">
        <v>3.1814469999999999</v>
      </c>
      <c r="Q531">
        <v>3.7120649999999999</v>
      </c>
      <c r="R531">
        <v>3.6679569999999999</v>
      </c>
      <c r="S531">
        <v>2.7023769999999998</v>
      </c>
      <c r="T531">
        <v>2.9059550000000001</v>
      </c>
      <c r="U531">
        <v>4.3230649999999997</v>
      </c>
      <c r="V531">
        <v>7.7743469999999997</v>
      </c>
      <c r="W531">
        <v>6.9636889999999996</v>
      </c>
      <c r="X531">
        <v>5.0034559999999999</v>
      </c>
      <c r="Y531">
        <v>4.3361479999999997</v>
      </c>
      <c r="Z531">
        <v>7.254645</v>
      </c>
      <c r="AA531">
        <v>9.0972790000000003</v>
      </c>
      <c r="AB531">
        <v>5.8512339999999998</v>
      </c>
      <c r="AC531">
        <v>2.2482980000000001</v>
      </c>
      <c r="AD531">
        <v>4.3044669999999998</v>
      </c>
      <c r="AE531">
        <v>0.33902500000000002</v>
      </c>
      <c r="AF531">
        <v>3.6895440000000002</v>
      </c>
      <c r="AG531">
        <v>-0.52093599999999995</v>
      </c>
      <c r="AH531">
        <v>-3.9284810000000001</v>
      </c>
      <c r="AI531">
        <v>-3.4284979999999998</v>
      </c>
      <c r="AJ531">
        <v>13.741946</v>
      </c>
      <c r="AK531">
        <v>-1.371318</v>
      </c>
      <c r="AL531">
        <v>2.6854559999999998</v>
      </c>
      <c r="AM531">
        <v>-2.665289</v>
      </c>
      <c r="AN531">
        <v>1.3828780000000001</v>
      </c>
      <c r="AO531">
        <v>-2.429624</v>
      </c>
      <c r="AP531">
        <v>1.8986259999999999</v>
      </c>
      <c r="AQ531">
        <v>-2.5251670000000002</v>
      </c>
      <c r="AR531">
        <v>2.0471020000000002</v>
      </c>
      <c r="AS531">
        <v>-2.1568360000000002</v>
      </c>
      <c r="AT531">
        <v>2.879902</v>
      </c>
      <c r="AU531">
        <v>-0.96643699999999999</v>
      </c>
      <c r="AV531">
        <v>2.7538469999999999</v>
      </c>
      <c r="AW531">
        <v>-2.0756510000000001</v>
      </c>
      <c r="AX531">
        <v>0.69070900000000002</v>
      </c>
      <c r="AY531">
        <v>-2.4576989999999999</v>
      </c>
      <c r="AZ531">
        <v>2.3508000000000001E-2</v>
      </c>
      <c r="BA531">
        <v>-3.0223070000000001</v>
      </c>
      <c r="BB531">
        <v>0.23275000000000001</v>
      </c>
      <c r="BC531">
        <v>-2.8004769999999999</v>
      </c>
      <c r="BD531">
        <v>1.131848</v>
      </c>
      <c r="BE531">
        <v>-2.7907850000000001</v>
      </c>
      <c r="BF531">
        <v>1.779048</v>
      </c>
      <c r="BG531">
        <v>-1.8759079999999999</v>
      </c>
      <c r="BH531">
        <v>1.059909</v>
      </c>
      <c r="BI531">
        <v>-2.005595</v>
      </c>
      <c r="BJ531">
        <v>1.1724300000000001</v>
      </c>
      <c r="BK531">
        <v>-3.4996990000000001</v>
      </c>
      <c r="BL531">
        <v>-0.91785899999999998</v>
      </c>
      <c r="BM531">
        <v>-3.546154</v>
      </c>
      <c r="BN531">
        <v>-0.34821000000000002</v>
      </c>
      <c r="BO531">
        <v>-3.0206019999999998</v>
      </c>
      <c r="BP531">
        <v>-0.21970899999999999</v>
      </c>
      <c r="BQ531">
        <v>-2.5398779999999999</v>
      </c>
      <c r="BR531">
        <v>-0.38772400000000001</v>
      </c>
      <c r="BS531">
        <v>-2.437595</v>
      </c>
      <c r="BT531">
        <v>0.57685900000000001</v>
      </c>
      <c r="BU531">
        <v>-2.5332430000000001</v>
      </c>
      <c r="BV531">
        <v>0.37730399999999997</v>
      </c>
      <c r="BW531">
        <v>-3.525703</v>
      </c>
      <c r="BX531">
        <v>-0.55830100000000005</v>
      </c>
      <c r="BY531">
        <v>-2.7455769999999999</v>
      </c>
      <c r="BZ531">
        <v>-0.955372</v>
      </c>
      <c r="CA531">
        <v>1.810853</v>
      </c>
      <c r="CB531">
        <v>-1.724855</v>
      </c>
      <c r="CC531">
        <v>-2.6729959999999999</v>
      </c>
      <c r="CD531">
        <v>-0.73430899999999999</v>
      </c>
      <c r="CE531">
        <v>-2.225447</v>
      </c>
      <c r="CF531">
        <v>0.34307300000000002</v>
      </c>
      <c r="CG531">
        <v>-2.6126239999999998</v>
      </c>
      <c r="CH531">
        <v>-1.056713</v>
      </c>
      <c r="CI531">
        <v>-3.7120630000000001</v>
      </c>
      <c r="CJ531">
        <v>-2.068686</v>
      </c>
      <c r="CK531">
        <v>-3.1686779999999999</v>
      </c>
      <c r="CL531">
        <v>-1.7476309999999999</v>
      </c>
      <c r="CM531">
        <v>-3.5156040000000002</v>
      </c>
      <c r="CN531">
        <v>-1.781852</v>
      </c>
      <c r="CO531">
        <v>-2.8585379999999998</v>
      </c>
      <c r="CP531">
        <v>-1.0649770000000001</v>
      </c>
      <c r="CQ531">
        <v>-2.595844</v>
      </c>
      <c r="CR531">
        <v>-0.460393</v>
      </c>
      <c r="CS531">
        <v>-2.9503509999999999</v>
      </c>
      <c r="CT531">
        <v>-1.1181999999999999E-2</v>
      </c>
      <c r="CU531">
        <v>-3.482526</v>
      </c>
      <c r="CV531">
        <v>-2.1052849999999999</v>
      </c>
      <c r="CW531">
        <v>-3.2489110000000001</v>
      </c>
      <c r="CX531">
        <v>-1.9255530000000001</v>
      </c>
      <c r="CY531">
        <v>-0.81711</v>
      </c>
      <c r="CZ531">
        <v>-0.55439899999999998</v>
      </c>
      <c r="DA531">
        <v>-2.5207410000000001</v>
      </c>
      <c r="DB531">
        <v>-1.114077</v>
      </c>
      <c r="DC531">
        <v>-1.937039</v>
      </c>
      <c r="DD531">
        <v>0.44223400000000002</v>
      </c>
      <c r="DE531">
        <v>105.186001</v>
      </c>
      <c r="DF531">
        <v>89.157793999999996</v>
      </c>
      <c r="DG531">
        <v>99.186042999999998</v>
      </c>
      <c r="DH531">
        <v>87.957761000000005</v>
      </c>
      <c r="DI531">
        <v>91.809513999999993</v>
      </c>
      <c r="DJ531">
        <v>73.309269</v>
      </c>
      <c r="DK531">
        <v>110.067232</v>
      </c>
      <c r="DL531">
        <v>106.098882</v>
      </c>
      <c r="DM531">
        <v>110.96522400000001</v>
      </c>
      <c r="DN531">
        <v>101.879065</v>
      </c>
      <c r="DO531">
        <v>112.871576</v>
      </c>
      <c r="DP531">
        <v>94.473678000000007</v>
      </c>
      <c r="DQ531">
        <v>122.36214699999999</v>
      </c>
      <c r="DR531">
        <v>123.023956</v>
      </c>
      <c r="DS531">
        <v>158.456639</v>
      </c>
      <c r="DT531">
        <v>20.335491999999999</v>
      </c>
      <c r="DU531">
        <v>201.08546200000001</v>
      </c>
      <c r="DV531">
        <v>18.681191999999999</v>
      </c>
      <c r="DW531">
        <v>191.35796400000001</v>
      </c>
      <c r="DX531">
        <v>14.113123999999999</v>
      </c>
      <c r="DY531">
        <v>179.28052</v>
      </c>
      <c r="DZ531">
        <v>115.92</v>
      </c>
      <c r="EA531">
        <v>6.4669999999999996</v>
      </c>
      <c r="EB531">
        <v>743.3</v>
      </c>
      <c r="EC531">
        <v>117.56</v>
      </c>
      <c r="ED531">
        <v>6.27</v>
      </c>
      <c r="EE531">
        <v>730.1</v>
      </c>
      <c r="EF531">
        <v>117.71</v>
      </c>
      <c r="EG531">
        <v>5.673</v>
      </c>
      <c r="EH531">
        <v>659.6</v>
      </c>
      <c r="EI531">
        <v>116.589996</v>
      </c>
      <c r="EJ531">
        <v>2.63</v>
      </c>
      <c r="EK531">
        <v>307.29998799999998</v>
      </c>
      <c r="EL531">
        <v>1.0643990000000001</v>
      </c>
      <c r="EM531">
        <v>3.976502</v>
      </c>
      <c r="EN531">
        <v>28.321484999999999</v>
      </c>
      <c r="EO531">
        <v>-4.9928800000000004</v>
      </c>
      <c r="EP531">
        <v>-7.4050000000000002</v>
      </c>
      <c r="EQ531">
        <v>-14.579539</v>
      </c>
      <c r="ER531">
        <v>110.435571</v>
      </c>
      <c r="ES531">
        <v>106.777959</v>
      </c>
      <c r="ET531">
        <v>102.05627800000001</v>
      </c>
      <c r="EU531">
        <v>-1.218872</v>
      </c>
      <c r="EV531">
        <v>2502.7651810000002</v>
      </c>
      <c r="EW531">
        <v>2619.2978880000001</v>
      </c>
      <c r="EX531">
        <v>2080.898561</v>
      </c>
      <c r="EY531">
        <v>1696.926557</v>
      </c>
    </row>
    <row r="532" spans="1:155" x14ac:dyDescent="0.25">
      <c r="A532" s="741">
        <v>46246</v>
      </c>
      <c r="B532" s="740">
        <v>0.54818287037037039</v>
      </c>
      <c r="C532">
        <v>31260</v>
      </c>
      <c r="D532">
        <v>0</v>
      </c>
      <c r="E532">
        <v>0</v>
      </c>
      <c r="F532">
        <v>75.984061999999994</v>
      </c>
      <c r="G532">
        <v>74.265135000000001</v>
      </c>
      <c r="H532">
        <v>65.476833999999997</v>
      </c>
      <c r="I532">
        <v>74.217378999999994</v>
      </c>
      <c r="J532">
        <v>75.760013999999998</v>
      </c>
      <c r="K532">
        <v>72.789682999999997</v>
      </c>
      <c r="L532">
        <v>71.806974999999994</v>
      </c>
      <c r="M532">
        <v>71.798495000000003</v>
      </c>
      <c r="N532">
        <v>4.7756800000000004</v>
      </c>
      <c r="O532">
        <v>4.0927749999999996</v>
      </c>
      <c r="P532">
        <v>2.7313109999999998</v>
      </c>
      <c r="Q532">
        <v>3.5146030000000001</v>
      </c>
      <c r="R532">
        <v>3.447962</v>
      </c>
      <c r="S532">
        <v>2.503234</v>
      </c>
      <c r="T532">
        <v>2.6237680000000001</v>
      </c>
      <c r="U532">
        <v>4.086938</v>
      </c>
      <c r="V532">
        <v>7.7566980000000001</v>
      </c>
      <c r="W532">
        <v>7.0164309999999999</v>
      </c>
      <c r="X532">
        <v>4.8467760000000002</v>
      </c>
      <c r="Y532">
        <v>3.8509250000000002</v>
      </c>
      <c r="Z532">
        <v>7.1976370000000003</v>
      </c>
      <c r="AA532">
        <v>8.9259880000000003</v>
      </c>
      <c r="AB532">
        <v>5.5262989999999999</v>
      </c>
      <c r="AC532">
        <v>1.7515940000000001</v>
      </c>
      <c r="AD532">
        <v>3.9725649999999999</v>
      </c>
      <c r="AE532">
        <v>-0.202823</v>
      </c>
      <c r="AF532">
        <v>3.2566579999999998</v>
      </c>
      <c r="AG532">
        <v>-1.072295</v>
      </c>
      <c r="AH532">
        <v>-3.871407</v>
      </c>
      <c r="AI532">
        <v>-3.8909289999999999</v>
      </c>
      <c r="AJ532">
        <v>12.960554</v>
      </c>
      <c r="AK532">
        <v>-1.2806740000000001</v>
      </c>
      <c r="AL532">
        <v>2.7669899999999998</v>
      </c>
      <c r="AM532">
        <v>-2.5798359999999998</v>
      </c>
      <c r="AN532">
        <v>1.438296</v>
      </c>
      <c r="AO532">
        <v>-2.3596029999999999</v>
      </c>
      <c r="AP532">
        <v>1.96634</v>
      </c>
      <c r="AQ532">
        <v>-2.4509620000000001</v>
      </c>
      <c r="AR532">
        <v>2.1479360000000001</v>
      </c>
      <c r="AS532">
        <v>-2.0544220000000002</v>
      </c>
      <c r="AT532">
        <v>2.9592489999999998</v>
      </c>
      <c r="AU532">
        <v>-0.89310100000000003</v>
      </c>
      <c r="AV532">
        <v>2.8184879999999999</v>
      </c>
      <c r="AW532">
        <v>-1.9695579999999999</v>
      </c>
      <c r="AX532">
        <v>0.75804899999999997</v>
      </c>
      <c r="AY532">
        <v>-2.3687010000000002</v>
      </c>
      <c r="AZ532">
        <v>8.6412000000000003E-2</v>
      </c>
      <c r="BA532">
        <v>-2.9247589999999999</v>
      </c>
      <c r="BB532">
        <v>0.27039000000000002</v>
      </c>
      <c r="BC532">
        <v>-2.7009500000000002</v>
      </c>
      <c r="BD532">
        <v>1.1781999999999999</v>
      </c>
      <c r="BE532">
        <v>-2.6989570000000001</v>
      </c>
      <c r="BF532">
        <v>1.856412</v>
      </c>
      <c r="BG532">
        <v>-1.7818929999999999</v>
      </c>
      <c r="BH532">
        <v>1.1088769999999999</v>
      </c>
      <c r="BI532">
        <v>-1.917006</v>
      </c>
      <c r="BJ532">
        <v>1.209303</v>
      </c>
      <c r="BK532">
        <v>-3.3928859999999998</v>
      </c>
      <c r="BL532">
        <v>-0.88641899999999996</v>
      </c>
      <c r="BM532">
        <v>-3.4514109999999998</v>
      </c>
      <c r="BN532">
        <v>-0.32286599999999999</v>
      </c>
      <c r="BO532">
        <v>-2.944096</v>
      </c>
      <c r="BP532">
        <v>-0.162943</v>
      </c>
      <c r="BQ532">
        <v>-2.4597180000000001</v>
      </c>
      <c r="BR532">
        <v>-0.34660000000000002</v>
      </c>
      <c r="BS532">
        <v>-2.3879929999999998</v>
      </c>
      <c r="BT532">
        <v>0.61930700000000005</v>
      </c>
      <c r="BU532">
        <v>-2.4711590000000001</v>
      </c>
      <c r="BV532">
        <v>0.43264599999999998</v>
      </c>
      <c r="BW532">
        <v>-3.4783870000000001</v>
      </c>
      <c r="BX532">
        <v>-0.52981299999999998</v>
      </c>
      <c r="BY532">
        <v>-2.7044649999999999</v>
      </c>
      <c r="BZ532">
        <v>-0.95494699999999999</v>
      </c>
      <c r="CA532">
        <v>1.746766</v>
      </c>
      <c r="CB532">
        <v>-1.678569</v>
      </c>
      <c r="CC532">
        <v>-2.6319119999999998</v>
      </c>
      <c r="CD532">
        <v>-0.71601199999999998</v>
      </c>
      <c r="CE532">
        <v>-2.1908810000000001</v>
      </c>
      <c r="CF532">
        <v>0.38596799999999998</v>
      </c>
      <c r="CG532">
        <v>-2.5560809999999998</v>
      </c>
      <c r="CH532">
        <v>-0.97530700000000004</v>
      </c>
      <c r="CI532">
        <v>-3.666099</v>
      </c>
      <c r="CJ532">
        <v>-2.0117159999999998</v>
      </c>
      <c r="CK532">
        <v>-3.1140979999999998</v>
      </c>
      <c r="CL532">
        <v>-1.7306950000000001</v>
      </c>
      <c r="CM532">
        <v>-3.471679</v>
      </c>
      <c r="CN532">
        <v>-1.735574</v>
      </c>
      <c r="CO532">
        <v>-2.8172869999999999</v>
      </c>
      <c r="CP532">
        <v>-1.0052970000000001</v>
      </c>
      <c r="CQ532">
        <v>-2.56107</v>
      </c>
      <c r="CR532">
        <v>-0.41879899999999998</v>
      </c>
      <c r="CS532">
        <v>-2.9174150000000001</v>
      </c>
      <c r="CT532">
        <v>5.4433000000000002E-2</v>
      </c>
      <c r="CU532">
        <v>-3.4119139999999999</v>
      </c>
      <c r="CV532">
        <v>-2.033433</v>
      </c>
      <c r="CW532">
        <v>-3.1992189999999998</v>
      </c>
      <c r="CX532">
        <v>-1.9097900000000001</v>
      </c>
      <c r="CY532">
        <v>-0.77130600000000005</v>
      </c>
      <c r="CZ532">
        <v>-0.51462399999999997</v>
      </c>
      <c r="DA532">
        <v>-2.442015</v>
      </c>
      <c r="DB532">
        <v>-1.0512570000000001</v>
      </c>
      <c r="DC532">
        <v>-1.845874</v>
      </c>
      <c r="DD532">
        <v>0.468225</v>
      </c>
      <c r="DE532">
        <v>104.47658800000001</v>
      </c>
      <c r="DF532">
        <v>88.971740999999994</v>
      </c>
      <c r="DG532">
        <v>98.820451000000006</v>
      </c>
      <c r="DH532">
        <v>88.264077999999998</v>
      </c>
      <c r="DI532">
        <v>91.836747000000003</v>
      </c>
      <c r="DJ532">
        <v>86.941061000000005</v>
      </c>
      <c r="DK532">
        <v>109.239948</v>
      </c>
      <c r="DL532">
        <v>105.38142000000001</v>
      </c>
      <c r="DM532">
        <v>109.96262400000001</v>
      </c>
      <c r="DN532">
        <v>101.465812</v>
      </c>
      <c r="DO532">
        <v>112.957881</v>
      </c>
      <c r="DP532">
        <v>94.096220000000002</v>
      </c>
      <c r="DQ532">
        <v>121.188608</v>
      </c>
      <c r="DR532">
        <v>121.835622</v>
      </c>
      <c r="DS532">
        <v>158.046268</v>
      </c>
      <c r="DT532">
        <v>20.008742999999999</v>
      </c>
      <c r="DU532">
        <v>199.10919000000001</v>
      </c>
      <c r="DV532">
        <v>18.430883000000001</v>
      </c>
      <c r="DW532">
        <v>190.35243199999999</v>
      </c>
      <c r="DX532">
        <v>13.889055000000001</v>
      </c>
      <c r="DY532">
        <v>179.548959</v>
      </c>
      <c r="DZ532">
        <v>115.97</v>
      </c>
      <c r="EA532">
        <v>6.431</v>
      </c>
      <c r="EB532">
        <v>738.1</v>
      </c>
      <c r="EC532">
        <v>117.49</v>
      </c>
      <c r="ED532">
        <v>6.2130000000000001</v>
      </c>
      <c r="EE532">
        <v>723.8</v>
      </c>
      <c r="EF532">
        <v>117.75</v>
      </c>
      <c r="EG532">
        <v>5.6360000000000001</v>
      </c>
      <c r="EH532">
        <v>656.2</v>
      </c>
      <c r="EI532">
        <v>116.80999799999999</v>
      </c>
      <c r="EJ532">
        <v>2.6280000000000001</v>
      </c>
      <c r="EK532">
        <v>306.89999399999999</v>
      </c>
      <c r="EL532">
        <v>1.5908800000000001</v>
      </c>
      <c r="EM532">
        <v>3.8869820000000002</v>
      </c>
      <c r="EN532">
        <v>27.913965999999999</v>
      </c>
      <c r="EO532">
        <v>-5.4622869999999999</v>
      </c>
      <c r="EP532">
        <v>-7.7779109999999996</v>
      </c>
      <c r="EQ532">
        <v>-14.953412</v>
      </c>
      <c r="ER532">
        <v>109.70240800000001</v>
      </c>
      <c r="ES532">
        <v>106.39270500000001</v>
      </c>
      <c r="ET532">
        <v>102.163533</v>
      </c>
      <c r="EU532">
        <v>-1.16083</v>
      </c>
      <c r="EV532">
        <v>2515.0971049999998</v>
      </c>
      <c r="EW532">
        <v>2631.3999589999999</v>
      </c>
      <c r="EX532">
        <v>2091.8656409999999</v>
      </c>
      <c r="EY532">
        <v>1702.0441659999999</v>
      </c>
    </row>
    <row r="533" spans="1:155" x14ac:dyDescent="0.25">
      <c r="A533" s="741">
        <v>46246</v>
      </c>
      <c r="B533" s="740">
        <v>0.54887731481481483</v>
      </c>
      <c r="C533">
        <v>31320</v>
      </c>
      <c r="D533">
        <v>0</v>
      </c>
      <c r="E533">
        <v>0</v>
      </c>
      <c r="F533">
        <v>75.564694000000003</v>
      </c>
      <c r="G533">
        <v>74.113466000000003</v>
      </c>
      <c r="H533">
        <v>64.950061000000005</v>
      </c>
      <c r="I533">
        <v>74.167514999999995</v>
      </c>
      <c r="J533">
        <v>75.706441999999996</v>
      </c>
      <c r="K533">
        <v>72.760487999999995</v>
      </c>
      <c r="L533">
        <v>71.805819</v>
      </c>
      <c r="M533">
        <v>71.621362000000005</v>
      </c>
      <c r="N533">
        <v>4.4534919999999998</v>
      </c>
      <c r="O533">
        <v>3.7808250000000001</v>
      </c>
      <c r="P533">
        <v>2.4187210000000001</v>
      </c>
      <c r="Q533">
        <v>3.1830080000000001</v>
      </c>
      <c r="R533">
        <v>3.0119389999999999</v>
      </c>
      <c r="S533">
        <v>2.2171810000000001</v>
      </c>
      <c r="T533">
        <v>2.3393640000000002</v>
      </c>
      <c r="U533">
        <v>3.9202900000000001</v>
      </c>
      <c r="V533">
        <v>7.4578480000000003</v>
      </c>
      <c r="W533">
        <v>6.6015280000000001</v>
      </c>
      <c r="X533">
        <v>4.6131799999999998</v>
      </c>
      <c r="Y533">
        <v>3.6532179999999999</v>
      </c>
      <c r="Z533">
        <v>6.7608269999999999</v>
      </c>
      <c r="AA533">
        <v>8.5742049999999992</v>
      </c>
      <c r="AB533">
        <v>5.4127109999999998</v>
      </c>
      <c r="AC533">
        <v>1.4294720000000001</v>
      </c>
      <c r="AD533">
        <v>3.6998000000000002</v>
      </c>
      <c r="AE533">
        <v>-0.58599000000000001</v>
      </c>
      <c r="AF533">
        <v>2.9146049999999999</v>
      </c>
      <c r="AG533">
        <v>-1.4425460000000001</v>
      </c>
      <c r="AH533">
        <v>-5.0012169999999996</v>
      </c>
      <c r="AI533">
        <v>-4.2143220000000001</v>
      </c>
      <c r="AJ533">
        <v>12.614261000000001</v>
      </c>
      <c r="AK533">
        <v>-1.2369540000000001</v>
      </c>
      <c r="AL533">
        <v>2.8411740000000001</v>
      </c>
      <c r="AM533">
        <v>-2.5249869999999999</v>
      </c>
      <c r="AN533">
        <v>1.5352159999999999</v>
      </c>
      <c r="AO533">
        <v>-2.294343</v>
      </c>
      <c r="AP533">
        <v>2.0500530000000001</v>
      </c>
      <c r="AQ533">
        <v>-2.40517</v>
      </c>
      <c r="AR533">
        <v>2.2196440000000002</v>
      </c>
      <c r="AS533">
        <v>-2.0350869999999999</v>
      </c>
      <c r="AT533">
        <v>3.0140500000000001</v>
      </c>
      <c r="AU533">
        <v>-0.86758599999999997</v>
      </c>
      <c r="AV533">
        <v>2.9114800000000001</v>
      </c>
      <c r="AW533">
        <v>-1.9019250000000001</v>
      </c>
      <c r="AX533">
        <v>0.85123899999999997</v>
      </c>
      <c r="AY533">
        <v>-2.2783069999999999</v>
      </c>
      <c r="AZ533">
        <v>0.129304</v>
      </c>
      <c r="BA533">
        <v>-2.8821319999999999</v>
      </c>
      <c r="BB533">
        <v>0.33557500000000001</v>
      </c>
      <c r="BC533">
        <v>-2.6405690000000002</v>
      </c>
      <c r="BD533">
        <v>1.244678</v>
      </c>
      <c r="BE533">
        <v>-2.6799599999999999</v>
      </c>
      <c r="BF533">
        <v>1.9254910000000001</v>
      </c>
      <c r="BG533">
        <v>-1.734664</v>
      </c>
      <c r="BH533">
        <v>1.1563129999999999</v>
      </c>
      <c r="BI533">
        <v>-1.869812</v>
      </c>
      <c r="BJ533">
        <v>1.264823</v>
      </c>
      <c r="BK533">
        <v>-3.3476530000000002</v>
      </c>
      <c r="BL533">
        <v>-0.82100600000000001</v>
      </c>
      <c r="BM533">
        <v>-3.406174</v>
      </c>
      <c r="BN533">
        <v>-0.28306700000000001</v>
      </c>
      <c r="BO533">
        <v>-2.8925329999999998</v>
      </c>
      <c r="BP533">
        <v>-0.121306</v>
      </c>
      <c r="BQ533">
        <v>-2.4397289999999998</v>
      </c>
      <c r="BR533">
        <v>-0.29994300000000002</v>
      </c>
      <c r="BS533">
        <v>-2.330524</v>
      </c>
      <c r="BT533">
        <v>0.67974199999999996</v>
      </c>
      <c r="BU533">
        <v>-2.3878569999999999</v>
      </c>
      <c r="BV533">
        <v>0.48371999999999998</v>
      </c>
      <c r="BW533">
        <v>-3.4093529999999999</v>
      </c>
      <c r="BX533">
        <v>-0.48216500000000001</v>
      </c>
      <c r="BY533">
        <v>-2.6241829999999999</v>
      </c>
      <c r="BZ533">
        <v>-0.88889899999999999</v>
      </c>
      <c r="CA533">
        <v>1.6586320000000001</v>
      </c>
      <c r="CB533">
        <v>-1.651818</v>
      </c>
      <c r="CC533">
        <v>-2.5661160000000001</v>
      </c>
      <c r="CD533">
        <v>-0.66752299999999998</v>
      </c>
      <c r="CE533">
        <v>-2.1140050000000001</v>
      </c>
      <c r="CF533">
        <v>0.42477900000000002</v>
      </c>
      <c r="CG533">
        <v>-2.5045709999999999</v>
      </c>
      <c r="CH533">
        <v>-0.89630200000000004</v>
      </c>
      <c r="CI533">
        <v>-3.5932680000000001</v>
      </c>
      <c r="CJ533">
        <v>-1.930731</v>
      </c>
      <c r="CK533">
        <v>-3.0255070000000002</v>
      </c>
      <c r="CL533">
        <v>-1.6821299999999999</v>
      </c>
      <c r="CM533">
        <v>-3.405332</v>
      </c>
      <c r="CN533">
        <v>-1.7179450000000001</v>
      </c>
      <c r="CO533">
        <v>-2.7495150000000002</v>
      </c>
      <c r="CP533">
        <v>-0.96504599999999996</v>
      </c>
      <c r="CQ533">
        <v>-2.5105179999999998</v>
      </c>
      <c r="CR533">
        <v>-0.34021400000000002</v>
      </c>
      <c r="CS533">
        <v>-2.8278530000000002</v>
      </c>
      <c r="CT533">
        <v>8.1004999999999994E-2</v>
      </c>
      <c r="CU533">
        <v>-3.3545449999999999</v>
      </c>
      <c r="CV533">
        <v>-1.9854560000000001</v>
      </c>
      <c r="CW533">
        <v>-3.1005500000000001</v>
      </c>
      <c r="CX533">
        <v>-1.84876</v>
      </c>
      <c r="CY533">
        <v>-0.73998600000000003</v>
      </c>
      <c r="CZ533">
        <v>-0.47869400000000001</v>
      </c>
      <c r="DA533">
        <v>-2.4001290000000002</v>
      </c>
      <c r="DB533">
        <v>-1.0395399999999999</v>
      </c>
      <c r="DC533">
        <v>-1.801247</v>
      </c>
      <c r="DD533">
        <v>0.50073100000000004</v>
      </c>
      <c r="DE533">
        <v>104.627036</v>
      </c>
      <c r="DF533">
        <v>88.880285999999998</v>
      </c>
      <c r="DG533">
        <v>98.748508000000001</v>
      </c>
      <c r="DH533">
        <v>87.777263000000005</v>
      </c>
      <c r="DI533">
        <v>91.491752000000005</v>
      </c>
      <c r="DJ533">
        <v>82.499077</v>
      </c>
      <c r="DK533">
        <v>109.011341</v>
      </c>
      <c r="DL533">
        <v>105.257015</v>
      </c>
      <c r="DM533">
        <v>109.4616</v>
      </c>
      <c r="DN533">
        <v>101.167427</v>
      </c>
      <c r="DO533">
        <v>112.562074</v>
      </c>
      <c r="DP533">
        <v>93.774265999999997</v>
      </c>
      <c r="DQ533">
        <v>120.65805899999999</v>
      </c>
      <c r="DR533">
        <v>121.08689</v>
      </c>
      <c r="DS533">
        <v>157.754524</v>
      </c>
      <c r="DT533">
        <v>19.816649000000002</v>
      </c>
      <c r="DU533">
        <v>199.19598099999999</v>
      </c>
      <c r="DV533">
        <v>18.264495</v>
      </c>
      <c r="DW533">
        <v>189.17915099999999</v>
      </c>
      <c r="DX533">
        <v>13.779864</v>
      </c>
      <c r="DY533">
        <v>178.572295</v>
      </c>
      <c r="DZ533">
        <v>115.8</v>
      </c>
      <c r="EA533">
        <v>6.407</v>
      </c>
      <c r="EB533">
        <v>735.8</v>
      </c>
      <c r="EC533">
        <v>117.48</v>
      </c>
      <c r="ED533">
        <v>6.2089999999999996</v>
      </c>
      <c r="EE533">
        <v>722.3</v>
      </c>
      <c r="EF533">
        <v>117.42</v>
      </c>
      <c r="EG533">
        <v>5.63</v>
      </c>
      <c r="EH533">
        <v>654.20000000000005</v>
      </c>
      <c r="EI533">
        <v>114.639999</v>
      </c>
      <c r="EJ533">
        <v>6.27</v>
      </c>
      <c r="EK533">
        <v>719.29998799999998</v>
      </c>
      <c r="EL533">
        <v>0.73861299999999996</v>
      </c>
      <c r="EM533">
        <v>3.8126709999999999</v>
      </c>
      <c r="EN533">
        <v>27.750686000000002</v>
      </c>
      <c r="EO533">
        <v>-5.7398300000000004</v>
      </c>
      <c r="EP533">
        <v>-8.0269929999999992</v>
      </c>
      <c r="EQ533">
        <v>-15.136424999999999</v>
      </c>
      <c r="ER533">
        <v>109.734711</v>
      </c>
      <c r="ES533">
        <v>105.941427</v>
      </c>
      <c r="ET533">
        <v>101.772783</v>
      </c>
      <c r="EU533">
        <v>-1.1066050000000001</v>
      </c>
      <c r="EV533">
        <v>2527.3793850000002</v>
      </c>
      <c r="EW533">
        <v>2643.444575</v>
      </c>
      <c r="EX533">
        <v>2102.7939139999999</v>
      </c>
      <c r="EY533">
        <v>1707.5033430000001</v>
      </c>
    </row>
    <row r="534" spans="1:155" x14ac:dyDescent="0.25">
      <c r="A534" s="741">
        <v>46246</v>
      </c>
      <c r="B534" s="740">
        <v>0.54957175925925927</v>
      </c>
      <c r="C534">
        <v>31380</v>
      </c>
      <c r="D534">
        <v>0</v>
      </c>
      <c r="E534">
        <v>0</v>
      </c>
      <c r="F534">
        <v>75.368917999999994</v>
      </c>
      <c r="G534">
        <v>74.076367000000005</v>
      </c>
      <c r="H534">
        <v>64.969836999999998</v>
      </c>
      <c r="I534">
        <v>74.132520999999997</v>
      </c>
      <c r="J534">
        <v>75.641965999999996</v>
      </c>
      <c r="K534">
        <v>72.667410000000004</v>
      </c>
      <c r="L534">
        <v>71.732930999999994</v>
      </c>
      <c r="M534">
        <v>71.457689999999999</v>
      </c>
      <c r="N534">
        <v>4.1676299999999999</v>
      </c>
      <c r="O534">
        <v>3.4675600000000002</v>
      </c>
      <c r="P534">
        <v>2.064743</v>
      </c>
      <c r="Q534">
        <v>2.922701</v>
      </c>
      <c r="R534">
        <v>2.679786</v>
      </c>
      <c r="S534">
        <v>1.9191800000000001</v>
      </c>
      <c r="T534">
        <v>2.0213359999999998</v>
      </c>
      <c r="U534">
        <v>3.8230879999999998</v>
      </c>
      <c r="V534">
        <v>7.283398</v>
      </c>
      <c r="W534">
        <v>6.5719029999999998</v>
      </c>
      <c r="X534">
        <v>4.4100039999999998</v>
      </c>
      <c r="Y534">
        <v>3.6283979999999998</v>
      </c>
      <c r="Z534">
        <v>6.6830619999999996</v>
      </c>
      <c r="AA534">
        <v>8.5714600000000001</v>
      </c>
      <c r="AB534">
        <v>5.2588879999999998</v>
      </c>
      <c r="AC534">
        <v>1.0971660000000001</v>
      </c>
      <c r="AD534">
        <v>3.6029089999999999</v>
      </c>
      <c r="AE534">
        <v>-0.82644700000000004</v>
      </c>
      <c r="AF534">
        <v>2.7288039999999998</v>
      </c>
      <c r="AG534">
        <v>-1.7894099999999999</v>
      </c>
      <c r="AH534">
        <v>-4.5051550000000002</v>
      </c>
      <c r="AI534">
        <v>-4.4549079999999996</v>
      </c>
      <c r="AJ534">
        <v>12.247078999999999</v>
      </c>
      <c r="AK534">
        <v>-1.12921</v>
      </c>
      <c r="AL534">
        <v>2.915451</v>
      </c>
      <c r="AM534">
        <v>-2.4491689999999999</v>
      </c>
      <c r="AN534">
        <v>1.6114839999999999</v>
      </c>
      <c r="AO534">
        <v>-2.2064490000000001</v>
      </c>
      <c r="AP534">
        <v>2.1369030000000002</v>
      </c>
      <c r="AQ534">
        <v>-2.296395</v>
      </c>
      <c r="AR534">
        <v>2.3372869999999999</v>
      </c>
      <c r="AS534">
        <v>-1.95699</v>
      </c>
      <c r="AT534">
        <v>3.1156000000000001</v>
      </c>
      <c r="AU534">
        <v>-0.78810000000000002</v>
      </c>
      <c r="AV534">
        <v>2.98177</v>
      </c>
      <c r="AW534">
        <v>-1.82169</v>
      </c>
      <c r="AX534">
        <v>0.90529800000000005</v>
      </c>
      <c r="AY534">
        <v>-2.2188870000000001</v>
      </c>
      <c r="AZ534">
        <v>0.22255900000000001</v>
      </c>
      <c r="BA534">
        <v>-2.8088600000000001</v>
      </c>
      <c r="BB534">
        <v>0.41906900000000002</v>
      </c>
      <c r="BC534">
        <v>-2.5659679999999998</v>
      </c>
      <c r="BD534">
        <v>1.2994680000000001</v>
      </c>
      <c r="BE534">
        <v>-2.6214309999999998</v>
      </c>
      <c r="BF534">
        <v>1.9854499999999999</v>
      </c>
      <c r="BG534">
        <v>-1.683632</v>
      </c>
      <c r="BH534">
        <v>1.2157579999999999</v>
      </c>
      <c r="BI534">
        <v>-1.7771950000000001</v>
      </c>
      <c r="BJ534">
        <v>1.3420240000000001</v>
      </c>
      <c r="BK534">
        <v>-3.2754729999999999</v>
      </c>
      <c r="BL534">
        <v>-0.81248200000000004</v>
      </c>
      <c r="BM534">
        <v>-3.320519</v>
      </c>
      <c r="BN534">
        <v>-0.237845</v>
      </c>
      <c r="BO534">
        <v>-2.830422</v>
      </c>
      <c r="BP534">
        <v>-9.1805999999999999E-2</v>
      </c>
      <c r="BQ534">
        <v>-2.342883</v>
      </c>
      <c r="BR534">
        <v>-0.271698</v>
      </c>
      <c r="BS534">
        <v>-2.2664879999999998</v>
      </c>
      <c r="BT534">
        <v>0.71763600000000005</v>
      </c>
      <c r="BU534">
        <v>-2.3044030000000002</v>
      </c>
      <c r="BV534">
        <v>0.52479600000000004</v>
      </c>
      <c r="BW534">
        <v>-3.30301</v>
      </c>
      <c r="BX534">
        <v>-0.462503</v>
      </c>
      <c r="BY534">
        <v>-2.5209600000000001</v>
      </c>
      <c r="BZ534">
        <v>-0.88013799999999998</v>
      </c>
      <c r="CA534">
        <v>1.551213</v>
      </c>
      <c r="CB534">
        <v>-1.629151</v>
      </c>
      <c r="CC534">
        <v>-2.4607350000000001</v>
      </c>
      <c r="CD534">
        <v>-0.66188100000000005</v>
      </c>
      <c r="CE534">
        <v>-2.0295540000000001</v>
      </c>
      <c r="CF534">
        <v>0.47312199999999999</v>
      </c>
      <c r="CG534">
        <v>-2.376242</v>
      </c>
      <c r="CH534">
        <v>-0.86533300000000002</v>
      </c>
      <c r="CI534">
        <v>-3.5119959999999999</v>
      </c>
      <c r="CJ534">
        <v>-1.934931</v>
      </c>
      <c r="CK534">
        <v>-2.9297970000000002</v>
      </c>
      <c r="CL534">
        <v>-1.6296949999999999</v>
      </c>
      <c r="CM534">
        <v>-3.3262849999999999</v>
      </c>
      <c r="CN534">
        <v>-1.6736120000000001</v>
      </c>
      <c r="CO534">
        <v>-2.656396</v>
      </c>
      <c r="CP534">
        <v>-0.93115899999999996</v>
      </c>
      <c r="CQ534">
        <v>-2.4570699999999999</v>
      </c>
      <c r="CR534">
        <v>-0.35119899999999998</v>
      </c>
      <c r="CS534">
        <v>-2.750715</v>
      </c>
      <c r="CT534">
        <v>0.11845899999999999</v>
      </c>
      <c r="CU534">
        <v>-3.2476989999999999</v>
      </c>
      <c r="CV534">
        <v>-1.9539070000000001</v>
      </c>
      <c r="CW534">
        <v>-3.028095</v>
      </c>
      <c r="CX534">
        <v>-1.8876200000000001</v>
      </c>
      <c r="CY534">
        <v>-0.71587100000000004</v>
      </c>
      <c r="CZ534">
        <v>-0.46244800000000003</v>
      </c>
      <c r="DA534">
        <v>-2.325224</v>
      </c>
      <c r="DB534">
        <v>-1.0092140000000001</v>
      </c>
      <c r="DC534">
        <v>-1.735676</v>
      </c>
      <c r="DD534">
        <v>0.48723499999999997</v>
      </c>
      <c r="DE534">
        <v>104.261403</v>
      </c>
      <c r="DF534">
        <v>88.494862999999995</v>
      </c>
      <c r="DG534">
        <v>98.360388</v>
      </c>
      <c r="DH534">
        <v>87.499601999999996</v>
      </c>
      <c r="DI534">
        <v>91.172578999999999</v>
      </c>
      <c r="DJ534">
        <v>83.284234999999995</v>
      </c>
      <c r="DK534">
        <v>108.582921</v>
      </c>
      <c r="DL534">
        <v>104.82868000000001</v>
      </c>
      <c r="DM534">
        <v>109.053943</v>
      </c>
      <c r="DN534">
        <v>100.794712</v>
      </c>
      <c r="DO534">
        <v>112.646648</v>
      </c>
      <c r="DP534">
        <v>93.716786999999997</v>
      </c>
      <c r="DQ534">
        <v>120.196502</v>
      </c>
      <c r="DR534">
        <v>120.58582</v>
      </c>
      <c r="DS534">
        <v>157.61858100000001</v>
      </c>
      <c r="DT534">
        <v>19.590782999999998</v>
      </c>
      <c r="DU534">
        <v>198.05175800000001</v>
      </c>
      <c r="DV534">
        <v>18.034692</v>
      </c>
      <c r="DW534">
        <v>188.661224</v>
      </c>
      <c r="DX534">
        <v>13.585146</v>
      </c>
      <c r="DY534">
        <v>177.5206</v>
      </c>
      <c r="DZ534">
        <v>115.88</v>
      </c>
      <c r="EA534">
        <v>6.38</v>
      </c>
      <c r="EB534">
        <v>732.8</v>
      </c>
      <c r="EC534">
        <v>117.53</v>
      </c>
      <c r="ED534">
        <v>6.194</v>
      </c>
      <c r="EE534">
        <v>719.7</v>
      </c>
      <c r="EF534">
        <v>117.76</v>
      </c>
      <c r="EG534">
        <v>5.6040000000000001</v>
      </c>
      <c r="EH534">
        <v>654.29999999999995</v>
      </c>
      <c r="EI534">
        <v>116.82</v>
      </c>
      <c r="EJ534">
        <v>2.629</v>
      </c>
      <c r="EK534">
        <v>307.20001200000002</v>
      </c>
      <c r="EL534">
        <v>1.5625309999999999</v>
      </c>
      <c r="EM534">
        <v>3.9176920000000002</v>
      </c>
      <c r="EN534">
        <v>27.711213999999998</v>
      </c>
      <c r="EO534">
        <v>-6.0676860000000001</v>
      </c>
      <c r="EP534">
        <v>-8.3726000000000003</v>
      </c>
      <c r="EQ534">
        <v>-15.464135000000001</v>
      </c>
      <c r="ER534">
        <v>109.30807799999999</v>
      </c>
      <c r="ES534">
        <v>105.741612</v>
      </c>
      <c r="ET534">
        <v>101.350393</v>
      </c>
      <c r="EU534">
        <v>-1.047577</v>
      </c>
      <c r="EV534">
        <v>2539.6051689999999</v>
      </c>
      <c r="EW534">
        <v>2655.4671400000002</v>
      </c>
      <c r="EX534">
        <v>2113.6985220000001</v>
      </c>
      <c r="EY534">
        <v>1716.391359</v>
      </c>
    </row>
    <row r="535" spans="1:155" x14ac:dyDescent="0.25">
      <c r="A535" s="741">
        <v>46246</v>
      </c>
      <c r="B535" s="740">
        <v>0.55026620370370372</v>
      </c>
      <c r="C535">
        <v>31440</v>
      </c>
      <c r="D535">
        <v>0</v>
      </c>
      <c r="E535">
        <v>0</v>
      </c>
      <c r="F535">
        <v>75.298492999999993</v>
      </c>
      <c r="G535">
        <v>73.967349999999996</v>
      </c>
      <c r="H535">
        <v>65.066524999999999</v>
      </c>
      <c r="I535">
        <v>74.076593000000003</v>
      </c>
      <c r="J535">
        <v>75.576428000000007</v>
      </c>
      <c r="K535">
        <v>72.636375999999998</v>
      </c>
      <c r="L535">
        <v>71.721304000000003</v>
      </c>
      <c r="M535">
        <v>71.373947000000001</v>
      </c>
      <c r="N535">
        <v>3.9621369999999998</v>
      </c>
      <c r="O535">
        <v>3.2020810000000002</v>
      </c>
      <c r="P535">
        <v>1.8503039999999999</v>
      </c>
      <c r="Q535">
        <v>2.7219760000000002</v>
      </c>
      <c r="R535">
        <v>2.4260519999999999</v>
      </c>
      <c r="S535">
        <v>1.5384059999999999</v>
      </c>
      <c r="T535">
        <v>1.7802500000000001</v>
      </c>
      <c r="U535">
        <v>3.5412979999999998</v>
      </c>
      <c r="V535">
        <v>7.0248989999999996</v>
      </c>
      <c r="W535">
        <v>6.4531679999999998</v>
      </c>
      <c r="X535">
        <v>4.3234810000000001</v>
      </c>
      <c r="Y535">
        <v>3.379623</v>
      </c>
      <c r="Z535">
        <v>6.200628</v>
      </c>
      <c r="AA535">
        <v>8.4832710000000002</v>
      </c>
      <c r="AB535">
        <v>5.0941669999999997</v>
      </c>
      <c r="AC535">
        <v>0.87927299999999997</v>
      </c>
      <c r="AD535">
        <v>3.4615840000000002</v>
      </c>
      <c r="AE535">
        <v>-1.057115</v>
      </c>
      <c r="AF535">
        <v>2.5997180000000002</v>
      </c>
      <c r="AG535">
        <v>-2.0167139999999999</v>
      </c>
      <c r="AH535">
        <v>-5.2304919999999999</v>
      </c>
      <c r="AI535">
        <v>-4.6759690000000003</v>
      </c>
      <c r="AJ535">
        <v>11.885686</v>
      </c>
      <c r="AK535">
        <v>-1.04548</v>
      </c>
      <c r="AL535">
        <v>2.9815830000000001</v>
      </c>
      <c r="AM535">
        <v>-2.411708</v>
      </c>
      <c r="AN535">
        <v>1.6537809999999999</v>
      </c>
      <c r="AO535">
        <v>-2.1843710000000001</v>
      </c>
      <c r="AP535">
        <v>2.1952129999999999</v>
      </c>
      <c r="AQ535">
        <v>-2.2650410000000001</v>
      </c>
      <c r="AR535">
        <v>2.4095650000000002</v>
      </c>
      <c r="AS535">
        <v>-1.896747</v>
      </c>
      <c r="AT535">
        <v>3.1810269999999998</v>
      </c>
      <c r="AU535">
        <v>-0.77223900000000001</v>
      </c>
      <c r="AV535">
        <v>3.0191569999999999</v>
      </c>
      <c r="AW535">
        <v>-1.758346</v>
      </c>
      <c r="AX535">
        <v>0.96284000000000003</v>
      </c>
      <c r="AY535">
        <v>-2.1680199999999998</v>
      </c>
      <c r="AZ535">
        <v>0.26875900000000003</v>
      </c>
      <c r="BA535">
        <v>-2.768939</v>
      </c>
      <c r="BB535">
        <v>0.46860600000000002</v>
      </c>
      <c r="BC535">
        <v>-2.5366110000000002</v>
      </c>
      <c r="BD535">
        <v>1.354471</v>
      </c>
      <c r="BE535">
        <v>-2.599758</v>
      </c>
      <c r="BF535">
        <v>2.0267770000000001</v>
      </c>
      <c r="BG535">
        <v>-1.6453139999999999</v>
      </c>
      <c r="BH535">
        <v>1.266038</v>
      </c>
      <c r="BI535">
        <v>-1.716029</v>
      </c>
      <c r="BJ535">
        <v>1.348983</v>
      </c>
      <c r="BK535">
        <v>-3.2317800000000001</v>
      </c>
      <c r="BL535">
        <v>-0.79023399999999999</v>
      </c>
      <c r="BM535">
        <v>-3.2740369999999999</v>
      </c>
      <c r="BN535">
        <v>-0.22109200000000001</v>
      </c>
      <c r="BO535">
        <v>-2.7871519999999999</v>
      </c>
      <c r="BP535">
        <v>-6.2119000000000001E-2</v>
      </c>
      <c r="BQ535">
        <v>-2.3265400000000001</v>
      </c>
      <c r="BR535">
        <v>-0.242039</v>
      </c>
      <c r="BS535">
        <v>-2.2288559999999999</v>
      </c>
      <c r="BT535">
        <v>0.76940200000000003</v>
      </c>
      <c r="BU535">
        <v>-2.222178</v>
      </c>
      <c r="BV535">
        <v>0.56650199999999995</v>
      </c>
      <c r="BW535">
        <v>-3.274988</v>
      </c>
      <c r="BX535">
        <v>-0.42420999999999998</v>
      </c>
      <c r="BY535">
        <v>-2.489503</v>
      </c>
      <c r="BZ535">
        <v>-0.83998099999999998</v>
      </c>
      <c r="CA535">
        <v>1.3860840000000001</v>
      </c>
      <c r="CB535">
        <v>-1.579221</v>
      </c>
      <c r="CC535">
        <v>-2.4473780000000001</v>
      </c>
      <c r="CD535">
        <v>-0.62821099999999996</v>
      </c>
      <c r="CE535">
        <v>-2.0162059999999999</v>
      </c>
      <c r="CF535">
        <v>0.52107300000000001</v>
      </c>
      <c r="CG535">
        <v>-2.3355000000000001</v>
      </c>
      <c r="CH535">
        <v>-0.81222399999999995</v>
      </c>
      <c r="CI535">
        <v>-3.4540229999999998</v>
      </c>
      <c r="CJ535">
        <v>-1.8678319999999999</v>
      </c>
      <c r="CK535">
        <v>-2.8741970000000001</v>
      </c>
      <c r="CL535">
        <v>-1.5945849999999999</v>
      </c>
      <c r="CM535">
        <v>-3.280402</v>
      </c>
      <c r="CN535">
        <v>-1.6537569999999999</v>
      </c>
      <c r="CO535">
        <v>-2.628625</v>
      </c>
      <c r="CP535">
        <v>-0.894733</v>
      </c>
      <c r="CQ535">
        <v>-2.3996900000000001</v>
      </c>
      <c r="CR535">
        <v>-0.293543</v>
      </c>
      <c r="CS535">
        <v>-2.7220740000000001</v>
      </c>
      <c r="CT535">
        <v>0.122916</v>
      </c>
      <c r="CU535">
        <v>-3.2060719999999998</v>
      </c>
      <c r="CV535">
        <v>-1.931826</v>
      </c>
      <c r="CW535">
        <v>-2.9734859999999999</v>
      </c>
      <c r="CX535">
        <v>-1.850838</v>
      </c>
      <c r="CY535">
        <v>-0.70505600000000002</v>
      </c>
      <c r="CZ535">
        <v>-0.426209</v>
      </c>
      <c r="DA535">
        <v>-2.2826469999999999</v>
      </c>
      <c r="DB535">
        <v>-0.96163399999999999</v>
      </c>
      <c r="DC535">
        <v>-1.704256</v>
      </c>
      <c r="DD535">
        <v>0.53142199999999995</v>
      </c>
      <c r="DE535">
        <v>103.95853</v>
      </c>
      <c r="DF535">
        <v>88.299970999999999</v>
      </c>
      <c r="DG535">
        <v>98.282411999999994</v>
      </c>
      <c r="DH535">
        <v>87.480609999999999</v>
      </c>
      <c r="DI535">
        <v>90.857990999999998</v>
      </c>
      <c r="DJ535">
        <v>90.670102999999997</v>
      </c>
      <c r="DK535">
        <v>108.386252</v>
      </c>
      <c r="DL535">
        <v>104.550084</v>
      </c>
      <c r="DM535">
        <v>108.839241</v>
      </c>
      <c r="DN535">
        <v>100.605388</v>
      </c>
      <c r="DO535">
        <v>112.596613</v>
      </c>
      <c r="DP535">
        <v>93.489975000000001</v>
      </c>
      <c r="DQ535">
        <v>120.04607300000001</v>
      </c>
      <c r="DR535">
        <v>120.146846</v>
      </c>
      <c r="DS535">
        <v>157.33982800000001</v>
      </c>
      <c r="DT535">
        <v>19.409282000000001</v>
      </c>
      <c r="DU535">
        <v>197.64355800000001</v>
      </c>
      <c r="DV535">
        <v>17.912623</v>
      </c>
      <c r="DW535">
        <v>188.11744400000001</v>
      </c>
      <c r="DX535">
        <v>13.492573999999999</v>
      </c>
      <c r="DY535">
        <v>177.122412</v>
      </c>
      <c r="DZ535">
        <v>116.14</v>
      </c>
      <c r="EA535">
        <v>6.359</v>
      </c>
      <c r="EB535">
        <v>731.4</v>
      </c>
      <c r="EC535">
        <v>117.61</v>
      </c>
      <c r="ED535">
        <v>6.1660000000000004</v>
      </c>
      <c r="EE535">
        <v>718.1</v>
      </c>
      <c r="EF535">
        <v>117.93</v>
      </c>
      <c r="EG535">
        <v>5.6020000000000003</v>
      </c>
      <c r="EH535">
        <v>653.6</v>
      </c>
      <c r="EI535">
        <v>117.050003</v>
      </c>
      <c r="EJ535">
        <v>2.6280000000000001</v>
      </c>
      <c r="EK535">
        <v>307.39999399999999</v>
      </c>
      <c r="EL535">
        <v>1.101853</v>
      </c>
      <c r="EM535">
        <v>3.8809710000000002</v>
      </c>
      <c r="EN535">
        <v>27.506229999999999</v>
      </c>
      <c r="EO535">
        <v>-6.3323450000000001</v>
      </c>
      <c r="EP535">
        <v>-8.5569400000000009</v>
      </c>
      <c r="EQ535">
        <v>-15.620544000000001</v>
      </c>
      <c r="ER535">
        <v>109.15546999999999</v>
      </c>
      <c r="ES535">
        <v>105.53142099999999</v>
      </c>
      <c r="ET535">
        <v>101.190028</v>
      </c>
      <c r="EU535">
        <v>-1.009352</v>
      </c>
      <c r="EV535">
        <v>2551.818401</v>
      </c>
      <c r="EW535">
        <v>2667.4499350000001</v>
      </c>
      <c r="EX535">
        <v>2124.5765449999999</v>
      </c>
      <c r="EY535">
        <v>1721.5155890000001</v>
      </c>
    </row>
    <row r="536" spans="1:155" x14ac:dyDescent="0.25">
      <c r="A536" s="741">
        <v>46246</v>
      </c>
      <c r="B536" s="740">
        <v>0.55096064814814816</v>
      </c>
      <c r="C536">
        <v>31500</v>
      </c>
      <c r="D536">
        <v>0</v>
      </c>
      <c r="E536">
        <v>0</v>
      </c>
      <c r="F536">
        <v>75.120683</v>
      </c>
      <c r="G536">
        <v>73.870052000000001</v>
      </c>
      <c r="H536">
        <v>65.072913</v>
      </c>
      <c r="I536">
        <v>74.024219000000002</v>
      </c>
      <c r="J536">
        <v>75.508949000000001</v>
      </c>
      <c r="K536">
        <v>72.589843000000002</v>
      </c>
      <c r="L536">
        <v>71.628483000000003</v>
      </c>
      <c r="M536">
        <v>71.247146999999998</v>
      </c>
      <c r="N536">
        <v>3.6730320000000001</v>
      </c>
      <c r="O536">
        <v>3.0023369999999998</v>
      </c>
      <c r="P536">
        <v>1.525245</v>
      </c>
      <c r="Q536">
        <v>2.2962660000000001</v>
      </c>
      <c r="R536">
        <v>2.1783890000000001</v>
      </c>
      <c r="S536">
        <v>1.5914520000000001</v>
      </c>
      <c r="T536">
        <v>1.4752000000000001</v>
      </c>
      <c r="U536">
        <v>3.3772730000000002</v>
      </c>
      <c r="V536">
        <v>6.9963879999999996</v>
      </c>
      <c r="W536">
        <v>5.9114769999999996</v>
      </c>
      <c r="X536">
        <v>4.0170810000000001</v>
      </c>
      <c r="Y536">
        <v>3.0927690000000001</v>
      </c>
      <c r="Z536">
        <v>6.2587970000000004</v>
      </c>
      <c r="AA536">
        <v>8.1889760000000003</v>
      </c>
      <c r="AB536">
        <v>4.9190560000000003</v>
      </c>
      <c r="AC536">
        <v>0.61950300000000003</v>
      </c>
      <c r="AD536">
        <v>3.2493219999999998</v>
      </c>
      <c r="AE536">
        <v>-1.3000100000000001</v>
      </c>
      <c r="AF536">
        <v>2.4350550000000002</v>
      </c>
      <c r="AG536">
        <v>-2.3216380000000001</v>
      </c>
      <c r="AH536">
        <v>-5.2743039999999999</v>
      </c>
      <c r="AI536">
        <v>-4.863575</v>
      </c>
      <c r="AJ536">
        <v>11.632243000000001</v>
      </c>
      <c r="AK536">
        <v>-0.95758299999999996</v>
      </c>
      <c r="AL536">
        <v>3.0564779999999998</v>
      </c>
      <c r="AM536">
        <v>-2.338047</v>
      </c>
      <c r="AN536">
        <v>1.7560150000000001</v>
      </c>
      <c r="AO536">
        <v>-2.0957849999999998</v>
      </c>
      <c r="AP536">
        <v>2.274918</v>
      </c>
      <c r="AQ536">
        <v>-2.1866430000000001</v>
      </c>
      <c r="AR536">
        <v>2.4948839999999999</v>
      </c>
      <c r="AS536">
        <v>-1.846077</v>
      </c>
      <c r="AT536">
        <v>3.2748140000000001</v>
      </c>
      <c r="AU536">
        <v>-0.68482299999999996</v>
      </c>
      <c r="AV536">
        <v>3.1129669999999998</v>
      </c>
      <c r="AW536">
        <v>-1.6711739999999999</v>
      </c>
      <c r="AX536">
        <v>1.0067470000000001</v>
      </c>
      <c r="AY536">
        <v>-2.1086049999999998</v>
      </c>
      <c r="AZ536">
        <v>0.34220899999999999</v>
      </c>
      <c r="BA536">
        <v>-2.709527</v>
      </c>
      <c r="BB536">
        <v>0.52169399999999999</v>
      </c>
      <c r="BC536">
        <v>-2.4382899999999998</v>
      </c>
      <c r="BD536">
        <v>1.429616</v>
      </c>
      <c r="BE536">
        <v>-2.5240680000000002</v>
      </c>
      <c r="BF536">
        <v>2.1088399999999998</v>
      </c>
      <c r="BG536">
        <v>-1.5910409999999999</v>
      </c>
      <c r="BH536">
        <v>1.301105</v>
      </c>
      <c r="BI536">
        <v>-1.6266050000000001</v>
      </c>
      <c r="BJ536">
        <v>1.427508</v>
      </c>
      <c r="BK536">
        <v>-3.1155569999999999</v>
      </c>
      <c r="BL536">
        <v>-0.74012999999999995</v>
      </c>
      <c r="BM536">
        <v>-3.2121309999999998</v>
      </c>
      <c r="BN536">
        <v>-0.18675</v>
      </c>
      <c r="BO536">
        <v>-2.7368969999999999</v>
      </c>
      <c r="BP536">
        <v>-1.2999E-2</v>
      </c>
      <c r="BQ536">
        <v>-2.2373750000000001</v>
      </c>
      <c r="BR536">
        <v>-0.20635000000000001</v>
      </c>
      <c r="BS536">
        <v>-2.1633879999999999</v>
      </c>
      <c r="BT536">
        <v>0.79996</v>
      </c>
      <c r="BU536">
        <v>-2.1724950000000001</v>
      </c>
      <c r="BV536">
        <v>0.62058800000000003</v>
      </c>
      <c r="BW536">
        <v>-3.1890070000000001</v>
      </c>
      <c r="BX536">
        <v>-0.38093300000000002</v>
      </c>
      <c r="BY536">
        <v>-2.396001</v>
      </c>
      <c r="BZ536">
        <v>-0.79957800000000001</v>
      </c>
      <c r="CA536">
        <v>1.236378</v>
      </c>
      <c r="CB536">
        <v>-1.5619289999999999</v>
      </c>
      <c r="CC536">
        <v>-2.396172</v>
      </c>
      <c r="CD536">
        <v>-0.594723</v>
      </c>
      <c r="CE536">
        <v>-1.9525220000000001</v>
      </c>
      <c r="CF536">
        <v>0.54475899999999999</v>
      </c>
      <c r="CG536">
        <v>-2.2083170000000001</v>
      </c>
      <c r="CH536">
        <v>-0.76349699999999998</v>
      </c>
      <c r="CI536">
        <v>-3.3930210000000001</v>
      </c>
      <c r="CJ536">
        <v>-1.8797250000000001</v>
      </c>
      <c r="CK536">
        <v>-2.802076</v>
      </c>
      <c r="CL536">
        <v>-1.5587310000000001</v>
      </c>
      <c r="CM536">
        <v>-3.2082350000000002</v>
      </c>
      <c r="CN536">
        <v>-1.5961799999999999</v>
      </c>
      <c r="CO536">
        <v>-2.5871960000000001</v>
      </c>
      <c r="CP536">
        <v>-0.86504400000000004</v>
      </c>
      <c r="CQ536">
        <v>-2.3523100000000001</v>
      </c>
      <c r="CR536">
        <v>-0.26665499999999998</v>
      </c>
      <c r="CS536">
        <v>-2.6421960000000002</v>
      </c>
      <c r="CT536">
        <v>0.17372799999999999</v>
      </c>
      <c r="CU536">
        <v>-3.1331760000000002</v>
      </c>
      <c r="CV536">
        <v>-1.890584</v>
      </c>
      <c r="CW536">
        <v>-2.9205730000000001</v>
      </c>
      <c r="CX536">
        <v>-1.8195699999999999</v>
      </c>
      <c r="CY536">
        <v>-0.67291900000000004</v>
      </c>
      <c r="CZ536">
        <v>-0.36449799999999999</v>
      </c>
      <c r="DA536">
        <v>-2.2126760000000001</v>
      </c>
      <c r="DB536">
        <v>-0.86312100000000003</v>
      </c>
      <c r="DC536">
        <v>-1.6269370000000001</v>
      </c>
      <c r="DD536">
        <v>0.57756399999999997</v>
      </c>
      <c r="DE536">
        <v>103.713292</v>
      </c>
      <c r="DF536">
        <v>87.924350000000004</v>
      </c>
      <c r="DG536">
        <v>98.021692000000002</v>
      </c>
      <c r="DH536">
        <v>87.360748999999998</v>
      </c>
      <c r="DI536">
        <v>90.886792</v>
      </c>
      <c r="DJ536">
        <v>69.844224999999994</v>
      </c>
      <c r="DK536">
        <v>108.324215</v>
      </c>
      <c r="DL536">
        <v>104.366764</v>
      </c>
      <c r="DM536">
        <v>108.58645799999999</v>
      </c>
      <c r="DN536">
        <v>100.45078700000001</v>
      </c>
      <c r="DO536">
        <v>112.48129400000001</v>
      </c>
      <c r="DP536">
        <v>93.239005000000006</v>
      </c>
      <c r="DQ536">
        <v>119.922579</v>
      </c>
      <c r="DR536">
        <v>119.787644</v>
      </c>
      <c r="DS536">
        <v>157.200535</v>
      </c>
      <c r="DT536">
        <v>19.261944</v>
      </c>
      <c r="DU536">
        <v>197.063817</v>
      </c>
      <c r="DV536">
        <v>17.817475000000002</v>
      </c>
      <c r="DW536">
        <v>187.738888</v>
      </c>
      <c r="DX536">
        <v>13.389262</v>
      </c>
      <c r="DY536">
        <v>176.49242599999999</v>
      </c>
      <c r="DZ536">
        <v>116.22</v>
      </c>
      <c r="EA536">
        <v>6.34</v>
      </c>
      <c r="EB536">
        <v>730.2</v>
      </c>
      <c r="EC536">
        <v>117.49</v>
      </c>
      <c r="ED536">
        <v>6.1550000000000002</v>
      </c>
      <c r="EE536">
        <v>715.6</v>
      </c>
      <c r="EF536">
        <v>117.67</v>
      </c>
      <c r="EG536">
        <v>5.5730000000000004</v>
      </c>
      <c r="EH536">
        <v>649</v>
      </c>
      <c r="EI536">
        <v>115.029999</v>
      </c>
      <c r="EJ536">
        <v>6.28</v>
      </c>
      <c r="EK536">
        <v>720.29998799999998</v>
      </c>
      <c r="EL536">
        <v>1.273679</v>
      </c>
      <c r="EM536">
        <v>3.8374190000000001</v>
      </c>
      <c r="EN536">
        <v>27.427811999999999</v>
      </c>
      <c r="EO536">
        <v>-6.5479830000000003</v>
      </c>
      <c r="EP536">
        <v>-8.7009939999999997</v>
      </c>
      <c r="EQ536">
        <v>-15.795569</v>
      </c>
      <c r="ER536">
        <v>108.938361</v>
      </c>
      <c r="ES536">
        <v>105.384851</v>
      </c>
      <c r="ET536">
        <v>100.935811</v>
      </c>
      <c r="EU536">
        <v>-0.94999500000000003</v>
      </c>
      <c r="EV536">
        <v>2563.9942390000001</v>
      </c>
      <c r="EW536">
        <v>2679.411748</v>
      </c>
      <c r="EX536">
        <v>2135.4282899999998</v>
      </c>
      <c r="EY536">
        <v>1726.9847199999999</v>
      </c>
    </row>
    <row r="537" spans="1:155" x14ac:dyDescent="0.25">
      <c r="A537" s="741">
        <v>46246</v>
      </c>
      <c r="B537" s="740">
        <v>0.5516550925925926</v>
      </c>
      <c r="C537">
        <v>31560</v>
      </c>
      <c r="D537">
        <v>0</v>
      </c>
      <c r="E537">
        <v>0</v>
      </c>
      <c r="F537">
        <v>74.845484999999996</v>
      </c>
      <c r="G537">
        <v>73.734060999999997</v>
      </c>
      <c r="H537">
        <v>64.883343999999994</v>
      </c>
      <c r="I537">
        <v>74.008289000000005</v>
      </c>
      <c r="J537">
        <v>75.449562999999998</v>
      </c>
      <c r="K537">
        <v>72.577275999999998</v>
      </c>
      <c r="L537">
        <v>71.591575000000006</v>
      </c>
      <c r="M537">
        <v>71.021389999999997</v>
      </c>
      <c r="N537">
        <v>3.5300820000000002</v>
      </c>
      <c r="O537">
        <v>2.8385419999999999</v>
      </c>
      <c r="P537">
        <v>1.708639</v>
      </c>
      <c r="Q537">
        <v>2.3901279999999998</v>
      </c>
      <c r="R537">
        <v>3.099151</v>
      </c>
      <c r="S537">
        <v>2.5319020000000001</v>
      </c>
      <c r="T537">
        <v>2.5101010000000001</v>
      </c>
      <c r="U537">
        <v>229.866241</v>
      </c>
      <c r="V537">
        <v>7.1302979999999998</v>
      </c>
      <c r="W537">
        <v>7.2870739999999996</v>
      </c>
      <c r="X537">
        <v>22.579931999999999</v>
      </c>
      <c r="Y537">
        <v>52.263109</v>
      </c>
      <c r="Z537">
        <v>33.625722000000003</v>
      </c>
      <c r="AA537">
        <v>7.3316780000000001</v>
      </c>
      <c r="AB537">
        <v>5.7416280000000004</v>
      </c>
      <c r="AC537">
        <v>0.60506000000000004</v>
      </c>
      <c r="AD537">
        <v>29.796643</v>
      </c>
      <c r="AE537">
        <v>2.6701920000000001</v>
      </c>
      <c r="AF537">
        <v>28.899757999999999</v>
      </c>
      <c r="AG537">
        <v>10.060745000000001</v>
      </c>
      <c r="AH537">
        <v>-5.7599650000000002</v>
      </c>
      <c r="AI537">
        <v>-3.961633</v>
      </c>
      <c r="AJ537">
        <v>12.029055</v>
      </c>
      <c r="AK537">
        <v>-0.88409899999999997</v>
      </c>
      <c r="AL537">
        <v>3.117998</v>
      </c>
      <c r="AM537">
        <v>-2.240316</v>
      </c>
      <c r="AN537">
        <v>1.8347039999999999</v>
      </c>
      <c r="AO537">
        <v>-2.027784</v>
      </c>
      <c r="AP537">
        <v>2.3424659999999999</v>
      </c>
      <c r="AQ537">
        <v>-2.1010170000000001</v>
      </c>
      <c r="AR537">
        <v>2.5479059999999998</v>
      </c>
      <c r="AS537">
        <v>-1.797334</v>
      </c>
      <c r="AT537">
        <v>3.3239000000000001</v>
      </c>
      <c r="AU537">
        <v>-0.62989099999999998</v>
      </c>
      <c r="AV537">
        <v>3.162064</v>
      </c>
      <c r="AW537">
        <v>-1.5947229999999999</v>
      </c>
      <c r="AX537">
        <v>1.0625880000000001</v>
      </c>
      <c r="AY537">
        <v>-2.0381269999999998</v>
      </c>
      <c r="AZ537">
        <v>0.36637199999999998</v>
      </c>
      <c r="BA537">
        <v>-2.6189089999999999</v>
      </c>
      <c r="BB537">
        <v>0.57144600000000001</v>
      </c>
      <c r="BC537">
        <v>-2.359559</v>
      </c>
      <c r="BD537">
        <v>1.469619</v>
      </c>
      <c r="BE537">
        <v>-2.4702410000000001</v>
      </c>
      <c r="BF537">
        <v>2.1493899999999999</v>
      </c>
      <c r="BG537">
        <v>-1.5053380000000001</v>
      </c>
      <c r="BH537">
        <v>1.339987</v>
      </c>
      <c r="BI537">
        <v>-1.586158</v>
      </c>
      <c r="BJ537">
        <v>1.422693</v>
      </c>
      <c r="BK537">
        <v>-3.0665529999999999</v>
      </c>
      <c r="BL537">
        <v>-0.72645899999999997</v>
      </c>
      <c r="BM537">
        <v>-3.1106560000000001</v>
      </c>
      <c r="BN537">
        <v>-0.17399700000000001</v>
      </c>
      <c r="BO537">
        <v>-2.6855850000000001</v>
      </c>
      <c r="BP537">
        <v>3.908E-3</v>
      </c>
      <c r="BQ537">
        <v>-2.1879569999999999</v>
      </c>
      <c r="BR537">
        <v>-0.168987</v>
      </c>
      <c r="BS537">
        <v>-2.139818</v>
      </c>
      <c r="BT537">
        <v>0.84649399999999997</v>
      </c>
      <c r="BU537">
        <v>-2.102554</v>
      </c>
      <c r="BV537">
        <v>0.63622699999999999</v>
      </c>
      <c r="BW537">
        <v>-3.1598109999999999</v>
      </c>
      <c r="BX537">
        <v>-0.359097</v>
      </c>
      <c r="BY537">
        <v>-2.3476650000000001</v>
      </c>
      <c r="BZ537">
        <v>-0.76500400000000002</v>
      </c>
      <c r="CA537">
        <v>1.0568439999999999</v>
      </c>
      <c r="CB537">
        <v>-1.534724</v>
      </c>
      <c r="CC537">
        <v>-2.3552</v>
      </c>
      <c r="CD537">
        <v>-0.58531</v>
      </c>
      <c r="CE537">
        <v>-1.879141</v>
      </c>
      <c r="CF537">
        <v>0.57385200000000003</v>
      </c>
      <c r="CG537">
        <v>-2.1656559999999998</v>
      </c>
      <c r="CH537">
        <v>-0.71273500000000001</v>
      </c>
      <c r="CI537">
        <v>-3.3244039999999999</v>
      </c>
      <c r="CJ537">
        <v>-1.839995</v>
      </c>
      <c r="CK537">
        <v>-2.734629</v>
      </c>
      <c r="CL537">
        <v>-1.552546</v>
      </c>
      <c r="CM537">
        <v>-3.1621039999999998</v>
      </c>
      <c r="CN537">
        <v>-1.5859799999999999</v>
      </c>
      <c r="CO537">
        <v>-2.5041570000000002</v>
      </c>
      <c r="CP537">
        <v>-0.82900200000000002</v>
      </c>
      <c r="CQ537">
        <v>-2.3115489999999999</v>
      </c>
      <c r="CR537">
        <v>-0.22694800000000001</v>
      </c>
      <c r="CS537">
        <v>-2.5935299999999999</v>
      </c>
      <c r="CT537">
        <v>0.19433400000000001</v>
      </c>
      <c r="CU537">
        <v>-3.0748609999999998</v>
      </c>
      <c r="CV537">
        <v>-1.863888</v>
      </c>
      <c r="CW537">
        <v>-2.8529960000000001</v>
      </c>
      <c r="CX537">
        <v>-1.7912650000000001</v>
      </c>
      <c r="CY537">
        <v>-0.66455200000000003</v>
      </c>
      <c r="CZ537">
        <v>-0.353823</v>
      </c>
      <c r="DA537">
        <v>-2.1752959999999999</v>
      </c>
      <c r="DB537">
        <v>-0.84571200000000002</v>
      </c>
      <c r="DC537">
        <v>-1.610433</v>
      </c>
      <c r="DD537">
        <v>0.59340400000000004</v>
      </c>
      <c r="DE537">
        <v>103.734267</v>
      </c>
      <c r="DF537">
        <v>88.052363</v>
      </c>
      <c r="DG537">
        <v>98.611669000000006</v>
      </c>
      <c r="DH537">
        <v>87.469278000000003</v>
      </c>
      <c r="DI537">
        <v>91.855244999999996</v>
      </c>
      <c r="DJ537">
        <v>64.862601999999995</v>
      </c>
      <c r="DK537">
        <v>108.348438</v>
      </c>
      <c r="DL537">
        <v>104.23361</v>
      </c>
      <c r="DM537">
        <v>108.649891</v>
      </c>
      <c r="DN537">
        <v>100.63401</v>
      </c>
      <c r="DO537">
        <v>113.105985</v>
      </c>
      <c r="DP537">
        <v>93.977241000000006</v>
      </c>
      <c r="DQ537">
        <v>119.76297099999999</v>
      </c>
      <c r="DR537">
        <v>119.510712</v>
      </c>
      <c r="DS537">
        <v>157.44992300000001</v>
      </c>
      <c r="DT537">
        <v>19.322347000000001</v>
      </c>
      <c r="DU537">
        <v>197.11873</v>
      </c>
      <c r="DV537">
        <v>20.302156</v>
      </c>
      <c r="DW537">
        <v>190.33056400000001</v>
      </c>
      <c r="DX537">
        <v>17.32536</v>
      </c>
      <c r="DY537">
        <v>181.68315799999999</v>
      </c>
      <c r="DZ537">
        <v>116.2</v>
      </c>
      <c r="EA537">
        <v>6.3380000000000001</v>
      </c>
      <c r="EB537">
        <v>727.6</v>
      </c>
      <c r="EC537">
        <v>117.57</v>
      </c>
      <c r="ED537">
        <v>6.1630000000000003</v>
      </c>
      <c r="EE537">
        <v>718.4</v>
      </c>
      <c r="EF537">
        <v>117.82</v>
      </c>
      <c r="EG537">
        <v>5.766</v>
      </c>
      <c r="EH537">
        <v>673.6</v>
      </c>
      <c r="EI537">
        <v>116.860001</v>
      </c>
      <c r="EJ537">
        <v>2.6269999999999998</v>
      </c>
      <c r="EK537">
        <v>306.79998799999998</v>
      </c>
      <c r="EL537">
        <v>0.69952800000000004</v>
      </c>
      <c r="EM537">
        <v>1.078983</v>
      </c>
      <c r="EN537">
        <v>21.480319000000001</v>
      </c>
      <c r="EO537">
        <v>-6.4594930000000002</v>
      </c>
      <c r="EP537">
        <v>-5.040616</v>
      </c>
      <c r="EQ537">
        <v>-9.4512640000000001</v>
      </c>
      <c r="ER537">
        <v>108.958944</v>
      </c>
      <c r="ES537">
        <v>106.38431199999999</v>
      </c>
      <c r="ET537">
        <v>103.01241400000001</v>
      </c>
      <c r="EU537">
        <v>-0.90780400000000006</v>
      </c>
      <c r="EV537">
        <v>2576.1233809999999</v>
      </c>
      <c r="EW537">
        <v>2691.341782</v>
      </c>
      <c r="EX537">
        <v>2146.2898420000001</v>
      </c>
      <c r="EY537">
        <v>1735.886904</v>
      </c>
    </row>
    <row r="538" spans="1:155" x14ac:dyDescent="0.25">
      <c r="A538" s="741">
        <v>46246</v>
      </c>
      <c r="B538" s="740">
        <v>0.55234953703703704</v>
      </c>
      <c r="C538">
        <v>31620</v>
      </c>
      <c r="D538">
        <v>0</v>
      </c>
      <c r="E538">
        <v>0</v>
      </c>
      <c r="F538">
        <v>74.94453</v>
      </c>
      <c r="G538">
        <v>73.707177999999999</v>
      </c>
      <c r="H538">
        <v>64.930987999999999</v>
      </c>
      <c r="I538">
        <v>73.927323999999999</v>
      </c>
      <c r="J538">
        <v>75.419822999999994</v>
      </c>
      <c r="K538">
        <v>72.517357000000004</v>
      </c>
      <c r="L538">
        <v>71.526086000000006</v>
      </c>
      <c r="M538">
        <v>70.885401000000002</v>
      </c>
      <c r="N538">
        <v>7.1052270000000002</v>
      </c>
      <c r="O538">
        <v>6.8039050000000003</v>
      </c>
      <c r="P538">
        <v>6.133572</v>
      </c>
      <c r="Q538">
        <v>5.7738889999999996</v>
      </c>
      <c r="R538">
        <v>5.7120519999999999</v>
      </c>
      <c r="S538">
        <v>4.2478389999999999</v>
      </c>
      <c r="T538">
        <v>4.3957290000000002</v>
      </c>
      <c r="U538">
        <v>6.3741890000000003</v>
      </c>
      <c r="V538">
        <v>10.598183000000001</v>
      </c>
      <c r="W538">
        <v>11.271546000000001</v>
      </c>
      <c r="X538">
        <v>7.9426589999999999</v>
      </c>
      <c r="Y538">
        <v>6.8137429999999997</v>
      </c>
      <c r="Z538">
        <v>8.7765810000000002</v>
      </c>
      <c r="AA538">
        <v>12.88923</v>
      </c>
      <c r="AB538">
        <v>10.216301</v>
      </c>
      <c r="AC538">
        <v>7.8041619999999998</v>
      </c>
      <c r="AD538">
        <v>8.1213840000000008</v>
      </c>
      <c r="AE538">
        <v>6.4500539999999997</v>
      </c>
      <c r="AF538">
        <v>6.2761519999999997</v>
      </c>
      <c r="AG538">
        <v>3.897926</v>
      </c>
      <c r="AH538">
        <v>12.571659</v>
      </c>
      <c r="AI538">
        <v>14.207585</v>
      </c>
      <c r="AJ538">
        <v>19.230195999999999</v>
      </c>
      <c r="AK538">
        <v>-0.83476700000000004</v>
      </c>
      <c r="AL538">
        <v>3.185886</v>
      </c>
      <c r="AM538">
        <v>-2.1806770000000002</v>
      </c>
      <c r="AN538">
        <v>1.8584959999999999</v>
      </c>
      <c r="AO538">
        <v>-1.904731</v>
      </c>
      <c r="AP538">
        <v>2.4352369999999999</v>
      </c>
      <c r="AQ538">
        <v>-2.0117829999999999</v>
      </c>
      <c r="AR538">
        <v>2.6035849999999998</v>
      </c>
      <c r="AS538">
        <v>-1.699128</v>
      </c>
      <c r="AT538">
        <v>3.3613900000000001</v>
      </c>
      <c r="AU538">
        <v>-0.57968900000000001</v>
      </c>
      <c r="AV538">
        <v>3.2179549999999999</v>
      </c>
      <c r="AW538">
        <v>-1.504529</v>
      </c>
      <c r="AX538">
        <v>1.149187</v>
      </c>
      <c r="AY538">
        <v>-1.8894820000000001</v>
      </c>
      <c r="AZ538">
        <v>0.428344</v>
      </c>
      <c r="BA538">
        <v>-2.5663909999999999</v>
      </c>
      <c r="BB538">
        <v>0.58462800000000004</v>
      </c>
      <c r="BC538">
        <v>-2.2888199999999999</v>
      </c>
      <c r="BD538">
        <v>1.5228870000000001</v>
      </c>
      <c r="BE538">
        <v>-2.419343</v>
      </c>
      <c r="BF538">
        <v>2.2003900000000001</v>
      </c>
      <c r="BG538">
        <v>-1.40358</v>
      </c>
      <c r="BH538">
        <v>1.414776</v>
      </c>
      <c r="BI538">
        <v>-1.463797</v>
      </c>
      <c r="BJ538">
        <v>1.4661550000000001</v>
      </c>
      <c r="BK538">
        <v>-2.9786929999999998</v>
      </c>
      <c r="BL538">
        <v>-0.67869100000000004</v>
      </c>
      <c r="BM538">
        <v>-3.0641039999999999</v>
      </c>
      <c r="BN538">
        <v>-0.10946699999999999</v>
      </c>
      <c r="BO538">
        <v>-2.5748790000000001</v>
      </c>
      <c r="BP538">
        <v>2.7765999999999999E-2</v>
      </c>
      <c r="BQ538">
        <v>-2.1176629999999999</v>
      </c>
      <c r="BR538">
        <v>-0.136042</v>
      </c>
      <c r="BS538">
        <v>-2.0483699999999998</v>
      </c>
      <c r="BT538">
        <v>0.89</v>
      </c>
      <c r="BU538">
        <v>-1.9850989999999999</v>
      </c>
      <c r="BV538">
        <v>0.71165100000000003</v>
      </c>
      <c r="BW538">
        <v>-3.0338080000000001</v>
      </c>
      <c r="BX538">
        <v>-0.32503300000000002</v>
      </c>
      <c r="BY538">
        <v>-2.2675930000000002</v>
      </c>
      <c r="BZ538">
        <v>-0.72427900000000001</v>
      </c>
      <c r="CA538">
        <v>1.433165</v>
      </c>
      <c r="CB538">
        <v>-1.483762</v>
      </c>
      <c r="CC538">
        <v>-2.2618140000000002</v>
      </c>
      <c r="CD538">
        <v>-0.54119399999999995</v>
      </c>
      <c r="CE538">
        <v>-1.8353999999999999</v>
      </c>
      <c r="CF538">
        <v>0.61202699999999999</v>
      </c>
      <c r="CG538">
        <v>-2.1180490000000001</v>
      </c>
      <c r="CH538">
        <v>-0.65027500000000005</v>
      </c>
      <c r="CI538">
        <v>-3.2384729999999999</v>
      </c>
      <c r="CJ538">
        <v>-1.7227600000000001</v>
      </c>
      <c r="CK538">
        <v>-2.6541790000000001</v>
      </c>
      <c r="CL538">
        <v>-1.485209</v>
      </c>
      <c r="CM538">
        <v>-3.0997050000000002</v>
      </c>
      <c r="CN538">
        <v>-1.5546249999999999</v>
      </c>
      <c r="CO538">
        <v>-2.4263789999999998</v>
      </c>
      <c r="CP538">
        <v>-0.77116499999999999</v>
      </c>
      <c r="CQ538">
        <v>-2.2452329999999998</v>
      </c>
      <c r="CR538">
        <v>-0.15021699999999999</v>
      </c>
      <c r="CS538">
        <v>-2.499819</v>
      </c>
      <c r="CT538">
        <v>0.24005399999999999</v>
      </c>
      <c r="CU538">
        <v>-2.9764569999999999</v>
      </c>
      <c r="CV538">
        <v>-1.80366</v>
      </c>
      <c r="CW538">
        <v>-2.7309619999999999</v>
      </c>
      <c r="CX538">
        <v>-1.7510460000000001</v>
      </c>
      <c r="CY538">
        <v>-0.435278</v>
      </c>
      <c r="CZ538">
        <v>-0.31508000000000003</v>
      </c>
      <c r="DA538">
        <v>-2.115666</v>
      </c>
      <c r="DB538">
        <v>-0.82367599999999996</v>
      </c>
      <c r="DC538">
        <v>-1.5077849999999999</v>
      </c>
      <c r="DD538">
        <v>0.61966399999999999</v>
      </c>
      <c r="DE538">
        <v>107.840096</v>
      </c>
      <c r="DF538">
        <v>88.819305</v>
      </c>
      <c r="DG538">
        <v>101.754358</v>
      </c>
      <c r="DH538">
        <v>88.517464000000004</v>
      </c>
      <c r="DI538">
        <v>92.228389000000007</v>
      </c>
      <c r="DJ538">
        <v>92.824865000000003</v>
      </c>
      <c r="DK538">
        <v>117.882622</v>
      </c>
      <c r="DL538">
        <v>107.834446</v>
      </c>
      <c r="DM538">
        <v>120.830865</v>
      </c>
      <c r="DN538">
        <v>104.000103</v>
      </c>
      <c r="DO538">
        <v>115.230278</v>
      </c>
      <c r="DP538">
        <v>94.853801000000004</v>
      </c>
      <c r="DQ538">
        <v>137.92400499999999</v>
      </c>
      <c r="DR538">
        <v>136.46828600000001</v>
      </c>
      <c r="DS538">
        <v>159.39903200000001</v>
      </c>
      <c r="DT538">
        <v>22.626816000000002</v>
      </c>
      <c r="DU538">
        <v>209.37183300000001</v>
      </c>
      <c r="DV538">
        <v>21.346791</v>
      </c>
      <c r="DW538">
        <v>198.92355699999999</v>
      </c>
      <c r="DX538">
        <v>15.209315999999999</v>
      </c>
      <c r="DY538">
        <v>179.50959700000001</v>
      </c>
      <c r="DZ538">
        <v>114.15</v>
      </c>
      <c r="EA538">
        <v>6.8789999999999996</v>
      </c>
      <c r="EB538">
        <v>779.7</v>
      </c>
      <c r="EC538">
        <v>117.44</v>
      </c>
      <c r="ED538">
        <v>6.6790000000000003</v>
      </c>
      <c r="EE538">
        <v>776.7</v>
      </c>
      <c r="EF538">
        <v>117.56</v>
      </c>
      <c r="EG538">
        <v>5.7649999999999997</v>
      </c>
      <c r="EH538">
        <v>670.4</v>
      </c>
      <c r="EI538">
        <v>114.25</v>
      </c>
      <c r="EJ538">
        <v>6.2549999999999999</v>
      </c>
      <c r="EK538">
        <v>715.5</v>
      </c>
      <c r="EL538">
        <v>14.363630000000001</v>
      </c>
      <c r="EM538">
        <v>17.768556</v>
      </c>
      <c r="EN538">
        <v>32.012324</v>
      </c>
      <c r="EO538">
        <v>-1.791971</v>
      </c>
      <c r="EP538">
        <v>-3.5609709999999999</v>
      </c>
      <c r="EQ538">
        <v>-12.782128</v>
      </c>
      <c r="ER538">
        <v>113.45713499999999</v>
      </c>
      <c r="ES538">
        <v>109.633287</v>
      </c>
      <c r="ET538">
        <v>102.147812</v>
      </c>
      <c r="EU538">
        <v>-0.83368100000000001</v>
      </c>
      <c r="EV538">
        <v>2589.1376500000001</v>
      </c>
      <c r="EW538">
        <v>2704.5830489999998</v>
      </c>
      <c r="EX538">
        <v>2157.7637949999998</v>
      </c>
      <c r="EY538">
        <v>1747.7213839999999</v>
      </c>
    </row>
    <row r="539" spans="1:155" x14ac:dyDescent="0.25">
      <c r="A539" s="741">
        <v>46246</v>
      </c>
      <c r="B539" s="740">
        <v>0.55304398148148148</v>
      </c>
      <c r="C539">
        <v>31680</v>
      </c>
      <c r="D539">
        <v>0</v>
      </c>
      <c r="E539">
        <v>0</v>
      </c>
      <c r="F539">
        <v>74.908758000000006</v>
      </c>
      <c r="G539">
        <v>73.598584000000002</v>
      </c>
      <c r="H539">
        <v>64.958482000000004</v>
      </c>
      <c r="I539">
        <v>73.943375000000003</v>
      </c>
      <c r="J539">
        <v>75.380959000000004</v>
      </c>
      <c r="K539">
        <v>72.527079000000001</v>
      </c>
      <c r="L539">
        <v>71.500185999999999</v>
      </c>
      <c r="M539">
        <v>70.790289999999999</v>
      </c>
      <c r="N539">
        <v>5.7368819999999996</v>
      </c>
      <c r="O539">
        <v>5.3011309999999998</v>
      </c>
      <c r="P539">
        <v>4.465039</v>
      </c>
      <c r="Q539">
        <v>4.6393389999999997</v>
      </c>
      <c r="R539">
        <v>4.6563140000000001</v>
      </c>
      <c r="S539">
        <v>3.2523249999999999</v>
      </c>
      <c r="T539">
        <v>3.4258700000000002</v>
      </c>
      <c r="U539">
        <v>4.9918459999999998</v>
      </c>
      <c r="V539">
        <v>8.6571820000000006</v>
      </c>
      <c r="W539">
        <v>7.9840790000000004</v>
      </c>
      <c r="X539">
        <v>6.002961</v>
      </c>
      <c r="Y539">
        <v>5.226807</v>
      </c>
      <c r="Z539">
        <v>7.4514579999999997</v>
      </c>
      <c r="AA539">
        <v>9.6726240000000008</v>
      </c>
      <c r="AB539">
        <v>7.3365460000000002</v>
      </c>
      <c r="AC539">
        <v>3.820119</v>
      </c>
      <c r="AD539">
        <v>5.8324499999999997</v>
      </c>
      <c r="AE539">
        <v>2.367537</v>
      </c>
      <c r="AF539">
        <v>4.828246</v>
      </c>
      <c r="AG539">
        <v>1.0311159999999999</v>
      </c>
      <c r="AH539">
        <v>-2.8168690000000001</v>
      </c>
      <c r="AI539">
        <v>-1.7838020000000001</v>
      </c>
      <c r="AJ539">
        <v>16.503879000000001</v>
      </c>
      <c r="AK539">
        <v>-0.72601700000000002</v>
      </c>
      <c r="AL539">
        <v>3.2200679999999999</v>
      </c>
      <c r="AM539">
        <v>-2.138334</v>
      </c>
      <c r="AN539">
        <v>1.9452640000000001</v>
      </c>
      <c r="AO539">
        <v>-1.849002</v>
      </c>
      <c r="AP539">
        <v>2.4942799999999998</v>
      </c>
      <c r="AQ539">
        <v>-1.9764349999999999</v>
      </c>
      <c r="AR539">
        <v>2.6988050000000001</v>
      </c>
      <c r="AS539">
        <v>-1.6528400000000001</v>
      </c>
      <c r="AT539">
        <v>3.4487770000000002</v>
      </c>
      <c r="AU539">
        <v>-0.52830600000000005</v>
      </c>
      <c r="AV539">
        <v>3.2736390000000002</v>
      </c>
      <c r="AW539">
        <v>-1.4239649999999999</v>
      </c>
      <c r="AX539">
        <v>1.1911449999999999</v>
      </c>
      <c r="AY539">
        <v>-1.850571</v>
      </c>
      <c r="AZ539">
        <v>0.48539500000000002</v>
      </c>
      <c r="BA539">
        <v>-2.508149</v>
      </c>
      <c r="BB539">
        <v>0.67192200000000002</v>
      </c>
      <c r="BC539">
        <v>-2.2145839999999999</v>
      </c>
      <c r="BD539">
        <v>1.563965</v>
      </c>
      <c r="BE539">
        <v>-2.3460839999999998</v>
      </c>
      <c r="BF539">
        <v>2.258397</v>
      </c>
      <c r="BG539">
        <v>-1.379977</v>
      </c>
      <c r="BH539">
        <v>1.4339379999999999</v>
      </c>
      <c r="BI539">
        <v>-1.399635</v>
      </c>
      <c r="BJ539">
        <v>1.5158</v>
      </c>
      <c r="BK539">
        <v>-2.9217460000000002</v>
      </c>
      <c r="BL539">
        <v>-0.65385700000000002</v>
      </c>
      <c r="BM539">
        <v>-2.9987949999999999</v>
      </c>
      <c r="BN539">
        <v>-0.1111</v>
      </c>
      <c r="BO539">
        <v>-2.54312</v>
      </c>
      <c r="BP539">
        <v>7.7413999999999997E-2</v>
      </c>
      <c r="BQ539">
        <v>-2.059507</v>
      </c>
      <c r="BR539">
        <v>-0.14719199999999999</v>
      </c>
      <c r="BS539">
        <v>-2.036378</v>
      </c>
      <c r="BT539">
        <v>0.89409400000000006</v>
      </c>
      <c r="BU539">
        <v>-1.948</v>
      </c>
      <c r="BV539">
        <v>0.73152099999999998</v>
      </c>
      <c r="BW539">
        <v>-2.9841150000000001</v>
      </c>
      <c r="BX539">
        <v>-0.32763300000000001</v>
      </c>
      <c r="BY539">
        <v>-2.2094659999999999</v>
      </c>
      <c r="BZ539">
        <v>-0.73785199999999995</v>
      </c>
      <c r="CA539">
        <v>1.6685449999999999</v>
      </c>
      <c r="CB539">
        <v>-1.495962</v>
      </c>
      <c r="CC539">
        <v>-2.2268539999999999</v>
      </c>
      <c r="CD539">
        <v>-0.53869500000000003</v>
      </c>
      <c r="CE539">
        <v>-1.7921229999999999</v>
      </c>
      <c r="CF539">
        <v>0.59800699999999996</v>
      </c>
      <c r="CG539">
        <v>-2.0028090000000001</v>
      </c>
      <c r="CH539">
        <v>-0.61667400000000006</v>
      </c>
      <c r="CI539">
        <v>-3.1973069999999999</v>
      </c>
      <c r="CJ539">
        <v>-1.74979</v>
      </c>
      <c r="CK539">
        <v>-2.5723449999999999</v>
      </c>
      <c r="CL539">
        <v>-1.4799279999999999</v>
      </c>
      <c r="CM539">
        <v>-3.0382389999999999</v>
      </c>
      <c r="CN539">
        <v>-1.5538719999999999</v>
      </c>
      <c r="CO539">
        <v>-2.3801770000000002</v>
      </c>
      <c r="CP539">
        <v>-0.78613699999999997</v>
      </c>
      <c r="CQ539">
        <v>-2.2087759999999999</v>
      </c>
      <c r="CR539">
        <v>-0.16517399999999999</v>
      </c>
      <c r="CS539">
        <v>-2.4712320000000001</v>
      </c>
      <c r="CT539">
        <v>0.23921000000000001</v>
      </c>
      <c r="CU539">
        <v>-2.910933</v>
      </c>
      <c r="CV539">
        <v>-1.8105290000000001</v>
      </c>
      <c r="CW539">
        <v>-2.7202099999999998</v>
      </c>
      <c r="CX539">
        <v>-1.7393110000000001</v>
      </c>
      <c r="CY539">
        <v>-0.36716399999999999</v>
      </c>
      <c r="CZ539">
        <v>-0.29135299999999997</v>
      </c>
      <c r="DA539">
        <v>-2.0497399999999999</v>
      </c>
      <c r="DB539">
        <v>-0.79257500000000003</v>
      </c>
      <c r="DC539">
        <v>-1.472021</v>
      </c>
      <c r="DD539">
        <v>0.62475000000000003</v>
      </c>
      <c r="DE539">
        <v>105.98645399999999</v>
      </c>
      <c r="DF539">
        <v>88.672324000000003</v>
      </c>
      <c r="DG539">
        <v>100.260533</v>
      </c>
      <c r="DH539">
        <v>88.298478000000003</v>
      </c>
      <c r="DI539">
        <v>91.600309999999993</v>
      </c>
      <c r="DJ539">
        <v>70.819090000000003</v>
      </c>
      <c r="DK539">
        <v>116.335812</v>
      </c>
      <c r="DL539">
        <v>106.94082299999999</v>
      </c>
      <c r="DM539">
        <v>116.75561500000001</v>
      </c>
      <c r="DN539">
        <v>102.91514100000001</v>
      </c>
      <c r="DO539">
        <v>114.710464</v>
      </c>
      <c r="DP539">
        <v>94.163032000000001</v>
      </c>
      <c r="DQ539">
        <v>130.22916499999999</v>
      </c>
      <c r="DR539">
        <v>128.189065</v>
      </c>
      <c r="DS539">
        <v>158.858667</v>
      </c>
      <c r="DT539">
        <v>20.840534000000002</v>
      </c>
      <c r="DU539">
        <v>204.027128</v>
      </c>
      <c r="DV539">
        <v>19.650262000000001</v>
      </c>
      <c r="DW539">
        <v>194.28106099999999</v>
      </c>
      <c r="DX539">
        <v>14.503143</v>
      </c>
      <c r="DY539">
        <v>178.92849699999999</v>
      </c>
      <c r="DZ539">
        <v>116.05</v>
      </c>
      <c r="EA539">
        <v>6.5659999999999998</v>
      </c>
      <c r="EB539">
        <v>754.6</v>
      </c>
      <c r="EC539">
        <v>117.57</v>
      </c>
      <c r="ED539">
        <v>6.3659999999999997</v>
      </c>
      <c r="EE539">
        <v>742.2</v>
      </c>
      <c r="EF539">
        <v>117.84</v>
      </c>
      <c r="EG539">
        <v>5.6790000000000003</v>
      </c>
      <c r="EH539">
        <v>661.5</v>
      </c>
      <c r="EI539">
        <v>116.879997</v>
      </c>
      <c r="EJ539">
        <v>2.629</v>
      </c>
      <c r="EK539">
        <v>307.10000600000001</v>
      </c>
      <c r="EL539">
        <v>1.45702</v>
      </c>
      <c r="EM539">
        <v>4.197387</v>
      </c>
      <c r="EN539">
        <v>30.437961000000001</v>
      </c>
      <c r="EO539">
        <v>-4.2738889999999996</v>
      </c>
      <c r="EP539">
        <v>-5.9811889999999996</v>
      </c>
      <c r="EQ539">
        <v>-13.934082</v>
      </c>
      <c r="ER539">
        <v>111.517816</v>
      </c>
      <c r="ES539">
        <v>107.89013</v>
      </c>
      <c r="ET539">
        <v>101.91546200000001</v>
      </c>
      <c r="EU539">
        <v>-0.79260600000000003</v>
      </c>
      <c r="EV539">
        <v>2601.918169</v>
      </c>
      <c r="EW539">
        <v>2717.1909569999998</v>
      </c>
      <c r="EX539">
        <v>2168.8468710000002</v>
      </c>
      <c r="EY539">
        <v>1754.3161270000001</v>
      </c>
    </row>
    <row r="540" spans="1:155" x14ac:dyDescent="0.25">
      <c r="A540" s="741">
        <v>46246</v>
      </c>
      <c r="B540" s="740">
        <v>0.55373842592592593</v>
      </c>
      <c r="C540">
        <v>31740</v>
      </c>
      <c r="D540">
        <v>0</v>
      </c>
      <c r="E540">
        <v>0</v>
      </c>
      <c r="F540">
        <v>75.051603999999998</v>
      </c>
      <c r="G540">
        <v>73.488641999999999</v>
      </c>
      <c r="H540">
        <v>64.979072000000002</v>
      </c>
      <c r="I540">
        <v>73.909362000000002</v>
      </c>
      <c r="J540">
        <v>75.358403999999993</v>
      </c>
      <c r="K540">
        <v>72.502753999999996</v>
      </c>
      <c r="L540">
        <v>71.472866999999994</v>
      </c>
      <c r="M540">
        <v>70.706485999999998</v>
      </c>
      <c r="N540">
        <v>5.0947760000000004</v>
      </c>
      <c r="O540">
        <v>4.595294</v>
      </c>
      <c r="P540">
        <v>3.5828069999999999</v>
      </c>
      <c r="Q540">
        <v>4.1282610000000002</v>
      </c>
      <c r="R540">
        <v>3.9762650000000002</v>
      </c>
      <c r="S540">
        <v>2.908102</v>
      </c>
      <c r="T540">
        <v>2.9403130000000002</v>
      </c>
      <c r="U540">
        <v>4.3444989999999999</v>
      </c>
      <c r="V540">
        <v>7.9242020000000002</v>
      </c>
      <c r="W540">
        <v>7.3810909999999996</v>
      </c>
      <c r="X540">
        <v>5.1740899999999996</v>
      </c>
      <c r="Y540">
        <v>4.4440819999999999</v>
      </c>
      <c r="Z540">
        <v>7.1303939999999999</v>
      </c>
      <c r="AA540">
        <v>9.0777540000000005</v>
      </c>
      <c r="AB540">
        <v>6.1853379999999998</v>
      </c>
      <c r="AC540">
        <v>2.501817</v>
      </c>
      <c r="AD540">
        <v>4.7354190000000003</v>
      </c>
      <c r="AE540">
        <v>0.939141</v>
      </c>
      <c r="AF540">
        <v>3.9353669999999998</v>
      </c>
      <c r="AG540">
        <v>-0.11547399999999999</v>
      </c>
      <c r="AH540">
        <v>-4.4571009999999998</v>
      </c>
      <c r="AI540">
        <v>-3.1023770000000002</v>
      </c>
      <c r="AJ540">
        <v>14.340195</v>
      </c>
      <c r="AK540">
        <v>-0.65484399999999998</v>
      </c>
      <c r="AL540">
        <v>3.3262900000000002</v>
      </c>
      <c r="AM540">
        <v>-2.0706349999999998</v>
      </c>
      <c r="AN540">
        <v>2.0572180000000002</v>
      </c>
      <c r="AO540">
        <v>-1.8281289999999999</v>
      </c>
      <c r="AP540">
        <v>2.5983179999999999</v>
      </c>
      <c r="AQ540">
        <v>-1.9198759999999999</v>
      </c>
      <c r="AR540">
        <v>2.775671</v>
      </c>
      <c r="AS540">
        <v>-1.61761</v>
      </c>
      <c r="AT540">
        <v>3.528362</v>
      </c>
      <c r="AU540">
        <v>-0.50141000000000002</v>
      </c>
      <c r="AV540">
        <v>3.3578420000000002</v>
      </c>
      <c r="AW540">
        <v>-1.359613</v>
      </c>
      <c r="AX540">
        <v>1.279218</v>
      </c>
      <c r="AY540">
        <v>-1.7972969999999999</v>
      </c>
      <c r="AZ540">
        <v>0.55611999999999995</v>
      </c>
      <c r="BA540">
        <v>-2.4681709999999999</v>
      </c>
      <c r="BB540">
        <v>0.73938199999999998</v>
      </c>
      <c r="BC540">
        <v>-2.1639750000000002</v>
      </c>
      <c r="BD540">
        <v>1.6520729999999999</v>
      </c>
      <c r="BE540">
        <v>-2.3266170000000002</v>
      </c>
      <c r="BF540">
        <v>2.3334359999999998</v>
      </c>
      <c r="BG540">
        <v>-1.341094</v>
      </c>
      <c r="BH540">
        <v>1.519773</v>
      </c>
      <c r="BI540">
        <v>-1.3439829999999999</v>
      </c>
      <c r="BJ540">
        <v>1.5661959999999999</v>
      </c>
      <c r="BK540">
        <v>-2.8737879999999998</v>
      </c>
      <c r="BL540">
        <v>-0.58063299999999995</v>
      </c>
      <c r="BM540">
        <v>-2.9253040000000001</v>
      </c>
      <c r="BN540">
        <v>-2.9923000000000002E-2</v>
      </c>
      <c r="BO540">
        <v>-2.4825089999999999</v>
      </c>
      <c r="BP540">
        <v>0.13408500000000001</v>
      </c>
      <c r="BQ540">
        <v>-2.0216509999999999</v>
      </c>
      <c r="BR540">
        <v>-8.8951000000000002E-2</v>
      </c>
      <c r="BS540">
        <v>-1.929308</v>
      </c>
      <c r="BT540">
        <v>0.95454899999999998</v>
      </c>
      <c r="BU540">
        <v>-1.8347979999999999</v>
      </c>
      <c r="BV540">
        <v>0.77042299999999997</v>
      </c>
      <c r="BW540">
        <v>-2.9064670000000001</v>
      </c>
      <c r="BX540">
        <v>-0.27748800000000001</v>
      </c>
      <c r="BY540">
        <v>-2.1044749999999999</v>
      </c>
      <c r="BZ540">
        <v>-0.67753799999999997</v>
      </c>
      <c r="CA540">
        <v>1.8051280000000001</v>
      </c>
      <c r="CB540">
        <v>-1.442061</v>
      </c>
      <c r="CC540">
        <v>-2.1616689999999998</v>
      </c>
      <c r="CD540">
        <v>-0.51899300000000004</v>
      </c>
      <c r="CE540">
        <v>-1.736248</v>
      </c>
      <c r="CF540">
        <v>0.64904099999999998</v>
      </c>
      <c r="CG540">
        <v>-1.952034</v>
      </c>
      <c r="CH540">
        <v>-0.56793199999999999</v>
      </c>
      <c r="CI540">
        <v>-3.1140150000000002</v>
      </c>
      <c r="CJ540">
        <v>-1.6513979999999999</v>
      </c>
      <c r="CK540">
        <v>-2.5034149999999999</v>
      </c>
      <c r="CL540">
        <v>-1.4412119999999999</v>
      </c>
      <c r="CM540">
        <v>-2.9646170000000001</v>
      </c>
      <c r="CN540">
        <v>-1.5160979999999999</v>
      </c>
      <c r="CO540">
        <v>-2.315461</v>
      </c>
      <c r="CP540">
        <v>-0.74434199999999995</v>
      </c>
      <c r="CQ540">
        <v>-2.1432479999999998</v>
      </c>
      <c r="CR540">
        <v>-0.119723</v>
      </c>
      <c r="CS540">
        <v>-2.3695059999999999</v>
      </c>
      <c r="CT540">
        <v>0.28175099999999997</v>
      </c>
      <c r="CU540">
        <v>-2.8310590000000002</v>
      </c>
      <c r="CV540">
        <v>-1.7372780000000001</v>
      </c>
      <c r="CW540">
        <v>-2.6162369999999999</v>
      </c>
      <c r="CX540">
        <v>-1.6890529999999999</v>
      </c>
      <c r="CY540">
        <v>-0.32949299999999998</v>
      </c>
      <c r="CZ540">
        <v>-0.24629100000000001</v>
      </c>
      <c r="DA540">
        <v>-1.9988840000000001</v>
      </c>
      <c r="DB540">
        <v>-0.75106899999999999</v>
      </c>
      <c r="DC540">
        <v>-1.4077820000000001</v>
      </c>
      <c r="DD540">
        <v>0.634104</v>
      </c>
      <c r="DE540">
        <v>104.990759</v>
      </c>
      <c r="DF540">
        <v>88.630761000000007</v>
      </c>
      <c r="DG540">
        <v>98.953085000000002</v>
      </c>
      <c r="DH540">
        <v>87.730970999999997</v>
      </c>
      <c r="DI540">
        <v>91.369735000000006</v>
      </c>
      <c r="DJ540">
        <v>83.474401999999998</v>
      </c>
      <c r="DK540">
        <v>112.447394</v>
      </c>
      <c r="DL540">
        <v>105.900786</v>
      </c>
      <c r="DM540">
        <v>112.737988</v>
      </c>
      <c r="DN540">
        <v>101.72382899999999</v>
      </c>
      <c r="DO540">
        <v>114.458854</v>
      </c>
      <c r="DP540">
        <v>93.810132999999993</v>
      </c>
      <c r="DQ540">
        <v>125.346666</v>
      </c>
      <c r="DR540">
        <v>123.898719</v>
      </c>
      <c r="DS540">
        <v>158.31373600000001</v>
      </c>
      <c r="DT540">
        <v>20.166967</v>
      </c>
      <c r="DU540">
        <v>201.08837800000001</v>
      </c>
      <c r="DV540">
        <v>18.891023000000001</v>
      </c>
      <c r="DW540">
        <v>191.00146899999999</v>
      </c>
      <c r="DX540">
        <v>14.078428000000001</v>
      </c>
      <c r="DY540">
        <v>177.88127299999999</v>
      </c>
      <c r="DZ540">
        <v>116.14</v>
      </c>
      <c r="EA540">
        <v>6.4509999999999996</v>
      </c>
      <c r="EB540">
        <v>742.8</v>
      </c>
      <c r="EC540">
        <v>117.63</v>
      </c>
      <c r="ED540">
        <v>6.2770000000000001</v>
      </c>
      <c r="EE540">
        <v>730.7</v>
      </c>
      <c r="EF540">
        <v>117.88</v>
      </c>
      <c r="EG540">
        <v>5.633</v>
      </c>
      <c r="EH540">
        <v>659.2</v>
      </c>
      <c r="EI540">
        <v>116.989998</v>
      </c>
      <c r="EJ540">
        <v>2.63</v>
      </c>
      <c r="EK540">
        <v>307.89999399999999</v>
      </c>
      <c r="EL540">
        <v>0.77746099999999996</v>
      </c>
      <c r="EM540">
        <v>3.9916649999999998</v>
      </c>
      <c r="EN540">
        <v>28.977478999999999</v>
      </c>
      <c r="EO540">
        <v>-5.2345620000000004</v>
      </c>
      <c r="EP540">
        <v>-7.094042</v>
      </c>
      <c r="EQ540">
        <v>-14.637283999999999</v>
      </c>
      <c r="ER540">
        <v>110.436649</v>
      </c>
      <c r="ES540">
        <v>106.641532</v>
      </c>
      <c r="ET540">
        <v>101.49544</v>
      </c>
      <c r="EU540">
        <v>-0.72883600000000004</v>
      </c>
      <c r="EV540">
        <v>2614.3875159999998</v>
      </c>
      <c r="EW540">
        <v>2729.454225</v>
      </c>
      <c r="EX540">
        <v>2179.857493</v>
      </c>
      <c r="EY540">
        <v>1759.446876</v>
      </c>
    </row>
    <row r="541" spans="1:155" x14ac:dyDescent="0.25">
      <c r="A541" s="741">
        <v>46246</v>
      </c>
      <c r="B541" s="740">
        <v>0.55443287037037037</v>
      </c>
      <c r="C541">
        <v>31800</v>
      </c>
      <c r="D541">
        <v>0</v>
      </c>
      <c r="E541">
        <v>0</v>
      </c>
      <c r="F541">
        <v>74.898760999999993</v>
      </c>
      <c r="G541">
        <v>73.460784000000004</v>
      </c>
      <c r="H541">
        <v>64.621723000000003</v>
      </c>
      <c r="I541">
        <v>73.888048999999995</v>
      </c>
      <c r="J541">
        <v>75.334170999999998</v>
      </c>
      <c r="K541">
        <v>72.447935999999999</v>
      </c>
      <c r="L541">
        <v>71.415566999999996</v>
      </c>
      <c r="M541">
        <v>70.601579999999998</v>
      </c>
      <c r="N541">
        <v>4.7502170000000001</v>
      </c>
      <c r="O541">
        <v>4.0066699999999997</v>
      </c>
      <c r="P541">
        <v>2.9937499999999999</v>
      </c>
      <c r="Q541">
        <v>3.4929510000000001</v>
      </c>
      <c r="R541">
        <v>3.5145520000000001</v>
      </c>
      <c r="S541">
        <v>2.4023750000000001</v>
      </c>
      <c r="T541">
        <v>2.6324000000000001</v>
      </c>
      <c r="U541">
        <v>4.1157550000000001</v>
      </c>
      <c r="V541">
        <v>7.6824750000000002</v>
      </c>
      <c r="W541">
        <v>6.8278059999999998</v>
      </c>
      <c r="X541">
        <v>5.0882129999999997</v>
      </c>
      <c r="Y541">
        <v>4.0942800000000004</v>
      </c>
      <c r="Z541">
        <v>6.8601780000000003</v>
      </c>
      <c r="AA541">
        <v>9.0608850000000007</v>
      </c>
      <c r="AB541">
        <v>5.6709639999999997</v>
      </c>
      <c r="AC541">
        <v>1.7459530000000001</v>
      </c>
      <c r="AD541">
        <v>4.2102519999999997</v>
      </c>
      <c r="AE541">
        <v>0.13800599999999999</v>
      </c>
      <c r="AF541">
        <v>3.4104899999999998</v>
      </c>
      <c r="AG541">
        <v>-0.84110600000000002</v>
      </c>
      <c r="AH541">
        <v>-4.2101300000000004</v>
      </c>
      <c r="AI541">
        <v>-3.798689</v>
      </c>
      <c r="AJ541">
        <v>13.153441000000001</v>
      </c>
      <c r="AK541">
        <v>-0.56560900000000003</v>
      </c>
      <c r="AL541">
        <v>3.4083079999999999</v>
      </c>
      <c r="AM541">
        <v>-2.003695</v>
      </c>
      <c r="AN541">
        <v>2.087812</v>
      </c>
      <c r="AO541">
        <v>-1.763917</v>
      </c>
      <c r="AP541">
        <v>2.6735989999999998</v>
      </c>
      <c r="AQ541">
        <v>-1.844071</v>
      </c>
      <c r="AR541">
        <v>2.8813110000000002</v>
      </c>
      <c r="AS541">
        <v>-1.5487709999999999</v>
      </c>
      <c r="AT541">
        <v>3.609693</v>
      </c>
      <c r="AU541">
        <v>-0.455179</v>
      </c>
      <c r="AV541">
        <v>3.404722</v>
      </c>
      <c r="AW541">
        <v>-1.290397</v>
      </c>
      <c r="AX541">
        <v>1.3412390000000001</v>
      </c>
      <c r="AY541">
        <v>-1.7525869999999999</v>
      </c>
      <c r="AZ541">
        <v>0.62653000000000003</v>
      </c>
      <c r="BA541">
        <v>-2.4141270000000001</v>
      </c>
      <c r="BB541">
        <v>0.80490600000000001</v>
      </c>
      <c r="BC541">
        <v>-2.1194799999999998</v>
      </c>
      <c r="BD541">
        <v>1.6866300000000001</v>
      </c>
      <c r="BE541">
        <v>-2.2753800000000002</v>
      </c>
      <c r="BF541">
        <v>2.3695780000000002</v>
      </c>
      <c r="BG541">
        <v>-1.310767</v>
      </c>
      <c r="BH541">
        <v>1.5430649999999999</v>
      </c>
      <c r="BI541">
        <v>-1.290959</v>
      </c>
      <c r="BJ541">
        <v>1.6136790000000001</v>
      </c>
      <c r="BK541">
        <v>-2.7972090000000001</v>
      </c>
      <c r="BL541">
        <v>-0.56490099999999999</v>
      </c>
      <c r="BM541">
        <v>-2.886774</v>
      </c>
      <c r="BN541">
        <v>-9.6419999999999995E-3</v>
      </c>
      <c r="BO541">
        <v>-2.424585</v>
      </c>
      <c r="BP541">
        <v>0.15759500000000001</v>
      </c>
      <c r="BQ541">
        <v>-1.9521820000000001</v>
      </c>
      <c r="BR541">
        <v>-4.9911999999999998E-2</v>
      </c>
      <c r="BS541">
        <v>-1.9161079999999999</v>
      </c>
      <c r="BT541">
        <v>1.002291</v>
      </c>
      <c r="BU541">
        <v>-1.7704709999999999</v>
      </c>
      <c r="BV541">
        <v>0.83357000000000003</v>
      </c>
      <c r="BW541">
        <v>-2.8424969999999998</v>
      </c>
      <c r="BX541">
        <v>-0.25426300000000002</v>
      </c>
      <c r="BY541">
        <v>-2.0709870000000001</v>
      </c>
      <c r="BZ541">
        <v>-0.64840699999999996</v>
      </c>
      <c r="CA541">
        <v>1.779318</v>
      </c>
      <c r="CB541">
        <v>-1.3980779999999999</v>
      </c>
      <c r="CC541">
        <v>-2.1306120000000002</v>
      </c>
      <c r="CD541">
        <v>-0.481541</v>
      </c>
      <c r="CE541">
        <v>-1.704285</v>
      </c>
      <c r="CF541">
        <v>0.72248900000000005</v>
      </c>
      <c r="CG541">
        <v>-1.875048</v>
      </c>
      <c r="CH541">
        <v>-0.49672699999999997</v>
      </c>
      <c r="CI541">
        <v>-3.0620259999999999</v>
      </c>
      <c r="CJ541">
        <v>-1.612959</v>
      </c>
      <c r="CK541">
        <v>-2.4551810000000001</v>
      </c>
      <c r="CL541">
        <v>-1.3884270000000001</v>
      </c>
      <c r="CM541">
        <v>-2.9376989999999998</v>
      </c>
      <c r="CN541">
        <v>-1.453519</v>
      </c>
      <c r="CO541">
        <v>-2.2741319999999998</v>
      </c>
      <c r="CP541">
        <v>-0.71022600000000002</v>
      </c>
      <c r="CQ541">
        <v>-2.1206459999999998</v>
      </c>
      <c r="CR541">
        <v>-4.7286000000000002E-2</v>
      </c>
      <c r="CS541">
        <v>-2.3232469999999998</v>
      </c>
      <c r="CT541">
        <v>0.35795199999999999</v>
      </c>
      <c r="CU541">
        <v>-2.760059</v>
      </c>
      <c r="CV541">
        <v>-1.6714929999999999</v>
      </c>
      <c r="CW541">
        <v>-2.5716999999999999</v>
      </c>
      <c r="CX541">
        <v>-1.6706259999999999</v>
      </c>
      <c r="CY541">
        <v>-0.31619000000000003</v>
      </c>
      <c r="CZ541">
        <v>-0.198325</v>
      </c>
      <c r="DA541">
        <v>-1.969535</v>
      </c>
      <c r="DB541">
        <v>-0.68199799999999999</v>
      </c>
      <c r="DC541">
        <v>-1.3622540000000001</v>
      </c>
      <c r="DD541">
        <v>0.69266700000000003</v>
      </c>
      <c r="DE541">
        <v>104.42153399999999</v>
      </c>
      <c r="DF541">
        <v>87.834101000000004</v>
      </c>
      <c r="DG541">
        <v>98.701063000000005</v>
      </c>
      <c r="DH541">
        <v>87.541077000000001</v>
      </c>
      <c r="DI541">
        <v>90.910928999999996</v>
      </c>
      <c r="DJ541">
        <v>89.620693000000003</v>
      </c>
      <c r="DK541">
        <v>110.705084</v>
      </c>
      <c r="DL541">
        <v>105.20697699999999</v>
      </c>
      <c r="DM541">
        <v>111.205766</v>
      </c>
      <c r="DN541">
        <v>101.213981</v>
      </c>
      <c r="DO541">
        <v>114.143236</v>
      </c>
      <c r="DP541">
        <v>93.555402999999998</v>
      </c>
      <c r="DQ541">
        <v>123.138026</v>
      </c>
      <c r="DR541">
        <v>122.074949</v>
      </c>
      <c r="DS541">
        <v>158.00468900000001</v>
      </c>
      <c r="DT541">
        <v>19.776122000000001</v>
      </c>
      <c r="DU541">
        <v>199.09363999999999</v>
      </c>
      <c r="DV541">
        <v>18.502801999999999</v>
      </c>
      <c r="DW541">
        <v>189.50697400000001</v>
      </c>
      <c r="DX541">
        <v>13.774761</v>
      </c>
      <c r="DY541">
        <v>176.72043400000001</v>
      </c>
      <c r="DZ541">
        <v>116.07</v>
      </c>
      <c r="EA541">
        <v>6.3979999999999997</v>
      </c>
      <c r="EB541">
        <v>736.9</v>
      </c>
      <c r="EC541">
        <v>117.41</v>
      </c>
      <c r="ED541">
        <v>6.2270000000000003</v>
      </c>
      <c r="EE541">
        <v>725.1</v>
      </c>
      <c r="EF541">
        <v>117.98</v>
      </c>
      <c r="EG541">
        <v>5.6230000000000002</v>
      </c>
      <c r="EH541">
        <v>654.29999999999995</v>
      </c>
      <c r="EI541">
        <v>117.019997</v>
      </c>
      <c r="EJ541">
        <v>2.629</v>
      </c>
      <c r="EK541">
        <v>307.20001200000002</v>
      </c>
      <c r="EL541">
        <v>1.588406</v>
      </c>
      <c r="EM541">
        <v>3.8718560000000002</v>
      </c>
      <c r="EN541">
        <v>28.298431999999998</v>
      </c>
      <c r="EO541">
        <v>-5.7985360000000004</v>
      </c>
      <c r="EP541">
        <v>-7.6705449999999997</v>
      </c>
      <c r="EQ541">
        <v>-15.144990999999999</v>
      </c>
      <c r="ER541">
        <v>109.69662</v>
      </c>
      <c r="ES541">
        <v>106.06770899999999</v>
      </c>
      <c r="ET541">
        <v>101.027889</v>
      </c>
      <c r="EU541">
        <v>-0.67916299999999996</v>
      </c>
      <c r="EV541">
        <v>2626.7013229999998</v>
      </c>
      <c r="EW541">
        <v>2741.5858990000002</v>
      </c>
      <c r="EX541">
        <v>2190.8047879999999</v>
      </c>
      <c r="EY541">
        <v>1768.70606</v>
      </c>
    </row>
    <row r="542" spans="1:155" x14ac:dyDescent="0.25">
      <c r="A542" s="741">
        <v>46246</v>
      </c>
      <c r="B542" s="740">
        <v>0.55512731481481481</v>
      </c>
      <c r="C542">
        <v>31860</v>
      </c>
      <c r="D542">
        <v>0</v>
      </c>
      <c r="E542">
        <v>0</v>
      </c>
      <c r="F542">
        <v>74.904540999999995</v>
      </c>
      <c r="G542">
        <v>73.377280999999996</v>
      </c>
      <c r="H542">
        <v>64.687438</v>
      </c>
      <c r="I542">
        <v>73.851428999999996</v>
      </c>
      <c r="J542">
        <v>75.289169000000001</v>
      </c>
      <c r="K542">
        <v>72.405745999999994</v>
      </c>
      <c r="L542">
        <v>71.413145999999998</v>
      </c>
      <c r="M542">
        <v>70.506163999999998</v>
      </c>
      <c r="N542">
        <v>4.4293440000000004</v>
      </c>
      <c r="O542">
        <v>3.7810009999999998</v>
      </c>
      <c r="P542">
        <v>2.5602040000000001</v>
      </c>
      <c r="Q542">
        <v>3.3586619999999998</v>
      </c>
      <c r="R542">
        <v>3.1798229999999998</v>
      </c>
      <c r="S542">
        <v>2.1472190000000002</v>
      </c>
      <c r="T542">
        <v>2.2960199999999999</v>
      </c>
      <c r="U542">
        <v>3.928032</v>
      </c>
      <c r="V542">
        <v>7.5023410000000004</v>
      </c>
      <c r="W542">
        <v>6.7718629999999997</v>
      </c>
      <c r="X542">
        <v>4.7312609999999999</v>
      </c>
      <c r="Y542">
        <v>3.8590659999999999</v>
      </c>
      <c r="Z542">
        <v>6.8052239999999999</v>
      </c>
      <c r="AA542">
        <v>8.8214419999999993</v>
      </c>
      <c r="AB542">
        <v>5.3567330000000002</v>
      </c>
      <c r="AC542">
        <v>1.349183</v>
      </c>
      <c r="AD542">
        <v>3.914625</v>
      </c>
      <c r="AE542">
        <v>-0.35219400000000001</v>
      </c>
      <c r="AF542">
        <v>2.9990770000000002</v>
      </c>
      <c r="AG542">
        <v>-1.381124</v>
      </c>
      <c r="AH542">
        <v>-4.5986029999999998</v>
      </c>
      <c r="AI542">
        <v>-4.1850519999999998</v>
      </c>
      <c r="AJ542">
        <v>12.559341999999999</v>
      </c>
      <c r="AK542">
        <v>-0.493508</v>
      </c>
      <c r="AL542">
        <v>3.4773589999999999</v>
      </c>
      <c r="AM542">
        <v>-1.927584</v>
      </c>
      <c r="AN542">
        <v>2.1625269999999999</v>
      </c>
      <c r="AO542">
        <v>-1.674447</v>
      </c>
      <c r="AP542">
        <v>2.727957</v>
      </c>
      <c r="AQ542">
        <v>-1.760613</v>
      </c>
      <c r="AR542">
        <v>2.953125</v>
      </c>
      <c r="AS542">
        <v>-1.491751</v>
      </c>
      <c r="AT542">
        <v>3.672323</v>
      </c>
      <c r="AU542">
        <v>-0.38800099999999998</v>
      </c>
      <c r="AV542">
        <v>3.4862139999999999</v>
      </c>
      <c r="AW542">
        <v>-1.215821</v>
      </c>
      <c r="AX542">
        <v>1.375864</v>
      </c>
      <c r="AY542">
        <v>-1.670083</v>
      </c>
      <c r="AZ542">
        <v>0.67885399999999996</v>
      </c>
      <c r="BA542">
        <v>-2.3402259999999999</v>
      </c>
      <c r="BB542">
        <v>0.85165299999999999</v>
      </c>
      <c r="BC542">
        <v>-2.0507379999999999</v>
      </c>
      <c r="BD542">
        <v>1.754972</v>
      </c>
      <c r="BE542">
        <v>-2.2025450000000002</v>
      </c>
      <c r="BF542">
        <v>2.4414359999999999</v>
      </c>
      <c r="BG542">
        <v>-1.2648900000000001</v>
      </c>
      <c r="BH542">
        <v>1.593011</v>
      </c>
      <c r="BI542">
        <v>-1.190339</v>
      </c>
      <c r="BJ542">
        <v>1.6545810000000001</v>
      </c>
      <c r="BK542">
        <v>-2.7124139999999999</v>
      </c>
      <c r="BL542">
        <v>-0.53357299999999996</v>
      </c>
      <c r="BM542">
        <v>-2.8061430000000001</v>
      </c>
      <c r="BN542">
        <v>8.9700000000000001E-4</v>
      </c>
      <c r="BO542">
        <v>-2.3731969999999998</v>
      </c>
      <c r="BP542">
        <v>0.19076399999999999</v>
      </c>
      <c r="BQ542">
        <v>-1.903613</v>
      </c>
      <c r="BR542">
        <v>-3.1022000000000001E-2</v>
      </c>
      <c r="BS542">
        <v>-1.8781650000000001</v>
      </c>
      <c r="BT542">
        <v>1.043293</v>
      </c>
      <c r="BU542">
        <v>-1.7029190000000001</v>
      </c>
      <c r="BV542">
        <v>0.870861</v>
      </c>
      <c r="BW542">
        <v>-2.7850410000000001</v>
      </c>
      <c r="BX542">
        <v>-0.22716700000000001</v>
      </c>
      <c r="BY542">
        <v>-1.987735</v>
      </c>
      <c r="BZ542">
        <v>-0.61283200000000004</v>
      </c>
      <c r="CA542">
        <v>1.763155</v>
      </c>
      <c r="CB542">
        <v>-1.3638509999999999</v>
      </c>
      <c r="CC542">
        <v>-2.0612889999999999</v>
      </c>
      <c r="CD542">
        <v>-0.44522</v>
      </c>
      <c r="CE542">
        <v>-1.620185</v>
      </c>
      <c r="CF542">
        <v>0.740676</v>
      </c>
      <c r="CG542">
        <v>-1.777558</v>
      </c>
      <c r="CH542">
        <v>-0.44913900000000001</v>
      </c>
      <c r="CI542">
        <v>-2.9645820000000001</v>
      </c>
      <c r="CJ542">
        <v>-1.58752</v>
      </c>
      <c r="CK542">
        <v>-2.367273</v>
      </c>
      <c r="CL542">
        <v>-1.3377019999999999</v>
      </c>
      <c r="CM542">
        <v>-2.8390520000000001</v>
      </c>
      <c r="CN542">
        <v>-1.4241569999999999</v>
      </c>
      <c r="CO542">
        <v>-2.2011530000000001</v>
      </c>
      <c r="CP542">
        <v>-0.67096599999999995</v>
      </c>
      <c r="CQ542">
        <v>-2.0511729999999999</v>
      </c>
      <c r="CR542">
        <v>-2.7935000000000001E-2</v>
      </c>
      <c r="CS542">
        <v>-2.2560709999999999</v>
      </c>
      <c r="CT542">
        <v>0.37588899999999997</v>
      </c>
      <c r="CU542">
        <v>-2.6729050000000001</v>
      </c>
      <c r="CV542">
        <v>-1.6706399999999999</v>
      </c>
      <c r="CW542">
        <v>-2.4957029999999998</v>
      </c>
      <c r="CX542">
        <v>-1.66113</v>
      </c>
      <c r="CY542">
        <v>-0.284526</v>
      </c>
      <c r="CZ542">
        <v>-0.18746399999999999</v>
      </c>
      <c r="DA542">
        <v>-1.898603</v>
      </c>
      <c r="DB542">
        <v>-0.66069299999999997</v>
      </c>
      <c r="DC542">
        <v>-1.327037</v>
      </c>
      <c r="DD542">
        <v>0.67770399999999997</v>
      </c>
      <c r="DE542">
        <v>104.070859</v>
      </c>
      <c r="DF542">
        <v>87.890587999999994</v>
      </c>
      <c r="DG542">
        <v>98.119947999999994</v>
      </c>
      <c r="DH542">
        <v>87.025857000000002</v>
      </c>
      <c r="DI542">
        <v>90.635347999999993</v>
      </c>
      <c r="DJ542">
        <v>80.834506000000005</v>
      </c>
      <c r="DK542">
        <v>109.933926</v>
      </c>
      <c r="DL542">
        <v>104.625592</v>
      </c>
      <c r="DM542">
        <v>110.127925</v>
      </c>
      <c r="DN542">
        <v>100.69315400000001</v>
      </c>
      <c r="DO542">
        <v>113.90954000000001</v>
      </c>
      <c r="DP542">
        <v>93.127685</v>
      </c>
      <c r="DQ542">
        <v>121.913706</v>
      </c>
      <c r="DR542">
        <v>120.756558</v>
      </c>
      <c r="DS542">
        <v>157.550039</v>
      </c>
      <c r="DT542">
        <v>19.494906</v>
      </c>
      <c r="DU542">
        <v>198.49747400000001</v>
      </c>
      <c r="DV542">
        <v>18.2332</v>
      </c>
      <c r="DW542">
        <v>188.286069</v>
      </c>
      <c r="DX542">
        <v>13.583396</v>
      </c>
      <c r="DY542">
        <v>175.266762</v>
      </c>
      <c r="DZ542">
        <v>116.24</v>
      </c>
      <c r="EA542">
        <v>6.3719999999999999</v>
      </c>
      <c r="EB542">
        <v>733.4</v>
      </c>
      <c r="EC542">
        <v>117.64</v>
      </c>
      <c r="ED542">
        <v>6.1970000000000001</v>
      </c>
      <c r="EE542">
        <v>722.5</v>
      </c>
      <c r="EF542">
        <v>117.98</v>
      </c>
      <c r="EG542">
        <v>5.5990000000000002</v>
      </c>
      <c r="EH542">
        <v>653.5</v>
      </c>
      <c r="EI542">
        <v>117.05999799999999</v>
      </c>
      <c r="EJ542">
        <v>2.6309999999999998</v>
      </c>
      <c r="EK542">
        <v>307.70001200000002</v>
      </c>
      <c r="EL542">
        <v>1.608754</v>
      </c>
      <c r="EM542">
        <v>3.8888980000000002</v>
      </c>
      <c r="EN542">
        <v>28.026430000000001</v>
      </c>
      <c r="EO542">
        <v>-6.207357</v>
      </c>
      <c r="EP542">
        <v>-8.07395</v>
      </c>
      <c r="EQ542">
        <v>-15.467088</v>
      </c>
      <c r="ER542">
        <v>109.47446600000001</v>
      </c>
      <c r="ES542">
        <v>105.596645</v>
      </c>
      <c r="ET542">
        <v>100.43945600000001</v>
      </c>
      <c r="EU542">
        <v>-0.62548300000000001</v>
      </c>
      <c r="EV542">
        <v>2638.9580550000001</v>
      </c>
      <c r="EW542">
        <v>2753.6469950000001</v>
      </c>
      <c r="EX542">
        <v>2201.7007400000002</v>
      </c>
      <c r="EY542">
        <v>1773.8382650000001</v>
      </c>
    </row>
    <row r="543" spans="1:155" x14ac:dyDescent="0.25">
      <c r="A543" s="741">
        <v>46246</v>
      </c>
      <c r="B543" s="740">
        <v>0.55582175925925925</v>
      </c>
      <c r="C543">
        <v>31920</v>
      </c>
      <c r="D543">
        <v>0</v>
      </c>
      <c r="E543">
        <v>0</v>
      </c>
      <c r="F543">
        <v>74.996170000000006</v>
      </c>
      <c r="G543">
        <v>73.284555999999995</v>
      </c>
      <c r="H543">
        <v>64.704931999999999</v>
      </c>
      <c r="I543">
        <v>73.831558999999999</v>
      </c>
      <c r="J543">
        <v>75.268910000000005</v>
      </c>
      <c r="K543">
        <v>72.410839999999993</v>
      </c>
      <c r="L543">
        <v>71.357856999999996</v>
      </c>
      <c r="M543">
        <v>70.422787</v>
      </c>
      <c r="N543">
        <v>4.1185169999999998</v>
      </c>
      <c r="O543">
        <v>3.4257490000000002</v>
      </c>
      <c r="P543">
        <v>2.2231779999999999</v>
      </c>
      <c r="Q543">
        <v>3.003339</v>
      </c>
      <c r="R543">
        <v>2.8244039999999999</v>
      </c>
      <c r="S543">
        <v>1.909192</v>
      </c>
      <c r="T543">
        <v>1.9999480000000001</v>
      </c>
      <c r="U543">
        <v>3.8077299999999998</v>
      </c>
      <c r="V543">
        <v>7.3286559999999996</v>
      </c>
      <c r="W543">
        <v>6.7036629999999997</v>
      </c>
      <c r="X543">
        <v>4.533925</v>
      </c>
      <c r="Y543">
        <v>3.532044</v>
      </c>
      <c r="Z543">
        <v>6.37575</v>
      </c>
      <c r="AA543">
        <v>8.4890319999999999</v>
      </c>
      <c r="AB543">
        <v>5.2508970000000001</v>
      </c>
      <c r="AC543">
        <v>1.0411520000000001</v>
      </c>
      <c r="AD543">
        <v>3.637597</v>
      </c>
      <c r="AE543">
        <v>-0.69484999999999997</v>
      </c>
      <c r="AF543">
        <v>2.6356190000000002</v>
      </c>
      <c r="AG543">
        <v>-1.6923600000000001</v>
      </c>
      <c r="AH543">
        <v>-5.2883589999999998</v>
      </c>
      <c r="AI543">
        <v>-4.4927359999999998</v>
      </c>
      <c r="AJ543">
        <v>11.923724999999999</v>
      </c>
      <c r="AK543">
        <v>-0.44101800000000002</v>
      </c>
      <c r="AL543">
        <v>3.5470790000000001</v>
      </c>
      <c r="AM543">
        <v>-1.8781380000000001</v>
      </c>
      <c r="AN543">
        <v>2.228701</v>
      </c>
      <c r="AO543">
        <v>-1.6175550000000001</v>
      </c>
      <c r="AP543">
        <v>2.800109</v>
      </c>
      <c r="AQ543">
        <v>-1.6879630000000001</v>
      </c>
      <c r="AR543">
        <v>3.0429279999999999</v>
      </c>
      <c r="AS543">
        <v>-1.4420839999999999</v>
      </c>
      <c r="AT543">
        <v>3.723309</v>
      </c>
      <c r="AU543">
        <v>-0.383853</v>
      </c>
      <c r="AV543">
        <v>3.5192909999999999</v>
      </c>
      <c r="AW543">
        <v>-1.149216</v>
      </c>
      <c r="AX543">
        <v>1.468483</v>
      </c>
      <c r="AY543">
        <v>-1.602041</v>
      </c>
      <c r="AZ543">
        <v>0.72793099999999999</v>
      </c>
      <c r="BA543">
        <v>-2.2700559999999999</v>
      </c>
      <c r="BB543">
        <v>0.89778100000000005</v>
      </c>
      <c r="BC543">
        <v>-1.999768</v>
      </c>
      <c r="BD543">
        <v>1.8056449999999999</v>
      </c>
      <c r="BE543">
        <v>-2.1687509999999999</v>
      </c>
      <c r="BF543">
        <v>2.5085899999999999</v>
      </c>
      <c r="BG543">
        <v>-1.201983</v>
      </c>
      <c r="BH543">
        <v>1.6443239999999999</v>
      </c>
      <c r="BI543">
        <v>-1.1179790000000001</v>
      </c>
      <c r="BJ543">
        <v>1.6821630000000001</v>
      </c>
      <c r="BK543">
        <v>-2.6633049999999998</v>
      </c>
      <c r="BL543">
        <v>-0.51237299999999997</v>
      </c>
      <c r="BM543">
        <v>-2.7537790000000002</v>
      </c>
      <c r="BN543">
        <v>5.4093000000000002E-2</v>
      </c>
      <c r="BO543">
        <v>-2.291058</v>
      </c>
      <c r="BP543">
        <v>0.226855</v>
      </c>
      <c r="BQ543">
        <v>-1.8636980000000001</v>
      </c>
      <c r="BR543">
        <v>1.6028000000000001E-2</v>
      </c>
      <c r="BS543">
        <v>-1.8291269999999999</v>
      </c>
      <c r="BT543">
        <v>1.085653</v>
      </c>
      <c r="BU543">
        <v>-1.6389359999999999</v>
      </c>
      <c r="BV543">
        <v>0.906447</v>
      </c>
      <c r="BW543">
        <v>-2.7348710000000001</v>
      </c>
      <c r="BX543">
        <v>-0.19664000000000001</v>
      </c>
      <c r="BY543">
        <v>-1.9446129999999999</v>
      </c>
      <c r="BZ543">
        <v>-0.59932300000000005</v>
      </c>
      <c r="CA543">
        <v>1.610714</v>
      </c>
      <c r="CB543">
        <v>-1.3345849999999999</v>
      </c>
      <c r="CC543">
        <v>-2.0136020000000001</v>
      </c>
      <c r="CD543">
        <v>-0.43278899999999998</v>
      </c>
      <c r="CE543">
        <v>-1.60171</v>
      </c>
      <c r="CF543">
        <v>0.75246599999999997</v>
      </c>
      <c r="CG543">
        <v>-1.7694289999999999</v>
      </c>
      <c r="CH543">
        <v>-0.40188299999999999</v>
      </c>
      <c r="CI543">
        <v>-2.9199269999999999</v>
      </c>
      <c r="CJ543">
        <v>-1.5017430000000001</v>
      </c>
      <c r="CK543">
        <v>-2.3144640000000001</v>
      </c>
      <c r="CL543">
        <v>-1.31044</v>
      </c>
      <c r="CM543">
        <v>-2.8075489999999999</v>
      </c>
      <c r="CN543">
        <v>-1.4178850000000001</v>
      </c>
      <c r="CO543">
        <v>-2.1517590000000002</v>
      </c>
      <c r="CP543">
        <v>-0.64324300000000001</v>
      </c>
      <c r="CQ543">
        <v>-2.0270990000000002</v>
      </c>
      <c r="CR543">
        <v>1.2234999999999999E-2</v>
      </c>
      <c r="CS543">
        <v>-2.179138</v>
      </c>
      <c r="CT543">
        <v>0.41522999999999999</v>
      </c>
      <c r="CU543">
        <v>-2.6092550000000001</v>
      </c>
      <c r="CV543">
        <v>-1.601067</v>
      </c>
      <c r="CW543">
        <v>-2.4274330000000002</v>
      </c>
      <c r="CX543">
        <v>-1.605707</v>
      </c>
      <c r="CY543">
        <v>-0.229683</v>
      </c>
      <c r="CZ543">
        <v>-0.16081899999999999</v>
      </c>
      <c r="DA543">
        <v>-1.8220609999999999</v>
      </c>
      <c r="DB543">
        <v>-0.65412999999999999</v>
      </c>
      <c r="DC543">
        <v>-1.2570429999999999</v>
      </c>
      <c r="DD543">
        <v>0.69984100000000005</v>
      </c>
      <c r="DE543">
        <v>103.816255</v>
      </c>
      <c r="DF543">
        <v>87.912519000000003</v>
      </c>
      <c r="DG543">
        <v>98.146973000000003</v>
      </c>
      <c r="DH543">
        <v>86.987409999999997</v>
      </c>
      <c r="DI543">
        <v>90.154253999999995</v>
      </c>
      <c r="DJ543">
        <v>96.589281</v>
      </c>
      <c r="DK543">
        <v>109.502122</v>
      </c>
      <c r="DL543">
        <v>104.492037</v>
      </c>
      <c r="DM543">
        <v>109.704898</v>
      </c>
      <c r="DN543">
        <v>100.53675699999999</v>
      </c>
      <c r="DO543">
        <v>114.047642</v>
      </c>
      <c r="DP543">
        <v>92.879337000000007</v>
      </c>
      <c r="DQ543">
        <v>121.295042</v>
      </c>
      <c r="DR543">
        <v>120.142343</v>
      </c>
      <c r="DS543">
        <v>157.32545099999999</v>
      </c>
      <c r="DT543">
        <v>19.315349000000001</v>
      </c>
      <c r="DU543">
        <v>197.60662600000001</v>
      </c>
      <c r="DV543">
        <v>18.058066</v>
      </c>
      <c r="DW543">
        <v>187.56472299999999</v>
      </c>
      <c r="DX543">
        <v>13.46468</v>
      </c>
      <c r="DY543">
        <v>174.12477799999999</v>
      </c>
      <c r="DZ543">
        <v>116.31</v>
      </c>
      <c r="EA543">
        <v>6.3520000000000003</v>
      </c>
      <c r="EB543">
        <v>731.3</v>
      </c>
      <c r="EC543">
        <v>117.63</v>
      </c>
      <c r="ED543">
        <v>6.1840000000000002</v>
      </c>
      <c r="EE543">
        <v>720.3</v>
      </c>
      <c r="EF543">
        <v>118</v>
      </c>
      <c r="EG543">
        <v>5.5789999999999997</v>
      </c>
      <c r="EH543">
        <v>651.79999999999995</v>
      </c>
      <c r="EI543">
        <v>117.099998</v>
      </c>
      <c r="EJ543">
        <v>2.63</v>
      </c>
      <c r="EK543">
        <v>307.70001200000002</v>
      </c>
      <c r="EL543">
        <v>1.1813800000000001</v>
      </c>
      <c r="EM543">
        <v>3.8446259999999999</v>
      </c>
      <c r="EN543">
        <v>27.591477000000001</v>
      </c>
      <c r="EO543">
        <v>-6.4697389999999997</v>
      </c>
      <c r="EP543">
        <v>-8.3373620000000006</v>
      </c>
      <c r="EQ543">
        <v>-15.667752</v>
      </c>
      <c r="ER543">
        <v>109.14165199999999</v>
      </c>
      <c r="ES543">
        <v>105.31735</v>
      </c>
      <c r="ET543">
        <v>99.974873000000002</v>
      </c>
      <c r="EU543">
        <v>-0.58064800000000005</v>
      </c>
      <c r="EV543">
        <v>2651.1676699999998</v>
      </c>
      <c r="EW543">
        <v>2765.655475</v>
      </c>
      <c r="EX543">
        <v>2212.5689320000001</v>
      </c>
      <c r="EY543">
        <v>1778.972074</v>
      </c>
    </row>
    <row r="544" spans="1:155" x14ac:dyDescent="0.25">
      <c r="A544" s="741">
        <v>46246</v>
      </c>
      <c r="B544" s="740">
        <v>0.55651620370370369</v>
      </c>
      <c r="C544">
        <v>31980</v>
      </c>
      <c r="D544">
        <v>0</v>
      </c>
      <c r="E544">
        <v>0</v>
      </c>
      <c r="F544">
        <v>74.666535999999994</v>
      </c>
      <c r="G544">
        <v>73.162554999999998</v>
      </c>
      <c r="H544">
        <v>64.643261999999993</v>
      </c>
      <c r="I544">
        <v>73.809636999999995</v>
      </c>
      <c r="J544">
        <v>75.216620000000006</v>
      </c>
      <c r="K544">
        <v>72.407946999999993</v>
      </c>
      <c r="L544">
        <v>71.325727999999998</v>
      </c>
      <c r="M544">
        <v>70.332436000000001</v>
      </c>
      <c r="N544">
        <v>3.865564</v>
      </c>
      <c r="O544">
        <v>3.1936840000000002</v>
      </c>
      <c r="P544">
        <v>1.9017839999999999</v>
      </c>
      <c r="Q544">
        <v>2.718089</v>
      </c>
      <c r="R544">
        <v>2.536775</v>
      </c>
      <c r="S544">
        <v>1.522526</v>
      </c>
      <c r="T544">
        <v>1.697729</v>
      </c>
      <c r="U544">
        <v>3.639599</v>
      </c>
      <c r="V544">
        <v>7.3401719999999999</v>
      </c>
      <c r="W544">
        <v>6.4612850000000002</v>
      </c>
      <c r="X544">
        <v>4.3752279999999999</v>
      </c>
      <c r="Y544">
        <v>3.4106730000000001</v>
      </c>
      <c r="Z544">
        <v>6.4704379999999997</v>
      </c>
      <c r="AA544">
        <v>8.2864009999999997</v>
      </c>
      <c r="AB544">
        <v>5.0822089999999998</v>
      </c>
      <c r="AC544">
        <v>0.73618300000000003</v>
      </c>
      <c r="AD544">
        <v>3.6002830000000001</v>
      </c>
      <c r="AE544">
        <v>-0.95077199999999995</v>
      </c>
      <c r="AF544">
        <v>2.5333570000000001</v>
      </c>
      <c r="AG544">
        <v>-2.1090399999999998</v>
      </c>
      <c r="AH544">
        <v>-5.5586159999999998</v>
      </c>
      <c r="AI544">
        <v>-4.7016850000000003</v>
      </c>
      <c r="AJ544">
        <v>12.001351</v>
      </c>
      <c r="AK544">
        <v>-0.35319200000000001</v>
      </c>
      <c r="AL544">
        <v>3.5995940000000002</v>
      </c>
      <c r="AM544">
        <v>-1.8043359999999999</v>
      </c>
      <c r="AN544">
        <v>2.3094060000000001</v>
      </c>
      <c r="AO544">
        <v>-1.568786</v>
      </c>
      <c r="AP544">
        <v>2.8632710000000001</v>
      </c>
      <c r="AQ544">
        <v>-1.637799</v>
      </c>
      <c r="AR544">
        <v>3.1113879999999998</v>
      </c>
      <c r="AS544">
        <v>-1.4074180000000001</v>
      </c>
      <c r="AT544">
        <v>3.8021099999999999</v>
      </c>
      <c r="AU544">
        <v>-0.30132300000000001</v>
      </c>
      <c r="AV544">
        <v>3.585709</v>
      </c>
      <c r="AW544">
        <v>-1.0681339999999999</v>
      </c>
      <c r="AX544">
        <v>1.504067</v>
      </c>
      <c r="AY544">
        <v>-1.528775</v>
      </c>
      <c r="AZ544">
        <v>0.77599399999999996</v>
      </c>
      <c r="BA544">
        <v>-2.219916</v>
      </c>
      <c r="BB544">
        <v>0.993066</v>
      </c>
      <c r="BC544">
        <v>-1.9272279999999999</v>
      </c>
      <c r="BD544">
        <v>1.875459</v>
      </c>
      <c r="BE544">
        <v>-2.1287950000000002</v>
      </c>
      <c r="BF544">
        <v>2.534913</v>
      </c>
      <c r="BG544">
        <v>-1.150053</v>
      </c>
      <c r="BH544">
        <v>1.6821820000000001</v>
      </c>
      <c r="BI544">
        <v>-1.0387729999999999</v>
      </c>
      <c r="BJ544">
        <v>1.729968</v>
      </c>
      <c r="BK544">
        <v>-2.552092</v>
      </c>
      <c r="BL544">
        <v>-0.48058899999999999</v>
      </c>
      <c r="BM544">
        <v>-2.679665</v>
      </c>
      <c r="BN544">
        <v>8.4900000000000003E-2</v>
      </c>
      <c r="BO544">
        <v>-2.2606039999999998</v>
      </c>
      <c r="BP544">
        <v>0.24795500000000001</v>
      </c>
      <c r="BQ544">
        <v>-1.804074</v>
      </c>
      <c r="BR544">
        <v>4.5692000000000003E-2</v>
      </c>
      <c r="BS544">
        <v>-1.761388</v>
      </c>
      <c r="BT544">
        <v>1.125416</v>
      </c>
      <c r="BU544">
        <v>-1.5563530000000001</v>
      </c>
      <c r="BV544">
        <v>0.96102699999999996</v>
      </c>
      <c r="BW544">
        <v>-2.6261670000000001</v>
      </c>
      <c r="BX544">
        <v>-0.15054899999999999</v>
      </c>
      <c r="BY544">
        <v>-1.871985</v>
      </c>
      <c r="BZ544">
        <v>-0.55144300000000002</v>
      </c>
      <c r="CA544">
        <v>1.5169319999999999</v>
      </c>
      <c r="CB544">
        <v>-1.296835</v>
      </c>
      <c r="CC544">
        <v>-1.9660010000000001</v>
      </c>
      <c r="CD544">
        <v>-0.37559500000000001</v>
      </c>
      <c r="CE544">
        <v>-1.5249619999999999</v>
      </c>
      <c r="CF544">
        <v>0.82252400000000003</v>
      </c>
      <c r="CG544">
        <v>-1.6449020000000001</v>
      </c>
      <c r="CH544">
        <v>-0.32119700000000001</v>
      </c>
      <c r="CI544">
        <v>-2.849135</v>
      </c>
      <c r="CJ544">
        <v>-1.5033460000000001</v>
      </c>
      <c r="CK544">
        <v>-2.2334580000000002</v>
      </c>
      <c r="CL544">
        <v>-1.262427</v>
      </c>
      <c r="CM544">
        <v>-2.7561770000000001</v>
      </c>
      <c r="CN544">
        <v>-1.371669</v>
      </c>
      <c r="CO544">
        <v>-2.090659</v>
      </c>
      <c r="CP544">
        <v>-0.59185100000000002</v>
      </c>
      <c r="CQ544">
        <v>-1.9825489999999999</v>
      </c>
      <c r="CR544">
        <v>6.0342E-2</v>
      </c>
      <c r="CS544">
        <v>-2.111863</v>
      </c>
      <c r="CT544">
        <v>0.45021600000000001</v>
      </c>
      <c r="CU544">
        <v>-2.557871</v>
      </c>
      <c r="CV544">
        <v>-1.584036</v>
      </c>
      <c r="CW544">
        <v>-2.3802370000000002</v>
      </c>
      <c r="CX544">
        <v>-1.61809</v>
      </c>
      <c r="CY544">
        <v>-0.22308900000000001</v>
      </c>
      <c r="CZ544">
        <v>-0.126498</v>
      </c>
      <c r="DA544">
        <v>-1.7730939999999999</v>
      </c>
      <c r="DB544">
        <v>-0.61357600000000001</v>
      </c>
      <c r="DC544">
        <v>-1.2192289999999999</v>
      </c>
      <c r="DD544">
        <v>0.72565000000000002</v>
      </c>
      <c r="DE544">
        <v>103.65190699999999</v>
      </c>
      <c r="DF544">
        <v>87.581141000000002</v>
      </c>
      <c r="DG544">
        <v>97.744951</v>
      </c>
      <c r="DH544">
        <v>86.979411999999996</v>
      </c>
      <c r="DI544">
        <v>90.478888999999995</v>
      </c>
      <c r="DJ544">
        <v>70.630339000000006</v>
      </c>
      <c r="DK544">
        <v>109.148016</v>
      </c>
      <c r="DL544">
        <v>104.150322</v>
      </c>
      <c r="DM544">
        <v>109.239216</v>
      </c>
      <c r="DN544">
        <v>100.374218</v>
      </c>
      <c r="DO544">
        <v>113.773118</v>
      </c>
      <c r="DP544">
        <v>92.713318000000001</v>
      </c>
      <c r="DQ544">
        <v>120.82911799999999</v>
      </c>
      <c r="DR544">
        <v>119.562161</v>
      </c>
      <c r="DS544">
        <v>157.07056900000001</v>
      </c>
      <c r="DT544">
        <v>19.128067000000001</v>
      </c>
      <c r="DU544">
        <v>197.11542499999999</v>
      </c>
      <c r="DV544">
        <v>17.913692000000001</v>
      </c>
      <c r="DW544">
        <v>187.443332</v>
      </c>
      <c r="DX544">
        <v>13.373030999999999</v>
      </c>
      <c r="DY544">
        <v>174.90540899999999</v>
      </c>
      <c r="DZ544">
        <v>116.18</v>
      </c>
      <c r="EA544">
        <v>6.3280000000000003</v>
      </c>
      <c r="EB544">
        <v>728.8</v>
      </c>
      <c r="EC544">
        <v>117.7</v>
      </c>
      <c r="ED544">
        <v>6.1609999999999996</v>
      </c>
      <c r="EE544">
        <v>718.7</v>
      </c>
      <c r="EF544">
        <v>117.94</v>
      </c>
      <c r="EG544">
        <v>5.569</v>
      </c>
      <c r="EH544">
        <v>649.9</v>
      </c>
      <c r="EI544">
        <v>117.16999800000001</v>
      </c>
      <c r="EJ544">
        <v>2.63</v>
      </c>
      <c r="EK544">
        <v>308.10000600000001</v>
      </c>
      <c r="EL544">
        <v>1.185927</v>
      </c>
      <c r="EM544">
        <v>3.8536380000000001</v>
      </c>
      <c r="EN544">
        <v>27.824463000000002</v>
      </c>
      <c r="EO544">
        <v>-6.7445430000000002</v>
      </c>
      <c r="EP544">
        <v>-8.5553229999999996</v>
      </c>
      <c r="EQ544">
        <v>-15.823112</v>
      </c>
      <c r="ER544">
        <v>108.957705</v>
      </c>
      <c r="ES544">
        <v>105.27027699999999</v>
      </c>
      <c r="ET544">
        <v>100.292672</v>
      </c>
      <c r="EU544">
        <v>-0.52777799999999997</v>
      </c>
      <c r="EV544">
        <v>2663.324345</v>
      </c>
      <c r="EW544">
        <v>2777.6357379999999</v>
      </c>
      <c r="EX544">
        <v>2223.402529</v>
      </c>
      <c r="EY544">
        <v>1788.2273230000001</v>
      </c>
    </row>
    <row r="545" spans="1:155" x14ac:dyDescent="0.25">
      <c r="A545" s="741">
        <v>46246</v>
      </c>
      <c r="B545" s="740">
        <v>0.55721064814814814</v>
      </c>
      <c r="C545">
        <v>32040</v>
      </c>
      <c r="D545">
        <v>0</v>
      </c>
      <c r="E545">
        <v>0</v>
      </c>
      <c r="F545">
        <v>74.606324999999998</v>
      </c>
      <c r="G545">
        <v>73.089112999999998</v>
      </c>
      <c r="H545">
        <v>64.717456999999996</v>
      </c>
      <c r="I545">
        <v>73.777377000000001</v>
      </c>
      <c r="J545">
        <v>75.188637</v>
      </c>
      <c r="K545">
        <v>72.388769999999994</v>
      </c>
      <c r="L545">
        <v>71.308565000000002</v>
      </c>
      <c r="M545">
        <v>70.223078999999998</v>
      </c>
      <c r="N545">
        <v>3.5780280000000002</v>
      </c>
      <c r="O545">
        <v>2.9210379999999998</v>
      </c>
      <c r="P545">
        <v>1.645195</v>
      </c>
      <c r="Q545">
        <v>2.460521</v>
      </c>
      <c r="R545">
        <v>2.241841</v>
      </c>
      <c r="S545">
        <v>1.385759</v>
      </c>
      <c r="T545">
        <v>1.508105</v>
      </c>
      <c r="U545">
        <v>3.3558430000000001</v>
      </c>
      <c r="V545">
        <v>6.9292860000000003</v>
      </c>
      <c r="W545">
        <v>6.1437239999999997</v>
      </c>
      <c r="X545">
        <v>4.2995580000000002</v>
      </c>
      <c r="Y545">
        <v>3.193838</v>
      </c>
      <c r="Z545">
        <v>6.1364850000000004</v>
      </c>
      <c r="AA545">
        <v>8.2098779999999998</v>
      </c>
      <c r="AB545">
        <v>4.9623390000000001</v>
      </c>
      <c r="AC545">
        <v>0.472414</v>
      </c>
      <c r="AD545">
        <v>3.3776630000000001</v>
      </c>
      <c r="AE545">
        <v>-1.205028</v>
      </c>
      <c r="AF545">
        <v>2.3771339999999999</v>
      </c>
      <c r="AG545">
        <v>-2.3118180000000002</v>
      </c>
      <c r="AH545">
        <v>-5.9077489999999999</v>
      </c>
      <c r="AI545">
        <v>-4.8957670000000002</v>
      </c>
      <c r="AJ545">
        <v>11.648982</v>
      </c>
      <c r="AK545">
        <v>-0.29030099999999998</v>
      </c>
      <c r="AL545">
        <v>3.670493</v>
      </c>
      <c r="AM545">
        <v>-1.753234</v>
      </c>
      <c r="AN545">
        <v>2.3868879999999999</v>
      </c>
      <c r="AO545">
        <v>-1.5228360000000001</v>
      </c>
      <c r="AP545">
        <v>2.961347</v>
      </c>
      <c r="AQ545">
        <v>-1.6066659999999999</v>
      </c>
      <c r="AR545">
        <v>3.1737880000000001</v>
      </c>
      <c r="AS545">
        <v>-1.3700509999999999</v>
      </c>
      <c r="AT545">
        <v>3.8502900000000002</v>
      </c>
      <c r="AU545">
        <v>-0.26116200000000001</v>
      </c>
      <c r="AV545">
        <v>3.6426349999999998</v>
      </c>
      <c r="AW545">
        <v>-1.0197480000000001</v>
      </c>
      <c r="AX545">
        <v>1.5587150000000001</v>
      </c>
      <c r="AY545">
        <v>-1.4840599999999999</v>
      </c>
      <c r="AZ545">
        <v>0.85258800000000001</v>
      </c>
      <c r="BA545">
        <v>-2.1754180000000001</v>
      </c>
      <c r="BB545">
        <v>1.024384</v>
      </c>
      <c r="BC545">
        <v>-1.884185</v>
      </c>
      <c r="BD545">
        <v>1.928847</v>
      </c>
      <c r="BE545">
        <v>-2.0849660000000001</v>
      </c>
      <c r="BF545">
        <v>2.5968390000000001</v>
      </c>
      <c r="BG545">
        <v>-1.1215630000000001</v>
      </c>
      <c r="BH545">
        <v>1.71858</v>
      </c>
      <c r="BI545">
        <v>-0.995282</v>
      </c>
      <c r="BJ545">
        <v>1.7649189999999999</v>
      </c>
      <c r="BK545">
        <v>-2.505315</v>
      </c>
      <c r="BL545">
        <v>-0.43072500000000002</v>
      </c>
      <c r="BM545">
        <v>-2.6082920000000001</v>
      </c>
      <c r="BN545">
        <v>0.11464100000000001</v>
      </c>
      <c r="BO545">
        <v>-2.2228729999999999</v>
      </c>
      <c r="BP545">
        <v>0.30355199999999999</v>
      </c>
      <c r="BQ545">
        <v>-1.7654430000000001</v>
      </c>
      <c r="BR545">
        <v>8.1350000000000006E-2</v>
      </c>
      <c r="BS545">
        <v>-1.7001520000000001</v>
      </c>
      <c r="BT545">
        <v>1.1494850000000001</v>
      </c>
      <c r="BU545">
        <v>-1.4944599999999999</v>
      </c>
      <c r="BV545">
        <v>0.99684700000000004</v>
      </c>
      <c r="BW545">
        <v>-2.5637080000000001</v>
      </c>
      <c r="BX545">
        <v>-0.134711</v>
      </c>
      <c r="BY545">
        <v>-1.784289</v>
      </c>
      <c r="BZ545">
        <v>-0.51464600000000005</v>
      </c>
      <c r="CA545">
        <v>1.3848879999999999</v>
      </c>
      <c r="CB545">
        <v>-1.279439</v>
      </c>
      <c r="CC545">
        <v>-1.8958660000000001</v>
      </c>
      <c r="CD545">
        <v>-0.36202899999999999</v>
      </c>
      <c r="CE545">
        <v>-1.4821960000000001</v>
      </c>
      <c r="CF545">
        <v>0.83097699999999997</v>
      </c>
      <c r="CG545">
        <v>-1.5618460000000001</v>
      </c>
      <c r="CH545">
        <v>-0.28394999999999998</v>
      </c>
      <c r="CI545">
        <v>-2.7829730000000001</v>
      </c>
      <c r="CJ545">
        <v>-1.440563</v>
      </c>
      <c r="CK545">
        <v>-2.17442</v>
      </c>
      <c r="CL545">
        <v>-1.2377320000000001</v>
      </c>
      <c r="CM545">
        <v>-2.71333</v>
      </c>
      <c r="CN545">
        <v>-1.3446670000000001</v>
      </c>
      <c r="CO545">
        <v>-2.042306</v>
      </c>
      <c r="CP545">
        <v>-0.56659000000000004</v>
      </c>
      <c r="CQ545">
        <v>-1.925257</v>
      </c>
      <c r="CR545">
        <v>7.4953000000000006E-2</v>
      </c>
      <c r="CS545">
        <v>-2.053633</v>
      </c>
      <c r="CT545">
        <v>0.47334700000000002</v>
      </c>
      <c r="CU545">
        <v>-2.4993799999999999</v>
      </c>
      <c r="CV545">
        <v>-1.539528</v>
      </c>
      <c r="CW545">
        <v>-2.3143440000000002</v>
      </c>
      <c r="CX545">
        <v>-1.5622670000000001</v>
      </c>
      <c r="CY545">
        <v>-0.22931799999999999</v>
      </c>
      <c r="CZ545">
        <v>-7.6349E-2</v>
      </c>
      <c r="DA545">
        <v>-1.72854</v>
      </c>
      <c r="DB545">
        <v>-0.54413100000000003</v>
      </c>
      <c r="DC545">
        <v>-1.1821189999999999</v>
      </c>
      <c r="DD545">
        <v>0.78042900000000004</v>
      </c>
      <c r="DE545">
        <v>103.548356</v>
      </c>
      <c r="DF545">
        <v>87.793013000000002</v>
      </c>
      <c r="DG545">
        <v>97.676652000000004</v>
      </c>
      <c r="DH545">
        <v>86.808615000000003</v>
      </c>
      <c r="DI545">
        <v>90.530141</v>
      </c>
      <c r="DJ545">
        <v>70.819484000000003</v>
      </c>
      <c r="DK545">
        <v>109.106382</v>
      </c>
      <c r="DL545">
        <v>104.076128</v>
      </c>
      <c r="DM545">
        <v>109.02485</v>
      </c>
      <c r="DN545">
        <v>100.058257</v>
      </c>
      <c r="DO545">
        <v>113.980485</v>
      </c>
      <c r="DP545">
        <v>92.785749999999993</v>
      </c>
      <c r="DQ545">
        <v>120.618694</v>
      </c>
      <c r="DR545">
        <v>119.25018799999999</v>
      </c>
      <c r="DS545">
        <v>157.031361</v>
      </c>
      <c r="DT545">
        <v>18.996376000000001</v>
      </c>
      <c r="DU545">
        <v>196.739104</v>
      </c>
      <c r="DV545">
        <v>17.819322</v>
      </c>
      <c r="DW545">
        <v>186.853095</v>
      </c>
      <c r="DX545">
        <v>13.240126</v>
      </c>
      <c r="DY545">
        <v>174.406824</v>
      </c>
      <c r="DZ545">
        <v>116.72</v>
      </c>
      <c r="EA545">
        <v>6.298</v>
      </c>
      <c r="EB545">
        <v>727.8</v>
      </c>
      <c r="EC545">
        <v>117.61</v>
      </c>
      <c r="ED545">
        <v>6.1289999999999996</v>
      </c>
      <c r="EE545">
        <v>715.8</v>
      </c>
      <c r="EF545">
        <v>117.96</v>
      </c>
      <c r="EG545">
        <v>5.5570000000000004</v>
      </c>
      <c r="EH545">
        <v>648.79999999999995</v>
      </c>
      <c r="EI545">
        <v>117.760002</v>
      </c>
      <c r="EJ545">
        <v>2.633</v>
      </c>
      <c r="EK545">
        <v>309.20001200000002</v>
      </c>
      <c r="EL545">
        <v>1.0307280000000001</v>
      </c>
      <c r="EM545">
        <v>3.8024269999999998</v>
      </c>
      <c r="EN545">
        <v>27.698087000000001</v>
      </c>
      <c r="EO545">
        <v>-6.9384769999999998</v>
      </c>
      <c r="EP545">
        <v>-8.6981940000000009</v>
      </c>
      <c r="EQ545">
        <v>-16.049105000000001</v>
      </c>
      <c r="ER545">
        <v>108.81656700000001</v>
      </c>
      <c r="ES545">
        <v>105.041102</v>
      </c>
      <c r="ET545">
        <v>100.089806</v>
      </c>
      <c r="EU545">
        <v>-0.48327900000000001</v>
      </c>
      <c r="EV545">
        <v>2675.4586410000002</v>
      </c>
      <c r="EW545">
        <v>2789.5763969999998</v>
      </c>
      <c r="EX545">
        <v>2234.2253129999999</v>
      </c>
      <c r="EY545">
        <v>1793.363288</v>
      </c>
    </row>
    <row r="546" spans="1:155" x14ac:dyDescent="0.25">
      <c r="A546" s="741">
        <v>46246</v>
      </c>
      <c r="B546" s="740">
        <v>0.55790509259259258</v>
      </c>
      <c r="C546">
        <v>32100</v>
      </c>
      <c r="D546">
        <v>0</v>
      </c>
      <c r="E546">
        <v>0</v>
      </c>
      <c r="F546">
        <v>74.602547999999999</v>
      </c>
      <c r="G546">
        <v>73.022246999999993</v>
      </c>
      <c r="H546">
        <v>64.693538000000004</v>
      </c>
      <c r="I546">
        <v>73.731596999999994</v>
      </c>
      <c r="J546">
        <v>75.185164</v>
      </c>
      <c r="K546">
        <v>72.379352999999995</v>
      </c>
      <c r="L546">
        <v>71.300334000000007</v>
      </c>
      <c r="M546">
        <v>70.175754999999995</v>
      </c>
      <c r="N546">
        <v>3.3728769999999999</v>
      </c>
      <c r="O546">
        <v>2.7027999999999999</v>
      </c>
      <c r="P546">
        <v>1.491536</v>
      </c>
      <c r="Q546">
        <v>2.3576999999999999</v>
      </c>
      <c r="R546">
        <v>2.044111</v>
      </c>
      <c r="S546">
        <v>1.1116699999999999</v>
      </c>
      <c r="T546">
        <v>1.2952269999999999</v>
      </c>
      <c r="U546">
        <v>3.1614930000000001</v>
      </c>
      <c r="V546">
        <v>6.6762069999999998</v>
      </c>
      <c r="W546">
        <v>6.236021</v>
      </c>
      <c r="X546">
        <v>4.1221779999999999</v>
      </c>
      <c r="Y546">
        <v>2.955457</v>
      </c>
      <c r="Z546">
        <v>5.9348650000000003</v>
      </c>
      <c r="AA546">
        <v>8.0814509999999995</v>
      </c>
      <c r="AB546">
        <v>4.8248740000000003</v>
      </c>
      <c r="AC546">
        <v>0.31969799999999998</v>
      </c>
      <c r="AD546">
        <v>3.2179229999999999</v>
      </c>
      <c r="AE546">
        <v>-1.370055</v>
      </c>
      <c r="AF546">
        <v>2.2829969999999999</v>
      </c>
      <c r="AG546">
        <v>-2.4998550000000002</v>
      </c>
      <c r="AH546">
        <v>-6.2978249999999996</v>
      </c>
      <c r="AI546">
        <v>-5.0164939999999998</v>
      </c>
      <c r="AJ546">
        <v>11.362632</v>
      </c>
      <c r="AK546">
        <v>-0.22711400000000001</v>
      </c>
      <c r="AL546">
        <v>3.7169089999999998</v>
      </c>
      <c r="AM546">
        <v>-1.6869769999999999</v>
      </c>
      <c r="AN546">
        <v>2.4559489999999999</v>
      </c>
      <c r="AO546">
        <v>-1.445964</v>
      </c>
      <c r="AP546">
        <v>3.0114809999999999</v>
      </c>
      <c r="AQ546">
        <v>-1.5242260000000001</v>
      </c>
      <c r="AR546">
        <v>3.2457440000000002</v>
      </c>
      <c r="AS546">
        <v>-1.3184279999999999</v>
      </c>
      <c r="AT546">
        <v>3.8930859999999998</v>
      </c>
      <c r="AU546">
        <v>-0.24629200000000001</v>
      </c>
      <c r="AV546">
        <v>3.6918769999999999</v>
      </c>
      <c r="AW546">
        <v>-0.90862799999999999</v>
      </c>
      <c r="AX546">
        <v>1.5984210000000001</v>
      </c>
      <c r="AY546">
        <v>-1.402031</v>
      </c>
      <c r="AZ546">
        <v>0.87375499999999995</v>
      </c>
      <c r="BA546">
        <v>-2.131901</v>
      </c>
      <c r="BB546">
        <v>1.0784339999999999</v>
      </c>
      <c r="BC546">
        <v>-1.8247960000000001</v>
      </c>
      <c r="BD546">
        <v>1.960712</v>
      </c>
      <c r="BE546">
        <v>-2.0311319999999999</v>
      </c>
      <c r="BF546">
        <v>2.658112</v>
      </c>
      <c r="BG546">
        <v>-1.0409679999999999</v>
      </c>
      <c r="BH546">
        <v>1.751239</v>
      </c>
      <c r="BI546">
        <v>-0.96433800000000003</v>
      </c>
      <c r="BJ546">
        <v>1.7999270000000001</v>
      </c>
      <c r="BK546">
        <v>-2.4478140000000002</v>
      </c>
      <c r="BL546">
        <v>-0.40484500000000001</v>
      </c>
      <c r="BM546">
        <v>-2.5461429999999998</v>
      </c>
      <c r="BN546">
        <v>0.12856600000000001</v>
      </c>
      <c r="BO546">
        <v>-2.1588289999999999</v>
      </c>
      <c r="BP546">
        <v>0.29207300000000003</v>
      </c>
      <c r="BQ546">
        <v>-1.7209019999999999</v>
      </c>
      <c r="BR546">
        <v>0.105916</v>
      </c>
      <c r="BS546">
        <v>-1.669497</v>
      </c>
      <c r="BT546">
        <v>1.202143</v>
      </c>
      <c r="BU546">
        <v>-1.3951530000000001</v>
      </c>
      <c r="BV546">
        <v>1.02197</v>
      </c>
      <c r="BW546">
        <v>-2.4925280000000001</v>
      </c>
      <c r="BX546">
        <v>-9.7117999999999996E-2</v>
      </c>
      <c r="BY546">
        <v>-1.7465999999999999</v>
      </c>
      <c r="BZ546">
        <v>-0.481985</v>
      </c>
      <c r="CA546">
        <v>1.262068</v>
      </c>
      <c r="CB546">
        <v>-1.2587759999999999</v>
      </c>
      <c r="CC546">
        <v>-1.855418</v>
      </c>
      <c r="CD546">
        <v>-0.35403499999999999</v>
      </c>
      <c r="CE546">
        <v>-1.4297340000000001</v>
      </c>
      <c r="CF546">
        <v>0.855985</v>
      </c>
      <c r="CG546">
        <v>-1.515442</v>
      </c>
      <c r="CH546">
        <v>-0.23050300000000001</v>
      </c>
      <c r="CI546">
        <v>-2.7316379999999998</v>
      </c>
      <c r="CJ546">
        <v>-1.3828530000000001</v>
      </c>
      <c r="CK546">
        <v>-2.0954799999999998</v>
      </c>
      <c r="CL546">
        <v>-1.2172289999999999</v>
      </c>
      <c r="CM546">
        <v>-2.6301489999999998</v>
      </c>
      <c r="CN546">
        <v>-1.326983</v>
      </c>
      <c r="CO546">
        <v>-1.962963</v>
      </c>
      <c r="CP546">
        <v>-0.54568099999999997</v>
      </c>
      <c r="CQ546">
        <v>-1.8876219999999999</v>
      </c>
      <c r="CR546">
        <v>0.100923</v>
      </c>
      <c r="CS546">
        <v>-1.989573</v>
      </c>
      <c r="CT546">
        <v>0.47219699999999998</v>
      </c>
      <c r="CU546">
        <v>-2.42401</v>
      </c>
      <c r="CV546">
        <v>-1.512894</v>
      </c>
      <c r="CW546">
        <v>-2.2394590000000001</v>
      </c>
      <c r="CX546">
        <v>-1.5412779999999999</v>
      </c>
      <c r="CY546">
        <v>-0.21206900000000001</v>
      </c>
      <c r="CZ546">
        <v>-6.0491000000000003E-2</v>
      </c>
      <c r="DA546">
        <v>-1.690741</v>
      </c>
      <c r="DB546">
        <v>-0.54616799999999999</v>
      </c>
      <c r="DC546">
        <v>-1.137872</v>
      </c>
      <c r="DD546">
        <v>0.79047199999999995</v>
      </c>
      <c r="DE546">
        <v>103.552347</v>
      </c>
      <c r="DF546">
        <v>87.812627000000006</v>
      </c>
      <c r="DG546">
        <v>97.591103000000004</v>
      </c>
      <c r="DH546">
        <v>86.981560999999999</v>
      </c>
      <c r="DI546">
        <v>90.543023000000005</v>
      </c>
      <c r="DJ546">
        <v>70.802100999999993</v>
      </c>
      <c r="DK546">
        <v>109.07308399999999</v>
      </c>
      <c r="DL546">
        <v>104.05367</v>
      </c>
      <c r="DM546">
        <v>108.974068</v>
      </c>
      <c r="DN546">
        <v>100.045587</v>
      </c>
      <c r="DO546">
        <v>114.052879</v>
      </c>
      <c r="DP546">
        <v>92.772148000000001</v>
      </c>
      <c r="DQ546">
        <v>120.51759</v>
      </c>
      <c r="DR546">
        <v>118.921032</v>
      </c>
      <c r="DS546">
        <v>156.978826</v>
      </c>
      <c r="DT546">
        <v>18.840921999999999</v>
      </c>
      <c r="DU546">
        <v>196.83765500000001</v>
      </c>
      <c r="DV546">
        <v>17.723541999999998</v>
      </c>
      <c r="DW546">
        <v>186.933277</v>
      </c>
      <c r="DX546">
        <v>13.145367</v>
      </c>
      <c r="DY546">
        <v>173.92524700000001</v>
      </c>
      <c r="DZ546">
        <v>116.69</v>
      </c>
      <c r="EA546">
        <v>6.29</v>
      </c>
      <c r="EB546">
        <v>726.9</v>
      </c>
      <c r="EC546">
        <v>117.53</v>
      </c>
      <c r="ED546">
        <v>6.1369999999999996</v>
      </c>
      <c r="EE546">
        <v>714.8</v>
      </c>
      <c r="EF546">
        <v>117.97</v>
      </c>
      <c r="EG546">
        <v>5.5570000000000004</v>
      </c>
      <c r="EH546">
        <v>646.5</v>
      </c>
      <c r="EI546">
        <v>115.620003</v>
      </c>
      <c r="EJ546">
        <v>6.2969999999999997</v>
      </c>
      <c r="EK546">
        <v>726.79998799999998</v>
      </c>
      <c r="EL546">
        <v>0.87032900000000002</v>
      </c>
      <c r="EM546">
        <v>3.827032</v>
      </c>
      <c r="EN546">
        <v>27.573374000000001</v>
      </c>
      <c r="EO546">
        <v>-7.1681540000000004</v>
      </c>
      <c r="EP546">
        <v>-8.8435260000000007</v>
      </c>
      <c r="EQ546">
        <v>-16.210742</v>
      </c>
      <c r="ER546">
        <v>108.85354599999999</v>
      </c>
      <c r="ES546">
        <v>105.07226300000001</v>
      </c>
      <c r="ET546">
        <v>99.893489000000002</v>
      </c>
      <c r="EU546">
        <v>-0.44062899999999999</v>
      </c>
      <c r="EV546">
        <v>2687.5770699999998</v>
      </c>
      <c r="EW546">
        <v>2801.5031359999998</v>
      </c>
      <c r="EX546">
        <v>2245.0248259999998</v>
      </c>
      <c r="EY546">
        <v>1799.0995290000001</v>
      </c>
    </row>
    <row r="547" spans="1:155" x14ac:dyDescent="0.25">
      <c r="A547" s="741">
        <v>46246</v>
      </c>
      <c r="B547" s="740">
        <v>0.55859953703703702</v>
      </c>
      <c r="C547">
        <v>32160</v>
      </c>
      <c r="D547">
        <v>0</v>
      </c>
      <c r="E547">
        <v>0</v>
      </c>
      <c r="F547">
        <v>74.497946999999996</v>
      </c>
      <c r="G547">
        <v>72.979695000000007</v>
      </c>
      <c r="H547">
        <v>64.523981000000006</v>
      </c>
      <c r="I547">
        <v>73.717709999999997</v>
      </c>
      <c r="J547">
        <v>75.139204000000007</v>
      </c>
      <c r="K547">
        <v>72.370106000000007</v>
      </c>
      <c r="L547">
        <v>71.272281000000007</v>
      </c>
      <c r="M547">
        <v>70.173579000000004</v>
      </c>
      <c r="N547">
        <v>3.2681469999999999</v>
      </c>
      <c r="O547">
        <v>2.5408949999999999</v>
      </c>
      <c r="P547">
        <v>1.5547709999999999</v>
      </c>
      <c r="Q547">
        <v>2.3044709999999999</v>
      </c>
      <c r="R547">
        <v>2.867775</v>
      </c>
      <c r="S547">
        <v>2.1865950000000001</v>
      </c>
      <c r="T547">
        <v>2.2728389999999998</v>
      </c>
      <c r="U547">
        <v>38.227108000000001</v>
      </c>
      <c r="V547">
        <v>7.0937919999999997</v>
      </c>
      <c r="W547">
        <v>7.5494190000000003</v>
      </c>
      <c r="X547">
        <v>23.742809999999999</v>
      </c>
      <c r="Y547">
        <v>52.051672000000003</v>
      </c>
      <c r="Z547">
        <v>33.817557999999998</v>
      </c>
      <c r="AA547">
        <v>7.0583179999999999</v>
      </c>
      <c r="AB547">
        <v>5.5288779999999997</v>
      </c>
      <c r="AC547">
        <v>0.259046</v>
      </c>
      <c r="AD547">
        <v>28.518996999999999</v>
      </c>
      <c r="AE547">
        <v>2.3188019999999998</v>
      </c>
      <c r="AF547">
        <v>26.872053000000001</v>
      </c>
      <c r="AG547">
        <v>9.6215829999999993</v>
      </c>
      <c r="AH547">
        <v>-6.1706810000000001</v>
      </c>
      <c r="AI547">
        <v>-4.292586</v>
      </c>
      <c r="AJ547">
        <v>11.473738000000001</v>
      </c>
      <c r="AK547">
        <v>-0.15384600000000001</v>
      </c>
      <c r="AL547">
        <v>3.7884289999999998</v>
      </c>
      <c r="AM547">
        <v>-1.619961</v>
      </c>
      <c r="AN547">
        <v>2.505512</v>
      </c>
      <c r="AO547">
        <v>-1.381419</v>
      </c>
      <c r="AP547">
        <v>3.0870839999999999</v>
      </c>
      <c r="AQ547">
        <v>-1.4698610000000001</v>
      </c>
      <c r="AR547">
        <v>3.300522</v>
      </c>
      <c r="AS547">
        <v>-1.25586</v>
      </c>
      <c r="AT547">
        <v>3.9723820000000001</v>
      </c>
      <c r="AU547">
        <v>-0.20855299999999999</v>
      </c>
      <c r="AV547">
        <v>3.7473079999999999</v>
      </c>
      <c r="AW547">
        <v>-0.84792599999999996</v>
      </c>
      <c r="AX547">
        <v>1.6860809999999999</v>
      </c>
      <c r="AY547">
        <v>-1.347764</v>
      </c>
      <c r="AZ547">
        <v>0.92778899999999997</v>
      </c>
      <c r="BA547">
        <v>-2.0391460000000001</v>
      </c>
      <c r="BB547">
        <v>1.124398</v>
      </c>
      <c r="BC547">
        <v>-1.7726029999999999</v>
      </c>
      <c r="BD547">
        <v>2.0199729999999998</v>
      </c>
      <c r="BE547">
        <v>-2.0064739999999999</v>
      </c>
      <c r="BF547">
        <v>2.7207840000000001</v>
      </c>
      <c r="BG547">
        <v>-1.012645</v>
      </c>
      <c r="BH547">
        <v>1.807966</v>
      </c>
      <c r="BI547">
        <v>-0.88377799999999995</v>
      </c>
      <c r="BJ547">
        <v>1.829329</v>
      </c>
      <c r="BK547">
        <v>-2.3788010000000002</v>
      </c>
      <c r="BL547">
        <v>-0.34899400000000003</v>
      </c>
      <c r="BM547">
        <v>-2.491962</v>
      </c>
      <c r="BN547">
        <v>0.170512</v>
      </c>
      <c r="BO547">
        <v>-2.1130270000000002</v>
      </c>
      <c r="BP547">
        <v>0.35525000000000001</v>
      </c>
      <c r="BQ547">
        <v>-1.6501170000000001</v>
      </c>
      <c r="BR547">
        <v>0.119973</v>
      </c>
      <c r="BS547">
        <v>-1.617882</v>
      </c>
      <c r="BT547">
        <v>1.2060310000000001</v>
      </c>
      <c r="BU547">
        <v>-1.317045</v>
      </c>
      <c r="BV547">
        <v>1.0739570000000001</v>
      </c>
      <c r="BW547">
        <v>-2.4374760000000002</v>
      </c>
      <c r="BX547">
        <v>-7.4775999999999995E-2</v>
      </c>
      <c r="BY547">
        <v>-1.6931639999999999</v>
      </c>
      <c r="BZ547">
        <v>-0.46896100000000002</v>
      </c>
      <c r="CA547">
        <v>1.086427</v>
      </c>
      <c r="CB547">
        <v>-1.223516</v>
      </c>
      <c r="CC547">
        <v>-1.799633</v>
      </c>
      <c r="CD547">
        <v>-0.33304899999999998</v>
      </c>
      <c r="CE547">
        <v>-1.3976010000000001</v>
      </c>
      <c r="CF547">
        <v>0.87566299999999997</v>
      </c>
      <c r="CG547">
        <v>-1.4544779999999999</v>
      </c>
      <c r="CH547">
        <v>-0.19298699999999999</v>
      </c>
      <c r="CI547">
        <v>-2.6554709999999999</v>
      </c>
      <c r="CJ547">
        <v>-1.341567</v>
      </c>
      <c r="CK547">
        <v>-2.0262340000000001</v>
      </c>
      <c r="CL547">
        <v>-1.1874199999999999</v>
      </c>
      <c r="CM547">
        <v>-2.5914609999999998</v>
      </c>
      <c r="CN547">
        <v>-1.3063130000000001</v>
      </c>
      <c r="CO547">
        <v>-1.914005</v>
      </c>
      <c r="CP547">
        <v>-0.52725699999999998</v>
      </c>
      <c r="CQ547">
        <v>-1.8464560000000001</v>
      </c>
      <c r="CR547">
        <v>0.14935499999999999</v>
      </c>
      <c r="CS547">
        <v>-1.929864</v>
      </c>
      <c r="CT547">
        <v>0.53331799999999996</v>
      </c>
      <c r="CU547">
        <v>-2.3385030000000002</v>
      </c>
      <c r="CV547">
        <v>-1.4821500000000001</v>
      </c>
      <c r="CW547">
        <v>-2.1641750000000002</v>
      </c>
      <c r="CX547">
        <v>-1.491671</v>
      </c>
      <c r="CY547">
        <v>-0.16348799999999999</v>
      </c>
      <c r="CZ547">
        <v>-1.0534999999999999E-2</v>
      </c>
      <c r="DA547">
        <v>-1.6231819999999999</v>
      </c>
      <c r="DB547">
        <v>-0.48797600000000002</v>
      </c>
      <c r="DC547">
        <v>-1.0699080000000001</v>
      </c>
      <c r="DD547">
        <v>0.83370200000000005</v>
      </c>
      <c r="DE547">
        <v>103.52359800000001</v>
      </c>
      <c r="DF547">
        <v>87.528267999999997</v>
      </c>
      <c r="DG547">
        <v>98.111924000000002</v>
      </c>
      <c r="DH547">
        <v>86.851095999999998</v>
      </c>
      <c r="DI547">
        <v>91.260665000000003</v>
      </c>
      <c r="DJ547">
        <v>86.461365999999998</v>
      </c>
      <c r="DK547">
        <v>109.210623</v>
      </c>
      <c r="DL547">
        <v>103.90514</v>
      </c>
      <c r="DM547">
        <v>109.10227999999999</v>
      </c>
      <c r="DN547">
        <v>100.014325</v>
      </c>
      <c r="DO547">
        <v>114.855456</v>
      </c>
      <c r="DP547">
        <v>93.319800999999998</v>
      </c>
      <c r="DQ547">
        <v>120.499336</v>
      </c>
      <c r="DR547">
        <v>118.852092</v>
      </c>
      <c r="DS547">
        <v>157.14479399999999</v>
      </c>
      <c r="DT547">
        <v>18.993509</v>
      </c>
      <c r="DU547">
        <v>197.08753200000001</v>
      </c>
      <c r="DV547">
        <v>20.026236999999998</v>
      </c>
      <c r="DW547">
        <v>188.62419399999999</v>
      </c>
      <c r="DX547">
        <v>16.895202000000001</v>
      </c>
      <c r="DY547">
        <v>178.22202200000001</v>
      </c>
      <c r="DZ547">
        <v>116.26</v>
      </c>
      <c r="EA547">
        <v>6.3019999999999996</v>
      </c>
      <c r="EB547">
        <v>725.5</v>
      </c>
      <c r="EC547">
        <v>117.87</v>
      </c>
      <c r="ED547">
        <v>6.1879999999999997</v>
      </c>
      <c r="EE547">
        <v>723.5</v>
      </c>
      <c r="EF547">
        <v>118</v>
      </c>
      <c r="EG547">
        <v>5.8280000000000003</v>
      </c>
      <c r="EH547">
        <v>682.9</v>
      </c>
      <c r="EI547">
        <v>117.129997</v>
      </c>
      <c r="EJ547">
        <v>2.629</v>
      </c>
      <c r="EK547">
        <v>307.70001200000002</v>
      </c>
      <c r="EL547">
        <v>0.77202400000000004</v>
      </c>
      <c r="EM547">
        <v>1.1444829999999999</v>
      </c>
      <c r="EN547">
        <v>21.588104000000001</v>
      </c>
      <c r="EO547">
        <v>-6.9427050000000001</v>
      </c>
      <c r="EP547">
        <v>-5.4370690000000002</v>
      </c>
      <c r="EQ547">
        <v>-10.114366</v>
      </c>
      <c r="ER547">
        <v>108.94725</v>
      </c>
      <c r="ES547">
        <v>105.727311</v>
      </c>
      <c r="ET547">
        <v>101.632291</v>
      </c>
      <c r="EU547">
        <v>-0.39207199999999998</v>
      </c>
      <c r="EV547">
        <v>2699.656606</v>
      </c>
      <c r="EW547">
        <v>2813.4076460000001</v>
      </c>
      <c r="EX547">
        <v>2255.8291610000001</v>
      </c>
      <c r="EY547">
        <v>1807.8376209999999</v>
      </c>
    </row>
    <row r="548" spans="1:155" x14ac:dyDescent="0.25">
      <c r="A548" s="741">
        <v>46246</v>
      </c>
      <c r="B548" s="740">
        <v>0.55929398148148146</v>
      </c>
      <c r="C548">
        <v>32220</v>
      </c>
      <c r="D548">
        <v>0</v>
      </c>
      <c r="E548">
        <v>0</v>
      </c>
      <c r="F548">
        <v>74.642133000000001</v>
      </c>
      <c r="G548">
        <v>72.989507000000003</v>
      </c>
      <c r="H548">
        <v>64.654486000000006</v>
      </c>
      <c r="I548">
        <v>73.684286</v>
      </c>
      <c r="J548">
        <v>75.100768000000002</v>
      </c>
      <c r="K548">
        <v>72.303152999999995</v>
      </c>
      <c r="L548">
        <v>71.227663000000007</v>
      </c>
      <c r="M548">
        <v>70.278431999999995</v>
      </c>
      <c r="N548">
        <v>6.7441279999999999</v>
      </c>
      <c r="O548">
        <v>6.4636959999999997</v>
      </c>
      <c r="P548">
        <v>5.8502789999999996</v>
      </c>
      <c r="Q548">
        <v>5.5503159999999996</v>
      </c>
      <c r="R548">
        <v>5.449967</v>
      </c>
      <c r="S548">
        <v>3.9521169999999999</v>
      </c>
      <c r="T548">
        <v>4.1163360000000004</v>
      </c>
      <c r="U548">
        <v>6.2695600000000002</v>
      </c>
      <c r="V548">
        <v>10.475037</v>
      </c>
      <c r="W548">
        <v>10.996684</v>
      </c>
      <c r="X548">
        <v>7.8185929999999999</v>
      </c>
      <c r="Y548">
        <v>6.5735840000000003</v>
      </c>
      <c r="Z548">
        <v>8.4011399999999998</v>
      </c>
      <c r="AA548">
        <v>12.590320999999999</v>
      </c>
      <c r="AB548">
        <v>10.088120999999999</v>
      </c>
      <c r="AC548">
        <v>7.38178</v>
      </c>
      <c r="AD548">
        <v>7.9909169999999996</v>
      </c>
      <c r="AE548">
        <v>6.2899789999999998</v>
      </c>
      <c r="AF548">
        <v>6.0610980000000003</v>
      </c>
      <c r="AG548">
        <v>3.7009500000000002</v>
      </c>
      <c r="AH548">
        <v>12.007751000000001</v>
      </c>
      <c r="AI548">
        <v>13.165008</v>
      </c>
      <c r="AJ548">
        <v>18.535886000000001</v>
      </c>
      <c r="AK548">
        <v>-7.4450000000000002E-2</v>
      </c>
      <c r="AL548">
        <v>3.8652769999999999</v>
      </c>
      <c r="AM548">
        <v>-1.6091709999999999</v>
      </c>
      <c r="AN548">
        <v>2.5728439999999999</v>
      </c>
      <c r="AO548">
        <v>-1.318946</v>
      </c>
      <c r="AP548">
        <v>3.211665</v>
      </c>
      <c r="AQ548">
        <v>-1.4286799999999999</v>
      </c>
      <c r="AR548">
        <v>3.4002659999999998</v>
      </c>
      <c r="AS548">
        <v>-1.190598</v>
      </c>
      <c r="AT548">
        <v>4.0560840000000002</v>
      </c>
      <c r="AU548">
        <v>-0.16406200000000001</v>
      </c>
      <c r="AV548">
        <v>3.8145020000000001</v>
      </c>
      <c r="AW548">
        <v>-0.80902300000000005</v>
      </c>
      <c r="AX548">
        <v>1.7713749999999999</v>
      </c>
      <c r="AY548">
        <v>-1.2898499999999999</v>
      </c>
      <c r="AZ548">
        <v>1.036332</v>
      </c>
      <c r="BA548">
        <v>-2.007037</v>
      </c>
      <c r="BB548">
        <v>1.1886300000000001</v>
      </c>
      <c r="BC548">
        <v>-1.692334</v>
      </c>
      <c r="BD548">
        <v>2.0689190000000002</v>
      </c>
      <c r="BE548">
        <v>-1.9712080000000001</v>
      </c>
      <c r="BF548">
        <v>2.790762</v>
      </c>
      <c r="BG548">
        <v>-0.971418</v>
      </c>
      <c r="BH548">
        <v>1.875362</v>
      </c>
      <c r="BI548">
        <v>-0.80268899999999999</v>
      </c>
      <c r="BJ548">
        <v>1.9076869999999999</v>
      </c>
      <c r="BK548">
        <v>-2.3184830000000001</v>
      </c>
      <c r="BL548">
        <v>-0.32075999999999999</v>
      </c>
      <c r="BM548">
        <v>-2.4395169999999999</v>
      </c>
      <c r="BN548">
        <v>0.211813</v>
      </c>
      <c r="BO548">
        <v>-2.0734349999999999</v>
      </c>
      <c r="BP548">
        <v>0.40254200000000001</v>
      </c>
      <c r="BQ548">
        <v>-1.598973</v>
      </c>
      <c r="BR548">
        <v>0.16936499999999999</v>
      </c>
      <c r="BS548">
        <v>-1.5734520000000001</v>
      </c>
      <c r="BT548">
        <v>1.2507299999999999</v>
      </c>
      <c r="BU548">
        <v>-1.256804</v>
      </c>
      <c r="BV548">
        <v>1.1298269999999999</v>
      </c>
      <c r="BW548">
        <v>-2.3497710000000001</v>
      </c>
      <c r="BX548">
        <v>-3.0158999999999998E-2</v>
      </c>
      <c r="BY548">
        <v>-1.606285</v>
      </c>
      <c r="BZ548">
        <v>-0.44251699999999999</v>
      </c>
      <c r="CA548">
        <v>1.4268419999999999</v>
      </c>
      <c r="CB548">
        <v>-1.1854690000000001</v>
      </c>
      <c r="CC548">
        <v>-1.762194</v>
      </c>
      <c r="CD548">
        <v>-0.28922300000000001</v>
      </c>
      <c r="CE548">
        <v>-1.336109</v>
      </c>
      <c r="CF548">
        <v>0.92612000000000005</v>
      </c>
      <c r="CG548">
        <v>-1.382541</v>
      </c>
      <c r="CH548">
        <v>-0.14806900000000001</v>
      </c>
      <c r="CI548">
        <v>-2.585331</v>
      </c>
      <c r="CJ548">
        <v>-1.3211059999999999</v>
      </c>
      <c r="CK548">
        <v>-1.949389</v>
      </c>
      <c r="CL548">
        <v>-1.106047</v>
      </c>
      <c r="CM548">
        <v>-2.5256810000000001</v>
      </c>
      <c r="CN548">
        <v>-1.2607790000000001</v>
      </c>
      <c r="CO548">
        <v>-1.8461860000000001</v>
      </c>
      <c r="CP548">
        <v>-0.48789500000000002</v>
      </c>
      <c r="CQ548">
        <v>-1.801917</v>
      </c>
      <c r="CR548">
        <v>0.184056</v>
      </c>
      <c r="CS548">
        <v>-1.8788320000000001</v>
      </c>
      <c r="CT548">
        <v>0.58888499999999999</v>
      </c>
      <c r="CU548">
        <v>-2.2085080000000001</v>
      </c>
      <c r="CV548">
        <v>-1.440302</v>
      </c>
      <c r="CW548">
        <v>-2.1051310000000001</v>
      </c>
      <c r="CX548">
        <v>-1.481989</v>
      </c>
      <c r="CY548">
        <v>-2.261E-3</v>
      </c>
      <c r="CZ548">
        <v>4.8561E-2</v>
      </c>
      <c r="DA548">
        <v>-1.5832520000000001</v>
      </c>
      <c r="DB548">
        <v>-0.43563200000000002</v>
      </c>
      <c r="DC548">
        <v>-1.0360279999999999</v>
      </c>
      <c r="DD548">
        <v>0.84751399999999999</v>
      </c>
      <c r="DE548">
        <v>107.593367</v>
      </c>
      <c r="DF548">
        <v>88.670466000000005</v>
      </c>
      <c r="DG548">
        <v>101.220006</v>
      </c>
      <c r="DH548">
        <v>88.250449000000003</v>
      </c>
      <c r="DI548">
        <v>91.985977000000005</v>
      </c>
      <c r="DJ548">
        <v>97.289393000000004</v>
      </c>
      <c r="DK548">
        <v>118.84704600000001</v>
      </c>
      <c r="DL548">
        <v>107.273256</v>
      </c>
      <c r="DM548">
        <v>121.708697</v>
      </c>
      <c r="DN548">
        <v>103.577476</v>
      </c>
      <c r="DO548">
        <v>117.22313800000001</v>
      </c>
      <c r="DP548">
        <v>94.646107999999998</v>
      </c>
      <c r="DQ548">
        <v>137.82891000000001</v>
      </c>
      <c r="DR548">
        <v>135.590577</v>
      </c>
      <c r="DS548">
        <v>159.24159299999999</v>
      </c>
      <c r="DT548">
        <v>22.229071000000001</v>
      </c>
      <c r="DU548">
        <v>208.63386499999999</v>
      </c>
      <c r="DV548">
        <v>21.091280999999999</v>
      </c>
      <c r="DW548">
        <v>198.12397100000001</v>
      </c>
      <c r="DX548">
        <v>14.958618</v>
      </c>
      <c r="DY548">
        <v>176.73102800000001</v>
      </c>
      <c r="DZ548">
        <v>114.16</v>
      </c>
      <c r="EA548">
        <v>6.8559999999999999</v>
      </c>
      <c r="EB548">
        <v>776.8</v>
      </c>
      <c r="EC548">
        <v>117.64</v>
      </c>
      <c r="ED548">
        <v>6.6639999999999997</v>
      </c>
      <c r="EE548">
        <v>776.2</v>
      </c>
      <c r="EF548">
        <v>117.43</v>
      </c>
      <c r="EG548">
        <v>5.77</v>
      </c>
      <c r="EH548">
        <v>670.9</v>
      </c>
      <c r="EI548">
        <v>114.279999</v>
      </c>
      <c r="EJ548">
        <v>6.2519999999999998</v>
      </c>
      <c r="EK548">
        <v>714.59997599999997</v>
      </c>
      <c r="EL548">
        <v>14.344376</v>
      </c>
      <c r="EM548">
        <v>17.084827000000001</v>
      </c>
      <c r="EN548">
        <v>31.724544999999999</v>
      </c>
      <c r="EO548">
        <v>-2.3366250000000002</v>
      </c>
      <c r="EP548">
        <v>-3.9198189999999999</v>
      </c>
      <c r="EQ548">
        <v>-13.188658999999999</v>
      </c>
      <c r="ER548">
        <v>113.19139699999999</v>
      </c>
      <c r="ES548">
        <v>109.335052</v>
      </c>
      <c r="ET548">
        <v>101.032166</v>
      </c>
      <c r="EU548">
        <v>-0.32990999999999998</v>
      </c>
      <c r="EV548">
        <v>2712.5904869999999</v>
      </c>
      <c r="EW548">
        <v>2826.5709609999999</v>
      </c>
      <c r="EX548">
        <v>2267.2677509999999</v>
      </c>
      <c r="EY548">
        <v>1819.4514690000001</v>
      </c>
    </row>
    <row r="549" spans="1:155" x14ac:dyDescent="0.25">
      <c r="A549" s="741">
        <v>46246</v>
      </c>
      <c r="B549" s="740">
        <v>0.5599884259259259</v>
      </c>
      <c r="C549">
        <v>32280</v>
      </c>
      <c r="D549">
        <v>0</v>
      </c>
      <c r="E549">
        <v>0</v>
      </c>
      <c r="F549">
        <v>74.566563000000002</v>
      </c>
      <c r="G549">
        <v>72.868904000000001</v>
      </c>
      <c r="H549">
        <v>64.338498999999999</v>
      </c>
      <c r="I549">
        <v>73.660796000000005</v>
      </c>
      <c r="J549">
        <v>75.087453999999994</v>
      </c>
      <c r="K549">
        <v>72.329204000000004</v>
      </c>
      <c r="L549">
        <v>71.225100999999995</v>
      </c>
      <c r="M549">
        <v>70.259726000000001</v>
      </c>
      <c r="N549">
        <v>5.3965329999999998</v>
      </c>
      <c r="O549">
        <v>4.9784459999999999</v>
      </c>
      <c r="P549">
        <v>4.2466290000000004</v>
      </c>
      <c r="Q549">
        <v>4.4956880000000004</v>
      </c>
      <c r="R549">
        <v>4.5122090000000004</v>
      </c>
      <c r="S549">
        <v>3.0812439999999999</v>
      </c>
      <c r="T549">
        <v>3.2612760000000001</v>
      </c>
      <c r="U549">
        <v>4.8964340000000002</v>
      </c>
      <c r="V549">
        <v>8.3150790000000008</v>
      </c>
      <c r="W549">
        <v>8.0302620000000005</v>
      </c>
      <c r="X549">
        <v>5.9215260000000001</v>
      </c>
      <c r="Y549">
        <v>5.1644310000000004</v>
      </c>
      <c r="Z549">
        <v>7.2032800000000003</v>
      </c>
      <c r="AA549">
        <v>9.3824020000000008</v>
      </c>
      <c r="AB549">
        <v>7.1696999999999997</v>
      </c>
      <c r="AC549">
        <v>3.5255779999999999</v>
      </c>
      <c r="AD549">
        <v>5.6545649999999998</v>
      </c>
      <c r="AE549">
        <v>2.1965569999999999</v>
      </c>
      <c r="AF549">
        <v>4.6367919999999998</v>
      </c>
      <c r="AG549">
        <v>0.89624000000000004</v>
      </c>
      <c r="AH549">
        <v>-3.3334229999999998</v>
      </c>
      <c r="AI549">
        <v>-2.1094490000000001</v>
      </c>
      <c r="AJ549">
        <v>15.901209</v>
      </c>
      <c r="AK549">
        <v>-1.0711999999999999E-2</v>
      </c>
      <c r="AL549">
        <v>3.915133</v>
      </c>
      <c r="AM549">
        <v>-1.538519</v>
      </c>
      <c r="AN549">
        <v>2.6402839999999999</v>
      </c>
      <c r="AO549">
        <v>-1.2713589999999999</v>
      </c>
      <c r="AP549">
        <v>3.24973</v>
      </c>
      <c r="AQ549">
        <v>-1.366268</v>
      </c>
      <c r="AR549">
        <v>3.4474960000000001</v>
      </c>
      <c r="AS549">
        <v>-1.164328</v>
      </c>
      <c r="AT549">
        <v>4.0850359999999997</v>
      </c>
      <c r="AU549">
        <v>-0.123833</v>
      </c>
      <c r="AV549">
        <v>3.8338179999999999</v>
      </c>
      <c r="AW549">
        <v>-0.73337699999999995</v>
      </c>
      <c r="AX549">
        <v>1.8061769999999999</v>
      </c>
      <c r="AY549">
        <v>-1.2159990000000001</v>
      </c>
      <c r="AZ549">
        <v>1.0604769999999999</v>
      </c>
      <c r="BA549">
        <v>-1.959606</v>
      </c>
      <c r="BB549">
        <v>1.2449170000000001</v>
      </c>
      <c r="BC549">
        <v>-1.62005</v>
      </c>
      <c r="BD549">
        <v>2.132959</v>
      </c>
      <c r="BE549">
        <v>-1.92462</v>
      </c>
      <c r="BF549">
        <v>2.807569</v>
      </c>
      <c r="BG549">
        <v>-0.93276800000000004</v>
      </c>
      <c r="BH549">
        <v>1.8930260000000001</v>
      </c>
      <c r="BI549">
        <v>-0.72528000000000004</v>
      </c>
      <c r="BJ549">
        <v>1.9197169999999999</v>
      </c>
      <c r="BK549">
        <v>-2.2567629999999999</v>
      </c>
      <c r="BL549">
        <v>-0.29019800000000001</v>
      </c>
      <c r="BM549">
        <v>-2.360627</v>
      </c>
      <c r="BN549">
        <v>0.227412</v>
      </c>
      <c r="BO549">
        <v>-2.0109680000000001</v>
      </c>
      <c r="BP549">
        <v>0.44214700000000001</v>
      </c>
      <c r="BQ549">
        <v>-1.5569310000000001</v>
      </c>
      <c r="BR549">
        <v>0.20077400000000001</v>
      </c>
      <c r="BS549">
        <v>-1.5507580000000001</v>
      </c>
      <c r="BT549">
        <v>1.272864</v>
      </c>
      <c r="BU549">
        <v>-1.220426</v>
      </c>
      <c r="BV549">
        <v>1.1725289999999999</v>
      </c>
      <c r="BW549">
        <v>-2.310549</v>
      </c>
      <c r="BX549">
        <v>-6.3160000000000004E-3</v>
      </c>
      <c r="BY549">
        <v>-1.5615410000000001</v>
      </c>
      <c r="BZ549">
        <v>-0.40071600000000002</v>
      </c>
      <c r="CA549">
        <v>1.6215569999999999</v>
      </c>
      <c r="CB549">
        <v>-1.1612089999999999</v>
      </c>
      <c r="CC549">
        <v>-1.734483</v>
      </c>
      <c r="CD549">
        <v>-0.26712200000000003</v>
      </c>
      <c r="CE549">
        <v>-1.324157</v>
      </c>
      <c r="CF549">
        <v>0.95040599999999997</v>
      </c>
      <c r="CG549">
        <v>-1.3290010000000001</v>
      </c>
      <c r="CH549">
        <v>-8.2720000000000002E-2</v>
      </c>
      <c r="CI549">
        <v>-2.5373610000000002</v>
      </c>
      <c r="CJ549">
        <v>-1.273693</v>
      </c>
      <c r="CK549">
        <v>-1.9374260000000001</v>
      </c>
      <c r="CL549">
        <v>-1.089472</v>
      </c>
      <c r="CM549">
        <v>-2.5011839999999999</v>
      </c>
      <c r="CN549">
        <v>-1.23919</v>
      </c>
      <c r="CO549">
        <v>-1.8153109999999999</v>
      </c>
      <c r="CP549">
        <v>-0.44839699999999999</v>
      </c>
      <c r="CQ549">
        <v>-1.7906</v>
      </c>
      <c r="CR549">
        <v>0.212891</v>
      </c>
      <c r="CS549">
        <v>-1.821642</v>
      </c>
      <c r="CT549">
        <v>0.60114100000000004</v>
      </c>
      <c r="CU549">
        <v>-2.2244799999999998</v>
      </c>
      <c r="CV549">
        <v>-1.377537</v>
      </c>
      <c r="CW549">
        <v>-2.0631599999999999</v>
      </c>
      <c r="CX549">
        <v>-1.50786</v>
      </c>
      <c r="CY549">
        <v>9.2511999999999997E-2</v>
      </c>
      <c r="CZ549">
        <v>3.8459E-2</v>
      </c>
      <c r="DA549">
        <v>-1.526432</v>
      </c>
      <c r="DB549">
        <v>-0.45242199999999999</v>
      </c>
      <c r="DC549">
        <v>-0.98619699999999999</v>
      </c>
      <c r="DD549">
        <v>0.83770500000000003</v>
      </c>
      <c r="DE549">
        <v>106.280957</v>
      </c>
      <c r="DF549">
        <v>88.586034999999995</v>
      </c>
      <c r="DG549">
        <v>99.718508</v>
      </c>
      <c r="DH549">
        <v>87.431847000000005</v>
      </c>
      <c r="DI549">
        <v>91.168591000000006</v>
      </c>
      <c r="DJ549">
        <v>89.872506999999999</v>
      </c>
      <c r="DK549">
        <v>118.128522</v>
      </c>
      <c r="DL549">
        <v>106.80708799999999</v>
      </c>
      <c r="DM549">
        <v>117.915621</v>
      </c>
      <c r="DN549">
        <v>102.28015499999999</v>
      </c>
      <c r="DO549">
        <v>116.782011</v>
      </c>
      <c r="DP549">
        <v>93.614784999999998</v>
      </c>
      <c r="DQ549">
        <v>130.77964299999999</v>
      </c>
      <c r="DR549">
        <v>127.789509</v>
      </c>
      <c r="DS549">
        <v>158.80519899999999</v>
      </c>
      <c r="DT549">
        <v>20.541532</v>
      </c>
      <c r="DU549">
        <v>204.19750300000001</v>
      </c>
      <c r="DV549">
        <v>19.420847999999999</v>
      </c>
      <c r="DW549">
        <v>192.886088</v>
      </c>
      <c r="DX549">
        <v>14.302982</v>
      </c>
      <c r="DY549">
        <v>174.43724399999999</v>
      </c>
      <c r="DZ549">
        <v>116.21</v>
      </c>
      <c r="EA549">
        <v>6.5449999999999999</v>
      </c>
      <c r="EB549">
        <v>754.2</v>
      </c>
      <c r="EC549">
        <v>117.72</v>
      </c>
      <c r="ED549">
        <v>6.3620000000000001</v>
      </c>
      <c r="EE549">
        <v>741.2</v>
      </c>
      <c r="EF549">
        <v>117.83</v>
      </c>
      <c r="EG549">
        <v>5.6589999999999998</v>
      </c>
      <c r="EH549">
        <v>661.9</v>
      </c>
      <c r="EI549">
        <v>117.160004</v>
      </c>
      <c r="EJ549">
        <v>2.633</v>
      </c>
      <c r="EK549">
        <v>308.79998799999998</v>
      </c>
      <c r="EL549">
        <v>1.365181</v>
      </c>
      <c r="EM549">
        <v>4.2059990000000003</v>
      </c>
      <c r="EN549">
        <v>30.165709</v>
      </c>
      <c r="EO549">
        <v>-4.6986039999999996</v>
      </c>
      <c r="EP549">
        <v>-6.315448</v>
      </c>
      <c r="EQ549">
        <v>-14.2645</v>
      </c>
      <c r="ER549">
        <v>111.580169</v>
      </c>
      <c r="ES549">
        <v>107.36080699999999</v>
      </c>
      <c r="ET549">
        <v>100.10219499999999</v>
      </c>
      <c r="EU549">
        <v>-0.29023399999999999</v>
      </c>
      <c r="EV549">
        <v>2725.3201199999999</v>
      </c>
      <c r="EW549">
        <v>2839.1732630000001</v>
      </c>
      <c r="EX549">
        <v>2278.3220160000001</v>
      </c>
      <c r="EY549">
        <v>1825.9590619999999</v>
      </c>
    </row>
    <row r="550" spans="1:155" x14ac:dyDescent="0.25">
      <c r="A550" s="741">
        <v>46246</v>
      </c>
      <c r="B550" s="740">
        <v>0.56068287037037035</v>
      </c>
      <c r="C550">
        <v>32340</v>
      </c>
      <c r="D550">
        <v>0</v>
      </c>
      <c r="E550">
        <v>0</v>
      </c>
      <c r="F550">
        <v>74.570741999999996</v>
      </c>
      <c r="G550">
        <v>72.753243999999995</v>
      </c>
      <c r="H550">
        <v>64.409458000000001</v>
      </c>
      <c r="I550">
        <v>73.660505000000001</v>
      </c>
      <c r="J550">
        <v>75.066889000000003</v>
      </c>
      <c r="K550">
        <v>72.298401999999996</v>
      </c>
      <c r="L550">
        <v>71.163009000000002</v>
      </c>
      <c r="M550">
        <v>70.228148000000004</v>
      </c>
      <c r="N550">
        <v>4.7760030000000002</v>
      </c>
      <c r="O550">
        <v>4.3318269999999997</v>
      </c>
      <c r="P550">
        <v>3.4117959999999998</v>
      </c>
      <c r="Q550">
        <v>3.87418</v>
      </c>
      <c r="R550">
        <v>3.8213550000000001</v>
      </c>
      <c r="S550">
        <v>2.5757810000000001</v>
      </c>
      <c r="T550">
        <v>2.6590950000000002</v>
      </c>
      <c r="U550">
        <v>4.2158490000000004</v>
      </c>
      <c r="V550">
        <v>7.6903370000000004</v>
      </c>
      <c r="W550">
        <v>7.1292150000000003</v>
      </c>
      <c r="X550">
        <v>5.160749</v>
      </c>
      <c r="Y550">
        <v>4.2713780000000003</v>
      </c>
      <c r="Z550">
        <v>6.8038080000000001</v>
      </c>
      <c r="AA550">
        <v>9.04481</v>
      </c>
      <c r="AB550">
        <v>6.0400980000000004</v>
      </c>
      <c r="AC550">
        <v>2.2572489999999998</v>
      </c>
      <c r="AD550">
        <v>4.6958539999999998</v>
      </c>
      <c r="AE550">
        <v>0.80429399999999995</v>
      </c>
      <c r="AF550">
        <v>3.782295</v>
      </c>
      <c r="AG550">
        <v>-0.35361999999999999</v>
      </c>
      <c r="AH550">
        <v>-4.3412220000000001</v>
      </c>
      <c r="AI550">
        <v>-3.2629830000000002</v>
      </c>
      <c r="AJ550">
        <v>14.228891000000001</v>
      </c>
      <c r="AK550">
        <v>8.0156000000000005E-2</v>
      </c>
      <c r="AL550">
        <v>3.9912209999999999</v>
      </c>
      <c r="AM550">
        <v>-1.5108839999999999</v>
      </c>
      <c r="AN550">
        <v>2.7427450000000002</v>
      </c>
      <c r="AO550">
        <v>-1.238585</v>
      </c>
      <c r="AP550">
        <v>3.3530739999999999</v>
      </c>
      <c r="AQ550">
        <v>-1.3283959999999999</v>
      </c>
      <c r="AR550">
        <v>3.5216949999999998</v>
      </c>
      <c r="AS550">
        <v>-1.131723</v>
      </c>
      <c r="AT550">
        <v>4.1408569999999996</v>
      </c>
      <c r="AU550">
        <v>-9.6766000000000005E-2</v>
      </c>
      <c r="AV550">
        <v>3.9112469999999999</v>
      </c>
      <c r="AW550">
        <v>-0.66710899999999995</v>
      </c>
      <c r="AX550">
        <v>1.85422</v>
      </c>
      <c r="AY550">
        <v>-1.187174</v>
      </c>
      <c r="AZ550">
        <v>1.120506</v>
      </c>
      <c r="BA550">
        <v>-1.927103</v>
      </c>
      <c r="BB550">
        <v>1.3083549999999999</v>
      </c>
      <c r="BC550">
        <v>-1.606816</v>
      </c>
      <c r="BD550">
        <v>2.1880229999999998</v>
      </c>
      <c r="BE550">
        <v>-1.8902019999999999</v>
      </c>
      <c r="BF550">
        <v>2.8564590000000001</v>
      </c>
      <c r="BG550">
        <v>-0.91783499999999996</v>
      </c>
      <c r="BH550">
        <v>1.934552</v>
      </c>
      <c r="BI550">
        <v>-0.70023899999999994</v>
      </c>
      <c r="BJ550">
        <v>1.966755</v>
      </c>
      <c r="BK550">
        <v>-2.1959780000000002</v>
      </c>
      <c r="BL550">
        <v>-0.25455699999999998</v>
      </c>
      <c r="BM550">
        <v>-2.3211620000000002</v>
      </c>
      <c r="BN550">
        <v>0.27176699999999998</v>
      </c>
      <c r="BO550">
        <v>-1.959972</v>
      </c>
      <c r="BP550">
        <v>0.46294000000000002</v>
      </c>
      <c r="BQ550">
        <v>-1.5342199999999999</v>
      </c>
      <c r="BR550">
        <v>0.20508599999999999</v>
      </c>
      <c r="BS550">
        <v>-1.5038279999999999</v>
      </c>
      <c r="BT550">
        <v>1.320514</v>
      </c>
      <c r="BU550">
        <v>-1.135634</v>
      </c>
      <c r="BV550">
        <v>1.1818390000000001</v>
      </c>
      <c r="BW550">
        <v>-2.2557510000000001</v>
      </c>
      <c r="BX550">
        <v>2.8577999999999999E-2</v>
      </c>
      <c r="BY550">
        <v>-1.5071129999999999</v>
      </c>
      <c r="BZ550">
        <v>-0.36977599999999999</v>
      </c>
      <c r="CA550">
        <v>1.7837350000000001</v>
      </c>
      <c r="CB550">
        <v>-1.149672</v>
      </c>
      <c r="CC550">
        <v>-1.664363</v>
      </c>
      <c r="CD550">
        <v>-0.250774</v>
      </c>
      <c r="CE550">
        <v>-1.268432</v>
      </c>
      <c r="CF550">
        <v>0.97152300000000003</v>
      </c>
      <c r="CG550">
        <v>-1.2328140000000001</v>
      </c>
      <c r="CH550">
        <v>-2.1298999999999998E-2</v>
      </c>
      <c r="CI550">
        <v>-2.4673590000000001</v>
      </c>
      <c r="CJ550">
        <v>-1.248267</v>
      </c>
      <c r="CK550">
        <v>-1.848287</v>
      </c>
      <c r="CL550">
        <v>-1.0893010000000001</v>
      </c>
      <c r="CM550">
        <v>-2.4402560000000002</v>
      </c>
      <c r="CN550">
        <v>-1.1967080000000001</v>
      </c>
      <c r="CO550">
        <v>-1.781131</v>
      </c>
      <c r="CP550">
        <v>-0.444156</v>
      </c>
      <c r="CQ550">
        <v>-1.7316830000000001</v>
      </c>
      <c r="CR550">
        <v>0.24437700000000001</v>
      </c>
      <c r="CS550">
        <v>-1.742801</v>
      </c>
      <c r="CT550">
        <v>0.61737200000000003</v>
      </c>
      <c r="CU550">
        <v>-2.1585730000000001</v>
      </c>
      <c r="CV550">
        <v>-1.373758</v>
      </c>
      <c r="CW550">
        <v>-2.0037590000000001</v>
      </c>
      <c r="CX550">
        <v>-1.4384920000000001</v>
      </c>
      <c r="CY550">
        <v>0.109972</v>
      </c>
      <c r="CZ550">
        <v>6.0540999999999998E-2</v>
      </c>
      <c r="DA550">
        <v>-1.501371</v>
      </c>
      <c r="DB550">
        <v>-0.38625599999999999</v>
      </c>
      <c r="DC550">
        <v>-0.97272400000000003</v>
      </c>
      <c r="DD550">
        <v>0.86536100000000005</v>
      </c>
      <c r="DE550">
        <v>104.811184</v>
      </c>
      <c r="DF550">
        <v>87.975695999999999</v>
      </c>
      <c r="DG550">
        <v>98.607039</v>
      </c>
      <c r="DH550">
        <v>87.611125999999999</v>
      </c>
      <c r="DI550">
        <v>90.890687</v>
      </c>
      <c r="DJ550">
        <v>67.848882000000003</v>
      </c>
      <c r="DK550">
        <v>113.554967</v>
      </c>
      <c r="DL550">
        <v>105.540605</v>
      </c>
      <c r="DM550">
        <v>113.663027</v>
      </c>
      <c r="DN550">
        <v>101.355086</v>
      </c>
      <c r="DO550">
        <v>116.352649</v>
      </c>
      <c r="DP550">
        <v>93.197395999999998</v>
      </c>
      <c r="DQ550">
        <v>125.40795799999999</v>
      </c>
      <c r="DR550">
        <v>123.48499200000001</v>
      </c>
      <c r="DS550">
        <v>158.04529600000001</v>
      </c>
      <c r="DT550">
        <v>19.895614999999999</v>
      </c>
      <c r="DU550">
        <v>200.05067500000001</v>
      </c>
      <c r="DV550">
        <v>18.783435000000001</v>
      </c>
      <c r="DW550">
        <v>190.24445399999999</v>
      </c>
      <c r="DX550">
        <v>13.843328</v>
      </c>
      <c r="DY550">
        <v>174.28310099999999</v>
      </c>
      <c r="DZ550">
        <v>116.31</v>
      </c>
      <c r="EA550">
        <v>6.3979999999999997</v>
      </c>
      <c r="EB550">
        <v>738.5</v>
      </c>
      <c r="EC550">
        <v>117.79</v>
      </c>
      <c r="ED550">
        <v>6.2489999999999997</v>
      </c>
      <c r="EE550">
        <v>729.4</v>
      </c>
      <c r="EF550">
        <v>117.86</v>
      </c>
      <c r="EG550">
        <v>5.6139999999999999</v>
      </c>
      <c r="EH550">
        <v>654.70000000000005</v>
      </c>
      <c r="EI550">
        <v>115.16999800000001</v>
      </c>
      <c r="EJ550">
        <v>6.2930000000000001</v>
      </c>
      <c r="EK550">
        <v>725.29998799999998</v>
      </c>
      <c r="EL550">
        <v>1.284373</v>
      </c>
      <c r="EM550">
        <v>3.9903119999999999</v>
      </c>
      <c r="EN550">
        <v>29.258879</v>
      </c>
      <c r="EO550">
        <v>-5.6255949999999997</v>
      </c>
      <c r="EP550">
        <v>-7.2532949999999996</v>
      </c>
      <c r="EQ550">
        <v>-15.029987999999999</v>
      </c>
      <c r="ER550">
        <v>110.0523</v>
      </c>
      <c r="ES550">
        <v>106.351253</v>
      </c>
      <c r="ET550">
        <v>100.039405</v>
      </c>
      <c r="EU550">
        <v>-0.24388299999999999</v>
      </c>
      <c r="EV550">
        <v>2737.739274</v>
      </c>
      <c r="EW550">
        <v>2851.4196149999998</v>
      </c>
      <c r="EX550">
        <v>2289.2743409999998</v>
      </c>
      <c r="EY550">
        <v>1831.2159180000001</v>
      </c>
    </row>
    <row r="551" spans="1:155" x14ac:dyDescent="0.25">
      <c r="A551" s="741">
        <v>46246</v>
      </c>
      <c r="B551" s="740">
        <v>0.56137731481481479</v>
      </c>
      <c r="C551">
        <v>32400</v>
      </c>
      <c r="D551">
        <v>0</v>
      </c>
      <c r="E551">
        <v>0</v>
      </c>
      <c r="F551">
        <v>74.498755000000003</v>
      </c>
      <c r="G551">
        <v>72.724727999999999</v>
      </c>
      <c r="H551">
        <v>64.193710999999993</v>
      </c>
      <c r="I551">
        <v>73.608284999999995</v>
      </c>
      <c r="J551">
        <v>75.038831999999999</v>
      </c>
      <c r="K551">
        <v>72.178715999999994</v>
      </c>
      <c r="L551">
        <v>71.164606000000006</v>
      </c>
      <c r="M551">
        <v>70.075961000000007</v>
      </c>
      <c r="N551">
        <v>4.4338050000000004</v>
      </c>
      <c r="O551">
        <v>3.7886820000000001</v>
      </c>
      <c r="P551">
        <v>2.8448989999999998</v>
      </c>
      <c r="Q551">
        <v>3.3954049999999998</v>
      </c>
      <c r="R551">
        <v>3.3103639999999999</v>
      </c>
      <c r="S551">
        <v>2.276583</v>
      </c>
      <c r="T551">
        <v>2.452372</v>
      </c>
      <c r="U551">
        <v>3.9030589999999998</v>
      </c>
      <c r="V551">
        <v>7.8155609999999998</v>
      </c>
      <c r="W551">
        <v>7.3148679999999997</v>
      </c>
      <c r="X551">
        <v>4.8912139999999997</v>
      </c>
      <c r="Y551">
        <v>4.0748879999999996</v>
      </c>
      <c r="Z551">
        <v>6.687189</v>
      </c>
      <c r="AA551">
        <v>8.8565240000000003</v>
      </c>
      <c r="AB551">
        <v>5.5164949999999999</v>
      </c>
      <c r="AC551">
        <v>1.4601219999999999</v>
      </c>
      <c r="AD551">
        <v>4.087161</v>
      </c>
      <c r="AE551">
        <v>2.6629E-2</v>
      </c>
      <c r="AF551">
        <v>3.2127720000000002</v>
      </c>
      <c r="AG551">
        <v>-1.0401100000000001</v>
      </c>
      <c r="AH551">
        <v>-4.9757569999999998</v>
      </c>
      <c r="AI551">
        <v>-4.0163869999999999</v>
      </c>
      <c r="AJ551">
        <v>12.886245000000001</v>
      </c>
      <c r="AK551">
        <v>0.103496</v>
      </c>
      <c r="AL551">
        <v>4.0665760000000004</v>
      </c>
      <c r="AM551">
        <v>-1.4085019999999999</v>
      </c>
      <c r="AN551">
        <v>2.8260619999999999</v>
      </c>
      <c r="AO551">
        <v>-1.169416</v>
      </c>
      <c r="AP551">
        <v>3.4194619999999998</v>
      </c>
      <c r="AQ551">
        <v>-1.2573669999999999</v>
      </c>
      <c r="AR551">
        <v>3.6072829999999998</v>
      </c>
      <c r="AS551">
        <v>-1.0566329999999999</v>
      </c>
      <c r="AT551">
        <v>4.2134650000000002</v>
      </c>
      <c r="AU551">
        <v>-6.1580000000000003E-2</v>
      </c>
      <c r="AV551">
        <v>3.9641310000000001</v>
      </c>
      <c r="AW551">
        <v>-0.61373299999999997</v>
      </c>
      <c r="AX551">
        <v>1.926739</v>
      </c>
      <c r="AY551">
        <v>-1.1277379999999999</v>
      </c>
      <c r="AZ551">
        <v>1.1866859999999999</v>
      </c>
      <c r="BA551">
        <v>-1.8545879999999999</v>
      </c>
      <c r="BB551">
        <v>1.35822</v>
      </c>
      <c r="BC551">
        <v>-1.5368120000000001</v>
      </c>
      <c r="BD551">
        <v>2.2511749999999999</v>
      </c>
      <c r="BE551">
        <v>-1.834409</v>
      </c>
      <c r="BF551">
        <v>2.9247290000000001</v>
      </c>
      <c r="BG551">
        <v>-0.86166299999999996</v>
      </c>
      <c r="BH551">
        <v>1.9854499999999999</v>
      </c>
      <c r="BI551">
        <v>-0.60843800000000003</v>
      </c>
      <c r="BJ551">
        <v>2.0221450000000001</v>
      </c>
      <c r="BK551">
        <v>-2.1170550000000001</v>
      </c>
      <c r="BL551">
        <v>-0.22347400000000001</v>
      </c>
      <c r="BM551">
        <v>-2.2417600000000002</v>
      </c>
      <c r="BN551">
        <v>0.309193</v>
      </c>
      <c r="BO551">
        <v>-1.904345</v>
      </c>
      <c r="BP551">
        <v>0.51005</v>
      </c>
      <c r="BQ551">
        <v>-1.4679789999999999</v>
      </c>
      <c r="BR551">
        <v>0.256712</v>
      </c>
      <c r="BS551">
        <v>-1.4766090000000001</v>
      </c>
      <c r="BT551">
        <v>1.369286</v>
      </c>
      <c r="BU551">
        <v>-1.09874</v>
      </c>
      <c r="BV551">
        <v>1.25319</v>
      </c>
      <c r="BW551">
        <v>-2.2048830000000001</v>
      </c>
      <c r="BX551">
        <v>8.4033999999999998E-2</v>
      </c>
      <c r="BY551">
        <v>-1.4644919999999999</v>
      </c>
      <c r="BZ551">
        <v>-0.31757200000000002</v>
      </c>
      <c r="CA551">
        <v>1.773104</v>
      </c>
      <c r="CB551">
        <v>-1.0830580000000001</v>
      </c>
      <c r="CC551">
        <v>-1.6275809999999999</v>
      </c>
      <c r="CD551">
        <v>-0.205291</v>
      </c>
      <c r="CE551">
        <v>-1.2238039999999999</v>
      </c>
      <c r="CF551">
        <v>1.006883</v>
      </c>
      <c r="CG551">
        <v>-1.1954819999999999</v>
      </c>
      <c r="CH551">
        <v>8.6999999999999994E-3</v>
      </c>
      <c r="CI551">
        <v>-2.4196230000000001</v>
      </c>
      <c r="CJ551">
        <v>-1.175162</v>
      </c>
      <c r="CK551">
        <v>-1.7980590000000001</v>
      </c>
      <c r="CL551">
        <v>-0.99702100000000005</v>
      </c>
      <c r="CM551">
        <v>-2.396474</v>
      </c>
      <c r="CN551">
        <v>-1.1542870000000001</v>
      </c>
      <c r="CO551">
        <v>-1.738208</v>
      </c>
      <c r="CP551">
        <v>-0.38341900000000001</v>
      </c>
      <c r="CQ551">
        <v>-1.710663</v>
      </c>
      <c r="CR551">
        <v>0.29350500000000002</v>
      </c>
      <c r="CS551">
        <v>-1.6824049999999999</v>
      </c>
      <c r="CT551">
        <v>0.67823199999999995</v>
      </c>
      <c r="CU551">
        <v>-2.069178</v>
      </c>
      <c r="CV551">
        <v>-1.299749</v>
      </c>
      <c r="CW551">
        <v>-1.9361649999999999</v>
      </c>
      <c r="CX551">
        <v>-1.4392210000000001</v>
      </c>
      <c r="CY551">
        <v>0.11294</v>
      </c>
      <c r="CZ551">
        <v>9.1228000000000004E-2</v>
      </c>
      <c r="DA551">
        <v>-1.4441200000000001</v>
      </c>
      <c r="DB551">
        <v>-0.36839699999999997</v>
      </c>
      <c r="DC551">
        <v>-0.93449099999999996</v>
      </c>
      <c r="DD551">
        <v>0.88187499999999996</v>
      </c>
      <c r="DE551">
        <v>104.287153</v>
      </c>
      <c r="DF551">
        <v>87.244292000000002</v>
      </c>
      <c r="DG551">
        <v>98.163326999999995</v>
      </c>
      <c r="DH551">
        <v>86.776088999999999</v>
      </c>
      <c r="DI551">
        <v>90.507870999999994</v>
      </c>
      <c r="DJ551">
        <v>78.255842999999999</v>
      </c>
      <c r="DK551">
        <v>111.971842</v>
      </c>
      <c r="DL551">
        <v>104.773887</v>
      </c>
      <c r="DM551">
        <v>111.96795899999999</v>
      </c>
      <c r="DN551">
        <v>100.685962</v>
      </c>
      <c r="DO551">
        <v>115.98490700000001</v>
      </c>
      <c r="DP551">
        <v>92.909857000000002</v>
      </c>
      <c r="DQ551">
        <v>123.453827</v>
      </c>
      <c r="DR551">
        <v>121.422201</v>
      </c>
      <c r="DS551">
        <v>157.627172</v>
      </c>
      <c r="DT551">
        <v>19.486888</v>
      </c>
      <c r="DU551">
        <v>198.66852900000001</v>
      </c>
      <c r="DV551">
        <v>18.330438000000001</v>
      </c>
      <c r="DW551">
        <v>188.14543499999999</v>
      </c>
      <c r="DX551">
        <v>13.565174000000001</v>
      </c>
      <c r="DY551">
        <v>174.40614299999999</v>
      </c>
      <c r="DZ551">
        <v>116.31</v>
      </c>
      <c r="EA551">
        <v>6.3540000000000001</v>
      </c>
      <c r="EB551">
        <v>733.1</v>
      </c>
      <c r="EC551">
        <v>117.83</v>
      </c>
      <c r="ED551">
        <v>6.2069999999999999</v>
      </c>
      <c r="EE551">
        <v>724</v>
      </c>
      <c r="EF551">
        <v>118.05</v>
      </c>
      <c r="EG551">
        <v>5.5730000000000004</v>
      </c>
      <c r="EH551">
        <v>650</v>
      </c>
      <c r="EI551">
        <v>117.470001</v>
      </c>
      <c r="EJ551">
        <v>2.6339999999999999</v>
      </c>
      <c r="EK551">
        <v>309.20001200000002</v>
      </c>
      <c r="EL551">
        <v>1.2432939999999999</v>
      </c>
      <c r="EM551">
        <v>3.911775</v>
      </c>
      <c r="EN551">
        <v>28.384091000000002</v>
      </c>
      <c r="EO551">
        <v>-6.2190510000000003</v>
      </c>
      <c r="EP551">
        <v>-7.9281620000000004</v>
      </c>
      <c r="EQ551">
        <v>-15.497845999999999</v>
      </c>
      <c r="ER551">
        <v>109.53825399999999</v>
      </c>
      <c r="ES551">
        <v>105.54225</v>
      </c>
      <c r="ET551">
        <v>100.089529</v>
      </c>
      <c r="EU551">
        <v>-0.19034899999999999</v>
      </c>
      <c r="EV551">
        <v>2749.9996289999999</v>
      </c>
      <c r="EW551">
        <v>2863.5244729999999</v>
      </c>
      <c r="EX551">
        <v>2300.1660849999998</v>
      </c>
      <c r="EY551">
        <v>1840.4078930000001</v>
      </c>
    </row>
    <row r="552" spans="1:155" x14ac:dyDescent="0.25">
      <c r="A552" s="741">
        <v>46246</v>
      </c>
      <c r="B552" s="740">
        <v>0.56207175925925923</v>
      </c>
      <c r="C552">
        <v>32460</v>
      </c>
      <c r="D552">
        <v>0</v>
      </c>
      <c r="E552">
        <v>0</v>
      </c>
      <c r="F552">
        <v>74.559704999999994</v>
      </c>
      <c r="G552">
        <v>72.649850000000001</v>
      </c>
      <c r="H552">
        <v>64.450897999999995</v>
      </c>
      <c r="I552">
        <v>73.61054</v>
      </c>
      <c r="J552">
        <v>75.002223999999998</v>
      </c>
      <c r="K552">
        <v>72.136898000000002</v>
      </c>
      <c r="L552">
        <v>71.123086000000001</v>
      </c>
      <c r="M552">
        <v>70.073475999999999</v>
      </c>
      <c r="N552">
        <v>4.129092</v>
      </c>
      <c r="O552">
        <v>3.577426</v>
      </c>
      <c r="P552">
        <v>2.4860679999999999</v>
      </c>
      <c r="Q552">
        <v>3.21766</v>
      </c>
      <c r="R552">
        <v>3.0852309999999998</v>
      </c>
      <c r="S552">
        <v>1.96312</v>
      </c>
      <c r="T552">
        <v>2.0751360000000001</v>
      </c>
      <c r="U552">
        <v>3.834943</v>
      </c>
      <c r="V552">
        <v>7.4196070000000001</v>
      </c>
      <c r="W552">
        <v>6.6821799999999998</v>
      </c>
      <c r="X552">
        <v>4.7738880000000004</v>
      </c>
      <c r="Y552">
        <v>3.7388430000000001</v>
      </c>
      <c r="Z552">
        <v>6.4700449999999998</v>
      </c>
      <c r="AA552">
        <v>8.6733539999999998</v>
      </c>
      <c r="AB552">
        <v>5.2753009999999998</v>
      </c>
      <c r="AC552">
        <v>1.0509500000000001</v>
      </c>
      <c r="AD552">
        <v>3.8395570000000001</v>
      </c>
      <c r="AE552">
        <v>-0.47306100000000001</v>
      </c>
      <c r="AF552">
        <v>2.8604250000000002</v>
      </c>
      <c r="AG552">
        <v>-1.517002</v>
      </c>
      <c r="AH552">
        <v>-5.4012380000000002</v>
      </c>
      <c r="AI552">
        <v>-4.4002920000000003</v>
      </c>
      <c r="AJ552">
        <v>12.385221</v>
      </c>
      <c r="AK552">
        <v>0.19564699999999999</v>
      </c>
      <c r="AL552">
        <v>4.1274040000000003</v>
      </c>
      <c r="AM552">
        <v>-1.348554</v>
      </c>
      <c r="AN552">
        <v>2.8773430000000002</v>
      </c>
      <c r="AO552">
        <v>-1.114811</v>
      </c>
      <c r="AP552">
        <v>3.4525440000000001</v>
      </c>
      <c r="AQ552">
        <v>-1.185165</v>
      </c>
      <c r="AR552">
        <v>3.6670639999999999</v>
      </c>
      <c r="AS552">
        <v>-1.016324</v>
      </c>
      <c r="AT552">
        <v>4.2514620000000001</v>
      </c>
      <c r="AU552">
        <v>-1.7791999999999999E-2</v>
      </c>
      <c r="AV552">
        <v>4.0026020000000004</v>
      </c>
      <c r="AW552">
        <v>-0.52653300000000003</v>
      </c>
      <c r="AX552">
        <v>1.943584</v>
      </c>
      <c r="AY552">
        <v>-1.0562039999999999</v>
      </c>
      <c r="AZ552">
        <v>1.231069</v>
      </c>
      <c r="BA552">
        <v>-1.784052</v>
      </c>
      <c r="BB552">
        <v>1.385316</v>
      </c>
      <c r="BC552">
        <v>-1.4679180000000001</v>
      </c>
      <c r="BD552">
        <v>2.2943479999999998</v>
      </c>
      <c r="BE552">
        <v>-1.777622</v>
      </c>
      <c r="BF552">
        <v>2.9493680000000002</v>
      </c>
      <c r="BG552">
        <v>-0.82577800000000001</v>
      </c>
      <c r="BH552">
        <v>2.0021420000000001</v>
      </c>
      <c r="BI552">
        <v>-0.55190899999999998</v>
      </c>
      <c r="BJ552">
        <v>2.046001</v>
      </c>
      <c r="BK552">
        <v>-2.0490140000000001</v>
      </c>
      <c r="BL552">
        <v>-0.19953599999999999</v>
      </c>
      <c r="BM552">
        <v>-2.18066</v>
      </c>
      <c r="BN552">
        <v>0.32432499999999997</v>
      </c>
      <c r="BO552">
        <v>-1.8493120000000001</v>
      </c>
      <c r="BP552">
        <v>0.52194700000000005</v>
      </c>
      <c r="BQ552">
        <v>-1.4000170000000001</v>
      </c>
      <c r="BR552">
        <v>0.28384799999999999</v>
      </c>
      <c r="BS552">
        <v>-1.4063369999999999</v>
      </c>
      <c r="BT552">
        <v>1.3848499999999999</v>
      </c>
      <c r="BU552">
        <v>-0.98076700000000006</v>
      </c>
      <c r="BV552">
        <v>1.290508</v>
      </c>
      <c r="BW552">
        <v>-2.0973700000000002</v>
      </c>
      <c r="BX552">
        <v>0.109265</v>
      </c>
      <c r="BY552">
        <v>-1.3785430000000001</v>
      </c>
      <c r="BZ552">
        <v>-0.29485600000000001</v>
      </c>
      <c r="CA552">
        <v>1.7625710000000001</v>
      </c>
      <c r="CB552">
        <v>-1.0667949999999999</v>
      </c>
      <c r="CC552">
        <v>-1.574913</v>
      </c>
      <c r="CD552">
        <v>-0.182778</v>
      </c>
      <c r="CE552">
        <v>-1.1771849999999999</v>
      </c>
      <c r="CF552">
        <v>1.054716</v>
      </c>
      <c r="CG552">
        <v>-1.0988899999999999</v>
      </c>
      <c r="CH552">
        <v>6.3283000000000006E-2</v>
      </c>
      <c r="CI552">
        <v>-2.3402590000000001</v>
      </c>
      <c r="CJ552">
        <v>-1.145937</v>
      </c>
      <c r="CK552">
        <v>-1.7050719999999999</v>
      </c>
      <c r="CL552">
        <v>-0.974943</v>
      </c>
      <c r="CM552">
        <v>-2.30572</v>
      </c>
      <c r="CN552">
        <v>-1.122957</v>
      </c>
      <c r="CO552">
        <v>-1.664696</v>
      </c>
      <c r="CP552">
        <v>-0.37871199999999999</v>
      </c>
      <c r="CQ552">
        <v>-1.6554549999999999</v>
      </c>
      <c r="CR552">
        <v>0.31806499999999999</v>
      </c>
      <c r="CS552">
        <v>-1.596166</v>
      </c>
      <c r="CT552">
        <v>0.690415</v>
      </c>
      <c r="CU552">
        <v>-1.996691</v>
      </c>
      <c r="CV552">
        <v>-1.281047</v>
      </c>
      <c r="CW552">
        <v>-1.8678630000000001</v>
      </c>
      <c r="CX552">
        <v>-1.414353</v>
      </c>
      <c r="CY552">
        <v>0.15160699999999999</v>
      </c>
      <c r="CZ552">
        <v>0.136825</v>
      </c>
      <c r="DA552">
        <v>-1.3854880000000001</v>
      </c>
      <c r="DB552">
        <v>-0.32373000000000002</v>
      </c>
      <c r="DC552">
        <v>-0.88192000000000004</v>
      </c>
      <c r="DD552">
        <v>0.91605499999999995</v>
      </c>
      <c r="DE552">
        <v>103.979536</v>
      </c>
      <c r="DF552">
        <v>87.276780000000002</v>
      </c>
      <c r="DG552">
        <v>98.119735000000006</v>
      </c>
      <c r="DH552">
        <v>86.811926999999997</v>
      </c>
      <c r="DI552">
        <v>90.426175000000001</v>
      </c>
      <c r="DJ552">
        <v>70.354293999999996</v>
      </c>
      <c r="DK552">
        <v>111.092512</v>
      </c>
      <c r="DL552">
        <v>104.444091</v>
      </c>
      <c r="DM552">
        <v>111.233057</v>
      </c>
      <c r="DN552">
        <v>100.42016</v>
      </c>
      <c r="DO552">
        <v>115.990559</v>
      </c>
      <c r="DP552">
        <v>92.721999999999994</v>
      </c>
      <c r="DQ552">
        <v>122.38193699999999</v>
      </c>
      <c r="DR552">
        <v>120.349577</v>
      </c>
      <c r="DS552">
        <v>157.30507299999999</v>
      </c>
      <c r="DT552">
        <v>19.198187999999998</v>
      </c>
      <c r="DU552">
        <v>197.95544200000001</v>
      </c>
      <c r="DV552">
        <v>18.100003000000001</v>
      </c>
      <c r="DW552">
        <v>187.513115</v>
      </c>
      <c r="DX552">
        <v>13.393635</v>
      </c>
      <c r="DY552">
        <v>174.64095499999999</v>
      </c>
      <c r="DZ552">
        <v>116.31</v>
      </c>
      <c r="EA552">
        <v>6.3369999999999997</v>
      </c>
      <c r="EB552">
        <v>731.1</v>
      </c>
      <c r="EC552">
        <v>117.73</v>
      </c>
      <c r="ED552">
        <v>6.1840000000000002</v>
      </c>
      <c r="EE552">
        <v>719.7</v>
      </c>
      <c r="EF552">
        <v>117.99</v>
      </c>
      <c r="EG552">
        <v>5.5789999999999997</v>
      </c>
      <c r="EH552">
        <v>650.5</v>
      </c>
      <c r="EI552">
        <v>117.279999</v>
      </c>
      <c r="EJ552">
        <v>2.63</v>
      </c>
      <c r="EK552">
        <v>308.10000600000001</v>
      </c>
      <c r="EL552">
        <v>1.2402789999999999</v>
      </c>
      <c r="EM552">
        <v>3.8738959999999998</v>
      </c>
      <c r="EN552">
        <v>28.173372000000001</v>
      </c>
      <c r="EO552">
        <v>-6.6415170000000003</v>
      </c>
      <c r="EP552">
        <v>-8.2741880000000005</v>
      </c>
      <c r="EQ552">
        <v>-15.788150999999999</v>
      </c>
      <c r="ER552">
        <v>109.27208899999999</v>
      </c>
      <c r="ES552">
        <v>105.29734000000001</v>
      </c>
      <c r="ET552">
        <v>100.185119</v>
      </c>
      <c r="EU552">
        <v>-0.14189499999999999</v>
      </c>
      <c r="EV552">
        <v>2762.2052920000001</v>
      </c>
      <c r="EW552">
        <v>2875.5564469999999</v>
      </c>
      <c r="EX552">
        <v>2311.015813</v>
      </c>
      <c r="EY552">
        <v>1845.5490569999999</v>
      </c>
    </row>
    <row r="553" spans="1:155" x14ac:dyDescent="0.25">
      <c r="A553" s="741">
        <v>46246</v>
      </c>
      <c r="B553" s="740">
        <v>0.56276620370370367</v>
      </c>
      <c r="C553">
        <v>32520</v>
      </c>
      <c r="D553">
        <v>0</v>
      </c>
      <c r="E553">
        <v>0</v>
      </c>
      <c r="F553">
        <v>74.780654999999996</v>
      </c>
      <c r="G553">
        <v>72.702742000000001</v>
      </c>
      <c r="H553">
        <v>64.607373999999993</v>
      </c>
      <c r="I553">
        <v>73.593348000000006</v>
      </c>
      <c r="J553">
        <v>75.007446999999999</v>
      </c>
      <c r="K553">
        <v>72.140867999999998</v>
      </c>
      <c r="L553">
        <v>71.095090999999996</v>
      </c>
      <c r="M553">
        <v>70.028874999999999</v>
      </c>
      <c r="N553">
        <v>3.832211</v>
      </c>
      <c r="O553">
        <v>3.2168519999999998</v>
      </c>
      <c r="P553">
        <v>2.1318079999999999</v>
      </c>
      <c r="Q553">
        <v>2.9597090000000001</v>
      </c>
      <c r="R553">
        <v>2.741654</v>
      </c>
      <c r="S553">
        <v>1.726337</v>
      </c>
      <c r="T553">
        <v>1.753185</v>
      </c>
      <c r="U553">
        <v>3.6484860000000001</v>
      </c>
      <c r="V553">
        <v>7.0322719999999999</v>
      </c>
      <c r="W553">
        <v>6.6078700000000001</v>
      </c>
      <c r="X553">
        <v>4.5956809999999999</v>
      </c>
      <c r="Y553">
        <v>3.4328349999999999</v>
      </c>
      <c r="Z553">
        <v>6.1707660000000004</v>
      </c>
      <c r="AA553">
        <v>8.4252199999999995</v>
      </c>
      <c r="AB553">
        <v>5.1616819999999999</v>
      </c>
      <c r="AC553">
        <v>0.743726</v>
      </c>
      <c r="AD553">
        <v>3.5968019999999998</v>
      </c>
      <c r="AE553">
        <v>-0.75395400000000001</v>
      </c>
      <c r="AF553">
        <v>2.5289489999999999</v>
      </c>
      <c r="AG553">
        <v>-1.895651</v>
      </c>
      <c r="AH553">
        <v>-5.7672559999999997</v>
      </c>
      <c r="AI553">
        <v>-4.6982489999999997</v>
      </c>
      <c r="AJ553">
        <v>11.511036000000001</v>
      </c>
      <c r="AK553">
        <v>0.25090800000000002</v>
      </c>
      <c r="AL553">
        <v>4.1814939999999998</v>
      </c>
      <c r="AM553">
        <v>-1.282438</v>
      </c>
      <c r="AN553">
        <v>2.9250940000000001</v>
      </c>
      <c r="AO553">
        <v>-1.0525389999999999</v>
      </c>
      <c r="AP553">
        <v>3.5525289999999998</v>
      </c>
      <c r="AQ553">
        <v>-1.1275139999999999</v>
      </c>
      <c r="AR553">
        <v>3.768904</v>
      </c>
      <c r="AS553">
        <v>-0.97529500000000002</v>
      </c>
      <c r="AT553">
        <v>4.319051</v>
      </c>
      <c r="AU553">
        <v>1.3736999999999999E-2</v>
      </c>
      <c r="AV553">
        <v>4.0490930000000001</v>
      </c>
      <c r="AW553">
        <v>-0.50242600000000004</v>
      </c>
      <c r="AX553">
        <v>2.0311669999999999</v>
      </c>
      <c r="AY553">
        <v>-1.0098640000000001</v>
      </c>
      <c r="AZ553">
        <v>1.3150409999999999</v>
      </c>
      <c r="BA553">
        <v>-1.725169</v>
      </c>
      <c r="BB553">
        <v>1.460113</v>
      </c>
      <c r="BC553">
        <v>-1.4284460000000001</v>
      </c>
      <c r="BD553">
        <v>2.3607559999999999</v>
      </c>
      <c r="BE553">
        <v>-1.741886</v>
      </c>
      <c r="BF553">
        <v>3.0381969999999998</v>
      </c>
      <c r="BG553">
        <v>-0.77806799999999998</v>
      </c>
      <c r="BH553">
        <v>2.0510120000000001</v>
      </c>
      <c r="BI553">
        <v>-0.47510599999999997</v>
      </c>
      <c r="BJ553">
        <v>2.073639</v>
      </c>
      <c r="BK553">
        <v>-2.0021990000000001</v>
      </c>
      <c r="BL553">
        <v>-0.172265</v>
      </c>
      <c r="BM553">
        <v>-2.1616490000000002</v>
      </c>
      <c r="BN553">
        <v>0.36200700000000002</v>
      </c>
      <c r="BO553">
        <v>-1.801774</v>
      </c>
      <c r="BP553">
        <v>0.56007899999999999</v>
      </c>
      <c r="BQ553">
        <v>-1.357143</v>
      </c>
      <c r="BR553">
        <v>0.31896000000000002</v>
      </c>
      <c r="BS553">
        <v>-1.3725229999999999</v>
      </c>
      <c r="BT553">
        <v>1.445719</v>
      </c>
      <c r="BU553">
        <v>-0.926755</v>
      </c>
      <c r="BV553">
        <v>1.334649</v>
      </c>
      <c r="BW553">
        <v>-2.0497540000000001</v>
      </c>
      <c r="BX553">
        <v>0.138937</v>
      </c>
      <c r="BY553">
        <v>-1.3224130000000001</v>
      </c>
      <c r="BZ553">
        <v>-0.30363699999999999</v>
      </c>
      <c r="CA553">
        <v>1.660269</v>
      </c>
      <c r="CB553">
        <v>-1.0431919999999999</v>
      </c>
      <c r="CC553">
        <v>-1.5191060000000001</v>
      </c>
      <c r="CD553">
        <v>-0.16267499999999999</v>
      </c>
      <c r="CE553">
        <v>-1.147332</v>
      </c>
      <c r="CF553">
        <v>1.0385139999999999</v>
      </c>
      <c r="CG553">
        <v>-1.05637</v>
      </c>
      <c r="CH553">
        <v>0.100242</v>
      </c>
      <c r="CI553">
        <v>-2.2860070000000001</v>
      </c>
      <c r="CJ553">
        <v>-1.0862309999999999</v>
      </c>
      <c r="CK553">
        <v>-1.6599079999999999</v>
      </c>
      <c r="CL553">
        <v>-0.93491900000000006</v>
      </c>
      <c r="CM553">
        <v>-2.2670050000000002</v>
      </c>
      <c r="CN553">
        <v>-1.1165350000000001</v>
      </c>
      <c r="CO553">
        <v>-1.6175060000000001</v>
      </c>
      <c r="CP553">
        <v>-0.33989799999999998</v>
      </c>
      <c r="CQ553">
        <v>-1.6091530000000001</v>
      </c>
      <c r="CR553">
        <v>0.338366</v>
      </c>
      <c r="CS553">
        <v>-1.5586690000000001</v>
      </c>
      <c r="CT553">
        <v>0.76455600000000001</v>
      </c>
      <c r="CU553">
        <v>-1.8953660000000001</v>
      </c>
      <c r="CV553">
        <v>-1.2400100000000001</v>
      </c>
      <c r="CW553">
        <v>-1.810109</v>
      </c>
      <c r="CX553">
        <v>-1.3651530000000001</v>
      </c>
      <c r="CY553">
        <v>0.15403600000000001</v>
      </c>
      <c r="CZ553">
        <v>0.16373699999999999</v>
      </c>
      <c r="DA553">
        <v>-1.327674</v>
      </c>
      <c r="DB553">
        <v>-0.272482</v>
      </c>
      <c r="DC553">
        <v>-0.84172999999999998</v>
      </c>
      <c r="DD553">
        <v>0.96350499999999994</v>
      </c>
      <c r="DE553">
        <v>103.781674</v>
      </c>
      <c r="DF553">
        <v>87.046879000000004</v>
      </c>
      <c r="DG553">
        <v>97.760161999999994</v>
      </c>
      <c r="DH553">
        <v>86.838171000000003</v>
      </c>
      <c r="DI553">
        <v>90.505514000000005</v>
      </c>
      <c r="DJ553">
        <v>97.388868000000002</v>
      </c>
      <c r="DK553">
        <v>110.811592</v>
      </c>
      <c r="DL553">
        <v>104.038062</v>
      </c>
      <c r="DM553">
        <v>110.913197</v>
      </c>
      <c r="DN553">
        <v>100.32045599999999</v>
      </c>
      <c r="DO553">
        <v>116.077657</v>
      </c>
      <c r="DP553">
        <v>92.681438</v>
      </c>
      <c r="DQ553">
        <v>121.91292</v>
      </c>
      <c r="DR553">
        <v>119.73415</v>
      </c>
      <c r="DS553">
        <v>157.190416</v>
      </c>
      <c r="DT553">
        <v>18.958666000000001</v>
      </c>
      <c r="DU553">
        <v>197.23020700000001</v>
      </c>
      <c r="DV553">
        <v>17.945619000000001</v>
      </c>
      <c r="DW553">
        <v>187.21512899999999</v>
      </c>
      <c r="DX553">
        <v>13.295766</v>
      </c>
      <c r="DY553">
        <v>176.36083099999999</v>
      </c>
      <c r="DZ553">
        <v>116.36</v>
      </c>
      <c r="EA553">
        <v>6.3159999999999998</v>
      </c>
      <c r="EB553">
        <v>729</v>
      </c>
      <c r="EC553">
        <v>117.73</v>
      </c>
      <c r="ED553">
        <v>6.1619999999999999</v>
      </c>
      <c r="EE553">
        <v>718.8</v>
      </c>
      <c r="EF553">
        <v>117.74</v>
      </c>
      <c r="EG553">
        <v>5.569</v>
      </c>
      <c r="EH553">
        <v>646.6</v>
      </c>
      <c r="EI553">
        <v>115.260002</v>
      </c>
      <c r="EJ553">
        <v>6.29</v>
      </c>
      <c r="EK553">
        <v>724.79998799999998</v>
      </c>
      <c r="EL553">
        <v>1.226861</v>
      </c>
      <c r="EM553">
        <v>3.8088109999999999</v>
      </c>
      <c r="EN553">
        <v>27.465429</v>
      </c>
      <c r="EO553">
        <v>-6.9941170000000001</v>
      </c>
      <c r="EP553">
        <v>-8.5070599999999992</v>
      </c>
      <c r="EQ553">
        <v>-15.954393</v>
      </c>
      <c r="ER553">
        <v>109.00071699999999</v>
      </c>
      <c r="ES553">
        <v>105.181729</v>
      </c>
      <c r="ET553">
        <v>100.882631</v>
      </c>
      <c r="EU553">
        <v>-9.7104999999999997E-2</v>
      </c>
      <c r="EV553">
        <v>2774.3734709999999</v>
      </c>
      <c r="EW553">
        <v>2887.5476829999998</v>
      </c>
      <c r="EX553">
        <v>2321.833228</v>
      </c>
      <c r="EY553">
        <v>1850.8054890000001</v>
      </c>
    </row>
    <row r="554" spans="1:155" x14ac:dyDescent="0.25">
      <c r="A554" s="741">
        <v>46246</v>
      </c>
      <c r="B554" s="740">
        <v>0.56346064814814811</v>
      </c>
      <c r="C554">
        <v>32580</v>
      </c>
      <c r="D554">
        <v>0</v>
      </c>
      <c r="E554">
        <v>0</v>
      </c>
      <c r="F554">
        <v>74.611536999999998</v>
      </c>
      <c r="G554">
        <v>72.591668999999996</v>
      </c>
      <c r="H554">
        <v>64.600862000000006</v>
      </c>
      <c r="I554">
        <v>73.566142999999997</v>
      </c>
      <c r="J554">
        <v>74.981976000000003</v>
      </c>
      <c r="K554">
        <v>72.109376999999995</v>
      </c>
      <c r="L554">
        <v>71.043910999999994</v>
      </c>
      <c r="M554">
        <v>70.008223999999998</v>
      </c>
      <c r="N554">
        <v>3.6034989999999998</v>
      </c>
      <c r="O554">
        <v>2.9290539999999998</v>
      </c>
      <c r="P554">
        <v>1.8370869999999999</v>
      </c>
      <c r="Q554">
        <v>2.5185970000000002</v>
      </c>
      <c r="R554">
        <v>2.499266</v>
      </c>
      <c r="S554">
        <v>1.5877509999999999</v>
      </c>
      <c r="T554">
        <v>1.5180990000000001</v>
      </c>
      <c r="U554">
        <v>3.495425</v>
      </c>
      <c r="V554">
        <v>7.0808169999999997</v>
      </c>
      <c r="W554">
        <v>6.5590029999999997</v>
      </c>
      <c r="X554">
        <v>4.5498810000000001</v>
      </c>
      <c r="Y554">
        <v>3.301501</v>
      </c>
      <c r="Z554">
        <v>6.2496299999999998</v>
      </c>
      <c r="AA554">
        <v>8.3851990000000001</v>
      </c>
      <c r="AB554">
        <v>5.0681159999999998</v>
      </c>
      <c r="AC554">
        <v>0.43671500000000002</v>
      </c>
      <c r="AD554">
        <v>3.486542</v>
      </c>
      <c r="AE554">
        <v>-1.0148619999999999</v>
      </c>
      <c r="AF554">
        <v>2.3881290000000002</v>
      </c>
      <c r="AG554">
        <v>-2.2256320000000001</v>
      </c>
      <c r="AH554">
        <v>-5.9292290000000003</v>
      </c>
      <c r="AI554">
        <v>-4.9037119999999996</v>
      </c>
      <c r="AJ554">
        <v>11.661216</v>
      </c>
      <c r="AK554">
        <v>0.31122499999999997</v>
      </c>
      <c r="AL554">
        <v>4.2415279999999997</v>
      </c>
      <c r="AM554">
        <v>-1.2552319999999999</v>
      </c>
      <c r="AN554">
        <v>2.993061</v>
      </c>
      <c r="AO554">
        <v>-0.98537699999999995</v>
      </c>
      <c r="AP554">
        <v>3.6127880000000001</v>
      </c>
      <c r="AQ554">
        <v>-1.082095</v>
      </c>
      <c r="AR554">
        <v>3.8319130000000001</v>
      </c>
      <c r="AS554">
        <v>-0.91044199999999997</v>
      </c>
      <c r="AT554">
        <v>4.4067550000000004</v>
      </c>
      <c r="AU554">
        <v>7.8916E-2</v>
      </c>
      <c r="AV554">
        <v>4.1092829999999996</v>
      </c>
      <c r="AW554">
        <v>-0.42021700000000001</v>
      </c>
      <c r="AX554">
        <v>2.0950959999999998</v>
      </c>
      <c r="AY554">
        <v>-0.94332300000000002</v>
      </c>
      <c r="AZ554">
        <v>1.3639969999999999</v>
      </c>
      <c r="BA554">
        <v>-1.658382</v>
      </c>
      <c r="BB554">
        <v>1.532062</v>
      </c>
      <c r="BC554">
        <v>-1.3552519999999999</v>
      </c>
      <c r="BD554">
        <v>2.3953199999999999</v>
      </c>
      <c r="BE554">
        <v>-1.6951890000000001</v>
      </c>
      <c r="BF554">
        <v>3.0817950000000001</v>
      </c>
      <c r="BG554">
        <v>-0.74254100000000001</v>
      </c>
      <c r="BH554">
        <v>2.0759629999999998</v>
      </c>
      <c r="BI554">
        <v>-0.44219799999999998</v>
      </c>
      <c r="BJ554">
        <v>2.133264</v>
      </c>
      <c r="BK554">
        <v>-1.935249</v>
      </c>
      <c r="BL554">
        <v>-0.13323099999999999</v>
      </c>
      <c r="BM554">
        <v>-2.0807769999999999</v>
      </c>
      <c r="BN554">
        <v>0.395368</v>
      </c>
      <c r="BO554">
        <v>-1.770618</v>
      </c>
      <c r="BP554">
        <v>0.58742899999999998</v>
      </c>
      <c r="BQ554">
        <v>-1.279712</v>
      </c>
      <c r="BR554">
        <v>0.35350599999999999</v>
      </c>
      <c r="BS554">
        <v>-1.3439049999999999</v>
      </c>
      <c r="BT554">
        <v>1.4626889999999999</v>
      </c>
      <c r="BU554">
        <v>-0.85890599999999995</v>
      </c>
      <c r="BV554">
        <v>1.3787499999999999</v>
      </c>
      <c r="BW554">
        <v>-1.9933730000000001</v>
      </c>
      <c r="BX554">
        <v>0.18174000000000001</v>
      </c>
      <c r="BY554">
        <v>-1.264699</v>
      </c>
      <c r="BZ554">
        <v>-0.20965800000000001</v>
      </c>
      <c r="CA554">
        <v>1.5161530000000001</v>
      </c>
      <c r="CB554">
        <v>-0.9889</v>
      </c>
      <c r="CC554">
        <v>-1.4890779999999999</v>
      </c>
      <c r="CD554">
        <v>-0.14149</v>
      </c>
      <c r="CE554">
        <v>-1.1242639999999999</v>
      </c>
      <c r="CF554">
        <v>1.0950500000000001</v>
      </c>
      <c r="CG554">
        <v>-0.97096199999999999</v>
      </c>
      <c r="CH554">
        <v>0.182615</v>
      </c>
      <c r="CI554">
        <v>-2.230683</v>
      </c>
      <c r="CJ554">
        <v>-1.054149</v>
      </c>
      <c r="CK554">
        <v>-1.5923560000000001</v>
      </c>
      <c r="CL554">
        <v>-0.89566500000000004</v>
      </c>
      <c r="CM554">
        <v>-2.2202519999999999</v>
      </c>
      <c r="CN554">
        <v>-1.0607359999999999</v>
      </c>
      <c r="CO554">
        <v>-1.579728</v>
      </c>
      <c r="CP554">
        <v>-0.288607</v>
      </c>
      <c r="CQ554">
        <v>-1.5813820000000001</v>
      </c>
      <c r="CR554">
        <v>0.39699200000000001</v>
      </c>
      <c r="CS554">
        <v>-1.486442</v>
      </c>
      <c r="CT554">
        <v>0.79758300000000004</v>
      </c>
      <c r="CU554">
        <v>-1.8529359999999999</v>
      </c>
      <c r="CV554">
        <v>-1.184663</v>
      </c>
      <c r="CW554">
        <v>-1.7486900000000001</v>
      </c>
      <c r="CX554">
        <v>-1.3395889999999999</v>
      </c>
      <c r="CY554">
        <v>0.15598200000000001</v>
      </c>
      <c r="CZ554">
        <v>0.18554499999999999</v>
      </c>
      <c r="DA554">
        <v>-1.27841</v>
      </c>
      <c r="DB554">
        <v>-0.27136700000000002</v>
      </c>
      <c r="DC554">
        <v>-0.80776800000000004</v>
      </c>
      <c r="DD554">
        <v>0.96265500000000004</v>
      </c>
      <c r="DE554">
        <v>103.778059</v>
      </c>
      <c r="DF554">
        <v>87.690725999999998</v>
      </c>
      <c r="DG554">
        <v>97.756581999999995</v>
      </c>
      <c r="DH554">
        <v>87.037007000000003</v>
      </c>
      <c r="DI554">
        <v>89.970569999999995</v>
      </c>
      <c r="DJ554">
        <v>81.352079000000003</v>
      </c>
      <c r="DK554">
        <v>110.254594</v>
      </c>
      <c r="DL554">
        <v>104.02063200000001</v>
      </c>
      <c r="DM554">
        <v>111.01916900000001</v>
      </c>
      <c r="DN554">
        <v>99.984065000000001</v>
      </c>
      <c r="DO554">
        <v>116.005596</v>
      </c>
      <c r="DP554">
        <v>92.382705000000001</v>
      </c>
      <c r="DQ554">
        <v>121.601929</v>
      </c>
      <c r="DR554">
        <v>119.18494800000001</v>
      </c>
      <c r="DS554">
        <v>156.90022400000001</v>
      </c>
      <c r="DT554">
        <v>18.871585</v>
      </c>
      <c r="DU554">
        <v>197.28016299999999</v>
      </c>
      <c r="DV554">
        <v>17.857809</v>
      </c>
      <c r="DW554">
        <v>187.19258099999999</v>
      </c>
      <c r="DX554">
        <v>13.142645</v>
      </c>
      <c r="DY554">
        <v>176.385031</v>
      </c>
      <c r="DZ554">
        <v>116.42</v>
      </c>
      <c r="EA554">
        <v>6.2990000000000004</v>
      </c>
      <c r="EB554">
        <v>726.3</v>
      </c>
      <c r="EC554">
        <v>117.59</v>
      </c>
      <c r="ED554">
        <v>6.1529999999999996</v>
      </c>
      <c r="EE554">
        <v>716.1</v>
      </c>
      <c r="EF554">
        <v>117.92</v>
      </c>
      <c r="EG554">
        <v>5.5449999999999999</v>
      </c>
      <c r="EH554">
        <v>645.5</v>
      </c>
      <c r="EI554">
        <v>117.269997</v>
      </c>
      <c r="EJ554">
        <v>2.6320000000000001</v>
      </c>
      <c r="EK554">
        <v>308.5</v>
      </c>
      <c r="EL554">
        <v>1.193557</v>
      </c>
      <c r="EM554">
        <v>3.7361770000000001</v>
      </c>
      <c r="EN554">
        <v>27.876607</v>
      </c>
      <c r="EO554">
        <v>-7.1227859999999996</v>
      </c>
      <c r="EP554">
        <v>-8.6398890000000002</v>
      </c>
      <c r="EQ554">
        <v>-16.215391</v>
      </c>
      <c r="ER554">
        <v>109.01943199999999</v>
      </c>
      <c r="ES554">
        <v>105.17297600000001</v>
      </c>
      <c r="ET554">
        <v>100.89241199999999</v>
      </c>
      <c r="EU554">
        <v>-5.0465000000000003E-2</v>
      </c>
      <c r="EV554">
        <v>2786.4889720000001</v>
      </c>
      <c r="EW554">
        <v>2899.507411</v>
      </c>
      <c r="EX554">
        <v>2332.6280409999999</v>
      </c>
      <c r="EY554">
        <v>1859.9902999999999</v>
      </c>
    </row>
    <row r="555" spans="1:155" x14ac:dyDescent="0.25">
      <c r="A555" s="741">
        <v>46246</v>
      </c>
      <c r="B555" s="740">
        <v>0.56415509259259256</v>
      </c>
      <c r="C555">
        <v>32640</v>
      </c>
      <c r="D555">
        <v>0</v>
      </c>
      <c r="E555">
        <v>0</v>
      </c>
      <c r="F555">
        <v>74.500124999999997</v>
      </c>
      <c r="G555">
        <v>72.604536999999993</v>
      </c>
      <c r="H555">
        <v>64.404714999999996</v>
      </c>
      <c r="I555">
        <v>73.559793999999997</v>
      </c>
      <c r="J555">
        <v>74.947336000000007</v>
      </c>
      <c r="K555">
        <v>72.100898000000001</v>
      </c>
      <c r="L555">
        <v>71.041139999999999</v>
      </c>
      <c r="M555">
        <v>69.951060999999996</v>
      </c>
      <c r="N555">
        <v>3.3587189999999998</v>
      </c>
      <c r="O555">
        <v>2.6798850000000001</v>
      </c>
      <c r="P555">
        <v>1.5838179999999999</v>
      </c>
      <c r="Q555">
        <v>2.3494199999999998</v>
      </c>
      <c r="R555">
        <v>2.2490489999999999</v>
      </c>
      <c r="S555">
        <v>1.2892330000000001</v>
      </c>
      <c r="T555">
        <v>1.2934559999999999</v>
      </c>
      <c r="U555">
        <v>3.25766</v>
      </c>
      <c r="V555">
        <v>6.7609170000000001</v>
      </c>
      <c r="W555">
        <v>6.1541759999999996</v>
      </c>
      <c r="X555">
        <v>4.3697090000000003</v>
      </c>
      <c r="Y555">
        <v>3.3076979999999998</v>
      </c>
      <c r="Z555">
        <v>5.9856990000000003</v>
      </c>
      <c r="AA555">
        <v>8.1261919999999996</v>
      </c>
      <c r="AB555">
        <v>4.933643</v>
      </c>
      <c r="AC555">
        <v>0.23941200000000001</v>
      </c>
      <c r="AD555">
        <v>3.4305279999999998</v>
      </c>
      <c r="AE555">
        <v>-1.228167</v>
      </c>
      <c r="AF555">
        <v>2.2417790000000002</v>
      </c>
      <c r="AG555">
        <v>-2.4013089999999999</v>
      </c>
      <c r="AH555">
        <v>-6.2180770000000001</v>
      </c>
      <c r="AI555">
        <v>-5.0495869999999998</v>
      </c>
      <c r="AJ555">
        <v>11.08991</v>
      </c>
      <c r="AK555">
        <v>0.381741</v>
      </c>
      <c r="AL555">
        <v>4.2952789999999998</v>
      </c>
      <c r="AM555">
        <v>-1.1945509999999999</v>
      </c>
      <c r="AN555">
        <v>3.0708259999999998</v>
      </c>
      <c r="AO555">
        <v>-0.955932</v>
      </c>
      <c r="AP555">
        <v>3.686137</v>
      </c>
      <c r="AQ555">
        <v>-1.0197890000000001</v>
      </c>
      <c r="AR555">
        <v>3.9213119999999999</v>
      </c>
      <c r="AS555">
        <v>-0.88747799999999999</v>
      </c>
      <c r="AT555">
        <v>4.4525750000000004</v>
      </c>
      <c r="AU555">
        <v>8.6233000000000004E-2</v>
      </c>
      <c r="AV555">
        <v>4.157419</v>
      </c>
      <c r="AW555">
        <v>-0.37843599999999999</v>
      </c>
      <c r="AX555">
        <v>2.1574399999999998</v>
      </c>
      <c r="AY555">
        <v>-0.88577799999999995</v>
      </c>
      <c r="AZ555">
        <v>1.406925</v>
      </c>
      <c r="BA555">
        <v>-1.6323920000000001</v>
      </c>
      <c r="BB555">
        <v>1.570246</v>
      </c>
      <c r="BC555">
        <v>-1.3340289999999999</v>
      </c>
      <c r="BD555">
        <v>2.4495640000000001</v>
      </c>
      <c r="BE555">
        <v>-1.666296</v>
      </c>
      <c r="BF555">
        <v>3.124733</v>
      </c>
      <c r="BG555">
        <v>-0.71692900000000004</v>
      </c>
      <c r="BH555">
        <v>2.1087129999999998</v>
      </c>
      <c r="BI555">
        <v>-0.38897999999999999</v>
      </c>
      <c r="BJ555">
        <v>2.1642649999999999</v>
      </c>
      <c r="BK555">
        <v>-1.8706910000000001</v>
      </c>
      <c r="BL555">
        <v>-9.0107999999999994E-2</v>
      </c>
      <c r="BM555">
        <v>-2.0310359999999998</v>
      </c>
      <c r="BN555">
        <v>0.42371199999999998</v>
      </c>
      <c r="BO555">
        <v>-1.7241120000000001</v>
      </c>
      <c r="BP555">
        <v>0.62176500000000001</v>
      </c>
      <c r="BQ555">
        <v>-1.281849</v>
      </c>
      <c r="BR555">
        <v>0.38179299999999999</v>
      </c>
      <c r="BS555">
        <v>-1.2984150000000001</v>
      </c>
      <c r="BT555">
        <v>1.493233</v>
      </c>
      <c r="BU555">
        <v>-0.80180399999999996</v>
      </c>
      <c r="BV555">
        <v>1.427357</v>
      </c>
      <c r="BW555">
        <v>-1.942196</v>
      </c>
      <c r="BX555">
        <v>0.19522700000000001</v>
      </c>
      <c r="BY555">
        <v>-1.2141500000000001</v>
      </c>
      <c r="BZ555">
        <v>-0.22226399999999999</v>
      </c>
      <c r="CA555">
        <v>1.397087</v>
      </c>
      <c r="CB555">
        <v>-0.96079999999999999</v>
      </c>
      <c r="CC555">
        <v>-1.435565</v>
      </c>
      <c r="CD555">
        <v>-8.5777999999999993E-2</v>
      </c>
      <c r="CE555">
        <v>-1.0860540000000001</v>
      </c>
      <c r="CF555">
        <v>1.1299920000000001</v>
      </c>
      <c r="CG555">
        <v>-0.93683499999999997</v>
      </c>
      <c r="CH555">
        <v>0.233296</v>
      </c>
      <c r="CI555">
        <v>-2.1654429999999998</v>
      </c>
      <c r="CJ555">
        <v>-1.0140150000000001</v>
      </c>
      <c r="CK555">
        <v>-1.535593</v>
      </c>
      <c r="CL555">
        <v>-0.852379</v>
      </c>
      <c r="CM555">
        <v>-2.1991299999999998</v>
      </c>
      <c r="CN555">
        <v>-1.026605</v>
      </c>
      <c r="CO555">
        <v>-1.525655</v>
      </c>
      <c r="CP555">
        <v>-0.29338199999999998</v>
      </c>
      <c r="CQ555">
        <v>-1.5583769999999999</v>
      </c>
      <c r="CR555">
        <v>0.42639100000000002</v>
      </c>
      <c r="CS555">
        <v>-1.4347300000000001</v>
      </c>
      <c r="CT555">
        <v>0.83665699999999998</v>
      </c>
      <c r="CU555">
        <v>-1.779881</v>
      </c>
      <c r="CV555">
        <v>-1.149173</v>
      </c>
      <c r="CW555">
        <v>-1.690007</v>
      </c>
      <c r="CX555">
        <v>-1.3116369999999999</v>
      </c>
      <c r="CY555">
        <v>0.13028799999999999</v>
      </c>
      <c r="CZ555">
        <v>0.22451699999999999</v>
      </c>
      <c r="DA555">
        <v>-1.2627600000000001</v>
      </c>
      <c r="DB555">
        <v>-0.22246299999999999</v>
      </c>
      <c r="DC555">
        <v>-0.79768099999999997</v>
      </c>
      <c r="DD555">
        <v>1.0172049999999999</v>
      </c>
      <c r="DE555">
        <v>103.317408</v>
      </c>
      <c r="DF555">
        <v>87.597442999999998</v>
      </c>
      <c r="DG555">
        <v>97.469273000000001</v>
      </c>
      <c r="DH555">
        <v>86.445695000000001</v>
      </c>
      <c r="DI555">
        <v>90.109937000000002</v>
      </c>
      <c r="DJ555">
        <v>91.134985</v>
      </c>
      <c r="DK555">
        <v>110.264634</v>
      </c>
      <c r="DL555">
        <v>103.775272</v>
      </c>
      <c r="DM555">
        <v>111.411826</v>
      </c>
      <c r="DN555">
        <v>99.843221999999997</v>
      </c>
      <c r="DO555">
        <v>116.179749</v>
      </c>
      <c r="DP555">
        <v>92.551557000000003</v>
      </c>
      <c r="DQ555">
        <v>121.500407</v>
      </c>
      <c r="DR555">
        <v>118.80941</v>
      </c>
      <c r="DS555">
        <v>156.87306899999999</v>
      </c>
      <c r="DT555">
        <v>18.598436</v>
      </c>
      <c r="DU555">
        <v>196.338874</v>
      </c>
      <c r="DV555">
        <v>17.705271</v>
      </c>
      <c r="DW555">
        <v>186.270343</v>
      </c>
      <c r="DX555">
        <v>13.053183000000001</v>
      </c>
      <c r="DY555">
        <v>175.20562899999999</v>
      </c>
      <c r="DZ555">
        <v>116.59</v>
      </c>
      <c r="EA555">
        <v>6.2869999999999999</v>
      </c>
      <c r="EB555">
        <v>727.5</v>
      </c>
      <c r="EC555">
        <v>117.87</v>
      </c>
      <c r="ED555">
        <v>6.14</v>
      </c>
      <c r="EE555">
        <v>716.3</v>
      </c>
      <c r="EF555">
        <v>118.09</v>
      </c>
      <c r="EG555">
        <v>5.5339999999999998</v>
      </c>
      <c r="EH555">
        <v>647.20000000000005</v>
      </c>
      <c r="EI555">
        <v>117.410004</v>
      </c>
      <c r="EJ555">
        <v>2.6320000000000001</v>
      </c>
      <c r="EK555">
        <v>308.89999399999999</v>
      </c>
      <c r="EL555">
        <v>1.3099749999999999</v>
      </c>
      <c r="EM555">
        <v>3.8216999999999999</v>
      </c>
      <c r="EN555">
        <v>27.458304999999999</v>
      </c>
      <c r="EO555">
        <v>-7.5280519999999997</v>
      </c>
      <c r="EP555">
        <v>-8.8712870000000006</v>
      </c>
      <c r="EQ555">
        <v>-16.368395</v>
      </c>
      <c r="ER555">
        <v>108.66625999999999</v>
      </c>
      <c r="ES555">
        <v>104.81435</v>
      </c>
      <c r="ET555">
        <v>100.414638</v>
      </c>
      <c r="EU555">
        <v>-1.235E-2</v>
      </c>
      <c r="EV555">
        <v>2798.5903290000001</v>
      </c>
      <c r="EW555">
        <v>2911.4394339999999</v>
      </c>
      <c r="EX555">
        <v>2343.4000460000002</v>
      </c>
      <c r="EY555">
        <v>1865.134984</v>
      </c>
    </row>
    <row r="556" spans="1:155" x14ac:dyDescent="0.25">
      <c r="A556" s="741">
        <v>46246</v>
      </c>
      <c r="B556" s="740">
        <v>0.564849537037037</v>
      </c>
      <c r="C556">
        <v>32700</v>
      </c>
      <c r="D556">
        <v>0</v>
      </c>
      <c r="E556">
        <v>0</v>
      </c>
      <c r="F556">
        <v>74.344780999999998</v>
      </c>
      <c r="G556">
        <v>72.534424000000001</v>
      </c>
      <c r="H556">
        <v>64.119574</v>
      </c>
      <c r="I556">
        <v>73.512326999999999</v>
      </c>
      <c r="J556">
        <v>74.940078</v>
      </c>
      <c r="K556">
        <v>72.105484000000004</v>
      </c>
      <c r="L556">
        <v>71.011286999999996</v>
      </c>
      <c r="M556">
        <v>69.948364999999995</v>
      </c>
      <c r="N556">
        <v>3.1973129999999998</v>
      </c>
      <c r="O556">
        <v>2.4824109999999999</v>
      </c>
      <c r="P556">
        <v>1.3495919999999999</v>
      </c>
      <c r="Q556">
        <v>2.2427410000000001</v>
      </c>
      <c r="R556">
        <v>1.9866779999999999</v>
      </c>
      <c r="S556">
        <v>1.047237</v>
      </c>
      <c r="T556">
        <v>1.178058</v>
      </c>
      <c r="U556">
        <v>3.1163940000000001</v>
      </c>
      <c r="V556">
        <v>6.6392069999999999</v>
      </c>
      <c r="W556">
        <v>6.1014900000000001</v>
      </c>
      <c r="X556">
        <v>4.2149739999999998</v>
      </c>
      <c r="Y556">
        <v>2.905923</v>
      </c>
      <c r="Z556">
        <v>5.566738</v>
      </c>
      <c r="AA556">
        <v>8.1112649999999995</v>
      </c>
      <c r="AB556">
        <v>4.7289690000000002</v>
      </c>
      <c r="AC556">
        <v>4.0673000000000001E-2</v>
      </c>
      <c r="AD556">
        <v>3.2110690000000002</v>
      </c>
      <c r="AE556">
        <v>-1.380199</v>
      </c>
      <c r="AF556">
        <v>2.0785779999999998</v>
      </c>
      <c r="AG556">
        <v>-2.5531540000000001</v>
      </c>
      <c r="AH556">
        <v>-6.4334660000000001</v>
      </c>
      <c r="AI556">
        <v>-5.1886570000000001</v>
      </c>
      <c r="AJ556">
        <v>10.63992</v>
      </c>
      <c r="AK556">
        <v>0.39946500000000001</v>
      </c>
      <c r="AL556">
        <v>4.3708809999999998</v>
      </c>
      <c r="AM556">
        <v>-1.15164</v>
      </c>
      <c r="AN556">
        <v>3.1162179999999999</v>
      </c>
      <c r="AO556">
        <v>-0.88645200000000002</v>
      </c>
      <c r="AP556">
        <v>3.7610999999999999</v>
      </c>
      <c r="AQ556">
        <v>-0.97251299999999996</v>
      </c>
      <c r="AR556">
        <v>3.950005</v>
      </c>
      <c r="AS556">
        <v>-0.82064000000000004</v>
      </c>
      <c r="AT556">
        <v>4.4736390000000004</v>
      </c>
      <c r="AU556">
        <v>8.0643000000000006E-2</v>
      </c>
      <c r="AV556">
        <v>4.1950209999999997</v>
      </c>
      <c r="AW556">
        <v>-0.30277999999999999</v>
      </c>
      <c r="AX556">
        <v>2.2056360000000002</v>
      </c>
      <c r="AY556">
        <v>-0.84475900000000004</v>
      </c>
      <c r="AZ556">
        <v>1.4600150000000001</v>
      </c>
      <c r="BA556">
        <v>-1.5748850000000001</v>
      </c>
      <c r="BB556">
        <v>1.627812</v>
      </c>
      <c r="BC556">
        <v>-1.273428</v>
      </c>
      <c r="BD556">
        <v>2.4863420000000001</v>
      </c>
      <c r="BE556">
        <v>-1.6381969999999999</v>
      </c>
      <c r="BF556">
        <v>3.1820550000000001</v>
      </c>
      <c r="BG556">
        <v>-0.66944499999999996</v>
      </c>
      <c r="BH556">
        <v>2.1483919999999999</v>
      </c>
      <c r="BI556">
        <v>-0.33065800000000001</v>
      </c>
      <c r="BJ556">
        <v>2.1840860000000002</v>
      </c>
      <c r="BK556">
        <v>-1.8248</v>
      </c>
      <c r="BL556">
        <v>-5.9590999999999998E-2</v>
      </c>
      <c r="BM556">
        <v>-1.975865</v>
      </c>
      <c r="BN556">
        <v>0.45239400000000002</v>
      </c>
      <c r="BO556">
        <v>-1.657351</v>
      </c>
      <c r="BP556">
        <v>0.65274600000000005</v>
      </c>
      <c r="BQ556">
        <v>-1.2304090000000001</v>
      </c>
      <c r="BR556">
        <v>0.42258299999999999</v>
      </c>
      <c r="BS556">
        <v>-1.2686299999999999</v>
      </c>
      <c r="BT556">
        <v>1.503069</v>
      </c>
      <c r="BU556">
        <v>-0.72252300000000003</v>
      </c>
      <c r="BV556">
        <v>1.4399850000000001</v>
      </c>
      <c r="BW556">
        <v>-1.8590679999999999</v>
      </c>
      <c r="BX556">
        <v>0.22367100000000001</v>
      </c>
      <c r="BY556">
        <v>-1.1509290000000001</v>
      </c>
      <c r="BZ556">
        <v>-0.192357</v>
      </c>
      <c r="CA556">
        <v>1.2512460000000001</v>
      </c>
      <c r="CB556">
        <v>-0.95815899999999998</v>
      </c>
      <c r="CC556">
        <v>-1.36999</v>
      </c>
      <c r="CD556">
        <v>-8.5028000000000006E-2</v>
      </c>
      <c r="CE556">
        <v>-1.030694</v>
      </c>
      <c r="CF556">
        <v>1.13218</v>
      </c>
      <c r="CG556">
        <v>-0.87217900000000004</v>
      </c>
      <c r="CH556">
        <v>0.228542</v>
      </c>
      <c r="CI556">
        <v>-2.1057790000000001</v>
      </c>
      <c r="CJ556">
        <v>-0.95723400000000003</v>
      </c>
      <c r="CK556">
        <v>-1.4690810000000001</v>
      </c>
      <c r="CL556">
        <v>-0.83821199999999996</v>
      </c>
      <c r="CM556">
        <v>-2.134404</v>
      </c>
      <c r="CN556">
        <v>-1.023021</v>
      </c>
      <c r="CO556">
        <v>-1.480389</v>
      </c>
      <c r="CP556">
        <v>-0.25417299999999998</v>
      </c>
      <c r="CQ556">
        <v>-1.5292809999999999</v>
      </c>
      <c r="CR556">
        <v>0.44985799999999998</v>
      </c>
      <c r="CS556">
        <v>-1.374617</v>
      </c>
      <c r="CT556">
        <v>0.88778800000000002</v>
      </c>
      <c r="CU556">
        <v>-1.722521</v>
      </c>
      <c r="CV556">
        <v>-1.1150089999999999</v>
      </c>
      <c r="CW556">
        <v>-1.631265</v>
      </c>
      <c r="CX556">
        <v>-1.273579</v>
      </c>
      <c r="CY556">
        <v>0.16502800000000001</v>
      </c>
      <c r="CZ556">
        <v>0.26618000000000003</v>
      </c>
      <c r="DA556">
        <v>-1.1924269999999999</v>
      </c>
      <c r="DB556">
        <v>-0.20677699999999999</v>
      </c>
      <c r="DC556">
        <v>-0.73850000000000005</v>
      </c>
      <c r="DD556">
        <v>1.022621</v>
      </c>
      <c r="DE556">
        <v>103.388862</v>
      </c>
      <c r="DF556">
        <v>87.602086999999997</v>
      </c>
      <c r="DG556">
        <v>97.499796000000003</v>
      </c>
      <c r="DH556">
        <v>86.439924000000005</v>
      </c>
      <c r="DI556">
        <v>89.996381</v>
      </c>
      <c r="DJ556">
        <v>97.914482000000007</v>
      </c>
      <c r="DK556">
        <v>110.410889</v>
      </c>
      <c r="DL556">
        <v>103.73979300000001</v>
      </c>
      <c r="DM556">
        <v>111.900154</v>
      </c>
      <c r="DN556">
        <v>99.784578999999994</v>
      </c>
      <c r="DO556">
        <v>116.527699</v>
      </c>
      <c r="DP556">
        <v>92.434888000000001</v>
      </c>
      <c r="DQ556">
        <v>121.55029</v>
      </c>
      <c r="DR556">
        <v>118.518862</v>
      </c>
      <c r="DS556">
        <v>156.89333500000001</v>
      </c>
      <c r="DT556">
        <v>18.520102000000001</v>
      </c>
      <c r="DU556">
        <v>196.180745</v>
      </c>
      <c r="DV556">
        <v>17.641272000000001</v>
      </c>
      <c r="DW556">
        <v>185.95398800000001</v>
      </c>
      <c r="DX556">
        <v>13.003178999999999</v>
      </c>
      <c r="DY556">
        <v>176.25120000000001</v>
      </c>
      <c r="DZ556">
        <v>116.49</v>
      </c>
      <c r="EA556">
        <v>6.2729999999999997</v>
      </c>
      <c r="EB556">
        <v>723.7</v>
      </c>
      <c r="EC556">
        <v>117.93</v>
      </c>
      <c r="ED556">
        <v>6.1269999999999998</v>
      </c>
      <c r="EE556">
        <v>715.2</v>
      </c>
      <c r="EF556">
        <v>117.64</v>
      </c>
      <c r="EG556">
        <v>5.5449999999999999</v>
      </c>
      <c r="EH556">
        <v>645.1</v>
      </c>
      <c r="EI556">
        <v>115.160004</v>
      </c>
      <c r="EJ556">
        <v>6.2939999999999996</v>
      </c>
      <c r="EK556">
        <v>725.70001200000002</v>
      </c>
      <c r="EL556">
        <v>1.211279</v>
      </c>
      <c r="EM556">
        <v>3.7799649999999998</v>
      </c>
      <c r="EN556">
        <v>27.094000999999999</v>
      </c>
      <c r="EO556">
        <v>-7.6447450000000003</v>
      </c>
      <c r="EP556">
        <v>-8.9686219999999999</v>
      </c>
      <c r="EQ556">
        <v>-16.454080999999999</v>
      </c>
      <c r="ER556">
        <v>108.60681700000001</v>
      </c>
      <c r="ES556">
        <v>104.691052</v>
      </c>
      <c r="ET556">
        <v>100.838307</v>
      </c>
      <c r="EU556">
        <v>2.7361E-2</v>
      </c>
      <c r="EV556">
        <v>2810.6645819999999</v>
      </c>
      <c r="EW556">
        <v>2923.3579439999999</v>
      </c>
      <c r="EX556">
        <v>2354.1615940000002</v>
      </c>
      <c r="EY556">
        <v>1870.3994150000001</v>
      </c>
    </row>
    <row r="557" spans="1:155" x14ac:dyDescent="0.25">
      <c r="A557" s="741">
        <v>46246</v>
      </c>
      <c r="B557" s="740">
        <v>0.56554398148148144</v>
      </c>
      <c r="C557">
        <v>32760</v>
      </c>
      <c r="D557">
        <v>0</v>
      </c>
      <c r="E557">
        <v>0</v>
      </c>
      <c r="F557">
        <v>74.346216999999996</v>
      </c>
      <c r="G557">
        <v>72.526544000000001</v>
      </c>
      <c r="H557">
        <v>64.206171999999995</v>
      </c>
      <c r="I557">
        <v>73.495255</v>
      </c>
      <c r="J557">
        <v>74.949225999999996</v>
      </c>
      <c r="K557">
        <v>72.096012999999999</v>
      </c>
      <c r="L557">
        <v>71.018597</v>
      </c>
      <c r="M557">
        <v>69.957384000000005</v>
      </c>
      <c r="N557">
        <v>3.000931</v>
      </c>
      <c r="O557">
        <v>2.2581910000000001</v>
      </c>
      <c r="P557">
        <v>1.487879</v>
      </c>
      <c r="Q557">
        <v>2.2407309999999998</v>
      </c>
      <c r="R557">
        <v>2.8441139999999998</v>
      </c>
      <c r="S557">
        <v>1.9584109999999999</v>
      </c>
      <c r="T557">
        <v>2.0808710000000001</v>
      </c>
      <c r="U557">
        <v>37.294786999999999</v>
      </c>
      <c r="V557">
        <v>6.9844739999999996</v>
      </c>
      <c r="W557">
        <v>8.2333879999999997</v>
      </c>
      <c r="X557">
        <v>22.982482000000001</v>
      </c>
      <c r="Y557">
        <v>51.743166000000002</v>
      </c>
      <c r="Z557">
        <v>33.800933999999998</v>
      </c>
      <c r="AA557">
        <v>7.0892059999999999</v>
      </c>
      <c r="AB557">
        <v>5.6091179999999996</v>
      </c>
      <c r="AC557">
        <v>-1.2055E-2</v>
      </c>
      <c r="AD557">
        <v>30.044447000000002</v>
      </c>
      <c r="AE557">
        <v>2.2447780000000002</v>
      </c>
      <c r="AF557">
        <v>27.404968</v>
      </c>
      <c r="AG557">
        <v>9.1984019999999997</v>
      </c>
      <c r="AH557">
        <v>-6.4669559999999997</v>
      </c>
      <c r="AI557">
        <v>-4.2814120000000004</v>
      </c>
      <c r="AJ557">
        <v>11.041551999999999</v>
      </c>
      <c r="AK557">
        <v>0.48868600000000001</v>
      </c>
      <c r="AL557">
        <v>4.4230349999999996</v>
      </c>
      <c r="AM557">
        <v>-1.087013</v>
      </c>
      <c r="AN557">
        <v>3.2020360000000001</v>
      </c>
      <c r="AO557">
        <v>-0.84889499999999996</v>
      </c>
      <c r="AP557">
        <v>3.8264140000000002</v>
      </c>
      <c r="AQ557">
        <v>-0.91598100000000005</v>
      </c>
      <c r="AR557">
        <v>4.0088920000000003</v>
      </c>
      <c r="AS557">
        <v>-0.79046700000000003</v>
      </c>
      <c r="AT557">
        <v>4.562811</v>
      </c>
      <c r="AU557">
        <v>0.15609000000000001</v>
      </c>
      <c r="AV557">
        <v>4.2640310000000001</v>
      </c>
      <c r="AW557">
        <v>-0.260243</v>
      </c>
      <c r="AX557">
        <v>2.24709</v>
      </c>
      <c r="AY557">
        <v>-0.79709799999999997</v>
      </c>
      <c r="AZ557">
        <v>1.522343</v>
      </c>
      <c r="BA557">
        <v>-1.527549</v>
      </c>
      <c r="BB557">
        <v>1.6823440000000001</v>
      </c>
      <c r="BC557">
        <v>-1.2117100000000001</v>
      </c>
      <c r="BD557">
        <v>2.5569099999999998</v>
      </c>
      <c r="BE557">
        <v>-1.6011299999999999</v>
      </c>
      <c r="BF557">
        <v>3.2289650000000001</v>
      </c>
      <c r="BG557">
        <v>-0.63705900000000004</v>
      </c>
      <c r="BH557">
        <v>2.172434</v>
      </c>
      <c r="BI557">
        <v>-0.25290699999999999</v>
      </c>
      <c r="BJ557">
        <v>2.2544780000000002</v>
      </c>
      <c r="BK557">
        <v>-1.7511950000000001</v>
      </c>
      <c r="BL557">
        <v>-1.1597E-2</v>
      </c>
      <c r="BM557">
        <v>-1.9226319999999999</v>
      </c>
      <c r="BN557">
        <v>0.50781500000000002</v>
      </c>
      <c r="BO557">
        <v>-1.614255</v>
      </c>
      <c r="BP557">
        <v>0.71645800000000004</v>
      </c>
      <c r="BQ557">
        <v>-1.1924330000000001</v>
      </c>
      <c r="BR557">
        <v>0.435477</v>
      </c>
      <c r="BS557">
        <v>-1.260794</v>
      </c>
      <c r="BT557">
        <v>1.521935</v>
      </c>
      <c r="BU557">
        <v>-0.65801299999999996</v>
      </c>
      <c r="BV557">
        <v>1.479851</v>
      </c>
      <c r="BW557">
        <v>-1.7986139999999999</v>
      </c>
      <c r="BX557">
        <v>0.24604100000000001</v>
      </c>
      <c r="BY557">
        <v>-1.1160159999999999</v>
      </c>
      <c r="BZ557">
        <v>-0.18080599999999999</v>
      </c>
      <c r="CA557">
        <v>1.102276</v>
      </c>
      <c r="CB557">
        <v>-0.91790700000000003</v>
      </c>
      <c r="CC557">
        <v>-1.356455</v>
      </c>
      <c r="CD557">
        <v>-6.9671999999999998E-2</v>
      </c>
      <c r="CE557">
        <v>-0.99634299999999998</v>
      </c>
      <c r="CF557">
        <v>1.157829</v>
      </c>
      <c r="CG557">
        <v>-0.81129099999999998</v>
      </c>
      <c r="CH557">
        <v>0.274725</v>
      </c>
      <c r="CI557">
        <v>-2.062211</v>
      </c>
      <c r="CJ557">
        <v>-0.92022000000000004</v>
      </c>
      <c r="CK557">
        <v>-1.4235930000000001</v>
      </c>
      <c r="CL557">
        <v>-0.81034799999999996</v>
      </c>
      <c r="CM557">
        <v>-2.092114</v>
      </c>
      <c r="CN557">
        <v>-0.98016599999999998</v>
      </c>
      <c r="CO557">
        <v>-1.4333359999999999</v>
      </c>
      <c r="CP557">
        <v>-0.25126900000000002</v>
      </c>
      <c r="CQ557">
        <v>-1.49488</v>
      </c>
      <c r="CR557">
        <v>0.47307399999999999</v>
      </c>
      <c r="CS557">
        <v>-1.320316</v>
      </c>
      <c r="CT557">
        <v>0.886347</v>
      </c>
      <c r="CU557">
        <v>-1.66282</v>
      </c>
      <c r="CV557">
        <v>-1.0891489999999999</v>
      </c>
      <c r="CW557">
        <v>-1.5831519999999999</v>
      </c>
      <c r="CX557">
        <v>-1.266999</v>
      </c>
      <c r="CY557">
        <v>0.14849799999999999</v>
      </c>
      <c r="CZ557">
        <v>0.29860599999999998</v>
      </c>
      <c r="DA557">
        <v>-1.162806</v>
      </c>
      <c r="DB557">
        <v>-0.165185</v>
      </c>
      <c r="DC557">
        <v>-0.71583799999999997</v>
      </c>
      <c r="DD557">
        <v>1.0416110000000001</v>
      </c>
      <c r="DE557">
        <v>103.530399</v>
      </c>
      <c r="DF557">
        <v>87.500832000000003</v>
      </c>
      <c r="DG557">
        <v>98.096333000000001</v>
      </c>
      <c r="DH557">
        <v>86.961951999999997</v>
      </c>
      <c r="DI557">
        <v>90.993269999999995</v>
      </c>
      <c r="DJ557">
        <v>97.058639999999997</v>
      </c>
      <c r="DK557">
        <v>110.515064</v>
      </c>
      <c r="DL557">
        <v>103.61033</v>
      </c>
      <c r="DM557">
        <v>113.06129300000001</v>
      </c>
      <c r="DN557">
        <v>100.34635400000001</v>
      </c>
      <c r="DO557">
        <v>117.34339799999999</v>
      </c>
      <c r="DP557">
        <v>93.184183000000004</v>
      </c>
      <c r="DQ557">
        <v>121.413495</v>
      </c>
      <c r="DR557">
        <v>118.154734</v>
      </c>
      <c r="DS557">
        <v>157.19272000000001</v>
      </c>
      <c r="DT557">
        <v>18.552271000000001</v>
      </c>
      <c r="DU557">
        <v>196.947383</v>
      </c>
      <c r="DV557">
        <v>20.026577</v>
      </c>
      <c r="DW557">
        <v>190.22608500000001</v>
      </c>
      <c r="DX557">
        <v>16.637117</v>
      </c>
      <c r="DY557">
        <v>180.91380000000001</v>
      </c>
      <c r="DZ557">
        <v>116.33</v>
      </c>
      <c r="EA557">
        <v>6.2480000000000002</v>
      </c>
      <c r="EB557">
        <v>721.3</v>
      </c>
      <c r="EC557">
        <v>117.92</v>
      </c>
      <c r="ED557">
        <v>6.1669999999999998</v>
      </c>
      <c r="EE557">
        <v>721.5</v>
      </c>
      <c r="EF557">
        <v>117.74</v>
      </c>
      <c r="EG557">
        <v>5.758</v>
      </c>
      <c r="EH557">
        <v>673.6</v>
      </c>
      <c r="EI557">
        <v>117.209999</v>
      </c>
      <c r="EJ557">
        <v>2.6320000000000001</v>
      </c>
      <c r="EK557">
        <v>309.10000600000001</v>
      </c>
      <c r="EL557">
        <v>1.129842</v>
      </c>
      <c r="EM557">
        <v>1.1551670000000001</v>
      </c>
      <c r="EN557">
        <v>21.557099999999998</v>
      </c>
      <c r="EO557">
        <v>-7.5967979999999997</v>
      </c>
      <c r="EP557">
        <v>-5.4365790000000001</v>
      </c>
      <c r="EQ557">
        <v>-10.515548000000001</v>
      </c>
      <c r="ER557">
        <v>108.894704</v>
      </c>
      <c r="ES557">
        <v>106.3442</v>
      </c>
      <c r="ET557">
        <v>102.707183</v>
      </c>
      <c r="EU557">
        <v>6.7563999999999999E-2</v>
      </c>
      <c r="EV557">
        <v>2822.6890050000002</v>
      </c>
      <c r="EW557">
        <v>2935.2688389999998</v>
      </c>
      <c r="EX557">
        <v>2364.9472780000001</v>
      </c>
      <c r="EY557">
        <v>1879.597896</v>
      </c>
    </row>
    <row r="558" spans="1:155" x14ac:dyDescent="0.25">
      <c r="A558" s="741">
        <v>46246</v>
      </c>
      <c r="B558" s="740">
        <v>0.56623842592592588</v>
      </c>
      <c r="C558">
        <v>32820</v>
      </c>
      <c r="D558">
        <v>0</v>
      </c>
      <c r="E558">
        <v>0</v>
      </c>
      <c r="F558">
        <v>74.236326000000005</v>
      </c>
      <c r="G558">
        <v>72.443532000000005</v>
      </c>
      <c r="H558">
        <v>63.851441999999999</v>
      </c>
      <c r="I558">
        <v>73.437128999999999</v>
      </c>
      <c r="J558">
        <v>74.916122999999999</v>
      </c>
      <c r="K558">
        <v>72.111965999999995</v>
      </c>
      <c r="L558">
        <v>70.952200000000005</v>
      </c>
      <c r="M558">
        <v>69.881129999999999</v>
      </c>
      <c r="N558">
        <v>6.4332989999999999</v>
      </c>
      <c r="O558">
        <v>6.1376330000000001</v>
      </c>
      <c r="P558">
        <v>5.7992439999999998</v>
      </c>
      <c r="Q558">
        <v>5.4516939999999998</v>
      </c>
      <c r="R558">
        <v>5.3462889999999996</v>
      </c>
      <c r="S558">
        <v>3.7650619999999999</v>
      </c>
      <c r="T558">
        <v>4.0284170000000001</v>
      </c>
      <c r="U558">
        <v>6.230899</v>
      </c>
      <c r="V558">
        <v>10.163128</v>
      </c>
      <c r="W558">
        <v>11.16559</v>
      </c>
      <c r="X558">
        <v>7.9955619999999996</v>
      </c>
      <c r="Y558">
        <v>6.5272699999999997</v>
      </c>
      <c r="Z558">
        <v>8.3129659999999994</v>
      </c>
      <c r="AA558">
        <v>12.496306000000001</v>
      </c>
      <c r="AB558">
        <v>9.9567990000000002</v>
      </c>
      <c r="AC558">
        <v>7.1141949999999996</v>
      </c>
      <c r="AD558">
        <v>7.9877330000000004</v>
      </c>
      <c r="AE558">
        <v>6.2689370000000002</v>
      </c>
      <c r="AF558">
        <v>5.9851049999999999</v>
      </c>
      <c r="AG558">
        <v>3.5824150000000001</v>
      </c>
      <c r="AH558">
        <v>11.544701</v>
      </c>
      <c r="AI558">
        <v>12.071031</v>
      </c>
      <c r="AJ558">
        <v>18.369440999999998</v>
      </c>
      <c r="AK558">
        <v>0.56078700000000004</v>
      </c>
      <c r="AL558">
        <v>4.4813879999999999</v>
      </c>
      <c r="AM558">
        <v>-1.0633410000000001</v>
      </c>
      <c r="AN558">
        <v>3.2591169999999998</v>
      </c>
      <c r="AO558">
        <v>-0.77002199999999998</v>
      </c>
      <c r="AP558">
        <v>3.9088620000000001</v>
      </c>
      <c r="AQ558">
        <v>-0.88891600000000004</v>
      </c>
      <c r="AR558">
        <v>4.0790519999999999</v>
      </c>
      <c r="AS558">
        <v>-0.73089400000000004</v>
      </c>
      <c r="AT558">
        <v>4.6003930000000004</v>
      </c>
      <c r="AU558">
        <v>0.18237600000000001</v>
      </c>
      <c r="AV558">
        <v>4.289695</v>
      </c>
      <c r="AW558">
        <v>-0.207288</v>
      </c>
      <c r="AX558">
        <v>2.3141159999999998</v>
      </c>
      <c r="AY558">
        <v>-0.73160999999999998</v>
      </c>
      <c r="AZ558">
        <v>1.577453</v>
      </c>
      <c r="BA558">
        <v>-1.4976499999999999</v>
      </c>
      <c r="BB558">
        <v>1.753728</v>
      </c>
      <c r="BC558">
        <v>-1.180277</v>
      </c>
      <c r="BD558">
        <v>2.6176159999999999</v>
      </c>
      <c r="BE558">
        <v>-1.598549</v>
      </c>
      <c r="BF558">
        <v>3.2876159999999999</v>
      </c>
      <c r="BG558">
        <v>-0.61413300000000004</v>
      </c>
      <c r="BH558">
        <v>2.2486709999999999</v>
      </c>
      <c r="BI558">
        <v>-0.219831</v>
      </c>
      <c r="BJ558">
        <v>2.3080889999999998</v>
      </c>
      <c r="BK558">
        <v>-1.7162470000000001</v>
      </c>
      <c r="BL558">
        <v>-1.2781000000000001E-2</v>
      </c>
      <c r="BM558">
        <v>-1.859872</v>
      </c>
      <c r="BN558">
        <v>0.53048300000000004</v>
      </c>
      <c r="BO558">
        <v>-1.59846</v>
      </c>
      <c r="BP558">
        <v>0.74927200000000005</v>
      </c>
      <c r="BQ558">
        <v>-1.1576709999999999</v>
      </c>
      <c r="BR558">
        <v>0.456617</v>
      </c>
      <c r="BS558">
        <v>-1.214602</v>
      </c>
      <c r="BT558">
        <v>1.559633</v>
      </c>
      <c r="BU558">
        <v>-0.62238199999999999</v>
      </c>
      <c r="BV558">
        <v>1.5006139999999999</v>
      </c>
      <c r="BW558">
        <v>-1.738367</v>
      </c>
      <c r="BX558">
        <v>0.27173900000000001</v>
      </c>
      <c r="BY558">
        <v>-1.0754539999999999</v>
      </c>
      <c r="BZ558">
        <v>-0.140208</v>
      </c>
      <c r="CA558">
        <v>1.4369879999999999</v>
      </c>
      <c r="CB558">
        <v>-0.894845</v>
      </c>
      <c r="CC558">
        <v>-1.3077639999999999</v>
      </c>
      <c r="CD558">
        <v>-3.6325000000000003E-2</v>
      </c>
      <c r="CE558">
        <v>-0.967113</v>
      </c>
      <c r="CF558">
        <v>1.17963</v>
      </c>
      <c r="CG558">
        <v>-0.741317</v>
      </c>
      <c r="CH558">
        <v>0.33238099999999998</v>
      </c>
      <c r="CI558">
        <v>-2.0150070000000002</v>
      </c>
      <c r="CJ558">
        <v>-0.91427700000000001</v>
      </c>
      <c r="CK558">
        <v>-1.349432</v>
      </c>
      <c r="CL558">
        <v>-0.77418699999999996</v>
      </c>
      <c r="CM558">
        <v>-2.0401229999999999</v>
      </c>
      <c r="CN558">
        <v>-0.96662300000000001</v>
      </c>
      <c r="CO558">
        <v>-1.3665350000000001</v>
      </c>
      <c r="CP558">
        <v>-0.22126299999999999</v>
      </c>
      <c r="CQ558">
        <v>-1.4546289999999999</v>
      </c>
      <c r="CR558">
        <v>0.48873499999999998</v>
      </c>
      <c r="CS558">
        <v>-1.2680389999999999</v>
      </c>
      <c r="CT558">
        <v>0.92195300000000002</v>
      </c>
      <c r="CU558">
        <v>-1.5816840000000001</v>
      </c>
      <c r="CV558">
        <v>-1.052972</v>
      </c>
      <c r="CW558">
        <v>-1.5182340000000001</v>
      </c>
      <c r="CX558">
        <v>-1.246785</v>
      </c>
      <c r="CY558">
        <v>0.34740300000000002</v>
      </c>
      <c r="CZ558">
        <v>0.32246599999999997</v>
      </c>
      <c r="DA558">
        <v>-1.1046940000000001</v>
      </c>
      <c r="DB558">
        <v>-0.173709</v>
      </c>
      <c r="DC558">
        <v>-0.65776599999999996</v>
      </c>
      <c r="DD558">
        <v>1.0462229999999999</v>
      </c>
      <c r="DE558">
        <v>107.690512</v>
      </c>
      <c r="DF558">
        <v>88.558066999999994</v>
      </c>
      <c r="DG558">
        <v>101.53912099999999</v>
      </c>
      <c r="DH558">
        <v>87.898756000000006</v>
      </c>
      <c r="DI558">
        <v>91.651506999999995</v>
      </c>
      <c r="DJ558">
        <v>94.106384000000006</v>
      </c>
      <c r="DK558">
        <v>120.36571600000001</v>
      </c>
      <c r="DL558">
        <v>107.003345</v>
      </c>
      <c r="DM558">
        <v>128.65668700000001</v>
      </c>
      <c r="DN558">
        <v>103.907195</v>
      </c>
      <c r="DO558">
        <v>119.76639900000001</v>
      </c>
      <c r="DP558">
        <v>94.278379999999999</v>
      </c>
      <c r="DQ558">
        <v>138.31920400000001</v>
      </c>
      <c r="DR558">
        <v>135.19539599999999</v>
      </c>
      <c r="DS558">
        <v>159.133094</v>
      </c>
      <c r="DT558">
        <v>21.870736000000001</v>
      </c>
      <c r="DU558">
        <v>208.762642</v>
      </c>
      <c r="DV558">
        <v>21.107657</v>
      </c>
      <c r="DW558">
        <v>198.53683599999999</v>
      </c>
      <c r="DX558">
        <v>14.787468000000001</v>
      </c>
      <c r="DY558">
        <v>181.578776</v>
      </c>
      <c r="DZ558">
        <v>114.83</v>
      </c>
      <c r="EA558">
        <v>6.7990000000000004</v>
      </c>
      <c r="EB558">
        <v>774.7</v>
      </c>
      <c r="EC558">
        <v>117.56</v>
      </c>
      <c r="ED558">
        <v>6.71</v>
      </c>
      <c r="EE558">
        <v>779.9</v>
      </c>
      <c r="EF558">
        <v>117.42</v>
      </c>
      <c r="EG558">
        <v>5.7409999999999997</v>
      </c>
      <c r="EH558">
        <v>667.9</v>
      </c>
      <c r="EI558">
        <v>115.099998</v>
      </c>
      <c r="EJ558">
        <v>6.29</v>
      </c>
      <c r="EK558">
        <v>725</v>
      </c>
      <c r="EL558">
        <v>14.375864</v>
      </c>
      <c r="EM558">
        <v>15.967793</v>
      </c>
      <c r="EN558">
        <v>31.837160000000001</v>
      </c>
      <c r="EO558">
        <v>-2.8311630000000001</v>
      </c>
      <c r="EP558">
        <v>-3.8967619999999998</v>
      </c>
      <c r="EQ558">
        <v>-13.467719000000001</v>
      </c>
      <c r="ER558">
        <v>113.237815</v>
      </c>
      <c r="ES558">
        <v>109.489148</v>
      </c>
      <c r="ET558">
        <v>102.971053</v>
      </c>
      <c r="EU558">
        <v>0.11557199999999999</v>
      </c>
      <c r="EV558">
        <v>2835.5635219999999</v>
      </c>
      <c r="EW558">
        <v>2948.4435189999999</v>
      </c>
      <c r="EX558">
        <v>2376.322087</v>
      </c>
      <c r="EY558">
        <v>1891.5491039999999</v>
      </c>
    </row>
    <row r="559" spans="1:155" x14ac:dyDescent="0.25">
      <c r="A559" s="741">
        <v>46246</v>
      </c>
      <c r="B559" s="740">
        <v>0.56693287037037032</v>
      </c>
      <c r="C559">
        <v>32880</v>
      </c>
      <c r="D559">
        <v>0</v>
      </c>
      <c r="E559">
        <v>0</v>
      </c>
      <c r="F559">
        <v>74.187010999999998</v>
      </c>
      <c r="G559">
        <v>72.408518999999998</v>
      </c>
      <c r="H559">
        <v>63.967154000000001</v>
      </c>
      <c r="I559">
        <v>73.456605999999994</v>
      </c>
      <c r="J559">
        <v>74.878113999999997</v>
      </c>
      <c r="K559">
        <v>72.117063000000002</v>
      </c>
      <c r="L559">
        <v>70.945742999999993</v>
      </c>
      <c r="M559">
        <v>69.830892000000006</v>
      </c>
      <c r="N559">
        <v>5.1260300000000001</v>
      </c>
      <c r="O559">
        <v>4.7109870000000003</v>
      </c>
      <c r="P559">
        <v>4.214893</v>
      </c>
      <c r="Q559">
        <v>4.41256</v>
      </c>
      <c r="R559">
        <v>4.4928730000000003</v>
      </c>
      <c r="S559">
        <v>2.8760469999999998</v>
      </c>
      <c r="T559">
        <v>3.044403</v>
      </c>
      <c r="U559">
        <v>4.7952320000000004</v>
      </c>
      <c r="V559">
        <v>8.0662669999999999</v>
      </c>
      <c r="W559">
        <v>7.931584</v>
      </c>
      <c r="X559">
        <v>5.9145969999999997</v>
      </c>
      <c r="Y559">
        <v>4.9594129999999996</v>
      </c>
      <c r="Z559">
        <v>7.1063109999999998</v>
      </c>
      <c r="AA559">
        <v>9.4994329999999998</v>
      </c>
      <c r="AB559">
        <v>7.0921510000000003</v>
      </c>
      <c r="AC559">
        <v>3.2163819999999999</v>
      </c>
      <c r="AD559">
        <v>5.7363850000000003</v>
      </c>
      <c r="AE559">
        <v>2.2843260000000001</v>
      </c>
      <c r="AF559">
        <v>4.5209859999999997</v>
      </c>
      <c r="AG559">
        <v>0.75485800000000003</v>
      </c>
      <c r="AH559">
        <v>-3.802378</v>
      </c>
      <c r="AI559">
        <v>-2.0419610000000001</v>
      </c>
      <c r="AJ559">
        <v>15.790354000000001</v>
      </c>
      <c r="AK559">
        <v>0.61856</v>
      </c>
      <c r="AL559">
        <v>4.5251530000000004</v>
      </c>
      <c r="AM559">
        <v>-1.005787</v>
      </c>
      <c r="AN559">
        <v>3.3227289999999998</v>
      </c>
      <c r="AO559">
        <v>-0.75676699999999997</v>
      </c>
      <c r="AP559">
        <v>3.9619800000000001</v>
      </c>
      <c r="AQ559">
        <v>-0.84281099999999998</v>
      </c>
      <c r="AR559">
        <v>4.1396319999999998</v>
      </c>
      <c r="AS559">
        <v>-0.71103499999999997</v>
      </c>
      <c r="AT559">
        <v>4.6494939999999998</v>
      </c>
      <c r="AU559">
        <v>0.19577900000000001</v>
      </c>
      <c r="AV559">
        <v>4.3103600000000002</v>
      </c>
      <c r="AW559">
        <v>-0.14977499999999999</v>
      </c>
      <c r="AX559">
        <v>2.3465479999999999</v>
      </c>
      <c r="AY559">
        <v>-0.69208899999999995</v>
      </c>
      <c r="AZ559">
        <v>1.617202</v>
      </c>
      <c r="BA559">
        <v>-1.4493780000000001</v>
      </c>
      <c r="BB559">
        <v>1.7942849999999999</v>
      </c>
      <c r="BC559">
        <v>-1.137686</v>
      </c>
      <c r="BD559">
        <v>2.6618010000000001</v>
      </c>
      <c r="BE559">
        <v>-1.546934</v>
      </c>
      <c r="BF559">
        <v>3.328735</v>
      </c>
      <c r="BG559">
        <v>-0.58479199999999998</v>
      </c>
      <c r="BH559">
        <v>2.2556889999999998</v>
      </c>
      <c r="BI559">
        <v>-0.17119200000000001</v>
      </c>
      <c r="BJ559">
        <v>2.352144</v>
      </c>
      <c r="BK559">
        <v>-1.658023</v>
      </c>
      <c r="BL559">
        <v>6.0536E-2</v>
      </c>
      <c r="BM559">
        <v>-1.804878</v>
      </c>
      <c r="BN559">
        <v>0.53305100000000005</v>
      </c>
      <c r="BO559">
        <v>-1.544937</v>
      </c>
      <c r="BP559">
        <v>0.76429899999999995</v>
      </c>
      <c r="BQ559">
        <v>-1.104185</v>
      </c>
      <c r="BR559">
        <v>0.50352699999999995</v>
      </c>
      <c r="BS559">
        <v>-1.1759029999999999</v>
      </c>
      <c r="BT559">
        <v>1.6023160000000001</v>
      </c>
      <c r="BU559">
        <v>-0.57606800000000002</v>
      </c>
      <c r="BV559">
        <v>1.573512</v>
      </c>
      <c r="BW559">
        <v>-1.694752</v>
      </c>
      <c r="BX559">
        <v>0.326818</v>
      </c>
      <c r="BY559">
        <v>-1.0128569999999999</v>
      </c>
      <c r="BZ559">
        <v>-0.101163</v>
      </c>
      <c r="CA559">
        <v>1.675057</v>
      </c>
      <c r="CB559">
        <v>-0.82614600000000005</v>
      </c>
      <c r="CC559">
        <v>-1.27189</v>
      </c>
      <c r="CD559">
        <v>4.5620000000000001E-3</v>
      </c>
      <c r="CE559">
        <v>-0.91459999999999997</v>
      </c>
      <c r="CF559">
        <v>1.233986</v>
      </c>
      <c r="CG559">
        <v>-0.67246300000000003</v>
      </c>
      <c r="CH559">
        <v>0.39171499999999998</v>
      </c>
      <c r="CI559">
        <v>-1.9540679999999999</v>
      </c>
      <c r="CJ559">
        <v>-0.85482899999999995</v>
      </c>
      <c r="CK559">
        <v>-1.304759</v>
      </c>
      <c r="CL559">
        <v>-0.71660299999999999</v>
      </c>
      <c r="CM559">
        <v>-1.996329</v>
      </c>
      <c r="CN559">
        <v>-0.91671400000000003</v>
      </c>
      <c r="CO559">
        <v>-1.3365039999999999</v>
      </c>
      <c r="CP559">
        <v>-0.17250699999999999</v>
      </c>
      <c r="CQ559">
        <v>-1.433562</v>
      </c>
      <c r="CR559">
        <v>0.53328299999999995</v>
      </c>
      <c r="CS559">
        <v>-1.1914309999999999</v>
      </c>
      <c r="CT559">
        <v>0.94583099999999998</v>
      </c>
      <c r="CU559">
        <v>-1.5164949999999999</v>
      </c>
      <c r="CV559">
        <v>-1.0012559999999999</v>
      </c>
      <c r="CW559">
        <v>-1.466944</v>
      </c>
      <c r="CX559">
        <v>-1.231446</v>
      </c>
      <c r="CY559">
        <v>0.39364300000000002</v>
      </c>
      <c r="CZ559">
        <v>0.33822999999999998</v>
      </c>
      <c r="DA559">
        <v>-1.089936</v>
      </c>
      <c r="DB559">
        <v>-9.8434999999999995E-2</v>
      </c>
      <c r="DC559">
        <v>-0.63931800000000005</v>
      </c>
      <c r="DD559">
        <v>1.0719650000000001</v>
      </c>
      <c r="DE559">
        <v>106.23847000000001</v>
      </c>
      <c r="DF559">
        <v>87.972185999999994</v>
      </c>
      <c r="DG559">
        <v>99.783051</v>
      </c>
      <c r="DH559">
        <v>87.245804000000007</v>
      </c>
      <c r="DI559">
        <v>90.974129000000005</v>
      </c>
      <c r="DJ559">
        <v>85.770380000000003</v>
      </c>
      <c r="DK559">
        <v>120.233982</v>
      </c>
      <c r="DL559">
        <v>106.75266000000001</v>
      </c>
      <c r="DM559">
        <v>124.043476</v>
      </c>
      <c r="DN559">
        <v>102.72229</v>
      </c>
      <c r="DO559">
        <v>119.34236900000001</v>
      </c>
      <c r="DP559">
        <v>93.682668000000007</v>
      </c>
      <c r="DQ559">
        <v>131.92770200000001</v>
      </c>
      <c r="DR559">
        <v>127.218311</v>
      </c>
      <c r="DS559">
        <v>158.82640900000001</v>
      </c>
      <c r="DT559">
        <v>20.193062000000001</v>
      </c>
      <c r="DU559">
        <v>204.36399</v>
      </c>
      <c r="DV559">
        <v>19.494857</v>
      </c>
      <c r="DW559">
        <v>193.602575</v>
      </c>
      <c r="DX559">
        <v>14.175859000000001</v>
      </c>
      <c r="DY559">
        <v>183.53064699999999</v>
      </c>
      <c r="DZ559">
        <v>116.31</v>
      </c>
      <c r="EA559">
        <v>6.5149999999999997</v>
      </c>
      <c r="EB559">
        <v>749.8</v>
      </c>
      <c r="EC559">
        <v>117.73</v>
      </c>
      <c r="ED559">
        <v>6.35</v>
      </c>
      <c r="EE559">
        <v>739.6</v>
      </c>
      <c r="EF559">
        <v>117.9</v>
      </c>
      <c r="EG559">
        <v>5.657</v>
      </c>
      <c r="EH559">
        <v>659.3</v>
      </c>
      <c r="EI559">
        <v>117.139999</v>
      </c>
      <c r="EJ559">
        <v>2.63</v>
      </c>
      <c r="EK559">
        <v>307.79998799999998</v>
      </c>
      <c r="EL559">
        <v>1.394703</v>
      </c>
      <c r="EM559">
        <v>4.1654669999999996</v>
      </c>
      <c r="EN559">
        <v>30.265616999999999</v>
      </c>
      <c r="EO559">
        <v>-5.1970809999999998</v>
      </c>
      <c r="EP559">
        <v>-6.2074280000000002</v>
      </c>
      <c r="EQ559">
        <v>-14.475263</v>
      </c>
      <c r="ER559">
        <v>111.641066</v>
      </c>
      <c r="ES559">
        <v>107.633002</v>
      </c>
      <c r="ET559">
        <v>103.74181400000001</v>
      </c>
      <c r="EU559">
        <v>0.16257199999999999</v>
      </c>
      <c r="EV559">
        <v>2848.235259</v>
      </c>
      <c r="EW559">
        <v>2961.0351479999999</v>
      </c>
      <c r="EX559">
        <v>2387.33727</v>
      </c>
      <c r="EY559">
        <v>1898.1893170000001</v>
      </c>
    </row>
    <row r="560" spans="1:155" x14ac:dyDescent="0.25">
      <c r="A560" s="741">
        <v>46246</v>
      </c>
      <c r="B560" s="740">
        <v>0.56762731481481477</v>
      </c>
      <c r="C560">
        <v>32940</v>
      </c>
      <c r="D560">
        <v>0</v>
      </c>
      <c r="E560">
        <v>0</v>
      </c>
      <c r="F560">
        <v>74.268866000000003</v>
      </c>
      <c r="G560">
        <v>72.342253999999997</v>
      </c>
      <c r="H560">
        <v>64.202331999999998</v>
      </c>
      <c r="I560">
        <v>73.437634000000003</v>
      </c>
      <c r="J560">
        <v>74.886211000000003</v>
      </c>
      <c r="K560">
        <v>72.061610000000002</v>
      </c>
      <c r="L560">
        <v>70.917357999999993</v>
      </c>
      <c r="M560">
        <v>69.845817999999994</v>
      </c>
      <c r="N560">
        <v>4.5555380000000003</v>
      </c>
      <c r="O560">
        <v>4.0437159999999999</v>
      </c>
      <c r="P560">
        <v>3.346733</v>
      </c>
      <c r="Q560">
        <v>3.7838579999999999</v>
      </c>
      <c r="R560">
        <v>3.7958020000000001</v>
      </c>
      <c r="S560">
        <v>2.3941400000000002</v>
      </c>
      <c r="T560">
        <v>2.6018159999999999</v>
      </c>
      <c r="U560">
        <v>4.1733960000000003</v>
      </c>
      <c r="V560">
        <v>7.5151300000000001</v>
      </c>
      <c r="W560">
        <v>7.1641649999999997</v>
      </c>
      <c r="X560">
        <v>5.3369790000000004</v>
      </c>
      <c r="Y560">
        <v>4.4083329999999998</v>
      </c>
      <c r="Z560">
        <v>6.9439099999999998</v>
      </c>
      <c r="AA560">
        <v>9.0723319999999994</v>
      </c>
      <c r="AB560">
        <v>6.0288940000000002</v>
      </c>
      <c r="AC560">
        <v>1.93971</v>
      </c>
      <c r="AD560">
        <v>4.7745430000000004</v>
      </c>
      <c r="AE560">
        <v>0.90097899999999997</v>
      </c>
      <c r="AF560">
        <v>3.7774869999999998</v>
      </c>
      <c r="AG560">
        <v>-0.45369700000000002</v>
      </c>
      <c r="AH560">
        <v>-4.7724099999999998</v>
      </c>
      <c r="AI560">
        <v>-3.1913230000000001</v>
      </c>
      <c r="AJ560">
        <v>14.095038000000001</v>
      </c>
      <c r="AK560">
        <v>0.69813700000000001</v>
      </c>
      <c r="AL560">
        <v>4.567526</v>
      </c>
      <c r="AM560">
        <v>-0.96120499999999998</v>
      </c>
      <c r="AN560">
        <v>3.383105</v>
      </c>
      <c r="AO560">
        <v>-0.69551399999999997</v>
      </c>
      <c r="AP560">
        <v>4.0062639999999998</v>
      </c>
      <c r="AQ560">
        <v>-0.78016200000000002</v>
      </c>
      <c r="AR560">
        <v>4.2201170000000001</v>
      </c>
      <c r="AS560">
        <v>-0.65909200000000001</v>
      </c>
      <c r="AT560">
        <v>4.6999560000000002</v>
      </c>
      <c r="AU560">
        <v>0.235959</v>
      </c>
      <c r="AV560">
        <v>4.3746169999999998</v>
      </c>
      <c r="AW560">
        <v>-7.4815000000000006E-2</v>
      </c>
      <c r="AX560">
        <v>2.3784109999999998</v>
      </c>
      <c r="AY560">
        <v>-0.64204099999999997</v>
      </c>
      <c r="AZ560">
        <v>1.667224</v>
      </c>
      <c r="BA560">
        <v>-1.3995839999999999</v>
      </c>
      <c r="BB560">
        <v>1.8371310000000001</v>
      </c>
      <c r="BC560">
        <v>-1.063639</v>
      </c>
      <c r="BD560">
        <v>2.718855</v>
      </c>
      <c r="BE560">
        <v>-1.496356</v>
      </c>
      <c r="BF560">
        <v>3.3656079999999999</v>
      </c>
      <c r="BG560">
        <v>-0.54908699999999999</v>
      </c>
      <c r="BH560">
        <v>2.2936909999999999</v>
      </c>
      <c r="BI560">
        <v>-0.108556</v>
      </c>
      <c r="BJ560">
        <v>2.3769040000000001</v>
      </c>
      <c r="BK560">
        <v>-1.5923510000000001</v>
      </c>
      <c r="BL560">
        <v>6.9212999999999997E-2</v>
      </c>
      <c r="BM560">
        <v>-1.7378009999999999</v>
      </c>
      <c r="BN560">
        <v>0.57162900000000005</v>
      </c>
      <c r="BO560">
        <v>-1.4863219999999999</v>
      </c>
      <c r="BP560">
        <v>0.79271100000000005</v>
      </c>
      <c r="BQ560">
        <v>-1.0469980000000001</v>
      </c>
      <c r="BR560">
        <v>0.52780899999999997</v>
      </c>
      <c r="BS560">
        <v>-1.159427</v>
      </c>
      <c r="BT560">
        <v>1.639462</v>
      </c>
      <c r="BU560">
        <v>-0.52493299999999998</v>
      </c>
      <c r="BV560">
        <v>1.6235569999999999</v>
      </c>
      <c r="BW560">
        <v>-1.6351910000000001</v>
      </c>
      <c r="BX560">
        <v>0.36576599999999998</v>
      </c>
      <c r="BY560">
        <v>-0.95809599999999995</v>
      </c>
      <c r="BZ560">
        <v>-6.2794000000000003E-2</v>
      </c>
      <c r="CA560">
        <v>1.788894</v>
      </c>
      <c r="CB560">
        <v>-0.83630700000000002</v>
      </c>
      <c r="CC560">
        <v>-1.2437069999999999</v>
      </c>
      <c r="CD560">
        <v>1.6981E-2</v>
      </c>
      <c r="CE560">
        <v>-0.93084999999999996</v>
      </c>
      <c r="CF560">
        <v>1.251274</v>
      </c>
      <c r="CG560">
        <v>-0.59500200000000003</v>
      </c>
      <c r="CH560">
        <v>0.43559599999999998</v>
      </c>
      <c r="CI560">
        <v>-1.891492</v>
      </c>
      <c r="CJ560">
        <v>-0.85712600000000005</v>
      </c>
      <c r="CK560">
        <v>-1.2645379999999999</v>
      </c>
      <c r="CL560">
        <v>-0.68335599999999996</v>
      </c>
      <c r="CM560">
        <v>-1.959773</v>
      </c>
      <c r="CN560">
        <v>-0.87438499999999997</v>
      </c>
      <c r="CO560">
        <v>-1.3047960000000001</v>
      </c>
      <c r="CP560">
        <v>-0.150558</v>
      </c>
      <c r="CQ560">
        <v>-1.411108</v>
      </c>
      <c r="CR560">
        <v>0.54920599999999997</v>
      </c>
      <c r="CS560">
        <v>-1.171762</v>
      </c>
      <c r="CT560">
        <v>0.97277000000000002</v>
      </c>
      <c r="CU560">
        <v>-1.4862120000000001</v>
      </c>
      <c r="CV560">
        <v>-0.95433999999999997</v>
      </c>
      <c r="CW560">
        <v>-1.437127</v>
      </c>
      <c r="CX560">
        <v>-1.2238370000000001</v>
      </c>
      <c r="CY560">
        <v>0.43309300000000001</v>
      </c>
      <c r="CZ560">
        <v>0.37445099999999998</v>
      </c>
      <c r="DA560">
        <v>-1.028389</v>
      </c>
      <c r="DB560">
        <v>-6.2393999999999998E-2</v>
      </c>
      <c r="DC560">
        <v>-0.62405900000000003</v>
      </c>
      <c r="DD560">
        <v>1.1083369999999999</v>
      </c>
      <c r="DE560">
        <v>104.92903099999999</v>
      </c>
      <c r="DF560">
        <v>87.958233000000007</v>
      </c>
      <c r="DG560">
        <v>98.849564999999998</v>
      </c>
      <c r="DH560">
        <v>87.047752000000003</v>
      </c>
      <c r="DI560">
        <v>90.809597999999994</v>
      </c>
      <c r="DJ560">
        <v>70.120784</v>
      </c>
      <c r="DK560">
        <v>115.486698</v>
      </c>
      <c r="DL560">
        <v>105.498699</v>
      </c>
      <c r="DM560">
        <v>118.96794800000001</v>
      </c>
      <c r="DN560">
        <v>101.633331</v>
      </c>
      <c r="DO560">
        <v>119.244107</v>
      </c>
      <c r="DP560">
        <v>93.364080999999999</v>
      </c>
      <c r="DQ560">
        <v>126.638901</v>
      </c>
      <c r="DR560">
        <v>122.82650099999999</v>
      </c>
      <c r="DS560">
        <v>158.14275499999999</v>
      </c>
      <c r="DT560">
        <v>19.627326</v>
      </c>
      <c r="DU560">
        <v>200.42388600000001</v>
      </c>
      <c r="DV560">
        <v>18.839562000000001</v>
      </c>
      <c r="DW560">
        <v>190.624954</v>
      </c>
      <c r="DX560">
        <v>13.771262</v>
      </c>
      <c r="DY560">
        <v>179.96075400000001</v>
      </c>
      <c r="DZ560">
        <v>116.25</v>
      </c>
      <c r="EA560">
        <v>6.391</v>
      </c>
      <c r="EB560">
        <v>736.2</v>
      </c>
      <c r="EC560">
        <v>117.65</v>
      </c>
      <c r="ED560">
        <v>6.2549999999999999</v>
      </c>
      <c r="EE560">
        <v>730.3</v>
      </c>
      <c r="EF560">
        <v>117.78</v>
      </c>
      <c r="EG560">
        <v>5.6120000000000001</v>
      </c>
      <c r="EH560">
        <v>653.6</v>
      </c>
      <c r="EI560">
        <v>117.029999</v>
      </c>
      <c r="EJ560">
        <v>2.6309999999999998</v>
      </c>
      <c r="EK560">
        <v>308.10000600000001</v>
      </c>
      <c r="EL560">
        <v>1.2421199999999999</v>
      </c>
      <c r="EM560">
        <v>3.978844</v>
      </c>
      <c r="EN560">
        <v>29.245902999999998</v>
      </c>
      <c r="EO560">
        <v>-6.0145299999999997</v>
      </c>
      <c r="EP560">
        <v>-7.1701670000000002</v>
      </c>
      <c r="EQ560">
        <v>-15.150865</v>
      </c>
      <c r="ER560">
        <v>110.19068799999999</v>
      </c>
      <c r="ES560">
        <v>106.497254</v>
      </c>
      <c r="ET560">
        <v>102.327855</v>
      </c>
      <c r="EU560">
        <v>0.204433</v>
      </c>
      <c r="EV560">
        <v>2860.6098740000002</v>
      </c>
      <c r="EW560">
        <v>2973.2661250000001</v>
      </c>
      <c r="EX560">
        <v>2398.2708149999999</v>
      </c>
      <c r="EY560">
        <v>1903.32519</v>
      </c>
    </row>
    <row r="561" spans="1:155" x14ac:dyDescent="0.25">
      <c r="A561" s="741">
        <v>46246</v>
      </c>
      <c r="B561" s="740">
        <v>0.56832175925925921</v>
      </c>
      <c r="C561">
        <v>33000</v>
      </c>
      <c r="D561">
        <v>0</v>
      </c>
      <c r="E561">
        <v>0</v>
      </c>
      <c r="F561">
        <v>74.343768999999995</v>
      </c>
      <c r="G561">
        <v>72.268174999999999</v>
      </c>
      <c r="H561">
        <v>64.411170999999996</v>
      </c>
      <c r="I561">
        <v>73.470140000000001</v>
      </c>
      <c r="J561">
        <v>74.851067999999998</v>
      </c>
      <c r="K561">
        <v>72.066193999999996</v>
      </c>
      <c r="L561">
        <v>70.901511999999997</v>
      </c>
      <c r="M561">
        <v>69.896248</v>
      </c>
      <c r="N561">
        <v>4.1648230000000002</v>
      </c>
      <c r="O561">
        <v>3.626512</v>
      </c>
      <c r="P561">
        <v>2.855032</v>
      </c>
      <c r="Q561">
        <v>3.3649840000000002</v>
      </c>
      <c r="R561">
        <v>3.368662</v>
      </c>
      <c r="S561">
        <v>2.0996700000000001</v>
      </c>
      <c r="T561">
        <v>2.2458200000000001</v>
      </c>
      <c r="U561">
        <v>3.9803760000000001</v>
      </c>
      <c r="V561">
        <v>7.5721239999999996</v>
      </c>
      <c r="W561">
        <v>7.0031340000000002</v>
      </c>
      <c r="X561">
        <v>5.3277000000000001</v>
      </c>
      <c r="Y561">
        <v>3.8855940000000002</v>
      </c>
      <c r="Z561">
        <v>6.6797880000000003</v>
      </c>
      <c r="AA561">
        <v>8.9353239999999996</v>
      </c>
      <c r="AB561">
        <v>5.4832029999999996</v>
      </c>
      <c r="AC561">
        <v>1.2159040000000001</v>
      </c>
      <c r="AD561">
        <v>4.2255269999999996</v>
      </c>
      <c r="AE561">
        <v>0.18201500000000001</v>
      </c>
      <c r="AF561">
        <v>3.1936279999999999</v>
      </c>
      <c r="AG561">
        <v>-1.1487019999999999</v>
      </c>
      <c r="AH561">
        <v>-5.3993539999999998</v>
      </c>
      <c r="AI561">
        <v>-3.7995239999999999</v>
      </c>
      <c r="AJ561">
        <v>12.809849</v>
      </c>
      <c r="AK561">
        <v>0.72201400000000004</v>
      </c>
      <c r="AL561">
        <v>4.648212</v>
      </c>
      <c r="AM561">
        <v>-0.89973499999999995</v>
      </c>
      <c r="AN561">
        <v>3.470828</v>
      </c>
      <c r="AO561">
        <v>-0.62269099999999999</v>
      </c>
      <c r="AP561">
        <v>4.0909659999999999</v>
      </c>
      <c r="AQ561">
        <v>-0.70455400000000001</v>
      </c>
      <c r="AR561">
        <v>4.2710920000000003</v>
      </c>
      <c r="AS561">
        <v>-0.62253700000000001</v>
      </c>
      <c r="AT561">
        <v>4.7443629999999999</v>
      </c>
      <c r="AU561">
        <v>0.26219300000000001</v>
      </c>
      <c r="AV561">
        <v>4.4107839999999996</v>
      </c>
      <c r="AW561">
        <v>5.2500000000000003E-3</v>
      </c>
      <c r="AX561">
        <v>2.4452880000000001</v>
      </c>
      <c r="AY561">
        <v>-0.580403</v>
      </c>
      <c r="AZ561">
        <v>1.7204710000000001</v>
      </c>
      <c r="BA561">
        <v>-1.3247880000000001</v>
      </c>
      <c r="BB561">
        <v>1.8932469999999999</v>
      </c>
      <c r="BC561">
        <v>-1.0193049999999999</v>
      </c>
      <c r="BD561">
        <v>2.7794970000000001</v>
      </c>
      <c r="BE561">
        <v>-1.443435</v>
      </c>
      <c r="BF561">
        <v>3.4222739999999998</v>
      </c>
      <c r="BG561">
        <v>-0.508266</v>
      </c>
      <c r="BH561">
        <v>2.3436659999999998</v>
      </c>
      <c r="BI561">
        <v>-5.4239999999999997E-2</v>
      </c>
      <c r="BJ561">
        <v>2.4075739999999999</v>
      </c>
      <c r="BK561">
        <v>-1.5341689999999999</v>
      </c>
      <c r="BL561">
        <v>0.127246</v>
      </c>
      <c r="BM561">
        <v>-1.6860919999999999</v>
      </c>
      <c r="BN561">
        <v>0.60513700000000004</v>
      </c>
      <c r="BO561">
        <v>-1.4244619999999999</v>
      </c>
      <c r="BP561">
        <v>0.81651700000000005</v>
      </c>
      <c r="BQ561">
        <v>-1.00878</v>
      </c>
      <c r="BR561">
        <v>0.50814599999999999</v>
      </c>
      <c r="BS561">
        <v>-1.102309</v>
      </c>
      <c r="BT561">
        <v>1.635502</v>
      </c>
      <c r="BU561">
        <v>-0.43471900000000002</v>
      </c>
      <c r="BV561">
        <v>1.6157729999999999</v>
      </c>
      <c r="BW561">
        <v>-1.571685</v>
      </c>
      <c r="BX561">
        <v>0.37176500000000001</v>
      </c>
      <c r="BY561">
        <v>-0.89702400000000004</v>
      </c>
      <c r="BZ561">
        <v>-4.6937E-2</v>
      </c>
      <c r="CA561">
        <v>1.82544</v>
      </c>
      <c r="CB561">
        <v>-0.80840299999999998</v>
      </c>
      <c r="CC561">
        <v>-1.1697690000000001</v>
      </c>
      <c r="CD561">
        <v>2.6096999999999999E-2</v>
      </c>
      <c r="CE561">
        <v>-0.84954600000000002</v>
      </c>
      <c r="CF561">
        <v>1.2324079999999999</v>
      </c>
      <c r="CG561">
        <v>-0.55334099999999997</v>
      </c>
      <c r="CH561">
        <v>0.46806300000000001</v>
      </c>
      <c r="CI561">
        <v>-1.8088679999999999</v>
      </c>
      <c r="CJ561">
        <v>-0.80100199999999999</v>
      </c>
      <c r="CK561">
        <v>-1.179489</v>
      </c>
      <c r="CL561">
        <v>-0.69226900000000002</v>
      </c>
      <c r="CM561">
        <v>-1.8978010000000001</v>
      </c>
      <c r="CN561">
        <v>-0.89423799999999998</v>
      </c>
      <c r="CO561">
        <v>-1.240869</v>
      </c>
      <c r="CP561">
        <v>-0.12490800000000001</v>
      </c>
      <c r="CQ561">
        <v>-1.365961</v>
      </c>
      <c r="CR561">
        <v>0.57898400000000005</v>
      </c>
      <c r="CS561">
        <v>-1.0646150000000001</v>
      </c>
      <c r="CT561">
        <v>0.99191499999999999</v>
      </c>
      <c r="CU561">
        <v>-1.4035569999999999</v>
      </c>
      <c r="CV561">
        <v>-0.94022799999999995</v>
      </c>
      <c r="CW561">
        <v>-1.339199</v>
      </c>
      <c r="CX561">
        <v>-1.1650100000000001</v>
      </c>
      <c r="CY561">
        <v>0.46453</v>
      </c>
      <c r="CZ561">
        <v>0.39619399999999999</v>
      </c>
      <c r="DA561">
        <v>-0.98593699999999995</v>
      </c>
      <c r="DB561">
        <v>-4.5419000000000001E-2</v>
      </c>
      <c r="DC561">
        <v>-0.56591100000000005</v>
      </c>
      <c r="DD561">
        <v>1.131237</v>
      </c>
      <c r="DE561">
        <v>104.542237</v>
      </c>
      <c r="DF561">
        <v>88.052434000000005</v>
      </c>
      <c r="DG561">
        <v>98.649559999999994</v>
      </c>
      <c r="DH561">
        <v>86.993769</v>
      </c>
      <c r="DI561">
        <v>90.790902000000003</v>
      </c>
      <c r="DJ561">
        <v>72.870512000000005</v>
      </c>
      <c r="DK561">
        <v>113.78516999999999</v>
      </c>
      <c r="DL561">
        <v>104.9087</v>
      </c>
      <c r="DM561">
        <v>117.258055</v>
      </c>
      <c r="DN561">
        <v>101.221649</v>
      </c>
      <c r="DO561">
        <v>118.757093</v>
      </c>
      <c r="DP561">
        <v>93.178962999999996</v>
      </c>
      <c r="DQ561">
        <v>124.68686599999999</v>
      </c>
      <c r="DR561">
        <v>120.644222</v>
      </c>
      <c r="DS561">
        <v>157.84932499999999</v>
      </c>
      <c r="DT561">
        <v>19.185943000000002</v>
      </c>
      <c r="DU561">
        <v>199.79545200000001</v>
      </c>
      <c r="DV561">
        <v>18.464558</v>
      </c>
      <c r="DW561">
        <v>189.44564700000001</v>
      </c>
      <c r="DX561">
        <v>13.478335</v>
      </c>
      <c r="DY561">
        <v>181.472644</v>
      </c>
      <c r="DZ561">
        <v>116.29</v>
      </c>
      <c r="EA561">
        <v>6.35</v>
      </c>
      <c r="EB561">
        <v>731.3</v>
      </c>
      <c r="EC561">
        <v>117.7</v>
      </c>
      <c r="ED561">
        <v>6.2140000000000004</v>
      </c>
      <c r="EE561">
        <v>725.5</v>
      </c>
      <c r="EF561">
        <v>117.79</v>
      </c>
      <c r="EG561">
        <v>5.5940000000000003</v>
      </c>
      <c r="EH561">
        <v>650.6</v>
      </c>
      <c r="EI561">
        <v>117.16999800000001</v>
      </c>
      <c r="EJ561">
        <v>2.6320000000000001</v>
      </c>
      <c r="EK561">
        <v>308.39999399999999</v>
      </c>
      <c r="EL561">
        <v>1.2601420000000001</v>
      </c>
      <c r="EM561">
        <v>3.9280919999999999</v>
      </c>
      <c r="EN561">
        <v>28.454487</v>
      </c>
      <c r="EO561">
        <v>-6.6594959999999999</v>
      </c>
      <c r="EP561">
        <v>-7.7276160000000003</v>
      </c>
      <c r="EQ561">
        <v>-15.644638</v>
      </c>
      <c r="ER561">
        <v>109.957561</v>
      </c>
      <c r="ES561">
        <v>106.044096</v>
      </c>
      <c r="ET561">
        <v>102.928983</v>
      </c>
      <c r="EU561">
        <v>0.250697</v>
      </c>
      <c r="EV561">
        <v>2872.8290459999998</v>
      </c>
      <c r="EW561">
        <v>2985.3904389999998</v>
      </c>
      <c r="EX561">
        <v>2409.1467640000001</v>
      </c>
      <c r="EY561">
        <v>1912.620052</v>
      </c>
    </row>
    <row r="562" spans="1:155" x14ac:dyDescent="0.25">
      <c r="A562" s="741">
        <v>46246</v>
      </c>
      <c r="B562" s="740">
        <v>0.56901620370370365</v>
      </c>
      <c r="C562">
        <v>33060</v>
      </c>
      <c r="D562">
        <v>0</v>
      </c>
      <c r="E562">
        <v>0</v>
      </c>
      <c r="F562">
        <v>74.013829999999999</v>
      </c>
      <c r="G562">
        <v>72.253197</v>
      </c>
      <c r="H562">
        <v>63.856493999999998</v>
      </c>
      <c r="I562">
        <v>73.433312999999998</v>
      </c>
      <c r="J562">
        <v>74.891191000000006</v>
      </c>
      <c r="K562">
        <v>72.045837000000006</v>
      </c>
      <c r="L562">
        <v>70.940419000000006</v>
      </c>
      <c r="M562">
        <v>69.963245999999998</v>
      </c>
      <c r="N562">
        <v>3.895877</v>
      </c>
      <c r="O562">
        <v>3.3693</v>
      </c>
      <c r="P562">
        <v>2.5008699999999999</v>
      </c>
      <c r="Q562">
        <v>3.164088</v>
      </c>
      <c r="R562">
        <v>3.063841</v>
      </c>
      <c r="S562">
        <v>1.70533</v>
      </c>
      <c r="T562">
        <v>2.0360079999999998</v>
      </c>
      <c r="U562">
        <v>3.7398720000000001</v>
      </c>
      <c r="V562">
        <v>7.2675039999999997</v>
      </c>
      <c r="W562">
        <v>6.9539080000000002</v>
      </c>
      <c r="X562">
        <v>4.962923</v>
      </c>
      <c r="Y562">
        <v>3.7850079999999999</v>
      </c>
      <c r="Z562">
        <v>6.4560829999999996</v>
      </c>
      <c r="AA562">
        <v>8.5513279999999998</v>
      </c>
      <c r="AB562">
        <v>5.2546949999999999</v>
      </c>
      <c r="AC562">
        <v>0.84981799999999996</v>
      </c>
      <c r="AD562">
        <v>3.936067</v>
      </c>
      <c r="AE562">
        <v>-0.29409400000000002</v>
      </c>
      <c r="AF562">
        <v>2.7956129999999999</v>
      </c>
      <c r="AG562">
        <v>-1.569744</v>
      </c>
      <c r="AH562">
        <v>-5.7756879999999997</v>
      </c>
      <c r="AI562">
        <v>-4.1512029999999998</v>
      </c>
      <c r="AJ562">
        <v>11.998761</v>
      </c>
      <c r="AK562">
        <v>0.783169</v>
      </c>
      <c r="AL562">
        <v>4.7183989999999998</v>
      </c>
      <c r="AM562">
        <v>-0.83728199999999997</v>
      </c>
      <c r="AN562">
        <v>3.5241349999999998</v>
      </c>
      <c r="AO562">
        <v>-0.58932300000000004</v>
      </c>
      <c r="AP562">
        <v>4.1562359999999998</v>
      </c>
      <c r="AQ562">
        <v>-0.67303199999999996</v>
      </c>
      <c r="AR562">
        <v>4.3470329999999997</v>
      </c>
      <c r="AS562">
        <v>-0.58672500000000005</v>
      </c>
      <c r="AT562">
        <v>4.7882860000000003</v>
      </c>
      <c r="AU562">
        <v>0.28332299999999999</v>
      </c>
      <c r="AV562">
        <v>4.4551879999999997</v>
      </c>
      <c r="AW562">
        <v>5.1922000000000003E-2</v>
      </c>
      <c r="AX562">
        <v>2.5074360000000002</v>
      </c>
      <c r="AY562">
        <v>-0.54386299999999999</v>
      </c>
      <c r="AZ562">
        <v>1.7643329999999999</v>
      </c>
      <c r="BA562">
        <v>-1.284888</v>
      </c>
      <c r="BB562">
        <v>1.9497960000000001</v>
      </c>
      <c r="BC562">
        <v>-0.97314599999999996</v>
      </c>
      <c r="BD562">
        <v>2.8189489999999999</v>
      </c>
      <c r="BE562">
        <v>-1.3966590000000001</v>
      </c>
      <c r="BF562">
        <v>3.4755980000000002</v>
      </c>
      <c r="BG562">
        <v>-0.48190100000000002</v>
      </c>
      <c r="BH562">
        <v>2.3520379999999999</v>
      </c>
      <c r="BI562">
        <v>-5.6389999999999999E-3</v>
      </c>
      <c r="BJ562">
        <v>2.4267639999999999</v>
      </c>
      <c r="BK562">
        <v>-1.4796670000000001</v>
      </c>
      <c r="BL562">
        <v>0.173295</v>
      </c>
      <c r="BM562">
        <v>-1.608881</v>
      </c>
      <c r="BN562">
        <v>0.64068599999999998</v>
      </c>
      <c r="BO562">
        <v>-1.38093</v>
      </c>
      <c r="BP562">
        <v>0.85436199999999995</v>
      </c>
      <c r="BQ562">
        <v>-0.97545599999999999</v>
      </c>
      <c r="BR562">
        <v>0.55139300000000002</v>
      </c>
      <c r="BS562">
        <v>-1.1033839999999999</v>
      </c>
      <c r="BT562">
        <v>1.6657709999999999</v>
      </c>
      <c r="BU562">
        <v>-0.39123000000000002</v>
      </c>
      <c r="BV562">
        <v>1.6646570000000001</v>
      </c>
      <c r="BW562">
        <v>-1.549423</v>
      </c>
      <c r="BX562">
        <v>0.400758</v>
      </c>
      <c r="BY562">
        <v>-0.84993300000000005</v>
      </c>
      <c r="BZ562">
        <v>2.0669999999999998E-3</v>
      </c>
      <c r="CA562">
        <v>1.773862</v>
      </c>
      <c r="CB562">
        <v>-0.76211700000000004</v>
      </c>
      <c r="CC562">
        <v>-1.1682349999999999</v>
      </c>
      <c r="CD562">
        <v>5.1651000000000002E-2</v>
      </c>
      <c r="CE562">
        <v>-0.85125099999999998</v>
      </c>
      <c r="CF562">
        <v>1.2816650000000001</v>
      </c>
      <c r="CG562">
        <v>-0.52706900000000001</v>
      </c>
      <c r="CH562">
        <v>0.54288099999999995</v>
      </c>
      <c r="CI562">
        <v>-1.7740929999999999</v>
      </c>
      <c r="CJ562">
        <v>-0.72650000000000003</v>
      </c>
      <c r="CK562">
        <v>-1.1645319999999999</v>
      </c>
      <c r="CL562">
        <v>-0.63014899999999996</v>
      </c>
      <c r="CM562">
        <v>-1.8768039999999999</v>
      </c>
      <c r="CN562">
        <v>-0.82492699999999997</v>
      </c>
      <c r="CO562">
        <v>-1.2242900000000001</v>
      </c>
      <c r="CP562">
        <v>-9.1013999999999998E-2</v>
      </c>
      <c r="CQ562">
        <v>-1.34867</v>
      </c>
      <c r="CR562">
        <v>0.62438099999999996</v>
      </c>
      <c r="CS562">
        <v>-1.040853</v>
      </c>
      <c r="CT562">
        <v>1.021936</v>
      </c>
      <c r="CU562">
        <v>-1.401206</v>
      </c>
      <c r="CV562">
        <v>-0.88790999999999998</v>
      </c>
      <c r="CW562">
        <v>-1.3160149999999999</v>
      </c>
      <c r="CX562">
        <v>-1.139678</v>
      </c>
      <c r="CY562">
        <v>0.47225499999999998</v>
      </c>
      <c r="CZ562">
        <v>0.40114899999999998</v>
      </c>
      <c r="DA562">
        <v>-0.94140999999999997</v>
      </c>
      <c r="DB562">
        <v>-3.6996000000000001E-2</v>
      </c>
      <c r="DC562">
        <v>-0.53991</v>
      </c>
      <c r="DD562">
        <v>1.1566190000000001</v>
      </c>
      <c r="DE562">
        <v>104.37929200000001</v>
      </c>
      <c r="DF562">
        <v>87.520360999999994</v>
      </c>
      <c r="DG562">
        <v>98.418312</v>
      </c>
      <c r="DH562">
        <v>87.393794999999997</v>
      </c>
      <c r="DI562">
        <v>90.369320999999999</v>
      </c>
      <c r="DJ562">
        <v>77.170798000000005</v>
      </c>
      <c r="DK562">
        <v>113.26507700000001</v>
      </c>
      <c r="DL562">
        <v>104.706808</v>
      </c>
      <c r="DM562">
        <v>116.06583000000001</v>
      </c>
      <c r="DN562">
        <v>100.99557799999999</v>
      </c>
      <c r="DO562">
        <v>119.094579</v>
      </c>
      <c r="DP562">
        <v>92.930144999999996</v>
      </c>
      <c r="DQ562">
        <v>123.683055</v>
      </c>
      <c r="DR562">
        <v>119.545663</v>
      </c>
      <c r="DS562">
        <v>157.55768499999999</v>
      </c>
      <c r="DT562">
        <v>18.920373999999999</v>
      </c>
      <c r="DU562">
        <v>199.25458699999999</v>
      </c>
      <c r="DV562">
        <v>18.236212999999999</v>
      </c>
      <c r="DW562">
        <v>189.622727</v>
      </c>
      <c r="DX562">
        <v>13.328325</v>
      </c>
      <c r="DY562">
        <v>178.71011100000001</v>
      </c>
      <c r="DZ562">
        <v>116.43</v>
      </c>
      <c r="EA562">
        <v>6.319</v>
      </c>
      <c r="EB562">
        <v>728.9</v>
      </c>
      <c r="EC562">
        <v>117.74</v>
      </c>
      <c r="ED562">
        <v>6.1859999999999999</v>
      </c>
      <c r="EE562">
        <v>721.3</v>
      </c>
      <c r="EF562">
        <v>118.01</v>
      </c>
      <c r="EG562">
        <v>5.5659999999999998</v>
      </c>
      <c r="EH562">
        <v>650.1</v>
      </c>
      <c r="EI562">
        <v>117.389999</v>
      </c>
      <c r="EJ562">
        <v>2.6320000000000001</v>
      </c>
      <c r="EK562">
        <v>308.89999399999999</v>
      </c>
      <c r="EL562">
        <v>1.274977</v>
      </c>
      <c r="EM562">
        <v>3.9182239999999999</v>
      </c>
      <c r="EN562">
        <v>27.897798999999999</v>
      </c>
      <c r="EO562">
        <v>-7.0506650000000004</v>
      </c>
      <c r="EP562">
        <v>-8.0694269999999992</v>
      </c>
      <c r="EQ562">
        <v>-15.899037999999999</v>
      </c>
      <c r="ER562">
        <v>109.756517</v>
      </c>
      <c r="ES562">
        <v>106.112263</v>
      </c>
      <c r="ET562">
        <v>101.82800899999999</v>
      </c>
      <c r="EU562">
        <v>0.28745799999999999</v>
      </c>
      <c r="EV562">
        <v>2884.9955890000001</v>
      </c>
      <c r="EW562">
        <v>2997.4439299999999</v>
      </c>
      <c r="EX562">
        <v>2419.9937559999998</v>
      </c>
      <c r="EY562">
        <v>1917.7614579999999</v>
      </c>
    </row>
    <row r="563" spans="1:155" x14ac:dyDescent="0.25">
      <c r="A563" s="741">
        <v>46246</v>
      </c>
      <c r="B563" s="740">
        <v>0.5697106481481482</v>
      </c>
      <c r="C563">
        <v>33120</v>
      </c>
      <c r="D563">
        <v>0</v>
      </c>
      <c r="E563">
        <v>0</v>
      </c>
      <c r="F563">
        <v>74.208376999999999</v>
      </c>
      <c r="G563">
        <v>72.314256</v>
      </c>
      <c r="H563">
        <v>64.071370999999999</v>
      </c>
      <c r="I563">
        <v>73.451847000000001</v>
      </c>
      <c r="J563">
        <v>74.877587000000005</v>
      </c>
      <c r="K563">
        <v>72.109753999999995</v>
      </c>
      <c r="L563">
        <v>70.924156999999994</v>
      </c>
      <c r="M563">
        <v>69.971610999999996</v>
      </c>
      <c r="N563">
        <v>3.6534659999999999</v>
      </c>
      <c r="O563">
        <v>3.025064</v>
      </c>
      <c r="P563">
        <v>2.2026940000000002</v>
      </c>
      <c r="Q563">
        <v>2.8855590000000002</v>
      </c>
      <c r="R563">
        <v>2.802753</v>
      </c>
      <c r="S563">
        <v>1.548807</v>
      </c>
      <c r="T563">
        <v>1.727125</v>
      </c>
      <c r="U563">
        <v>3.6514479999999998</v>
      </c>
      <c r="V563">
        <v>7.0788710000000004</v>
      </c>
      <c r="W563">
        <v>6.4719540000000002</v>
      </c>
      <c r="X563">
        <v>4.7199799999999996</v>
      </c>
      <c r="Y563">
        <v>3.4024070000000002</v>
      </c>
      <c r="Z563">
        <v>6.1967670000000004</v>
      </c>
      <c r="AA563">
        <v>8.3338680000000007</v>
      </c>
      <c r="AB563">
        <v>5.1999370000000003</v>
      </c>
      <c r="AC563">
        <v>0.51821600000000001</v>
      </c>
      <c r="AD563">
        <v>3.8694899999999999</v>
      </c>
      <c r="AE563">
        <v>-0.58488700000000005</v>
      </c>
      <c r="AF563">
        <v>2.4891570000000001</v>
      </c>
      <c r="AG563">
        <v>-1.894936</v>
      </c>
      <c r="AH563">
        <v>-6.0987660000000004</v>
      </c>
      <c r="AI563">
        <v>-4.5078889999999996</v>
      </c>
      <c r="AJ563">
        <v>11.304786</v>
      </c>
      <c r="AK563">
        <v>0.82385299999999995</v>
      </c>
      <c r="AL563">
        <v>4.7611369999999997</v>
      </c>
      <c r="AM563">
        <v>-0.79510800000000004</v>
      </c>
      <c r="AN563">
        <v>3.5945209999999999</v>
      </c>
      <c r="AO563">
        <v>-0.52864699999999998</v>
      </c>
      <c r="AP563">
        <v>4.249072</v>
      </c>
      <c r="AQ563">
        <v>-0.63824700000000001</v>
      </c>
      <c r="AR563">
        <v>4.4234059999999999</v>
      </c>
      <c r="AS563">
        <v>-0.54260799999999998</v>
      </c>
      <c r="AT563">
        <v>4.8513400000000004</v>
      </c>
      <c r="AU563">
        <v>0.32094699999999998</v>
      </c>
      <c r="AV563">
        <v>4.4967050000000004</v>
      </c>
      <c r="AW563">
        <v>8.4342E-2</v>
      </c>
      <c r="AX563">
        <v>2.5747140000000002</v>
      </c>
      <c r="AY563">
        <v>-0.47395999999999999</v>
      </c>
      <c r="AZ563">
        <v>1.839556</v>
      </c>
      <c r="BA563">
        <v>-1.2435670000000001</v>
      </c>
      <c r="BB563">
        <v>1.9960770000000001</v>
      </c>
      <c r="BC563">
        <v>-0.92341899999999999</v>
      </c>
      <c r="BD563">
        <v>2.8706879999999999</v>
      </c>
      <c r="BE563">
        <v>-1.3799090000000001</v>
      </c>
      <c r="BF563">
        <v>3.5280710000000002</v>
      </c>
      <c r="BG563">
        <v>-0.44067000000000001</v>
      </c>
      <c r="BH563">
        <v>2.389446</v>
      </c>
      <c r="BI563">
        <v>4.7612000000000002E-2</v>
      </c>
      <c r="BJ563">
        <v>2.4649169999999998</v>
      </c>
      <c r="BK563">
        <v>-1.444064</v>
      </c>
      <c r="BL563">
        <v>0.20003099999999999</v>
      </c>
      <c r="BM563">
        <v>-1.5885549999999999</v>
      </c>
      <c r="BN563">
        <v>0.69047700000000001</v>
      </c>
      <c r="BO563">
        <v>-1.345337</v>
      </c>
      <c r="BP563">
        <v>0.88245099999999999</v>
      </c>
      <c r="BQ563">
        <v>-0.93479500000000004</v>
      </c>
      <c r="BR563">
        <v>0.60788399999999998</v>
      </c>
      <c r="BS563">
        <v>-1.051377</v>
      </c>
      <c r="BT563">
        <v>1.7028110000000001</v>
      </c>
      <c r="BU563">
        <v>-0.296296</v>
      </c>
      <c r="BV563">
        <v>1.707681</v>
      </c>
      <c r="BW563">
        <v>-1.4506159999999999</v>
      </c>
      <c r="BX563">
        <v>0.43015199999999998</v>
      </c>
      <c r="BY563">
        <v>-0.79596299999999998</v>
      </c>
      <c r="BZ563">
        <v>3.8530000000000001E-3</v>
      </c>
      <c r="CA563">
        <v>1.7249540000000001</v>
      </c>
      <c r="CB563">
        <v>-0.73951500000000003</v>
      </c>
      <c r="CC563">
        <v>-1.1031139999999999</v>
      </c>
      <c r="CD563">
        <v>8.1078999999999998E-2</v>
      </c>
      <c r="CE563">
        <v>-0.79356400000000005</v>
      </c>
      <c r="CF563">
        <v>1.292638</v>
      </c>
      <c r="CG563">
        <v>-0.46797800000000001</v>
      </c>
      <c r="CH563">
        <v>0.57559400000000005</v>
      </c>
      <c r="CI563">
        <v>-1.714394</v>
      </c>
      <c r="CJ563">
        <v>-0.69048600000000004</v>
      </c>
      <c r="CK563">
        <v>-1.0568340000000001</v>
      </c>
      <c r="CL563">
        <v>-0.59375299999999998</v>
      </c>
      <c r="CM563">
        <v>-1.8148550000000001</v>
      </c>
      <c r="CN563">
        <v>-0.83982500000000004</v>
      </c>
      <c r="CO563">
        <v>-1.158655</v>
      </c>
      <c r="CP563">
        <v>-6.6854999999999998E-2</v>
      </c>
      <c r="CQ563">
        <v>-1.297612</v>
      </c>
      <c r="CR563">
        <v>0.64805199999999996</v>
      </c>
      <c r="CS563">
        <v>-0.962982</v>
      </c>
      <c r="CT563">
        <v>1.0755479999999999</v>
      </c>
      <c r="CU563">
        <v>-1.290449</v>
      </c>
      <c r="CV563">
        <v>-0.85310799999999998</v>
      </c>
      <c r="CW563">
        <v>-1.223787</v>
      </c>
      <c r="CX563">
        <v>-1.089394</v>
      </c>
      <c r="CY563">
        <v>0.48317199999999999</v>
      </c>
      <c r="CZ563">
        <v>0.45223799999999997</v>
      </c>
      <c r="DA563">
        <v>-0.88869100000000001</v>
      </c>
      <c r="DB563">
        <v>-2.369E-3</v>
      </c>
      <c r="DC563">
        <v>-0.495083</v>
      </c>
      <c r="DD563">
        <v>1.1828350000000001</v>
      </c>
      <c r="DE563">
        <v>104.38821299999999</v>
      </c>
      <c r="DF563">
        <v>87.866017999999997</v>
      </c>
      <c r="DG563">
        <v>98.086613</v>
      </c>
      <c r="DH563">
        <v>87.224507000000003</v>
      </c>
      <c r="DI563">
        <v>90.567558000000005</v>
      </c>
      <c r="DJ563">
        <v>95.328811999999999</v>
      </c>
      <c r="DK563">
        <v>112.913842</v>
      </c>
      <c r="DL563">
        <v>104.437201</v>
      </c>
      <c r="DM563">
        <v>115.33760700000001</v>
      </c>
      <c r="DN563">
        <v>100.53399</v>
      </c>
      <c r="DO563">
        <v>119.256722</v>
      </c>
      <c r="DP563">
        <v>92.846754000000004</v>
      </c>
      <c r="DQ563">
        <v>123.42737099999999</v>
      </c>
      <c r="DR563">
        <v>118.953649</v>
      </c>
      <c r="DS563">
        <v>157.31348299999999</v>
      </c>
      <c r="DT563">
        <v>18.752675</v>
      </c>
      <c r="DU563">
        <v>198.86436800000001</v>
      </c>
      <c r="DV563">
        <v>18.016954999999999</v>
      </c>
      <c r="DW563">
        <v>188.923832</v>
      </c>
      <c r="DX563">
        <v>13.212184000000001</v>
      </c>
      <c r="DY563">
        <v>180.16086799999999</v>
      </c>
      <c r="DZ563">
        <v>116.5</v>
      </c>
      <c r="EA563">
        <v>6.2969999999999997</v>
      </c>
      <c r="EB563">
        <v>726.1</v>
      </c>
      <c r="EC563">
        <v>117.71</v>
      </c>
      <c r="ED563">
        <v>6.1749999999999998</v>
      </c>
      <c r="EE563">
        <v>720.1</v>
      </c>
      <c r="EF563">
        <v>118.04</v>
      </c>
      <c r="EG563">
        <v>5.5419999999999998</v>
      </c>
      <c r="EH563">
        <v>647.70000000000005</v>
      </c>
      <c r="EI563">
        <v>117.379997</v>
      </c>
      <c r="EJ563">
        <v>2.6320000000000001</v>
      </c>
      <c r="EK563">
        <v>308.60000600000001</v>
      </c>
      <c r="EL563">
        <v>1.200132</v>
      </c>
      <c r="EM563">
        <v>3.8914629999999999</v>
      </c>
      <c r="EN563">
        <v>27.401509999999998</v>
      </c>
      <c r="EO563">
        <v>-7.2988980000000003</v>
      </c>
      <c r="EP563">
        <v>-8.3993520000000004</v>
      </c>
      <c r="EQ563">
        <v>-16.096723999999998</v>
      </c>
      <c r="ER563">
        <v>109.611238</v>
      </c>
      <c r="ES563">
        <v>105.842972</v>
      </c>
      <c r="ET563">
        <v>102.407616</v>
      </c>
      <c r="EU563">
        <v>0.33390900000000001</v>
      </c>
      <c r="EV563">
        <v>2897.121435</v>
      </c>
      <c r="EW563">
        <v>3009.454111</v>
      </c>
      <c r="EX563">
        <v>2430.8061859999998</v>
      </c>
      <c r="EY563">
        <v>1922.9057620000001</v>
      </c>
    </row>
    <row r="564" spans="1:155" x14ac:dyDescent="0.25">
      <c r="A564" s="741">
        <v>46246</v>
      </c>
      <c r="B564" s="740">
        <v>0.57040509259259264</v>
      </c>
      <c r="C564">
        <v>33180</v>
      </c>
      <c r="D564">
        <v>0</v>
      </c>
      <c r="E564">
        <v>0</v>
      </c>
      <c r="F564">
        <v>73.821545</v>
      </c>
      <c r="G564">
        <v>72.262248999999997</v>
      </c>
      <c r="H564">
        <v>63.905012999999997</v>
      </c>
      <c r="I564">
        <v>73.431102999999993</v>
      </c>
      <c r="J564">
        <v>74.907150999999999</v>
      </c>
      <c r="K564">
        <v>72.073718999999997</v>
      </c>
      <c r="L564">
        <v>70.899912</v>
      </c>
      <c r="M564">
        <v>69.990679</v>
      </c>
      <c r="N564">
        <v>3.4023439999999998</v>
      </c>
      <c r="O564">
        <v>2.7985500000000001</v>
      </c>
      <c r="P564">
        <v>1.8911340000000001</v>
      </c>
      <c r="Q564">
        <v>2.6734059999999999</v>
      </c>
      <c r="R564">
        <v>2.593334</v>
      </c>
      <c r="S564">
        <v>1.303485</v>
      </c>
      <c r="T564">
        <v>1.540384</v>
      </c>
      <c r="U564">
        <v>3.4188290000000001</v>
      </c>
      <c r="V564">
        <v>6.9497419999999996</v>
      </c>
      <c r="W564">
        <v>6.2131829999999999</v>
      </c>
      <c r="X564">
        <v>4.5119360000000004</v>
      </c>
      <c r="Y564">
        <v>3.2869679999999999</v>
      </c>
      <c r="Z564">
        <v>5.8226290000000001</v>
      </c>
      <c r="AA564">
        <v>8.2484730000000006</v>
      </c>
      <c r="AB564">
        <v>5.0160020000000003</v>
      </c>
      <c r="AC564">
        <v>0.25677800000000001</v>
      </c>
      <c r="AD564">
        <v>3.5861700000000001</v>
      </c>
      <c r="AE564">
        <v>-0.83173399999999997</v>
      </c>
      <c r="AF564">
        <v>2.3995410000000001</v>
      </c>
      <c r="AG564">
        <v>-2.2428840000000001</v>
      </c>
      <c r="AH564">
        <v>-6.3246070000000003</v>
      </c>
      <c r="AI564">
        <v>-4.6680109999999999</v>
      </c>
      <c r="AJ564">
        <v>11.563267</v>
      </c>
      <c r="AK564">
        <v>0.91055200000000003</v>
      </c>
      <c r="AL564">
        <v>4.779058</v>
      </c>
      <c r="AM564">
        <v>-0.760382</v>
      </c>
      <c r="AN564">
        <v>3.627637</v>
      </c>
      <c r="AO564">
        <v>-0.50462899999999999</v>
      </c>
      <c r="AP564">
        <v>4.2550129999999999</v>
      </c>
      <c r="AQ564">
        <v>-0.57722799999999996</v>
      </c>
      <c r="AR564">
        <v>4.4455799999999996</v>
      </c>
      <c r="AS564">
        <v>-0.51286900000000002</v>
      </c>
      <c r="AT564">
        <v>4.8692989999999998</v>
      </c>
      <c r="AU564">
        <v>0.33810600000000002</v>
      </c>
      <c r="AV564">
        <v>4.5137559999999999</v>
      </c>
      <c r="AW564">
        <v>0.12718299999999999</v>
      </c>
      <c r="AX564">
        <v>2.5722909999999999</v>
      </c>
      <c r="AY564">
        <v>-0.450963</v>
      </c>
      <c r="AZ564">
        <v>1.8776969999999999</v>
      </c>
      <c r="BA564">
        <v>-1.206172</v>
      </c>
      <c r="BB564">
        <v>2.01918</v>
      </c>
      <c r="BC564">
        <v>-0.89049699999999998</v>
      </c>
      <c r="BD564">
        <v>2.8891610000000001</v>
      </c>
      <c r="BE564">
        <v>-1.3601209999999999</v>
      </c>
      <c r="BF564">
        <v>3.5183</v>
      </c>
      <c r="BG564">
        <v>-0.438942</v>
      </c>
      <c r="BH564">
        <v>2.3953310000000001</v>
      </c>
      <c r="BI564">
        <v>9.8330000000000001E-2</v>
      </c>
      <c r="BJ564">
        <v>2.5108060000000001</v>
      </c>
      <c r="BK564">
        <v>-1.3719699999999999</v>
      </c>
      <c r="BL564">
        <v>0.200354</v>
      </c>
      <c r="BM564">
        <v>-1.5270969999999999</v>
      </c>
      <c r="BN564">
        <v>0.666771</v>
      </c>
      <c r="BO564">
        <v>-1.32606</v>
      </c>
      <c r="BP564">
        <v>0.88874399999999998</v>
      </c>
      <c r="BQ564">
        <v>-0.89609700000000003</v>
      </c>
      <c r="BR564">
        <v>0.62512000000000001</v>
      </c>
      <c r="BS564">
        <v>-1.015123</v>
      </c>
      <c r="BT564">
        <v>1.7126459999999999</v>
      </c>
      <c r="BU564">
        <v>-0.276335</v>
      </c>
      <c r="BV564">
        <v>1.7552300000000001</v>
      </c>
      <c r="BW564">
        <v>-1.407467</v>
      </c>
      <c r="BX564">
        <v>0.44321300000000002</v>
      </c>
      <c r="BY564">
        <v>-0.74679700000000004</v>
      </c>
      <c r="BZ564">
        <v>4.7255999999999999E-2</v>
      </c>
      <c r="CA564">
        <v>1.6018790000000001</v>
      </c>
      <c r="CB564">
        <v>-0.72473900000000002</v>
      </c>
      <c r="CC564">
        <v>-1.075809</v>
      </c>
      <c r="CD564">
        <v>0.105101</v>
      </c>
      <c r="CE564">
        <v>-0.78061199999999997</v>
      </c>
      <c r="CF564">
        <v>1.3334589999999999</v>
      </c>
      <c r="CG564">
        <v>-0.39190999999999998</v>
      </c>
      <c r="CH564">
        <v>0.61572899999999997</v>
      </c>
      <c r="CI564">
        <v>-1.6694850000000001</v>
      </c>
      <c r="CJ564">
        <v>-0.68449800000000005</v>
      </c>
      <c r="CK564">
        <v>-1.046654</v>
      </c>
      <c r="CL564">
        <v>-0.56138200000000005</v>
      </c>
      <c r="CM564">
        <v>-1.7828870000000001</v>
      </c>
      <c r="CN564">
        <v>-0.78221700000000005</v>
      </c>
      <c r="CO564">
        <v>-1.1324909999999999</v>
      </c>
      <c r="CP564">
        <v>-5.6363999999999997E-2</v>
      </c>
      <c r="CQ564">
        <v>-1.283398</v>
      </c>
      <c r="CR564">
        <v>0.66545500000000002</v>
      </c>
      <c r="CS564">
        <v>-0.92101200000000005</v>
      </c>
      <c r="CT564">
        <v>1.1085970000000001</v>
      </c>
      <c r="CU564">
        <v>-1.2503359999999999</v>
      </c>
      <c r="CV564">
        <v>-0.81903599999999999</v>
      </c>
      <c r="CW564">
        <v>-1.2119150000000001</v>
      </c>
      <c r="CX564">
        <v>-1.101869</v>
      </c>
      <c r="CY564">
        <v>0.45364399999999999</v>
      </c>
      <c r="CZ564">
        <v>0.46564800000000001</v>
      </c>
      <c r="DA564">
        <v>-0.85921400000000003</v>
      </c>
      <c r="DB564">
        <v>4.4623999999999997E-2</v>
      </c>
      <c r="DC564">
        <v>-0.49660399999999999</v>
      </c>
      <c r="DD564">
        <v>1.2070879999999999</v>
      </c>
      <c r="DE564">
        <v>104.03344300000001</v>
      </c>
      <c r="DF564">
        <v>87.881400999999997</v>
      </c>
      <c r="DG564">
        <v>98.130199000000005</v>
      </c>
      <c r="DH564">
        <v>86.695025999999999</v>
      </c>
      <c r="DI564">
        <v>90.542122000000006</v>
      </c>
      <c r="DJ564">
        <v>76.432512000000003</v>
      </c>
      <c r="DK564">
        <v>112.59278999999999</v>
      </c>
      <c r="DL564">
        <v>104.241429</v>
      </c>
      <c r="DM564">
        <v>115.15547100000001</v>
      </c>
      <c r="DN564">
        <v>100.58976199999999</v>
      </c>
      <c r="DO564">
        <v>119.263138</v>
      </c>
      <c r="DP564">
        <v>92.963831999999996</v>
      </c>
      <c r="DQ564">
        <v>122.976277</v>
      </c>
      <c r="DR564">
        <v>118.457345</v>
      </c>
      <c r="DS564">
        <v>157.32688400000001</v>
      </c>
      <c r="DT564">
        <v>18.570105999999999</v>
      </c>
      <c r="DU564">
        <v>198.14447799999999</v>
      </c>
      <c r="DV564">
        <v>17.942654999999998</v>
      </c>
      <c r="DW564">
        <v>188.00509199999999</v>
      </c>
      <c r="DX564">
        <v>13.130837</v>
      </c>
      <c r="DY564">
        <v>180.05133499999999</v>
      </c>
      <c r="DZ564">
        <v>116.47</v>
      </c>
      <c r="EA564">
        <v>6.282</v>
      </c>
      <c r="EB564">
        <v>724.1</v>
      </c>
      <c r="EC564">
        <v>117.75</v>
      </c>
      <c r="ED564">
        <v>6.1509999999999998</v>
      </c>
      <c r="EE564">
        <v>717.5</v>
      </c>
      <c r="EF564">
        <v>118.07</v>
      </c>
      <c r="EG564">
        <v>5.548</v>
      </c>
      <c r="EH564">
        <v>646.6</v>
      </c>
      <c r="EI564">
        <v>117.230003</v>
      </c>
      <c r="EJ564">
        <v>2.6309999999999998</v>
      </c>
      <c r="EK564">
        <v>308.39999399999999</v>
      </c>
      <c r="EL564">
        <v>1.2456229999999999</v>
      </c>
      <c r="EM564">
        <v>3.8435280000000001</v>
      </c>
      <c r="EN564">
        <v>27.798831</v>
      </c>
      <c r="EO564">
        <v>-7.5702299999999996</v>
      </c>
      <c r="EP564">
        <v>-8.5115390000000009</v>
      </c>
      <c r="EQ564">
        <v>-16.235564</v>
      </c>
      <c r="ER564">
        <v>109.34271200000001</v>
      </c>
      <c r="ES564">
        <v>105.48794100000001</v>
      </c>
      <c r="ET564">
        <v>102.363966</v>
      </c>
      <c r="EU564">
        <v>0.35814800000000002</v>
      </c>
      <c r="EV564">
        <v>2909.1884920000002</v>
      </c>
      <c r="EW564">
        <v>3021.4361669999998</v>
      </c>
      <c r="EX564">
        <v>2441.5943259999999</v>
      </c>
      <c r="EY564">
        <v>1932.050874</v>
      </c>
    </row>
    <row r="565" spans="1:155" x14ac:dyDescent="0.25">
      <c r="A565" s="741">
        <v>46246</v>
      </c>
      <c r="B565" s="740">
        <v>0.57109953703703709</v>
      </c>
      <c r="C565">
        <v>33240</v>
      </c>
      <c r="D565">
        <v>0</v>
      </c>
      <c r="E565">
        <v>0</v>
      </c>
      <c r="F565">
        <v>73.845433999999997</v>
      </c>
      <c r="G565">
        <v>72.247619999999998</v>
      </c>
      <c r="H565">
        <v>63.939456</v>
      </c>
      <c r="I565">
        <v>73.445899999999995</v>
      </c>
      <c r="J565">
        <v>74.873339999999999</v>
      </c>
      <c r="K565">
        <v>72.060987999999995</v>
      </c>
      <c r="L565">
        <v>70.872429999999994</v>
      </c>
      <c r="M565">
        <v>69.987387999999996</v>
      </c>
      <c r="N565">
        <v>3.1551879999999999</v>
      </c>
      <c r="O565">
        <v>2.531838</v>
      </c>
      <c r="P565">
        <v>1.600088</v>
      </c>
      <c r="Q565">
        <v>2.4309289999999999</v>
      </c>
      <c r="R565">
        <v>2.3383970000000001</v>
      </c>
      <c r="S565">
        <v>1.123696</v>
      </c>
      <c r="T565">
        <v>1.2603230000000001</v>
      </c>
      <c r="U565">
        <v>3.2420969999999998</v>
      </c>
      <c r="V565">
        <v>6.8932209999999996</v>
      </c>
      <c r="W565">
        <v>6.3419749999999997</v>
      </c>
      <c r="X565">
        <v>4.2560089999999997</v>
      </c>
      <c r="Y565">
        <v>3.2732450000000002</v>
      </c>
      <c r="Z565">
        <v>5.7265110000000004</v>
      </c>
      <c r="AA565">
        <v>8.2280040000000003</v>
      </c>
      <c r="AB565">
        <v>4.8809709999999997</v>
      </c>
      <c r="AC565">
        <v>3.7154E-2</v>
      </c>
      <c r="AD565">
        <v>3.5055839999999998</v>
      </c>
      <c r="AE565">
        <v>-1.0266930000000001</v>
      </c>
      <c r="AF565">
        <v>2.2769140000000001</v>
      </c>
      <c r="AG565">
        <v>-2.4688780000000001</v>
      </c>
      <c r="AH565">
        <v>-6.5013430000000003</v>
      </c>
      <c r="AI565">
        <v>-4.8424269999999998</v>
      </c>
      <c r="AJ565">
        <v>11.109429</v>
      </c>
      <c r="AK565">
        <v>0.94804999999999995</v>
      </c>
      <c r="AL565">
        <v>4.8537689999999998</v>
      </c>
      <c r="AM565">
        <v>-0.70308000000000004</v>
      </c>
      <c r="AN565">
        <v>3.7208540000000001</v>
      </c>
      <c r="AO565">
        <v>-0.44706499999999999</v>
      </c>
      <c r="AP565">
        <v>4.3351129999999998</v>
      </c>
      <c r="AQ565">
        <v>-0.51919599999999999</v>
      </c>
      <c r="AR565">
        <v>4.5133919999999996</v>
      </c>
      <c r="AS565">
        <v>-0.46257700000000002</v>
      </c>
      <c r="AT565">
        <v>4.9490959999999999</v>
      </c>
      <c r="AU565">
        <v>0.37643100000000002</v>
      </c>
      <c r="AV565">
        <v>4.5825829999999996</v>
      </c>
      <c r="AW565">
        <v>0.19943</v>
      </c>
      <c r="AX565">
        <v>2.6438109999999999</v>
      </c>
      <c r="AY565">
        <v>-0.40962599999999999</v>
      </c>
      <c r="AZ565">
        <v>1.9289259999999999</v>
      </c>
      <c r="BA565">
        <v>-1.129707</v>
      </c>
      <c r="BB565">
        <v>2.096095</v>
      </c>
      <c r="BC565">
        <v>-0.84192100000000003</v>
      </c>
      <c r="BD565">
        <v>2.965055</v>
      </c>
      <c r="BE565">
        <v>-1.3080780000000001</v>
      </c>
      <c r="BF565">
        <v>3.5819049999999999</v>
      </c>
      <c r="BG565">
        <v>-0.38928400000000002</v>
      </c>
      <c r="BH565">
        <v>2.4308700000000001</v>
      </c>
      <c r="BI565">
        <v>0.152471</v>
      </c>
      <c r="BJ565">
        <v>2.5512510000000002</v>
      </c>
      <c r="BK565">
        <v>-1.290082</v>
      </c>
      <c r="BL565">
        <v>0.24833</v>
      </c>
      <c r="BM565">
        <v>-1.4525980000000001</v>
      </c>
      <c r="BN565">
        <v>0.72220399999999996</v>
      </c>
      <c r="BO565">
        <v>-1.2556430000000001</v>
      </c>
      <c r="BP565">
        <v>0.91693599999999997</v>
      </c>
      <c r="BQ565">
        <v>-0.84006899999999995</v>
      </c>
      <c r="BR565">
        <v>0.64254299999999998</v>
      </c>
      <c r="BS565">
        <v>-0.98747600000000002</v>
      </c>
      <c r="BT565">
        <v>1.742021</v>
      </c>
      <c r="BU565">
        <v>-0.208535</v>
      </c>
      <c r="BV565">
        <v>1.7748999999999999</v>
      </c>
      <c r="BW565">
        <v>-1.358995</v>
      </c>
      <c r="BX565">
        <v>0.49815799999999999</v>
      </c>
      <c r="BY565">
        <v>-0.71071499999999999</v>
      </c>
      <c r="BZ565">
        <v>3.6040000000000003E-2</v>
      </c>
      <c r="CA565">
        <v>1.4763729999999999</v>
      </c>
      <c r="CB565">
        <v>-0.68971499999999997</v>
      </c>
      <c r="CC565">
        <v>-1.018283</v>
      </c>
      <c r="CD565">
        <v>0.12556899999999999</v>
      </c>
      <c r="CE565">
        <v>-0.73745000000000005</v>
      </c>
      <c r="CF565">
        <v>1.3381529999999999</v>
      </c>
      <c r="CG565">
        <v>-0.34698400000000001</v>
      </c>
      <c r="CH565">
        <v>0.65160399999999996</v>
      </c>
      <c r="CI565">
        <v>-1.62283</v>
      </c>
      <c r="CJ565">
        <v>-0.64855099999999999</v>
      </c>
      <c r="CK565">
        <v>-0.96414299999999997</v>
      </c>
      <c r="CL565">
        <v>-0.53488199999999997</v>
      </c>
      <c r="CM565">
        <v>-1.722518</v>
      </c>
      <c r="CN565">
        <v>-0.74189000000000005</v>
      </c>
      <c r="CO565">
        <v>-1.082886</v>
      </c>
      <c r="CP565">
        <v>-2.3161000000000001E-2</v>
      </c>
      <c r="CQ565">
        <v>-1.2561500000000001</v>
      </c>
      <c r="CR565">
        <v>0.70046699999999995</v>
      </c>
      <c r="CS565">
        <v>-0.85399199999999997</v>
      </c>
      <c r="CT565">
        <v>1.126368</v>
      </c>
      <c r="CU565">
        <v>-1.165845</v>
      </c>
      <c r="CV565">
        <v>-0.78409600000000002</v>
      </c>
      <c r="CW565">
        <v>-1.168622</v>
      </c>
      <c r="CX565">
        <v>-1.0640769999999999</v>
      </c>
      <c r="CY565">
        <v>0.44748399999999999</v>
      </c>
      <c r="CZ565">
        <v>0.50565700000000002</v>
      </c>
      <c r="DA565">
        <v>-0.81384400000000001</v>
      </c>
      <c r="DB565">
        <v>7.9305E-2</v>
      </c>
      <c r="DC565">
        <v>-0.46512999999999999</v>
      </c>
      <c r="DD565">
        <v>1.2244159999999999</v>
      </c>
      <c r="DE565">
        <v>104.054925</v>
      </c>
      <c r="DF565">
        <v>87.521319000000005</v>
      </c>
      <c r="DG565">
        <v>98.192667</v>
      </c>
      <c r="DH565">
        <v>87.305645999999996</v>
      </c>
      <c r="DI565">
        <v>90.900434000000004</v>
      </c>
      <c r="DJ565">
        <v>82.701139999999995</v>
      </c>
      <c r="DK565">
        <v>112.554681</v>
      </c>
      <c r="DL565">
        <v>104.095539</v>
      </c>
      <c r="DM565">
        <v>114.733532</v>
      </c>
      <c r="DN565">
        <v>100.621296</v>
      </c>
      <c r="DO565">
        <v>119.92831</v>
      </c>
      <c r="DP565">
        <v>93.082513000000006</v>
      </c>
      <c r="DQ565">
        <v>122.84012300000001</v>
      </c>
      <c r="DR565">
        <v>118.146737</v>
      </c>
      <c r="DS565">
        <v>157.27583200000001</v>
      </c>
      <c r="DT565">
        <v>18.452556000000001</v>
      </c>
      <c r="DU565">
        <v>197.82987199999999</v>
      </c>
      <c r="DV565">
        <v>17.890900999999999</v>
      </c>
      <c r="DW565">
        <v>188.52807300000001</v>
      </c>
      <c r="DX565">
        <v>13.054835000000001</v>
      </c>
      <c r="DY565">
        <v>183.03371300000001</v>
      </c>
      <c r="DZ565">
        <v>116.45</v>
      </c>
      <c r="EA565">
        <v>6.2629999999999999</v>
      </c>
      <c r="EB565">
        <v>722.1</v>
      </c>
      <c r="EC565">
        <v>117.65</v>
      </c>
      <c r="ED565">
        <v>6.1479999999999997</v>
      </c>
      <c r="EE565">
        <v>718.4</v>
      </c>
      <c r="EF565">
        <v>117.89</v>
      </c>
      <c r="EG565">
        <v>5.548</v>
      </c>
      <c r="EH565">
        <v>647.4</v>
      </c>
      <c r="EI565">
        <v>117.150002</v>
      </c>
      <c r="EJ565">
        <v>2.63</v>
      </c>
      <c r="EK565">
        <v>308</v>
      </c>
      <c r="EL565">
        <v>1.244194</v>
      </c>
      <c r="EM565">
        <v>3.7473719999999999</v>
      </c>
      <c r="EN565">
        <v>27.474995</v>
      </c>
      <c r="EO565">
        <v>-7.7455369999999997</v>
      </c>
      <c r="EP565">
        <v>-8.5897989999999993</v>
      </c>
      <c r="EQ565">
        <v>-16.365566000000001</v>
      </c>
      <c r="ER565">
        <v>109.225151</v>
      </c>
      <c r="ES565">
        <v>105.69018199999999</v>
      </c>
      <c r="ET565">
        <v>103.54611300000001</v>
      </c>
      <c r="EU565">
        <v>0.403694</v>
      </c>
      <c r="EV565">
        <v>2921.2370689999998</v>
      </c>
      <c r="EW565">
        <v>3033.3891640000002</v>
      </c>
      <c r="EX565">
        <v>2452.3713859999998</v>
      </c>
      <c r="EY565">
        <v>1937.19544</v>
      </c>
    </row>
    <row r="566" spans="1:155" x14ac:dyDescent="0.25">
      <c r="A566" s="741">
        <v>46246</v>
      </c>
      <c r="B566" s="740">
        <v>0.57179398148148153</v>
      </c>
      <c r="C566">
        <v>33300</v>
      </c>
      <c r="D566">
        <v>0</v>
      </c>
      <c r="E566">
        <v>0</v>
      </c>
      <c r="F566">
        <v>73.786491999999996</v>
      </c>
      <c r="G566">
        <v>72.210179999999994</v>
      </c>
      <c r="H566">
        <v>63.931176999999998</v>
      </c>
      <c r="I566">
        <v>73.445784000000003</v>
      </c>
      <c r="J566">
        <v>74.875337000000002</v>
      </c>
      <c r="K566">
        <v>72.090541999999999</v>
      </c>
      <c r="L566">
        <v>70.873641000000006</v>
      </c>
      <c r="M566">
        <v>69.968629000000007</v>
      </c>
      <c r="N566">
        <v>2.9892759999999998</v>
      </c>
      <c r="O566">
        <v>2.34137</v>
      </c>
      <c r="P566">
        <v>1.4254869999999999</v>
      </c>
      <c r="Q566">
        <v>2.2271879999999999</v>
      </c>
      <c r="R566">
        <v>2.0415939999999999</v>
      </c>
      <c r="S566">
        <v>0.93708199999999997</v>
      </c>
      <c r="T566">
        <v>1.076892</v>
      </c>
      <c r="U566">
        <v>3.1272760000000002</v>
      </c>
      <c r="V566">
        <v>6.6372</v>
      </c>
      <c r="W566">
        <v>6.128323</v>
      </c>
      <c r="X566">
        <v>4.2414230000000002</v>
      </c>
      <c r="Y566">
        <v>2.9897399999999998</v>
      </c>
      <c r="Z566">
        <v>5.532019</v>
      </c>
      <c r="AA566">
        <v>8.0008909999999993</v>
      </c>
      <c r="AB566">
        <v>4.7567969999999997</v>
      </c>
      <c r="AC566">
        <v>-0.14662</v>
      </c>
      <c r="AD566">
        <v>3.385294</v>
      </c>
      <c r="AE566">
        <v>-1.2153959999999999</v>
      </c>
      <c r="AF566">
        <v>2.2019899999999999</v>
      </c>
      <c r="AG566">
        <v>-2.676561</v>
      </c>
      <c r="AH566">
        <v>-6.6403679999999996</v>
      </c>
      <c r="AI566">
        <v>-5.0067000000000004</v>
      </c>
      <c r="AJ566">
        <v>11.062681</v>
      </c>
      <c r="AK566">
        <v>1.009482</v>
      </c>
      <c r="AL566">
        <v>4.8957110000000004</v>
      </c>
      <c r="AM566">
        <v>-0.65199600000000002</v>
      </c>
      <c r="AN566">
        <v>3.7343829999999998</v>
      </c>
      <c r="AO566">
        <v>-0.41410999999999998</v>
      </c>
      <c r="AP566">
        <v>4.3857299999999997</v>
      </c>
      <c r="AQ566">
        <v>-0.48993599999999998</v>
      </c>
      <c r="AR566">
        <v>4.5635500000000002</v>
      </c>
      <c r="AS566">
        <v>-0.44902599999999998</v>
      </c>
      <c r="AT566">
        <v>4.973249</v>
      </c>
      <c r="AU566">
        <v>0.40028900000000001</v>
      </c>
      <c r="AV566">
        <v>4.6044549999999997</v>
      </c>
      <c r="AW566">
        <v>0.230102</v>
      </c>
      <c r="AX566">
        <v>2.6656260000000001</v>
      </c>
      <c r="AY566">
        <v>-0.365981</v>
      </c>
      <c r="AZ566">
        <v>1.972812</v>
      </c>
      <c r="BA566">
        <v>-1.1156980000000001</v>
      </c>
      <c r="BB566">
        <v>2.149365</v>
      </c>
      <c r="BC566">
        <v>-0.79257500000000003</v>
      </c>
      <c r="BD566">
        <v>2.9970979999999998</v>
      </c>
      <c r="BE566">
        <v>-1.306964</v>
      </c>
      <c r="BF566">
        <v>3.6225290000000001</v>
      </c>
      <c r="BG566">
        <v>-0.37753799999999998</v>
      </c>
      <c r="BH566">
        <v>2.4599920000000002</v>
      </c>
      <c r="BI566">
        <v>0.17846200000000001</v>
      </c>
      <c r="BJ566">
        <v>2.577976</v>
      </c>
      <c r="BK566">
        <v>-1.266902</v>
      </c>
      <c r="BL566">
        <v>0.27792</v>
      </c>
      <c r="BM566">
        <v>-1.4474720000000001</v>
      </c>
      <c r="BN566">
        <v>0.73957899999999999</v>
      </c>
      <c r="BO566">
        <v>-1.2479359999999999</v>
      </c>
      <c r="BP566">
        <v>0.96798600000000001</v>
      </c>
      <c r="BQ566">
        <v>-0.82403999999999999</v>
      </c>
      <c r="BR566">
        <v>0.66734000000000004</v>
      </c>
      <c r="BS566">
        <v>-0.95336299999999996</v>
      </c>
      <c r="BT566">
        <v>1.7939620000000001</v>
      </c>
      <c r="BU566">
        <v>-0.13830700000000001</v>
      </c>
      <c r="BV566">
        <v>1.8264860000000001</v>
      </c>
      <c r="BW566">
        <v>-1.2946599999999999</v>
      </c>
      <c r="BX566">
        <v>0.55041799999999996</v>
      </c>
      <c r="BY566">
        <v>-0.65234499999999995</v>
      </c>
      <c r="BZ566">
        <v>0.116303</v>
      </c>
      <c r="CA566">
        <v>1.3720600000000001</v>
      </c>
      <c r="CB566">
        <v>-0.65052299999999996</v>
      </c>
      <c r="CC566">
        <v>-0.99188299999999996</v>
      </c>
      <c r="CD566">
        <v>0.15515499999999999</v>
      </c>
      <c r="CE566">
        <v>-0.68839799999999995</v>
      </c>
      <c r="CF566">
        <v>1.384231</v>
      </c>
      <c r="CG566">
        <v>-0.247169</v>
      </c>
      <c r="CH566">
        <v>0.70409999999999995</v>
      </c>
      <c r="CI566">
        <v>-1.5687610000000001</v>
      </c>
      <c r="CJ566">
        <v>-0.61629900000000004</v>
      </c>
      <c r="CK566">
        <v>-0.91414799999999996</v>
      </c>
      <c r="CL566">
        <v>-0.46041500000000002</v>
      </c>
      <c r="CM566">
        <v>-1.6747810000000001</v>
      </c>
      <c r="CN566">
        <v>-0.71324100000000001</v>
      </c>
      <c r="CO566">
        <v>-1.0361739999999999</v>
      </c>
      <c r="CP566">
        <v>1.4584E-2</v>
      </c>
      <c r="CQ566">
        <v>-1.231757</v>
      </c>
      <c r="CR566">
        <v>0.73678600000000005</v>
      </c>
      <c r="CS566">
        <v>-0.79908199999999996</v>
      </c>
      <c r="CT566">
        <v>1.182639</v>
      </c>
      <c r="CU566">
        <v>-1.1079870000000001</v>
      </c>
      <c r="CV566">
        <v>-0.73367300000000002</v>
      </c>
      <c r="CW566">
        <v>-1.1070610000000001</v>
      </c>
      <c r="CX566">
        <v>-1.0783069999999999</v>
      </c>
      <c r="CY566">
        <v>0.45452599999999999</v>
      </c>
      <c r="CZ566">
        <v>0.50161900000000004</v>
      </c>
      <c r="DA566">
        <v>-0.79315400000000003</v>
      </c>
      <c r="DB566">
        <v>8.1026000000000001E-2</v>
      </c>
      <c r="DC566">
        <v>-0.44445099999999998</v>
      </c>
      <c r="DD566">
        <v>1.227889</v>
      </c>
      <c r="DE566">
        <v>103.916616</v>
      </c>
      <c r="DF566">
        <v>87.616698</v>
      </c>
      <c r="DG566">
        <v>98.021192999999997</v>
      </c>
      <c r="DH566">
        <v>86.928347000000002</v>
      </c>
      <c r="DI566">
        <v>90.489089000000007</v>
      </c>
      <c r="DJ566">
        <v>72.196275</v>
      </c>
      <c r="DK566">
        <v>112.490043</v>
      </c>
      <c r="DL566">
        <v>104.023792</v>
      </c>
      <c r="DM566">
        <v>114.61415599999999</v>
      </c>
      <c r="DN566">
        <v>100.478595</v>
      </c>
      <c r="DO566">
        <v>119.96771</v>
      </c>
      <c r="DP566">
        <v>92.852531999999997</v>
      </c>
      <c r="DQ566">
        <v>122.75538299999999</v>
      </c>
      <c r="DR566">
        <v>117.885716</v>
      </c>
      <c r="DS566">
        <v>157.22959599999999</v>
      </c>
      <c r="DT566">
        <v>18.337434999999999</v>
      </c>
      <c r="DU566">
        <v>197.974783</v>
      </c>
      <c r="DV566">
        <v>17.722327</v>
      </c>
      <c r="DW566">
        <v>187.565111</v>
      </c>
      <c r="DX566">
        <v>12.931405</v>
      </c>
      <c r="DY566">
        <v>179.419016</v>
      </c>
      <c r="DZ566">
        <v>116.52</v>
      </c>
      <c r="EA566">
        <v>6.2560000000000002</v>
      </c>
      <c r="EB566">
        <v>722.5</v>
      </c>
      <c r="EC566">
        <v>117.76</v>
      </c>
      <c r="ED566">
        <v>6.1449999999999996</v>
      </c>
      <c r="EE566">
        <v>716.5</v>
      </c>
      <c r="EF566">
        <v>117.91</v>
      </c>
      <c r="EG566">
        <v>5.5190000000000001</v>
      </c>
      <c r="EH566">
        <v>644.9</v>
      </c>
      <c r="EI566">
        <v>115.099998</v>
      </c>
      <c r="EJ566">
        <v>6.29</v>
      </c>
      <c r="EK566">
        <v>724.90002400000003</v>
      </c>
      <c r="EL566">
        <v>1.2773159999999999</v>
      </c>
      <c r="EM566">
        <v>3.8386719999999999</v>
      </c>
      <c r="EN566">
        <v>27.639962000000001</v>
      </c>
      <c r="EO566">
        <v>-7.9176840000000004</v>
      </c>
      <c r="EP566">
        <v>-8.8453719999999993</v>
      </c>
      <c r="EQ566">
        <v>-16.577280999999999</v>
      </c>
      <c r="ER566">
        <v>109.27931599999999</v>
      </c>
      <c r="ES566">
        <v>105.3175</v>
      </c>
      <c r="ET566">
        <v>102.111627</v>
      </c>
      <c r="EU566">
        <v>0.43790699999999999</v>
      </c>
      <c r="EV566">
        <v>2933.2727490000002</v>
      </c>
      <c r="EW566">
        <v>3045.336151</v>
      </c>
      <c r="EX566">
        <v>2463.1291270000002</v>
      </c>
      <c r="EY566">
        <v>1942.68632</v>
      </c>
    </row>
    <row r="567" spans="1:155" x14ac:dyDescent="0.25">
      <c r="A567" s="741">
        <v>46246</v>
      </c>
      <c r="B567" s="740">
        <v>0.57248842592592597</v>
      </c>
      <c r="C567">
        <v>33360</v>
      </c>
      <c r="D567">
        <v>0</v>
      </c>
      <c r="E567">
        <v>0</v>
      </c>
      <c r="F567">
        <v>73.821895999999995</v>
      </c>
      <c r="G567">
        <v>72.203271999999998</v>
      </c>
      <c r="H567">
        <v>64.011504000000002</v>
      </c>
      <c r="I567">
        <v>73.434338999999994</v>
      </c>
      <c r="J567">
        <v>74.903621999999999</v>
      </c>
      <c r="K567">
        <v>72.093913999999998</v>
      </c>
      <c r="L567">
        <v>70.896364000000005</v>
      </c>
      <c r="M567">
        <v>69.932738000000001</v>
      </c>
      <c r="N567">
        <v>2.8527429999999998</v>
      </c>
      <c r="O567">
        <v>2.1227330000000002</v>
      </c>
      <c r="P567">
        <v>1.540816</v>
      </c>
      <c r="Q567">
        <v>2.2278820000000001</v>
      </c>
      <c r="R567">
        <v>2.8354159999999999</v>
      </c>
      <c r="S567">
        <v>1.9437139999999999</v>
      </c>
      <c r="T567">
        <v>2.000308</v>
      </c>
      <c r="U567">
        <v>37.106892999999999</v>
      </c>
      <c r="V567">
        <v>7.0109180000000002</v>
      </c>
      <c r="W567">
        <v>7.1128669999999996</v>
      </c>
      <c r="X567">
        <v>23.489619999999999</v>
      </c>
      <c r="Y567">
        <v>50.752768000000003</v>
      </c>
      <c r="Z567">
        <v>32.687781999999999</v>
      </c>
      <c r="AA567">
        <v>7.0842200000000002</v>
      </c>
      <c r="AB567">
        <v>5.3355920000000001</v>
      </c>
      <c r="AC567">
        <v>-0.182529</v>
      </c>
      <c r="AD567">
        <v>29.449504999999998</v>
      </c>
      <c r="AE567">
        <v>2.2262339999999998</v>
      </c>
      <c r="AF567">
        <v>28.244537000000001</v>
      </c>
      <c r="AG567">
        <v>8.9156420000000001</v>
      </c>
      <c r="AH567">
        <v>-6.732272</v>
      </c>
      <c r="AI567">
        <v>-4.2829810000000004</v>
      </c>
      <c r="AJ567">
        <v>11.140931999999999</v>
      </c>
      <c r="AK567">
        <v>1.046915</v>
      </c>
      <c r="AL567">
        <v>4.9794219999999996</v>
      </c>
      <c r="AM567">
        <v>-0.62492400000000004</v>
      </c>
      <c r="AN567">
        <v>3.8265069999999999</v>
      </c>
      <c r="AO567">
        <v>-0.35085100000000002</v>
      </c>
      <c r="AP567">
        <v>4.4701009999999997</v>
      </c>
      <c r="AQ567">
        <v>-0.44331300000000001</v>
      </c>
      <c r="AR567">
        <v>4.6630159999999998</v>
      </c>
      <c r="AS567">
        <v>-0.42647000000000002</v>
      </c>
      <c r="AT567">
        <v>5.0435369999999997</v>
      </c>
      <c r="AU567">
        <v>0.43135600000000002</v>
      </c>
      <c r="AV567">
        <v>4.653219</v>
      </c>
      <c r="AW567">
        <v>0.27621299999999999</v>
      </c>
      <c r="AX567">
        <v>2.7442340000000001</v>
      </c>
      <c r="AY567">
        <v>-0.32583800000000002</v>
      </c>
      <c r="AZ567">
        <v>2.050656</v>
      </c>
      <c r="BA567">
        <v>-1.0481290000000001</v>
      </c>
      <c r="BB567">
        <v>2.2079789999999999</v>
      </c>
      <c r="BC567">
        <v>-0.770702</v>
      </c>
      <c r="BD567">
        <v>3.0680540000000001</v>
      </c>
      <c r="BE567">
        <v>-1.2695399999999999</v>
      </c>
      <c r="BF567">
        <v>3.7028620000000001</v>
      </c>
      <c r="BG567">
        <v>-0.35727300000000001</v>
      </c>
      <c r="BH567">
        <v>2.4968149999999998</v>
      </c>
      <c r="BI567">
        <v>0.255133</v>
      </c>
      <c r="BJ567">
        <v>2.6323799999999999</v>
      </c>
      <c r="BK567">
        <v>-1.22699</v>
      </c>
      <c r="BL567">
        <v>0.30942599999999998</v>
      </c>
      <c r="BM567">
        <v>-1.3913420000000001</v>
      </c>
      <c r="BN567">
        <v>0.78769400000000001</v>
      </c>
      <c r="BO567">
        <v>-1.201989</v>
      </c>
      <c r="BP567">
        <v>1.030384</v>
      </c>
      <c r="BQ567">
        <v>-0.77442200000000005</v>
      </c>
      <c r="BR567">
        <v>0.70788899999999999</v>
      </c>
      <c r="BS567">
        <v>-0.91965300000000005</v>
      </c>
      <c r="BT567">
        <v>1.8040320000000001</v>
      </c>
      <c r="BU567">
        <v>-0.10391</v>
      </c>
      <c r="BV567">
        <v>1.86677</v>
      </c>
      <c r="BW567">
        <v>-1.251406</v>
      </c>
      <c r="BX567">
        <v>0.56700799999999996</v>
      </c>
      <c r="BY567">
        <v>-0.60705200000000004</v>
      </c>
      <c r="BZ567">
        <v>0.12105200000000001</v>
      </c>
      <c r="CA567">
        <v>1.2246330000000001</v>
      </c>
      <c r="CB567">
        <v>-0.62726800000000005</v>
      </c>
      <c r="CC567">
        <v>-0.94658200000000003</v>
      </c>
      <c r="CD567">
        <v>0.187444</v>
      </c>
      <c r="CE567">
        <v>-0.69121900000000003</v>
      </c>
      <c r="CF567">
        <v>1.398541</v>
      </c>
      <c r="CG567">
        <v>-0.23421</v>
      </c>
      <c r="CH567">
        <v>0.72961399999999998</v>
      </c>
      <c r="CI567">
        <v>-1.513055</v>
      </c>
      <c r="CJ567">
        <v>-0.53339199999999998</v>
      </c>
      <c r="CK567">
        <v>-0.87717999999999996</v>
      </c>
      <c r="CL567">
        <v>-0.44289099999999998</v>
      </c>
      <c r="CM567">
        <v>-1.652128</v>
      </c>
      <c r="CN567">
        <v>-0.68547199999999997</v>
      </c>
      <c r="CO567">
        <v>-1.0227360000000001</v>
      </c>
      <c r="CP567">
        <v>3.5746E-2</v>
      </c>
      <c r="CQ567">
        <v>-1.204537</v>
      </c>
      <c r="CR567">
        <v>0.73946500000000004</v>
      </c>
      <c r="CS567">
        <v>-0.76355399999999995</v>
      </c>
      <c r="CT567">
        <v>1.2066060000000001</v>
      </c>
      <c r="CU567">
        <v>-1.047838</v>
      </c>
      <c r="CV567">
        <v>-0.69853500000000002</v>
      </c>
      <c r="CW567">
        <v>-1.0557049999999999</v>
      </c>
      <c r="CX567">
        <v>-1.024308</v>
      </c>
      <c r="CY567">
        <v>0.481159</v>
      </c>
      <c r="CZ567">
        <v>0.58318499999999995</v>
      </c>
      <c r="DA567">
        <v>-0.75500100000000003</v>
      </c>
      <c r="DB567">
        <v>0.14361099999999999</v>
      </c>
      <c r="DC567">
        <v>-0.410941</v>
      </c>
      <c r="DD567">
        <v>1.2906690000000001</v>
      </c>
      <c r="DE567">
        <v>103.80551</v>
      </c>
      <c r="DF567">
        <v>87.528132999999997</v>
      </c>
      <c r="DG567">
        <v>98.047210000000007</v>
      </c>
      <c r="DH567">
        <v>87.181700000000006</v>
      </c>
      <c r="DI567">
        <v>91.020937000000004</v>
      </c>
      <c r="DJ567">
        <v>88.464668000000003</v>
      </c>
      <c r="DK567">
        <v>112.73017900000001</v>
      </c>
      <c r="DL567">
        <v>103.927846</v>
      </c>
      <c r="DM567">
        <v>114.380364</v>
      </c>
      <c r="DN567">
        <v>100.463928</v>
      </c>
      <c r="DO567">
        <v>120.90293200000001</v>
      </c>
      <c r="DP567">
        <v>93.173668000000006</v>
      </c>
      <c r="DQ567">
        <v>122.793926</v>
      </c>
      <c r="DR567">
        <v>117.68257</v>
      </c>
      <c r="DS567">
        <v>157.34444099999999</v>
      </c>
      <c r="DT567">
        <v>18.398955999999998</v>
      </c>
      <c r="DU567">
        <v>197.76028400000001</v>
      </c>
      <c r="DV567">
        <v>19.955095</v>
      </c>
      <c r="DW567">
        <v>189.760446</v>
      </c>
      <c r="DX567">
        <v>16.309639000000001</v>
      </c>
      <c r="DY567">
        <v>187.50602000000001</v>
      </c>
      <c r="DZ567">
        <v>116.44</v>
      </c>
      <c r="EA567">
        <v>6.2359999999999998</v>
      </c>
      <c r="EB567">
        <v>719.8</v>
      </c>
      <c r="EC567">
        <v>117.84</v>
      </c>
      <c r="ED567">
        <v>6.1289999999999996</v>
      </c>
      <c r="EE567">
        <v>717.4</v>
      </c>
      <c r="EF567">
        <v>117.91</v>
      </c>
      <c r="EG567">
        <v>5.673</v>
      </c>
      <c r="EH567">
        <v>664</v>
      </c>
      <c r="EI567">
        <v>117.209999</v>
      </c>
      <c r="EJ567">
        <v>2.6320000000000001</v>
      </c>
      <c r="EK567">
        <v>309.10000600000001</v>
      </c>
      <c r="EL567">
        <v>1.093359</v>
      </c>
      <c r="EM567">
        <v>1.256699</v>
      </c>
      <c r="EN567">
        <v>22.169205000000002</v>
      </c>
      <c r="EO567">
        <v>-7.8256309999999996</v>
      </c>
      <c r="EP567">
        <v>-5.5396799999999997</v>
      </c>
      <c r="EQ567">
        <v>-11.028273</v>
      </c>
      <c r="ER567">
        <v>109.19913</v>
      </c>
      <c r="ES567">
        <v>106.16524699999999</v>
      </c>
      <c r="ET567">
        <v>105.294589</v>
      </c>
      <c r="EU567">
        <v>0.47893000000000002</v>
      </c>
      <c r="EV567">
        <v>2945.2792509999999</v>
      </c>
      <c r="EW567">
        <v>3057.2615989999999</v>
      </c>
      <c r="EX567">
        <v>2473.9026469999999</v>
      </c>
      <c r="EY567">
        <v>1951.63842</v>
      </c>
    </row>
    <row r="568" spans="1:155" x14ac:dyDescent="0.25">
      <c r="A568" s="741">
        <v>46246</v>
      </c>
      <c r="B568" s="740">
        <v>0.57318287037037041</v>
      </c>
      <c r="C568">
        <v>33420</v>
      </c>
      <c r="D568">
        <v>0</v>
      </c>
      <c r="E568">
        <v>0</v>
      </c>
      <c r="F568">
        <v>73.933183999999997</v>
      </c>
      <c r="G568">
        <v>72.122795999999994</v>
      </c>
      <c r="H568">
        <v>64.253304999999997</v>
      </c>
      <c r="I568">
        <v>73.389391000000003</v>
      </c>
      <c r="J568">
        <v>74.846078000000006</v>
      </c>
      <c r="K568">
        <v>72.074751000000006</v>
      </c>
      <c r="L568">
        <v>70.871161000000001</v>
      </c>
      <c r="M568">
        <v>70.011187000000007</v>
      </c>
      <c r="N568">
        <v>6.2201360000000001</v>
      </c>
      <c r="O568">
        <v>6.0960799999999997</v>
      </c>
      <c r="P568">
        <v>5.8446930000000004</v>
      </c>
      <c r="Q568">
        <v>5.4846539999999999</v>
      </c>
      <c r="R568">
        <v>5.3265469999999997</v>
      </c>
      <c r="S568">
        <v>3.5669979999999999</v>
      </c>
      <c r="T568">
        <v>3.9525109999999999</v>
      </c>
      <c r="U568">
        <v>6.17584</v>
      </c>
      <c r="V568">
        <v>9.8910009999999993</v>
      </c>
      <c r="W568">
        <v>11.664592000000001</v>
      </c>
      <c r="X568">
        <v>8.1275999999999993</v>
      </c>
      <c r="Y568">
        <v>6.7893489999999996</v>
      </c>
      <c r="Z568">
        <v>8.2257650000000009</v>
      </c>
      <c r="AA568">
        <v>12.290717000000001</v>
      </c>
      <c r="AB568">
        <v>9.8810880000000001</v>
      </c>
      <c r="AC568">
        <v>6.9947419999999996</v>
      </c>
      <c r="AD568">
        <v>8.1065959999999997</v>
      </c>
      <c r="AE568">
        <v>6.3867240000000001</v>
      </c>
      <c r="AF568">
        <v>6.0635680000000001</v>
      </c>
      <c r="AG568">
        <v>3.5963699999999998</v>
      </c>
      <c r="AH568">
        <v>11.246615</v>
      </c>
      <c r="AI568">
        <v>12.382825</v>
      </c>
      <c r="AJ568">
        <v>18.805724999999999</v>
      </c>
      <c r="AK568">
        <v>1.0729880000000001</v>
      </c>
      <c r="AL568">
        <v>4.9855239999999998</v>
      </c>
      <c r="AM568">
        <v>-0.59472199999999997</v>
      </c>
      <c r="AN568">
        <v>3.9010600000000002</v>
      </c>
      <c r="AO568">
        <v>-0.285333</v>
      </c>
      <c r="AP568">
        <v>4.5470730000000001</v>
      </c>
      <c r="AQ568">
        <v>-0.43095299999999997</v>
      </c>
      <c r="AR568">
        <v>4.6527950000000002</v>
      </c>
      <c r="AS568">
        <v>-0.38452700000000001</v>
      </c>
      <c r="AT568">
        <v>5.0730919999999999</v>
      </c>
      <c r="AU568">
        <v>0.45096000000000003</v>
      </c>
      <c r="AV568">
        <v>4.6814140000000002</v>
      </c>
      <c r="AW568">
        <v>0.339754</v>
      </c>
      <c r="AX568">
        <v>2.785914</v>
      </c>
      <c r="AY568">
        <v>-0.24929599999999999</v>
      </c>
      <c r="AZ568">
        <v>2.0699450000000001</v>
      </c>
      <c r="BA568">
        <v>-1.0727120000000001</v>
      </c>
      <c r="BB568">
        <v>2.2252269999999998</v>
      </c>
      <c r="BC568">
        <v>-0.697407</v>
      </c>
      <c r="BD568">
        <v>3.1179299999999999</v>
      </c>
      <c r="BE568">
        <v>-1.2405649999999999</v>
      </c>
      <c r="BF568">
        <v>3.7284030000000001</v>
      </c>
      <c r="BG568">
        <v>-0.32695099999999999</v>
      </c>
      <c r="BH568">
        <v>2.515171</v>
      </c>
      <c r="BI568">
        <v>0.26893299999999998</v>
      </c>
      <c r="BJ568">
        <v>2.6539929999999998</v>
      </c>
      <c r="BK568">
        <v>-1.1672929999999999</v>
      </c>
      <c r="BL568">
        <v>0.34496900000000003</v>
      </c>
      <c r="BM568">
        <v>-1.321445</v>
      </c>
      <c r="BN568">
        <v>0.80650200000000005</v>
      </c>
      <c r="BO568">
        <v>-1.1627559999999999</v>
      </c>
      <c r="BP568">
        <v>1.013666</v>
      </c>
      <c r="BQ568">
        <v>-0.76204400000000005</v>
      </c>
      <c r="BR568">
        <v>0.70500499999999999</v>
      </c>
      <c r="BS568">
        <v>-0.90311200000000003</v>
      </c>
      <c r="BT568">
        <v>1.8029949999999999</v>
      </c>
      <c r="BU568">
        <v>-5.6521000000000002E-2</v>
      </c>
      <c r="BV568">
        <v>1.875318</v>
      </c>
      <c r="BW568">
        <v>-1.2085619999999999</v>
      </c>
      <c r="BX568">
        <v>0.60556299999999996</v>
      </c>
      <c r="BY568">
        <v>-0.56056600000000001</v>
      </c>
      <c r="BZ568">
        <v>0.16305900000000001</v>
      </c>
      <c r="CA568">
        <v>1.547803</v>
      </c>
      <c r="CB568">
        <v>-0.60972400000000004</v>
      </c>
      <c r="CC568">
        <v>-0.91811100000000001</v>
      </c>
      <c r="CD568">
        <v>0.200623</v>
      </c>
      <c r="CE568">
        <v>-0.65350900000000001</v>
      </c>
      <c r="CF568">
        <v>1.39767</v>
      </c>
      <c r="CG568">
        <v>-0.15281800000000001</v>
      </c>
      <c r="CH568">
        <v>0.80111600000000005</v>
      </c>
      <c r="CI568">
        <v>-1.4579759999999999</v>
      </c>
      <c r="CJ568">
        <v>-0.53989500000000001</v>
      </c>
      <c r="CK568">
        <v>-0.82696800000000004</v>
      </c>
      <c r="CL568">
        <v>-0.44819300000000001</v>
      </c>
      <c r="CM568">
        <v>-1.6148260000000001</v>
      </c>
      <c r="CN568">
        <v>-0.69559700000000002</v>
      </c>
      <c r="CO568">
        <v>-0.96900699999999995</v>
      </c>
      <c r="CP568">
        <v>6.7377000000000006E-2</v>
      </c>
      <c r="CQ568">
        <v>-1.163589</v>
      </c>
      <c r="CR568">
        <v>0.77152299999999996</v>
      </c>
      <c r="CS568">
        <v>-0.69673099999999999</v>
      </c>
      <c r="CT568">
        <v>1.205111</v>
      </c>
      <c r="CU568">
        <v>-1.0331410000000001</v>
      </c>
      <c r="CV568">
        <v>-0.67922099999999996</v>
      </c>
      <c r="CW568">
        <v>-1.0183329999999999</v>
      </c>
      <c r="CX568">
        <v>-1.0365690000000001</v>
      </c>
      <c r="CY568">
        <v>0.645733</v>
      </c>
      <c r="CZ568">
        <v>0.55618100000000004</v>
      </c>
      <c r="DA568">
        <v>-0.71739299999999995</v>
      </c>
      <c r="DB568">
        <v>0.133127</v>
      </c>
      <c r="DC568">
        <v>-0.38999600000000001</v>
      </c>
      <c r="DD568">
        <v>1.2857350000000001</v>
      </c>
      <c r="DE568">
        <v>107.98116</v>
      </c>
      <c r="DF568">
        <v>88.856409999999997</v>
      </c>
      <c r="DG568">
        <v>102.08908599999999</v>
      </c>
      <c r="DH568">
        <v>88.250152999999997</v>
      </c>
      <c r="DI568">
        <v>92.311875999999998</v>
      </c>
      <c r="DJ568">
        <v>63.372532</v>
      </c>
      <c r="DK568">
        <v>122.798597</v>
      </c>
      <c r="DL568">
        <v>107.181929</v>
      </c>
      <c r="DM568">
        <v>129.82064800000001</v>
      </c>
      <c r="DN568">
        <v>104.210627</v>
      </c>
      <c r="DO568">
        <v>123.60992299999999</v>
      </c>
      <c r="DP568">
        <v>94.846890999999999</v>
      </c>
      <c r="DQ568">
        <v>139.17437000000001</v>
      </c>
      <c r="DR568">
        <v>134.997174</v>
      </c>
      <c r="DS568">
        <v>159.61013199999999</v>
      </c>
      <c r="DT568">
        <v>21.656434000000001</v>
      </c>
      <c r="DU568">
        <v>209.916393</v>
      </c>
      <c r="DV568">
        <v>21.138515000000002</v>
      </c>
      <c r="DW568">
        <v>199.71216000000001</v>
      </c>
      <c r="DX568">
        <v>14.747767</v>
      </c>
      <c r="DY568">
        <v>185.44578000000001</v>
      </c>
      <c r="DZ568">
        <v>114.88</v>
      </c>
      <c r="EA568">
        <v>6.7709999999999999</v>
      </c>
      <c r="EB568">
        <v>771.3</v>
      </c>
      <c r="EC568">
        <v>117.72</v>
      </c>
      <c r="ED568">
        <v>6.6820000000000004</v>
      </c>
      <c r="EE568">
        <v>778.6</v>
      </c>
      <c r="EF568">
        <v>117.74</v>
      </c>
      <c r="EG568">
        <v>5.7380000000000004</v>
      </c>
      <c r="EH568">
        <v>667.3</v>
      </c>
      <c r="EI568">
        <v>115.19000200000001</v>
      </c>
      <c r="EJ568">
        <v>6.2850000000000001</v>
      </c>
      <c r="EK568">
        <v>723.59997599999997</v>
      </c>
      <c r="EL568">
        <v>14.375309</v>
      </c>
      <c r="EM568">
        <v>16.236160000000002</v>
      </c>
      <c r="EN568">
        <v>32.338354000000002</v>
      </c>
      <c r="EO568">
        <v>-3.1286939999999999</v>
      </c>
      <c r="EP568">
        <v>-3.853335</v>
      </c>
      <c r="EQ568">
        <v>-13.532629</v>
      </c>
      <c r="ER568">
        <v>113.652817</v>
      </c>
      <c r="ES568">
        <v>109.926625</v>
      </c>
      <c r="ET568">
        <v>104.492683</v>
      </c>
      <c r="EU568">
        <v>0.513235</v>
      </c>
      <c r="EV568">
        <v>2958.1295439999999</v>
      </c>
      <c r="EW568">
        <v>3070.4857470000002</v>
      </c>
      <c r="EX568">
        <v>2485.2895779999999</v>
      </c>
      <c r="EY568">
        <v>1963.579062</v>
      </c>
    </row>
    <row r="569" spans="1:155" x14ac:dyDescent="0.25">
      <c r="A569" s="741">
        <v>46246</v>
      </c>
      <c r="B569" s="740">
        <v>0.57387731481481485</v>
      </c>
      <c r="C569">
        <v>33480</v>
      </c>
      <c r="D569">
        <v>0</v>
      </c>
      <c r="E569">
        <v>0</v>
      </c>
      <c r="F569">
        <v>74.039280000000005</v>
      </c>
      <c r="G569">
        <v>72.166397000000003</v>
      </c>
      <c r="H569">
        <v>64.171961999999994</v>
      </c>
      <c r="I569">
        <v>73.413222000000005</v>
      </c>
      <c r="J569">
        <v>74.876626999999999</v>
      </c>
      <c r="K569">
        <v>72.066828999999998</v>
      </c>
      <c r="L569">
        <v>70.861102000000002</v>
      </c>
      <c r="M569">
        <v>70.060601000000005</v>
      </c>
      <c r="N569">
        <v>4.9763929999999998</v>
      </c>
      <c r="O569">
        <v>4.6846779999999999</v>
      </c>
      <c r="P569">
        <v>4.2987419999999998</v>
      </c>
      <c r="Q569">
        <v>4.5028180000000004</v>
      </c>
      <c r="R569">
        <v>4.4743649999999997</v>
      </c>
      <c r="S569">
        <v>2.925576</v>
      </c>
      <c r="T569">
        <v>3.085318</v>
      </c>
      <c r="U569">
        <v>4.8277850000000004</v>
      </c>
      <c r="V569">
        <v>8.1172360000000001</v>
      </c>
      <c r="W569">
        <v>8.1030850000000001</v>
      </c>
      <c r="X569">
        <v>6.2060810000000002</v>
      </c>
      <c r="Y569">
        <v>5.0849019999999996</v>
      </c>
      <c r="Z569">
        <v>6.9804349999999999</v>
      </c>
      <c r="AA569">
        <v>9.4159079999999999</v>
      </c>
      <c r="AB569">
        <v>7.1351079999999998</v>
      </c>
      <c r="AC569">
        <v>3.1703890000000001</v>
      </c>
      <c r="AD569">
        <v>5.9055970000000002</v>
      </c>
      <c r="AE569">
        <v>2.4263330000000001</v>
      </c>
      <c r="AF569">
        <v>4.592778</v>
      </c>
      <c r="AG569">
        <v>0.83167400000000002</v>
      </c>
      <c r="AH569">
        <v>-3.9904269999999999</v>
      </c>
      <c r="AI569">
        <v>-1.9523079999999999</v>
      </c>
      <c r="AJ569">
        <v>15.892647</v>
      </c>
      <c r="AK569">
        <v>1.134163</v>
      </c>
      <c r="AL569">
        <v>5.0494159999999999</v>
      </c>
      <c r="AM569">
        <v>-0.54786000000000001</v>
      </c>
      <c r="AN569">
        <v>3.9567890000000001</v>
      </c>
      <c r="AO569">
        <v>-0.250274</v>
      </c>
      <c r="AP569">
        <v>4.5993110000000001</v>
      </c>
      <c r="AQ569">
        <v>-0.37554500000000002</v>
      </c>
      <c r="AR569">
        <v>4.7361659999999999</v>
      </c>
      <c r="AS569">
        <v>-0.342584</v>
      </c>
      <c r="AT569">
        <v>5.0978110000000001</v>
      </c>
      <c r="AU569">
        <v>0.452766</v>
      </c>
      <c r="AV569">
        <v>4.7015599999999997</v>
      </c>
      <c r="AW569">
        <v>0.37668099999999999</v>
      </c>
      <c r="AX569">
        <v>2.8355860000000002</v>
      </c>
      <c r="AY569">
        <v>-0.23405799999999999</v>
      </c>
      <c r="AZ569">
        <v>2.1164770000000002</v>
      </c>
      <c r="BA569">
        <v>-1.0037430000000001</v>
      </c>
      <c r="BB569">
        <v>2.2910300000000001</v>
      </c>
      <c r="BC569">
        <v>-0.67432199999999998</v>
      </c>
      <c r="BD569">
        <v>3.159735</v>
      </c>
      <c r="BE569">
        <v>-1.220675</v>
      </c>
      <c r="BF569">
        <v>3.7426300000000001</v>
      </c>
      <c r="BG569">
        <v>-0.32511699999999999</v>
      </c>
      <c r="BH569">
        <v>2.5653540000000001</v>
      </c>
      <c r="BI569">
        <v>0.31697900000000001</v>
      </c>
      <c r="BJ569">
        <v>2.6694710000000001</v>
      </c>
      <c r="BK569">
        <v>-1.1290450000000001</v>
      </c>
      <c r="BL569">
        <v>0.366504</v>
      </c>
      <c r="BM569">
        <v>-1.282262</v>
      </c>
      <c r="BN569">
        <v>0.83492999999999995</v>
      </c>
      <c r="BO569">
        <v>-1.1138779999999999</v>
      </c>
      <c r="BP569">
        <v>1.027784</v>
      </c>
      <c r="BQ569">
        <v>-0.72892199999999996</v>
      </c>
      <c r="BR569">
        <v>0.77727400000000002</v>
      </c>
      <c r="BS569">
        <v>-0.86443700000000001</v>
      </c>
      <c r="BT569">
        <v>1.8474999999999999</v>
      </c>
      <c r="BU569">
        <v>-2.0969999999999999E-3</v>
      </c>
      <c r="BV569">
        <v>1.9116150000000001</v>
      </c>
      <c r="BW569">
        <v>-1.137842</v>
      </c>
      <c r="BX569">
        <v>0.63196399999999997</v>
      </c>
      <c r="BY569">
        <v>-0.50683599999999995</v>
      </c>
      <c r="BZ569">
        <v>0.21024300000000001</v>
      </c>
      <c r="CA569">
        <v>1.8031839999999999</v>
      </c>
      <c r="CB569">
        <v>-0.54491199999999995</v>
      </c>
      <c r="CC569">
        <v>-0.884718</v>
      </c>
      <c r="CD569">
        <v>0.24134900000000001</v>
      </c>
      <c r="CE569">
        <v>-0.61550499999999997</v>
      </c>
      <c r="CF569">
        <v>1.421689</v>
      </c>
      <c r="CG569">
        <v>-0.13983200000000001</v>
      </c>
      <c r="CH569">
        <v>0.83440999999999999</v>
      </c>
      <c r="CI569">
        <v>-1.4157679999999999</v>
      </c>
      <c r="CJ569">
        <v>-0.46630500000000003</v>
      </c>
      <c r="CK569">
        <v>-0.77230100000000002</v>
      </c>
      <c r="CL569">
        <v>-0.41482400000000003</v>
      </c>
      <c r="CM569">
        <v>-1.535083</v>
      </c>
      <c r="CN569">
        <v>-0.64837500000000003</v>
      </c>
      <c r="CO569">
        <v>-0.91991500000000004</v>
      </c>
      <c r="CP569">
        <v>8.6515999999999996E-2</v>
      </c>
      <c r="CQ569">
        <v>-1.1383970000000001</v>
      </c>
      <c r="CR569">
        <v>0.80125500000000005</v>
      </c>
      <c r="CS569">
        <v>-0.66091900000000003</v>
      </c>
      <c r="CT569">
        <v>1.255455</v>
      </c>
      <c r="CU569">
        <v>-0.96781700000000004</v>
      </c>
      <c r="CV569">
        <v>-0.60005799999999998</v>
      </c>
      <c r="CW569">
        <v>-0.95069599999999999</v>
      </c>
      <c r="CX569">
        <v>-0.98812299999999997</v>
      </c>
      <c r="CY569">
        <v>0.721746</v>
      </c>
      <c r="CZ569">
        <v>0.59389199999999998</v>
      </c>
      <c r="DA569">
        <v>-0.70007399999999997</v>
      </c>
      <c r="DB569">
        <v>0.15411900000000001</v>
      </c>
      <c r="DC569">
        <v>-0.361128</v>
      </c>
      <c r="DD569">
        <v>1.2729729999999999</v>
      </c>
      <c r="DE569">
        <v>106.781175</v>
      </c>
      <c r="DF569">
        <v>88.761944</v>
      </c>
      <c r="DG569">
        <v>100.36252399999999</v>
      </c>
      <c r="DH569">
        <v>87.987539999999996</v>
      </c>
      <c r="DI569">
        <v>91.632105999999993</v>
      </c>
      <c r="DJ569">
        <v>79.002213999999995</v>
      </c>
      <c r="DK569">
        <v>123.157943</v>
      </c>
      <c r="DL569">
        <v>107.09684799999999</v>
      </c>
      <c r="DM569">
        <v>124.867102</v>
      </c>
      <c r="DN569">
        <v>103.076143</v>
      </c>
      <c r="DO569">
        <v>123.963335</v>
      </c>
      <c r="DP569">
        <v>93.978564000000006</v>
      </c>
      <c r="DQ569">
        <v>133.279628</v>
      </c>
      <c r="DR569">
        <v>127.321248</v>
      </c>
      <c r="DS569">
        <v>159.12275</v>
      </c>
      <c r="DT569">
        <v>20.048784999999999</v>
      </c>
      <c r="DU569">
        <v>206.106909</v>
      </c>
      <c r="DV569">
        <v>19.531254000000001</v>
      </c>
      <c r="DW569">
        <v>194.705589</v>
      </c>
      <c r="DX569">
        <v>14.128869</v>
      </c>
      <c r="DY569">
        <v>182.76109500000001</v>
      </c>
      <c r="DZ569">
        <v>116.35</v>
      </c>
      <c r="EA569">
        <v>6.4960000000000004</v>
      </c>
      <c r="EB569">
        <v>749.3</v>
      </c>
      <c r="EC569">
        <v>117.77</v>
      </c>
      <c r="ED569">
        <v>6.359</v>
      </c>
      <c r="EE569">
        <v>742.4</v>
      </c>
      <c r="EF569">
        <v>118.04</v>
      </c>
      <c r="EG569">
        <v>5.64</v>
      </c>
      <c r="EH569">
        <v>658.2</v>
      </c>
      <c r="EI569">
        <v>117.379997</v>
      </c>
      <c r="EJ569">
        <v>2.6320000000000001</v>
      </c>
      <c r="EK569">
        <v>308.5</v>
      </c>
      <c r="EL569">
        <v>1.4141539999999999</v>
      </c>
      <c r="EM569">
        <v>4.2020629999999999</v>
      </c>
      <c r="EN569">
        <v>30.445999</v>
      </c>
      <c r="EO569">
        <v>-5.4045810000000003</v>
      </c>
      <c r="EP569">
        <v>-6.1543710000000003</v>
      </c>
      <c r="EQ569">
        <v>-14.553352</v>
      </c>
      <c r="ER569">
        <v>112.27654800000001</v>
      </c>
      <c r="ES569">
        <v>108.050703</v>
      </c>
      <c r="ET569">
        <v>103.438598</v>
      </c>
      <c r="EU569">
        <v>0.55739000000000005</v>
      </c>
      <c r="EV569">
        <v>2970.8006030000001</v>
      </c>
      <c r="EW569">
        <v>3083.1376959999998</v>
      </c>
      <c r="EX569">
        <v>2496.3156939999999</v>
      </c>
      <c r="EY569">
        <v>1970.2205289999999</v>
      </c>
    </row>
    <row r="570" spans="1:155" x14ac:dyDescent="0.25">
      <c r="A570" s="741">
        <v>46246</v>
      </c>
      <c r="B570" s="740">
        <v>0.5745717592592593</v>
      </c>
      <c r="C570">
        <v>33540</v>
      </c>
      <c r="D570">
        <v>0</v>
      </c>
      <c r="E570">
        <v>0</v>
      </c>
      <c r="F570">
        <v>74.032747000000001</v>
      </c>
      <c r="G570">
        <v>72.091611999999998</v>
      </c>
      <c r="H570">
        <v>64.140535999999997</v>
      </c>
      <c r="I570">
        <v>73.426810000000003</v>
      </c>
      <c r="J570">
        <v>74.875405999999998</v>
      </c>
      <c r="K570">
        <v>72.062213</v>
      </c>
      <c r="L570">
        <v>70.841423000000006</v>
      </c>
      <c r="M570">
        <v>70.157736999999997</v>
      </c>
      <c r="N570">
        <v>4.4242790000000003</v>
      </c>
      <c r="O570">
        <v>4.0152320000000001</v>
      </c>
      <c r="P570">
        <v>3.4873699999999999</v>
      </c>
      <c r="Q570">
        <v>3.8896639999999998</v>
      </c>
      <c r="R570">
        <v>3.8267350000000002</v>
      </c>
      <c r="S570">
        <v>2.2483490000000002</v>
      </c>
      <c r="T570">
        <v>2.5282420000000001</v>
      </c>
      <c r="U570">
        <v>4.2280920000000002</v>
      </c>
      <c r="V570">
        <v>7.569026</v>
      </c>
      <c r="W570">
        <v>7.2308859999999999</v>
      </c>
      <c r="X570">
        <v>5.5404330000000002</v>
      </c>
      <c r="Y570">
        <v>4.2712450000000004</v>
      </c>
      <c r="Z570">
        <v>6.788583</v>
      </c>
      <c r="AA570">
        <v>9.0460460000000005</v>
      </c>
      <c r="AB570">
        <v>6.0005689999999996</v>
      </c>
      <c r="AC570">
        <v>1.8416440000000001</v>
      </c>
      <c r="AD570">
        <v>4.9735060000000004</v>
      </c>
      <c r="AE570">
        <v>1.0351440000000001</v>
      </c>
      <c r="AF570">
        <v>3.7700490000000002</v>
      </c>
      <c r="AG570">
        <v>-0.40801300000000001</v>
      </c>
      <c r="AH570">
        <v>-5.0038179999999999</v>
      </c>
      <c r="AI570">
        <v>-3.0854979999999999</v>
      </c>
      <c r="AJ570">
        <v>13.998566</v>
      </c>
      <c r="AK570">
        <v>1.2083680000000001</v>
      </c>
      <c r="AL570">
        <v>5.1086919999999996</v>
      </c>
      <c r="AM570">
        <v>-0.47698299999999999</v>
      </c>
      <c r="AN570">
        <v>4.0349890000000004</v>
      </c>
      <c r="AO570">
        <v>-0.20916799999999999</v>
      </c>
      <c r="AP570">
        <v>4.646541</v>
      </c>
      <c r="AQ570">
        <v>-0.32056299999999999</v>
      </c>
      <c r="AR570">
        <v>4.8091030000000003</v>
      </c>
      <c r="AS570">
        <v>-0.28526200000000002</v>
      </c>
      <c r="AT570">
        <v>5.173044</v>
      </c>
      <c r="AU570">
        <v>0.492979</v>
      </c>
      <c r="AV570">
        <v>4.7506899999999996</v>
      </c>
      <c r="AW570">
        <v>0.44528000000000001</v>
      </c>
      <c r="AX570">
        <v>2.8772479999999998</v>
      </c>
      <c r="AY570">
        <v>-0.16631899999999999</v>
      </c>
      <c r="AZ570">
        <v>2.1760700000000002</v>
      </c>
      <c r="BA570">
        <v>-0.95080600000000004</v>
      </c>
      <c r="BB570">
        <v>2.3454030000000001</v>
      </c>
      <c r="BC570">
        <v>-0.61553999999999998</v>
      </c>
      <c r="BD570">
        <v>3.2163349999999999</v>
      </c>
      <c r="BE570">
        <v>-1.1597759999999999</v>
      </c>
      <c r="BF570">
        <v>3.797558</v>
      </c>
      <c r="BG570">
        <v>-0.28140500000000002</v>
      </c>
      <c r="BH570">
        <v>2.579806</v>
      </c>
      <c r="BI570">
        <v>0.36057299999999998</v>
      </c>
      <c r="BJ570">
        <v>2.723725</v>
      </c>
      <c r="BK570">
        <v>-1.056427</v>
      </c>
      <c r="BL570">
        <v>0.415408</v>
      </c>
      <c r="BM570">
        <v>-1.201757</v>
      </c>
      <c r="BN570">
        <v>0.87015600000000004</v>
      </c>
      <c r="BO570">
        <v>-1.056332</v>
      </c>
      <c r="BP570">
        <v>1.063461</v>
      </c>
      <c r="BQ570">
        <v>-0.67834799999999995</v>
      </c>
      <c r="BR570">
        <v>0.76164399999999999</v>
      </c>
      <c r="BS570">
        <v>-0.84401999999999999</v>
      </c>
      <c r="BT570">
        <v>1.8705970000000001</v>
      </c>
      <c r="BU570">
        <v>5.3945E-2</v>
      </c>
      <c r="BV570">
        <v>1.9555169999999999</v>
      </c>
      <c r="BW570">
        <v>-1.1029910000000001</v>
      </c>
      <c r="BX570">
        <v>0.63963300000000001</v>
      </c>
      <c r="BY570">
        <v>-0.47326099999999999</v>
      </c>
      <c r="BZ570">
        <v>0.225249</v>
      </c>
      <c r="CA570">
        <v>1.9204330000000001</v>
      </c>
      <c r="CB570">
        <v>-0.53589900000000001</v>
      </c>
      <c r="CC570">
        <v>-0.84697599999999995</v>
      </c>
      <c r="CD570">
        <v>0.24531</v>
      </c>
      <c r="CE570">
        <v>-0.60830099999999998</v>
      </c>
      <c r="CF570">
        <v>1.455138</v>
      </c>
      <c r="CG570">
        <v>-5.8245999999999999E-2</v>
      </c>
      <c r="CH570">
        <v>0.88400900000000004</v>
      </c>
      <c r="CI570">
        <v>-1.360441</v>
      </c>
      <c r="CJ570">
        <v>-0.46006799999999998</v>
      </c>
      <c r="CK570">
        <v>-0.72207699999999997</v>
      </c>
      <c r="CL570">
        <v>-0.37387399999999998</v>
      </c>
      <c r="CM570">
        <v>-1.5088809999999999</v>
      </c>
      <c r="CN570">
        <v>-0.60418300000000003</v>
      </c>
      <c r="CO570">
        <v>-0.88125699999999996</v>
      </c>
      <c r="CP570">
        <v>0.11422599999999999</v>
      </c>
      <c r="CQ570">
        <v>-1.125907</v>
      </c>
      <c r="CR570">
        <v>0.81786000000000003</v>
      </c>
      <c r="CS570">
        <v>-0.59618000000000004</v>
      </c>
      <c r="CT570">
        <v>1.2919369999999999</v>
      </c>
      <c r="CU570">
        <v>-0.91547900000000004</v>
      </c>
      <c r="CV570">
        <v>-0.58428199999999997</v>
      </c>
      <c r="CW570">
        <v>-0.89697199999999999</v>
      </c>
      <c r="CX570">
        <v>-0.98671200000000003</v>
      </c>
      <c r="CY570">
        <v>0.73284499999999997</v>
      </c>
      <c r="CZ570">
        <v>0.60868599999999995</v>
      </c>
      <c r="DA570">
        <v>-0.63964100000000002</v>
      </c>
      <c r="DB570">
        <v>0.174288</v>
      </c>
      <c r="DC570">
        <v>-0.31228299999999998</v>
      </c>
      <c r="DD570">
        <v>1.31518</v>
      </c>
      <c r="DE570">
        <v>105.76933699999999</v>
      </c>
      <c r="DF570">
        <v>88.402850000000001</v>
      </c>
      <c r="DG570">
        <v>99.643977000000007</v>
      </c>
      <c r="DH570">
        <v>87.934853000000004</v>
      </c>
      <c r="DI570">
        <v>91.489497999999998</v>
      </c>
      <c r="DJ570">
        <v>63.353974999999998</v>
      </c>
      <c r="DK570">
        <v>118.32372100000001</v>
      </c>
      <c r="DL570">
        <v>105.97738099999999</v>
      </c>
      <c r="DM570">
        <v>119.91601</v>
      </c>
      <c r="DN570">
        <v>102.268889</v>
      </c>
      <c r="DO570">
        <v>124.798348</v>
      </c>
      <c r="DP570">
        <v>93.987397999999999</v>
      </c>
      <c r="DQ570">
        <v>127.92735999999999</v>
      </c>
      <c r="DR570">
        <v>122.890935</v>
      </c>
      <c r="DS570">
        <v>158.68723499999999</v>
      </c>
      <c r="DT570">
        <v>19.384062</v>
      </c>
      <c r="DU570">
        <v>202.61679599999999</v>
      </c>
      <c r="DV570">
        <v>18.898361000000001</v>
      </c>
      <c r="DW570">
        <v>192.23763299999999</v>
      </c>
      <c r="DX570">
        <v>13.704834</v>
      </c>
      <c r="DY570">
        <v>182.21634299999999</v>
      </c>
      <c r="DZ570">
        <v>116.46</v>
      </c>
      <c r="EA570">
        <v>6.399</v>
      </c>
      <c r="EB570">
        <v>737.9</v>
      </c>
      <c r="EC570">
        <v>117.79</v>
      </c>
      <c r="ED570">
        <v>6.2720000000000002</v>
      </c>
      <c r="EE570">
        <v>732</v>
      </c>
      <c r="EF570">
        <v>118.08</v>
      </c>
      <c r="EG570">
        <v>5.6210000000000004</v>
      </c>
      <c r="EH570">
        <v>655.20000000000005</v>
      </c>
      <c r="EI570">
        <v>117.480003</v>
      </c>
      <c r="EJ570">
        <v>2.6309999999999998</v>
      </c>
      <c r="EK570">
        <v>308.5</v>
      </c>
      <c r="EL570">
        <v>1.3653869999999999</v>
      </c>
      <c r="EM570">
        <v>3.9976970000000001</v>
      </c>
      <c r="EN570">
        <v>29.261061000000002</v>
      </c>
      <c r="EO570">
        <v>-6.369205</v>
      </c>
      <c r="EP570">
        <v>-7.0831949999999999</v>
      </c>
      <c r="EQ570">
        <v>-15.262494999999999</v>
      </c>
      <c r="ER570">
        <v>111.000292</v>
      </c>
      <c r="ES570">
        <v>107.113862</v>
      </c>
      <c r="ET570">
        <v>103.223433</v>
      </c>
      <c r="EU570">
        <v>0.60090699999999997</v>
      </c>
      <c r="EV570">
        <v>2983.171092</v>
      </c>
      <c r="EW570">
        <v>3095.4153529999999</v>
      </c>
      <c r="EX570">
        <v>2507.2759259999998</v>
      </c>
      <c r="EY570">
        <v>1975.3678440000001</v>
      </c>
    </row>
    <row r="571" spans="1:155" x14ac:dyDescent="0.25">
      <c r="A571" s="741">
        <v>46246</v>
      </c>
      <c r="B571" s="740">
        <v>0.57526620370370374</v>
      </c>
      <c r="C571">
        <v>33600</v>
      </c>
      <c r="D571">
        <v>0</v>
      </c>
      <c r="E571">
        <v>0</v>
      </c>
      <c r="F571">
        <v>74.277629000000005</v>
      </c>
      <c r="G571">
        <v>72.158646000000005</v>
      </c>
      <c r="H571">
        <v>64.134614999999997</v>
      </c>
      <c r="I571">
        <v>73.408984000000004</v>
      </c>
      <c r="J571">
        <v>74.871550999999997</v>
      </c>
      <c r="K571">
        <v>72.039694999999995</v>
      </c>
      <c r="L571">
        <v>70.851580999999996</v>
      </c>
      <c r="M571">
        <v>70.165355000000005</v>
      </c>
      <c r="N571">
        <v>4.0680240000000003</v>
      </c>
      <c r="O571">
        <v>3.4942470000000001</v>
      </c>
      <c r="P571">
        <v>2.9259559999999998</v>
      </c>
      <c r="Q571">
        <v>3.4509310000000002</v>
      </c>
      <c r="R571">
        <v>3.5166529999999998</v>
      </c>
      <c r="S571">
        <v>1.9315389999999999</v>
      </c>
      <c r="T571">
        <v>2.248472</v>
      </c>
      <c r="U571">
        <v>3.9935839999999998</v>
      </c>
      <c r="V571">
        <v>7.613321</v>
      </c>
      <c r="W571">
        <v>6.8774730000000002</v>
      </c>
      <c r="X571">
        <v>5.2374850000000004</v>
      </c>
      <c r="Y571">
        <v>3.9232499999999999</v>
      </c>
      <c r="Z571">
        <v>6.379645</v>
      </c>
      <c r="AA571">
        <v>8.8587150000000001</v>
      </c>
      <c r="AB571">
        <v>5.4565149999999996</v>
      </c>
      <c r="AC571">
        <v>1.138312</v>
      </c>
      <c r="AD571">
        <v>4.4409429999999999</v>
      </c>
      <c r="AE571">
        <v>0.306396</v>
      </c>
      <c r="AF571">
        <v>3.1896309999999999</v>
      </c>
      <c r="AG571">
        <v>-1.0536829999999999</v>
      </c>
      <c r="AH571">
        <v>-5.5821529999999999</v>
      </c>
      <c r="AI571">
        <v>-3.7490000000000001</v>
      </c>
      <c r="AJ571">
        <v>12.36923</v>
      </c>
      <c r="AK571">
        <v>1.227976</v>
      </c>
      <c r="AL571">
        <v>5.1652139999999997</v>
      </c>
      <c r="AM571">
        <v>-0.43523800000000001</v>
      </c>
      <c r="AN571">
        <v>4.084714</v>
      </c>
      <c r="AO571">
        <v>-0.162552</v>
      </c>
      <c r="AP571">
        <v>4.7373130000000003</v>
      </c>
      <c r="AQ571">
        <v>-0.27532600000000002</v>
      </c>
      <c r="AR571">
        <v>4.8641649999999998</v>
      </c>
      <c r="AS571">
        <v>-0.25935599999999998</v>
      </c>
      <c r="AT571">
        <v>5.215706</v>
      </c>
      <c r="AU571">
        <v>0.49670199999999998</v>
      </c>
      <c r="AV571">
        <v>4.8062230000000001</v>
      </c>
      <c r="AW571">
        <v>0.49067699999999997</v>
      </c>
      <c r="AX571">
        <v>2.9565160000000001</v>
      </c>
      <c r="AY571">
        <v>-0.122728</v>
      </c>
      <c r="AZ571">
        <v>2.2276379999999998</v>
      </c>
      <c r="BA571">
        <v>-0.87400699999999998</v>
      </c>
      <c r="BB571">
        <v>2.399295</v>
      </c>
      <c r="BC571">
        <v>-0.57574000000000003</v>
      </c>
      <c r="BD571">
        <v>3.268777</v>
      </c>
      <c r="BE571">
        <v>-1.125375</v>
      </c>
      <c r="BF571">
        <v>3.8712040000000001</v>
      </c>
      <c r="BG571">
        <v>-0.255832</v>
      </c>
      <c r="BH571">
        <v>2.6285820000000002</v>
      </c>
      <c r="BI571">
        <v>0.42844500000000002</v>
      </c>
      <c r="BJ571">
        <v>2.7522669999999998</v>
      </c>
      <c r="BK571">
        <v>-1.0258689999999999</v>
      </c>
      <c r="BL571">
        <v>0.45235999999999998</v>
      </c>
      <c r="BM571">
        <v>-1.181376</v>
      </c>
      <c r="BN571">
        <v>0.90482499999999999</v>
      </c>
      <c r="BO571">
        <v>-1.0247999999999999</v>
      </c>
      <c r="BP571">
        <v>1.114725</v>
      </c>
      <c r="BQ571">
        <v>-0.66394699999999995</v>
      </c>
      <c r="BR571">
        <v>0.79493100000000005</v>
      </c>
      <c r="BS571">
        <v>-0.81065100000000001</v>
      </c>
      <c r="BT571">
        <v>1.894614</v>
      </c>
      <c r="BU571">
        <v>9.8220000000000002E-2</v>
      </c>
      <c r="BV571">
        <v>1.9816990000000001</v>
      </c>
      <c r="BW571">
        <v>-1.027169</v>
      </c>
      <c r="BX571">
        <v>0.66249499999999995</v>
      </c>
      <c r="BY571">
        <v>-0.43001600000000001</v>
      </c>
      <c r="BZ571">
        <v>0.223909</v>
      </c>
      <c r="CA571">
        <v>1.9273880000000001</v>
      </c>
      <c r="CB571">
        <v>-0.51180899999999996</v>
      </c>
      <c r="CC571">
        <v>-0.80811500000000003</v>
      </c>
      <c r="CD571">
        <v>0.28595300000000001</v>
      </c>
      <c r="CE571">
        <v>-0.56852999999999998</v>
      </c>
      <c r="CF571">
        <v>1.4664839999999999</v>
      </c>
      <c r="CG571">
        <v>-3.9481000000000002E-2</v>
      </c>
      <c r="CH571">
        <v>0.90527899999999994</v>
      </c>
      <c r="CI571">
        <v>-1.3002089999999999</v>
      </c>
      <c r="CJ571">
        <v>-0.39021</v>
      </c>
      <c r="CK571">
        <v>-0.67397300000000004</v>
      </c>
      <c r="CL571">
        <v>-0.32810699999999998</v>
      </c>
      <c r="CM571">
        <v>-1.466739</v>
      </c>
      <c r="CN571">
        <v>-0.59650099999999995</v>
      </c>
      <c r="CO571">
        <v>-0.84350000000000003</v>
      </c>
      <c r="CP571">
        <v>0.138431</v>
      </c>
      <c r="CQ571">
        <v>-1.0859209999999999</v>
      </c>
      <c r="CR571">
        <v>0.85034399999999999</v>
      </c>
      <c r="CS571">
        <v>-0.54651499999999997</v>
      </c>
      <c r="CT571">
        <v>1.3346089999999999</v>
      </c>
      <c r="CU571">
        <v>-0.83472599999999997</v>
      </c>
      <c r="CV571">
        <v>-0.53640200000000005</v>
      </c>
      <c r="CW571">
        <v>-0.83056300000000005</v>
      </c>
      <c r="CX571">
        <v>-0.90804300000000004</v>
      </c>
      <c r="CY571">
        <v>0.73885400000000001</v>
      </c>
      <c r="CZ571">
        <v>0.65208500000000003</v>
      </c>
      <c r="DA571">
        <v>-0.623278</v>
      </c>
      <c r="DB571">
        <v>0.23404700000000001</v>
      </c>
      <c r="DC571">
        <v>-0.322739</v>
      </c>
      <c r="DD571">
        <v>1.3586240000000001</v>
      </c>
      <c r="DE571">
        <v>105.085658</v>
      </c>
      <c r="DF571">
        <v>88.433882999999994</v>
      </c>
      <c r="DG571">
        <v>99.113967000000002</v>
      </c>
      <c r="DH571">
        <v>87.563030999999995</v>
      </c>
      <c r="DI571">
        <v>91.594920000000002</v>
      </c>
      <c r="DJ571">
        <v>84.105885999999998</v>
      </c>
      <c r="DK571">
        <v>116.82466700000001</v>
      </c>
      <c r="DL571">
        <v>105.379336</v>
      </c>
      <c r="DM571">
        <v>117.75134300000001</v>
      </c>
      <c r="DN571">
        <v>101.646209</v>
      </c>
      <c r="DO571">
        <v>125.689787</v>
      </c>
      <c r="DP571">
        <v>93.889296999999999</v>
      </c>
      <c r="DQ571">
        <v>125.962631</v>
      </c>
      <c r="DR571">
        <v>120.80609</v>
      </c>
      <c r="DS571">
        <v>158.31079</v>
      </c>
      <c r="DT571">
        <v>19.057507000000001</v>
      </c>
      <c r="DU571">
        <v>201.36770300000001</v>
      </c>
      <c r="DV571">
        <v>18.542940999999999</v>
      </c>
      <c r="DW571">
        <v>191.05142499999999</v>
      </c>
      <c r="DX571">
        <v>13.510845</v>
      </c>
      <c r="DY571">
        <v>180.70037099999999</v>
      </c>
      <c r="DZ571">
        <v>116.52</v>
      </c>
      <c r="EA571">
        <v>6.3390000000000004</v>
      </c>
      <c r="EB571">
        <v>732.3</v>
      </c>
      <c r="EC571">
        <v>117.87</v>
      </c>
      <c r="ED571">
        <v>6.2119999999999997</v>
      </c>
      <c r="EE571">
        <v>725.8</v>
      </c>
      <c r="EF571">
        <v>118.13</v>
      </c>
      <c r="EG571">
        <v>5.5919999999999996</v>
      </c>
      <c r="EH571">
        <v>654.1</v>
      </c>
      <c r="EI571">
        <v>117.480003</v>
      </c>
      <c r="EJ571">
        <v>2.6309999999999998</v>
      </c>
      <c r="EK571">
        <v>308.29998799999998</v>
      </c>
      <c r="EL571">
        <v>1.2662279999999999</v>
      </c>
      <c r="EM571">
        <v>3.8616999999999999</v>
      </c>
      <c r="EN571">
        <v>27.958872</v>
      </c>
      <c r="EO571">
        <v>-6.8483809999999998</v>
      </c>
      <c r="EP571">
        <v>-7.6106999999999996</v>
      </c>
      <c r="EQ571">
        <v>-15.589642</v>
      </c>
      <c r="ER571">
        <v>110.53987600000001</v>
      </c>
      <c r="ES571">
        <v>106.66065999999999</v>
      </c>
      <c r="ET571">
        <v>102.62235200000001</v>
      </c>
      <c r="EU571">
        <v>0.64133300000000004</v>
      </c>
      <c r="EV571">
        <v>2995.385835</v>
      </c>
      <c r="EW571">
        <v>3107.5581529999999</v>
      </c>
      <c r="EX571">
        <v>2518.175729</v>
      </c>
      <c r="EY571">
        <v>1984.6785</v>
      </c>
    </row>
    <row r="572" spans="1:155" x14ac:dyDescent="0.25">
      <c r="A572" s="741">
        <v>46246</v>
      </c>
      <c r="B572" s="740">
        <v>0.57596064814814818</v>
      </c>
      <c r="C572">
        <v>33660</v>
      </c>
      <c r="D572">
        <v>0</v>
      </c>
      <c r="E572">
        <v>0</v>
      </c>
      <c r="F572">
        <v>74.487209000000007</v>
      </c>
      <c r="G572">
        <v>72.206874999999997</v>
      </c>
      <c r="H572">
        <v>64.179455000000004</v>
      </c>
      <c r="I572">
        <v>73.433083999999994</v>
      </c>
      <c r="J572">
        <v>74.885048999999995</v>
      </c>
      <c r="K572">
        <v>72.023989999999998</v>
      </c>
      <c r="L572">
        <v>70.829684</v>
      </c>
      <c r="M572">
        <v>70.155760000000001</v>
      </c>
      <c r="N572">
        <v>3.834654</v>
      </c>
      <c r="O572">
        <v>3.2873410000000001</v>
      </c>
      <c r="P572">
        <v>2.5872639999999998</v>
      </c>
      <c r="Q572">
        <v>3.2349920000000001</v>
      </c>
      <c r="R572">
        <v>3.168323</v>
      </c>
      <c r="S572">
        <v>1.7164870000000001</v>
      </c>
      <c r="T572">
        <v>1.985927</v>
      </c>
      <c r="U572">
        <v>3.879645</v>
      </c>
      <c r="V572">
        <v>7.3354679999999997</v>
      </c>
      <c r="W572">
        <v>6.937773</v>
      </c>
      <c r="X572">
        <v>5.0508329999999999</v>
      </c>
      <c r="Y572">
        <v>3.6109749999999998</v>
      </c>
      <c r="Z572">
        <v>6.4973599999999996</v>
      </c>
      <c r="AA572">
        <v>8.5071729999999999</v>
      </c>
      <c r="AB572">
        <v>5.3286160000000002</v>
      </c>
      <c r="AC572">
        <v>0.78534099999999996</v>
      </c>
      <c r="AD572">
        <v>4.0918289999999997</v>
      </c>
      <c r="AE572">
        <v>-0.18770400000000001</v>
      </c>
      <c r="AF572">
        <v>2.849062</v>
      </c>
      <c r="AG572">
        <v>-1.550208</v>
      </c>
      <c r="AH572">
        <v>-5.9543590000000002</v>
      </c>
      <c r="AI572">
        <v>-4.1303700000000001</v>
      </c>
      <c r="AJ572">
        <v>11.683068</v>
      </c>
      <c r="AK572">
        <v>1.276211</v>
      </c>
      <c r="AL572">
        <v>5.1914680000000004</v>
      </c>
      <c r="AM572">
        <v>-0.38657000000000002</v>
      </c>
      <c r="AN572">
        <v>4.0926439999999999</v>
      </c>
      <c r="AO572">
        <v>-0.123984</v>
      </c>
      <c r="AP572">
        <v>4.7696339999999999</v>
      </c>
      <c r="AQ572">
        <v>-0.21780099999999999</v>
      </c>
      <c r="AR572">
        <v>4.9259680000000001</v>
      </c>
      <c r="AS572">
        <v>-0.209088</v>
      </c>
      <c r="AT572">
        <v>5.2289490000000001</v>
      </c>
      <c r="AU572">
        <v>0.52342699999999998</v>
      </c>
      <c r="AV572">
        <v>4.8139690000000002</v>
      </c>
      <c r="AW572">
        <v>0.53442900000000004</v>
      </c>
      <c r="AX572">
        <v>2.9729670000000001</v>
      </c>
      <c r="AY572">
        <v>-9.8806000000000005E-2</v>
      </c>
      <c r="AZ572">
        <v>2.2605390000000001</v>
      </c>
      <c r="BA572">
        <v>-0.85482899999999995</v>
      </c>
      <c r="BB572">
        <v>2.4328479999999999</v>
      </c>
      <c r="BC572">
        <v>-0.52677399999999996</v>
      </c>
      <c r="BD572">
        <v>3.270105</v>
      </c>
      <c r="BE572">
        <v>-1.0861430000000001</v>
      </c>
      <c r="BF572">
        <v>3.874771</v>
      </c>
      <c r="BG572">
        <v>-0.21757699999999999</v>
      </c>
      <c r="BH572">
        <v>2.6126830000000001</v>
      </c>
      <c r="BI572">
        <v>0.47390199999999999</v>
      </c>
      <c r="BJ572">
        <v>2.7708149999999998</v>
      </c>
      <c r="BK572">
        <v>-0.97482199999999997</v>
      </c>
      <c r="BL572">
        <v>0.45850800000000003</v>
      </c>
      <c r="BM572">
        <v>-1.126614</v>
      </c>
      <c r="BN572">
        <v>0.91034999999999999</v>
      </c>
      <c r="BO572">
        <v>-0.98455199999999998</v>
      </c>
      <c r="BP572">
        <v>1.1253219999999999</v>
      </c>
      <c r="BQ572">
        <v>-0.62048400000000004</v>
      </c>
      <c r="BR572">
        <v>0.81434700000000004</v>
      </c>
      <c r="BS572">
        <v>-0.775922</v>
      </c>
      <c r="BT572">
        <v>1.919065</v>
      </c>
      <c r="BU572">
        <v>0.14773500000000001</v>
      </c>
      <c r="BV572">
        <v>2.0181749999999998</v>
      </c>
      <c r="BW572">
        <v>-0.99653999999999998</v>
      </c>
      <c r="BX572">
        <v>0.72126900000000005</v>
      </c>
      <c r="BY572">
        <v>-0.395646</v>
      </c>
      <c r="BZ572">
        <v>0.255747</v>
      </c>
      <c r="CA572">
        <v>1.9066270000000001</v>
      </c>
      <c r="CB572">
        <v>-0.47253699999999998</v>
      </c>
      <c r="CC572">
        <v>-0.78156000000000003</v>
      </c>
      <c r="CD572">
        <v>0.29722399999999999</v>
      </c>
      <c r="CE572">
        <v>-0.56880500000000001</v>
      </c>
      <c r="CF572">
        <v>1.4815339999999999</v>
      </c>
      <c r="CG572">
        <v>9.2E-5</v>
      </c>
      <c r="CH572">
        <v>0.96384199999999998</v>
      </c>
      <c r="CI572">
        <v>-1.288203</v>
      </c>
      <c r="CJ572">
        <v>-0.39116499999999998</v>
      </c>
      <c r="CK572">
        <v>-0.64557399999999998</v>
      </c>
      <c r="CL572">
        <v>-0.31451499999999999</v>
      </c>
      <c r="CM572">
        <v>-1.4318219999999999</v>
      </c>
      <c r="CN572">
        <v>-0.58741600000000005</v>
      </c>
      <c r="CO572">
        <v>-0.83718599999999999</v>
      </c>
      <c r="CP572">
        <v>0.136155</v>
      </c>
      <c r="CQ572">
        <v>-1.090516</v>
      </c>
      <c r="CR572">
        <v>0.88129299999999999</v>
      </c>
      <c r="CS572">
        <v>-0.49191800000000002</v>
      </c>
      <c r="CT572">
        <v>1.3546560000000001</v>
      </c>
      <c r="CU572">
        <v>-0.79888400000000004</v>
      </c>
      <c r="CV572">
        <v>-0.50242500000000001</v>
      </c>
      <c r="CW572">
        <v>-0.80119700000000005</v>
      </c>
      <c r="CX572">
        <v>-0.90620999999999996</v>
      </c>
      <c r="CY572">
        <v>0.727298</v>
      </c>
      <c r="CZ572">
        <v>0.68345199999999995</v>
      </c>
      <c r="DA572">
        <v>-0.597885</v>
      </c>
      <c r="DB572">
        <v>0.233544</v>
      </c>
      <c r="DC572">
        <v>-0.280254</v>
      </c>
      <c r="DD572">
        <v>1.360657</v>
      </c>
      <c r="DE572">
        <v>105.000929</v>
      </c>
      <c r="DF572">
        <v>88.368268</v>
      </c>
      <c r="DG572">
        <v>98.742153000000002</v>
      </c>
      <c r="DH572">
        <v>87.745856000000003</v>
      </c>
      <c r="DI572">
        <v>91.588492000000002</v>
      </c>
      <c r="DJ572">
        <v>90.981638000000004</v>
      </c>
      <c r="DK572">
        <v>116.51699000000001</v>
      </c>
      <c r="DL572">
        <v>105.136055</v>
      </c>
      <c r="DM572">
        <v>116.459931</v>
      </c>
      <c r="DN572">
        <v>101.32996</v>
      </c>
      <c r="DO572">
        <v>127.32512199999999</v>
      </c>
      <c r="DP572">
        <v>93.937745000000007</v>
      </c>
      <c r="DQ572">
        <v>125.039945</v>
      </c>
      <c r="DR572">
        <v>119.58228099999999</v>
      </c>
      <c r="DS572">
        <v>158.1867</v>
      </c>
      <c r="DT572">
        <v>18.843934999999998</v>
      </c>
      <c r="DU572">
        <v>200.55820299999999</v>
      </c>
      <c r="DV572">
        <v>18.257740999999999</v>
      </c>
      <c r="DW572">
        <v>190.65372199999999</v>
      </c>
      <c r="DX572">
        <v>13.385909</v>
      </c>
      <c r="DY572">
        <v>181.18622500000001</v>
      </c>
      <c r="DZ572">
        <v>116.56</v>
      </c>
      <c r="EA572">
        <v>6.327</v>
      </c>
      <c r="EB572">
        <v>729.2</v>
      </c>
      <c r="EC572">
        <v>117.69</v>
      </c>
      <c r="ED572">
        <v>6.1890000000000001</v>
      </c>
      <c r="EE572">
        <v>721.3</v>
      </c>
      <c r="EF572">
        <v>117.9</v>
      </c>
      <c r="EG572">
        <v>5.5789999999999997</v>
      </c>
      <c r="EH572">
        <v>650.9</v>
      </c>
      <c r="EI572">
        <v>117.33000199999999</v>
      </c>
      <c r="EJ572">
        <v>2.6309999999999998</v>
      </c>
      <c r="EK572">
        <v>308.29998799999998</v>
      </c>
      <c r="EL572">
        <v>1.209335</v>
      </c>
      <c r="EM572">
        <v>3.9067539999999998</v>
      </c>
      <c r="EN572">
        <v>27.484325999999999</v>
      </c>
      <c r="EO572">
        <v>-7.1636939999999996</v>
      </c>
      <c r="EP572">
        <v>-8.0371240000000004</v>
      </c>
      <c r="EQ572">
        <v>-15.801258000000001</v>
      </c>
      <c r="ER572">
        <v>110.24045</v>
      </c>
      <c r="ES572">
        <v>106.508285</v>
      </c>
      <c r="ET572">
        <v>102.815364</v>
      </c>
      <c r="EU572">
        <v>0.66719399999999995</v>
      </c>
      <c r="EV572">
        <v>3007.5554050000001</v>
      </c>
      <c r="EW572">
        <v>3119.6326690000001</v>
      </c>
      <c r="EX572">
        <v>2529.0390750000001</v>
      </c>
      <c r="EY572">
        <v>1989.82329</v>
      </c>
    </row>
    <row r="573" spans="1:155" x14ac:dyDescent="0.25">
      <c r="A573" s="741">
        <v>46246</v>
      </c>
      <c r="B573" s="740">
        <v>0.57665509259259262</v>
      </c>
      <c r="C573">
        <v>33720</v>
      </c>
      <c r="D573">
        <v>0</v>
      </c>
      <c r="E573">
        <v>0</v>
      </c>
      <c r="F573">
        <v>74.336833999999996</v>
      </c>
      <c r="G573">
        <v>72.233255</v>
      </c>
      <c r="H573">
        <v>63.934365</v>
      </c>
      <c r="I573">
        <v>73.447040999999999</v>
      </c>
      <c r="J573">
        <v>74.906164000000004</v>
      </c>
      <c r="K573">
        <v>72.031611999999996</v>
      </c>
      <c r="L573">
        <v>70.845966000000004</v>
      </c>
      <c r="M573">
        <v>70.201791</v>
      </c>
      <c r="N573">
        <v>3.5429580000000001</v>
      </c>
      <c r="O573">
        <v>2.9852859999999999</v>
      </c>
      <c r="P573">
        <v>2.2973210000000002</v>
      </c>
      <c r="Q573">
        <v>2.9032149999999999</v>
      </c>
      <c r="R573">
        <v>2.854454</v>
      </c>
      <c r="S573">
        <v>1.6056760000000001</v>
      </c>
      <c r="T573">
        <v>1.7194179999999999</v>
      </c>
      <c r="U573">
        <v>3.6786840000000001</v>
      </c>
      <c r="V573">
        <v>7.0749909999999998</v>
      </c>
      <c r="W573">
        <v>6.5646100000000001</v>
      </c>
      <c r="X573">
        <v>4.8293869999999997</v>
      </c>
      <c r="Y573">
        <v>3.877691</v>
      </c>
      <c r="Z573">
        <v>5.9712350000000001</v>
      </c>
      <c r="AA573">
        <v>8.339518</v>
      </c>
      <c r="AB573">
        <v>5.2408609999999998</v>
      </c>
      <c r="AC573">
        <v>0.46432699999999999</v>
      </c>
      <c r="AD573">
        <v>3.9705469999999998</v>
      </c>
      <c r="AE573">
        <v>-0.45031599999999999</v>
      </c>
      <c r="AF573">
        <v>2.5641919999999998</v>
      </c>
      <c r="AG573">
        <v>-1.874071</v>
      </c>
      <c r="AH573">
        <v>-6.2828939999999998</v>
      </c>
      <c r="AI573">
        <v>-4.3853960000000001</v>
      </c>
      <c r="AJ573">
        <v>11.258112000000001</v>
      </c>
      <c r="AK573">
        <v>1.3332329999999999</v>
      </c>
      <c r="AL573">
        <v>5.2553999999999998</v>
      </c>
      <c r="AM573">
        <v>-0.359541</v>
      </c>
      <c r="AN573">
        <v>4.1736680000000002</v>
      </c>
      <c r="AO573">
        <v>-0.104103</v>
      </c>
      <c r="AP573">
        <v>4.8292739999999998</v>
      </c>
      <c r="AQ573">
        <v>-0.190522</v>
      </c>
      <c r="AR573">
        <v>5.0068849999999996</v>
      </c>
      <c r="AS573">
        <v>-0.20194599999999999</v>
      </c>
      <c r="AT573">
        <v>5.270111</v>
      </c>
      <c r="AU573">
        <v>0.52010299999999998</v>
      </c>
      <c r="AV573">
        <v>4.8620369999999999</v>
      </c>
      <c r="AW573">
        <v>0.546597</v>
      </c>
      <c r="AX573">
        <v>2.9970490000000001</v>
      </c>
      <c r="AY573">
        <v>-7.0914000000000005E-2</v>
      </c>
      <c r="AZ573">
        <v>2.3072119999999998</v>
      </c>
      <c r="BA573">
        <v>-0.80932099999999996</v>
      </c>
      <c r="BB573">
        <v>2.4608340000000002</v>
      </c>
      <c r="BC573">
        <v>-0.50605900000000004</v>
      </c>
      <c r="BD573">
        <v>3.317364</v>
      </c>
      <c r="BE573">
        <v>-1.0887530000000001</v>
      </c>
      <c r="BF573">
        <v>3.9103029999999999</v>
      </c>
      <c r="BG573">
        <v>-0.219722</v>
      </c>
      <c r="BH573">
        <v>2.6616330000000001</v>
      </c>
      <c r="BI573">
        <v>0.49577199999999999</v>
      </c>
      <c r="BJ573">
        <v>2.803032</v>
      </c>
      <c r="BK573">
        <v>-0.92391199999999996</v>
      </c>
      <c r="BL573">
        <v>0.48391299999999998</v>
      </c>
      <c r="BM573">
        <v>-1.125213</v>
      </c>
      <c r="BN573">
        <v>0.94311100000000003</v>
      </c>
      <c r="BO573">
        <v>-0.95539799999999997</v>
      </c>
      <c r="BP573">
        <v>1.1525380000000001</v>
      </c>
      <c r="BQ573">
        <v>-0.58949600000000002</v>
      </c>
      <c r="BR573">
        <v>0.85420700000000005</v>
      </c>
      <c r="BS573">
        <v>-0.78268300000000002</v>
      </c>
      <c r="BT573">
        <v>1.9514879999999999</v>
      </c>
      <c r="BU573">
        <v>0.20380100000000001</v>
      </c>
      <c r="BV573">
        <v>2.0524339999999999</v>
      </c>
      <c r="BW573">
        <v>-0.93759899999999996</v>
      </c>
      <c r="BX573">
        <v>0.74243300000000001</v>
      </c>
      <c r="BY573">
        <v>-0.36057699999999998</v>
      </c>
      <c r="BZ573">
        <v>0.28195500000000001</v>
      </c>
      <c r="CA573">
        <v>1.8332580000000001</v>
      </c>
      <c r="CB573">
        <v>-0.46294400000000002</v>
      </c>
      <c r="CC573">
        <v>-0.75031099999999995</v>
      </c>
      <c r="CD573">
        <v>0.33581</v>
      </c>
      <c r="CE573">
        <v>-0.54820100000000005</v>
      </c>
      <c r="CF573">
        <v>1.5090060000000001</v>
      </c>
      <c r="CG573">
        <v>4.0100999999999998E-2</v>
      </c>
      <c r="CH573">
        <v>0.98863800000000002</v>
      </c>
      <c r="CI573">
        <v>-1.2225839999999999</v>
      </c>
      <c r="CJ573">
        <v>-0.314081</v>
      </c>
      <c r="CK573">
        <v>-0.59259499999999998</v>
      </c>
      <c r="CL573">
        <v>-0.24446100000000001</v>
      </c>
      <c r="CM573">
        <v>-1.382946</v>
      </c>
      <c r="CN573">
        <v>-0.54135900000000003</v>
      </c>
      <c r="CO573">
        <v>-0.78648600000000002</v>
      </c>
      <c r="CP573">
        <v>0.18843699999999999</v>
      </c>
      <c r="CQ573">
        <v>-1.0580339999999999</v>
      </c>
      <c r="CR573">
        <v>0.89153000000000004</v>
      </c>
      <c r="CS573">
        <v>-0.44097199999999998</v>
      </c>
      <c r="CT573">
        <v>1.4104179999999999</v>
      </c>
      <c r="CU573">
        <v>-0.71426000000000001</v>
      </c>
      <c r="CV573">
        <v>-0.49181599999999998</v>
      </c>
      <c r="CW573">
        <v>-0.74339999999999995</v>
      </c>
      <c r="CX573">
        <v>-0.874718</v>
      </c>
      <c r="CY573">
        <v>0.74994300000000003</v>
      </c>
      <c r="CZ573">
        <v>0.69502200000000003</v>
      </c>
      <c r="DA573">
        <v>-0.54715400000000003</v>
      </c>
      <c r="DB573">
        <v>0.25927</v>
      </c>
      <c r="DC573">
        <v>-0.23278399999999999</v>
      </c>
      <c r="DD573">
        <v>1.381885</v>
      </c>
      <c r="DE573">
        <v>104.872772</v>
      </c>
      <c r="DF573">
        <v>88.114920999999995</v>
      </c>
      <c r="DG573">
        <v>98.576875999999999</v>
      </c>
      <c r="DH573">
        <v>87.284976999999998</v>
      </c>
      <c r="DI573">
        <v>91.589056999999997</v>
      </c>
      <c r="DJ573">
        <v>95.999775999999997</v>
      </c>
      <c r="DK573">
        <v>116.70815899999999</v>
      </c>
      <c r="DL573">
        <v>104.941022</v>
      </c>
      <c r="DM573">
        <v>115.854388</v>
      </c>
      <c r="DN573">
        <v>101.083175</v>
      </c>
      <c r="DO573">
        <v>129.65403900000001</v>
      </c>
      <c r="DP573">
        <v>93.925735000000003</v>
      </c>
      <c r="DQ573">
        <v>124.474817</v>
      </c>
      <c r="DR573">
        <v>118.91977199999999</v>
      </c>
      <c r="DS573">
        <v>158.11465999999999</v>
      </c>
      <c r="DT573">
        <v>18.605433999999999</v>
      </c>
      <c r="DU573">
        <v>200.67279099999999</v>
      </c>
      <c r="DV573">
        <v>18.118711999999999</v>
      </c>
      <c r="DW573">
        <v>189.22580199999999</v>
      </c>
      <c r="DX573">
        <v>13.29081</v>
      </c>
      <c r="DY573">
        <v>180.84071299999999</v>
      </c>
      <c r="DZ573">
        <v>116.43</v>
      </c>
      <c r="EA573">
        <v>6.29</v>
      </c>
      <c r="EB573">
        <v>725.7</v>
      </c>
      <c r="EC573">
        <v>117.71</v>
      </c>
      <c r="ED573">
        <v>6.1879999999999997</v>
      </c>
      <c r="EE573">
        <v>721.5</v>
      </c>
      <c r="EF573">
        <v>117.86</v>
      </c>
      <c r="EG573">
        <v>5.57</v>
      </c>
      <c r="EH573">
        <v>648.5</v>
      </c>
      <c r="EI573">
        <v>117.139999</v>
      </c>
      <c r="EJ573">
        <v>2.6309999999999998</v>
      </c>
      <c r="EK573">
        <v>308.39999399999999</v>
      </c>
      <c r="EL573">
        <v>1.2347429999999999</v>
      </c>
      <c r="EM573">
        <v>3.8606289999999999</v>
      </c>
      <c r="EN573">
        <v>27.220935999999998</v>
      </c>
      <c r="EO573">
        <v>-7.5176369999999997</v>
      </c>
      <c r="EP573">
        <v>-8.2460249999999995</v>
      </c>
      <c r="EQ573">
        <v>-15.962823999999999</v>
      </c>
      <c r="ER573">
        <v>110.28288499999999</v>
      </c>
      <c r="ES573">
        <v>105.959407</v>
      </c>
      <c r="ET573">
        <v>102.678141</v>
      </c>
      <c r="EU573">
        <v>0.70173399999999997</v>
      </c>
      <c r="EV573">
        <v>3019.6710859999998</v>
      </c>
      <c r="EW573">
        <v>3131.6615459999998</v>
      </c>
      <c r="EX573">
        <v>2539.8719809999998</v>
      </c>
      <c r="EY573">
        <v>1994.9645829999999</v>
      </c>
    </row>
    <row r="574" spans="1:155" x14ac:dyDescent="0.25">
      <c r="A574" s="741">
        <v>46246</v>
      </c>
      <c r="B574" s="740">
        <v>0.57734953703703706</v>
      </c>
      <c r="C574">
        <v>33780</v>
      </c>
      <c r="D574">
        <v>0</v>
      </c>
      <c r="E574">
        <v>0</v>
      </c>
      <c r="F574">
        <v>74.399715999999998</v>
      </c>
      <c r="G574">
        <v>72.198825999999997</v>
      </c>
      <c r="H574">
        <v>63.862785000000002</v>
      </c>
      <c r="I574">
        <v>73.413094999999998</v>
      </c>
      <c r="J574">
        <v>74.941558000000001</v>
      </c>
      <c r="K574">
        <v>72.067126000000002</v>
      </c>
      <c r="L574">
        <v>70.843095000000005</v>
      </c>
      <c r="M574">
        <v>70.206564999999998</v>
      </c>
      <c r="N574">
        <v>3.325952</v>
      </c>
      <c r="O574">
        <v>2.7745389999999999</v>
      </c>
      <c r="P574">
        <v>2.033388</v>
      </c>
      <c r="Q574">
        <v>2.7308050000000001</v>
      </c>
      <c r="R574">
        <v>2.80626</v>
      </c>
      <c r="S574">
        <v>1.2411140000000001</v>
      </c>
      <c r="T574">
        <v>1.5978129999999999</v>
      </c>
      <c r="U574">
        <v>3.6456650000000002</v>
      </c>
      <c r="V574">
        <v>6.961087</v>
      </c>
      <c r="W574">
        <v>6.388388</v>
      </c>
      <c r="X574">
        <v>4.5880210000000003</v>
      </c>
      <c r="Y574">
        <v>3.2689210000000002</v>
      </c>
      <c r="Z574">
        <v>5.8142680000000002</v>
      </c>
      <c r="AA574">
        <v>8.1817209999999996</v>
      </c>
      <c r="AB574">
        <v>5.092848</v>
      </c>
      <c r="AC574">
        <v>0.25243399999999999</v>
      </c>
      <c r="AD574">
        <v>3.768243</v>
      </c>
      <c r="AE574">
        <v>-0.69283499999999998</v>
      </c>
      <c r="AF574">
        <v>2.3982869999999998</v>
      </c>
      <c r="AG574">
        <v>-2.1514259999999998</v>
      </c>
      <c r="AH574">
        <v>-6.4013590000000002</v>
      </c>
      <c r="AI574">
        <v>-4.589124</v>
      </c>
      <c r="AJ574">
        <v>11.164994</v>
      </c>
      <c r="AK574">
        <v>1.3674059999999999</v>
      </c>
      <c r="AL574">
        <v>5.3237839999999998</v>
      </c>
      <c r="AM574">
        <v>-0.31553599999999998</v>
      </c>
      <c r="AN574">
        <v>4.2384890000000004</v>
      </c>
      <c r="AO574">
        <v>-4.7051999999999997E-2</v>
      </c>
      <c r="AP574">
        <v>4.9074559999999998</v>
      </c>
      <c r="AQ574">
        <v>-0.15518399999999999</v>
      </c>
      <c r="AR574">
        <v>5.0504350000000002</v>
      </c>
      <c r="AS574">
        <v>-0.16637199999999999</v>
      </c>
      <c r="AT574">
        <v>5.3267629999999997</v>
      </c>
      <c r="AU574">
        <v>0.536999</v>
      </c>
      <c r="AV574">
        <v>4.9113850000000001</v>
      </c>
      <c r="AW574">
        <v>0.61137399999999997</v>
      </c>
      <c r="AX574">
        <v>3.0763020000000001</v>
      </c>
      <c r="AY574">
        <v>-2.0399E-2</v>
      </c>
      <c r="AZ574">
        <v>2.3791989999999998</v>
      </c>
      <c r="BA574">
        <v>-0.75595599999999996</v>
      </c>
      <c r="BB574">
        <v>2.5361349999999998</v>
      </c>
      <c r="BC574">
        <v>-0.48127599999999998</v>
      </c>
      <c r="BD574">
        <v>3.3824550000000002</v>
      </c>
      <c r="BE574">
        <v>-1.053431</v>
      </c>
      <c r="BF574">
        <v>3.9816400000000001</v>
      </c>
      <c r="BG574">
        <v>-0.207093</v>
      </c>
      <c r="BH574">
        <v>2.6875680000000002</v>
      </c>
      <c r="BI574">
        <v>0.53287200000000001</v>
      </c>
      <c r="BJ574">
        <v>2.851623</v>
      </c>
      <c r="BK574">
        <v>-0.86949200000000004</v>
      </c>
      <c r="BL574">
        <v>0.53221399999999996</v>
      </c>
      <c r="BM574">
        <v>-1.0235730000000001</v>
      </c>
      <c r="BN574">
        <v>0.97822600000000004</v>
      </c>
      <c r="BO574">
        <v>-0.91740500000000003</v>
      </c>
      <c r="BP574">
        <v>1.173805</v>
      </c>
      <c r="BQ574">
        <v>-0.54874999999999996</v>
      </c>
      <c r="BR574">
        <v>0.85866299999999995</v>
      </c>
      <c r="BS574">
        <v>-0.74074799999999996</v>
      </c>
      <c r="BT574">
        <v>1.9536340000000001</v>
      </c>
      <c r="BU574">
        <v>0.25313000000000002</v>
      </c>
      <c r="BV574">
        <v>2.0551059999999999</v>
      </c>
      <c r="BW574">
        <v>-0.88170599999999999</v>
      </c>
      <c r="BX574">
        <v>0.75670099999999996</v>
      </c>
      <c r="BY574">
        <v>-0.30837900000000001</v>
      </c>
      <c r="BZ574">
        <v>0.29402</v>
      </c>
      <c r="CA574">
        <v>1.7213449999999999</v>
      </c>
      <c r="CB574">
        <v>-0.44855299999999998</v>
      </c>
      <c r="CC574">
        <v>-0.70382100000000003</v>
      </c>
      <c r="CD574">
        <v>0.33142700000000003</v>
      </c>
      <c r="CE574">
        <v>-0.50265000000000004</v>
      </c>
      <c r="CF574">
        <v>1.50844</v>
      </c>
      <c r="CG574">
        <v>9.5434000000000005E-2</v>
      </c>
      <c r="CH574">
        <v>1.026985</v>
      </c>
      <c r="CI574">
        <v>-1.173923</v>
      </c>
      <c r="CJ574">
        <v>-0.31494699999999998</v>
      </c>
      <c r="CK574">
        <v>-0.53964299999999998</v>
      </c>
      <c r="CL574">
        <v>-0.25531900000000002</v>
      </c>
      <c r="CM574">
        <v>-1.355856</v>
      </c>
      <c r="CN574">
        <v>-0.53314099999999998</v>
      </c>
      <c r="CO574">
        <v>-0.74357200000000001</v>
      </c>
      <c r="CP574">
        <v>0.179063</v>
      </c>
      <c r="CQ574">
        <v>-1.016059</v>
      </c>
      <c r="CR574">
        <v>0.90984900000000002</v>
      </c>
      <c r="CS574">
        <v>-0.42261599999999999</v>
      </c>
      <c r="CT574">
        <v>1.4176260000000001</v>
      </c>
      <c r="CU574">
        <v>-0.68436399999999997</v>
      </c>
      <c r="CV574">
        <v>-0.44667299999999999</v>
      </c>
      <c r="CW574">
        <v>-0.70194000000000001</v>
      </c>
      <c r="CX574">
        <v>-0.83648</v>
      </c>
      <c r="CY574">
        <v>0.751166</v>
      </c>
      <c r="CZ574">
        <v>0.74470499999999995</v>
      </c>
      <c r="DA574">
        <v>-0.516822</v>
      </c>
      <c r="DB574">
        <v>0.28448400000000001</v>
      </c>
      <c r="DC574">
        <v>-0.21818100000000001</v>
      </c>
      <c r="DD574">
        <v>1.4048719999999999</v>
      </c>
      <c r="DE574">
        <v>104.891492</v>
      </c>
      <c r="DF574">
        <v>88.271135999999998</v>
      </c>
      <c r="DG574">
        <v>98.707406000000006</v>
      </c>
      <c r="DH574">
        <v>87.538342999999998</v>
      </c>
      <c r="DI574">
        <v>91.601271999999994</v>
      </c>
      <c r="DJ574">
        <v>91.202558999999994</v>
      </c>
      <c r="DK574">
        <v>117.393129</v>
      </c>
      <c r="DL574">
        <v>104.907572</v>
      </c>
      <c r="DM574">
        <v>115.44332199999999</v>
      </c>
      <c r="DN574">
        <v>100.96613600000001</v>
      </c>
      <c r="DO574">
        <v>131.54604900000001</v>
      </c>
      <c r="DP574">
        <v>93.963560000000001</v>
      </c>
      <c r="DQ574">
        <v>124.139678</v>
      </c>
      <c r="DR574">
        <v>118.533967</v>
      </c>
      <c r="DS574">
        <v>158.11214200000001</v>
      </c>
      <c r="DT574">
        <v>18.478504999999998</v>
      </c>
      <c r="DU574">
        <v>200.00110699999999</v>
      </c>
      <c r="DV574">
        <v>18.048396</v>
      </c>
      <c r="DW574">
        <v>189.38733199999999</v>
      </c>
      <c r="DX574">
        <v>13.214759000000001</v>
      </c>
      <c r="DY574">
        <v>181.25386900000001</v>
      </c>
      <c r="DZ574">
        <v>116.36</v>
      </c>
      <c r="EA574">
        <v>6.2779999999999996</v>
      </c>
      <c r="EB574">
        <v>724.6</v>
      </c>
      <c r="EC574">
        <v>117.59</v>
      </c>
      <c r="ED574">
        <v>6.1669999999999998</v>
      </c>
      <c r="EE574">
        <v>719.5</v>
      </c>
      <c r="EF574">
        <v>118.01</v>
      </c>
      <c r="EG574">
        <v>5.5679999999999996</v>
      </c>
      <c r="EH574">
        <v>648.79999999999995</v>
      </c>
      <c r="EI574">
        <v>117.25</v>
      </c>
      <c r="EJ574">
        <v>2.63</v>
      </c>
      <c r="EK574">
        <v>308.10000600000001</v>
      </c>
      <c r="EL574">
        <v>1.3054380000000001</v>
      </c>
      <c r="EM574">
        <v>3.7628140000000001</v>
      </c>
      <c r="EN574">
        <v>27.257328000000001</v>
      </c>
      <c r="EO574">
        <v>-7.7067969999999999</v>
      </c>
      <c r="EP574">
        <v>-8.3519380000000005</v>
      </c>
      <c r="EQ574">
        <v>-16.092334000000001</v>
      </c>
      <c r="ER574">
        <v>110.033907</v>
      </c>
      <c r="ES574">
        <v>106.021638</v>
      </c>
      <c r="ET574">
        <v>102.842208</v>
      </c>
      <c r="EU574">
        <v>0.73646999999999996</v>
      </c>
      <c r="EV574">
        <v>3031.7445830000001</v>
      </c>
      <c r="EW574">
        <v>3143.665293</v>
      </c>
      <c r="EX574">
        <v>2550.6766469999998</v>
      </c>
      <c r="EY574">
        <v>2004.261528</v>
      </c>
    </row>
    <row r="575" spans="1:155" x14ac:dyDescent="0.25">
      <c r="A575" s="741">
        <v>46246</v>
      </c>
      <c r="B575" s="740">
        <v>0.57804398148148151</v>
      </c>
      <c r="C575">
        <v>33840</v>
      </c>
      <c r="D575">
        <v>0</v>
      </c>
      <c r="E575">
        <v>0</v>
      </c>
      <c r="F575">
        <v>74.264250000000004</v>
      </c>
      <c r="G575">
        <v>72.165576999999999</v>
      </c>
      <c r="H575">
        <v>63.775700000000001</v>
      </c>
      <c r="I575">
        <v>73.414714000000004</v>
      </c>
      <c r="J575">
        <v>74.892903000000004</v>
      </c>
      <c r="K575">
        <v>72.042044000000004</v>
      </c>
      <c r="L575">
        <v>70.804030999999995</v>
      </c>
      <c r="M575">
        <v>70.291083999999998</v>
      </c>
      <c r="N575">
        <v>3.1178360000000001</v>
      </c>
      <c r="O575">
        <v>2.5878809999999999</v>
      </c>
      <c r="P575">
        <v>1.792613</v>
      </c>
      <c r="Q575">
        <v>2.571688</v>
      </c>
      <c r="R575">
        <v>2.355807</v>
      </c>
      <c r="S575">
        <v>1.3122309999999999</v>
      </c>
      <c r="T575">
        <v>1.3310439999999999</v>
      </c>
      <c r="U575">
        <v>3.3608739999999999</v>
      </c>
      <c r="V575">
        <v>6.7755850000000004</v>
      </c>
      <c r="W575">
        <v>6.2196670000000003</v>
      </c>
      <c r="X575">
        <v>4.5996540000000001</v>
      </c>
      <c r="Y575">
        <v>3.241438</v>
      </c>
      <c r="Z575">
        <v>5.5207249999999997</v>
      </c>
      <c r="AA575">
        <v>7.8873610000000003</v>
      </c>
      <c r="AB575">
        <v>4.9045290000000001</v>
      </c>
      <c r="AC575">
        <v>5.7652000000000002E-2</v>
      </c>
      <c r="AD575">
        <v>3.6669</v>
      </c>
      <c r="AE575">
        <v>-0.90127299999999999</v>
      </c>
      <c r="AF575">
        <v>2.3220580000000002</v>
      </c>
      <c r="AG575">
        <v>-2.3325130000000001</v>
      </c>
      <c r="AH575">
        <v>-6.6293150000000001</v>
      </c>
      <c r="AI575">
        <v>-4.7275309999999999</v>
      </c>
      <c r="AJ575">
        <v>10.746527</v>
      </c>
      <c r="AK575">
        <v>1.386584</v>
      </c>
      <c r="AL575">
        <v>5.3657219999999999</v>
      </c>
      <c r="AM575">
        <v>-0.277862</v>
      </c>
      <c r="AN575">
        <v>4.3140039999999997</v>
      </c>
      <c r="AO575">
        <v>-1.1176999999999999E-2</v>
      </c>
      <c r="AP575">
        <v>4.9728719999999997</v>
      </c>
      <c r="AQ575">
        <v>-0.104515</v>
      </c>
      <c r="AR575">
        <v>5.0891070000000003</v>
      </c>
      <c r="AS575">
        <v>-0.13940900000000001</v>
      </c>
      <c r="AT575">
        <v>5.3557889999999997</v>
      </c>
      <c r="AU575">
        <v>0.58331599999999995</v>
      </c>
      <c r="AV575">
        <v>4.9367609999999997</v>
      </c>
      <c r="AW575">
        <v>0.63714499999999996</v>
      </c>
      <c r="AX575">
        <v>3.1185309999999999</v>
      </c>
      <c r="AY575">
        <v>1.6947E-2</v>
      </c>
      <c r="AZ575">
        <v>2.4215949999999999</v>
      </c>
      <c r="BA575">
        <v>-0.72168200000000005</v>
      </c>
      <c r="BB575">
        <v>2.5726460000000002</v>
      </c>
      <c r="BC575">
        <v>-0.42194199999999998</v>
      </c>
      <c r="BD575">
        <v>3.4212180000000001</v>
      </c>
      <c r="BE575">
        <v>-1.007233</v>
      </c>
      <c r="BF575">
        <v>4.0270270000000004</v>
      </c>
      <c r="BG575">
        <v>-0.16465199999999999</v>
      </c>
      <c r="BH575">
        <v>2.7027969999999999</v>
      </c>
      <c r="BI575">
        <v>0.59754600000000002</v>
      </c>
      <c r="BJ575">
        <v>2.8688129999999998</v>
      </c>
      <c r="BK575">
        <v>-0.82860999999999996</v>
      </c>
      <c r="BL575">
        <v>0.57623999999999997</v>
      </c>
      <c r="BM575">
        <v>-1.0025790000000001</v>
      </c>
      <c r="BN575">
        <v>1.025922</v>
      </c>
      <c r="BO575">
        <v>-0.86864399999999997</v>
      </c>
      <c r="BP575">
        <v>1.2214879999999999</v>
      </c>
      <c r="BQ575">
        <v>-0.51805000000000001</v>
      </c>
      <c r="BR575">
        <v>0.90876400000000002</v>
      </c>
      <c r="BS575">
        <v>-0.74602900000000005</v>
      </c>
      <c r="BT575">
        <v>1.976934</v>
      </c>
      <c r="BU575">
        <v>0.28121400000000002</v>
      </c>
      <c r="BV575">
        <v>2.1241029999999999</v>
      </c>
      <c r="BW575">
        <v>-0.86652700000000005</v>
      </c>
      <c r="BX575">
        <v>0.80100899999999997</v>
      </c>
      <c r="BY575">
        <v>-0.27046999999999999</v>
      </c>
      <c r="BZ575">
        <v>0.324104</v>
      </c>
      <c r="CA575">
        <v>1.5923689999999999</v>
      </c>
      <c r="CB575">
        <v>-0.406414</v>
      </c>
      <c r="CC575">
        <v>-0.70720899999999998</v>
      </c>
      <c r="CD575">
        <v>0.35759800000000003</v>
      </c>
      <c r="CE575">
        <v>-0.48291899999999999</v>
      </c>
      <c r="CF575">
        <v>1.5201480000000001</v>
      </c>
      <c r="CG575">
        <v>0.11455799999999999</v>
      </c>
      <c r="CH575">
        <v>1.082406</v>
      </c>
      <c r="CI575">
        <v>-1.1433089999999999</v>
      </c>
      <c r="CJ575">
        <v>-0.257102</v>
      </c>
      <c r="CK575">
        <v>-0.49910199999999999</v>
      </c>
      <c r="CL575">
        <v>-0.191688</v>
      </c>
      <c r="CM575">
        <v>-1.321283</v>
      </c>
      <c r="CN575">
        <v>-0.47747000000000001</v>
      </c>
      <c r="CO575">
        <v>-0.72164799999999996</v>
      </c>
      <c r="CP575">
        <v>0.22442699999999999</v>
      </c>
      <c r="CQ575">
        <v>-1.010869</v>
      </c>
      <c r="CR575">
        <v>0.931172</v>
      </c>
      <c r="CS575">
        <v>-0.36842599999999998</v>
      </c>
      <c r="CT575">
        <v>1.4269890000000001</v>
      </c>
      <c r="CU575">
        <v>-0.65554599999999996</v>
      </c>
      <c r="CV575">
        <v>-0.419715</v>
      </c>
      <c r="CW575">
        <v>-0.66849599999999998</v>
      </c>
      <c r="CX575">
        <v>-0.83548299999999998</v>
      </c>
      <c r="CY575">
        <v>0.73000900000000002</v>
      </c>
      <c r="CZ575">
        <v>0.76093</v>
      </c>
      <c r="DA575">
        <v>-0.50258499999999995</v>
      </c>
      <c r="DB575">
        <v>0.31717699999999999</v>
      </c>
      <c r="DC575">
        <v>-0.21920200000000001</v>
      </c>
      <c r="DD575">
        <v>1.422129</v>
      </c>
      <c r="DE575">
        <v>104.86595</v>
      </c>
      <c r="DF575">
        <v>88.184754999999996</v>
      </c>
      <c r="DG575">
        <v>98.701791</v>
      </c>
      <c r="DH575">
        <v>87.617992999999998</v>
      </c>
      <c r="DI575">
        <v>91.952584999999999</v>
      </c>
      <c r="DJ575">
        <v>85.415295999999998</v>
      </c>
      <c r="DK575">
        <v>118.102746</v>
      </c>
      <c r="DL575">
        <v>104.888092</v>
      </c>
      <c r="DM575">
        <v>115.20291</v>
      </c>
      <c r="DN575">
        <v>101.10812799999999</v>
      </c>
      <c r="DO575">
        <v>133.731853</v>
      </c>
      <c r="DP575">
        <v>94.152539000000004</v>
      </c>
      <c r="DQ575">
        <v>123.97736399999999</v>
      </c>
      <c r="DR575">
        <v>118.33447099999999</v>
      </c>
      <c r="DS575">
        <v>158.171199</v>
      </c>
      <c r="DT575">
        <v>18.411007000000001</v>
      </c>
      <c r="DU575">
        <v>200.31921199999999</v>
      </c>
      <c r="DV575">
        <v>17.930992</v>
      </c>
      <c r="DW575">
        <v>189.64459500000001</v>
      </c>
      <c r="DX575">
        <v>13.084186000000001</v>
      </c>
      <c r="DY575">
        <v>181.606572</v>
      </c>
      <c r="DZ575">
        <v>116.4</v>
      </c>
      <c r="EA575">
        <v>6.2759999999999998</v>
      </c>
      <c r="EB575">
        <v>722.9</v>
      </c>
      <c r="EC575">
        <v>117.69</v>
      </c>
      <c r="ED575">
        <v>6.1589999999999998</v>
      </c>
      <c r="EE575">
        <v>719.3</v>
      </c>
      <c r="EF575">
        <v>117.85</v>
      </c>
      <c r="EG575">
        <v>5.5519999999999996</v>
      </c>
      <c r="EH575">
        <v>648.20000000000005</v>
      </c>
      <c r="EI575">
        <v>117.239998</v>
      </c>
      <c r="EJ575">
        <v>2.629</v>
      </c>
      <c r="EK575">
        <v>307.5</v>
      </c>
      <c r="EL575">
        <v>1.178299</v>
      </c>
      <c r="EM575">
        <v>3.8016359999999998</v>
      </c>
      <c r="EN575">
        <v>27.061855000000001</v>
      </c>
      <c r="EO575">
        <v>-7.8076140000000001</v>
      </c>
      <c r="EP575">
        <v>-8.5291669999999993</v>
      </c>
      <c r="EQ575">
        <v>-16.315328000000001</v>
      </c>
      <c r="ER575">
        <v>110.151892</v>
      </c>
      <c r="ES575">
        <v>106.120678</v>
      </c>
      <c r="ET575">
        <v>102.982069</v>
      </c>
      <c r="EU575">
        <v>0.76764299999999996</v>
      </c>
      <c r="EV575">
        <v>3043.8056390000002</v>
      </c>
      <c r="EW575">
        <v>3155.6474349999999</v>
      </c>
      <c r="EX575">
        <v>2561.4715470000001</v>
      </c>
      <c r="EY575">
        <v>2009.398152</v>
      </c>
    </row>
    <row r="576" spans="1:155" x14ac:dyDescent="0.25">
      <c r="A576" s="741">
        <v>46246</v>
      </c>
      <c r="B576" s="740">
        <v>0.57873842592592595</v>
      </c>
      <c r="C576">
        <v>33900</v>
      </c>
      <c r="D576">
        <v>0</v>
      </c>
      <c r="E576">
        <v>0</v>
      </c>
      <c r="F576">
        <v>74.358159000000001</v>
      </c>
      <c r="G576">
        <v>72.169873999999993</v>
      </c>
      <c r="H576">
        <v>64.052668999999995</v>
      </c>
      <c r="I576">
        <v>73.408057999999997</v>
      </c>
      <c r="J576">
        <v>74.923011000000002</v>
      </c>
      <c r="K576">
        <v>72.102771000000004</v>
      </c>
      <c r="L576">
        <v>70.82347</v>
      </c>
      <c r="M576">
        <v>70.338992000000005</v>
      </c>
      <c r="N576">
        <v>2.9265050000000001</v>
      </c>
      <c r="O576">
        <v>2.3798249999999999</v>
      </c>
      <c r="P576">
        <v>1.582462</v>
      </c>
      <c r="Q576">
        <v>2.324837</v>
      </c>
      <c r="R576">
        <v>2.1512440000000002</v>
      </c>
      <c r="S576">
        <v>0.91128299999999995</v>
      </c>
      <c r="T576">
        <v>1.1393679999999999</v>
      </c>
      <c r="U576">
        <v>3.1950750000000001</v>
      </c>
      <c r="V576">
        <v>6.6589419999999997</v>
      </c>
      <c r="W576">
        <v>6.2301880000000001</v>
      </c>
      <c r="X576">
        <v>4.2646189999999997</v>
      </c>
      <c r="Y576">
        <v>3.1318820000000001</v>
      </c>
      <c r="Z576">
        <v>5.5696269999999997</v>
      </c>
      <c r="AA576">
        <v>8.0347120000000007</v>
      </c>
      <c r="AB576">
        <v>4.8248899999999999</v>
      </c>
      <c r="AC576">
        <v>-0.13439799999999999</v>
      </c>
      <c r="AD576">
        <v>3.515301</v>
      </c>
      <c r="AE576">
        <v>-1.0881780000000001</v>
      </c>
      <c r="AF576">
        <v>2.2424460000000002</v>
      </c>
      <c r="AG576">
        <v>-2.5346739999999999</v>
      </c>
      <c r="AH576">
        <v>-6.7265990000000002</v>
      </c>
      <c r="AI576">
        <v>-4.8403530000000003</v>
      </c>
      <c r="AJ576">
        <v>10.751355999999999</v>
      </c>
      <c r="AK576">
        <v>1.4864489999999999</v>
      </c>
      <c r="AL576">
        <v>5.4155439999999997</v>
      </c>
      <c r="AM576">
        <v>-0.27198499999999998</v>
      </c>
      <c r="AN576">
        <v>4.3698709999999998</v>
      </c>
      <c r="AO576">
        <v>7.0850000000000002E-3</v>
      </c>
      <c r="AP576">
        <v>5.021261</v>
      </c>
      <c r="AQ576">
        <v>-7.7933000000000002E-2</v>
      </c>
      <c r="AR576">
        <v>5.1799400000000002</v>
      </c>
      <c r="AS576">
        <v>-0.11301</v>
      </c>
      <c r="AT576">
        <v>5.4357629999999997</v>
      </c>
      <c r="AU576">
        <v>0.58724200000000004</v>
      </c>
      <c r="AV576">
        <v>4.9911050000000001</v>
      </c>
      <c r="AW576">
        <v>0.67907700000000004</v>
      </c>
      <c r="AX576">
        <v>3.145591</v>
      </c>
      <c r="AY576">
        <v>5.8457000000000002E-2</v>
      </c>
      <c r="AZ576">
        <v>2.4914260000000001</v>
      </c>
      <c r="BA576">
        <v>-0.675566</v>
      </c>
      <c r="BB576">
        <v>2.6520329999999999</v>
      </c>
      <c r="BC576">
        <v>-0.39027000000000001</v>
      </c>
      <c r="BD576">
        <v>3.4811999999999999</v>
      </c>
      <c r="BE576">
        <v>-1.013782</v>
      </c>
      <c r="BF576">
        <v>4.0549679999999997</v>
      </c>
      <c r="BG576">
        <v>-0.17488999999999999</v>
      </c>
      <c r="BH576">
        <v>2.7353299999999998</v>
      </c>
      <c r="BI576">
        <v>0.60248699999999999</v>
      </c>
      <c r="BJ576">
        <v>2.9508489999999998</v>
      </c>
      <c r="BK576">
        <v>-0.79745699999999997</v>
      </c>
      <c r="BL576">
        <v>0.60963400000000001</v>
      </c>
      <c r="BM576">
        <v>-0.98483699999999996</v>
      </c>
      <c r="BN576">
        <v>1.0308139999999999</v>
      </c>
      <c r="BO576">
        <v>-0.87946800000000003</v>
      </c>
      <c r="BP576">
        <v>1.252202</v>
      </c>
      <c r="BQ576">
        <v>-0.50019999999999998</v>
      </c>
      <c r="BR576">
        <v>0.91607899999999998</v>
      </c>
      <c r="BS576">
        <v>-0.72528099999999995</v>
      </c>
      <c r="BT576">
        <v>2.003584</v>
      </c>
      <c r="BU576">
        <v>0.32886100000000001</v>
      </c>
      <c r="BV576">
        <v>2.158722</v>
      </c>
      <c r="BW576">
        <v>-0.81694599999999995</v>
      </c>
      <c r="BX576">
        <v>0.83371700000000004</v>
      </c>
      <c r="BY576">
        <v>-0.23216100000000001</v>
      </c>
      <c r="BZ576">
        <v>0.36028500000000002</v>
      </c>
      <c r="CA576">
        <v>1.4630019999999999</v>
      </c>
      <c r="CB576">
        <v>-0.39284599999999997</v>
      </c>
      <c r="CC576">
        <v>-0.64678899999999995</v>
      </c>
      <c r="CD576">
        <v>0.38236500000000001</v>
      </c>
      <c r="CE576">
        <v>-0.47291499999999997</v>
      </c>
      <c r="CF576">
        <v>1.5516319999999999</v>
      </c>
      <c r="CG576">
        <v>0.19784399999999999</v>
      </c>
      <c r="CH576">
        <v>1.095021</v>
      </c>
      <c r="CI576">
        <v>-1.1139889999999999</v>
      </c>
      <c r="CJ576">
        <v>-0.25278099999999998</v>
      </c>
      <c r="CK576">
        <v>-0.456733</v>
      </c>
      <c r="CL576">
        <v>-0.17152100000000001</v>
      </c>
      <c r="CM576">
        <v>-1.290897</v>
      </c>
      <c r="CN576">
        <v>-0.45744800000000002</v>
      </c>
      <c r="CO576">
        <v>-0.69699299999999997</v>
      </c>
      <c r="CP576">
        <v>0.23033799999999999</v>
      </c>
      <c r="CQ576">
        <v>-1.001708</v>
      </c>
      <c r="CR576">
        <v>0.95968299999999995</v>
      </c>
      <c r="CS576">
        <v>-0.32182899999999998</v>
      </c>
      <c r="CT576">
        <v>1.48807</v>
      </c>
      <c r="CU576">
        <v>-0.59149499999999999</v>
      </c>
      <c r="CV576">
        <v>-0.365396</v>
      </c>
      <c r="CW576">
        <v>-0.64652900000000002</v>
      </c>
      <c r="CX576">
        <v>-0.80637700000000001</v>
      </c>
      <c r="CY576">
        <v>0.74843099999999996</v>
      </c>
      <c r="CZ576">
        <v>0.79181100000000004</v>
      </c>
      <c r="DA576">
        <v>-0.43126799999999998</v>
      </c>
      <c r="DB576">
        <v>0.360236</v>
      </c>
      <c r="DC576">
        <v>-0.183502</v>
      </c>
      <c r="DD576">
        <v>1.441703</v>
      </c>
      <c r="DE576">
        <v>104.827354</v>
      </c>
      <c r="DF576">
        <v>88.249379000000005</v>
      </c>
      <c r="DG576">
        <v>98.553533999999999</v>
      </c>
      <c r="DH576">
        <v>87.856624999999994</v>
      </c>
      <c r="DI576">
        <v>91.941379999999995</v>
      </c>
      <c r="DJ576">
        <v>79.991558999999995</v>
      </c>
      <c r="DK576">
        <v>118.17554800000001</v>
      </c>
      <c r="DL576">
        <v>104.841033</v>
      </c>
      <c r="DM576">
        <v>115.029225</v>
      </c>
      <c r="DN576">
        <v>101.166073</v>
      </c>
      <c r="DO576">
        <v>135.614542</v>
      </c>
      <c r="DP576">
        <v>94.140289999999993</v>
      </c>
      <c r="DQ576">
        <v>123.883781</v>
      </c>
      <c r="DR576">
        <v>118.18238700000001</v>
      </c>
      <c r="DS576">
        <v>158.101313</v>
      </c>
      <c r="DT576">
        <v>18.240148999999999</v>
      </c>
      <c r="DU576">
        <v>200.13814600000001</v>
      </c>
      <c r="DV576">
        <v>17.832588000000001</v>
      </c>
      <c r="DW576">
        <v>189.769193</v>
      </c>
      <c r="DX576">
        <v>13.007164</v>
      </c>
      <c r="DY576">
        <v>182.509469</v>
      </c>
      <c r="DZ576">
        <v>116.3</v>
      </c>
      <c r="EA576">
        <v>6.2610000000000001</v>
      </c>
      <c r="EB576">
        <v>721.8</v>
      </c>
      <c r="EC576">
        <v>117.77</v>
      </c>
      <c r="ED576">
        <v>6.165</v>
      </c>
      <c r="EE576">
        <v>718.4</v>
      </c>
      <c r="EF576">
        <v>117.83</v>
      </c>
      <c r="EG576">
        <v>5.556</v>
      </c>
      <c r="EH576">
        <v>647</v>
      </c>
      <c r="EI576">
        <v>117.08000199999999</v>
      </c>
      <c r="EJ576">
        <v>2.6309999999999998</v>
      </c>
      <c r="EK576">
        <v>308.20001200000002</v>
      </c>
      <c r="EL576">
        <v>1.336921</v>
      </c>
      <c r="EM576">
        <v>3.8377379999999999</v>
      </c>
      <c r="EN576">
        <v>27.198604</v>
      </c>
      <c r="EO576">
        <v>-8.0635200000000005</v>
      </c>
      <c r="EP576">
        <v>-8.6780910000000002</v>
      </c>
      <c r="EQ576">
        <v>-16.447247999999998</v>
      </c>
      <c r="ER576">
        <v>110.08475</v>
      </c>
      <c r="ES576">
        <v>106.168612</v>
      </c>
      <c r="ET576">
        <v>103.339265</v>
      </c>
      <c r="EU576">
        <v>0.799929</v>
      </c>
      <c r="EV576">
        <v>3055.8480989999998</v>
      </c>
      <c r="EW576">
        <v>3167.6203409999998</v>
      </c>
      <c r="EX576">
        <v>2572.2671700000001</v>
      </c>
      <c r="EY576">
        <v>2014.5359129999999</v>
      </c>
    </row>
    <row r="577" spans="1:155" x14ac:dyDescent="0.25">
      <c r="A577" s="741">
        <v>46246</v>
      </c>
      <c r="B577" s="740">
        <v>0.57943287037037039</v>
      </c>
      <c r="C577">
        <v>33960</v>
      </c>
      <c r="D577">
        <v>0</v>
      </c>
      <c r="E577">
        <v>0</v>
      </c>
      <c r="F577">
        <v>74.421672000000001</v>
      </c>
      <c r="G577">
        <v>72.214905000000002</v>
      </c>
      <c r="H577">
        <v>64.048070999999993</v>
      </c>
      <c r="I577">
        <v>73.427513000000005</v>
      </c>
      <c r="J577">
        <v>74.911171999999993</v>
      </c>
      <c r="K577">
        <v>72.116321999999997</v>
      </c>
      <c r="L577">
        <v>70.823941000000005</v>
      </c>
      <c r="M577">
        <v>70.390429999999995</v>
      </c>
      <c r="N577">
        <v>2.8922310000000002</v>
      </c>
      <c r="O577">
        <v>2.1788419999999999</v>
      </c>
      <c r="P577">
        <v>1.661038</v>
      </c>
      <c r="Q577">
        <v>2.4314749999999998</v>
      </c>
      <c r="R577">
        <v>2.880598</v>
      </c>
      <c r="S577">
        <v>2.014751</v>
      </c>
      <c r="T577">
        <v>1.9914149999999999</v>
      </c>
      <c r="U577">
        <v>37.104104999999997</v>
      </c>
      <c r="V577">
        <v>7.0657069999999997</v>
      </c>
      <c r="W577">
        <v>7.8031810000000004</v>
      </c>
      <c r="X577">
        <v>24.007265</v>
      </c>
      <c r="Y577">
        <v>51.649479999999997</v>
      </c>
      <c r="Z577">
        <v>32.358733000000001</v>
      </c>
      <c r="AA577">
        <v>6.8986890000000001</v>
      </c>
      <c r="AB577">
        <v>5.8847649999999998</v>
      </c>
      <c r="AC577">
        <v>-0.13691800000000001</v>
      </c>
      <c r="AD577">
        <v>30.636755000000001</v>
      </c>
      <c r="AE577">
        <v>2.2506560000000002</v>
      </c>
      <c r="AF577">
        <v>26.714801999999999</v>
      </c>
      <c r="AG577">
        <v>8.8659590000000001</v>
      </c>
      <c r="AH577">
        <v>-6.8155640000000002</v>
      </c>
      <c r="AI577">
        <v>-4.1041189999999999</v>
      </c>
      <c r="AJ577">
        <v>10.674251</v>
      </c>
      <c r="AK577">
        <v>1.493117</v>
      </c>
      <c r="AL577">
        <v>5.4774539999999998</v>
      </c>
      <c r="AM577">
        <v>-0.18920600000000001</v>
      </c>
      <c r="AN577">
        <v>4.4043400000000004</v>
      </c>
      <c r="AO577">
        <v>9.7604999999999997E-2</v>
      </c>
      <c r="AP577">
        <v>5.0927579999999999</v>
      </c>
      <c r="AQ577">
        <v>-3.4529999999999998E-2</v>
      </c>
      <c r="AR577">
        <v>5.2081929999999996</v>
      </c>
      <c r="AS577">
        <v>-6.9742999999999999E-2</v>
      </c>
      <c r="AT577">
        <v>5.4657499999999999</v>
      </c>
      <c r="AU577">
        <v>0.59898499999999999</v>
      </c>
      <c r="AV577">
        <v>5.0293650000000003</v>
      </c>
      <c r="AW577">
        <v>0.70072900000000005</v>
      </c>
      <c r="AX577">
        <v>3.1965889999999999</v>
      </c>
      <c r="AY577">
        <v>9.3064999999999995E-2</v>
      </c>
      <c r="AZ577">
        <v>2.5249100000000002</v>
      </c>
      <c r="BA577">
        <v>-0.61463299999999998</v>
      </c>
      <c r="BB577">
        <v>2.6826050000000001</v>
      </c>
      <c r="BC577">
        <v>-0.35123500000000002</v>
      </c>
      <c r="BD577">
        <v>3.5259809999999998</v>
      </c>
      <c r="BE577">
        <v>-0.97125099999999998</v>
      </c>
      <c r="BF577">
        <v>4.1036010000000003</v>
      </c>
      <c r="BG577">
        <v>-0.109308</v>
      </c>
      <c r="BH577">
        <v>2.727392</v>
      </c>
      <c r="BI577">
        <v>0.668377</v>
      </c>
      <c r="BJ577">
        <v>2.9545119999999998</v>
      </c>
      <c r="BK577">
        <v>-0.74381399999999998</v>
      </c>
      <c r="BL577">
        <v>0.64839100000000005</v>
      </c>
      <c r="BM577">
        <v>-0.91914899999999999</v>
      </c>
      <c r="BN577">
        <v>1.071008</v>
      </c>
      <c r="BO577">
        <v>-0.816025</v>
      </c>
      <c r="BP577">
        <v>1.2928440000000001</v>
      </c>
      <c r="BQ577">
        <v>-0.47193299999999999</v>
      </c>
      <c r="BR577">
        <v>0.96034900000000001</v>
      </c>
      <c r="BS577">
        <v>-0.69107499999999999</v>
      </c>
      <c r="BT577">
        <v>2.061137</v>
      </c>
      <c r="BU577">
        <v>0.36980000000000002</v>
      </c>
      <c r="BV577">
        <v>2.1944810000000001</v>
      </c>
      <c r="BW577">
        <v>-0.76853400000000005</v>
      </c>
      <c r="BX577">
        <v>0.878973</v>
      </c>
      <c r="BY577">
        <v>-0.201158</v>
      </c>
      <c r="BZ577">
        <v>0.37449199999999999</v>
      </c>
      <c r="CA577">
        <v>1.3319570000000001</v>
      </c>
      <c r="CB577">
        <v>-0.33701700000000001</v>
      </c>
      <c r="CC577">
        <v>-0.63282700000000003</v>
      </c>
      <c r="CD577">
        <v>0.43647599999999998</v>
      </c>
      <c r="CE577">
        <v>-0.45202199999999998</v>
      </c>
      <c r="CF577">
        <v>1.5927389999999999</v>
      </c>
      <c r="CG577">
        <v>0.205319</v>
      </c>
      <c r="CH577">
        <v>1.154874</v>
      </c>
      <c r="CI577">
        <v>-1.0673539999999999</v>
      </c>
      <c r="CJ577">
        <v>-0.16738600000000001</v>
      </c>
      <c r="CK577">
        <v>-0.41087400000000002</v>
      </c>
      <c r="CL577">
        <v>-0.11551599999999999</v>
      </c>
      <c r="CM577">
        <v>-1.26257</v>
      </c>
      <c r="CN577">
        <v>-0.41482799999999997</v>
      </c>
      <c r="CO577">
        <v>-0.66129499999999997</v>
      </c>
      <c r="CP577">
        <v>0.26940399999999998</v>
      </c>
      <c r="CQ577">
        <v>-0.98107599999999995</v>
      </c>
      <c r="CR577">
        <v>1.006087</v>
      </c>
      <c r="CS577">
        <v>-0.27302300000000002</v>
      </c>
      <c r="CT577">
        <v>1.5479719999999999</v>
      </c>
      <c r="CU577">
        <v>-0.53278899999999996</v>
      </c>
      <c r="CV577">
        <v>-0.311332</v>
      </c>
      <c r="CW577">
        <v>-0.58411900000000005</v>
      </c>
      <c r="CX577">
        <v>-0.76698500000000003</v>
      </c>
      <c r="CY577">
        <v>0.74757899999999999</v>
      </c>
      <c r="CZ577">
        <v>0.79418900000000003</v>
      </c>
      <c r="DA577">
        <v>-0.41448600000000002</v>
      </c>
      <c r="DB577">
        <v>0.36083599999999999</v>
      </c>
      <c r="DC577">
        <v>-0.17458199999999999</v>
      </c>
      <c r="DD577">
        <v>1.4627559999999999</v>
      </c>
      <c r="DE577">
        <v>104.888453</v>
      </c>
      <c r="DF577">
        <v>88.277603999999997</v>
      </c>
      <c r="DG577">
        <v>99.116122000000004</v>
      </c>
      <c r="DH577">
        <v>88.116202000000001</v>
      </c>
      <c r="DI577">
        <v>92.706625000000003</v>
      </c>
      <c r="DJ577">
        <v>95.284430999999998</v>
      </c>
      <c r="DK577">
        <v>118.472932</v>
      </c>
      <c r="DL577">
        <v>104.761734</v>
      </c>
      <c r="DM577">
        <v>114.996431</v>
      </c>
      <c r="DN577">
        <v>101.276276</v>
      </c>
      <c r="DO577">
        <v>137.22212300000001</v>
      </c>
      <c r="DP577">
        <v>94.693298999999996</v>
      </c>
      <c r="DQ577">
        <v>123.910689</v>
      </c>
      <c r="DR577">
        <v>118.08031099999999</v>
      </c>
      <c r="DS577">
        <v>158.42253700000001</v>
      </c>
      <c r="DT577">
        <v>18.395409000000001</v>
      </c>
      <c r="DU577">
        <v>200.57978</v>
      </c>
      <c r="DV577">
        <v>20.107147000000001</v>
      </c>
      <c r="DW577">
        <v>192.29730799999999</v>
      </c>
      <c r="DX577">
        <v>16.386223999999999</v>
      </c>
      <c r="DY577">
        <v>188.03230500000001</v>
      </c>
      <c r="DZ577">
        <v>116.55</v>
      </c>
      <c r="EA577">
        <v>6.2610000000000001</v>
      </c>
      <c r="EB577">
        <v>721.4</v>
      </c>
      <c r="EC577">
        <v>117.61</v>
      </c>
      <c r="ED577">
        <v>6.2119999999999997</v>
      </c>
      <c r="EE577">
        <v>726</v>
      </c>
      <c r="EF577">
        <v>117.88</v>
      </c>
      <c r="EG577">
        <v>5.8049999999999997</v>
      </c>
      <c r="EH577">
        <v>679.1</v>
      </c>
      <c r="EI577">
        <v>117.279999</v>
      </c>
      <c r="EJ577">
        <v>2.63</v>
      </c>
      <c r="EK577">
        <v>308.10000600000001</v>
      </c>
      <c r="EL577">
        <v>1.015371</v>
      </c>
      <c r="EM577">
        <v>1.2164459999999999</v>
      </c>
      <c r="EN577">
        <v>21.582245</v>
      </c>
      <c r="EO577">
        <v>-7.8309350000000002</v>
      </c>
      <c r="EP577">
        <v>-5.3205650000000002</v>
      </c>
      <c r="EQ577">
        <v>-10.907994</v>
      </c>
      <c r="ER577">
        <v>110.248442</v>
      </c>
      <c r="ES577">
        <v>107.136611</v>
      </c>
      <c r="ET577">
        <v>105.498474</v>
      </c>
      <c r="EU577">
        <v>0.83743500000000004</v>
      </c>
      <c r="EV577">
        <v>3067.8699660000002</v>
      </c>
      <c r="EW577">
        <v>3179.5872650000001</v>
      </c>
      <c r="EX577">
        <v>2583.0778620000001</v>
      </c>
      <c r="EY577">
        <v>2023.834791</v>
      </c>
    </row>
    <row r="578" spans="1:155" x14ac:dyDescent="0.25">
      <c r="A578" s="741">
        <v>46246</v>
      </c>
      <c r="B578" s="740">
        <v>0.58012731481481483</v>
      </c>
      <c r="C578">
        <v>34020</v>
      </c>
      <c r="D578">
        <v>0</v>
      </c>
      <c r="E578">
        <v>0</v>
      </c>
      <c r="F578">
        <v>74.644667999999996</v>
      </c>
      <c r="G578">
        <v>72.157960000000003</v>
      </c>
      <c r="H578">
        <v>64.160449</v>
      </c>
      <c r="I578">
        <v>73.412952000000004</v>
      </c>
      <c r="J578">
        <v>74.950286000000006</v>
      </c>
      <c r="K578">
        <v>72.078427000000005</v>
      </c>
      <c r="L578">
        <v>70.830808000000005</v>
      </c>
      <c r="M578">
        <v>70.407917999999995</v>
      </c>
      <c r="N578">
        <v>6.2795839999999998</v>
      </c>
      <c r="O578">
        <v>6.0319279999999997</v>
      </c>
      <c r="P578">
        <v>5.9055470000000003</v>
      </c>
      <c r="Q578">
        <v>5.5607579999999999</v>
      </c>
      <c r="R578">
        <v>5.3114650000000001</v>
      </c>
      <c r="S578">
        <v>3.5284390000000001</v>
      </c>
      <c r="T578">
        <v>3.930536</v>
      </c>
      <c r="U578">
        <v>6.144781</v>
      </c>
      <c r="V578">
        <v>10.322466</v>
      </c>
      <c r="W578">
        <v>11.473288999999999</v>
      </c>
      <c r="X578">
        <v>8.1248070000000006</v>
      </c>
      <c r="Y578">
        <v>6.5574760000000003</v>
      </c>
      <c r="Z578">
        <v>8.5319870000000009</v>
      </c>
      <c r="AA578">
        <v>12.541684</v>
      </c>
      <c r="AB578">
        <v>9.9990790000000001</v>
      </c>
      <c r="AC578">
        <v>7.0405319999999998</v>
      </c>
      <c r="AD578">
        <v>8.192933</v>
      </c>
      <c r="AE578">
        <v>6.5807950000000002</v>
      </c>
      <c r="AF578">
        <v>6.0764550000000002</v>
      </c>
      <c r="AG578">
        <v>3.6630639999999999</v>
      </c>
      <c r="AH578">
        <v>11.151820000000001</v>
      </c>
      <c r="AI578">
        <v>11.589857</v>
      </c>
      <c r="AJ578">
        <v>18.332241</v>
      </c>
      <c r="AK578">
        <v>1.533377</v>
      </c>
      <c r="AL578">
        <v>5.4913740000000004</v>
      </c>
      <c r="AM578">
        <v>-0.17147000000000001</v>
      </c>
      <c r="AN578">
        <v>4.4646340000000002</v>
      </c>
      <c r="AO578">
        <v>0.14688999999999999</v>
      </c>
      <c r="AP578">
        <v>5.1494669999999996</v>
      </c>
      <c r="AQ578">
        <v>-1.4059999999999999E-3</v>
      </c>
      <c r="AR578">
        <v>5.2449640000000004</v>
      </c>
      <c r="AS578">
        <v>-2.9907E-2</v>
      </c>
      <c r="AT578">
        <v>5.4955489999999996</v>
      </c>
      <c r="AU578">
        <v>0.62946400000000002</v>
      </c>
      <c r="AV578">
        <v>5.0339650000000002</v>
      </c>
      <c r="AW578">
        <v>0.75825600000000004</v>
      </c>
      <c r="AX578">
        <v>3.236888</v>
      </c>
      <c r="AY578">
        <v>0.14695</v>
      </c>
      <c r="AZ578">
        <v>2.5457200000000002</v>
      </c>
      <c r="BA578">
        <v>-0.62332100000000001</v>
      </c>
      <c r="BB578">
        <v>2.7258710000000002</v>
      </c>
      <c r="BC578">
        <v>-0.30037199999999997</v>
      </c>
      <c r="BD578">
        <v>3.546675</v>
      </c>
      <c r="BE578">
        <v>-0.94503899999999996</v>
      </c>
      <c r="BF578">
        <v>4.1190509999999998</v>
      </c>
      <c r="BG578">
        <v>-0.11362999999999999</v>
      </c>
      <c r="BH578">
        <v>2.7965049999999998</v>
      </c>
      <c r="BI578">
        <v>0.70724600000000004</v>
      </c>
      <c r="BJ578">
        <v>2.982612</v>
      </c>
      <c r="BK578">
        <v>-0.68549199999999999</v>
      </c>
      <c r="BL578">
        <v>0.659049</v>
      </c>
      <c r="BM578">
        <v>-0.86543700000000001</v>
      </c>
      <c r="BN578">
        <v>1.1039559999999999</v>
      </c>
      <c r="BO578">
        <v>-0.76725399999999999</v>
      </c>
      <c r="BP578">
        <v>1.316559</v>
      </c>
      <c r="BQ578">
        <v>-0.425037</v>
      </c>
      <c r="BR578">
        <v>0.97968299999999997</v>
      </c>
      <c r="BS578">
        <v>-0.66984200000000005</v>
      </c>
      <c r="BT578">
        <v>2.0537260000000002</v>
      </c>
      <c r="BU578">
        <v>0.44248399999999999</v>
      </c>
      <c r="BV578">
        <v>2.2296670000000001</v>
      </c>
      <c r="BW578">
        <v>-0.71699800000000002</v>
      </c>
      <c r="BX578">
        <v>0.88836499999999996</v>
      </c>
      <c r="BY578">
        <v>-0.15940099999999999</v>
      </c>
      <c r="BZ578">
        <v>0.42320099999999999</v>
      </c>
      <c r="CA578">
        <v>1.6516409999999999</v>
      </c>
      <c r="CB578">
        <v>-0.312753</v>
      </c>
      <c r="CC578">
        <v>-0.60200100000000001</v>
      </c>
      <c r="CD578">
        <v>0.43954900000000002</v>
      </c>
      <c r="CE578">
        <v>-0.41611900000000002</v>
      </c>
      <c r="CF578">
        <v>1.622566</v>
      </c>
      <c r="CG578">
        <v>0.27723700000000001</v>
      </c>
      <c r="CH578">
        <v>1.176776</v>
      </c>
      <c r="CI578">
        <v>-1.022238</v>
      </c>
      <c r="CJ578">
        <v>-0.157917</v>
      </c>
      <c r="CK578">
        <v>-0.37913400000000003</v>
      </c>
      <c r="CL578">
        <v>-9.4418000000000002E-2</v>
      </c>
      <c r="CM578">
        <v>-1.201163</v>
      </c>
      <c r="CN578">
        <v>-0.38999499999999998</v>
      </c>
      <c r="CO578">
        <v>-0.62673999999999996</v>
      </c>
      <c r="CP578">
        <v>0.29606500000000002</v>
      </c>
      <c r="CQ578">
        <v>-0.94973700000000005</v>
      </c>
      <c r="CR578">
        <v>1.005039</v>
      </c>
      <c r="CS578">
        <v>-0.22461700000000001</v>
      </c>
      <c r="CT578">
        <v>1.566368</v>
      </c>
      <c r="CU578">
        <v>-0.47040900000000002</v>
      </c>
      <c r="CV578">
        <v>-0.28595100000000001</v>
      </c>
      <c r="CW578">
        <v>-0.55132800000000004</v>
      </c>
      <c r="CX578">
        <v>-0.75064699999999995</v>
      </c>
      <c r="CY578">
        <v>0.90554199999999996</v>
      </c>
      <c r="CZ578">
        <v>0.83909800000000001</v>
      </c>
      <c r="DA578">
        <v>-0.39362599999999998</v>
      </c>
      <c r="DB578">
        <v>0.41260799999999997</v>
      </c>
      <c r="DC578">
        <v>-0.14679900000000001</v>
      </c>
      <c r="DD578">
        <v>1.4790220000000001</v>
      </c>
      <c r="DE578">
        <v>109.35446899999999</v>
      </c>
      <c r="DF578">
        <v>89.649440999999996</v>
      </c>
      <c r="DG578">
        <v>102.92353900000001</v>
      </c>
      <c r="DH578">
        <v>89.693877000000001</v>
      </c>
      <c r="DI578">
        <v>94.111351999999997</v>
      </c>
      <c r="DJ578">
        <v>86.703953999999996</v>
      </c>
      <c r="DK578">
        <v>129.92272700000001</v>
      </c>
      <c r="DL578">
        <v>108.154527</v>
      </c>
      <c r="DM578">
        <v>130.45733000000001</v>
      </c>
      <c r="DN578">
        <v>105.360598</v>
      </c>
      <c r="DO578">
        <v>140.621015</v>
      </c>
      <c r="DP578">
        <v>96.564183999999997</v>
      </c>
      <c r="DQ578">
        <v>140.46871400000001</v>
      </c>
      <c r="DR578">
        <v>135.49840800000001</v>
      </c>
      <c r="DS578">
        <v>160.69211100000001</v>
      </c>
      <c r="DT578">
        <v>21.680002000000002</v>
      </c>
      <c r="DU578">
        <v>213.282689</v>
      </c>
      <c r="DV578">
        <v>21.276230999999999</v>
      </c>
      <c r="DW578">
        <v>203.44923299999999</v>
      </c>
      <c r="DX578">
        <v>14.909392</v>
      </c>
      <c r="DY578">
        <v>197.125339</v>
      </c>
      <c r="DZ578">
        <v>114.86</v>
      </c>
      <c r="EA578">
        <v>6.819</v>
      </c>
      <c r="EB578">
        <v>775.9</v>
      </c>
      <c r="EC578">
        <v>117.47</v>
      </c>
      <c r="ED578">
        <v>6.7279999999999998</v>
      </c>
      <c r="EE578">
        <v>784.2</v>
      </c>
      <c r="EF578">
        <v>117.57</v>
      </c>
      <c r="EG578">
        <v>5.7839999999999998</v>
      </c>
      <c r="EH578">
        <v>671.9</v>
      </c>
      <c r="EI578">
        <v>114.970001</v>
      </c>
      <c r="EJ578">
        <v>6.2729999999999997</v>
      </c>
      <c r="EK578">
        <v>720.20001200000002</v>
      </c>
      <c r="EL578">
        <v>14.247728</v>
      </c>
      <c r="EM578">
        <v>15.24973</v>
      </c>
      <c r="EN578">
        <v>31.601036000000001</v>
      </c>
      <c r="EO578">
        <v>-3.0959080000000001</v>
      </c>
      <c r="EP578">
        <v>-3.6598730000000002</v>
      </c>
      <c r="EQ578">
        <v>-13.268795000000001</v>
      </c>
      <c r="ER578">
        <v>114.85479599999999</v>
      </c>
      <c r="ES578">
        <v>111.30605300000001</v>
      </c>
      <c r="ET578">
        <v>108.961421</v>
      </c>
      <c r="EU578">
        <v>0.87602000000000002</v>
      </c>
      <c r="EV578">
        <v>3080.7519470000002</v>
      </c>
      <c r="EW578">
        <v>3192.8370399999999</v>
      </c>
      <c r="EX578">
        <v>2594.5349620000002</v>
      </c>
      <c r="EY578">
        <v>2035.532929</v>
      </c>
    </row>
    <row r="579" spans="1:155" x14ac:dyDescent="0.25">
      <c r="A579" s="741">
        <v>46246</v>
      </c>
      <c r="B579" s="740">
        <v>0.58082175925925927</v>
      </c>
      <c r="C579">
        <v>34080</v>
      </c>
      <c r="D579">
        <v>0</v>
      </c>
      <c r="E579">
        <v>0</v>
      </c>
      <c r="F579">
        <v>74.756079999999997</v>
      </c>
      <c r="G579">
        <v>72.217573999999999</v>
      </c>
      <c r="H579">
        <v>64.289511000000005</v>
      </c>
      <c r="I579">
        <v>73.435872000000003</v>
      </c>
      <c r="J579">
        <v>74.950353000000007</v>
      </c>
      <c r="K579">
        <v>72.118759999999995</v>
      </c>
      <c r="L579">
        <v>70.843757999999994</v>
      </c>
      <c r="M579">
        <v>70.494766999999996</v>
      </c>
      <c r="N579">
        <v>5.0281130000000003</v>
      </c>
      <c r="O579">
        <v>4.6868759999999998</v>
      </c>
      <c r="P579">
        <v>4.4175250000000004</v>
      </c>
      <c r="Q579">
        <v>4.5559250000000002</v>
      </c>
      <c r="R579">
        <v>4.5416999999999996</v>
      </c>
      <c r="S579">
        <v>2.796646</v>
      </c>
      <c r="T579">
        <v>3.1213190000000002</v>
      </c>
      <c r="U579">
        <v>4.8935029999999999</v>
      </c>
      <c r="V579">
        <v>8.3092889999999997</v>
      </c>
      <c r="W579">
        <v>8.2723239999999993</v>
      </c>
      <c r="X579">
        <v>6.2915780000000003</v>
      </c>
      <c r="Y579">
        <v>4.9953669999999999</v>
      </c>
      <c r="Z579">
        <v>7.1544939999999997</v>
      </c>
      <c r="AA579">
        <v>9.4203419999999998</v>
      </c>
      <c r="AB579">
        <v>7.2476820000000002</v>
      </c>
      <c r="AC579">
        <v>3.1843149999999998</v>
      </c>
      <c r="AD579">
        <v>6.0568200000000001</v>
      </c>
      <c r="AE579">
        <v>2.566376</v>
      </c>
      <c r="AF579">
        <v>4.6250140000000002</v>
      </c>
      <c r="AG579">
        <v>0.88900999999999997</v>
      </c>
      <c r="AH579">
        <v>-3.9063560000000002</v>
      </c>
      <c r="AI579">
        <v>-1.768424</v>
      </c>
      <c r="AJ579">
        <v>15.632351</v>
      </c>
      <c r="AK579">
        <v>1.6085290000000001</v>
      </c>
      <c r="AL579">
        <v>5.5458720000000001</v>
      </c>
      <c r="AM579">
        <v>-0.12528400000000001</v>
      </c>
      <c r="AN579">
        <v>4.549042</v>
      </c>
      <c r="AO579">
        <v>0.185555</v>
      </c>
      <c r="AP579">
        <v>5.2295569999999998</v>
      </c>
      <c r="AQ579">
        <v>6.7760000000000001E-2</v>
      </c>
      <c r="AR579">
        <v>5.2942720000000003</v>
      </c>
      <c r="AS579">
        <v>-5.6160000000000003E-3</v>
      </c>
      <c r="AT579">
        <v>5.5368170000000001</v>
      </c>
      <c r="AU579">
        <v>0.66918900000000003</v>
      </c>
      <c r="AV579">
        <v>5.0766369999999998</v>
      </c>
      <c r="AW579">
        <v>0.81880600000000003</v>
      </c>
      <c r="AX579">
        <v>3.276983</v>
      </c>
      <c r="AY579">
        <v>0.19739499999999999</v>
      </c>
      <c r="AZ579">
        <v>2.612387</v>
      </c>
      <c r="BA579">
        <v>-0.55818000000000001</v>
      </c>
      <c r="BB579">
        <v>2.7824939999999998</v>
      </c>
      <c r="BC579">
        <v>-0.246723</v>
      </c>
      <c r="BD579">
        <v>3.6225269999999998</v>
      </c>
      <c r="BE579">
        <v>-0.90653899999999998</v>
      </c>
      <c r="BF579">
        <v>4.1668979999999998</v>
      </c>
      <c r="BG579">
        <v>-7.1482000000000004E-2</v>
      </c>
      <c r="BH579">
        <v>2.8125420000000001</v>
      </c>
      <c r="BI579">
        <v>0.74179499999999998</v>
      </c>
      <c r="BJ579">
        <v>3.0407449999999998</v>
      </c>
      <c r="BK579">
        <v>-0.640907</v>
      </c>
      <c r="BL579">
        <v>0.70584899999999995</v>
      </c>
      <c r="BM579">
        <v>-0.81667599999999996</v>
      </c>
      <c r="BN579">
        <v>1.1261840000000001</v>
      </c>
      <c r="BO579">
        <v>-0.71535899999999997</v>
      </c>
      <c r="BP579">
        <v>1.34754</v>
      </c>
      <c r="BQ579">
        <v>-0.385189</v>
      </c>
      <c r="BR579">
        <v>0.98897500000000005</v>
      </c>
      <c r="BS579">
        <v>-0.63416499999999998</v>
      </c>
      <c r="BT579">
        <v>2.0533299999999999</v>
      </c>
      <c r="BU579">
        <v>0.47625200000000001</v>
      </c>
      <c r="BV579">
        <v>2.2403209999999998</v>
      </c>
      <c r="BW579">
        <v>-0.65727000000000002</v>
      </c>
      <c r="BX579">
        <v>0.89277700000000004</v>
      </c>
      <c r="BY579">
        <v>-0.107844</v>
      </c>
      <c r="BZ579">
        <v>0.424759</v>
      </c>
      <c r="CA579">
        <v>1.9130739999999999</v>
      </c>
      <c r="CB579">
        <v>-0.28669499999999998</v>
      </c>
      <c r="CC579">
        <v>-0.56017600000000001</v>
      </c>
      <c r="CD579">
        <v>0.45729900000000001</v>
      </c>
      <c r="CE579">
        <v>-0.40250599999999997</v>
      </c>
      <c r="CF579">
        <v>1.609251</v>
      </c>
      <c r="CG579">
        <v>0.30407400000000001</v>
      </c>
      <c r="CH579">
        <v>1.2392080000000001</v>
      </c>
      <c r="CI579">
        <v>-0.96699900000000005</v>
      </c>
      <c r="CJ579">
        <v>-0.15173600000000001</v>
      </c>
      <c r="CK579">
        <v>-0.33131300000000002</v>
      </c>
      <c r="CL579">
        <v>-7.4343000000000006E-2</v>
      </c>
      <c r="CM579">
        <v>-1.175036</v>
      </c>
      <c r="CN579">
        <v>-0.36266799999999999</v>
      </c>
      <c r="CO579">
        <v>-0.60633999999999999</v>
      </c>
      <c r="CP579">
        <v>0.31260399999999999</v>
      </c>
      <c r="CQ579">
        <v>-0.90771900000000005</v>
      </c>
      <c r="CR579">
        <v>1.03217</v>
      </c>
      <c r="CS579">
        <v>-0.179872</v>
      </c>
      <c r="CT579">
        <v>1.563739</v>
      </c>
      <c r="CU579">
        <v>-0.46009899999999998</v>
      </c>
      <c r="CV579">
        <v>-0.28766199999999997</v>
      </c>
      <c r="CW579">
        <v>-0.50217500000000004</v>
      </c>
      <c r="CX579">
        <v>-0.73621099999999995</v>
      </c>
      <c r="CY579">
        <v>0.97668900000000003</v>
      </c>
      <c r="CZ579">
        <v>0.86918799999999996</v>
      </c>
      <c r="DA579">
        <v>-0.38052799999999998</v>
      </c>
      <c r="DB579">
        <v>0.417379</v>
      </c>
      <c r="DC579">
        <v>-0.12030399999999999</v>
      </c>
      <c r="DD579">
        <v>1.5052620000000001</v>
      </c>
      <c r="DE579">
        <v>108.041022</v>
      </c>
      <c r="DF579">
        <v>89.203098999999995</v>
      </c>
      <c r="DG579">
        <v>101.035331</v>
      </c>
      <c r="DH579">
        <v>89.139523999999994</v>
      </c>
      <c r="DI579">
        <v>93.368007000000006</v>
      </c>
      <c r="DJ579">
        <v>83.486808999999994</v>
      </c>
      <c r="DK579">
        <v>130.41752299999999</v>
      </c>
      <c r="DL579">
        <v>108.389482</v>
      </c>
      <c r="DM579">
        <v>125.603191</v>
      </c>
      <c r="DN579">
        <v>104.086105</v>
      </c>
      <c r="DO579">
        <v>140.729254</v>
      </c>
      <c r="DP579">
        <v>95.729200000000006</v>
      </c>
      <c r="DQ579">
        <v>134.851876</v>
      </c>
      <c r="DR579">
        <v>127.893794</v>
      </c>
      <c r="DS579">
        <v>160.35081</v>
      </c>
      <c r="DT579">
        <v>20.104959999999998</v>
      </c>
      <c r="DU579">
        <v>209.37134699999999</v>
      </c>
      <c r="DV579">
        <v>19.626937000000002</v>
      </c>
      <c r="DW579">
        <v>197.309223</v>
      </c>
      <c r="DX579">
        <v>14.289035999999999</v>
      </c>
      <c r="DY579">
        <v>189.059607</v>
      </c>
      <c r="DZ579">
        <v>116.24</v>
      </c>
      <c r="EA579">
        <v>6.5439999999999996</v>
      </c>
      <c r="EB579">
        <v>752.3</v>
      </c>
      <c r="EC579">
        <v>117.56</v>
      </c>
      <c r="ED579">
        <v>6.4009999999999998</v>
      </c>
      <c r="EE579">
        <v>747.7</v>
      </c>
      <c r="EF579">
        <v>117.87</v>
      </c>
      <c r="EG579">
        <v>5.6829999999999998</v>
      </c>
      <c r="EH579">
        <v>661.4</v>
      </c>
      <c r="EI579">
        <v>117.230003</v>
      </c>
      <c r="EJ579">
        <v>2.63</v>
      </c>
      <c r="EK579">
        <v>307.5</v>
      </c>
      <c r="EL579">
        <v>1.4173549999999999</v>
      </c>
      <c r="EM579">
        <v>4.2466720000000002</v>
      </c>
      <c r="EN579">
        <v>29.919937999999998</v>
      </c>
      <c r="EO579">
        <v>-5.3237110000000003</v>
      </c>
      <c r="EP579">
        <v>-6.0150959999999998</v>
      </c>
      <c r="EQ579">
        <v>-14.287587</v>
      </c>
      <c r="ER579">
        <v>113.45696</v>
      </c>
      <c r="ES579">
        <v>109.030317</v>
      </c>
      <c r="ET579">
        <v>105.89534</v>
      </c>
      <c r="EU579">
        <v>0.91566800000000004</v>
      </c>
      <c r="EV579">
        <v>3093.4700790000002</v>
      </c>
      <c r="EW579">
        <v>3205.521925</v>
      </c>
      <c r="EX579">
        <v>2605.637432</v>
      </c>
      <c r="EY579">
        <v>2041.933444</v>
      </c>
    </row>
    <row r="580" spans="1:155" x14ac:dyDescent="0.25">
      <c r="A580" s="741">
        <v>46246</v>
      </c>
      <c r="B580" s="740">
        <v>0.5815393518518519</v>
      </c>
      <c r="C580">
        <v>34140</v>
      </c>
      <c r="D580">
        <v>0</v>
      </c>
      <c r="E580">
        <v>0</v>
      </c>
      <c r="F580">
        <v>75.040554</v>
      </c>
      <c r="G580">
        <v>72.216890000000006</v>
      </c>
      <c r="H580">
        <v>64.447946000000002</v>
      </c>
      <c r="I580">
        <v>73.436684</v>
      </c>
      <c r="J580">
        <v>74.988337000000001</v>
      </c>
      <c r="K580">
        <v>72.053453000000005</v>
      </c>
      <c r="L580">
        <v>70.817064000000002</v>
      </c>
      <c r="M580">
        <v>70.476553999999993</v>
      </c>
      <c r="N580">
        <v>4.4877960000000003</v>
      </c>
      <c r="O580">
        <v>3.9322910000000002</v>
      </c>
      <c r="P580">
        <v>3.6038220000000001</v>
      </c>
      <c r="Q580">
        <v>3.9516330000000002</v>
      </c>
      <c r="R580">
        <v>3.996181</v>
      </c>
      <c r="S580">
        <v>2.4347699999999999</v>
      </c>
      <c r="T580">
        <v>2.5648599999999999</v>
      </c>
      <c r="U580">
        <v>4.3141930000000004</v>
      </c>
      <c r="V580">
        <v>7.7692740000000002</v>
      </c>
      <c r="W580">
        <v>7.6637680000000001</v>
      </c>
      <c r="X580">
        <v>5.4815079999999998</v>
      </c>
      <c r="Y580">
        <v>4.522265</v>
      </c>
      <c r="Z580">
        <v>6.7309190000000001</v>
      </c>
      <c r="AA580">
        <v>9.0396289999999997</v>
      </c>
      <c r="AB580">
        <v>6.1390919999999998</v>
      </c>
      <c r="AC580">
        <v>1.8981110000000001</v>
      </c>
      <c r="AD580">
        <v>5.0359369999999997</v>
      </c>
      <c r="AE580">
        <v>1.1814279999999999</v>
      </c>
      <c r="AF580">
        <v>3.8169740000000001</v>
      </c>
      <c r="AG580">
        <v>-0.33675100000000002</v>
      </c>
      <c r="AH580">
        <v>-4.9000779999999997</v>
      </c>
      <c r="AI580">
        <v>-3.0029560000000002</v>
      </c>
      <c r="AJ580">
        <v>13.505221000000001</v>
      </c>
      <c r="AK580">
        <v>1.630125</v>
      </c>
      <c r="AL580">
        <v>5.6012060000000004</v>
      </c>
      <c r="AM580">
        <v>-7.8254000000000004E-2</v>
      </c>
      <c r="AN580">
        <v>4.5879399999999997</v>
      </c>
      <c r="AO580">
        <v>0.20505999999999999</v>
      </c>
      <c r="AP580">
        <v>5.278251</v>
      </c>
      <c r="AQ580">
        <v>8.5882E-2</v>
      </c>
      <c r="AR580">
        <v>5.3761960000000002</v>
      </c>
      <c r="AS580">
        <v>5.1094000000000001E-2</v>
      </c>
      <c r="AT580">
        <v>5.5786259999999999</v>
      </c>
      <c r="AU580">
        <v>0.69422799999999996</v>
      </c>
      <c r="AV580">
        <v>5.1115959999999996</v>
      </c>
      <c r="AW580">
        <v>0.85224</v>
      </c>
      <c r="AX580">
        <v>3.3259219999999998</v>
      </c>
      <c r="AY580">
        <v>0.210538</v>
      </c>
      <c r="AZ580">
        <v>2.6594890000000002</v>
      </c>
      <c r="BA580">
        <v>-0.50622599999999995</v>
      </c>
      <c r="BB580">
        <v>2.8286150000000001</v>
      </c>
      <c r="BC580">
        <v>-0.21933800000000001</v>
      </c>
      <c r="BD580">
        <v>3.6465350000000001</v>
      </c>
      <c r="BE580">
        <v>-0.85034699999999996</v>
      </c>
      <c r="BF580">
        <v>4.2208230000000002</v>
      </c>
      <c r="BG580">
        <v>-6.1567999999999998E-2</v>
      </c>
      <c r="BH580">
        <v>2.8439890000000001</v>
      </c>
      <c r="BI580">
        <v>0.80056799999999995</v>
      </c>
      <c r="BJ580">
        <v>3.0466060000000001</v>
      </c>
      <c r="BK580">
        <v>-0.59524100000000002</v>
      </c>
      <c r="BL580">
        <v>0.73342200000000002</v>
      </c>
      <c r="BM580">
        <v>-0.77562399999999998</v>
      </c>
      <c r="BN580">
        <v>1.1400790000000001</v>
      </c>
      <c r="BO580">
        <v>-0.67968499999999998</v>
      </c>
      <c r="BP580">
        <v>1.384023</v>
      </c>
      <c r="BQ580">
        <v>-0.35323199999999999</v>
      </c>
      <c r="BR580">
        <v>1.0059290000000001</v>
      </c>
      <c r="BS580">
        <v>-0.59820799999999996</v>
      </c>
      <c r="BT580">
        <v>2.0895999999999999</v>
      </c>
      <c r="BU580">
        <v>0.53486999999999996</v>
      </c>
      <c r="BV580">
        <v>2.270696</v>
      </c>
      <c r="BW580">
        <v>-0.59577500000000005</v>
      </c>
      <c r="BX580">
        <v>0.915883</v>
      </c>
      <c r="BY580">
        <v>-4.1267999999999999E-2</v>
      </c>
      <c r="BZ580">
        <v>0.44432300000000002</v>
      </c>
      <c r="CA580">
        <v>2.0371570000000001</v>
      </c>
      <c r="CB580">
        <v>-0.28975899999999999</v>
      </c>
      <c r="CC580">
        <v>-0.50650200000000001</v>
      </c>
      <c r="CD580">
        <v>0.48041800000000001</v>
      </c>
      <c r="CE580">
        <v>-0.35023300000000002</v>
      </c>
      <c r="CF580">
        <v>1.6202110000000001</v>
      </c>
      <c r="CG580">
        <v>0.37924400000000003</v>
      </c>
      <c r="CH580">
        <v>1.235689</v>
      </c>
      <c r="CI580">
        <v>-0.89094600000000002</v>
      </c>
      <c r="CJ580">
        <v>-0.11505700000000001</v>
      </c>
      <c r="CK580">
        <v>-0.27950799999999998</v>
      </c>
      <c r="CL580">
        <v>-2.6717000000000001E-2</v>
      </c>
      <c r="CM580">
        <v>-1.0935429999999999</v>
      </c>
      <c r="CN580">
        <v>-0.36739300000000003</v>
      </c>
      <c r="CO580">
        <v>-0.54216299999999995</v>
      </c>
      <c r="CP580">
        <v>0.318241</v>
      </c>
      <c r="CQ580">
        <v>-0.88957799999999998</v>
      </c>
      <c r="CR580">
        <v>1.0465660000000001</v>
      </c>
      <c r="CS580">
        <v>-9.9828E-2</v>
      </c>
      <c r="CT580">
        <v>1.603351</v>
      </c>
      <c r="CU580">
        <v>-0.34639599999999998</v>
      </c>
      <c r="CV580">
        <v>-0.25903199999999998</v>
      </c>
      <c r="CW580">
        <v>-0.42313899999999999</v>
      </c>
      <c r="CX580">
        <v>-0.70901099999999995</v>
      </c>
      <c r="CY580">
        <v>0.97613799999999995</v>
      </c>
      <c r="CZ580">
        <v>0.89078400000000002</v>
      </c>
      <c r="DA580">
        <v>-0.343746</v>
      </c>
      <c r="DB580">
        <v>0.44580500000000001</v>
      </c>
      <c r="DC580">
        <v>-0.11033800000000001</v>
      </c>
      <c r="DD580">
        <v>1.5417479999999999</v>
      </c>
      <c r="DE580">
        <v>107.075236</v>
      </c>
      <c r="DF580">
        <v>89.554086999999996</v>
      </c>
      <c r="DG580">
        <v>100.41272499999999</v>
      </c>
      <c r="DH580">
        <v>88.588723999999999</v>
      </c>
      <c r="DI580">
        <v>93.071838999999997</v>
      </c>
      <c r="DJ580">
        <v>88.403108000000003</v>
      </c>
      <c r="DK580">
        <v>124.39464700000001</v>
      </c>
      <c r="DL580">
        <v>107.17721400000001</v>
      </c>
      <c r="DM580">
        <v>120.604713</v>
      </c>
      <c r="DN580">
        <v>103.105332</v>
      </c>
      <c r="DO580">
        <v>139.859443</v>
      </c>
      <c r="DP580">
        <v>95.454021999999995</v>
      </c>
      <c r="DQ580">
        <v>129.18967699999999</v>
      </c>
      <c r="DR580">
        <v>123.440218</v>
      </c>
      <c r="DS580">
        <v>159.87269699999999</v>
      </c>
      <c r="DT580">
        <v>19.448789999999999</v>
      </c>
      <c r="DU580">
        <v>206.67663999999999</v>
      </c>
      <c r="DV580">
        <v>19.013674999999999</v>
      </c>
      <c r="DW580">
        <v>194.68391500000001</v>
      </c>
      <c r="DX580">
        <v>13.892310999999999</v>
      </c>
      <c r="DY580">
        <v>184.89995999999999</v>
      </c>
      <c r="DZ580">
        <v>116.22</v>
      </c>
      <c r="EA580">
        <v>6.43</v>
      </c>
      <c r="EB580">
        <v>739.7</v>
      </c>
      <c r="EC580">
        <v>117.65</v>
      </c>
      <c r="ED580">
        <v>6.3170000000000002</v>
      </c>
      <c r="EE580">
        <v>735.5</v>
      </c>
      <c r="EF580">
        <v>117.84</v>
      </c>
      <c r="EG580">
        <v>5.6520000000000001</v>
      </c>
      <c r="EH580">
        <v>660.1</v>
      </c>
      <c r="EI580">
        <v>117.150002</v>
      </c>
      <c r="EJ580">
        <v>2.6309999999999998</v>
      </c>
      <c r="EK580">
        <v>308.29998799999998</v>
      </c>
      <c r="EL580">
        <v>1.374566</v>
      </c>
      <c r="EM580">
        <v>3.910012</v>
      </c>
      <c r="EN580">
        <v>28.453184</v>
      </c>
      <c r="EO580">
        <v>-6.2746440000000003</v>
      </c>
      <c r="EP580">
        <v>-6.9129680000000002</v>
      </c>
      <c r="EQ580">
        <v>-14.947963</v>
      </c>
      <c r="ER580">
        <v>112.483479</v>
      </c>
      <c r="ES580">
        <v>108.042511</v>
      </c>
      <c r="ET580">
        <v>104.27922100000001</v>
      </c>
      <c r="EU580">
        <v>0.95461200000000002</v>
      </c>
      <c r="EV580">
        <v>3106.2998630000002</v>
      </c>
      <c r="EW580">
        <v>3218.2547180000001</v>
      </c>
      <c r="EX580">
        <v>2617.0155629999999</v>
      </c>
      <c r="EY580">
        <v>2047.2402870000001</v>
      </c>
    </row>
    <row r="581" spans="1:155" x14ac:dyDescent="0.25">
      <c r="A581" s="741">
        <v>46246</v>
      </c>
      <c r="B581" s="740">
        <v>0.58221064814814816</v>
      </c>
      <c r="C581">
        <v>34200</v>
      </c>
      <c r="D581">
        <v>0</v>
      </c>
      <c r="E581">
        <v>0</v>
      </c>
      <c r="F581">
        <v>74.874994999999998</v>
      </c>
      <c r="G581">
        <v>72.192764999999994</v>
      </c>
      <c r="H581">
        <v>64.106161999999998</v>
      </c>
      <c r="I581">
        <v>73.421691999999993</v>
      </c>
      <c r="J581">
        <v>74.969992000000005</v>
      </c>
      <c r="K581">
        <v>72.081670000000003</v>
      </c>
      <c r="L581">
        <v>70.839404999999999</v>
      </c>
      <c r="M581">
        <v>70.466206</v>
      </c>
      <c r="N581">
        <v>4.1456169999999997</v>
      </c>
      <c r="O581">
        <v>3.539739</v>
      </c>
      <c r="P581">
        <v>3.0869230000000001</v>
      </c>
      <c r="Q581">
        <v>3.5455420000000002</v>
      </c>
      <c r="R581">
        <v>3.5657619999999999</v>
      </c>
      <c r="S581">
        <v>2.0245250000000001</v>
      </c>
      <c r="T581">
        <v>2.3096290000000002</v>
      </c>
      <c r="U581">
        <v>4.1468740000000004</v>
      </c>
      <c r="V581">
        <v>7.6535120000000001</v>
      </c>
      <c r="W581">
        <v>7.199783</v>
      </c>
      <c r="X581">
        <v>5.4703030000000004</v>
      </c>
      <c r="Y581">
        <v>4.1399359999999996</v>
      </c>
      <c r="Z581">
        <v>6.6147609999999997</v>
      </c>
      <c r="AA581">
        <v>9.1180629999999994</v>
      </c>
      <c r="AB581">
        <v>5.6781899999999998</v>
      </c>
      <c r="AC581">
        <v>1.194499</v>
      </c>
      <c r="AD581">
        <v>4.5708260000000003</v>
      </c>
      <c r="AE581">
        <v>0.44494299999999998</v>
      </c>
      <c r="AF581">
        <v>3.2811409999999999</v>
      </c>
      <c r="AG581">
        <v>-0.94908599999999999</v>
      </c>
      <c r="AH581">
        <v>-5.55349</v>
      </c>
      <c r="AI581">
        <v>-3.5694089999999998</v>
      </c>
      <c r="AJ581">
        <v>12.271435</v>
      </c>
      <c r="AK581">
        <v>1.6256120000000001</v>
      </c>
      <c r="AL581">
        <v>5.679322</v>
      </c>
      <c r="AM581">
        <v>-7.2471999999999995E-2</v>
      </c>
      <c r="AN581">
        <v>4.6657149999999996</v>
      </c>
      <c r="AO581">
        <v>0.227382</v>
      </c>
      <c r="AP581">
        <v>5.334778</v>
      </c>
      <c r="AQ581">
        <v>0.11098</v>
      </c>
      <c r="AR581">
        <v>5.4362349999999999</v>
      </c>
      <c r="AS581">
        <v>3.8625E-2</v>
      </c>
      <c r="AT581">
        <v>5.613613</v>
      </c>
      <c r="AU581">
        <v>0.67316600000000004</v>
      </c>
      <c r="AV581">
        <v>5.1342299999999996</v>
      </c>
      <c r="AW581">
        <v>0.85473299999999997</v>
      </c>
      <c r="AX581">
        <v>3.3849469999999999</v>
      </c>
      <c r="AY581">
        <v>0.24213200000000001</v>
      </c>
      <c r="AZ581">
        <v>2.703014</v>
      </c>
      <c r="BA581">
        <v>-0.50225500000000001</v>
      </c>
      <c r="BB581">
        <v>2.8743270000000001</v>
      </c>
      <c r="BC581">
        <v>-0.18912699999999999</v>
      </c>
      <c r="BD581">
        <v>3.7165409999999999</v>
      </c>
      <c r="BE581">
        <v>-0.86820299999999995</v>
      </c>
      <c r="BF581">
        <v>4.266915</v>
      </c>
      <c r="BG581">
        <v>-7.3395000000000002E-2</v>
      </c>
      <c r="BH581">
        <v>2.869561</v>
      </c>
      <c r="BI581">
        <v>0.78422599999999998</v>
      </c>
      <c r="BJ581">
        <v>3.090328</v>
      </c>
      <c r="BK581">
        <v>-0.58318400000000004</v>
      </c>
      <c r="BL581">
        <v>0.77037599999999995</v>
      </c>
      <c r="BM581">
        <v>-0.75847500000000001</v>
      </c>
      <c r="BN581">
        <v>1.2093050000000001</v>
      </c>
      <c r="BO581">
        <v>-0.66761499999999996</v>
      </c>
      <c r="BP581">
        <v>1.3840680000000001</v>
      </c>
      <c r="BQ581">
        <v>-0.34162999999999999</v>
      </c>
      <c r="BR581">
        <v>1.0533140000000001</v>
      </c>
      <c r="BS581">
        <v>-0.58631299999999997</v>
      </c>
      <c r="BT581">
        <v>2.1115780000000002</v>
      </c>
      <c r="BU581">
        <v>0.56500600000000001</v>
      </c>
      <c r="BV581">
        <v>2.2906230000000001</v>
      </c>
      <c r="BW581">
        <v>-0.57298700000000002</v>
      </c>
      <c r="BX581">
        <v>0.96062899999999996</v>
      </c>
      <c r="BY581">
        <v>-2.6950999999999999E-2</v>
      </c>
      <c r="BZ581">
        <v>0.50842699999999996</v>
      </c>
      <c r="CA581">
        <v>2.0872890000000002</v>
      </c>
      <c r="CB581">
        <v>-0.229742</v>
      </c>
      <c r="CC581">
        <v>-0.50720299999999996</v>
      </c>
      <c r="CD581">
        <v>0.494031</v>
      </c>
      <c r="CE581">
        <v>-0.34261200000000003</v>
      </c>
      <c r="CF581">
        <v>1.6638489999999999</v>
      </c>
      <c r="CG581">
        <v>0.401725</v>
      </c>
      <c r="CH581">
        <v>1.315394</v>
      </c>
      <c r="CI581">
        <v>-0.85585599999999995</v>
      </c>
      <c r="CJ581">
        <v>-5.4593999999999997E-2</v>
      </c>
      <c r="CK581">
        <v>-0.24554100000000001</v>
      </c>
      <c r="CL581">
        <v>-6.6249999999999998E-3</v>
      </c>
      <c r="CM581">
        <v>-1.1044259999999999</v>
      </c>
      <c r="CN581">
        <v>-0.31992399999999999</v>
      </c>
      <c r="CO581">
        <v>-0.50809000000000004</v>
      </c>
      <c r="CP581">
        <v>0.34491500000000003</v>
      </c>
      <c r="CQ581">
        <v>-0.84990100000000002</v>
      </c>
      <c r="CR581">
        <v>1.0722879999999999</v>
      </c>
      <c r="CS581">
        <v>-6.0199000000000003E-2</v>
      </c>
      <c r="CT581">
        <v>1.6165210000000001</v>
      </c>
      <c r="CU581">
        <v>-0.33133699999999999</v>
      </c>
      <c r="CV581">
        <v>-0.199604</v>
      </c>
      <c r="CW581">
        <v>-0.39605800000000002</v>
      </c>
      <c r="CX581">
        <v>-0.66109700000000005</v>
      </c>
      <c r="CY581">
        <v>0.99763299999999999</v>
      </c>
      <c r="CZ581">
        <v>0.89844000000000002</v>
      </c>
      <c r="DA581">
        <v>-0.31827800000000001</v>
      </c>
      <c r="DB581">
        <v>0.46708699999999997</v>
      </c>
      <c r="DC581">
        <v>-8.0257999999999996E-2</v>
      </c>
      <c r="DD581">
        <v>1.571453</v>
      </c>
      <c r="DE581">
        <v>106.45132099999999</v>
      </c>
      <c r="DF581">
        <v>89.262648999999996</v>
      </c>
      <c r="DG581">
        <v>99.940562999999997</v>
      </c>
      <c r="DH581">
        <v>88.698250000000002</v>
      </c>
      <c r="DI581">
        <v>93.178156000000001</v>
      </c>
      <c r="DJ581">
        <v>88.212204</v>
      </c>
      <c r="DK581">
        <v>122.616562</v>
      </c>
      <c r="DL581">
        <v>106.602588</v>
      </c>
      <c r="DM581">
        <v>118.386764</v>
      </c>
      <c r="DN581">
        <v>102.650959</v>
      </c>
      <c r="DO581">
        <v>139.994079</v>
      </c>
      <c r="DP581">
        <v>95.126979000000006</v>
      </c>
      <c r="DQ581">
        <v>127.41148699999999</v>
      </c>
      <c r="DR581">
        <v>121.443049</v>
      </c>
      <c r="DS581">
        <v>159.41636399999999</v>
      </c>
      <c r="DT581">
        <v>19.080493000000001</v>
      </c>
      <c r="DU581">
        <v>204.42570599999999</v>
      </c>
      <c r="DV581">
        <v>18.630120000000002</v>
      </c>
      <c r="DW581">
        <v>193.830972</v>
      </c>
      <c r="DX581">
        <v>13.647784</v>
      </c>
      <c r="DY581">
        <v>183.94302500000001</v>
      </c>
      <c r="DZ581">
        <v>116.34</v>
      </c>
      <c r="EA581">
        <v>6.3739999999999997</v>
      </c>
      <c r="EB581">
        <v>734.3</v>
      </c>
      <c r="EC581">
        <v>117.54</v>
      </c>
      <c r="ED581">
        <v>6.27</v>
      </c>
      <c r="EE581">
        <v>730.5</v>
      </c>
      <c r="EF581">
        <v>117.94</v>
      </c>
      <c r="EG581">
        <v>5.6349999999999998</v>
      </c>
      <c r="EH581">
        <v>657.2</v>
      </c>
      <c r="EI581">
        <v>117.33000199999999</v>
      </c>
      <c r="EJ581">
        <v>2.6309999999999998</v>
      </c>
      <c r="EK581">
        <v>308.29998799999998</v>
      </c>
      <c r="EL581">
        <v>1.2610459999999999</v>
      </c>
      <c r="EM581">
        <v>3.9115030000000002</v>
      </c>
      <c r="EN581">
        <v>27.629961000000002</v>
      </c>
      <c r="EO581">
        <v>-6.8145360000000004</v>
      </c>
      <c r="EP581">
        <v>-7.480912</v>
      </c>
      <c r="EQ581">
        <v>-15.358525999999999</v>
      </c>
      <c r="ER581">
        <v>111.663631</v>
      </c>
      <c r="ES581">
        <v>107.719627</v>
      </c>
      <c r="ET581">
        <v>103.903943</v>
      </c>
      <c r="EU581">
        <v>0.98328300000000002</v>
      </c>
      <c r="EV581">
        <v>3118.1542049999998</v>
      </c>
      <c r="EW581">
        <v>3230.0460619999999</v>
      </c>
      <c r="EX581">
        <v>2627.6063020000001</v>
      </c>
      <c r="EY581">
        <v>2056.3607969999998</v>
      </c>
    </row>
    <row r="582" spans="1:155" x14ac:dyDescent="0.25">
      <c r="A582" s="741">
        <v>46246</v>
      </c>
      <c r="B582" s="740">
        <v>0.5829050925925926</v>
      </c>
      <c r="C582">
        <v>34260</v>
      </c>
      <c r="D582">
        <v>0</v>
      </c>
      <c r="E582">
        <v>0</v>
      </c>
      <c r="F582">
        <v>74.904483999999997</v>
      </c>
      <c r="G582">
        <v>72.286760000000001</v>
      </c>
      <c r="H582">
        <v>64.075697000000005</v>
      </c>
      <c r="I582">
        <v>73.454891000000003</v>
      </c>
      <c r="J582">
        <v>74.999752000000001</v>
      </c>
      <c r="K582">
        <v>72.094577000000001</v>
      </c>
      <c r="L582">
        <v>70.830011999999996</v>
      </c>
      <c r="M582">
        <v>70.498000000000005</v>
      </c>
      <c r="N582">
        <v>3.8524069999999999</v>
      </c>
      <c r="O582">
        <v>3.3129230000000001</v>
      </c>
      <c r="P582">
        <v>2.7453970000000001</v>
      </c>
      <c r="Q582">
        <v>3.3497590000000002</v>
      </c>
      <c r="R582">
        <v>3.279423</v>
      </c>
      <c r="S582">
        <v>1.8411919999999999</v>
      </c>
      <c r="T582">
        <v>1.9747589999999999</v>
      </c>
      <c r="U582">
        <v>4.0196120000000004</v>
      </c>
      <c r="V582">
        <v>7.4180169999999999</v>
      </c>
      <c r="W582">
        <v>6.9120049999999997</v>
      </c>
      <c r="X582">
        <v>5.316103</v>
      </c>
      <c r="Y582">
        <v>3.8630309999999999</v>
      </c>
      <c r="Z582">
        <v>6.2400060000000002</v>
      </c>
      <c r="AA582">
        <v>8.8372340000000005</v>
      </c>
      <c r="AB582">
        <v>5.5168530000000002</v>
      </c>
      <c r="AC582">
        <v>0.82445299999999999</v>
      </c>
      <c r="AD582">
        <v>4.4705579999999996</v>
      </c>
      <c r="AE582">
        <v>1.4709E-2</v>
      </c>
      <c r="AF582">
        <v>2.905659</v>
      </c>
      <c r="AG582">
        <v>-1.3987639999999999</v>
      </c>
      <c r="AH582">
        <v>-5.958761</v>
      </c>
      <c r="AI582">
        <v>-3.89533</v>
      </c>
      <c r="AJ582">
        <v>11.610192</v>
      </c>
      <c r="AK582">
        <v>1.7001120000000001</v>
      </c>
      <c r="AL582">
        <v>5.7078139999999999</v>
      </c>
      <c r="AM582">
        <v>-1.4623000000000001E-2</v>
      </c>
      <c r="AN582">
        <v>4.6997549999999997</v>
      </c>
      <c r="AO582">
        <v>0.27914499999999998</v>
      </c>
      <c r="AP582">
        <v>5.3953100000000003</v>
      </c>
      <c r="AQ582">
        <v>0.179843</v>
      </c>
      <c r="AR582">
        <v>5.4742449999999998</v>
      </c>
      <c r="AS582">
        <v>8.9418999999999998E-2</v>
      </c>
      <c r="AT582">
        <v>5.6465529999999999</v>
      </c>
      <c r="AU582">
        <v>0.70819799999999999</v>
      </c>
      <c r="AV582">
        <v>5.1571069999999999</v>
      </c>
      <c r="AW582">
        <v>0.90442800000000001</v>
      </c>
      <c r="AX582">
        <v>3.3963019999999999</v>
      </c>
      <c r="AY582">
        <v>0.289103</v>
      </c>
      <c r="AZ582">
        <v>2.7420819999999999</v>
      </c>
      <c r="BA582">
        <v>-0.44912400000000002</v>
      </c>
      <c r="BB582">
        <v>2.9248810000000001</v>
      </c>
      <c r="BC582">
        <v>-0.14665500000000001</v>
      </c>
      <c r="BD582">
        <v>3.7458979999999999</v>
      </c>
      <c r="BE582">
        <v>-0.83595600000000003</v>
      </c>
      <c r="BF582">
        <v>4.2915669999999997</v>
      </c>
      <c r="BG582">
        <v>-3.9338999999999999E-2</v>
      </c>
      <c r="BH582">
        <v>2.89114</v>
      </c>
      <c r="BI582">
        <v>0.84094400000000002</v>
      </c>
      <c r="BJ582">
        <v>3.1074459999999999</v>
      </c>
      <c r="BK582">
        <v>-0.52620199999999995</v>
      </c>
      <c r="BL582">
        <v>0.79170700000000005</v>
      </c>
      <c r="BM582">
        <v>-0.70517799999999997</v>
      </c>
      <c r="BN582">
        <v>1.2034009999999999</v>
      </c>
      <c r="BO582">
        <v>-0.62312400000000001</v>
      </c>
      <c r="BP582">
        <v>1.4127449999999999</v>
      </c>
      <c r="BQ582">
        <v>-0.30640600000000001</v>
      </c>
      <c r="BR582">
        <v>1.0654189999999999</v>
      </c>
      <c r="BS582">
        <v>-0.56354199999999999</v>
      </c>
      <c r="BT582">
        <v>2.1305719999999999</v>
      </c>
      <c r="BU582">
        <v>0.60984400000000005</v>
      </c>
      <c r="BV582">
        <v>2.3417889999999999</v>
      </c>
      <c r="BW582">
        <v>-0.52252100000000001</v>
      </c>
      <c r="BX582">
        <v>1.0101370000000001</v>
      </c>
      <c r="BY582">
        <v>3.5569000000000003E-2</v>
      </c>
      <c r="BZ582">
        <v>0.523756</v>
      </c>
      <c r="CA582">
        <v>2.056524</v>
      </c>
      <c r="CB582">
        <v>-0.21301</v>
      </c>
      <c r="CC582">
        <v>-0.46411599999999997</v>
      </c>
      <c r="CD582">
        <v>0.510737</v>
      </c>
      <c r="CE582">
        <v>-0.30693199999999998</v>
      </c>
      <c r="CF582">
        <v>1.653953</v>
      </c>
      <c r="CG582">
        <v>0.46060800000000002</v>
      </c>
      <c r="CH582">
        <v>1.350069</v>
      </c>
      <c r="CI582">
        <v>-0.80024700000000004</v>
      </c>
      <c r="CJ582">
        <v>-3.2783E-2</v>
      </c>
      <c r="CK582">
        <v>-0.181674</v>
      </c>
      <c r="CL582">
        <v>2.3493E-2</v>
      </c>
      <c r="CM582">
        <v>-1.0293680000000001</v>
      </c>
      <c r="CN582">
        <v>-0.307199</v>
      </c>
      <c r="CO582">
        <v>-0.48380299999999998</v>
      </c>
      <c r="CP582">
        <v>0.385546</v>
      </c>
      <c r="CQ582">
        <v>-0.81706000000000001</v>
      </c>
      <c r="CR582">
        <v>1.0856600000000001</v>
      </c>
      <c r="CS582">
        <v>-1.3073E-2</v>
      </c>
      <c r="CT582">
        <v>1.660415</v>
      </c>
      <c r="CU582">
        <v>-0.25865500000000002</v>
      </c>
      <c r="CV582">
        <v>-0.158362</v>
      </c>
      <c r="CW582">
        <v>-0.348331</v>
      </c>
      <c r="CX582">
        <v>-0.63189799999999996</v>
      </c>
      <c r="CY582">
        <v>1.001385</v>
      </c>
      <c r="CZ582">
        <v>0.92987600000000004</v>
      </c>
      <c r="DA582">
        <v>-0.27612700000000001</v>
      </c>
      <c r="DB582">
        <v>0.50687899999999997</v>
      </c>
      <c r="DC582">
        <v>-6.2613000000000002E-2</v>
      </c>
      <c r="DD582">
        <v>1.581485</v>
      </c>
      <c r="DE582">
        <v>106.028127</v>
      </c>
      <c r="DF582">
        <v>89.045636999999999</v>
      </c>
      <c r="DG582">
        <v>99.62433</v>
      </c>
      <c r="DH582">
        <v>88.535571000000004</v>
      </c>
      <c r="DI582">
        <v>92.827952999999994</v>
      </c>
      <c r="DJ582">
        <v>90.610135999999997</v>
      </c>
      <c r="DK582">
        <v>121.70580699999999</v>
      </c>
      <c r="DL582">
        <v>106.192932</v>
      </c>
      <c r="DM582">
        <v>117.127256</v>
      </c>
      <c r="DN582">
        <v>102.311121</v>
      </c>
      <c r="DO582">
        <v>139.68255300000001</v>
      </c>
      <c r="DP582">
        <v>94.945672999999999</v>
      </c>
      <c r="DQ582">
        <v>126.430813</v>
      </c>
      <c r="DR582">
        <v>120.100049</v>
      </c>
      <c r="DS582">
        <v>159.066069</v>
      </c>
      <c r="DT582">
        <v>18.775271</v>
      </c>
      <c r="DU582">
        <v>204.08029099999999</v>
      </c>
      <c r="DV582">
        <v>18.451972999999999</v>
      </c>
      <c r="DW582">
        <v>192.64379199999999</v>
      </c>
      <c r="DX582">
        <v>13.471289000000001</v>
      </c>
      <c r="DY582">
        <v>184.54502099999999</v>
      </c>
      <c r="DZ582">
        <v>116.48</v>
      </c>
      <c r="EA582">
        <v>6.3410000000000002</v>
      </c>
      <c r="EB582">
        <v>730.2</v>
      </c>
      <c r="EC582">
        <v>117.66</v>
      </c>
      <c r="ED582">
        <v>6.2160000000000002</v>
      </c>
      <c r="EE582">
        <v>725.4</v>
      </c>
      <c r="EF582">
        <v>118.04</v>
      </c>
      <c r="EG582">
        <v>5.6159999999999997</v>
      </c>
      <c r="EH582">
        <v>654</v>
      </c>
      <c r="EI582">
        <v>117.279999</v>
      </c>
      <c r="EJ582">
        <v>2.63</v>
      </c>
      <c r="EK582">
        <v>308.20001200000002</v>
      </c>
      <c r="EL582">
        <v>1.3066340000000001</v>
      </c>
      <c r="EM582">
        <v>3.8510770000000001</v>
      </c>
      <c r="EN582">
        <v>27.266756000000001</v>
      </c>
      <c r="EO582">
        <v>-7.2653949999999998</v>
      </c>
      <c r="EP582">
        <v>-7.7464069999999996</v>
      </c>
      <c r="EQ582">
        <v>-15.656563999999999</v>
      </c>
      <c r="ER582">
        <v>111.53727600000001</v>
      </c>
      <c r="ES582">
        <v>107.268602</v>
      </c>
      <c r="ET582">
        <v>104.14018</v>
      </c>
      <c r="EU582">
        <v>1.0192349999999999</v>
      </c>
      <c r="EV582">
        <v>3130.355963</v>
      </c>
      <c r="EW582">
        <v>3242.1733749999999</v>
      </c>
      <c r="EX582">
        <v>2638.520258</v>
      </c>
      <c r="EY582">
        <v>2061.5003040000001</v>
      </c>
    </row>
    <row r="583" spans="1:155" x14ac:dyDescent="0.25">
      <c r="A583" s="741">
        <v>46246</v>
      </c>
      <c r="B583" s="740">
        <v>0.58359953703703704</v>
      </c>
      <c r="C583">
        <v>34320</v>
      </c>
      <c r="D583">
        <v>0</v>
      </c>
      <c r="E583">
        <v>0</v>
      </c>
      <c r="F583">
        <v>74.906827000000007</v>
      </c>
      <c r="G583">
        <v>72.279364000000001</v>
      </c>
      <c r="H583">
        <v>64.106740000000002</v>
      </c>
      <c r="I583">
        <v>73.421085000000005</v>
      </c>
      <c r="J583">
        <v>74.999799999999993</v>
      </c>
      <c r="K583">
        <v>72.092929999999996</v>
      </c>
      <c r="L583">
        <v>70.825885</v>
      </c>
      <c r="M583">
        <v>70.513406000000003</v>
      </c>
      <c r="N583">
        <v>3.579037</v>
      </c>
      <c r="O583">
        <v>3.0075980000000002</v>
      </c>
      <c r="P583">
        <v>2.4476360000000001</v>
      </c>
      <c r="Q583">
        <v>3.08447</v>
      </c>
      <c r="R583">
        <v>3.0633159999999999</v>
      </c>
      <c r="S583">
        <v>1.4918659999999999</v>
      </c>
      <c r="T583">
        <v>1.8360399999999999</v>
      </c>
      <c r="U583">
        <v>3.801393</v>
      </c>
      <c r="V583">
        <v>7.2461820000000001</v>
      </c>
      <c r="W583">
        <v>7.0528240000000002</v>
      </c>
      <c r="X583">
        <v>4.9149289999999999</v>
      </c>
      <c r="Y583">
        <v>3.6245980000000002</v>
      </c>
      <c r="Z583">
        <v>6.0601029999999998</v>
      </c>
      <c r="AA583">
        <v>8.5946010000000008</v>
      </c>
      <c r="AB583">
        <v>5.3811590000000002</v>
      </c>
      <c r="AC583">
        <v>0.50592300000000001</v>
      </c>
      <c r="AD583">
        <v>4.1806799999999997</v>
      </c>
      <c r="AE583">
        <v>-0.30301800000000001</v>
      </c>
      <c r="AF583">
        <v>2.6463920000000001</v>
      </c>
      <c r="AG583">
        <v>-1.7547090000000001</v>
      </c>
      <c r="AH583">
        <v>-6.2265430000000004</v>
      </c>
      <c r="AI583">
        <v>-4.2138679999999997</v>
      </c>
      <c r="AJ583">
        <v>11.122571000000001</v>
      </c>
      <c r="AK583">
        <v>1.677478</v>
      </c>
      <c r="AL583">
        <v>5.7322819999999997</v>
      </c>
      <c r="AM583">
        <v>-7.9629999999999996E-3</v>
      </c>
      <c r="AN583">
        <v>4.7531590000000001</v>
      </c>
      <c r="AO583">
        <v>0.287769</v>
      </c>
      <c r="AP583">
        <v>5.4483189999999997</v>
      </c>
      <c r="AQ583">
        <v>0.17923</v>
      </c>
      <c r="AR583">
        <v>5.5361549999999999</v>
      </c>
      <c r="AS583">
        <v>0.111183</v>
      </c>
      <c r="AT583">
        <v>5.6855710000000004</v>
      </c>
      <c r="AU583">
        <v>0.70089299999999999</v>
      </c>
      <c r="AV583">
        <v>5.1984450000000004</v>
      </c>
      <c r="AW583">
        <v>0.92680399999999996</v>
      </c>
      <c r="AX583">
        <v>3.4484689999999998</v>
      </c>
      <c r="AY583">
        <v>0.31565500000000002</v>
      </c>
      <c r="AZ583">
        <v>2.8008709999999999</v>
      </c>
      <c r="BA583">
        <v>-0.41778799999999999</v>
      </c>
      <c r="BB583">
        <v>2.9617580000000001</v>
      </c>
      <c r="BC583">
        <v>-0.124393</v>
      </c>
      <c r="BD583">
        <v>3.7974299999999999</v>
      </c>
      <c r="BE583">
        <v>-0.82416100000000003</v>
      </c>
      <c r="BF583">
        <v>4.3422869999999998</v>
      </c>
      <c r="BG583">
        <v>-2.3400000000000001E-2</v>
      </c>
      <c r="BH583">
        <v>2.9071380000000002</v>
      </c>
      <c r="BI583">
        <v>0.85975999999999997</v>
      </c>
      <c r="BJ583">
        <v>3.1211500000000001</v>
      </c>
      <c r="BK583">
        <v>-0.50178599999999995</v>
      </c>
      <c r="BL583">
        <v>0.81469000000000003</v>
      </c>
      <c r="BM583">
        <v>-0.68352999999999997</v>
      </c>
      <c r="BN583">
        <v>1.246362</v>
      </c>
      <c r="BO583">
        <v>-0.58790399999999998</v>
      </c>
      <c r="BP583">
        <v>1.4331020000000001</v>
      </c>
      <c r="BQ583">
        <v>-0.28507100000000002</v>
      </c>
      <c r="BR583">
        <v>1.0780259999999999</v>
      </c>
      <c r="BS583">
        <v>-0.53656899999999996</v>
      </c>
      <c r="BT583">
        <v>2.1514470000000001</v>
      </c>
      <c r="BU583">
        <v>0.650895</v>
      </c>
      <c r="BV583">
        <v>2.3560300000000001</v>
      </c>
      <c r="BW583">
        <v>-0.47400100000000001</v>
      </c>
      <c r="BX583">
        <v>1.0316380000000001</v>
      </c>
      <c r="BY583">
        <v>4.8786000000000003E-2</v>
      </c>
      <c r="BZ583">
        <v>0.51606799999999997</v>
      </c>
      <c r="CA583">
        <v>1.961797</v>
      </c>
      <c r="CB583">
        <v>-0.17633799999999999</v>
      </c>
      <c r="CC583">
        <v>-0.44173899999999999</v>
      </c>
      <c r="CD583">
        <v>0.54277500000000001</v>
      </c>
      <c r="CE583">
        <v>-0.29888900000000002</v>
      </c>
      <c r="CF583">
        <v>1.6909380000000001</v>
      </c>
      <c r="CG583">
        <v>0.46857399999999999</v>
      </c>
      <c r="CH583">
        <v>1.3746659999999999</v>
      </c>
      <c r="CI583">
        <v>-0.77140600000000004</v>
      </c>
      <c r="CJ583">
        <v>1.7739000000000001E-2</v>
      </c>
      <c r="CK583">
        <v>-0.154223</v>
      </c>
      <c r="CL583">
        <v>6.8953E-2</v>
      </c>
      <c r="CM583">
        <v>-0.99910399999999999</v>
      </c>
      <c r="CN583">
        <v>-0.27102700000000002</v>
      </c>
      <c r="CO583">
        <v>-0.45640599999999998</v>
      </c>
      <c r="CP583">
        <v>0.40644799999999998</v>
      </c>
      <c r="CQ583">
        <v>-0.82433800000000002</v>
      </c>
      <c r="CR583">
        <v>1.1129960000000001</v>
      </c>
      <c r="CS583">
        <v>2.9093999999999998E-2</v>
      </c>
      <c r="CT583">
        <v>1.705848</v>
      </c>
      <c r="CU583">
        <v>-0.23111300000000001</v>
      </c>
      <c r="CV583">
        <v>-0.13128699999999999</v>
      </c>
      <c r="CW583">
        <v>-0.30414400000000003</v>
      </c>
      <c r="CX583">
        <v>-0.61988500000000002</v>
      </c>
      <c r="CY583">
        <v>0.97646200000000005</v>
      </c>
      <c r="CZ583">
        <v>0.94416699999999998</v>
      </c>
      <c r="DA583">
        <v>-0.25731799999999999</v>
      </c>
      <c r="DB583">
        <v>0.50396700000000005</v>
      </c>
      <c r="DC583">
        <v>-6.5064999999999998E-2</v>
      </c>
      <c r="DD583">
        <v>1.6180589999999999</v>
      </c>
      <c r="DE583">
        <v>106.04987800000001</v>
      </c>
      <c r="DF583">
        <v>89.187348</v>
      </c>
      <c r="DG583">
        <v>99.441181999999998</v>
      </c>
      <c r="DH583">
        <v>87.986523000000005</v>
      </c>
      <c r="DI583">
        <v>92.768500000000003</v>
      </c>
      <c r="DJ583">
        <v>95.966887</v>
      </c>
      <c r="DK583">
        <v>121.230075</v>
      </c>
      <c r="DL583">
        <v>106.088416</v>
      </c>
      <c r="DM583">
        <v>116.519515</v>
      </c>
      <c r="DN583">
        <v>101.95611599999999</v>
      </c>
      <c r="DO583">
        <v>139.68728200000001</v>
      </c>
      <c r="DP583">
        <v>95.027000000000001</v>
      </c>
      <c r="DQ583">
        <v>126.04365300000001</v>
      </c>
      <c r="DR583">
        <v>119.450751</v>
      </c>
      <c r="DS583">
        <v>158.98597799999999</v>
      </c>
      <c r="DT583">
        <v>18.618991999999999</v>
      </c>
      <c r="DU583">
        <v>203.73059900000001</v>
      </c>
      <c r="DV583">
        <v>18.257691999999999</v>
      </c>
      <c r="DW583">
        <v>191.77053699999999</v>
      </c>
      <c r="DX583">
        <v>13.37274</v>
      </c>
      <c r="DY583">
        <v>183.792574</v>
      </c>
      <c r="DZ583">
        <v>116.47</v>
      </c>
      <c r="EA583">
        <v>6.319</v>
      </c>
      <c r="EB583">
        <v>729.5</v>
      </c>
      <c r="EC583">
        <v>117.81</v>
      </c>
      <c r="ED583">
        <v>6.2030000000000003</v>
      </c>
      <c r="EE583">
        <v>723.6</v>
      </c>
      <c r="EF583">
        <v>118</v>
      </c>
      <c r="EG583">
        <v>5.5990000000000002</v>
      </c>
      <c r="EH583">
        <v>652.5</v>
      </c>
      <c r="EI583">
        <v>117.269997</v>
      </c>
      <c r="EJ583">
        <v>5.4690000000000003</v>
      </c>
      <c r="EK583">
        <v>602.40002400000003</v>
      </c>
      <c r="EL583">
        <v>1.2709220000000001</v>
      </c>
      <c r="EM583">
        <v>3.8233299999999999</v>
      </c>
      <c r="EN583">
        <v>26.946176999999999</v>
      </c>
      <c r="EO583">
        <v>-7.497465</v>
      </c>
      <c r="EP583">
        <v>-8.0371980000000001</v>
      </c>
      <c r="EQ583">
        <v>-15.823606</v>
      </c>
      <c r="ER583">
        <v>111.40920800000001</v>
      </c>
      <c r="ES583">
        <v>106.935631</v>
      </c>
      <c r="ET583">
        <v>103.844821</v>
      </c>
      <c r="EU583">
        <v>1.042673</v>
      </c>
      <c r="EV583">
        <v>3142.5134629999998</v>
      </c>
      <c r="EW583">
        <v>3254.2533509999998</v>
      </c>
      <c r="EX583">
        <v>2649.4178019999999</v>
      </c>
      <c r="EY583">
        <v>2066.7267959999999</v>
      </c>
    </row>
    <row r="584" spans="1:155" x14ac:dyDescent="0.25">
      <c r="A584" s="741">
        <v>46246</v>
      </c>
      <c r="B584" s="740">
        <v>0.58429398148148148</v>
      </c>
      <c r="C584">
        <v>34380</v>
      </c>
      <c r="D584">
        <v>0</v>
      </c>
      <c r="E584">
        <v>0</v>
      </c>
      <c r="F584">
        <v>75.223303999999999</v>
      </c>
      <c r="G584">
        <v>72.320588999999998</v>
      </c>
      <c r="H584">
        <v>64.474767999999997</v>
      </c>
      <c r="I584">
        <v>73.432692000000003</v>
      </c>
      <c r="J584">
        <v>75.063338999999999</v>
      </c>
      <c r="K584">
        <v>72.162620000000004</v>
      </c>
      <c r="L584">
        <v>70.900565</v>
      </c>
      <c r="M584">
        <v>70.636093000000002</v>
      </c>
      <c r="N584">
        <v>3.4109790000000002</v>
      </c>
      <c r="O584">
        <v>2.8044319999999998</v>
      </c>
      <c r="P584">
        <v>2.1858170000000001</v>
      </c>
      <c r="Q584">
        <v>2.846203</v>
      </c>
      <c r="R584">
        <v>2.8282609999999999</v>
      </c>
      <c r="S584">
        <v>1.3387910000000001</v>
      </c>
      <c r="T584">
        <v>1.629578</v>
      </c>
      <c r="U584">
        <v>3.7338429999999998</v>
      </c>
      <c r="V584">
        <v>7.0067969999999997</v>
      </c>
      <c r="W584">
        <v>6.7708380000000004</v>
      </c>
      <c r="X584">
        <v>4.8802240000000001</v>
      </c>
      <c r="Y584">
        <v>3.4095070000000001</v>
      </c>
      <c r="Z584">
        <v>6.0678739999999998</v>
      </c>
      <c r="AA584">
        <v>8.2811350000000008</v>
      </c>
      <c r="AB584">
        <v>5.2381380000000002</v>
      </c>
      <c r="AC584">
        <v>0.24454600000000001</v>
      </c>
      <c r="AD584">
        <v>4.0375709999999998</v>
      </c>
      <c r="AE584">
        <v>-0.50073900000000005</v>
      </c>
      <c r="AF584">
        <v>2.6078869999999998</v>
      </c>
      <c r="AG584">
        <v>-2.0349050000000002</v>
      </c>
      <c r="AH584">
        <v>-6.522303</v>
      </c>
      <c r="AI584">
        <v>-4.3989029999999998</v>
      </c>
      <c r="AJ584">
        <v>10.998096</v>
      </c>
      <c r="AK584">
        <v>1.7572840000000001</v>
      </c>
      <c r="AL584">
        <v>5.7815430000000001</v>
      </c>
      <c r="AM584">
        <v>4.7731999999999997E-2</v>
      </c>
      <c r="AN584">
        <v>4.8144179999999999</v>
      </c>
      <c r="AO584">
        <v>0.35646899999999998</v>
      </c>
      <c r="AP584">
        <v>5.4734150000000001</v>
      </c>
      <c r="AQ584">
        <v>0.23824300000000001</v>
      </c>
      <c r="AR584">
        <v>5.5818899999999996</v>
      </c>
      <c r="AS584">
        <v>0.143897</v>
      </c>
      <c r="AT584">
        <v>5.7317970000000003</v>
      </c>
      <c r="AU584">
        <v>0.72854399999999997</v>
      </c>
      <c r="AV584">
        <v>5.2217840000000004</v>
      </c>
      <c r="AW584">
        <v>0.99416000000000004</v>
      </c>
      <c r="AX584">
        <v>3.4843169999999999</v>
      </c>
      <c r="AY584">
        <v>0.34936499999999998</v>
      </c>
      <c r="AZ584">
        <v>2.8601619999999999</v>
      </c>
      <c r="BA584">
        <v>-0.38131999999999999</v>
      </c>
      <c r="BB584">
        <v>3.0109309999999998</v>
      </c>
      <c r="BC584">
        <v>-7.5912999999999994E-2</v>
      </c>
      <c r="BD584">
        <v>3.8277079999999999</v>
      </c>
      <c r="BE584">
        <v>-0.77050099999999999</v>
      </c>
      <c r="BF584">
        <v>4.3725800000000001</v>
      </c>
      <c r="BG584">
        <v>5.7070000000000003E-3</v>
      </c>
      <c r="BH584">
        <v>2.9480209999999998</v>
      </c>
      <c r="BI584">
        <v>0.91599600000000003</v>
      </c>
      <c r="BJ584">
        <v>3.1936019999999998</v>
      </c>
      <c r="BK584">
        <v>-0.43401899999999999</v>
      </c>
      <c r="BL584">
        <v>0.87309099999999995</v>
      </c>
      <c r="BM584">
        <v>-0.62638099999999997</v>
      </c>
      <c r="BN584">
        <v>1.275047</v>
      </c>
      <c r="BO584">
        <v>-0.54850299999999996</v>
      </c>
      <c r="BP584">
        <v>1.4737640000000001</v>
      </c>
      <c r="BQ584">
        <v>-0.25770500000000002</v>
      </c>
      <c r="BR584">
        <v>1.11405</v>
      </c>
      <c r="BS584">
        <v>-0.55640599999999996</v>
      </c>
      <c r="BT584">
        <v>2.1588620000000001</v>
      </c>
      <c r="BU584">
        <v>0.67473099999999997</v>
      </c>
      <c r="BV584">
        <v>2.3931550000000001</v>
      </c>
      <c r="BW584">
        <v>-0.44642399999999999</v>
      </c>
      <c r="BX584">
        <v>1.0543</v>
      </c>
      <c r="BY584">
        <v>8.7189000000000003E-2</v>
      </c>
      <c r="BZ584">
        <v>0.56854300000000002</v>
      </c>
      <c r="CA584">
        <v>1.8616760000000001</v>
      </c>
      <c r="CB584">
        <v>-0.142292</v>
      </c>
      <c r="CC584">
        <v>-0.42615900000000001</v>
      </c>
      <c r="CD584">
        <v>0.55417700000000003</v>
      </c>
      <c r="CE584">
        <v>-0.299954</v>
      </c>
      <c r="CF584">
        <v>1.6867319999999999</v>
      </c>
      <c r="CG584">
        <v>0.51514599999999999</v>
      </c>
      <c r="CH584">
        <v>1.404482</v>
      </c>
      <c r="CI584">
        <v>-0.74981799999999998</v>
      </c>
      <c r="CJ584">
        <v>5.0851E-2</v>
      </c>
      <c r="CK584">
        <v>-0.14696899999999999</v>
      </c>
      <c r="CL584">
        <v>6.1883000000000001E-2</v>
      </c>
      <c r="CM584">
        <v>-0.987676</v>
      </c>
      <c r="CN584">
        <v>-0.25120999999999999</v>
      </c>
      <c r="CO584">
        <v>-0.43288399999999999</v>
      </c>
      <c r="CP584">
        <v>0.421848</v>
      </c>
      <c r="CQ584">
        <v>-0.82648900000000003</v>
      </c>
      <c r="CR584">
        <v>1.1422159999999999</v>
      </c>
      <c r="CS584">
        <v>4.4502E-2</v>
      </c>
      <c r="CT584">
        <v>1.721686</v>
      </c>
      <c r="CU584">
        <v>-0.21615300000000001</v>
      </c>
      <c r="CV584">
        <v>-0.103851</v>
      </c>
      <c r="CW584">
        <v>-0.30536000000000002</v>
      </c>
      <c r="CX584">
        <v>-0.59525799999999995</v>
      </c>
      <c r="CY584">
        <v>0.99733799999999995</v>
      </c>
      <c r="CZ584">
        <v>0.974271</v>
      </c>
      <c r="DA584">
        <v>-0.231187</v>
      </c>
      <c r="DB584">
        <v>0.54253099999999999</v>
      </c>
      <c r="DC584">
        <v>-3.9865999999999999E-2</v>
      </c>
      <c r="DD584">
        <v>1.6226210000000001</v>
      </c>
      <c r="DE584">
        <v>105.616353</v>
      </c>
      <c r="DF584">
        <v>88.520701000000003</v>
      </c>
      <c r="DG584">
        <v>99.452359000000001</v>
      </c>
      <c r="DH584">
        <v>88.471632</v>
      </c>
      <c r="DI584">
        <v>92.830808000000005</v>
      </c>
      <c r="DJ584">
        <v>89.737257</v>
      </c>
      <c r="DK584">
        <v>120.93713</v>
      </c>
      <c r="DL584">
        <v>105.60676599999999</v>
      </c>
      <c r="DM584">
        <v>116.035281</v>
      </c>
      <c r="DN584">
        <v>101.870603</v>
      </c>
      <c r="DO584">
        <v>139.58510999999999</v>
      </c>
      <c r="DP584">
        <v>94.962282999999999</v>
      </c>
      <c r="DQ584">
        <v>125.714699</v>
      </c>
      <c r="DR584">
        <v>119.097762</v>
      </c>
      <c r="DS584">
        <v>158.842332</v>
      </c>
      <c r="DT584">
        <v>18.372181000000001</v>
      </c>
      <c r="DU584">
        <v>202.24747199999999</v>
      </c>
      <c r="DV584">
        <v>18.117303</v>
      </c>
      <c r="DW584">
        <v>191.57080999999999</v>
      </c>
      <c r="DX584">
        <v>13.210191999999999</v>
      </c>
      <c r="DY584">
        <v>184.742512</v>
      </c>
      <c r="DZ584">
        <v>116.48</v>
      </c>
      <c r="EA584">
        <v>6.2930000000000001</v>
      </c>
      <c r="EB584">
        <v>724.9</v>
      </c>
      <c r="EC584">
        <v>117.89</v>
      </c>
      <c r="ED584">
        <v>6.1959999999999997</v>
      </c>
      <c r="EE584">
        <v>722.1</v>
      </c>
      <c r="EF584">
        <v>117.96</v>
      </c>
      <c r="EG584">
        <v>5.58</v>
      </c>
      <c r="EH584">
        <v>652</v>
      </c>
      <c r="EI584">
        <v>117.230003</v>
      </c>
      <c r="EJ584">
        <v>2.6339999999999999</v>
      </c>
      <c r="EK584">
        <v>309.39999399999999</v>
      </c>
      <c r="EL584">
        <v>1.343375</v>
      </c>
      <c r="EM584">
        <v>3.8492419999999998</v>
      </c>
      <c r="EN584">
        <v>27.098216000000001</v>
      </c>
      <c r="EO584">
        <v>-7.8656779999999999</v>
      </c>
      <c r="EP584">
        <v>-8.2481449999999992</v>
      </c>
      <c r="EQ584">
        <v>-16.10012</v>
      </c>
      <c r="ER584">
        <v>110.864362</v>
      </c>
      <c r="ES584">
        <v>106.859331</v>
      </c>
      <c r="ET584">
        <v>104.21756600000001</v>
      </c>
      <c r="EU584">
        <v>1.073083</v>
      </c>
      <c r="EV584">
        <v>3154.6177010000001</v>
      </c>
      <c r="EW584">
        <v>3266.3063390000002</v>
      </c>
      <c r="EX584">
        <v>2660.2859720000001</v>
      </c>
      <c r="EY584">
        <v>2075.82807</v>
      </c>
    </row>
    <row r="585" spans="1:155" x14ac:dyDescent="0.25">
      <c r="A585" s="741">
        <v>46246</v>
      </c>
      <c r="B585" s="740">
        <v>0.58498842592592593</v>
      </c>
      <c r="C585">
        <v>34440</v>
      </c>
      <c r="D585">
        <v>0</v>
      </c>
      <c r="E585">
        <v>0</v>
      </c>
      <c r="F585">
        <v>74.770977999999999</v>
      </c>
      <c r="G585">
        <v>72.232517000000001</v>
      </c>
      <c r="H585">
        <v>64.069705999999996</v>
      </c>
      <c r="I585">
        <v>73.424959999999999</v>
      </c>
      <c r="J585">
        <v>75.051821000000004</v>
      </c>
      <c r="K585">
        <v>72.180306000000002</v>
      </c>
      <c r="L585">
        <v>70.844423000000006</v>
      </c>
      <c r="M585">
        <v>70.689899999999994</v>
      </c>
      <c r="N585">
        <v>3.1782750000000002</v>
      </c>
      <c r="O585">
        <v>2.6179960000000002</v>
      </c>
      <c r="P585">
        <v>1.9388620000000001</v>
      </c>
      <c r="Q585">
        <v>2.6840839999999999</v>
      </c>
      <c r="R585">
        <v>2.5151880000000002</v>
      </c>
      <c r="S585">
        <v>1.2579279999999999</v>
      </c>
      <c r="T585">
        <v>1.4347190000000001</v>
      </c>
      <c r="U585">
        <v>3.4315980000000001</v>
      </c>
      <c r="V585">
        <v>6.830667</v>
      </c>
      <c r="W585">
        <v>6.4587620000000001</v>
      </c>
      <c r="X585">
        <v>4.6370189999999996</v>
      </c>
      <c r="Y585">
        <v>3.284764</v>
      </c>
      <c r="Z585">
        <v>5.6614880000000003</v>
      </c>
      <c r="AA585">
        <v>8.1778230000000001</v>
      </c>
      <c r="AB585">
        <v>5.0567120000000001</v>
      </c>
      <c r="AC585">
        <v>4.4191000000000001E-2</v>
      </c>
      <c r="AD585">
        <v>3.8868480000000001</v>
      </c>
      <c r="AE585">
        <v>-0.71540700000000002</v>
      </c>
      <c r="AF585">
        <v>2.480315</v>
      </c>
      <c r="AG585">
        <v>-2.2510089999999998</v>
      </c>
      <c r="AH585">
        <v>-6.6615950000000002</v>
      </c>
      <c r="AI585">
        <v>-4.5293570000000001</v>
      </c>
      <c r="AJ585">
        <v>11.001550999999999</v>
      </c>
      <c r="AK585">
        <v>1.802716</v>
      </c>
      <c r="AL585">
        <v>5.8259230000000004</v>
      </c>
      <c r="AM585">
        <v>8.0485000000000001E-2</v>
      </c>
      <c r="AN585">
        <v>4.8776650000000004</v>
      </c>
      <c r="AO585">
        <v>0.380523</v>
      </c>
      <c r="AP585">
        <v>5.5408140000000001</v>
      </c>
      <c r="AQ585">
        <v>0.28169899999999998</v>
      </c>
      <c r="AR585">
        <v>5.6213329999999999</v>
      </c>
      <c r="AS585">
        <v>0.15271699999999999</v>
      </c>
      <c r="AT585">
        <v>5.7489889999999999</v>
      </c>
      <c r="AU585">
        <v>0.76432599999999995</v>
      </c>
      <c r="AV585">
        <v>5.2394480000000003</v>
      </c>
      <c r="AW585">
        <v>1.033879</v>
      </c>
      <c r="AX585">
        <v>3.5252650000000001</v>
      </c>
      <c r="AY585">
        <v>0.38312099999999999</v>
      </c>
      <c r="AZ585">
        <v>2.8640620000000001</v>
      </c>
      <c r="BA585">
        <v>-0.328399</v>
      </c>
      <c r="BB585">
        <v>3.0599259999999999</v>
      </c>
      <c r="BC585">
        <v>-4.7017999999999997E-2</v>
      </c>
      <c r="BD585">
        <v>3.882155</v>
      </c>
      <c r="BE585">
        <v>-0.75472700000000004</v>
      </c>
      <c r="BF585">
        <v>4.4134739999999999</v>
      </c>
      <c r="BG585">
        <v>3.0702E-2</v>
      </c>
      <c r="BH585">
        <v>2.9583599999999999</v>
      </c>
      <c r="BI585">
        <v>0.94113100000000005</v>
      </c>
      <c r="BJ585">
        <v>3.1911230000000002</v>
      </c>
      <c r="BK585">
        <v>-0.404611</v>
      </c>
      <c r="BL585">
        <v>0.89551999999999998</v>
      </c>
      <c r="BM585">
        <v>-0.57800399999999996</v>
      </c>
      <c r="BN585">
        <v>1.2850269999999999</v>
      </c>
      <c r="BO585">
        <v>-0.52231099999999997</v>
      </c>
      <c r="BP585">
        <v>1.4786710000000001</v>
      </c>
      <c r="BQ585">
        <v>-0.229213</v>
      </c>
      <c r="BR585">
        <v>1.127219</v>
      </c>
      <c r="BS585">
        <v>-0.51684600000000003</v>
      </c>
      <c r="BT585">
        <v>2.175694</v>
      </c>
      <c r="BU585">
        <v>0.72197599999999995</v>
      </c>
      <c r="BV585">
        <v>2.411276</v>
      </c>
      <c r="BW585">
        <v>-0.39817399999999997</v>
      </c>
      <c r="BX585">
        <v>1.0799840000000001</v>
      </c>
      <c r="BY585">
        <v>0.109677</v>
      </c>
      <c r="BZ585">
        <v>0.60363</v>
      </c>
      <c r="CA585">
        <v>1.7515579999999999</v>
      </c>
      <c r="CB585">
        <v>-0.13258300000000001</v>
      </c>
      <c r="CC585">
        <v>-0.399171</v>
      </c>
      <c r="CD585">
        <v>0.57189100000000004</v>
      </c>
      <c r="CE585">
        <v>-0.27574500000000002</v>
      </c>
      <c r="CF585">
        <v>1.717114</v>
      </c>
      <c r="CG585">
        <v>0.55758399999999997</v>
      </c>
      <c r="CH585">
        <v>1.451972</v>
      </c>
      <c r="CI585">
        <v>-0.71558500000000003</v>
      </c>
      <c r="CJ585">
        <v>6.0095000000000003E-2</v>
      </c>
      <c r="CK585">
        <v>-8.2561999999999997E-2</v>
      </c>
      <c r="CL585">
        <v>7.8687000000000007E-2</v>
      </c>
      <c r="CM585">
        <v>-0.95187299999999997</v>
      </c>
      <c r="CN585">
        <v>-0.23321800000000001</v>
      </c>
      <c r="CO585">
        <v>-0.42136000000000001</v>
      </c>
      <c r="CP585">
        <v>0.427616</v>
      </c>
      <c r="CQ585">
        <v>-0.81238200000000005</v>
      </c>
      <c r="CR585">
        <v>1.1484399999999999</v>
      </c>
      <c r="CS585">
        <v>8.9542999999999998E-2</v>
      </c>
      <c r="CT585">
        <v>1.7185239999999999</v>
      </c>
      <c r="CU585">
        <v>-0.19575300000000001</v>
      </c>
      <c r="CV585">
        <v>-7.8371999999999997E-2</v>
      </c>
      <c r="CW585">
        <v>-0.257687</v>
      </c>
      <c r="CX585">
        <v>-0.57769700000000002</v>
      </c>
      <c r="CY585">
        <v>0.98394700000000002</v>
      </c>
      <c r="CZ585">
        <v>0.98717699999999997</v>
      </c>
      <c r="DA585">
        <v>-0.16720299999999999</v>
      </c>
      <c r="DB585">
        <v>0.53027100000000005</v>
      </c>
      <c r="DC585">
        <v>-1.7750000000000001E-3</v>
      </c>
      <c r="DD585">
        <v>1.642301</v>
      </c>
      <c r="DE585">
        <v>105.61133599999999</v>
      </c>
      <c r="DF585">
        <v>88.765974999999997</v>
      </c>
      <c r="DG585">
        <v>99.465059999999994</v>
      </c>
      <c r="DH585">
        <v>88.756412999999995</v>
      </c>
      <c r="DI585">
        <v>92.648742999999996</v>
      </c>
      <c r="DJ585">
        <v>68.868735000000001</v>
      </c>
      <c r="DK585">
        <v>120.77147100000001</v>
      </c>
      <c r="DL585">
        <v>105.65117100000001</v>
      </c>
      <c r="DM585">
        <v>115.731526</v>
      </c>
      <c r="DN585">
        <v>101.93528499999999</v>
      </c>
      <c r="DO585">
        <v>139.80373900000001</v>
      </c>
      <c r="DP585">
        <v>94.647649999999999</v>
      </c>
      <c r="DQ585">
        <v>125.57343400000001</v>
      </c>
      <c r="DR585">
        <v>118.74885</v>
      </c>
      <c r="DS585">
        <v>158.80262099999999</v>
      </c>
      <c r="DT585">
        <v>18.291854000000001</v>
      </c>
      <c r="DU585">
        <v>202.48082600000001</v>
      </c>
      <c r="DV585">
        <v>18.081537000000001</v>
      </c>
      <c r="DW585">
        <v>191.74866900000001</v>
      </c>
      <c r="DX585">
        <v>13.113537000000001</v>
      </c>
      <c r="DY585">
        <v>182.46777499999999</v>
      </c>
      <c r="DZ585">
        <v>116.48</v>
      </c>
      <c r="EA585">
        <v>6.2679999999999998</v>
      </c>
      <c r="EB585">
        <v>724</v>
      </c>
      <c r="EC585">
        <v>117.8</v>
      </c>
      <c r="ED585">
        <v>6.1879999999999997</v>
      </c>
      <c r="EE585">
        <v>721.5</v>
      </c>
      <c r="EF585">
        <v>117.97</v>
      </c>
      <c r="EG585">
        <v>5.5750000000000002</v>
      </c>
      <c r="EH585">
        <v>651.1</v>
      </c>
      <c r="EI585">
        <v>117.230003</v>
      </c>
      <c r="EJ585">
        <v>2.6320000000000001</v>
      </c>
      <c r="EK585">
        <v>309</v>
      </c>
      <c r="EL585">
        <v>1.324376</v>
      </c>
      <c r="EM585">
        <v>3.7726410000000001</v>
      </c>
      <c r="EN585">
        <v>27.266683</v>
      </c>
      <c r="EO585">
        <v>-7.9859710000000002</v>
      </c>
      <c r="EP585">
        <v>-8.3019979999999993</v>
      </c>
      <c r="EQ585">
        <v>-16.265132000000001</v>
      </c>
      <c r="ER585">
        <v>110.95026799999999</v>
      </c>
      <c r="ES585">
        <v>106.92728</v>
      </c>
      <c r="ET585">
        <v>103.32279699999999</v>
      </c>
      <c r="EU585">
        <v>1.09893</v>
      </c>
      <c r="EV585">
        <v>3166.699134</v>
      </c>
      <c r="EW585">
        <v>3278.335744</v>
      </c>
      <c r="EX585">
        <v>2671.1368200000002</v>
      </c>
      <c r="EY585">
        <v>2080.974236</v>
      </c>
    </row>
    <row r="586" spans="1:155" x14ac:dyDescent="0.25">
      <c r="A586" s="741">
        <v>46246</v>
      </c>
      <c r="B586" s="740">
        <v>0.58568287037037037</v>
      </c>
      <c r="C586">
        <v>34500</v>
      </c>
      <c r="D586">
        <v>0</v>
      </c>
      <c r="E586">
        <v>0</v>
      </c>
      <c r="F586">
        <v>75.012860000000003</v>
      </c>
      <c r="G586">
        <v>72.296743000000006</v>
      </c>
      <c r="H586">
        <v>64.359590999999995</v>
      </c>
      <c r="I586">
        <v>73.406684999999996</v>
      </c>
      <c r="J586">
        <v>75.104539000000003</v>
      </c>
      <c r="K586">
        <v>72.124283000000005</v>
      </c>
      <c r="L586">
        <v>70.863517000000002</v>
      </c>
      <c r="M586">
        <v>70.668239999999997</v>
      </c>
      <c r="N586">
        <v>3.0076049999999999</v>
      </c>
      <c r="O586">
        <v>2.3578749999999999</v>
      </c>
      <c r="P586">
        <v>1.744372</v>
      </c>
      <c r="Q586">
        <v>2.4518170000000001</v>
      </c>
      <c r="R586">
        <v>2.2985159999999998</v>
      </c>
      <c r="S586">
        <v>1.0616000000000001</v>
      </c>
      <c r="T586">
        <v>1.2571049999999999</v>
      </c>
      <c r="U586">
        <v>3.370368</v>
      </c>
      <c r="V586">
        <v>6.722213</v>
      </c>
      <c r="W586">
        <v>6.1186420000000004</v>
      </c>
      <c r="X586">
        <v>4.5952070000000003</v>
      </c>
      <c r="Y586">
        <v>3.1658309999999998</v>
      </c>
      <c r="Z586">
        <v>5.7074449999999999</v>
      </c>
      <c r="AA586">
        <v>8.057461</v>
      </c>
      <c r="AB586">
        <v>4.9213389999999997</v>
      </c>
      <c r="AC586">
        <v>-0.14350499999999999</v>
      </c>
      <c r="AD586">
        <v>3.7199040000000001</v>
      </c>
      <c r="AE586">
        <v>-0.94413499999999995</v>
      </c>
      <c r="AF586">
        <v>2.2711190000000001</v>
      </c>
      <c r="AG586">
        <v>-2.4046850000000002</v>
      </c>
      <c r="AH586">
        <v>-6.8769049999999998</v>
      </c>
      <c r="AI586">
        <v>-4.7197459999999998</v>
      </c>
      <c r="AJ586">
        <v>10.240959</v>
      </c>
      <c r="AK586">
        <v>1.790678</v>
      </c>
      <c r="AL586">
        <v>5.8766030000000002</v>
      </c>
      <c r="AM586">
        <v>0.134378</v>
      </c>
      <c r="AN586">
        <v>4.9242889999999999</v>
      </c>
      <c r="AO586">
        <v>0.410638</v>
      </c>
      <c r="AP586">
        <v>5.6027659999999999</v>
      </c>
      <c r="AQ586">
        <v>0.31735999999999998</v>
      </c>
      <c r="AR586">
        <v>5.6692359999999997</v>
      </c>
      <c r="AS586">
        <v>0.17745900000000001</v>
      </c>
      <c r="AT586">
        <v>5.7780379999999996</v>
      </c>
      <c r="AU586">
        <v>0.758521</v>
      </c>
      <c r="AV586">
        <v>5.2698939999999999</v>
      </c>
      <c r="AW586">
        <v>1.0530409999999999</v>
      </c>
      <c r="AX586">
        <v>3.5769820000000001</v>
      </c>
      <c r="AY586">
        <v>0.44708900000000001</v>
      </c>
      <c r="AZ586">
        <v>2.9397600000000002</v>
      </c>
      <c r="BA586">
        <v>-0.28884799999999999</v>
      </c>
      <c r="BB586">
        <v>3.1038070000000002</v>
      </c>
      <c r="BC586">
        <v>-2.1873E-2</v>
      </c>
      <c r="BD586">
        <v>3.921389</v>
      </c>
      <c r="BE586">
        <v>-0.70914699999999997</v>
      </c>
      <c r="BF586">
        <v>4.4467650000000001</v>
      </c>
      <c r="BG586">
        <v>5.9595000000000002E-2</v>
      </c>
      <c r="BH586">
        <v>2.956779</v>
      </c>
      <c r="BI586">
        <v>0.99675199999999997</v>
      </c>
      <c r="BJ586">
        <v>3.2070319999999999</v>
      </c>
      <c r="BK586">
        <v>-0.36873699999999998</v>
      </c>
      <c r="BL586">
        <v>0.92301800000000001</v>
      </c>
      <c r="BM586">
        <v>-0.55229300000000003</v>
      </c>
      <c r="BN586">
        <v>1.3347119999999999</v>
      </c>
      <c r="BO586">
        <v>-0.47156300000000001</v>
      </c>
      <c r="BP586">
        <v>1.5172779999999999</v>
      </c>
      <c r="BQ586">
        <v>-0.19281599999999999</v>
      </c>
      <c r="BR586">
        <v>1.1222179999999999</v>
      </c>
      <c r="BS586">
        <v>-0.51769900000000002</v>
      </c>
      <c r="BT586">
        <v>2.1928040000000002</v>
      </c>
      <c r="BU586">
        <v>0.75774799999999998</v>
      </c>
      <c r="BV586">
        <v>2.4317660000000001</v>
      </c>
      <c r="BW586">
        <v>-0.36557600000000001</v>
      </c>
      <c r="BX586">
        <v>1.0618529999999999</v>
      </c>
      <c r="BY586">
        <v>0.14002400000000001</v>
      </c>
      <c r="BZ586">
        <v>0.60444100000000001</v>
      </c>
      <c r="CA586">
        <v>1.6394629999999999</v>
      </c>
      <c r="CB586">
        <v>-0.12992300000000001</v>
      </c>
      <c r="CC586">
        <v>-0.350024</v>
      </c>
      <c r="CD586">
        <v>0.58449899999999999</v>
      </c>
      <c r="CE586">
        <v>-0.24047299999999999</v>
      </c>
      <c r="CF586">
        <v>1.6988099999999999</v>
      </c>
      <c r="CG586">
        <v>0.55402099999999999</v>
      </c>
      <c r="CH586">
        <v>1.454164</v>
      </c>
      <c r="CI586">
        <v>-0.67268300000000003</v>
      </c>
      <c r="CJ586">
        <v>0.114033</v>
      </c>
      <c r="CK586">
        <v>-5.0072999999999999E-2</v>
      </c>
      <c r="CL586">
        <v>0.119946</v>
      </c>
      <c r="CM586">
        <v>-0.92350500000000002</v>
      </c>
      <c r="CN586">
        <v>-0.22754199999999999</v>
      </c>
      <c r="CO586">
        <v>-0.38701799999999997</v>
      </c>
      <c r="CP586">
        <v>0.43453700000000001</v>
      </c>
      <c r="CQ586">
        <v>-0.78740699999999997</v>
      </c>
      <c r="CR586">
        <v>1.142439</v>
      </c>
      <c r="CS586">
        <v>0.14543300000000001</v>
      </c>
      <c r="CT586">
        <v>1.7390129999999999</v>
      </c>
      <c r="CU586">
        <v>-0.108657</v>
      </c>
      <c r="CV586">
        <v>-5.6439999999999997E-2</v>
      </c>
      <c r="CW586">
        <v>-0.19692599999999999</v>
      </c>
      <c r="CX586">
        <v>-0.54140600000000005</v>
      </c>
      <c r="CY586">
        <v>0.99477899999999997</v>
      </c>
      <c r="CZ586">
        <v>1.0016989999999999</v>
      </c>
      <c r="DA586">
        <v>-0.16675899999999999</v>
      </c>
      <c r="DB586">
        <v>0.52748300000000004</v>
      </c>
      <c r="DC586">
        <v>-5.9509999999999997E-3</v>
      </c>
      <c r="DD586">
        <v>1.652301</v>
      </c>
      <c r="DE586">
        <v>105.655264</v>
      </c>
      <c r="DF586">
        <v>88.894942</v>
      </c>
      <c r="DG586">
        <v>99.250753000000003</v>
      </c>
      <c r="DH586">
        <v>88.176817</v>
      </c>
      <c r="DI586">
        <v>92.589119999999994</v>
      </c>
      <c r="DJ586">
        <v>94.240285</v>
      </c>
      <c r="DK586">
        <v>120.793514</v>
      </c>
      <c r="DL586">
        <v>105.581653</v>
      </c>
      <c r="DM586">
        <v>115.48969099999999</v>
      </c>
      <c r="DN586">
        <v>101.64537</v>
      </c>
      <c r="DO586">
        <v>139.59815900000001</v>
      </c>
      <c r="DP586">
        <v>94.817456000000007</v>
      </c>
      <c r="DQ586">
        <v>125.671595</v>
      </c>
      <c r="DR586">
        <v>118.540532</v>
      </c>
      <c r="DS586">
        <v>158.88360299999999</v>
      </c>
      <c r="DT586">
        <v>18.165800000000001</v>
      </c>
      <c r="DU586">
        <v>202.46517800000001</v>
      </c>
      <c r="DV586">
        <v>17.977934000000001</v>
      </c>
      <c r="DW586">
        <v>190.75402299999999</v>
      </c>
      <c r="DX586">
        <v>13.109553</v>
      </c>
      <c r="DY586">
        <v>182.16687400000001</v>
      </c>
      <c r="DZ586">
        <v>116.42</v>
      </c>
      <c r="EA586">
        <v>6.2560000000000002</v>
      </c>
      <c r="EB586">
        <v>722.1</v>
      </c>
      <c r="EC586">
        <v>117.9</v>
      </c>
      <c r="ED586">
        <v>6.1619999999999999</v>
      </c>
      <c r="EE586">
        <v>719.7</v>
      </c>
      <c r="EF586">
        <v>118.07</v>
      </c>
      <c r="EG586">
        <v>5.5679999999999996</v>
      </c>
      <c r="EH586">
        <v>649.20000000000005</v>
      </c>
      <c r="EI586">
        <v>115.269997</v>
      </c>
      <c r="EJ586">
        <v>6.2949999999999999</v>
      </c>
      <c r="EK586">
        <v>726.59997599999997</v>
      </c>
      <c r="EL586">
        <v>1.2982910000000001</v>
      </c>
      <c r="EM586">
        <v>3.7385000000000002</v>
      </c>
      <c r="EN586">
        <v>26.512902</v>
      </c>
      <c r="EO586">
        <v>-8.1751959999999997</v>
      </c>
      <c r="EP586">
        <v>-8.4582460000000008</v>
      </c>
      <c r="EQ586">
        <v>-16.271943</v>
      </c>
      <c r="ER586">
        <v>110.944509</v>
      </c>
      <c r="ES586">
        <v>106.546734</v>
      </c>
      <c r="ET586">
        <v>103.203872</v>
      </c>
      <c r="EU586">
        <v>1.1246389999999999</v>
      </c>
      <c r="EV586">
        <v>3178.7549800000002</v>
      </c>
      <c r="EW586">
        <v>3290.3441750000002</v>
      </c>
      <c r="EX586">
        <v>2681.977918</v>
      </c>
      <c r="EY586">
        <v>2086.2346379999999</v>
      </c>
    </row>
    <row r="587" spans="1:155" x14ac:dyDescent="0.25">
      <c r="A587" s="741">
        <v>46246</v>
      </c>
      <c r="B587" s="740">
        <v>0.58637731481481481</v>
      </c>
      <c r="C587">
        <v>34560</v>
      </c>
      <c r="D587">
        <v>0</v>
      </c>
      <c r="E587">
        <v>0</v>
      </c>
      <c r="F587">
        <v>75.078230000000005</v>
      </c>
      <c r="G587">
        <v>72.298761999999996</v>
      </c>
      <c r="H587">
        <v>64.414242000000002</v>
      </c>
      <c r="I587">
        <v>73.435734999999994</v>
      </c>
      <c r="J587">
        <v>75.116213999999999</v>
      </c>
      <c r="K587">
        <v>72.128371000000001</v>
      </c>
      <c r="L587">
        <v>70.864447999999996</v>
      </c>
      <c r="M587">
        <v>70.670019999999994</v>
      </c>
      <c r="N587">
        <v>2.8456410000000001</v>
      </c>
      <c r="O587">
        <v>2.2155529999999999</v>
      </c>
      <c r="P587">
        <v>1.766438</v>
      </c>
      <c r="Q587">
        <v>2.5268229999999998</v>
      </c>
      <c r="R587">
        <v>3.0094569999999998</v>
      </c>
      <c r="S587">
        <v>2.0442979999999999</v>
      </c>
      <c r="T587">
        <v>2.1115210000000002</v>
      </c>
      <c r="U587">
        <v>38.136870000000002</v>
      </c>
      <c r="V587">
        <v>7.0971229999999998</v>
      </c>
      <c r="W587">
        <v>8.2696249999999996</v>
      </c>
      <c r="X587">
        <v>22.939188000000001</v>
      </c>
      <c r="Y587">
        <v>52.306933000000001</v>
      </c>
      <c r="Z587">
        <v>33.156962999999998</v>
      </c>
      <c r="AA587">
        <v>6.9399100000000002</v>
      </c>
      <c r="AB587">
        <v>6.1969120000000002</v>
      </c>
      <c r="AC587">
        <v>-0.202652</v>
      </c>
      <c r="AD587">
        <v>31.061275999999999</v>
      </c>
      <c r="AE587">
        <v>2.2564500000000001</v>
      </c>
      <c r="AF587">
        <v>26.327224000000001</v>
      </c>
      <c r="AG587">
        <v>8.8265539999999998</v>
      </c>
      <c r="AH587">
        <v>-6.8610280000000001</v>
      </c>
      <c r="AI587">
        <v>-4.0140859999999998</v>
      </c>
      <c r="AJ587">
        <v>11.106503</v>
      </c>
      <c r="AK587">
        <v>1.850114</v>
      </c>
      <c r="AL587">
        <v>5.8802209999999997</v>
      </c>
      <c r="AM587">
        <v>0.17451800000000001</v>
      </c>
      <c r="AN587">
        <v>4.9444210000000002</v>
      </c>
      <c r="AO587">
        <v>0.45849499999999999</v>
      </c>
      <c r="AP587">
        <v>5.6291779999999996</v>
      </c>
      <c r="AQ587">
        <v>0.35367900000000002</v>
      </c>
      <c r="AR587">
        <v>5.6946640000000004</v>
      </c>
      <c r="AS587">
        <v>0.21695500000000001</v>
      </c>
      <c r="AT587">
        <v>5.8205030000000004</v>
      </c>
      <c r="AU587">
        <v>0.79484600000000005</v>
      </c>
      <c r="AV587">
        <v>5.2789299999999999</v>
      </c>
      <c r="AW587">
        <v>1.081391</v>
      </c>
      <c r="AX587">
        <v>3.5799509999999999</v>
      </c>
      <c r="AY587">
        <v>0.442685</v>
      </c>
      <c r="AZ587">
        <v>2.9423330000000001</v>
      </c>
      <c r="BA587">
        <v>-0.24466199999999999</v>
      </c>
      <c r="BB587">
        <v>3.1257480000000002</v>
      </c>
      <c r="BC587">
        <v>1.311E-2</v>
      </c>
      <c r="BD587">
        <v>3.930444</v>
      </c>
      <c r="BE587">
        <v>-0.70939700000000006</v>
      </c>
      <c r="BF587">
        <v>4.4634970000000003</v>
      </c>
      <c r="BG587">
        <v>5.7959999999999998E-2</v>
      </c>
      <c r="BH587">
        <v>2.9496929999999999</v>
      </c>
      <c r="BI587">
        <v>1.041774</v>
      </c>
      <c r="BJ587">
        <v>3.2716699999999999</v>
      </c>
      <c r="BK587">
        <v>-0.31160399999999999</v>
      </c>
      <c r="BL587">
        <v>0.91683099999999995</v>
      </c>
      <c r="BM587">
        <v>-0.48959599999999998</v>
      </c>
      <c r="BN587">
        <v>1.329369</v>
      </c>
      <c r="BO587">
        <v>-0.463974</v>
      </c>
      <c r="BP587">
        <v>1.534985</v>
      </c>
      <c r="BQ587">
        <v>-0.151031</v>
      </c>
      <c r="BR587">
        <v>1.173719</v>
      </c>
      <c r="BS587">
        <v>-0.49427199999999999</v>
      </c>
      <c r="BT587">
        <v>2.2386970000000002</v>
      </c>
      <c r="BU587">
        <v>0.78419300000000003</v>
      </c>
      <c r="BV587">
        <v>2.50095</v>
      </c>
      <c r="BW587">
        <v>-0.32475599999999999</v>
      </c>
      <c r="BX587">
        <v>1.136028</v>
      </c>
      <c r="BY587">
        <v>0.203681</v>
      </c>
      <c r="BZ587">
        <v>0.62890599999999997</v>
      </c>
      <c r="CA587">
        <v>1.497959</v>
      </c>
      <c r="CB587">
        <v>-8.3711999999999995E-2</v>
      </c>
      <c r="CC587">
        <v>-0.322851</v>
      </c>
      <c r="CD587">
        <v>0.64071299999999998</v>
      </c>
      <c r="CE587">
        <v>-0.215616</v>
      </c>
      <c r="CF587">
        <v>1.7464660000000001</v>
      </c>
      <c r="CG587">
        <v>0.62345499999999998</v>
      </c>
      <c r="CH587">
        <v>1.510866</v>
      </c>
      <c r="CI587">
        <v>-0.64493299999999998</v>
      </c>
      <c r="CJ587">
        <v>0.133435</v>
      </c>
      <c r="CK587">
        <v>-2.5684999999999999E-2</v>
      </c>
      <c r="CL587">
        <v>0.18312800000000001</v>
      </c>
      <c r="CM587">
        <v>-0.88289099999999998</v>
      </c>
      <c r="CN587">
        <v>-0.18067</v>
      </c>
      <c r="CO587">
        <v>-0.358626</v>
      </c>
      <c r="CP587">
        <v>0.45451200000000003</v>
      </c>
      <c r="CQ587">
        <v>-0.76415599999999995</v>
      </c>
      <c r="CR587">
        <v>1.2025170000000001</v>
      </c>
      <c r="CS587">
        <v>0.15848899999999999</v>
      </c>
      <c r="CT587">
        <v>1.807153</v>
      </c>
      <c r="CU587">
        <v>-6.6663E-2</v>
      </c>
      <c r="CV587">
        <v>9.1140000000000006E-3</v>
      </c>
      <c r="CW587">
        <v>-0.18635199999999999</v>
      </c>
      <c r="CX587">
        <v>-0.54313999999999996</v>
      </c>
      <c r="CY587">
        <v>0.97505699999999995</v>
      </c>
      <c r="CZ587">
        <v>1.0364120000000001</v>
      </c>
      <c r="DA587">
        <v>-0.149809</v>
      </c>
      <c r="DB587">
        <v>0.60719599999999996</v>
      </c>
      <c r="DC587">
        <v>1.6539000000000002E-2</v>
      </c>
      <c r="DD587">
        <v>1.6829879999999999</v>
      </c>
      <c r="DE587">
        <v>105.750533</v>
      </c>
      <c r="DF587">
        <v>88.762844000000001</v>
      </c>
      <c r="DG587">
        <v>99.411860000000004</v>
      </c>
      <c r="DH587">
        <v>88.534587000000002</v>
      </c>
      <c r="DI587">
        <v>93.417989000000006</v>
      </c>
      <c r="DJ587">
        <v>85.842872</v>
      </c>
      <c r="DK587">
        <v>120.768445</v>
      </c>
      <c r="DL587">
        <v>105.48272299999999</v>
      </c>
      <c r="DM587">
        <v>115.484238</v>
      </c>
      <c r="DN587">
        <v>101.804407</v>
      </c>
      <c r="DO587">
        <v>140.05201700000001</v>
      </c>
      <c r="DP587">
        <v>95.331402999999995</v>
      </c>
      <c r="DQ587">
        <v>125.546475</v>
      </c>
      <c r="DR587">
        <v>118.424909</v>
      </c>
      <c r="DS587">
        <v>158.98986600000001</v>
      </c>
      <c r="DT587">
        <v>18.257109</v>
      </c>
      <c r="DU587">
        <v>203.09448699999999</v>
      </c>
      <c r="DV587">
        <v>20.071916000000002</v>
      </c>
      <c r="DW587">
        <v>193.38681199999999</v>
      </c>
      <c r="DX587">
        <v>16.480253999999999</v>
      </c>
      <c r="DY587">
        <v>186.990522</v>
      </c>
      <c r="DZ587">
        <v>116.48</v>
      </c>
      <c r="EA587">
        <v>6.2530000000000001</v>
      </c>
      <c r="EB587">
        <v>722.6</v>
      </c>
      <c r="EC587">
        <v>117.78</v>
      </c>
      <c r="ED587">
        <v>6.2009999999999996</v>
      </c>
      <c r="EE587">
        <v>724</v>
      </c>
      <c r="EF587">
        <v>117.94</v>
      </c>
      <c r="EG587">
        <v>5.7539999999999996</v>
      </c>
      <c r="EH587">
        <v>674.1</v>
      </c>
      <c r="EI587">
        <v>117.410004</v>
      </c>
      <c r="EJ587">
        <v>2.6320000000000001</v>
      </c>
      <c r="EK587">
        <v>308.89999399999999</v>
      </c>
      <c r="EL587">
        <v>1.1770449999999999</v>
      </c>
      <c r="EM587">
        <v>1.357183</v>
      </c>
      <c r="EN587">
        <v>21.867131000000001</v>
      </c>
      <c r="EO587">
        <v>-8.0380730000000007</v>
      </c>
      <c r="EP587">
        <v>-5.3712689999999998</v>
      </c>
      <c r="EQ587">
        <v>-10.760628000000001</v>
      </c>
      <c r="ER587">
        <v>111.17585699999999</v>
      </c>
      <c r="ES587">
        <v>107.551106</v>
      </c>
      <c r="ET587">
        <v>105.094505</v>
      </c>
      <c r="EU587">
        <v>1.154385</v>
      </c>
      <c r="EV587">
        <v>3190.7760050000002</v>
      </c>
      <c r="EW587">
        <v>3302.3336450000002</v>
      </c>
      <c r="EX587">
        <v>2692.8252929999999</v>
      </c>
      <c r="EY587">
        <v>2095.428523</v>
      </c>
    </row>
    <row r="588" spans="1:155" x14ac:dyDescent="0.25">
      <c r="A588" s="741">
        <v>46246</v>
      </c>
      <c r="B588" s="740">
        <v>0.58707175925925925</v>
      </c>
      <c r="C588">
        <v>34620</v>
      </c>
      <c r="D588">
        <v>0</v>
      </c>
      <c r="E588">
        <v>0</v>
      </c>
      <c r="F588">
        <v>75.325837000000007</v>
      </c>
      <c r="G588">
        <v>72.337461000000005</v>
      </c>
      <c r="H588">
        <v>64.676113999999998</v>
      </c>
      <c r="I588">
        <v>73.417679000000007</v>
      </c>
      <c r="J588">
        <v>75.116354999999999</v>
      </c>
      <c r="K588">
        <v>72.150975000000003</v>
      </c>
      <c r="L588">
        <v>70.886381</v>
      </c>
      <c r="M588">
        <v>70.780685000000005</v>
      </c>
      <c r="N588">
        <v>6.2884599999999997</v>
      </c>
      <c r="O588">
        <v>6.041722</v>
      </c>
      <c r="P588">
        <v>5.9941040000000001</v>
      </c>
      <c r="Q588">
        <v>5.6762730000000001</v>
      </c>
      <c r="R588">
        <v>5.4416859999999998</v>
      </c>
      <c r="S588">
        <v>3.7453810000000001</v>
      </c>
      <c r="T588">
        <v>4.069814</v>
      </c>
      <c r="U588">
        <v>6.5366580000000001</v>
      </c>
      <c r="V588">
        <v>10.328105000000001</v>
      </c>
      <c r="W588">
        <v>11.721489999999999</v>
      </c>
      <c r="X588">
        <v>8.4594970000000007</v>
      </c>
      <c r="Y588">
        <v>6.7460060000000004</v>
      </c>
      <c r="Z588">
        <v>8.4134279999999997</v>
      </c>
      <c r="AA588">
        <v>12.80574</v>
      </c>
      <c r="AB588">
        <v>10.240451999999999</v>
      </c>
      <c r="AC588">
        <v>7.0987200000000001</v>
      </c>
      <c r="AD588">
        <v>8.5075810000000001</v>
      </c>
      <c r="AE588">
        <v>6.7534900000000002</v>
      </c>
      <c r="AF588">
        <v>6.2913860000000001</v>
      </c>
      <c r="AG588">
        <v>3.86131</v>
      </c>
      <c r="AH588">
        <v>11.044195999999999</v>
      </c>
      <c r="AI588">
        <v>11.557257</v>
      </c>
      <c r="AJ588">
        <v>18.780818</v>
      </c>
      <c r="AK588">
        <v>1.873119</v>
      </c>
      <c r="AL588">
        <v>5.9302039999999998</v>
      </c>
      <c r="AM588">
        <v>0.17966699999999999</v>
      </c>
      <c r="AN588">
        <v>5.0242789999999999</v>
      </c>
      <c r="AO588">
        <v>0.52129599999999998</v>
      </c>
      <c r="AP588">
        <v>5.7180600000000004</v>
      </c>
      <c r="AQ588">
        <v>0.37539400000000001</v>
      </c>
      <c r="AR588">
        <v>5.7530020000000004</v>
      </c>
      <c r="AS588">
        <v>0.240675</v>
      </c>
      <c r="AT588">
        <v>5.8692589999999996</v>
      </c>
      <c r="AU588">
        <v>0.80659499999999995</v>
      </c>
      <c r="AV588">
        <v>5.3116839999999996</v>
      </c>
      <c r="AW588">
        <v>1.118889</v>
      </c>
      <c r="AX588">
        <v>3.6274160000000002</v>
      </c>
      <c r="AY588">
        <v>0.49776300000000001</v>
      </c>
      <c r="AZ588">
        <v>2.983104</v>
      </c>
      <c r="BA588">
        <v>-0.25592100000000001</v>
      </c>
      <c r="BB588">
        <v>3.1811379999999998</v>
      </c>
      <c r="BC588">
        <v>6.4604999999999996E-2</v>
      </c>
      <c r="BD588">
        <v>3.9926560000000002</v>
      </c>
      <c r="BE588">
        <v>-0.69816</v>
      </c>
      <c r="BF588">
        <v>4.5008039999999996</v>
      </c>
      <c r="BG588">
        <v>6.8259E-2</v>
      </c>
      <c r="BH588">
        <v>3.004721</v>
      </c>
      <c r="BI588">
        <v>1.049911</v>
      </c>
      <c r="BJ588">
        <v>3.3106309999999999</v>
      </c>
      <c r="BK588">
        <v>-0.27890100000000001</v>
      </c>
      <c r="BL588">
        <v>0.98453599999999997</v>
      </c>
      <c r="BM588">
        <v>-0.47630299999999998</v>
      </c>
      <c r="BN588">
        <v>1.347483</v>
      </c>
      <c r="BO588">
        <v>-0.41205999999999998</v>
      </c>
      <c r="BP588">
        <v>1.560929</v>
      </c>
      <c r="BQ588">
        <v>-0.120861</v>
      </c>
      <c r="BR588">
        <v>1.202124</v>
      </c>
      <c r="BS588">
        <v>-0.45192399999999999</v>
      </c>
      <c r="BT588">
        <v>2.238969</v>
      </c>
      <c r="BU588">
        <v>0.82334300000000005</v>
      </c>
      <c r="BV588">
        <v>2.528953</v>
      </c>
      <c r="BW588">
        <v>-0.30865100000000001</v>
      </c>
      <c r="BX588">
        <v>1.1857690000000001</v>
      </c>
      <c r="BY588">
        <v>0.24379400000000001</v>
      </c>
      <c r="BZ588">
        <v>0.69456499999999999</v>
      </c>
      <c r="CA588">
        <v>1.8257479999999999</v>
      </c>
      <c r="CB588">
        <v>-4.7091000000000001E-2</v>
      </c>
      <c r="CC588">
        <v>-0.29323500000000002</v>
      </c>
      <c r="CD588">
        <v>0.65274600000000005</v>
      </c>
      <c r="CE588">
        <v>-0.19894500000000001</v>
      </c>
      <c r="CF588">
        <v>1.767598</v>
      </c>
      <c r="CG588">
        <v>0.703241</v>
      </c>
      <c r="CH588">
        <v>1.532648</v>
      </c>
      <c r="CI588">
        <v>-0.60087999999999997</v>
      </c>
      <c r="CJ588">
        <v>0.112303</v>
      </c>
      <c r="CK588">
        <v>4.1341000000000003E-2</v>
      </c>
      <c r="CL588">
        <v>0.202098</v>
      </c>
      <c r="CM588">
        <v>-0.82502799999999998</v>
      </c>
      <c r="CN588">
        <v>-0.13220899999999999</v>
      </c>
      <c r="CO588">
        <v>-0.310614</v>
      </c>
      <c r="CP588">
        <v>0.516598</v>
      </c>
      <c r="CQ588">
        <v>-0.72184300000000001</v>
      </c>
      <c r="CR588">
        <v>1.206426</v>
      </c>
      <c r="CS588">
        <v>0.22706899999999999</v>
      </c>
      <c r="CT588">
        <v>1.8334950000000001</v>
      </c>
      <c r="CU588">
        <v>-4.2555000000000003E-2</v>
      </c>
      <c r="CV588">
        <v>3.5991000000000002E-2</v>
      </c>
      <c r="CW588">
        <v>-0.14144399999999999</v>
      </c>
      <c r="CX588">
        <v>-0.53623200000000004</v>
      </c>
      <c r="CY588">
        <v>1.144781</v>
      </c>
      <c r="CZ588">
        <v>1.0594490000000001</v>
      </c>
      <c r="DA588">
        <v>-0.129136</v>
      </c>
      <c r="DB588">
        <v>0.63107599999999997</v>
      </c>
      <c r="DC588">
        <v>2.7043000000000001E-2</v>
      </c>
      <c r="DD588">
        <v>1.7083120000000001</v>
      </c>
      <c r="DE588">
        <v>109.649928</v>
      </c>
      <c r="DF588">
        <v>90.050792000000001</v>
      </c>
      <c r="DG588">
        <v>103.140609</v>
      </c>
      <c r="DH588">
        <v>90.355008999999995</v>
      </c>
      <c r="DI588">
        <v>94.573618999999994</v>
      </c>
      <c r="DJ588">
        <v>68.970821000000001</v>
      </c>
      <c r="DK588">
        <v>131.65460999999999</v>
      </c>
      <c r="DL588">
        <v>108.31008199999999</v>
      </c>
      <c r="DM588">
        <v>130.98984999999999</v>
      </c>
      <c r="DN588">
        <v>106.20789600000001</v>
      </c>
      <c r="DO588">
        <v>142.52376899999999</v>
      </c>
      <c r="DP588">
        <v>97.003580999999997</v>
      </c>
      <c r="DQ588">
        <v>141.70930000000001</v>
      </c>
      <c r="DR588">
        <v>135.84477799999999</v>
      </c>
      <c r="DS588">
        <v>161.277593</v>
      </c>
      <c r="DT588">
        <v>21.544035000000001</v>
      </c>
      <c r="DU588">
        <v>214.68194399999999</v>
      </c>
      <c r="DV588">
        <v>21.399321</v>
      </c>
      <c r="DW588">
        <v>205.310529</v>
      </c>
      <c r="DX588">
        <v>15.031606999999999</v>
      </c>
      <c r="DY588">
        <v>187.322427</v>
      </c>
      <c r="DZ588">
        <v>114.97</v>
      </c>
      <c r="EA588">
        <v>6.8079999999999998</v>
      </c>
      <c r="EB588">
        <v>776</v>
      </c>
      <c r="EC588">
        <v>117.64</v>
      </c>
      <c r="ED588">
        <v>6.7709999999999999</v>
      </c>
      <c r="EE588">
        <v>789.5</v>
      </c>
      <c r="EF588">
        <v>117.73</v>
      </c>
      <c r="EG588">
        <v>5.7949999999999999</v>
      </c>
      <c r="EH588">
        <v>675</v>
      </c>
      <c r="EI588">
        <v>115.230003</v>
      </c>
      <c r="EJ588">
        <v>6.2759999999999998</v>
      </c>
      <c r="EK588">
        <v>721.40002400000003</v>
      </c>
      <c r="EL588">
        <v>14.329478</v>
      </c>
      <c r="EM588">
        <v>15.044694</v>
      </c>
      <c r="EN588">
        <v>31.850846000000001</v>
      </c>
      <c r="EO588">
        <v>-3.285282</v>
      </c>
      <c r="EP588">
        <v>-3.4874369999999999</v>
      </c>
      <c r="EQ588">
        <v>-13.070028000000001</v>
      </c>
      <c r="ER588">
        <v>115.350589</v>
      </c>
      <c r="ES588">
        <v>111.98663999999999</v>
      </c>
      <c r="ET588">
        <v>105.223373</v>
      </c>
      <c r="EU588">
        <v>1.1952719999999999</v>
      </c>
      <c r="EV588">
        <v>3203.6428129999999</v>
      </c>
      <c r="EW588">
        <v>3315.6216960000002</v>
      </c>
      <c r="EX588">
        <v>2704.3017719999998</v>
      </c>
      <c r="EY588">
        <v>2107.3662800000002</v>
      </c>
    </row>
    <row r="589" spans="1:155" x14ac:dyDescent="0.25">
      <c r="A589" s="741">
        <v>46246</v>
      </c>
      <c r="B589" s="740">
        <v>0.58776620370370369</v>
      </c>
      <c r="C589">
        <v>34680</v>
      </c>
      <c r="D589">
        <v>0</v>
      </c>
      <c r="E589">
        <v>0</v>
      </c>
      <c r="F589">
        <v>75.133611000000002</v>
      </c>
      <c r="G589">
        <v>72.331019999999995</v>
      </c>
      <c r="H589">
        <v>64.282972000000001</v>
      </c>
      <c r="I589">
        <v>73.445384000000004</v>
      </c>
      <c r="J589">
        <v>75.094590999999994</v>
      </c>
      <c r="K589">
        <v>72.117267999999996</v>
      </c>
      <c r="L589">
        <v>70.865393999999995</v>
      </c>
      <c r="M589">
        <v>70.875156000000004</v>
      </c>
      <c r="N589">
        <v>5.0450160000000004</v>
      </c>
      <c r="O589">
        <v>4.661581</v>
      </c>
      <c r="P589">
        <v>4.5285190000000002</v>
      </c>
      <c r="Q589">
        <v>4.7943730000000002</v>
      </c>
      <c r="R589">
        <v>4.7090500000000004</v>
      </c>
      <c r="S589">
        <v>2.908318</v>
      </c>
      <c r="T589">
        <v>3.2816380000000001</v>
      </c>
      <c r="U589">
        <v>4.9947049999999997</v>
      </c>
      <c r="V589">
        <v>8.2699800000000003</v>
      </c>
      <c r="W589">
        <v>8.5592609999999993</v>
      </c>
      <c r="X589">
        <v>6.5157429999999996</v>
      </c>
      <c r="Y589">
        <v>5.1172170000000001</v>
      </c>
      <c r="Z589">
        <v>7.1269520000000002</v>
      </c>
      <c r="AA589">
        <v>9.6548379999999998</v>
      </c>
      <c r="AB589">
        <v>7.3722969999999997</v>
      </c>
      <c r="AC589">
        <v>3.215433</v>
      </c>
      <c r="AD589">
        <v>6.2358140000000004</v>
      </c>
      <c r="AE589">
        <v>2.7417020000000001</v>
      </c>
      <c r="AF589">
        <v>4.7640209999999996</v>
      </c>
      <c r="AG589">
        <v>1.0800050000000001</v>
      </c>
      <c r="AH589">
        <v>-3.9772270000000001</v>
      </c>
      <c r="AI589">
        <v>-1.641243</v>
      </c>
      <c r="AJ589">
        <v>15.85759</v>
      </c>
      <c r="AK589">
        <v>1.9234960000000001</v>
      </c>
      <c r="AL589">
        <v>6.0031280000000002</v>
      </c>
      <c r="AM589">
        <v>0.19040899999999999</v>
      </c>
      <c r="AN589">
        <v>5.098217</v>
      </c>
      <c r="AO589">
        <v>0.54315000000000002</v>
      </c>
      <c r="AP589">
        <v>5.7805099999999996</v>
      </c>
      <c r="AQ589">
        <v>0.391712</v>
      </c>
      <c r="AR589">
        <v>5.8239390000000002</v>
      </c>
      <c r="AS589">
        <v>0.27063900000000002</v>
      </c>
      <c r="AT589">
        <v>5.8908370000000003</v>
      </c>
      <c r="AU589">
        <v>0.81080200000000002</v>
      </c>
      <c r="AV589">
        <v>5.3699450000000004</v>
      </c>
      <c r="AW589">
        <v>1.1400619999999999</v>
      </c>
      <c r="AX589">
        <v>3.723401</v>
      </c>
      <c r="AY589">
        <v>0.52264999999999995</v>
      </c>
      <c r="AZ589">
        <v>3.0696750000000002</v>
      </c>
      <c r="BA589">
        <v>-0.203122</v>
      </c>
      <c r="BB589">
        <v>3.242343</v>
      </c>
      <c r="BC589">
        <v>8.2213999999999995E-2</v>
      </c>
      <c r="BD589">
        <v>4.0468979999999997</v>
      </c>
      <c r="BE589">
        <v>-0.65380199999999999</v>
      </c>
      <c r="BF589">
        <v>4.5741810000000003</v>
      </c>
      <c r="BG589">
        <v>7.4684E-2</v>
      </c>
      <c r="BH589">
        <v>3.0425420000000001</v>
      </c>
      <c r="BI589">
        <v>1.0717000000000001</v>
      </c>
      <c r="BJ589">
        <v>3.335779</v>
      </c>
      <c r="BK589">
        <v>-0.26933000000000001</v>
      </c>
      <c r="BL589">
        <v>1.0208440000000001</v>
      </c>
      <c r="BM589">
        <v>-0.44823499999999999</v>
      </c>
      <c r="BN589">
        <v>1.4042680000000001</v>
      </c>
      <c r="BO589">
        <v>-0.40412599999999999</v>
      </c>
      <c r="BP589">
        <v>1.5951120000000001</v>
      </c>
      <c r="BQ589">
        <v>-0.117551</v>
      </c>
      <c r="BR589">
        <v>1.2288140000000001</v>
      </c>
      <c r="BS589">
        <v>-0.44273600000000002</v>
      </c>
      <c r="BT589">
        <v>2.267458</v>
      </c>
      <c r="BU589">
        <v>0.85585299999999997</v>
      </c>
      <c r="BV589">
        <v>2.5319229999999999</v>
      </c>
      <c r="BW589">
        <v>-0.24557799999999999</v>
      </c>
      <c r="BX589">
        <v>1.179638</v>
      </c>
      <c r="BY589">
        <v>0.25243300000000002</v>
      </c>
      <c r="BZ589">
        <v>0.68013400000000002</v>
      </c>
      <c r="CA589">
        <v>2.0591819999999998</v>
      </c>
      <c r="CB589">
        <v>-3.8434000000000003E-2</v>
      </c>
      <c r="CC589">
        <v>-0.300261</v>
      </c>
      <c r="CD589">
        <v>0.65403800000000001</v>
      </c>
      <c r="CE589">
        <v>-0.21659999999999999</v>
      </c>
      <c r="CF589">
        <v>1.7768870000000001</v>
      </c>
      <c r="CG589">
        <v>0.66362100000000002</v>
      </c>
      <c r="CH589">
        <v>1.580462</v>
      </c>
      <c r="CI589">
        <v>-0.56863200000000003</v>
      </c>
      <c r="CJ589">
        <v>0.18285399999999999</v>
      </c>
      <c r="CK589">
        <v>5.8341999999999998E-2</v>
      </c>
      <c r="CL589">
        <v>0.227409</v>
      </c>
      <c r="CM589">
        <v>-0.82882199999999995</v>
      </c>
      <c r="CN589">
        <v>-0.13167300000000001</v>
      </c>
      <c r="CO589">
        <v>-0.309616</v>
      </c>
      <c r="CP589">
        <v>0.51546599999999998</v>
      </c>
      <c r="CQ589">
        <v>-0.73685400000000001</v>
      </c>
      <c r="CR589">
        <v>1.2163630000000001</v>
      </c>
      <c r="CS589">
        <v>0.243949</v>
      </c>
      <c r="CT589">
        <v>1.863545</v>
      </c>
      <c r="CU589">
        <v>8.8350000000000008E-3</v>
      </c>
      <c r="CV589">
        <v>6.3812999999999995E-2</v>
      </c>
      <c r="CW589">
        <v>-0.121008</v>
      </c>
      <c r="CX589">
        <v>-0.48188700000000001</v>
      </c>
      <c r="CY589">
        <v>1.2003699999999999</v>
      </c>
      <c r="CZ589">
        <v>1.067536</v>
      </c>
      <c r="DA589">
        <v>-0.112023</v>
      </c>
      <c r="DB589">
        <v>0.62970599999999999</v>
      </c>
      <c r="DC589">
        <v>4.2765999999999998E-2</v>
      </c>
      <c r="DD589">
        <v>1.710351</v>
      </c>
      <c r="DE589">
        <v>108.82173</v>
      </c>
      <c r="DF589">
        <v>89.538233000000005</v>
      </c>
      <c r="DG589">
        <v>101.445103</v>
      </c>
      <c r="DH589">
        <v>89.110737999999998</v>
      </c>
      <c r="DI589">
        <v>93.854849999999999</v>
      </c>
      <c r="DJ589">
        <v>88.215795</v>
      </c>
      <c r="DK589">
        <v>132.796165</v>
      </c>
      <c r="DL589">
        <v>108.926614</v>
      </c>
      <c r="DM589">
        <v>126.05660399999999</v>
      </c>
      <c r="DN589">
        <v>104.49857</v>
      </c>
      <c r="DO589">
        <v>142.13689099999999</v>
      </c>
      <c r="DP589">
        <v>96.227576999999997</v>
      </c>
      <c r="DQ589">
        <v>136.65277499999999</v>
      </c>
      <c r="DR589">
        <v>128.274193</v>
      </c>
      <c r="DS589">
        <v>161.02521899999999</v>
      </c>
      <c r="DT589">
        <v>20.032263</v>
      </c>
      <c r="DU589">
        <v>211.540449</v>
      </c>
      <c r="DV589">
        <v>19.784334000000001</v>
      </c>
      <c r="DW589">
        <v>198.10015899999999</v>
      </c>
      <c r="DX589">
        <v>14.400414</v>
      </c>
      <c r="DY589">
        <v>184.067623</v>
      </c>
      <c r="DZ589">
        <v>116.24</v>
      </c>
      <c r="EA589">
        <v>6.5229999999999997</v>
      </c>
      <c r="EB589">
        <v>752.3</v>
      </c>
      <c r="EC589">
        <v>117.81</v>
      </c>
      <c r="ED589">
        <v>6.3959999999999999</v>
      </c>
      <c r="EE589">
        <v>747.3</v>
      </c>
      <c r="EF589">
        <v>117.87</v>
      </c>
      <c r="EG589">
        <v>5.7060000000000004</v>
      </c>
      <c r="EH589">
        <v>666.5</v>
      </c>
      <c r="EI589">
        <v>117.25</v>
      </c>
      <c r="EJ589">
        <v>2.6320000000000001</v>
      </c>
      <c r="EK589">
        <v>308.60000600000001</v>
      </c>
      <c r="EL589">
        <v>1.4511579999999999</v>
      </c>
      <c r="EM589">
        <v>4.1453930000000003</v>
      </c>
      <c r="EN589">
        <v>29.961034000000001</v>
      </c>
      <c r="EO589">
        <v>-5.4283849999999996</v>
      </c>
      <c r="EP589">
        <v>-5.7866359999999997</v>
      </c>
      <c r="EQ589">
        <v>-14.103444</v>
      </c>
      <c r="ER589">
        <v>114.23434399999999</v>
      </c>
      <c r="ES589">
        <v>109.32615800000001</v>
      </c>
      <c r="ET589">
        <v>103.952881</v>
      </c>
      <c r="EU589">
        <v>1.224647</v>
      </c>
      <c r="EV589">
        <v>3216.3699299999998</v>
      </c>
      <c r="EW589">
        <v>3328.3471180000001</v>
      </c>
      <c r="EX589">
        <v>2715.4493510000002</v>
      </c>
      <c r="EY589">
        <v>2114.0016329999999</v>
      </c>
    </row>
    <row r="590" spans="1:155" x14ac:dyDescent="0.25">
      <c r="A590" s="741">
        <v>46246</v>
      </c>
      <c r="B590" s="740">
        <v>0.58846064814814814</v>
      </c>
      <c r="C590">
        <v>34740</v>
      </c>
      <c r="D590">
        <v>0</v>
      </c>
      <c r="E590">
        <v>0</v>
      </c>
      <c r="F590">
        <v>75.110231999999996</v>
      </c>
      <c r="G590">
        <v>72.321546999999995</v>
      </c>
      <c r="H590">
        <v>64.371797000000001</v>
      </c>
      <c r="I590">
        <v>73.444289999999995</v>
      </c>
      <c r="J590">
        <v>75.125174999999999</v>
      </c>
      <c r="K590">
        <v>72.103880000000004</v>
      </c>
      <c r="L590">
        <v>70.837727000000001</v>
      </c>
      <c r="M590">
        <v>70.959543999999994</v>
      </c>
      <c r="N590">
        <v>4.4887160000000002</v>
      </c>
      <c r="O590">
        <v>4.0787890000000004</v>
      </c>
      <c r="P590">
        <v>3.7820900000000002</v>
      </c>
      <c r="Q590">
        <v>4.1347550000000002</v>
      </c>
      <c r="R590">
        <v>4.1421010000000003</v>
      </c>
      <c r="S590">
        <v>2.4388100000000001</v>
      </c>
      <c r="T590">
        <v>2.7261000000000002</v>
      </c>
      <c r="U590">
        <v>4.4511459999999996</v>
      </c>
      <c r="V590">
        <v>7.9318429999999998</v>
      </c>
      <c r="W590">
        <v>7.4782960000000003</v>
      </c>
      <c r="X590">
        <v>5.8017370000000001</v>
      </c>
      <c r="Y590">
        <v>4.4459840000000002</v>
      </c>
      <c r="Z590">
        <v>7.1172029999999999</v>
      </c>
      <c r="AA590">
        <v>9.1229469999999999</v>
      </c>
      <c r="AB590">
        <v>6.2784219999999999</v>
      </c>
      <c r="AC590">
        <v>1.9793670000000001</v>
      </c>
      <c r="AD590">
        <v>5.2838070000000004</v>
      </c>
      <c r="AE590">
        <v>1.403076</v>
      </c>
      <c r="AF590">
        <v>3.921551</v>
      </c>
      <c r="AG590">
        <v>-4.7122999999999998E-2</v>
      </c>
      <c r="AH590">
        <v>-4.9877269999999996</v>
      </c>
      <c r="AI590">
        <v>-2.7775219999999998</v>
      </c>
      <c r="AJ590">
        <v>13.552678999999999</v>
      </c>
      <c r="AK590">
        <v>1.9239850000000001</v>
      </c>
      <c r="AL590">
        <v>6.0171109999999999</v>
      </c>
      <c r="AM590">
        <v>0.26178800000000002</v>
      </c>
      <c r="AN590">
        <v>5.1323930000000004</v>
      </c>
      <c r="AO590">
        <v>0.56684000000000001</v>
      </c>
      <c r="AP590">
        <v>5.80722</v>
      </c>
      <c r="AQ590">
        <v>0.454654</v>
      </c>
      <c r="AR590">
        <v>5.8475729999999997</v>
      </c>
      <c r="AS590">
        <v>0.30185899999999999</v>
      </c>
      <c r="AT590">
        <v>5.8928770000000004</v>
      </c>
      <c r="AU590">
        <v>0.79762900000000003</v>
      </c>
      <c r="AV590">
        <v>5.3669450000000003</v>
      </c>
      <c r="AW590">
        <v>1.175665</v>
      </c>
      <c r="AX590">
        <v>3.7184360000000001</v>
      </c>
      <c r="AY590">
        <v>0.56013299999999999</v>
      </c>
      <c r="AZ590">
        <v>3.083914</v>
      </c>
      <c r="BA590">
        <v>-0.16893900000000001</v>
      </c>
      <c r="BB590">
        <v>3.2563439999999999</v>
      </c>
      <c r="BC590">
        <v>0.12492399999999999</v>
      </c>
      <c r="BD590">
        <v>4.091189</v>
      </c>
      <c r="BE590">
        <v>-0.63475000000000004</v>
      </c>
      <c r="BF590">
        <v>4.5696810000000001</v>
      </c>
      <c r="BG590">
        <v>0.108959</v>
      </c>
      <c r="BH590">
        <v>3.065979</v>
      </c>
      <c r="BI590">
        <v>1.0924400000000001</v>
      </c>
      <c r="BJ590">
        <v>3.3324400000000001</v>
      </c>
      <c r="BK590">
        <v>-0.22970299999999999</v>
      </c>
      <c r="BL590">
        <v>1.0299480000000001</v>
      </c>
      <c r="BM590">
        <v>-0.392878</v>
      </c>
      <c r="BN590">
        <v>1.4076900000000001</v>
      </c>
      <c r="BO590">
        <v>-0.33597399999999999</v>
      </c>
      <c r="BP590">
        <v>1.5883929999999999</v>
      </c>
      <c r="BQ590">
        <v>-0.104879</v>
      </c>
      <c r="BR590">
        <v>1.2416499999999999</v>
      </c>
      <c r="BS590">
        <v>-0.42940400000000001</v>
      </c>
      <c r="BT590">
        <v>2.2788919999999999</v>
      </c>
      <c r="BU590">
        <v>0.90726399999999996</v>
      </c>
      <c r="BV590">
        <v>2.5509870000000001</v>
      </c>
      <c r="BW590">
        <v>-0.237063</v>
      </c>
      <c r="BX590">
        <v>1.186164</v>
      </c>
      <c r="BY590">
        <v>0.28344599999999998</v>
      </c>
      <c r="BZ590">
        <v>0.72066200000000002</v>
      </c>
      <c r="CA590">
        <v>2.1599539999999999</v>
      </c>
      <c r="CB590">
        <v>1.9695000000000001E-2</v>
      </c>
      <c r="CC590">
        <v>-0.267648</v>
      </c>
      <c r="CD590">
        <v>0.68475799999999998</v>
      </c>
      <c r="CE590">
        <v>-0.18907499999999999</v>
      </c>
      <c r="CF590">
        <v>1.7747120000000001</v>
      </c>
      <c r="CG590">
        <v>0.68128900000000003</v>
      </c>
      <c r="CH590">
        <v>1.6347609999999999</v>
      </c>
      <c r="CI590">
        <v>-0.54652299999999998</v>
      </c>
      <c r="CJ590">
        <v>0.24327299999999999</v>
      </c>
      <c r="CK590">
        <v>9.1399999999999995E-2</v>
      </c>
      <c r="CL590">
        <v>0.24706400000000001</v>
      </c>
      <c r="CM590">
        <v>-0.79063099999999997</v>
      </c>
      <c r="CN590">
        <v>-0.101969</v>
      </c>
      <c r="CO590">
        <v>-0.30162899999999998</v>
      </c>
      <c r="CP590">
        <v>0.536995</v>
      </c>
      <c r="CQ590">
        <v>-0.70649499999999998</v>
      </c>
      <c r="CR590">
        <v>1.251703</v>
      </c>
      <c r="CS590">
        <v>0.29550599999999999</v>
      </c>
      <c r="CT590">
        <v>1.901208</v>
      </c>
      <c r="CU590">
        <v>2.9048000000000001E-2</v>
      </c>
      <c r="CV590">
        <v>0.108971</v>
      </c>
      <c r="CW590">
        <v>-6.0588999999999997E-2</v>
      </c>
      <c r="CX590">
        <v>-0.42988100000000001</v>
      </c>
      <c r="CY590">
        <v>1.2337959999999999</v>
      </c>
      <c r="CZ590">
        <v>1.098662</v>
      </c>
      <c r="DA590">
        <v>-8.5493E-2</v>
      </c>
      <c r="DB590">
        <v>0.63774299999999995</v>
      </c>
      <c r="DC590">
        <v>7.0213999999999999E-2</v>
      </c>
      <c r="DD590">
        <v>1.747369</v>
      </c>
      <c r="DE590">
        <v>107.855628</v>
      </c>
      <c r="DF590">
        <v>90.190916999999999</v>
      </c>
      <c r="DG590">
        <v>100.955275</v>
      </c>
      <c r="DH590">
        <v>89.127364999999998</v>
      </c>
      <c r="DI590">
        <v>93.273751000000004</v>
      </c>
      <c r="DJ590">
        <v>85.613105000000004</v>
      </c>
      <c r="DK590">
        <v>126.592951</v>
      </c>
      <c r="DL590">
        <v>107.86659299999999</v>
      </c>
      <c r="DM590">
        <v>120.843305</v>
      </c>
      <c r="DN590">
        <v>103.69898499999999</v>
      </c>
      <c r="DO590">
        <v>141.49530200000001</v>
      </c>
      <c r="DP590">
        <v>95.521614</v>
      </c>
      <c r="DQ590">
        <v>130.951502</v>
      </c>
      <c r="DR590">
        <v>123.744664</v>
      </c>
      <c r="DS590">
        <v>160.14823200000001</v>
      </c>
      <c r="DT590">
        <v>19.405103</v>
      </c>
      <c r="DU590">
        <v>208.32295199999999</v>
      </c>
      <c r="DV590">
        <v>19.096382999999999</v>
      </c>
      <c r="DW590">
        <v>195.965565</v>
      </c>
      <c r="DX590">
        <v>13.934151</v>
      </c>
      <c r="DY590">
        <v>183.47359599999999</v>
      </c>
      <c r="DZ590">
        <v>116.37</v>
      </c>
      <c r="EA590">
        <v>6.4249999999999998</v>
      </c>
      <c r="EB590">
        <v>740.4</v>
      </c>
      <c r="EC590">
        <v>117.79</v>
      </c>
      <c r="ED590">
        <v>6.3150000000000004</v>
      </c>
      <c r="EE590">
        <v>736.4</v>
      </c>
      <c r="EF590">
        <v>117.88</v>
      </c>
      <c r="EG590">
        <v>5.6630000000000003</v>
      </c>
      <c r="EH590">
        <v>661.7</v>
      </c>
      <c r="EI590">
        <v>117.120003</v>
      </c>
      <c r="EJ590">
        <v>2.6320000000000001</v>
      </c>
      <c r="EK590">
        <v>308.60000600000001</v>
      </c>
      <c r="EL590">
        <v>1.350724</v>
      </c>
      <c r="EM590">
        <v>4.0136279999999998</v>
      </c>
      <c r="EN590">
        <v>28.430664</v>
      </c>
      <c r="EO590">
        <v>-6.3384510000000001</v>
      </c>
      <c r="EP590">
        <v>-6.79115</v>
      </c>
      <c r="EQ590">
        <v>-14.877985000000001</v>
      </c>
      <c r="ER590">
        <v>113.079246</v>
      </c>
      <c r="ES590">
        <v>108.525875</v>
      </c>
      <c r="ET590">
        <v>103.719365</v>
      </c>
      <c r="EU590">
        <v>1.2525090000000001</v>
      </c>
      <c r="EV590">
        <v>3228.7952919999998</v>
      </c>
      <c r="EW590">
        <v>3340.7049820000002</v>
      </c>
      <c r="EX590">
        <v>2726.4962220000002</v>
      </c>
      <c r="EY590">
        <v>2119.1444959999999</v>
      </c>
    </row>
    <row r="591" spans="1:155" x14ac:dyDescent="0.25">
      <c r="A591" s="741">
        <v>46246</v>
      </c>
      <c r="B591" s="740">
        <v>0.58915509259259258</v>
      </c>
      <c r="C591">
        <v>34800</v>
      </c>
      <c r="D591">
        <v>0</v>
      </c>
      <c r="E591">
        <v>0</v>
      </c>
      <c r="F591">
        <v>75.362623999999997</v>
      </c>
      <c r="G591">
        <v>72.286241000000004</v>
      </c>
      <c r="H591">
        <v>64.713367000000005</v>
      </c>
      <c r="I591">
        <v>73.433484000000007</v>
      </c>
      <c r="J591">
        <v>75.119035999999994</v>
      </c>
      <c r="K591">
        <v>72.112977999999998</v>
      </c>
      <c r="L591">
        <v>70.816005000000004</v>
      </c>
      <c r="M591">
        <v>70.907264999999995</v>
      </c>
      <c r="N591">
        <v>4.1115690000000003</v>
      </c>
      <c r="O591">
        <v>3.6315729999999999</v>
      </c>
      <c r="P591">
        <v>3.2133039999999999</v>
      </c>
      <c r="Q591">
        <v>3.6623899999999998</v>
      </c>
      <c r="R591">
        <v>3.6637689999999998</v>
      </c>
      <c r="S591">
        <v>1.9399010000000001</v>
      </c>
      <c r="T591">
        <v>2.4524460000000001</v>
      </c>
      <c r="U591">
        <v>4.1400920000000001</v>
      </c>
      <c r="V591">
        <v>7.6383679999999998</v>
      </c>
      <c r="W591">
        <v>7.1005190000000002</v>
      </c>
      <c r="X591">
        <v>5.4789399999999997</v>
      </c>
      <c r="Y591">
        <v>4.1212439999999999</v>
      </c>
      <c r="Z591">
        <v>6.6331910000000001</v>
      </c>
      <c r="AA591">
        <v>8.8843180000000004</v>
      </c>
      <c r="AB591">
        <v>5.7286849999999996</v>
      </c>
      <c r="AC591">
        <v>1.141567</v>
      </c>
      <c r="AD591">
        <v>4.73963</v>
      </c>
      <c r="AE591">
        <v>0.59633800000000003</v>
      </c>
      <c r="AF591">
        <v>3.457624</v>
      </c>
      <c r="AG591">
        <v>-0.82697399999999999</v>
      </c>
      <c r="AH591">
        <v>-5.7175770000000004</v>
      </c>
      <c r="AI591">
        <v>-3.4314629999999999</v>
      </c>
      <c r="AJ591">
        <v>12.800856</v>
      </c>
      <c r="AK591">
        <v>1.9895890000000001</v>
      </c>
      <c r="AL591">
        <v>6.0230030000000001</v>
      </c>
      <c r="AM591">
        <v>0.29313099999999997</v>
      </c>
      <c r="AN591">
        <v>5.1520450000000002</v>
      </c>
      <c r="AO591">
        <v>0.59961900000000001</v>
      </c>
      <c r="AP591">
        <v>5.8241709999999998</v>
      </c>
      <c r="AQ591">
        <v>0.48790099999999997</v>
      </c>
      <c r="AR591">
        <v>5.8797550000000003</v>
      </c>
      <c r="AS591">
        <v>0.32784600000000003</v>
      </c>
      <c r="AT591">
        <v>5.9417960000000001</v>
      </c>
      <c r="AU591">
        <v>0.85061500000000001</v>
      </c>
      <c r="AV591">
        <v>5.3851969999999998</v>
      </c>
      <c r="AW591">
        <v>1.2214240000000001</v>
      </c>
      <c r="AX591">
        <v>3.7300230000000001</v>
      </c>
      <c r="AY591">
        <v>0.56069599999999997</v>
      </c>
      <c r="AZ591">
        <v>3.0999979999999998</v>
      </c>
      <c r="BA591">
        <v>-0.14769199999999999</v>
      </c>
      <c r="BB591">
        <v>3.2764929999999999</v>
      </c>
      <c r="BC591">
        <v>0.15810199999999999</v>
      </c>
      <c r="BD591">
        <v>4.0865159999999996</v>
      </c>
      <c r="BE591">
        <v>-0.62308699999999995</v>
      </c>
      <c r="BF591">
        <v>4.5707000000000004</v>
      </c>
      <c r="BG591">
        <v>0.109985</v>
      </c>
      <c r="BH591">
        <v>3.0438930000000002</v>
      </c>
      <c r="BI591">
        <v>1.126099</v>
      </c>
      <c r="BJ591">
        <v>3.3523209999999999</v>
      </c>
      <c r="BK591">
        <v>-0.183832</v>
      </c>
      <c r="BL591">
        <v>1.030063</v>
      </c>
      <c r="BM591">
        <v>-0.35577900000000001</v>
      </c>
      <c r="BN591">
        <v>1.4136839999999999</v>
      </c>
      <c r="BO591">
        <v>-0.32487899999999997</v>
      </c>
      <c r="BP591">
        <v>1.609594</v>
      </c>
      <c r="BQ591">
        <v>-6.8374000000000004E-2</v>
      </c>
      <c r="BR591">
        <v>1.2686230000000001</v>
      </c>
      <c r="BS591">
        <v>-0.39912599999999998</v>
      </c>
      <c r="BT591">
        <v>2.301679</v>
      </c>
      <c r="BU591">
        <v>0.93792399999999998</v>
      </c>
      <c r="BV591">
        <v>2.587094</v>
      </c>
      <c r="BW591">
        <v>-0.162906</v>
      </c>
      <c r="BX591">
        <v>1.2410399999999999</v>
      </c>
      <c r="BY591">
        <v>0.34578599999999998</v>
      </c>
      <c r="BZ591">
        <v>0.76657399999999998</v>
      </c>
      <c r="CA591">
        <v>2.2324739999999998</v>
      </c>
      <c r="CB591">
        <v>4.5790999999999998E-2</v>
      </c>
      <c r="CC591">
        <v>-0.22301299999999999</v>
      </c>
      <c r="CD591">
        <v>0.71778900000000001</v>
      </c>
      <c r="CE591">
        <v>-0.14537</v>
      </c>
      <c r="CF591">
        <v>1.823788</v>
      </c>
      <c r="CG591">
        <v>0.75306099999999998</v>
      </c>
      <c r="CH591">
        <v>1.657106</v>
      </c>
      <c r="CI591">
        <v>-0.46861700000000001</v>
      </c>
      <c r="CJ591">
        <v>0.25781500000000002</v>
      </c>
      <c r="CK591">
        <v>0.147096</v>
      </c>
      <c r="CL591">
        <v>0.31244499999999997</v>
      </c>
      <c r="CM591">
        <v>-0.70895699999999995</v>
      </c>
      <c r="CN591">
        <v>-8.1863000000000005E-2</v>
      </c>
      <c r="CO591">
        <v>-0.23899300000000001</v>
      </c>
      <c r="CP591">
        <v>0.57968500000000001</v>
      </c>
      <c r="CQ591">
        <v>-0.67713599999999996</v>
      </c>
      <c r="CR591">
        <v>1.2786690000000001</v>
      </c>
      <c r="CS591">
        <v>0.35067999999999999</v>
      </c>
      <c r="CT591">
        <v>1.909365</v>
      </c>
      <c r="CU591">
        <v>7.9731999999999997E-2</v>
      </c>
      <c r="CV591">
        <v>0.135629</v>
      </c>
      <c r="CW591">
        <v>-1.1284000000000001E-2</v>
      </c>
      <c r="CX591">
        <v>-0.44023200000000001</v>
      </c>
      <c r="CY591">
        <v>1.216553</v>
      </c>
      <c r="CZ591">
        <v>1.116471</v>
      </c>
      <c r="DA591">
        <v>-7.3666999999999996E-2</v>
      </c>
      <c r="DB591">
        <v>0.67678799999999995</v>
      </c>
      <c r="DC591">
        <v>7.2797000000000001E-2</v>
      </c>
      <c r="DD591">
        <v>1.7648809999999999</v>
      </c>
      <c r="DE591">
        <v>106.893657</v>
      </c>
      <c r="DF591">
        <v>89.648197999999994</v>
      </c>
      <c r="DG591">
        <v>100.232027</v>
      </c>
      <c r="DH591">
        <v>89.022958000000003</v>
      </c>
      <c r="DI591">
        <v>93.402927000000005</v>
      </c>
      <c r="DJ591">
        <v>68.315881000000005</v>
      </c>
      <c r="DK591">
        <v>124.344893</v>
      </c>
      <c r="DL591">
        <v>106.829139</v>
      </c>
      <c r="DM591">
        <v>118.66068</v>
      </c>
      <c r="DN591">
        <v>102.910449</v>
      </c>
      <c r="DO591">
        <v>140.60765799999999</v>
      </c>
      <c r="DP591">
        <v>95.433229999999995</v>
      </c>
      <c r="DQ591">
        <v>128.98190500000001</v>
      </c>
      <c r="DR591">
        <v>121.58675700000001</v>
      </c>
      <c r="DS591">
        <v>159.69099800000001</v>
      </c>
      <c r="DT591">
        <v>18.905843999999998</v>
      </c>
      <c r="DU591">
        <v>206.17698300000001</v>
      </c>
      <c r="DV591">
        <v>18.738047999999999</v>
      </c>
      <c r="DW591">
        <v>194.46805499999999</v>
      </c>
      <c r="DX591">
        <v>13.681800000000001</v>
      </c>
      <c r="DY591">
        <v>183.13138900000001</v>
      </c>
      <c r="DZ591">
        <v>116.3</v>
      </c>
      <c r="EA591">
        <v>6.3570000000000002</v>
      </c>
      <c r="EB591">
        <v>733.4</v>
      </c>
      <c r="EC591">
        <v>117.71</v>
      </c>
      <c r="ED591">
        <v>6.25</v>
      </c>
      <c r="EE591">
        <v>729.7</v>
      </c>
      <c r="EF591">
        <v>117.89</v>
      </c>
      <c r="EG591">
        <v>5.6319999999999997</v>
      </c>
      <c r="EH591">
        <v>657.1</v>
      </c>
      <c r="EI591">
        <v>117.120003</v>
      </c>
      <c r="EJ591">
        <v>2.633</v>
      </c>
      <c r="EK591">
        <v>309</v>
      </c>
      <c r="EL591">
        <v>1.3545579999999999</v>
      </c>
      <c r="EM591">
        <v>3.889132</v>
      </c>
      <c r="EN591">
        <v>28.102105000000002</v>
      </c>
      <c r="EO591">
        <v>-7.0721350000000003</v>
      </c>
      <c r="EP591">
        <v>-7.320595</v>
      </c>
      <c r="EQ591">
        <v>-15.301249</v>
      </c>
      <c r="ER591">
        <v>112.302021</v>
      </c>
      <c r="ES591">
        <v>107.960888</v>
      </c>
      <c r="ET591">
        <v>103.584608</v>
      </c>
      <c r="EU591">
        <v>1.28315</v>
      </c>
      <c r="EV591">
        <v>3241.064899</v>
      </c>
      <c r="EW591">
        <v>3352.9132850000001</v>
      </c>
      <c r="EX591">
        <v>2737.4667479999998</v>
      </c>
      <c r="EY591">
        <v>2128.438971</v>
      </c>
    </row>
    <row r="592" spans="1:155" x14ac:dyDescent="0.25">
      <c r="A592" s="741">
        <v>46246</v>
      </c>
      <c r="B592" s="740">
        <v>0.58984953703703702</v>
      </c>
      <c r="C592">
        <v>34860</v>
      </c>
      <c r="D592">
        <v>0</v>
      </c>
      <c r="E592">
        <v>0</v>
      </c>
      <c r="F592">
        <v>74.999139999999997</v>
      </c>
      <c r="G592">
        <v>72.332981000000004</v>
      </c>
      <c r="H592">
        <v>64.337997000000001</v>
      </c>
      <c r="I592">
        <v>73.441337000000004</v>
      </c>
      <c r="J592">
        <v>75.145455999999996</v>
      </c>
      <c r="K592">
        <v>72.157715999999994</v>
      </c>
      <c r="L592">
        <v>70.861805000000004</v>
      </c>
      <c r="M592">
        <v>70.852042999999995</v>
      </c>
      <c r="N592">
        <v>3.8988399999999999</v>
      </c>
      <c r="O592">
        <v>3.405821</v>
      </c>
      <c r="P592">
        <v>2.9156559999999998</v>
      </c>
      <c r="Q592">
        <v>3.4809009999999998</v>
      </c>
      <c r="R592">
        <v>3.5208840000000001</v>
      </c>
      <c r="S592">
        <v>1.85608</v>
      </c>
      <c r="T592">
        <v>2.219023</v>
      </c>
      <c r="U592">
        <v>4.0340160000000003</v>
      </c>
      <c r="V592">
        <v>7.6350680000000004</v>
      </c>
      <c r="W592">
        <v>7.0830450000000003</v>
      </c>
      <c r="X592">
        <v>5.2290549999999998</v>
      </c>
      <c r="Y592">
        <v>3.8939499999999998</v>
      </c>
      <c r="Z592">
        <v>6.1897989999999998</v>
      </c>
      <c r="AA592">
        <v>8.5997590000000006</v>
      </c>
      <c r="AB592">
        <v>5.6123209999999997</v>
      </c>
      <c r="AC592">
        <v>0.79693499999999995</v>
      </c>
      <c r="AD592">
        <v>4.4279900000000003</v>
      </c>
      <c r="AE592">
        <v>0.110453</v>
      </c>
      <c r="AF592">
        <v>3.0446759999999999</v>
      </c>
      <c r="AG592">
        <v>-1.2926260000000001</v>
      </c>
      <c r="AH592">
        <v>-6.153689</v>
      </c>
      <c r="AI592">
        <v>-3.8395260000000002</v>
      </c>
      <c r="AJ592">
        <v>11.90996</v>
      </c>
      <c r="AK592">
        <v>2.000534</v>
      </c>
      <c r="AL592">
        <v>6.0945729999999996</v>
      </c>
      <c r="AM592">
        <v>0.30898100000000001</v>
      </c>
      <c r="AN592">
        <v>5.2402100000000003</v>
      </c>
      <c r="AO592">
        <v>0.62361500000000003</v>
      </c>
      <c r="AP592">
        <v>5.9152979999999999</v>
      </c>
      <c r="AQ592">
        <v>0.51420900000000003</v>
      </c>
      <c r="AR592">
        <v>5.94726</v>
      </c>
      <c r="AS592">
        <v>0.32849699999999998</v>
      </c>
      <c r="AT592">
        <v>5.9793260000000004</v>
      </c>
      <c r="AU592">
        <v>0.84598300000000004</v>
      </c>
      <c r="AV592">
        <v>5.438339</v>
      </c>
      <c r="AW592">
        <v>1.2567539999999999</v>
      </c>
      <c r="AX592">
        <v>3.7831350000000001</v>
      </c>
      <c r="AY592">
        <v>0.59560000000000002</v>
      </c>
      <c r="AZ592">
        <v>3.1742650000000001</v>
      </c>
      <c r="BA592">
        <v>-0.105404</v>
      </c>
      <c r="BB592">
        <v>3.3541660000000002</v>
      </c>
      <c r="BC592">
        <v>0.17702300000000001</v>
      </c>
      <c r="BD592">
        <v>4.1457300000000004</v>
      </c>
      <c r="BE592">
        <v>-0.59598200000000001</v>
      </c>
      <c r="BF592">
        <v>4.6370509999999996</v>
      </c>
      <c r="BG592">
        <v>0.102413</v>
      </c>
      <c r="BH592">
        <v>3.0965530000000001</v>
      </c>
      <c r="BI592">
        <v>1.162309</v>
      </c>
      <c r="BJ592">
        <v>3.4015270000000002</v>
      </c>
      <c r="BK592">
        <v>-0.162552</v>
      </c>
      <c r="BL592">
        <v>1.1043499999999999</v>
      </c>
      <c r="BM592">
        <v>-0.33541799999999999</v>
      </c>
      <c r="BN592">
        <v>1.463123</v>
      </c>
      <c r="BO592">
        <v>-0.29010000000000002</v>
      </c>
      <c r="BP592">
        <v>1.6557930000000001</v>
      </c>
      <c r="BQ592">
        <v>-5.8097999999999997E-2</v>
      </c>
      <c r="BR592">
        <v>1.295631</v>
      </c>
      <c r="BS592">
        <v>-0.40071099999999998</v>
      </c>
      <c r="BT592">
        <v>2.326343</v>
      </c>
      <c r="BU592">
        <v>0.97495299999999996</v>
      </c>
      <c r="BV592">
        <v>2.6152860000000002</v>
      </c>
      <c r="BW592">
        <v>-0.15770200000000001</v>
      </c>
      <c r="BX592">
        <v>1.245298</v>
      </c>
      <c r="BY592">
        <v>0.35697600000000002</v>
      </c>
      <c r="BZ592">
        <v>0.78997200000000001</v>
      </c>
      <c r="CA592">
        <v>2.1687889999999999</v>
      </c>
      <c r="CB592">
        <v>4.4267000000000001E-2</v>
      </c>
      <c r="CC592">
        <v>-0.21965599999999999</v>
      </c>
      <c r="CD592">
        <v>0.72206499999999996</v>
      </c>
      <c r="CE592">
        <v>-0.15865000000000001</v>
      </c>
      <c r="CF592">
        <v>1.820136</v>
      </c>
      <c r="CG592">
        <v>0.77017000000000002</v>
      </c>
      <c r="CH592">
        <v>1.671716</v>
      </c>
      <c r="CI592">
        <v>-0.48077700000000001</v>
      </c>
      <c r="CJ592">
        <v>0.273841</v>
      </c>
      <c r="CK592">
        <v>0.156918</v>
      </c>
      <c r="CL592">
        <v>0.30240699999999998</v>
      </c>
      <c r="CM592">
        <v>-0.71484700000000001</v>
      </c>
      <c r="CN592">
        <v>-5.0869999999999999E-2</v>
      </c>
      <c r="CO592">
        <v>-0.226017</v>
      </c>
      <c r="CP592">
        <v>0.57339600000000002</v>
      </c>
      <c r="CQ592">
        <v>-0.68343699999999996</v>
      </c>
      <c r="CR592">
        <v>1.284837</v>
      </c>
      <c r="CS592">
        <v>0.366093</v>
      </c>
      <c r="CT592">
        <v>1.9114720000000001</v>
      </c>
      <c r="CU592">
        <v>9.1546000000000002E-2</v>
      </c>
      <c r="CV592">
        <v>0.169151</v>
      </c>
      <c r="CW592">
        <v>5.1520000000000003E-3</v>
      </c>
      <c r="CX592">
        <v>-0.39509699999999998</v>
      </c>
      <c r="CY592">
        <v>1.243128</v>
      </c>
      <c r="CZ592">
        <v>1.157348</v>
      </c>
      <c r="DA592">
        <v>-2.4136999999999999E-2</v>
      </c>
      <c r="DB592">
        <v>0.69995399999999997</v>
      </c>
      <c r="DC592">
        <v>8.8593000000000005E-2</v>
      </c>
      <c r="DD592">
        <v>1.791922</v>
      </c>
      <c r="DE592">
        <v>106.51912799999999</v>
      </c>
      <c r="DF592">
        <v>89.232705999999993</v>
      </c>
      <c r="DG592">
        <v>99.757852</v>
      </c>
      <c r="DH592">
        <v>88.711526000000006</v>
      </c>
      <c r="DI592">
        <v>92.942006000000006</v>
      </c>
      <c r="DJ592">
        <v>70.503382000000002</v>
      </c>
      <c r="DK592">
        <v>123.266649</v>
      </c>
      <c r="DL592">
        <v>106.43107500000001</v>
      </c>
      <c r="DM592">
        <v>117.275583</v>
      </c>
      <c r="DN592">
        <v>102.46962000000001</v>
      </c>
      <c r="DO592">
        <v>140.29555099999999</v>
      </c>
      <c r="DP592">
        <v>94.989507000000003</v>
      </c>
      <c r="DQ592">
        <v>127.94719000000001</v>
      </c>
      <c r="DR592">
        <v>120.32310699999999</v>
      </c>
      <c r="DS592">
        <v>159.313872</v>
      </c>
      <c r="DT592">
        <v>18.641151000000001</v>
      </c>
      <c r="DU592">
        <v>204.557108</v>
      </c>
      <c r="DV592">
        <v>18.440017999999998</v>
      </c>
      <c r="DW592">
        <v>193.29574500000001</v>
      </c>
      <c r="DX592">
        <v>13.470414999999999</v>
      </c>
      <c r="DY592">
        <v>182.55320499999999</v>
      </c>
      <c r="DZ592">
        <v>116.29</v>
      </c>
      <c r="EA592">
        <v>6.335</v>
      </c>
      <c r="EB592">
        <v>730</v>
      </c>
      <c r="EC592">
        <v>117.81</v>
      </c>
      <c r="ED592">
        <v>6.2320000000000002</v>
      </c>
      <c r="EE592">
        <v>725.9</v>
      </c>
      <c r="EF592">
        <v>117.85</v>
      </c>
      <c r="EG592">
        <v>5.609</v>
      </c>
      <c r="EH592">
        <v>653.1</v>
      </c>
      <c r="EI592">
        <v>117.07</v>
      </c>
      <c r="EJ592">
        <v>2.63</v>
      </c>
      <c r="EK592">
        <v>308</v>
      </c>
      <c r="EL592">
        <v>1.3108200000000001</v>
      </c>
      <c r="EM592">
        <v>3.9247369999999999</v>
      </c>
      <c r="EN592">
        <v>27.568003000000001</v>
      </c>
      <c r="EO592">
        <v>-7.4645089999999996</v>
      </c>
      <c r="EP592">
        <v>-7.7642629999999997</v>
      </c>
      <c r="EQ592">
        <v>-15.658042999999999</v>
      </c>
      <c r="ER592">
        <v>111.71165999999999</v>
      </c>
      <c r="ES592">
        <v>107.516521</v>
      </c>
      <c r="ET592">
        <v>103.356537</v>
      </c>
      <c r="EU592">
        <v>1.3083959999999999</v>
      </c>
      <c r="EV592">
        <v>3253.2670419999999</v>
      </c>
      <c r="EW592">
        <v>3365.0524839999998</v>
      </c>
      <c r="EX592">
        <v>2748.3808490000001</v>
      </c>
      <c r="EY592">
        <v>2133.5783029999998</v>
      </c>
    </row>
    <row r="593" spans="1:155" x14ac:dyDescent="0.25">
      <c r="A593" s="741">
        <v>46246</v>
      </c>
      <c r="B593" s="740">
        <v>0.59054398148148146</v>
      </c>
      <c r="C593">
        <v>34920</v>
      </c>
      <c r="D593">
        <v>0</v>
      </c>
      <c r="E593">
        <v>0</v>
      </c>
      <c r="F593">
        <v>75.102311999999998</v>
      </c>
      <c r="G593">
        <v>72.333093000000005</v>
      </c>
      <c r="H593">
        <v>64.576773000000003</v>
      </c>
      <c r="I593">
        <v>73.444101000000003</v>
      </c>
      <c r="J593">
        <v>75.140613000000002</v>
      </c>
      <c r="K593">
        <v>72.188032000000007</v>
      </c>
      <c r="L593">
        <v>70.866864000000007</v>
      </c>
      <c r="M593">
        <v>70.787485000000004</v>
      </c>
      <c r="N593">
        <v>3.6206269999999998</v>
      </c>
      <c r="O593">
        <v>3.1536110000000002</v>
      </c>
      <c r="P593">
        <v>2.5776650000000001</v>
      </c>
      <c r="Q593">
        <v>3.2040289999999998</v>
      </c>
      <c r="R593">
        <v>3.1442540000000001</v>
      </c>
      <c r="S593">
        <v>1.8587070000000001</v>
      </c>
      <c r="T593">
        <v>1.8465800000000001</v>
      </c>
      <c r="U593">
        <v>3.9689869999999998</v>
      </c>
      <c r="V593">
        <v>7.3835150000000001</v>
      </c>
      <c r="W593">
        <v>6.9949919999999999</v>
      </c>
      <c r="X593">
        <v>5.3342039999999997</v>
      </c>
      <c r="Y593">
        <v>3.7339519999999999</v>
      </c>
      <c r="Z593">
        <v>6.2519140000000002</v>
      </c>
      <c r="AA593">
        <v>8.8682479999999995</v>
      </c>
      <c r="AB593">
        <v>5.5002500000000003</v>
      </c>
      <c r="AC593">
        <v>0.46616099999999999</v>
      </c>
      <c r="AD593">
        <v>4.2858929999999997</v>
      </c>
      <c r="AE593">
        <v>-0.193852</v>
      </c>
      <c r="AF593">
        <v>2.8641030000000001</v>
      </c>
      <c r="AG593">
        <v>-1.7208049999999999</v>
      </c>
      <c r="AH593">
        <v>-6.3705489999999996</v>
      </c>
      <c r="AI593">
        <v>-4.1179079999999999</v>
      </c>
      <c r="AJ593">
        <v>11.851013</v>
      </c>
      <c r="AK593">
        <v>2.052206</v>
      </c>
      <c r="AL593">
        <v>6.1135400000000004</v>
      </c>
      <c r="AM593">
        <v>0.35720600000000002</v>
      </c>
      <c r="AN593">
        <v>5.2734100000000002</v>
      </c>
      <c r="AO593">
        <v>0.66678599999999999</v>
      </c>
      <c r="AP593">
        <v>5.9439330000000004</v>
      </c>
      <c r="AQ593">
        <v>0.55277100000000001</v>
      </c>
      <c r="AR593">
        <v>5.9741200000000001</v>
      </c>
      <c r="AS593">
        <v>0.37821199999999999</v>
      </c>
      <c r="AT593">
        <v>6.019393</v>
      </c>
      <c r="AU593">
        <v>0.87943899999999997</v>
      </c>
      <c r="AV593">
        <v>5.4394869999999997</v>
      </c>
      <c r="AW593">
        <v>1.2933509999999999</v>
      </c>
      <c r="AX593">
        <v>3.7814640000000002</v>
      </c>
      <c r="AY593">
        <v>0.64008100000000001</v>
      </c>
      <c r="AZ593">
        <v>3.186938</v>
      </c>
      <c r="BA593">
        <v>-6.0782999999999997E-2</v>
      </c>
      <c r="BB593">
        <v>3.3980670000000002</v>
      </c>
      <c r="BC593">
        <v>0.23314499999999999</v>
      </c>
      <c r="BD593">
        <v>4.1923339999999998</v>
      </c>
      <c r="BE593">
        <v>-0.55558099999999999</v>
      </c>
      <c r="BF593">
        <v>4.6422639999999999</v>
      </c>
      <c r="BG593">
        <v>0.117826</v>
      </c>
      <c r="BH593">
        <v>3.0871550000000001</v>
      </c>
      <c r="BI593">
        <v>1.1750210000000001</v>
      </c>
      <c r="BJ593">
        <v>3.4423170000000001</v>
      </c>
      <c r="BK593">
        <v>-9.6124000000000001E-2</v>
      </c>
      <c r="BL593">
        <v>1.0973139999999999</v>
      </c>
      <c r="BM593">
        <v>-0.27405600000000002</v>
      </c>
      <c r="BN593">
        <v>1.467554</v>
      </c>
      <c r="BO593">
        <v>-0.25607400000000002</v>
      </c>
      <c r="BP593">
        <v>1.661605</v>
      </c>
      <c r="BQ593">
        <v>-2.9166999999999998E-2</v>
      </c>
      <c r="BR593">
        <v>1.283623</v>
      </c>
      <c r="BS593">
        <v>-0.37206800000000001</v>
      </c>
      <c r="BT593">
        <v>2.3180369999999999</v>
      </c>
      <c r="BU593">
        <v>1.0094730000000001</v>
      </c>
      <c r="BV593">
        <v>2.6308530000000001</v>
      </c>
      <c r="BW593">
        <v>-0.114804</v>
      </c>
      <c r="BX593">
        <v>1.298921</v>
      </c>
      <c r="BY593">
        <v>0.37973499999999999</v>
      </c>
      <c r="BZ593">
        <v>0.81059999999999999</v>
      </c>
      <c r="CA593">
        <v>2.1235200000000001</v>
      </c>
      <c r="CB593">
        <v>6.3070000000000001E-2</v>
      </c>
      <c r="CC593">
        <v>-0.179505</v>
      </c>
      <c r="CD593">
        <v>0.74323600000000001</v>
      </c>
      <c r="CE593">
        <v>-0.12404800000000001</v>
      </c>
      <c r="CF593">
        <v>1.8293759999999999</v>
      </c>
      <c r="CG593">
        <v>0.85556500000000002</v>
      </c>
      <c r="CH593">
        <v>1.703376</v>
      </c>
      <c r="CI593">
        <v>-0.39908100000000002</v>
      </c>
      <c r="CJ593">
        <v>0.25753799999999999</v>
      </c>
      <c r="CK593">
        <v>0.20951700000000001</v>
      </c>
      <c r="CL593">
        <v>0.31204700000000002</v>
      </c>
      <c r="CM593">
        <v>-0.67142900000000005</v>
      </c>
      <c r="CN593">
        <v>-2.5432E-2</v>
      </c>
      <c r="CO593">
        <v>-0.21027799999999999</v>
      </c>
      <c r="CP593">
        <v>0.58413899999999996</v>
      </c>
      <c r="CQ593">
        <v>-0.63382400000000005</v>
      </c>
      <c r="CR593">
        <v>1.283118</v>
      </c>
      <c r="CS593">
        <v>0.41608800000000001</v>
      </c>
      <c r="CT593">
        <v>1.9278820000000001</v>
      </c>
      <c r="CU593">
        <v>0.132023</v>
      </c>
      <c r="CV593">
        <v>0.182834</v>
      </c>
      <c r="CW593">
        <v>3.8705000000000003E-2</v>
      </c>
      <c r="CX593">
        <v>-0.40735700000000002</v>
      </c>
      <c r="CY593">
        <v>1.2461180000000001</v>
      </c>
      <c r="CZ593">
        <v>1.1524970000000001</v>
      </c>
      <c r="DA593">
        <v>5.7879999999999997E-3</v>
      </c>
      <c r="DB593">
        <v>0.71369300000000002</v>
      </c>
      <c r="DC593">
        <v>0.135605</v>
      </c>
      <c r="DD593">
        <v>1.794217</v>
      </c>
      <c r="DE593">
        <v>106.194705</v>
      </c>
      <c r="DF593">
        <v>89.292983000000007</v>
      </c>
      <c r="DG593">
        <v>99.317239000000001</v>
      </c>
      <c r="DH593">
        <v>88.118514000000005</v>
      </c>
      <c r="DI593">
        <v>92.656240999999994</v>
      </c>
      <c r="DJ593">
        <v>62.187916000000001</v>
      </c>
      <c r="DK593">
        <v>122.61078500000001</v>
      </c>
      <c r="DL593">
        <v>106.21910800000001</v>
      </c>
      <c r="DM593">
        <v>116.654363</v>
      </c>
      <c r="DN593">
        <v>102.11511</v>
      </c>
      <c r="DO593">
        <v>139.863156</v>
      </c>
      <c r="DP593">
        <v>94.804182999999995</v>
      </c>
      <c r="DQ593">
        <v>127.381438</v>
      </c>
      <c r="DR593">
        <v>119.535416</v>
      </c>
      <c r="DS593">
        <v>159.13357999999999</v>
      </c>
      <c r="DT593">
        <v>18.472577000000001</v>
      </c>
      <c r="DU593">
        <v>204.322295</v>
      </c>
      <c r="DV593">
        <v>18.286508999999999</v>
      </c>
      <c r="DW593">
        <v>192.04237800000001</v>
      </c>
      <c r="DX593">
        <v>13.28041</v>
      </c>
      <c r="DY593">
        <v>181.360973</v>
      </c>
      <c r="DZ593">
        <v>116.26</v>
      </c>
      <c r="EA593">
        <v>6.3019999999999996</v>
      </c>
      <c r="EB593">
        <v>728.2</v>
      </c>
      <c r="EC593">
        <v>117.77</v>
      </c>
      <c r="ED593">
        <v>6.2089999999999996</v>
      </c>
      <c r="EE593">
        <v>723.1</v>
      </c>
      <c r="EF593">
        <v>117.73</v>
      </c>
      <c r="EG593">
        <v>5.6079999999999997</v>
      </c>
      <c r="EH593">
        <v>652.79999999999995</v>
      </c>
      <c r="EI593">
        <v>117.029999</v>
      </c>
      <c r="EJ593">
        <v>2.6309999999999998</v>
      </c>
      <c r="EK593">
        <v>308.10000600000001</v>
      </c>
      <c r="EL593">
        <v>1.3450960000000001</v>
      </c>
      <c r="EM593">
        <v>3.8760750000000002</v>
      </c>
      <c r="EN593">
        <v>27.831530999999998</v>
      </c>
      <c r="EO593">
        <v>-7.7156450000000003</v>
      </c>
      <c r="EP593">
        <v>-7.9939830000000001</v>
      </c>
      <c r="EQ593">
        <v>-15.980518</v>
      </c>
      <c r="ER593">
        <v>111.625818</v>
      </c>
      <c r="ES593">
        <v>107.039394</v>
      </c>
      <c r="ET593">
        <v>102.884699</v>
      </c>
      <c r="EU593">
        <v>1.3347020000000001</v>
      </c>
      <c r="EV593">
        <v>3265.4110690000002</v>
      </c>
      <c r="EW593">
        <v>3377.138234</v>
      </c>
      <c r="EX593">
        <v>2759.279869</v>
      </c>
      <c r="EY593">
        <v>2138.7184699999998</v>
      </c>
    </row>
    <row r="594" spans="1:155" x14ac:dyDescent="0.25">
      <c r="A594" s="741">
        <v>46246</v>
      </c>
      <c r="B594" s="740">
        <v>0.5912384259259259</v>
      </c>
      <c r="C594">
        <v>34980</v>
      </c>
      <c r="D594">
        <v>0</v>
      </c>
      <c r="E594">
        <v>0</v>
      </c>
      <c r="F594">
        <v>74.955172000000005</v>
      </c>
      <c r="G594">
        <v>72.393535</v>
      </c>
      <c r="H594">
        <v>64.313575</v>
      </c>
      <c r="I594">
        <v>73.495255</v>
      </c>
      <c r="J594">
        <v>75.131694999999993</v>
      </c>
      <c r="K594">
        <v>72.159164000000004</v>
      </c>
      <c r="L594">
        <v>70.844734000000003</v>
      </c>
      <c r="M594">
        <v>70.812897000000007</v>
      </c>
      <c r="N594">
        <v>3.3746239999999998</v>
      </c>
      <c r="O594">
        <v>2.907896</v>
      </c>
      <c r="P594">
        <v>2.2746439999999999</v>
      </c>
      <c r="Q594">
        <v>3.0059439999999999</v>
      </c>
      <c r="R594">
        <v>2.9323519999999998</v>
      </c>
      <c r="S594">
        <v>1.455103</v>
      </c>
      <c r="T594">
        <v>1.6312800000000001</v>
      </c>
      <c r="U594">
        <v>3.7631039999999998</v>
      </c>
      <c r="V594">
        <v>7.025957</v>
      </c>
      <c r="W594">
        <v>6.690753</v>
      </c>
      <c r="X594">
        <v>5.1149630000000004</v>
      </c>
      <c r="Y594">
        <v>3.899896</v>
      </c>
      <c r="Z594">
        <v>5.9562809999999997</v>
      </c>
      <c r="AA594">
        <v>8.4587669999999999</v>
      </c>
      <c r="AB594">
        <v>5.3617520000000001</v>
      </c>
      <c r="AC594">
        <v>0.22731499999999999</v>
      </c>
      <c r="AD594">
        <v>4.1637300000000002</v>
      </c>
      <c r="AE594">
        <v>-0.43427100000000002</v>
      </c>
      <c r="AF594">
        <v>2.6993490000000002</v>
      </c>
      <c r="AG594">
        <v>-1.9233279999999999</v>
      </c>
      <c r="AH594">
        <v>-6.6594179999999996</v>
      </c>
      <c r="AI594">
        <v>-4.3331929999999996</v>
      </c>
      <c r="AJ594">
        <v>11.491319000000001</v>
      </c>
      <c r="AK594">
        <v>2.102449</v>
      </c>
      <c r="AL594">
        <v>6.1814749999999998</v>
      </c>
      <c r="AM594">
        <v>0.35046500000000003</v>
      </c>
      <c r="AN594">
        <v>5.3299709999999996</v>
      </c>
      <c r="AO594">
        <v>0.68992399999999998</v>
      </c>
      <c r="AP594">
        <v>6.005808</v>
      </c>
      <c r="AQ594">
        <v>0.55744700000000003</v>
      </c>
      <c r="AR594">
        <v>6.0320150000000003</v>
      </c>
      <c r="AS594">
        <v>0.39642500000000003</v>
      </c>
      <c r="AT594">
        <v>6.0433750000000002</v>
      </c>
      <c r="AU594">
        <v>0.857927</v>
      </c>
      <c r="AV594">
        <v>5.4868600000000001</v>
      </c>
      <c r="AW594">
        <v>1.2926740000000001</v>
      </c>
      <c r="AX594">
        <v>3.868528</v>
      </c>
      <c r="AY594">
        <v>0.63617199999999996</v>
      </c>
      <c r="AZ594">
        <v>3.2561689999999999</v>
      </c>
      <c r="BA594">
        <v>-5.8207000000000002E-2</v>
      </c>
      <c r="BB594">
        <v>3.4515579999999999</v>
      </c>
      <c r="BC594">
        <v>0.22916300000000001</v>
      </c>
      <c r="BD594">
        <v>4.2223490000000004</v>
      </c>
      <c r="BE594">
        <v>-0.55857199999999996</v>
      </c>
      <c r="BF594">
        <v>4.7076549999999999</v>
      </c>
      <c r="BG594">
        <v>0.13239200000000001</v>
      </c>
      <c r="BH594">
        <v>3.1145510000000001</v>
      </c>
      <c r="BI594">
        <v>1.2154100000000001</v>
      </c>
      <c r="BJ594">
        <v>3.4629430000000001</v>
      </c>
      <c r="BK594">
        <v>-8.1855999999999998E-2</v>
      </c>
      <c r="BL594">
        <v>1.1443030000000001</v>
      </c>
      <c r="BM594">
        <v>-0.27827299999999999</v>
      </c>
      <c r="BN594">
        <v>1.5201450000000001</v>
      </c>
      <c r="BO594">
        <v>-0.247253</v>
      </c>
      <c r="BP594">
        <v>1.701738</v>
      </c>
      <c r="BQ594">
        <v>-2.4507000000000001E-2</v>
      </c>
      <c r="BR594">
        <v>1.322381</v>
      </c>
      <c r="BS594">
        <v>-0.37065599999999999</v>
      </c>
      <c r="BT594">
        <v>2.3539720000000002</v>
      </c>
      <c r="BU594">
        <v>1.023131</v>
      </c>
      <c r="BV594">
        <v>2.671627</v>
      </c>
      <c r="BW594">
        <v>-6.0921000000000003E-2</v>
      </c>
      <c r="BX594">
        <v>1.3255060000000001</v>
      </c>
      <c r="BY594">
        <v>0.434062</v>
      </c>
      <c r="BZ594">
        <v>0.82475500000000002</v>
      </c>
      <c r="CA594">
        <v>2.031717</v>
      </c>
      <c r="CB594">
        <v>0.120666</v>
      </c>
      <c r="CC594">
        <v>-0.16148499999999999</v>
      </c>
      <c r="CD594">
        <v>0.78430500000000003</v>
      </c>
      <c r="CE594">
        <v>-0.12775</v>
      </c>
      <c r="CF594">
        <v>1.8581259999999999</v>
      </c>
      <c r="CG594">
        <v>0.84790600000000005</v>
      </c>
      <c r="CH594">
        <v>1.7557590000000001</v>
      </c>
      <c r="CI594">
        <v>-0.37888899999999998</v>
      </c>
      <c r="CJ594">
        <v>0.330818</v>
      </c>
      <c r="CK594">
        <v>0.23583899999999999</v>
      </c>
      <c r="CL594">
        <v>0.38084899999999999</v>
      </c>
      <c r="CM594">
        <v>-0.64969500000000002</v>
      </c>
      <c r="CN594">
        <v>-1.6466999999999999E-2</v>
      </c>
      <c r="CO594">
        <v>-0.19206799999999999</v>
      </c>
      <c r="CP594">
        <v>0.61205500000000002</v>
      </c>
      <c r="CQ594">
        <v>-0.65904099999999999</v>
      </c>
      <c r="CR594">
        <v>1.3335980000000001</v>
      </c>
      <c r="CS594">
        <v>0.47171400000000002</v>
      </c>
      <c r="CT594">
        <v>1.9948269999999999</v>
      </c>
      <c r="CU594">
        <v>0.17882700000000001</v>
      </c>
      <c r="CV594">
        <v>0.23425399999999999</v>
      </c>
      <c r="CW594">
        <v>7.3967000000000005E-2</v>
      </c>
      <c r="CX594">
        <v>-0.38749499999999998</v>
      </c>
      <c r="CY594">
        <v>1.213357</v>
      </c>
      <c r="CZ594">
        <v>1.1690830000000001</v>
      </c>
      <c r="DA594">
        <v>2.0327000000000001E-2</v>
      </c>
      <c r="DB594">
        <v>0.73144600000000004</v>
      </c>
      <c r="DC594">
        <v>0.131663</v>
      </c>
      <c r="DD594">
        <v>1.815825</v>
      </c>
      <c r="DE594">
        <v>105.837509</v>
      </c>
      <c r="DF594">
        <v>88.989198999999999</v>
      </c>
      <c r="DG594">
        <v>99.393611000000007</v>
      </c>
      <c r="DH594">
        <v>88.361407999999997</v>
      </c>
      <c r="DI594">
        <v>92.881827999999999</v>
      </c>
      <c r="DJ594">
        <v>70.372390999999993</v>
      </c>
      <c r="DK594">
        <v>122.111802</v>
      </c>
      <c r="DL594">
        <v>105.83246800000001</v>
      </c>
      <c r="DM594">
        <v>116.19028</v>
      </c>
      <c r="DN594">
        <v>101.961922</v>
      </c>
      <c r="DO594">
        <v>139.93311600000001</v>
      </c>
      <c r="DP594">
        <v>94.994463999999994</v>
      </c>
      <c r="DQ594">
        <v>126.90013500000001</v>
      </c>
      <c r="DR594">
        <v>119.11396000000001</v>
      </c>
      <c r="DS594">
        <v>159.205355</v>
      </c>
      <c r="DT594">
        <v>18.264398</v>
      </c>
      <c r="DU594">
        <v>203.093321</v>
      </c>
      <c r="DV594">
        <v>18.117059999999999</v>
      </c>
      <c r="DW594">
        <v>191.928665</v>
      </c>
      <c r="DX594">
        <v>13.224138</v>
      </c>
      <c r="DY594">
        <v>182.676636</v>
      </c>
      <c r="DZ594">
        <v>116.18</v>
      </c>
      <c r="EA594">
        <v>6.2779999999999996</v>
      </c>
      <c r="EB594">
        <v>725</v>
      </c>
      <c r="EC594">
        <v>117.72</v>
      </c>
      <c r="ED594">
        <v>6.2050000000000001</v>
      </c>
      <c r="EE594">
        <v>722.1</v>
      </c>
      <c r="EF594">
        <v>117.77</v>
      </c>
      <c r="EG594">
        <v>5.5949999999999998</v>
      </c>
      <c r="EH594">
        <v>651.29999999999995</v>
      </c>
      <c r="EI594">
        <v>116.91999800000001</v>
      </c>
      <c r="EJ594">
        <v>2.6309999999999998</v>
      </c>
      <c r="EK594">
        <v>308.10000600000001</v>
      </c>
      <c r="EL594">
        <v>1.367721</v>
      </c>
      <c r="EM594">
        <v>3.9153180000000001</v>
      </c>
      <c r="EN594">
        <v>27.567665999999999</v>
      </c>
      <c r="EO594">
        <v>-8.027139</v>
      </c>
      <c r="EP594">
        <v>-8.2485110000000006</v>
      </c>
      <c r="EQ594">
        <v>-16.076346999999998</v>
      </c>
      <c r="ER594">
        <v>111.17542899999999</v>
      </c>
      <c r="ES594">
        <v>106.996002</v>
      </c>
      <c r="ET594">
        <v>103.40526699999999</v>
      </c>
      <c r="EU594">
        <v>1.3613770000000001</v>
      </c>
      <c r="EV594">
        <v>3277.5020300000001</v>
      </c>
      <c r="EW594">
        <v>3389.1849179999999</v>
      </c>
      <c r="EX594">
        <v>2770.1361109999998</v>
      </c>
      <c r="EY594">
        <v>2147.9990899999998</v>
      </c>
    </row>
    <row r="595" spans="1:155" x14ac:dyDescent="0.25">
      <c r="A595" s="741">
        <v>46246</v>
      </c>
      <c r="B595" s="740">
        <v>0.59193287037037035</v>
      </c>
      <c r="C595">
        <v>35040</v>
      </c>
      <c r="D595">
        <v>0</v>
      </c>
      <c r="E595">
        <v>0</v>
      </c>
      <c r="F595">
        <v>75.096267999999995</v>
      </c>
      <c r="G595">
        <v>72.389740000000003</v>
      </c>
      <c r="H595">
        <v>64.519761000000003</v>
      </c>
      <c r="I595">
        <v>73.438254000000001</v>
      </c>
      <c r="J595">
        <v>75.139424000000005</v>
      </c>
      <c r="K595">
        <v>72.133861999999993</v>
      </c>
      <c r="L595">
        <v>70.833766999999995</v>
      </c>
      <c r="M595">
        <v>70.849897999999996</v>
      </c>
      <c r="N595">
        <v>3.150474</v>
      </c>
      <c r="O595">
        <v>2.613642</v>
      </c>
      <c r="P595">
        <v>2.0957180000000002</v>
      </c>
      <c r="Q595">
        <v>2.850806</v>
      </c>
      <c r="R595">
        <v>2.6824129999999999</v>
      </c>
      <c r="S595">
        <v>1.375219</v>
      </c>
      <c r="T595">
        <v>1.506278</v>
      </c>
      <c r="U595">
        <v>3.6136919999999999</v>
      </c>
      <c r="V595">
        <v>6.8615529999999998</v>
      </c>
      <c r="W595">
        <v>6.659853</v>
      </c>
      <c r="X595">
        <v>4.8446129999999998</v>
      </c>
      <c r="Y595">
        <v>3.3773339999999998</v>
      </c>
      <c r="Z595">
        <v>6.0248390000000001</v>
      </c>
      <c r="AA595">
        <v>8.2455409999999993</v>
      </c>
      <c r="AB595">
        <v>5.1269660000000004</v>
      </c>
      <c r="AC595">
        <v>1.057E-2</v>
      </c>
      <c r="AD595">
        <v>4.0678299999999998</v>
      </c>
      <c r="AE595">
        <v>-0.63813200000000003</v>
      </c>
      <c r="AF595">
        <v>2.5286789999999999</v>
      </c>
      <c r="AG595">
        <v>-2.1211669999999998</v>
      </c>
      <c r="AH595">
        <v>-6.9242030000000003</v>
      </c>
      <c r="AI595">
        <v>-4.5225650000000002</v>
      </c>
      <c r="AJ595">
        <v>10.771744999999999</v>
      </c>
      <c r="AK595">
        <v>2.080311</v>
      </c>
      <c r="AL595">
        <v>6.2390239999999997</v>
      </c>
      <c r="AM595">
        <v>0.39143499999999998</v>
      </c>
      <c r="AN595">
        <v>5.3834679999999997</v>
      </c>
      <c r="AO595">
        <v>0.72077800000000003</v>
      </c>
      <c r="AP595">
        <v>6.0835749999999997</v>
      </c>
      <c r="AQ595">
        <v>0.59984800000000005</v>
      </c>
      <c r="AR595">
        <v>6.0874899999999998</v>
      </c>
      <c r="AS595">
        <v>0.41220099999999998</v>
      </c>
      <c r="AT595">
        <v>6.1023829999999997</v>
      </c>
      <c r="AU595">
        <v>0.86248800000000003</v>
      </c>
      <c r="AV595">
        <v>5.5280459999999998</v>
      </c>
      <c r="AW595">
        <v>1.325599</v>
      </c>
      <c r="AX595">
        <v>3.9091330000000002</v>
      </c>
      <c r="AY595">
        <v>0.67282299999999995</v>
      </c>
      <c r="AZ595">
        <v>3.3103739999999999</v>
      </c>
      <c r="BA595">
        <v>2.7390000000000001E-3</v>
      </c>
      <c r="BB595">
        <v>3.4813800000000001</v>
      </c>
      <c r="BC595">
        <v>0.25497399999999998</v>
      </c>
      <c r="BD595">
        <v>4.2810569999999997</v>
      </c>
      <c r="BE595">
        <v>-0.53572600000000004</v>
      </c>
      <c r="BF595">
        <v>4.7303189999999997</v>
      </c>
      <c r="BG595">
        <v>0.126112</v>
      </c>
      <c r="BH595">
        <v>3.15957</v>
      </c>
      <c r="BI595">
        <v>1.2315069999999999</v>
      </c>
      <c r="BJ595">
        <v>3.4743309999999998</v>
      </c>
      <c r="BK595">
        <v>-6.1627000000000001E-2</v>
      </c>
      <c r="BL595">
        <v>1.1815580000000001</v>
      </c>
      <c r="BM595">
        <v>-0.24232400000000001</v>
      </c>
      <c r="BN595">
        <v>1.5501130000000001</v>
      </c>
      <c r="BO595">
        <v>-0.202876</v>
      </c>
      <c r="BP595">
        <v>1.719716</v>
      </c>
      <c r="BQ595">
        <v>2.3088000000000001E-2</v>
      </c>
      <c r="BR595">
        <v>1.347451</v>
      </c>
      <c r="BS595">
        <v>-0.33673799999999998</v>
      </c>
      <c r="BT595">
        <v>2.364271</v>
      </c>
      <c r="BU595">
        <v>1.08779</v>
      </c>
      <c r="BV595">
        <v>2.7094369999999999</v>
      </c>
      <c r="BW595">
        <v>-3.4965999999999997E-2</v>
      </c>
      <c r="BX595">
        <v>1.3348169999999999</v>
      </c>
      <c r="BY595">
        <v>0.458621</v>
      </c>
      <c r="BZ595">
        <v>0.84722200000000003</v>
      </c>
      <c r="CA595">
        <v>1.897986</v>
      </c>
      <c r="CB595">
        <v>0.134381</v>
      </c>
      <c r="CC595">
        <v>-0.12490800000000001</v>
      </c>
      <c r="CD595">
        <v>0.80052500000000004</v>
      </c>
      <c r="CE595">
        <v>-9.8105999999999999E-2</v>
      </c>
      <c r="CF595">
        <v>1.8833549999999999</v>
      </c>
      <c r="CG595">
        <v>0.88470899999999997</v>
      </c>
      <c r="CH595">
        <v>1.7934000000000001</v>
      </c>
      <c r="CI595">
        <v>-0.35037099999999999</v>
      </c>
      <c r="CJ595">
        <v>0.38562600000000002</v>
      </c>
      <c r="CK595">
        <v>0.26500499999999999</v>
      </c>
      <c r="CL595">
        <v>0.40954600000000002</v>
      </c>
      <c r="CM595">
        <v>-0.61447799999999997</v>
      </c>
      <c r="CN595">
        <v>1.7149999999999999E-2</v>
      </c>
      <c r="CO595">
        <v>-0.137182</v>
      </c>
      <c r="CP595">
        <v>0.65972299999999995</v>
      </c>
      <c r="CQ595">
        <v>-0.62885400000000002</v>
      </c>
      <c r="CR595">
        <v>1.349861</v>
      </c>
      <c r="CS595">
        <v>0.48984499999999997</v>
      </c>
      <c r="CT595">
        <v>2.0266899999999999</v>
      </c>
      <c r="CU595">
        <v>0.23341100000000001</v>
      </c>
      <c r="CV595">
        <v>0.26805000000000001</v>
      </c>
      <c r="CW595">
        <v>0.13872100000000001</v>
      </c>
      <c r="CX595">
        <v>-0.33405600000000002</v>
      </c>
      <c r="CY595">
        <v>1.2053320000000001</v>
      </c>
      <c r="CZ595">
        <v>1.223779</v>
      </c>
      <c r="DA595">
        <v>1.2848E-2</v>
      </c>
      <c r="DB595">
        <v>0.74889700000000003</v>
      </c>
      <c r="DC595">
        <v>0.12049</v>
      </c>
      <c r="DD595">
        <v>1.8499049999999999</v>
      </c>
      <c r="DE595">
        <v>105.92312800000001</v>
      </c>
      <c r="DF595">
        <v>88.569919999999996</v>
      </c>
      <c r="DG595">
        <v>99.467294999999993</v>
      </c>
      <c r="DH595">
        <v>88.405660999999995</v>
      </c>
      <c r="DI595">
        <v>92.857138000000006</v>
      </c>
      <c r="DJ595">
        <v>83.010711999999998</v>
      </c>
      <c r="DK595">
        <v>122.069869</v>
      </c>
      <c r="DL595">
        <v>105.816849</v>
      </c>
      <c r="DM595">
        <v>115.744529</v>
      </c>
      <c r="DN595">
        <v>101.97806</v>
      </c>
      <c r="DO595">
        <v>139.80705800000001</v>
      </c>
      <c r="DP595">
        <v>94.862945999999994</v>
      </c>
      <c r="DQ595">
        <v>126.76553800000001</v>
      </c>
      <c r="DR595">
        <v>118.82949499999999</v>
      </c>
      <c r="DS595">
        <v>159.03118000000001</v>
      </c>
      <c r="DT595">
        <v>18.16235</v>
      </c>
      <c r="DU595">
        <v>203.771614</v>
      </c>
      <c r="DV595">
        <v>18.056317</v>
      </c>
      <c r="DW595">
        <v>191.49091999999999</v>
      </c>
      <c r="DX595">
        <v>13.130011</v>
      </c>
      <c r="DY595">
        <v>181.97812999999999</v>
      </c>
      <c r="DZ595">
        <v>116.4</v>
      </c>
      <c r="EA595">
        <v>6.28</v>
      </c>
      <c r="EB595">
        <v>723.9</v>
      </c>
      <c r="EC595">
        <v>117.52</v>
      </c>
      <c r="ED595">
        <v>6.1879999999999997</v>
      </c>
      <c r="EE595">
        <v>721.5</v>
      </c>
      <c r="EF595">
        <v>117.88</v>
      </c>
      <c r="EG595">
        <v>5.5869999999999997</v>
      </c>
      <c r="EH595">
        <v>650.29999999999995</v>
      </c>
      <c r="EI595">
        <v>117.120003</v>
      </c>
      <c r="EJ595">
        <v>2.63</v>
      </c>
      <c r="EK595">
        <v>307.79998799999998</v>
      </c>
      <c r="EL595">
        <v>1.2561800000000001</v>
      </c>
      <c r="EM595">
        <v>3.8174329999999999</v>
      </c>
      <c r="EN595">
        <v>27.008721000000001</v>
      </c>
      <c r="EO595">
        <v>-8.1803830000000008</v>
      </c>
      <c r="EP595">
        <v>-8.3399979999999996</v>
      </c>
      <c r="EQ595">
        <v>-16.236975999999999</v>
      </c>
      <c r="ER595">
        <v>111.42423599999999</v>
      </c>
      <c r="ES595">
        <v>106.828796</v>
      </c>
      <c r="ET595">
        <v>103.12920699999999</v>
      </c>
      <c r="EU595">
        <v>1.3912789999999999</v>
      </c>
      <c r="EV595">
        <v>3289.5672730000001</v>
      </c>
      <c r="EW595">
        <v>3401.2218010000001</v>
      </c>
      <c r="EX595">
        <v>2780.9877390000001</v>
      </c>
      <c r="EY595">
        <v>2153.1322989999999</v>
      </c>
    </row>
    <row r="596" spans="1:155" x14ac:dyDescent="0.25">
      <c r="A596" s="741">
        <v>46246</v>
      </c>
      <c r="B596" s="740">
        <v>0.59262731481481479</v>
      </c>
      <c r="C596">
        <v>35100</v>
      </c>
      <c r="D596">
        <v>0</v>
      </c>
      <c r="E596">
        <v>0</v>
      </c>
      <c r="F596">
        <v>75.002553000000006</v>
      </c>
      <c r="G596">
        <v>72.382588999999996</v>
      </c>
      <c r="H596">
        <v>64.623733999999999</v>
      </c>
      <c r="I596">
        <v>73.458346000000006</v>
      </c>
      <c r="J596">
        <v>75.106261000000003</v>
      </c>
      <c r="K596">
        <v>72.159918000000005</v>
      </c>
      <c r="L596">
        <v>70.864259000000004</v>
      </c>
      <c r="M596">
        <v>70.890575999999996</v>
      </c>
      <c r="N596">
        <v>3.0075270000000001</v>
      </c>
      <c r="O596">
        <v>2.5502060000000002</v>
      </c>
      <c r="P596">
        <v>1.8516520000000001</v>
      </c>
      <c r="Q596">
        <v>2.5434260000000002</v>
      </c>
      <c r="R596">
        <v>2.500162</v>
      </c>
      <c r="S596">
        <v>1.1114310000000001</v>
      </c>
      <c r="T596">
        <v>1.3443750000000001</v>
      </c>
      <c r="U596">
        <v>3.448626</v>
      </c>
      <c r="V596">
        <v>6.7198479999999998</v>
      </c>
      <c r="W596">
        <v>6.3968499999999997</v>
      </c>
      <c r="X596">
        <v>4.6611979999999997</v>
      </c>
      <c r="Y596">
        <v>3.3488259999999999</v>
      </c>
      <c r="Z596">
        <v>5.8723470000000004</v>
      </c>
      <c r="AA596">
        <v>8.2610499999999991</v>
      </c>
      <c r="AB596">
        <v>5.0108800000000002</v>
      </c>
      <c r="AC596">
        <v>-0.13830200000000001</v>
      </c>
      <c r="AD596">
        <v>3.8531300000000002</v>
      </c>
      <c r="AE596">
        <v>-0.83124100000000001</v>
      </c>
      <c r="AF596">
        <v>2.4732229999999999</v>
      </c>
      <c r="AG596">
        <v>-2.2938540000000001</v>
      </c>
      <c r="AH596">
        <v>-7.0292289999999999</v>
      </c>
      <c r="AI596">
        <v>-4.6500000000000004</v>
      </c>
      <c r="AJ596">
        <v>10.866849</v>
      </c>
      <c r="AK596">
        <v>2.127812</v>
      </c>
      <c r="AL596">
        <v>6.2631189999999997</v>
      </c>
      <c r="AM596">
        <v>0.42867100000000002</v>
      </c>
      <c r="AN596">
        <v>5.4162999999999997</v>
      </c>
      <c r="AO596">
        <v>0.73630099999999998</v>
      </c>
      <c r="AP596">
        <v>6.1035510000000004</v>
      </c>
      <c r="AQ596">
        <v>0.64722299999999999</v>
      </c>
      <c r="AR596">
        <v>6.1045129999999999</v>
      </c>
      <c r="AS596">
        <v>0.417827</v>
      </c>
      <c r="AT596">
        <v>6.0909449999999996</v>
      </c>
      <c r="AU596">
        <v>0.897563</v>
      </c>
      <c r="AV596">
        <v>5.5436319999999997</v>
      </c>
      <c r="AW596">
        <v>1.3434330000000001</v>
      </c>
      <c r="AX596">
        <v>3.9282759999999999</v>
      </c>
      <c r="AY596">
        <v>0.70267500000000005</v>
      </c>
      <c r="AZ596">
        <v>3.3296329999999998</v>
      </c>
      <c r="BA596">
        <v>1.2855999999999999E-2</v>
      </c>
      <c r="BB596">
        <v>3.5310220000000001</v>
      </c>
      <c r="BC596">
        <v>0.29285299999999997</v>
      </c>
      <c r="BD596">
        <v>4.3265079999999996</v>
      </c>
      <c r="BE596">
        <v>-0.52200299999999999</v>
      </c>
      <c r="BF596">
        <v>4.7632000000000003</v>
      </c>
      <c r="BG596">
        <v>0.15968399999999999</v>
      </c>
      <c r="BH596">
        <v>3.1530849999999999</v>
      </c>
      <c r="BI596">
        <v>1.243449</v>
      </c>
      <c r="BJ596">
        <v>3.5211709999999998</v>
      </c>
      <c r="BK596">
        <v>-4.4568000000000003E-2</v>
      </c>
      <c r="BL596">
        <v>1.2045809999999999</v>
      </c>
      <c r="BM596">
        <v>-0.192445</v>
      </c>
      <c r="BN596">
        <v>1.5824009999999999</v>
      </c>
      <c r="BO596">
        <v>-0.18898699999999999</v>
      </c>
      <c r="BP596">
        <v>1.7487710000000001</v>
      </c>
      <c r="BQ596">
        <v>1.6181999999999998E-2</v>
      </c>
      <c r="BR596">
        <v>1.366665</v>
      </c>
      <c r="BS596">
        <v>-0.34243699999999999</v>
      </c>
      <c r="BT596">
        <v>2.3590559999999998</v>
      </c>
      <c r="BU596">
        <v>1.128395</v>
      </c>
      <c r="BV596">
        <v>2.7195749999999999</v>
      </c>
      <c r="BW596">
        <v>-6.3039999999999997E-3</v>
      </c>
      <c r="BX596">
        <v>1.368949</v>
      </c>
      <c r="BY596">
        <v>0.49695400000000001</v>
      </c>
      <c r="BZ596">
        <v>0.87576299999999996</v>
      </c>
      <c r="CA596">
        <v>1.8113030000000001</v>
      </c>
      <c r="CB596">
        <v>0.16203000000000001</v>
      </c>
      <c r="CC596">
        <v>-9.8752999999999994E-2</v>
      </c>
      <c r="CD596">
        <v>0.828488</v>
      </c>
      <c r="CE596">
        <v>-7.5187000000000004E-2</v>
      </c>
      <c r="CF596">
        <v>1.893831</v>
      </c>
      <c r="CG596">
        <v>0.92565299999999995</v>
      </c>
      <c r="CH596">
        <v>1.81545</v>
      </c>
      <c r="CI596">
        <v>-0.31946600000000003</v>
      </c>
      <c r="CJ596">
        <v>0.38186500000000001</v>
      </c>
      <c r="CK596">
        <v>0.318853</v>
      </c>
      <c r="CL596">
        <v>0.39735500000000001</v>
      </c>
      <c r="CM596">
        <v>-0.59107799999999999</v>
      </c>
      <c r="CN596">
        <v>4.9833000000000002E-2</v>
      </c>
      <c r="CO596">
        <v>-0.113272</v>
      </c>
      <c r="CP596">
        <v>0.66098800000000002</v>
      </c>
      <c r="CQ596">
        <v>-0.59937600000000002</v>
      </c>
      <c r="CR596">
        <v>1.3575790000000001</v>
      </c>
      <c r="CS596">
        <v>0.54512499999999997</v>
      </c>
      <c r="CT596">
        <v>2.0191910000000002</v>
      </c>
      <c r="CU596">
        <v>0.25314199999999998</v>
      </c>
      <c r="CV596">
        <v>0.28731800000000002</v>
      </c>
      <c r="CW596">
        <v>0.15198800000000001</v>
      </c>
      <c r="CX596">
        <v>-0.30266700000000002</v>
      </c>
      <c r="CY596">
        <v>1.189146</v>
      </c>
      <c r="CZ596">
        <v>1.228807</v>
      </c>
      <c r="DA596">
        <v>3.5139999999999998E-2</v>
      </c>
      <c r="DB596">
        <v>0.75870400000000005</v>
      </c>
      <c r="DC596">
        <v>0.14508799999999999</v>
      </c>
      <c r="DD596">
        <v>1.8748910000000001</v>
      </c>
      <c r="DE596">
        <v>105.826173</v>
      </c>
      <c r="DF596">
        <v>89.132266000000001</v>
      </c>
      <c r="DG596">
        <v>99.367841999999996</v>
      </c>
      <c r="DH596">
        <v>88.437624999999997</v>
      </c>
      <c r="DI596">
        <v>92.572777000000002</v>
      </c>
      <c r="DJ596">
        <v>65.919938999999999</v>
      </c>
      <c r="DK596">
        <v>121.956433</v>
      </c>
      <c r="DL596">
        <v>105.648635</v>
      </c>
      <c r="DM596">
        <v>115.694326</v>
      </c>
      <c r="DN596">
        <v>101.87683800000001</v>
      </c>
      <c r="DO596">
        <v>139.548619</v>
      </c>
      <c r="DP596">
        <v>94.786923000000002</v>
      </c>
      <c r="DQ596">
        <v>126.793792</v>
      </c>
      <c r="DR596">
        <v>118.81497299999999</v>
      </c>
      <c r="DS596">
        <v>159.10093499999999</v>
      </c>
      <c r="DT596">
        <v>18.061954</v>
      </c>
      <c r="DU596">
        <v>203.31355500000001</v>
      </c>
      <c r="DV596">
        <v>17.957232999999999</v>
      </c>
      <c r="DW596">
        <v>191.40519800000001</v>
      </c>
      <c r="DX596">
        <v>13.037827</v>
      </c>
      <c r="DY596">
        <v>181.296244</v>
      </c>
      <c r="DZ596">
        <v>116.48</v>
      </c>
      <c r="EA596">
        <v>6.258</v>
      </c>
      <c r="EB596">
        <v>721.2</v>
      </c>
      <c r="EC596">
        <v>117.76</v>
      </c>
      <c r="ED596">
        <v>6.173</v>
      </c>
      <c r="EE596">
        <v>719.9</v>
      </c>
      <c r="EF596">
        <v>117.98</v>
      </c>
      <c r="EG596">
        <v>5.5720000000000001</v>
      </c>
      <c r="EH596">
        <v>649.29999999999995</v>
      </c>
      <c r="EI596">
        <v>115.599998</v>
      </c>
      <c r="EJ596">
        <v>6.2850000000000001</v>
      </c>
      <c r="EK596">
        <v>723.5</v>
      </c>
      <c r="EL596">
        <v>1.302273</v>
      </c>
      <c r="EM596">
        <v>3.839512</v>
      </c>
      <c r="EN596">
        <v>27.261545000000002</v>
      </c>
      <c r="EO596">
        <v>-8.3315020000000004</v>
      </c>
      <c r="EP596">
        <v>-8.4895119999999995</v>
      </c>
      <c r="EQ596">
        <v>-16.394696</v>
      </c>
      <c r="ER596">
        <v>111.256276</v>
      </c>
      <c r="ES596">
        <v>106.79602199999999</v>
      </c>
      <c r="ET596">
        <v>102.859021</v>
      </c>
      <c r="EU596">
        <v>1.411775</v>
      </c>
      <c r="EV596">
        <v>3301.6138340000002</v>
      </c>
      <c r="EW596">
        <v>3413.2303350000002</v>
      </c>
      <c r="EX596">
        <v>2791.8317299999999</v>
      </c>
      <c r="EY596">
        <v>2158.6135920000002</v>
      </c>
    </row>
    <row r="597" spans="1:155" x14ac:dyDescent="0.25">
      <c r="A597" s="741">
        <v>46246</v>
      </c>
      <c r="B597" s="740">
        <v>0.59332175925925923</v>
      </c>
      <c r="C597">
        <v>35160</v>
      </c>
      <c r="D597">
        <v>0</v>
      </c>
      <c r="E597">
        <v>0</v>
      </c>
      <c r="F597">
        <v>74.800877</v>
      </c>
      <c r="G597">
        <v>72.402337000000003</v>
      </c>
      <c r="H597">
        <v>64.446937000000005</v>
      </c>
      <c r="I597">
        <v>73.439779999999999</v>
      </c>
      <c r="J597">
        <v>75.131654999999995</v>
      </c>
      <c r="K597">
        <v>72.165904999999995</v>
      </c>
      <c r="L597">
        <v>70.863539000000003</v>
      </c>
      <c r="M597">
        <v>70.855048999999994</v>
      </c>
      <c r="N597">
        <v>2.8964159999999999</v>
      </c>
      <c r="O597">
        <v>2.2843330000000002</v>
      </c>
      <c r="P597">
        <v>1.881338</v>
      </c>
      <c r="Q597">
        <v>2.6013069999999998</v>
      </c>
      <c r="R597">
        <v>3.0884849999999999</v>
      </c>
      <c r="S597">
        <v>2.0451450000000002</v>
      </c>
      <c r="T597">
        <v>2.1588609999999999</v>
      </c>
      <c r="U597">
        <v>37.496972999999997</v>
      </c>
      <c r="V597">
        <v>7.4199650000000004</v>
      </c>
      <c r="W597">
        <v>9.3300649999999994</v>
      </c>
      <c r="X597">
        <v>23.971935999999999</v>
      </c>
      <c r="Y597">
        <v>51.900073999999996</v>
      </c>
      <c r="Z597">
        <v>32.887962000000002</v>
      </c>
      <c r="AA597">
        <v>7.13917</v>
      </c>
      <c r="AB597">
        <v>6.3112459999999997</v>
      </c>
      <c r="AC597">
        <v>-0.21014099999999999</v>
      </c>
      <c r="AD597">
        <v>30.939149</v>
      </c>
      <c r="AE597">
        <v>2.365999</v>
      </c>
      <c r="AF597">
        <v>27.426083999999999</v>
      </c>
      <c r="AG597">
        <v>8.8224219999999995</v>
      </c>
      <c r="AH597">
        <v>-7.0016220000000002</v>
      </c>
      <c r="AI597">
        <v>-3.9620340000000001</v>
      </c>
      <c r="AJ597">
        <v>11.426428</v>
      </c>
      <c r="AK597">
        <v>2.1858840000000002</v>
      </c>
      <c r="AL597">
        <v>6.2717809999999998</v>
      </c>
      <c r="AM597">
        <v>0.45726299999999998</v>
      </c>
      <c r="AN597">
        <v>5.457967</v>
      </c>
      <c r="AO597">
        <v>0.78744700000000001</v>
      </c>
      <c r="AP597">
        <v>6.1181219999999996</v>
      </c>
      <c r="AQ597">
        <v>0.67437599999999998</v>
      </c>
      <c r="AR597">
        <v>6.1274319999999998</v>
      </c>
      <c r="AS597">
        <v>0.469107</v>
      </c>
      <c r="AT597">
        <v>6.1434490000000004</v>
      </c>
      <c r="AU597">
        <v>0.92187200000000002</v>
      </c>
      <c r="AV597">
        <v>5.543031</v>
      </c>
      <c r="AW597">
        <v>1.3782669999999999</v>
      </c>
      <c r="AX597">
        <v>3.9344980000000001</v>
      </c>
      <c r="AY597">
        <v>0.714005</v>
      </c>
      <c r="AZ597">
        <v>3.3268949999999999</v>
      </c>
      <c r="BA597">
        <v>5.3071E-2</v>
      </c>
      <c r="BB597">
        <v>3.5524779999999998</v>
      </c>
      <c r="BC597">
        <v>0.33704200000000001</v>
      </c>
      <c r="BD597">
        <v>4.3259059999999998</v>
      </c>
      <c r="BE597">
        <v>-0.53238399999999997</v>
      </c>
      <c r="BF597">
        <v>4.7868459999999997</v>
      </c>
      <c r="BG597">
        <v>0.1701</v>
      </c>
      <c r="BH597">
        <v>3.1305740000000002</v>
      </c>
      <c r="BI597">
        <v>1.3094110000000001</v>
      </c>
      <c r="BJ597">
        <v>3.54379</v>
      </c>
      <c r="BK597">
        <v>1.8832999999999999E-2</v>
      </c>
      <c r="BL597">
        <v>1.2152890000000001</v>
      </c>
      <c r="BM597">
        <v>-0.15398500000000001</v>
      </c>
      <c r="BN597">
        <v>1.560006</v>
      </c>
      <c r="BO597">
        <v>-0.151363</v>
      </c>
      <c r="BP597">
        <v>1.7577160000000001</v>
      </c>
      <c r="BQ597">
        <v>6.3034999999999994E-2</v>
      </c>
      <c r="BR597">
        <v>1.370579</v>
      </c>
      <c r="BS597">
        <v>-0.32926699999999998</v>
      </c>
      <c r="BT597">
        <v>2.3767749999999999</v>
      </c>
      <c r="BU597">
        <v>1.1397349999999999</v>
      </c>
      <c r="BV597">
        <v>2.7350289999999999</v>
      </c>
      <c r="BW597">
        <v>1.9841000000000001E-2</v>
      </c>
      <c r="BX597">
        <v>1.3828750000000001</v>
      </c>
      <c r="BY597">
        <v>0.52890400000000004</v>
      </c>
      <c r="BZ597">
        <v>0.89579200000000003</v>
      </c>
      <c r="CA597">
        <v>1.6543540000000001</v>
      </c>
      <c r="CB597">
        <v>0.15667500000000001</v>
      </c>
      <c r="CC597">
        <v>-8.6860000000000007E-2</v>
      </c>
      <c r="CD597">
        <v>0.81729200000000002</v>
      </c>
      <c r="CE597">
        <v>-8.8246000000000005E-2</v>
      </c>
      <c r="CF597">
        <v>1.890951</v>
      </c>
      <c r="CG597">
        <v>0.974441</v>
      </c>
      <c r="CH597">
        <v>1.8262339999999999</v>
      </c>
      <c r="CI597">
        <v>-0.30125000000000002</v>
      </c>
      <c r="CJ597">
        <v>0.37928299999999998</v>
      </c>
      <c r="CK597">
        <v>0.33212399999999997</v>
      </c>
      <c r="CL597">
        <v>0.43232599999999999</v>
      </c>
      <c r="CM597">
        <v>-0.55975299999999995</v>
      </c>
      <c r="CN597">
        <v>6.6348000000000004E-2</v>
      </c>
      <c r="CO597">
        <v>-0.122631</v>
      </c>
      <c r="CP597">
        <v>0.67493800000000004</v>
      </c>
      <c r="CQ597">
        <v>-0.59603600000000001</v>
      </c>
      <c r="CR597">
        <v>1.376125</v>
      </c>
      <c r="CS597">
        <v>0.54984500000000003</v>
      </c>
      <c r="CT597">
        <v>2.0534720000000002</v>
      </c>
      <c r="CU597">
        <v>0.27873999999999999</v>
      </c>
      <c r="CV597">
        <v>0.311529</v>
      </c>
      <c r="CW597">
        <v>0.16881399999999999</v>
      </c>
      <c r="CX597">
        <v>-0.31974999999999998</v>
      </c>
      <c r="CY597">
        <v>1.213147</v>
      </c>
      <c r="CZ597">
        <v>1.253268</v>
      </c>
      <c r="DA597">
        <v>0.100927</v>
      </c>
      <c r="DB597">
        <v>0.80688199999999999</v>
      </c>
      <c r="DC597">
        <v>0.17899300000000001</v>
      </c>
      <c r="DD597">
        <v>1.9121619999999999</v>
      </c>
      <c r="DE597">
        <v>105.90483399999999</v>
      </c>
      <c r="DF597">
        <v>89.028487999999996</v>
      </c>
      <c r="DG597">
        <v>99.838132999999999</v>
      </c>
      <c r="DH597">
        <v>88.970303999999999</v>
      </c>
      <c r="DI597">
        <v>93.387775000000005</v>
      </c>
      <c r="DJ597">
        <v>67.114562000000006</v>
      </c>
      <c r="DK597">
        <v>121.77006799999999</v>
      </c>
      <c r="DL597">
        <v>105.65913500000001</v>
      </c>
      <c r="DM597">
        <v>115.690996</v>
      </c>
      <c r="DN597">
        <v>102.11775799999999</v>
      </c>
      <c r="DO597">
        <v>139.88771700000001</v>
      </c>
      <c r="DP597">
        <v>95.361565999999996</v>
      </c>
      <c r="DQ597">
        <v>126.67138</v>
      </c>
      <c r="DR597">
        <v>118.615511</v>
      </c>
      <c r="DS597">
        <v>159.34228400000001</v>
      </c>
      <c r="DT597">
        <v>18.195879999999999</v>
      </c>
      <c r="DU597">
        <v>203.705816</v>
      </c>
      <c r="DV597">
        <v>20.073422000000001</v>
      </c>
      <c r="DW597">
        <v>194.091734</v>
      </c>
      <c r="DX597">
        <v>16.340837000000001</v>
      </c>
      <c r="DY597">
        <v>185.69176899999999</v>
      </c>
      <c r="DZ597">
        <v>116.47</v>
      </c>
      <c r="EA597">
        <v>6.2590000000000003</v>
      </c>
      <c r="EB597">
        <v>720.8</v>
      </c>
      <c r="EC597">
        <v>117.71</v>
      </c>
      <c r="ED597">
        <v>6.19</v>
      </c>
      <c r="EE597">
        <v>721.5</v>
      </c>
      <c r="EF597">
        <v>117.8</v>
      </c>
      <c r="EG597">
        <v>5.7110000000000003</v>
      </c>
      <c r="EH597">
        <v>667.5</v>
      </c>
      <c r="EI597">
        <v>117.160004</v>
      </c>
      <c r="EJ597">
        <v>2.63</v>
      </c>
      <c r="EK597">
        <v>307.89999399999999</v>
      </c>
      <c r="EL597">
        <v>1.128369</v>
      </c>
      <c r="EM597">
        <v>1.4070670000000001</v>
      </c>
      <c r="EN597">
        <v>22.405676</v>
      </c>
      <c r="EO597">
        <v>-8.1299910000000004</v>
      </c>
      <c r="EP597">
        <v>-5.3691009999999997</v>
      </c>
      <c r="EQ597">
        <v>-10.979248</v>
      </c>
      <c r="ER597">
        <v>111.400125</v>
      </c>
      <c r="ES597">
        <v>107.818442</v>
      </c>
      <c r="ET597">
        <v>104.588746</v>
      </c>
      <c r="EU597">
        <v>1.429894</v>
      </c>
      <c r="EV597">
        <v>3313.6235259999999</v>
      </c>
      <c r="EW597">
        <v>3425.2381930000001</v>
      </c>
      <c r="EX597">
        <v>2802.685395</v>
      </c>
      <c r="EY597">
        <v>2167.5675679999999</v>
      </c>
    </row>
    <row r="598" spans="1:155" x14ac:dyDescent="0.25">
      <c r="A598" s="741">
        <v>46246</v>
      </c>
      <c r="B598" s="740">
        <v>0.59401620370370367</v>
      </c>
      <c r="C598">
        <v>35220</v>
      </c>
      <c r="D598">
        <v>0</v>
      </c>
      <c r="E598">
        <v>0</v>
      </c>
      <c r="F598">
        <v>75.119359000000003</v>
      </c>
      <c r="G598">
        <v>72.408666999999994</v>
      </c>
      <c r="H598">
        <v>64.731723000000002</v>
      </c>
      <c r="I598">
        <v>73.454099999999997</v>
      </c>
      <c r="J598">
        <v>75.186912000000007</v>
      </c>
      <c r="K598">
        <v>72.190842000000004</v>
      </c>
      <c r="L598">
        <v>70.851712000000006</v>
      </c>
      <c r="M598">
        <v>70.917501999999999</v>
      </c>
      <c r="N598">
        <v>6.2463559999999996</v>
      </c>
      <c r="O598">
        <v>6.08568</v>
      </c>
      <c r="P598">
        <v>6.0728600000000004</v>
      </c>
      <c r="Q598">
        <v>5.7706499999999998</v>
      </c>
      <c r="R598">
        <v>5.5800809999999998</v>
      </c>
      <c r="S598">
        <v>3.9291369999999999</v>
      </c>
      <c r="T598">
        <v>4.140314</v>
      </c>
      <c r="U598">
        <v>6.5003029999999997</v>
      </c>
      <c r="V598">
        <v>10.487360000000001</v>
      </c>
      <c r="W598">
        <v>12.134681</v>
      </c>
      <c r="X598">
        <v>7.948315</v>
      </c>
      <c r="Y598">
        <v>6.9230049999999999</v>
      </c>
      <c r="Z598">
        <v>8.8590879999999999</v>
      </c>
      <c r="AA598">
        <v>12.852012</v>
      </c>
      <c r="AB598">
        <v>10.307596</v>
      </c>
      <c r="AC598">
        <v>7.1369090000000002</v>
      </c>
      <c r="AD598">
        <v>8.4135969999999993</v>
      </c>
      <c r="AE598">
        <v>6.8312429999999997</v>
      </c>
      <c r="AF598">
        <v>6.400309</v>
      </c>
      <c r="AG598">
        <v>4.0385929999999997</v>
      </c>
      <c r="AH598">
        <v>10.920321</v>
      </c>
      <c r="AI598">
        <v>11.663338</v>
      </c>
      <c r="AJ598">
        <v>18.771153999999999</v>
      </c>
      <c r="AK598">
        <v>2.1805880000000002</v>
      </c>
      <c r="AL598">
        <v>6.3174130000000002</v>
      </c>
      <c r="AM598">
        <v>0.486674</v>
      </c>
      <c r="AN598">
        <v>5.5132760000000003</v>
      </c>
      <c r="AO598">
        <v>0.84310600000000002</v>
      </c>
      <c r="AP598">
        <v>6.2278089999999997</v>
      </c>
      <c r="AQ598">
        <v>0.69035299999999999</v>
      </c>
      <c r="AR598">
        <v>6.1685920000000003</v>
      </c>
      <c r="AS598">
        <v>0.48107100000000003</v>
      </c>
      <c r="AT598">
        <v>6.1644230000000002</v>
      </c>
      <c r="AU598">
        <v>0.94070399999999998</v>
      </c>
      <c r="AV598">
        <v>5.579142</v>
      </c>
      <c r="AW598">
        <v>1.432631</v>
      </c>
      <c r="AX598">
        <v>4.0056450000000003</v>
      </c>
      <c r="AY598">
        <v>0.79195899999999997</v>
      </c>
      <c r="AZ598">
        <v>3.4012020000000001</v>
      </c>
      <c r="BA598">
        <v>6.4921000000000006E-2</v>
      </c>
      <c r="BB598">
        <v>3.589156</v>
      </c>
      <c r="BC598">
        <v>0.39283200000000001</v>
      </c>
      <c r="BD598">
        <v>4.3790649999999998</v>
      </c>
      <c r="BE598">
        <v>-0.49126999999999998</v>
      </c>
      <c r="BF598">
        <v>4.8290059999999997</v>
      </c>
      <c r="BG598">
        <v>0.18946099999999999</v>
      </c>
      <c r="BH598">
        <v>3.1934079999999998</v>
      </c>
      <c r="BI598">
        <v>1.3129390000000001</v>
      </c>
      <c r="BJ598">
        <v>3.5721289999999999</v>
      </c>
      <c r="BK598">
        <v>6.5341999999999997E-2</v>
      </c>
      <c r="BL598">
        <v>1.2718579999999999</v>
      </c>
      <c r="BM598">
        <v>-0.140736</v>
      </c>
      <c r="BN598">
        <v>1.6255200000000001</v>
      </c>
      <c r="BO598">
        <v>-0.10924399999999999</v>
      </c>
      <c r="BP598">
        <v>1.7863500000000001</v>
      </c>
      <c r="BQ598">
        <v>8.5275000000000004E-2</v>
      </c>
      <c r="BR598">
        <v>1.396909</v>
      </c>
      <c r="BS598">
        <v>-0.30240600000000001</v>
      </c>
      <c r="BT598">
        <v>2.4090500000000001</v>
      </c>
      <c r="BU598">
        <v>1.159516</v>
      </c>
      <c r="BV598">
        <v>2.7690250000000001</v>
      </c>
      <c r="BW598">
        <v>6.1369E-2</v>
      </c>
      <c r="BX598">
        <v>1.420212</v>
      </c>
      <c r="BY598">
        <v>0.54920899999999995</v>
      </c>
      <c r="BZ598">
        <v>0.94477100000000003</v>
      </c>
      <c r="CA598">
        <v>1.984785</v>
      </c>
      <c r="CB598">
        <v>0.20571</v>
      </c>
      <c r="CC598">
        <v>-6.7388000000000003E-2</v>
      </c>
      <c r="CD598">
        <v>0.842275</v>
      </c>
      <c r="CE598">
        <v>-4.7981000000000003E-2</v>
      </c>
      <c r="CF598">
        <v>1.908047</v>
      </c>
      <c r="CG598">
        <v>0.99848000000000003</v>
      </c>
      <c r="CH598">
        <v>1.8765270000000001</v>
      </c>
      <c r="CI598">
        <v>-0.24940699999999999</v>
      </c>
      <c r="CJ598">
        <v>0.44630799999999998</v>
      </c>
      <c r="CK598">
        <v>0.34650399999999998</v>
      </c>
      <c r="CL598">
        <v>0.45963199999999999</v>
      </c>
      <c r="CM598">
        <v>-0.51298500000000002</v>
      </c>
      <c r="CN598">
        <v>7.8871999999999998E-2</v>
      </c>
      <c r="CO598">
        <v>-7.6370999999999994E-2</v>
      </c>
      <c r="CP598">
        <v>0.71316100000000004</v>
      </c>
      <c r="CQ598">
        <v>-0.556813</v>
      </c>
      <c r="CR598">
        <v>1.390795</v>
      </c>
      <c r="CS598">
        <v>0.59084499999999995</v>
      </c>
      <c r="CT598">
        <v>2.0888070000000001</v>
      </c>
      <c r="CU598">
        <v>0.33310499999999998</v>
      </c>
      <c r="CV598">
        <v>0.33633800000000003</v>
      </c>
      <c r="CW598">
        <v>0.20147999999999999</v>
      </c>
      <c r="CX598">
        <v>-0.298151</v>
      </c>
      <c r="CY598">
        <v>1.3850169999999999</v>
      </c>
      <c r="CZ598">
        <v>1.2554479999999999</v>
      </c>
      <c r="DA598">
        <v>0.10267</v>
      </c>
      <c r="DB598">
        <v>0.80539400000000005</v>
      </c>
      <c r="DC598">
        <v>0.213531</v>
      </c>
      <c r="DD598">
        <v>1.9049689999999999</v>
      </c>
      <c r="DE598">
        <v>110.03797900000001</v>
      </c>
      <c r="DF598">
        <v>89.761194000000003</v>
      </c>
      <c r="DG598">
        <v>103.389444</v>
      </c>
      <c r="DH598">
        <v>90.149771999999999</v>
      </c>
      <c r="DI598">
        <v>94.266121999999996</v>
      </c>
      <c r="DJ598">
        <v>62.496808000000001</v>
      </c>
      <c r="DK598">
        <v>132.508275</v>
      </c>
      <c r="DL598">
        <v>107.857891</v>
      </c>
      <c r="DM598">
        <v>130.76693499999999</v>
      </c>
      <c r="DN598">
        <v>105.87825599999999</v>
      </c>
      <c r="DO598">
        <v>142.60041100000001</v>
      </c>
      <c r="DP598">
        <v>96.733563000000004</v>
      </c>
      <c r="DQ598">
        <v>142.33135300000001</v>
      </c>
      <c r="DR598">
        <v>135.696516</v>
      </c>
      <c r="DS598">
        <v>161.34282899999999</v>
      </c>
      <c r="DT598">
        <v>21.374829999999999</v>
      </c>
      <c r="DU598">
        <v>215.19297299999999</v>
      </c>
      <c r="DV598">
        <v>21.429936000000001</v>
      </c>
      <c r="DW598">
        <v>204.75479300000001</v>
      </c>
      <c r="DX598">
        <v>15.002499</v>
      </c>
      <c r="DY598">
        <v>186.33614</v>
      </c>
      <c r="DZ598">
        <v>114.89</v>
      </c>
      <c r="EA598">
        <v>6.7770000000000001</v>
      </c>
      <c r="EB598">
        <v>772.1</v>
      </c>
      <c r="EC598">
        <v>117.56</v>
      </c>
      <c r="ED598">
        <v>6.734</v>
      </c>
      <c r="EE598">
        <v>784</v>
      </c>
      <c r="EF598">
        <v>117.64</v>
      </c>
      <c r="EG598">
        <v>5.78</v>
      </c>
      <c r="EH598">
        <v>673</v>
      </c>
      <c r="EI598">
        <v>115.05999799999999</v>
      </c>
      <c r="EJ598">
        <v>6.2839999999999998</v>
      </c>
      <c r="EK598">
        <v>723.20001200000002</v>
      </c>
      <c r="EL598">
        <v>14.442031999999999</v>
      </c>
      <c r="EM598">
        <v>15.107957000000001</v>
      </c>
      <c r="EN598">
        <v>31.888465</v>
      </c>
      <c r="EO598">
        <v>-3.5217109999999998</v>
      </c>
      <c r="EP598">
        <v>-3.4446189999999999</v>
      </c>
      <c r="EQ598">
        <v>-13.117311000000001</v>
      </c>
      <c r="ER598">
        <v>115.53110700000001</v>
      </c>
      <c r="ES598">
        <v>111.783877</v>
      </c>
      <c r="ET598">
        <v>104.83997599999999</v>
      </c>
      <c r="EU598">
        <v>1.470942</v>
      </c>
      <c r="EV598">
        <v>3326.4508270000001</v>
      </c>
      <c r="EW598">
        <v>3438.52504</v>
      </c>
      <c r="EX598">
        <v>2814.125395</v>
      </c>
      <c r="EY598">
        <v>2179.4912239999999</v>
      </c>
    </row>
    <row r="599" spans="1:155" x14ac:dyDescent="0.25">
      <c r="A599" s="741">
        <v>46246</v>
      </c>
      <c r="B599" s="740">
        <v>0.59471064814814811</v>
      </c>
      <c r="C599">
        <v>35280</v>
      </c>
      <c r="D599">
        <v>0</v>
      </c>
      <c r="E599">
        <v>0</v>
      </c>
      <c r="F599">
        <v>75.212509999999995</v>
      </c>
      <c r="G599">
        <v>72.428821999999997</v>
      </c>
      <c r="H599">
        <v>64.718711999999996</v>
      </c>
      <c r="I599">
        <v>73.433025000000001</v>
      </c>
      <c r="J599">
        <v>75.187416999999996</v>
      </c>
      <c r="K599">
        <v>72.185839999999999</v>
      </c>
      <c r="L599">
        <v>70.846186000000003</v>
      </c>
      <c r="M599">
        <v>70.966728000000003</v>
      </c>
      <c r="N599">
        <v>5.0178200000000004</v>
      </c>
      <c r="O599">
        <v>4.7219939999999996</v>
      </c>
      <c r="P599">
        <v>4.6279450000000004</v>
      </c>
      <c r="Q599">
        <v>4.8437380000000001</v>
      </c>
      <c r="R599">
        <v>4.7689719999999998</v>
      </c>
      <c r="S599">
        <v>2.994157</v>
      </c>
      <c r="T599">
        <v>3.3828680000000002</v>
      </c>
      <c r="U599">
        <v>5.1951619999999998</v>
      </c>
      <c r="V599">
        <v>8.4181430000000006</v>
      </c>
      <c r="W599">
        <v>8.4140370000000004</v>
      </c>
      <c r="X599">
        <v>6.4972989999999999</v>
      </c>
      <c r="Y599">
        <v>5.1064990000000003</v>
      </c>
      <c r="Z599">
        <v>7.1089510000000002</v>
      </c>
      <c r="AA599">
        <v>9.7316380000000002</v>
      </c>
      <c r="AB599">
        <v>7.4637799999999999</v>
      </c>
      <c r="AC599">
        <v>3.2178279999999999</v>
      </c>
      <c r="AD599">
        <v>6.3390000000000004</v>
      </c>
      <c r="AE599">
        <v>2.7994210000000002</v>
      </c>
      <c r="AF599">
        <v>4.9243009999999998</v>
      </c>
      <c r="AG599">
        <v>1.2397929999999999</v>
      </c>
      <c r="AH599">
        <v>-4.1045449999999999</v>
      </c>
      <c r="AI599">
        <v>-1.621715</v>
      </c>
      <c r="AJ599">
        <v>15.889734000000001</v>
      </c>
      <c r="AK599">
        <v>2.1884060000000001</v>
      </c>
      <c r="AL599">
        <v>6.3435980000000001</v>
      </c>
      <c r="AM599">
        <v>0.50754900000000003</v>
      </c>
      <c r="AN599">
        <v>5.5422419999999999</v>
      </c>
      <c r="AO599">
        <v>0.86180199999999996</v>
      </c>
      <c r="AP599">
        <v>6.2481859999999996</v>
      </c>
      <c r="AQ599">
        <v>0.72520600000000002</v>
      </c>
      <c r="AR599">
        <v>6.2284280000000001</v>
      </c>
      <c r="AS599">
        <v>0.52018299999999995</v>
      </c>
      <c r="AT599">
        <v>6.185244</v>
      </c>
      <c r="AU599">
        <v>0.93769800000000003</v>
      </c>
      <c r="AV599">
        <v>5.5857789999999996</v>
      </c>
      <c r="AW599">
        <v>1.458294</v>
      </c>
      <c r="AX599">
        <v>4.0224840000000004</v>
      </c>
      <c r="AY599">
        <v>0.82779999999999998</v>
      </c>
      <c r="AZ599">
        <v>3.4268649999999998</v>
      </c>
      <c r="BA599">
        <v>0.101339</v>
      </c>
      <c r="BB599">
        <v>3.6118939999999999</v>
      </c>
      <c r="BC599">
        <v>0.40644599999999997</v>
      </c>
      <c r="BD599">
        <v>4.4146280000000004</v>
      </c>
      <c r="BE599">
        <v>-0.46044499999999999</v>
      </c>
      <c r="BF599">
        <v>4.8485760000000004</v>
      </c>
      <c r="BG599">
        <v>0.206397</v>
      </c>
      <c r="BH599">
        <v>3.199767</v>
      </c>
      <c r="BI599">
        <v>1.356203</v>
      </c>
      <c r="BJ599">
        <v>3.593731</v>
      </c>
      <c r="BK599">
        <v>7.6895000000000005E-2</v>
      </c>
      <c r="BL599">
        <v>1.2773950000000001</v>
      </c>
      <c r="BM599">
        <v>-0.104225</v>
      </c>
      <c r="BN599">
        <v>1.639132</v>
      </c>
      <c r="BO599">
        <v>-7.9422999999999994E-2</v>
      </c>
      <c r="BP599">
        <v>1.8100940000000001</v>
      </c>
      <c r="BQ599">
        <v>9.9842E-2</v>
      </c>
      <c r="BR599">
        <v>1.439997</v>
      </c>
      <c r="BS599">
        <v>-0.28509099999999998</v>
      </c>
      <c r="BT599">
        <v>2.400515</v>
      </c>
      <c r="BU599">
        <v>1.1907650000000001</v>
      </c>
      <c r="BV599">
        <v>2.790076</v>
      </c>
      <c r="BW599">
        <v>7.9272999999999996E-2</v>
      </c>
      <c r="BX599">
        <v>1.431386</v>
      </c>
      <c r="BY599">
        <v>0.57286199999999998</v>
      </c>
      <c r="BZ599">
        <v>0.93713000000000002</v>
      </c>
      <c r="CA599">
        <v>2.1807270000000001</v>
      </c>
      <c r="CB599">
        <v>0.22346299999999999</v>
      </c>
      <c r="CC599">
        <v>-5.5848000000000002E-2</v>
      </c>
      <c r="CD599">
        <v>0.83995500000000001</v>
      </c>
      <c r="CE599">
        <v>-4.7993000000000001E-2</v>
      </c>
      <c r="CF599">
        <v>1.910911</v>
      </c>
      <c r="CG599">
        <v>0.99811899999999998</v>
      </c>
      <c r="CH599">
        <v>1.875807</v>
      </c>
      <c r="CI599">
        <v>-0.23857400000000001</v>
      </c>
      <c r="CJ599">
        <v>0.47236600000000001</v>
      </c>
      <c r="CK599">
        <v>0.38112499999999999</v>
      </c>
      <c r="CL599">
        <v>0.503942</v>
      </c>
      <c r="CM599">
        <v>-0.50652399999999997</v>
      </c>
      <c r="CN599">
        <v>9.6064999999999998E-2</v>
      </c>
      <c r="CO599">
        <v>-6.8876999999999994E-2</v>
      </c>
      <c r="CP599">
        <v>0.70200099999999999</v>
      </c>
      <c r="CQ599">
        <v>-0.57724399999999998</v>
      </c>
      <c r="CR599">
        <v>1.4063870000000001</v>
      </c>
      <c r="CS599">
        <v>0.60322500000000001</v>
      </c>
      <c r="CT599">
        <v>2.0998380000000001</v>
      </c>
      <c r="CU599">
        <v>0.35894199999999998</v>
      </c>
      <c r="CV599">
        <v>0.37925999999999999</v>
      </c>
      <c r="CW599">
        <v>0.26427</v>
      </c>
      <c r="CX599">
        <v>-0.244112</v>
      </c>
      <c r="CY599">
        <v>1.4462930000000001</v>
      </c>
      <c r="CZ599">
        <v>1.303825</v>
      </c>
      <c r="DA599">
        <v>0.11418499999999999</v>
      </c>
      <c r="DB599">
        <v>0.79797600000000002</v>
      </c>
      <c r="DC599">
        <v>0.22412000000000001</v>
      </c>
      <c r="DD599">
        <v>1.9264479999999999</v>
      </c>
      <c r="DE599">
        <v>108.996897</v>
      </c>
      <c r="DF599">
        <v>89.941530999999998</v>
      </c>
      <c r="DG599">
        <v>101.6009</v>
      </c>
      <c r="DH599">
        <v>89.259583000000006</v>
      </c>
      <c r="DI599">
        <v>93.957507000000007</v>
      </c>
      <c r="DJ599">
        <v>78.858221999999998</v>
      </c>
      <c r="DK599">
        <v>133.749269</v>
      </c>
      <c r="DL599">
        <v>108.922296</v>
      </c>
      <c r="DM599">
        <v>126.21073</v>
      </c>
      <c r="DN599">
        <v>104.641587</v>
      </c>
      <c r="DO599">
        <v>142.05067099999999</v>
      </c>
      <c r="DP599">
        <v>96.188919999999996</v>
      </c>
      <c r="DQ599">
        <v>137.607572</v>
      </c>
      <c r="DR599">
        <v>128.33245500000001</v>
      </c>
      <c r="DS599">
        <v>161.05962600000001</v>
      </c>
      <c r="DT599">
        <v>19.896587</v>
      </c>
      <c r="DU599">
        <v>211.994427</v>
      </c>
      <c r="DV599">
        <v>19.733844999999999</v>
      </c>
      <c r="DW599">
        <v>198.45723699999999</v>
      </c>
      <c r="DX599">
        <v>14.377478</v>
      </c>
      <c r="DY599">
        <v>184.93242100000001</v>
      </c>
      <c r="DZ599">
        <v>116.28</v>
      </c>
      <c r="EA599">
        <v>6.5270000000000001</v>
      </c>
      <c r="EB599">
        <v>752</v>
      </c>
      <c r="EC599">
        <v>117.66</v>
      </c>
      <c r="ED599">
        <v>6.4329999999999998</v>
      </c>
      <c r="EE599">
        <v>748.5</v>
      </c>
      <c r="EF599">
        <v>117.93</v>
      </c>
      <c r="EG599">
        <v>5.7</v>
      </c>
      <c r="EH599">
        <v>665.5</v>
      </c>
      <c r="EI599">
        <v>117.16999800000001</v>
      </c>
      <c r="EJ599">
        <v>2.6309999999999998</v>
      </c>
      <c r="EK599">
        <v>308.10000600000001</v>
      </c>
      <c r="EL599">
        <v>1.5196449999999999</v>
      </c>
      <c r="EM599">
        <v>4.2381180000000001</v>
      </c>
      <c r="EN599">
        <v>30.031054000000001</v>
      </c>
      <c r="EO599">
        <v>-5.6241899999999996</v>
      </c>
      <c r="EP599">
        <v>-5.8598330000000001</v>
      </c>
      <c r="EQ599">
        <v>-14.14132</v>
      </c>
      <c r="ER599">
        <v>114.396353</v>
      </c>
      <c r="ES599">
        <v>109.459456</v>
      </c>
      <c r="ET599">
        <v>104.291928</v>
      </c>
      <c r="EU599">
        <v>1.4935419999999999</v>
      </c>
      <c r="EV599">
        <v>3339.1515180000001</v>
      </c>
      <c r="EW599">
        <v>3451.2702330000002</v>
      </c>
      <c r="EX599">
        <v>2825.2495570000001</v>
      </c>
      <c r="EY599">
        <v>2186.1220760000001</v>
      </c>
    </row>
    <row r="600" spans="1:155" x14ac:dyDescent="0.25">
      <c r="A600" s="741">
        <v>46246</v>
      </c>
      <c r="B600" s="740">
        <v>0.59540509259259256</v>
      </c>
      <c r="C600">
        <v>35340</v>
      </c>
      <c r="D600">
        <v>0</v>
      </c>
      <c r="E600">
        <v>0</v>
      </c>
      <c r="F600">
        <v>75.430212999999995</v>
      </c>
      <c r="G600">
        <v>72.429494000000005</v>
      </c>
      <c r="H600">
        <v>64.723665999999994</v>
      </c>
      <c r="I600">
        <v>73.465298000000004</v>
      </c>
      <c r="J600">
        <v>75.214134000000001</v>
      </c>
      <c r="K600">
        <v>72.166032000000001</v>
      </c>
      <c r="L600">
        <v>70.838378000000006</v>
      </c>
      <c r="M600">
        <v>70.983113000000003</v>
      </c>
      <c r="N600">
        <v>4.4926430000000002</v>
      </c>
      <c r="O600">
        <v>4.0340439999999997</v>
      </c>
      <c r="P600">
        <v>3.855845</v>
      </c>
      <c r="Q600">
        <v>4.2588650000000001</v>
      </c>
      <c r="R600">
        <v>4.2483060000000004</v>
      </c>
      <c r="S600">
        <v>2.48177</v>
      </c>
      <c r="T600">
        <v>2.8381370000000001</v>
      </c>
      <c r="U600">
        <v>4.5050759999999999</v>
      </c>
      <c r="V600">
        <v>8.0421289999999992</v>
      </c>
      <c r="W600">
        <v>7.6087540000000002</v>
      </c>
      <c r="X600">
        <v>5.9453360000000002</v>
      </c>
      <c r="Y600">
        <v>4.683821</v>
      </c>
      <c r="Z600">
        <v>7.1328959999999997</v>
      </c>
      <c r="AA600">
        <v>9.1290230000000001</v>
      </c>
      <c r="AB600">
        <v>6.3505130000000003</v>
      </c>
      <c r="AC600">
        <v>1.911427</v>
      </c>
      <c r="AD600">
        <v>5.2760389999999999</v>
      </c>
      <c r="AE600">
        <v>1.401257</v>
      </c>
      <c r="AF600">
        <v>4.0832269999999999</v>
      </c>
      <c r="AG600">
        <v>5.1315E-2</v>
      </c>
      <c r="AH600">
        <v>-5.2263869999999999</v>
      </c>
      <c r="AI600">
        <v>-2.8069730000000002</v>
      </c>
      <c r="AJ600">
        <v>13.561980999999999</v>
      </c>
      <c r="AK600">
        <v>2.2130109999999998</v>
      </c>
      <c r="AL600">
        <v>6.3964600000000003</v>
      </c>
      <c r="AM600">
        <v>0.57149399999999995</v>
      </c>
      <c r="AN600">
        <v>5.6144080000000001</v>
      </c>
      <c r="AO600">
        <v>0.906412</v>
      </c>
      <c r="AP600">
        <v>6.3382050000000003</v>
      </c>
      <c r="AQ600">
        <v>0.79659199999999997</v>
      </c>
      <c r="AR600">
        <v>6.2880539999999998</v>
      </c>
      <c r="AS600">
        <v>0.53923600000000005</v>
      </c>
      <c r="AT600">
        <v>6.2458499999999999</v>
      </c>
      <c r="AU600">
        <v>0.95403199999999999</v>
      </c>
      <c r="AV600">
        <v>5.6409409999999998</v>
      </c>
      <c r="AW600">
        <v>1.4739059999999999</v>
      </c>
      <c r="AX600">
        <v>4.0710980000000001</v>
      </c>
      <c r="AY600">
        <v>0.86695999999999995</v>
      </c>
      <c r="AZ600">
        <v>3.479997</v>
      </c>
      <c r="BA600">
        <v>0.163517</v>
      </c>
      <c r="BB600">
        <v>3.673651</v>
      </c>
      <c r="BC600">
        <v>0.45280599999999999</v>
      </c>
      <c r="BD600">
        <v>4.4607070000000002</v>
      </c>
      <c r="BE600">
        <v>-0.40687600000000002</v>
      </c>
      <c r="BF600">
        <v>4.8792439999999999</v>
      </c>
      <c r="BG600">
        <v>0.25575500000000001</v>
      </c>
      <c r="BH600">
        <v>3.2405040000000001</v>
      </c>
      <c r="BI600">
        <v>1.386911</v>
      </c>
      <c r="BJ600">
        <v>3.6025520000000002</v>
      </c>
      <c r="BK600">
        <v>0.10793800000000001</v>
      </c>
      <c r="BL600">
        <v>1.286708</v>
      </c>
      <c r="BM600">
        <v>-4.9607999999999999E-2</v>
      </c>
      <c r="BN600">
        <v>1.668615</v>
      </c>
      <c r="BO600">
        <v>-2.5373E-2</v>
      </c>
      <c r="BP600">
        <v>1.8441780000000001</v>
      </c>
      <c r="BQ600">
        <v>0.14186799999999999</v>
      </c>
      <c r="BR600">
        <v>1.437228</v>
      </c>
      <c r="BS600">
        <v>-0.25366300000000003</v>
      </c>
      <c r="BT600">
        <v>2.4428619999999999</v>
      </c>
      <c r="BU600">
        <v>1.242372</v>
      </c>
      <c r="BV600">
        <v>2.8180960000000002</v>
      </c>
      <c r="BW600">
        <v>0.14344100000000001</v>
      </c>
      <c r="BX600">
        <v>1.4605490000000001</v>
      </c>
      <c r="BY600">
        <v>0.61083399999999999</v>
      </c>
      <c r="BZ600">
        <v>0.96602399999999999</v>
      </c>
      <c r="CA600">
        <v>2.3288199999999999</v>
      </c>
      <c r="CB600">
        <v>0.27178600000000003</v>
      </c>
      <c r="CC600">
        <v>-1.0496999999999999E-2</v>
      </c>
      <c r="CD600">
        <v>0.886629</v>
      </c>
      <c r="CE600">
        <v>-2.2048000000000002E-2</v>
      </c>
      <c r="CF600">
        <v>1.924407</v>
      </c>
      <c r="CG600">
        <v>1.0203990000000001</v>
      </c>
      <c r="CH600">
        <v>1.9608620000000001</v>
      </c>
      <c r="CI600">
        <v>-0.175427</v>
      </c>
      <c r="CJ600">
        <v>0.54744599999999999</v>
      </c>
      <c r="CK600">
        <v>0.44676199999999999</v>
      </c>
      <c r="CL600">
        <v>0.51093699999999997</v>
      </c>
      <c r="CM600">
        <v>-0.44449699999999998</v>
      </c>
      <c r="CN600">
        <v>0.119299</v>
      </c>
      <c r="CO600">
        <v>-3.2237000000000002E-2</v>
      </c>
      <c r="CP600">
        <v>0.74107299999999998</v>
      </c>
      <c r="CQ600">
        <v>-0.55659099999999995</v>
      </c>
      <c r="CR600">
        <v>1.432048</v>
      </c>
      <c r="CS600">
        <v>0.68245900000000004</v>
      </c>
      <c r="CT600">
        <v>2.1483099999999999</v>
      </c>
      <c r="CU600">
        <v>0.41123700000000002</v>
      </c>
      <c r="CV600">
        <v>0.39646100000000001</v>
      </c>
      <c r="CW600">
        <v>0.31564900000000001</v>
      </c>
      <c r="CX600">
        <v>-0.20954600000000001</v>
      </c>
      <c r="CY600">
        <v>1.48584</v>
      </c>
      <c r="CZ600">
        <v>1.3175589999999999</v>
      </c>
      <c r="DA600">
        <v>0.13735900000000001</v>
      </c>
      <c r="DB600">
        <v>0.82896999999999998</v>
      </c>
      <c r="DC600">
        <v>0.221887</v>
      </c>
      <c r="DD600">
        <v>1.9287399999999999</v>
      </c>
      <c r="DE600">
        <v>107.71998499999999</v>
      </c>
      <c r="DF600">
        <v>90.058856000000006</v>
      </c>
      <c r="DG600">
        <v>100.621391</v>
      </c>
      <c r="DH600">
        <v>88.894560999999996</v>
      </c>
      <c r="DI600">
        <v>93.258938999999998</v>
      </c>
      <c r="DJ600">
        <v>84.990048000000002</v>
      </c>
      <c r="DK600">
        <v>127.52314699999999</v>
      </c>
      <c r="DL600">
        <v>107.686291</v>
      </c>
      <c r="DM600">
        <v>120.789109</v>
      </c>
      <c r="DN600">
        <v>103.47120700000001</v>
      </c>
      <c r="DO600">
        <v>141.42536100000001</v>
      </c>
      <c r="DP600">
        <v>95.531858</v>
      </c>
      <c r="DQ600">
        <v>132.01697899999999</v>
      </c>
      <c r="DR600">
        <v>123.715144</v>
      </c>
      <c r="DS600">
        <v>160.37132800000001</v>
      </c>
      <c r="DT600">
        <v>19.249552999999999</v>
      </c>
      <c r="DU600">
        <v>208.283784</v>
      </c>
      <c r="DV600">
        <v>19.117667000000001</v>
      </c>
      <c r="DW600">
        <v>195.40331900000001</v>
      </c>
      <c r="DX600">
        <v>13.899406000000001</v>
      </c>
      <c r="DY600">
        <v>182.514815</v>
      </c>
      <c r="DZ600">
        <v>116.27</v>
      </c>
      <c r="EA600">
        <v>6.4119999999999999</v>
      </c>
      <c r="EB600">
        <v>738.6</v>
      </c>
      <c r="EC600">
        <v>117.66</v>
      </c>
      <c r="ED600">
        <v>6.3259999999999996</v>
      </c>
      <c r="EE600">
        <v>736.8</v>
      </c>
      <c r="EF600">
        <v>117.93</v>
      </c>
      <c r="EG600">
        <v>5.649</v>
      </c>
      <c r="EH600">
        <v>657.6</v>
      </c>
      <c r="EI600">
        <v>117.160004</v>
      </c>
      <c r="EJ600">
        <v>2.63</v>
      </c>
      <c r="EK600">
        <v>307.89999399999999</v>
      </c>
      <c r="EL600">
        <v>1.339764</v>
      </c>
      <c r="EM600">
        <v>3.9528650000000001</v>
      </c>
      <c r="EN600">
        <v>28.498072000000001</v>
      </c>
      <c r="EO600">
        <v>-6.5661509999999996</v>
      </c>
      <c r="EP600">
        <v>-6.7598380000000002</v>
      </c>
      <c r="EQ600">
        <v>-14.936090999999999</v>
      </c>
      <c r="ER600">
        <v>113.06511</v>
      </c>
      <c r="ES600">
        <v>108.314094</v>
      </c>
      <c r="ET600">
        <v>103.34137699999999</v>
      </c>
      <c r="EU600">
        <v>1.5355780000000001</v>
      </c>
      <c r="EV600">
        <v>3351.5589049999999</v>
      </c>
      <c r="EW600">
        <v>3463.6300369999999</v>
      </c>
      <c r="EX600">
        <v>2836.2792250000002</v>
      </c>
      <c r="EY600">
        <v>2191.258182</v>
      </c>
    </row>
    <row r="601" spans="1:155" x14ac:dyDescent="0.25">
      <c r="A601" s="741">
        <v>46246</v>
      </c>
      <c r="B601" s="740">
        <v>0.596099537037037</v>
      </c>
      <c r="C601">
        <v>35400</v>
      </c>
      <c r="D601">
        <v>0</v>
      </c>
      <c r="E601">
        <v>0</v>
      </c>
      <c r="F601">
        <v>75.192787999999993</v>
      </c>
      <c r="G601">
        <v>72.504784000000001</v>
      </c>
      <c r="H601">
        <v>64.521702000000005</v>
      </c>
      <c r="I601">
        <v>73.441885999999997</v>
      </c>
      <c r="J601">
        <v>75.230889000000005</v>
      </c>
      <c r="K601">
        <v>72.209547000000001</v>
      </c>
      <c r="L601">
        <v>70.849621999999997</v>
      </c>
      <c r="M601">
        <v>71.022364999999994</v>
      </c>
      <c r="N601">
        <v>4.1867530000000004</v>
      </c>
      <c r="O601">
        <v>3.612619</v>
      </c>
      <c r="P601">
        <v>3.2950249999999999</v>
      </c>
      <c r="Q601">
        <v>3.811658</v>
      </c>
      <c r="R601">
        <v>3.9012280000000001</v>
      </c>
      <c r="S601">
        <v>2.1079780000000001</v>
      </c>
      <c r="T601">
        <v>2.5542210000000001</v>
      </c>
      <c r="U601">
        <v>4.2989899999999999</v>
      </c>
      <c r="V601">
        <v>7.8022220000000004</v>
      </c>
      <c r="W601">
        <v>7.5171950000000001</v>
      </c>
      <c r="X601">
        <v>5.5136500000000002</v>
      </c>
      <c r="Y601">
        <v>4.1955790000000004</v>
      </c>
      <c r="Z601">
        <v>6.7703699999999998</v>
      </c>
      <c r="AA601">
        <v>9.2352880000000006</v>
      </c>
      <c r="AB601">
        <v>5.835458</v>
      </c>
      <c r="AC601">
        <v>1.112563</v>
      </c>
      <c r="AD601">
        <v>4.8414020000000004</v>
      </c>
      <c r="AE601">
        <v>0.64797700000000003</v>
      </c>
      <c r="AF601">
        <v>3.5995699999999999</v>
      </c>
      <c r="AG601">
        <v>-0.71185100000000001</v>
      </c>
      <c r="AH601">
        <v>-5.8437029999999996</v>
      </c>
      <c r="AI601">
        <v>-3.3820160000000001</v>
      </c>
      <c r="AJ601">
        <v>12.816936999999999</v>
      </c>
      <c r="AK601">
        <v>2.290524</v>
      </c>
      <c r="AL601">
        <v>6.4123970000000003</v>
      </c>
      <c r="AM601">
        <v>0.55802700000000005</v>
      </c>
      <c r="AN601">
        <v>5.6294469999999999</v>
      </c>
      <c r="AO601">
        <v>0.91169699999999998</v>
      </c>
      <c r="AP601">
        <v>6.3361239999999999</v>
      </c>
      <c r="AQ601">
        <v>0.78341899999999998</v>
      </c>
      <c r="AR601">
        <v>6.3040599999999998</v>
      </c>
      <c r="AS601">
        <v>0.55215000000000003</v>
      </c>
      <c r="AT601">
        <v>6.2519179999999999</v>
      </c>
      <c r="AU601">
        <v>0.96660699999999999</v>
      </c>
      <c r="AV601">
        <v>5.625483</v>
      </c>
      <c r="AW601">
        <v>1.489233</v>
      </c>
      <c r="AX601">
        <v>4.0918749999999999</v>
      </c>
      <c r="AY601">
        <v>0.84123400000000004</v>
      </c>
      <c r="AZ601">
        <v>3.5026220000000001</v>
      </c>
      <c r="BA601">
        <v>0.17655599999999999</v>
      </c>
      <c r="BB601">
        <v>3.6939860000000002</v>
      </c>
      <c r="BC601">
        <v>0.46446700000000002</v>
      </c>
      <c r="BD601">
        <v>4.4874429999999998</v>
      </c>
      <c r="BE601">
        <v>-0.427566</v>
      </c>
      <c r="BF601">
        <v>4.9183409999999999</v>
      </c>
      <c r="BG601">
        <v>0.225387</v>
      </c>
      <c r="BH601">
        <v>3.2240579999999999</v>
      </c>
      <c r="BI601">
        <v>1.4160630000000001</v>
      </c>
      <c r="BJ601">
        <v>3.6470530000000001</v>
      </c>
      <c r="BK601">
        <v>0.15221299999999999</v>
      </c>
      <c r="BL601">
        <v>1.307388</v>
      </c>
      <c r="BM601">
        <v>-3.9513E-2</v>
      </c>
      <c r="BN601">
        <v>1.679384</v>
      </c>
      <c r="BO601">
        <v>-1.8734000000000001E-2</v>
      </c>
      <c r="BP601">
        <v>1.843426</v>
      </c>
      <c r="BQ601">
        <v>0.157281</v>
      </c>
      <c r="BR601">
        <v>1.4468829999999999</v>
      </c>
      <c r="BS601">
        <v>-0.24906700000000001</v>
      </c>
      <c r="BT601">
        <v>2.4483600000000001</v>
      </c>
      <c r="BU601">
        <v>1.278205</v>
      </c>
      <c r="BV601">
        <v>2.8446419999999999</v>
      </c>
      <c r="BW601">
        <v>0.183952</v>
      </c>
      <c r="BX601">
        <v>1.4807600000000001</v>
      </c>
      <c r="BY601">
        <v>0.63430200000000003</v>
      </c>
      <c r="BZ601">
        <v>0.98351699999999997</v>
      </c>
      <c r="CA601">
        <v>2.3490389999999999</v>
      </c>
      <c r="CB601">
        <v>0.27729100000000001</v>
      </c>
      <c r="CC601">
        <v>7.1139999999999997E-3</v>
      </c>
      <c r="CD601">
        <v>0.89268099999999995</v>
      </c>
      <c r="CE601">
        <v>-1.8297999999999998E-2</v>
      </c>
      <c r="CF601">
        <v>1.9340029999999999</v>
      </c>
      <c r="CG601">
        <v>1.0835170000000001</v>
      </c>
      <c r="CH601">
        <v>1.9497679999999999</v>
      </c>
      <c r="CI601">
        <v>-0.141267</v>
      </c>
      <c r="CJ601">
        <v>0.51832400000000001</v>
      </c>
      <c r="CK601">
        <v>0.48698399999999997</v>
      </c>
      <c r="CL601">
        <v>0.53822899999999996</v>
      </c>
      <c r="CM601">
        <v>-0.42132599999999998</v>
      </c>
      <c r="CN601">
        <v>0.150171</v>
      </c>
      <c r="CO601">
        <v>-1.3833E-2</v>
      </c>
      <c r="CP601">
        <v>0.73688900000000002</v>
      </c>
      <c r="CQ601">
        <v>-0.53766199999999997</v>
      </c>
      <c r="CR601">
        <v>1.4338610000000001</v>
      </c>
      <c r="CS601">
        <v>0.69719799999999998</v>
      </c>
      <c r="CT601">
        <v>2.1688730000000001</v>
      </c>
      <c r="CU601">
        <v>0.43231599999999998</v>
      </c>
      <c r="CV601">
        <v>0.431392</v>
      </c>
      <c r="CW601">
        <v>0.31641200000000003</v>
      </c>
      <c r="CX601">
        <v>-0.220057</v>
      </c>
      <c r="CY601">
        <v>1.446313</v>
      </c>
      <c r="CZ601">
        <v>1.3421160000000001</v>
      </c>
      <c r="DA601">
        <v>0.168242</v>
      </c>
      <c r="DB601">
        <v>0.86028199999999999</v>
      </c>
      <c r="DC601">
        <v>0.216279</v>
      </c>
      <c r="DD601">
        <v>1.917225</v>
      </c>
      <c r="DE601">
        <v>107.020996</v>
      </c>
      <c r="DF601">
        <v>89.567144999999996</v>
      </c>
      <c r="DG601">
        <v>100.27217400000001</v>
      </c>
      <c r="DH601">
        <v>88.733176999999998</v>
      </c>
      <c r="DI601">
        <v>93.041464000000005</v>
      </c>
      <c r="DJ601">
        <v>75.362425000000002</v>
      </c>
      <c r="DK601">
        <v>125.17265399999999</v>
      </c>
      <c r="DL601">
        <v>106.949842</v>
      </c>
      <c r="DM601">
        <v>118.782647</v>
      </c>
      <c r="DN601">
        <v>103.05970000000001</v>
      </c>
      <c r="DO601">
        <v>140.860197</v>
      </c>
      <c r="DP601">
        <v>95.353945999999993</v>
      </c>
      <c r="DQ601">
        <v>129.92043200000001</v>
      </c>
      <c r="DR601">
        <v>121.553113</v>
      </c>
      <c r="DS601">
        <v>159.86328499999999</v>
      </c>
      <c r="DT601">
        <v>18.783094999999999</v>
      </c>
      <c r="DU601">
        <v>206.12858199999999</v>
      </c>
      <c r="DV601">
        <v>18.742616000000002</v>
      </c>
      <c r="DW601">
        <v>194.583032</v>
      </c>
      <c r="DX601">
        <v>13.579751999999999</v>
      </c>
      <c r="DY601">
        <v>181.94217</v>
      </c>
      <c r="DZ601">
        <v>116.38</v>
      </c>
      <c r="EA601">
        <v>6.3579999999999997</v>
      </c>
      <c r="EB601">
        <v>733.4</v>
      </c>
      <c r="EC601">
        <v>117.64</v>
      </c>
      <c r="ED601">
        <v>6.2619999999999996</v>
      </c>
      <c r="EE601">
        <v>729.6</v>
      </c>
      <c r="EF601">
        <v>117.94</v>
      </c>
      <c r="EG601">
        <v>5.6210000000000004</v>
      </c>
      <c r="EH601">
        <v>656</v>
      </c>
      <c r="EI601">
        <v>117.279999</v>
      </c>
      <c r="EJ601">
        <v>2.6309999999999998</v>
      </c>
      <c r="EK601">
        <v>308.20001200000002</v>
      </c>
      <c r="EL601">
        <v>1.410096</v>
      </c>
      <c r="EM601">
        <v>3.9318019999999998</v>
      </c>
      <c r="EN601">
        <v>28.290175000000001</v>
      </c>
      <c r="EO601">
        <v>-7.2537989999999999</v>
      </c>
      <c r="EP601">
        <v>-7.3138180000000004</v>
      </c>
      <c r="EQ601">
        <v>-15.473238</v>
      </c>
      <c r="ER601">
        <v>112.28442699999999</v>
      </c>
      <c r="ES601">
        <v>108.00437100000001</v>
      </c>
      <c r="ET601">
        <v>103.114975</v>
      </c>
      <c r="EU601">
        <v>1.548718</v>
      </c>
      <c r="EV601">
        <v>3363.8190249999998</v>
      </c>
      <c r="EW601">
        <v>3475.8409350000002</v>
      </c>
      <c r="EX601">
        <v>2847.2291220000002</v>
      </c>
      <c r="EY601">
        <v>2200.5506989999999</v>
      </c>
    </row>
    <row r="602" spans="1:155" x14ac:dyDescent="0.25">
      <c r="A602" s="741">
        <v>46246</v>
      </c>
      <c r="B602" s="740">
        <v>0.59679398148148144</v>
      </c>
      <c r="C602">
        <v>35460</v>
      </c>
      <c r="D602">
        <v>0</v>
      </c>
      <c r="E602">
        <v>0</v>
      </c>
      <c r="F602">
        <v>75.268288999999996</v>
      </c>
      <c r="G602">
        <v>72.506389999999996</v>
      </c>
      <c r="H602">
        <v>64.537436999999997</v>
      </c>
      <c r="I602">
        <v>73.474619000000004</v>
      </c>
      <c r="J602">
        <v>75.244973000000002</v>
      </c>
      <c r="K602">
        <v>72.248260000000002</v>
      </c>
      <c r="L602">
        <v>70.839304999999996</v>
      </c>
      <c r="M602">
        <v>70.984038999999996</v>
      </c>
      <c r="N602">
        <v>3.9701879999999998</v>
      </c>
      <c r="O602">
        <v>3.4036819999999999</v>
      </c>
      <c r="P602">
        <v>3.001827</v>
      </c>
      <c r="Q602">
        <v>3.6022110000000001</v>
      </c>
      <c r="R602">
        <v>3.5728019999999998</v>
      </c>
      <c r="S602">
        <v>2.238359</v>
      </c>
      <c r="T602">
        <v>2.2613819999999998</v>
      </c>
      <c r="U602">
        <v>4.2061970000000004</v>
      </c>
      <c r="V602">
        <v>7.4876670000000001</v>
      </c>
      <c r="W602">
        <v>7.0804600000000004</v>
      </c>
      <c r="X602">
        <v>5.539021</v>
      </c>
      <c r="Y602">
        <v>4.0174810000000001</v>
      </c>
      <c r="Z602">
        <v>6.4630109999999998</v>
      </c>
      <c r="AA602">
        <v>8.9322079999999993</v>
      </c>
      <c r="AB602">
        <v>5.707605</v>
      </c>
      <c r="AC602">
        <v>0.76370499999999997</v>
      </c>
      <c r="AD602">
        <v>4.6009659999999997</v>
      </c>
      <c r="AE602">
        <v>0.26424199999999998</v>
      </c>
      <c r="AF602">
        <v>3.2276660000000001</v>
      </c>
      <c r="AG602">
        <v>-1.2269140000000001</v>
      </c>
      <c r="AH602">
        <v>-6.2316960000000003</v>
      </c>
      <c r="AI602">
        <v>-3.7503950000000001</v>
      </c>
      <c r="AJ602">
        <v>12.03154</v>
      </c>
      <c r="AK602">
        <v>2.279973</v>
      </c>
      <c r="AL602">
        <v>6.4492149999999997</v>
      </c>
      <c r="AM602">
        <v>0.61824900000000005</v>
      </c>
      <c r="AN602">
        <v>5.6960829999999998</v>
      </c>
      <c r="AO602">
        <v>0.96351299999999995</v>
      </c>
      <c r="AP602">
        <v>6.404452</v>
      </c>
      <c r="AQ602">
        <v>0.845858</v>
      </c>
      <c r="AR602">
        <v>6.3640730000000003</v>
      </c>
      <c r="AS602">
        <v>0.60806700000000002</v>
      </c>
      <c r="AT602">
        <v>6.2849579999999996</v>
      </c>
      <c r="AU602">
        <v>0.99852600000000002</v>
      </c>
      <c r="AV602">
        <v>5.6594689999999996</v>
      </c>
      <c r="AW602">
        <v>1.527719</v>
      </c>
      <c r="AX602">
        <v>4.0985290000000001</v>
      </c>
      <c r="AY602">
        <v>0.90882700000000005</v>
      </c>
      <c r="AZ602">
        <v>3.5632030000000001</v>
      </c>
      <c r="BA602">
        <v>0.24021500000000001</v>
      </c>
      <c r="BB602">
        <v>3.7501220000000002</v>
      </c>
      <c r="BC602">
        <v>0.50795199999999996</v>
      </c>
      <c r="BD602">
        <v>4.5545249999999999</v>
      </c>
      <c r="BE602">
        <v>-0.38018299999999999</v>
      </c>
      <c r="BF602">
        <v>4.9442469999999998</v>
      </c>
      <c r="BG602">
        <v>0.25193900000000002</v>
      </c>
      <c r="BH602">
        <v>3.2561599999999999</v>
      </c>
      <c r="BI602">
        <v>1.45655</v>
      </c>
      <c r="BJ602">
        <v>3.6484209999999999</v>
      </c>
      <c r="BK602">
        <v>0.200241</v>
      </c>
      <c r="BL602">
        <v>1.3447260000000001</v>
      </c>
      <c r="BM602">
        <v>9.9150000000000002E-3</v>
      </c>
      <c r="BN602">
        <v>1.7035929999999999</v>
      </c>
      <c r="BO602">
        <v>3.603E-2</v>
      </c>
      <c r="BP602">
        <v>1.8676280000000001</v>
      </c>
      <c r="BQ602">
        <v>0.20510200000000001</v>
      </c>
      <c r="BR602">
        <v>1.4682280000000001</v>
      </c>
      <c r="BS602">
        <v>-0.22720399999999999</v>
      </c>
      <c r="BT602">
        <v>2.4600059999999999</v>
      </c>
      <c r="BU602">
        <v>1.3051980000000001</v>
      </c>
      <c r="BV602">
        <v>2.8734109999999999</v>
      </c>
      <c r="BW602">
        <v>0.217919</v>
      </c>
      <c r="BX602">
        <v>1.505514</v>
      </c>
      <c r="BY602">
        <v>0.67801100000000003</v>
      </c>
      <c r="BZ602">
        <v>0.99793399999999999</v>
      </c>
      <c r="CA602">
        <v>2.328897</v>
      </c>
      <c r="CB602">
        <v>0.28895199999999999</v>
      </c>
      <c r="CC602">
        <v>2.256E-2</v>
      </c>
      <c r="CD602">
        <v>0.91779500000000003</v>
      </c>
      <c r="CE602">
        <v>1.5167999999999999E-2</v>
      </c>
      <c r="CF602">
        <v>1.9558040000000001</v>
      </c>
      <c r="CG602">
        <v>1.1118030000000001</v>
      </c>
      <c r="CH602">
        <v>1.971994</v>
      </c>
      <c r="CI602">
        <v>-0.120356</v>
      </c>
      <c r="CJ602">
        <v>0.537829</v>
      </c>
      <c r="CK602">
        <v>0.48902899999999999</v>
      </c>
      <c r="CL602">
        <v>0.56751099999999999</v>
      </c>
      <c r="CM602">
        <v>-0.38968900000000001</v>
      </c>
      <c r="CN602">
        <v>0.17572599999999999</v>
      </c>
      <c r="CO602">
        <v>8.4939999999999998E-3</v>
      </c>
      <c r="CP602">
        <v>0.76011799999999996</v>
      </c>
      <c r="CQ602">
        <v>-0.51716300000000004</v>
      </c>
      <c r="CR602">
        <v>1.465363</v>
      </c>
      <c r="CS602">
        <v>0.731043</v>
      </c>
      <c r="CT602">
        <v>2.2073909999999999</v>
      </c>
      <c r="CU602">
        <v>0.478323</v>
      </c>
      <c r="CV602">
        <v>0.44323299999999999</v>
      </c>
      <c r="CW602">
        <v>0.364736</v>
      </c>
      <c r="CX602">
        <v>-0.16590099999999999</v>
      </c>
      <c r="CY602">
        <v>1.4537720000000001</v>
      </c>
      <c r="CZ602">
        <v>1.362025</v>
      </c>
      <c r="DA602">
        <v>0.189031</v>
      </c>
      <c r="DB602">
        <v>0.88012599999999996</v>
      </c>
      <c r="DC602">
        <v>0.276785</v>
      </c>
      <c r="DD602">
        <v>1.950288</v>
      </c>
      <c r="DE602">
        <v>106.96022000000001</v>
      </c>
      <c r="DF602">
        <v>89.524897999999993</v>
      </c>
      <c r="DG602">
        <v>99.936578999999995</v>
      </c>
      <c r="DH602">
        <v>88.494634000000005</v>
      </c>
      <c r="DI602">
        <v>93.116094000000004</v>
      </c>
      <c r="DJ602">
        <v>77.917440999999997</v>
      </c>
      <c r="DK602">
        <v>124.184405</v>
      </c>
      <c r="DL602">
        <v>106.697748</v>
      </c>
      <c r="DM602">
        <v>117.511329</v>
      </c>
      <c r="DN602">
        <v>102.737016</v>
      </c>
      <c r="DO602">
        <v>140.63678100000001</v>
      </c>
      <c r="DP602">
        <v>95.430392999999995</v>
      </c>
      <c r="DQ602">
        <v>128.828968</v>
      </c>
      <c r="DR602">
        <v>120.275666</v>
      </c>
      <c r="DS602">
        <v>159.688098</v>
      </c>
      <c r="DT602">
        <v>18.541629</v>
      </c>
      <c r="DU602">
        <v>206.092816</v>
      </c>
      <c r="DV602">
        <v>18.431222999999999</v>
      </c>
      <c r="DW602">
        <v>193.567295</v>
      </c>
      <c r="DX602">
        <v>13.440383000000001</v>
      </c>
      <c r="DY602">
        <v>181.74069499999999</v>
      </c>
      <c r="DZ602">
        <v>116.53</v>
      </c>
      <c r="EA602">
        <v>6.327</v>
      </c>
      <c r="EB602">
        <v>730</v>
      </c>
      <c r="EC602">
        <v>117.8</v>
      </c>
      <c r="ED602">
        <v>6.2240000000000002</v>
      </c>
      <c r="EE602">
        <v>727</v>
      </c>
      <c r="EF602">
        <v>118.01</v>
      </c>
      <c r="EG602">
        <v>5.6070000000000002</v>
      </c>
      <c r="EH602">
        <v>652.79999999999995</v>
      </c>
      <c r="EI602">
        <v>117.16999800000001</v>
      </c>
      <c r="EJ602">
        <v>2.6320000000000001</v>
      </c>
      <c r="EK602">
        <v>308.60000600000001</v>
      </c>
      <c r="EL602">
        <v>1.380959</v>
      </c>
      <c r="EM602">
        <v>4.0270080000000004</v>
      </c>
      <c r="EN602">
        <v>27.740441000000001</v>
      </c>
      <c r="EO602">
        <v>-7.6126550000000002</v>
      </c>
      <c r="EP602">
        <v>-7.7774029999999996</v>
      </c>
      <c r="EQ602">
        <v>-15.708900999999999</v>
      </c>
      <c r="ER602">
        <v>112.27142499999999</v>
      </c>
      <c r="ES602">
        <v>107.619615</v>
      </c>
      <c r="ET602">
        <v>103.035205</v>
      </c>
      <c r="EU602">
        <v>1.58205</v>
      </c>
      <c r="EV602">
        <v>3376.012776</v>
      </c>
      <c r="EW602">
        <v>3487.9751879999999</v>
      </c>
      <c r="EX602">
        <v>2858.1492560000002</v>
      </c>
      <c r="EY602">
        <v>2205.6937779999998</v>
      </c>
    </row>
    <row r="603" spans="1:155" x14ac:dyDescent="0.25">
      <c r="A603" s="741">
        <v>46246</v>
      </c>
      <c r="B603" s="740">
        <v>0.59748842592592588</v>
      </c>
      <c r="C603">
        <v>35520</v>
      </c>
      <c r="D603">
        <v>0</v>
      </c>
      <c r="E603">
        <v>0</v>
      </c>
      <c r="F603">
        <v>75.295710999999997</v>
      </c>
      <c r="G603">
        <v>72.509753000000003</v>
      </c>
      <c r="H603">
        <v>64.622085999999996</v>
      </c>
      <c r="I603">
        <v>73.467708000000002</v>
      </c>
      <c r="J603">
        <v>75.215271999999999</v>
      </c>
      <c r="K603">
        <v>72.184127000000004</v>
      </c>
      <c r="L603">
        <v>70.811188999999999</v>
      </c>
      <c r="M603">
        <v>71.011526000000003</v>
      </c>
      <c r="N603">
        <v>3.672164</v>
      </c>
      <c r="O603">
        <v>3.138973</v>
      </c>
      <c r="P603">
        <v>2.6430889999999998</v>
      </c>
      <c r="Q603">
        <v>3.3882089999999998</v>
      </c>
      <c r="R603">
        <v>3.4194650000000002</v>
      </c>
      <c r="S603">
        <v>1.813385</v>
      </c>
      <c r="T603">
        <v>2.137079</v>
      </c>
      <c r="U603">
        <v>3.9858210000000001</v>
      </c>
      <c r="V603">
        <v>7.5001040000000003</v>
      </c>
      <c r="W603">
        <v>7.2519739999999997</v>
      </c>
      <c r="X603">
        <v>5.3411549999999997</v>
      </c>
      <c r="Y603">
        <v>3.911556</v>
      </c>
      <c r="Z603">
        <v>6.2448800000000002</v>
      </c>
      <c r="AA603">
        <v>8.7143969999999999</v>
      </c>
      <c r="AB603">
        <v>5.5660720000000001</v>
      </c>
      <c r="AC603">
        <v>0.43737599999999999</v>
      </c>
      <c r="AD603">
        <v>4.458914</v>
      </c>
      <c r="AE603">
        <v>-0.104675</v>
      </c>
      <c r="AF603">
        <v>2.9882819999999999</v>
      </c>
      <c r="AG603">
        <v>-1.607796</v>
      </c>
      <c r="AH603">
        <v>-6.5134379999999998</v>
      </c>
      <c r="AI603">
        <v>-4.0552210000000004</v>
      </c>
      <c r="AJ603">
        <v>11.828226000000001</v>
      </c>
      <c r="AK603">
        <v>2.3348640000000001</v>
      </c>
      <c r="AL603">
        <v>6.5092119999999998</v>
      </c>
      <c r="AM603">
        <v>0.62246100000000004</v>
      </c>
      <c r="AN603">
        <v>5.7566050000000004</v>
      </c>
      <c r="AO603">
        <v>0.97602</v>
      </c>
      <c r="AP603">
        <v>6.4639889999999998</v>
      </c>
      <c r="AQ603">
        <v>0.87497800000000003</v>
      </c>
      <c r="AR603">
        <v>6.4135299999999997</v>
      </c>
      <c r="AS603">
        <v>0.62517999999999996</v>
      </c>
      <c r="AT603">
        <v>6.3516959999999996</v>
      </c>
      <c r="AU603">
        <v>1.0215099999999999</v>
      </c>
      <c r="AV603">
        <v>5.7125260000000004</v>
      </c>
      <c r="AW603">
        <v>1.554889</v>
      </c>
      <c r="AX603">
        <v>4.1375310000000001</v>
      </c>
      <c r="AY603">
        <v>0.91802799999999996</v>
      </c>
      <c r="AZ603">
        <v>3.6094979999999999</v>
      </c>
      <c r="BA603">
        <v>0.25857200000000002</v>
      </c>
      <c r="BB603">
        <v>3.8143549999999999</v>
      </c>
      <c r="BC603">
        <v>0.54434099999999996</v>
      </c>
      <c r="BD603">
        <v>4.5851860000000002</v>
      </c>
      <c r="BE603">
        <v>-0.37512299999999998</v>
      </c>
      <c r="BF603">
        <v>4.9854940000000001</v>
      </c>
      <c r="BG603">
        <v>0.249142</v>
      </c>
      <c r="BH603">
        <v>3.276732</v>
      </c>
      <c r="BI603">
        <v>1.457355</v>
      </c>
      <c r="BJ603">
        <v>3.7354579999999999</v>
      </c>
      <c r="BK603">
        <v>0.218919</v>
      </c>
      <c r="BL603">
        <v>1.3942619999999999</v>
      </c>
      <c r="BM603">
        <v>4.1534000000000001E-2</v>
      </c>
      <c r="BN603">
        <v>1.732407</v>
      </c>
      <c r="BO603">
        <v>3.7659999999999999E-2</v>
      </c>
      <c r="BP603">
        <v>1.905189</v>
      </c>
      <c r="BQ603">
        <v>0.19934199999999999</v>
      </c>
      <c r="BR603">
        <v>1.492021</v>
      </c>
      <c r="BS603">
        <v>-0.22045100000000001</v>
      </c>
      <c r="BT603">
        <v>2.481001</v>
      </c>
      <c r="BU603">
        <v>1.325196</v>
      </c>
      <c r="BV603">
        <v>2.9002629999999998</v>
      </c>
      <c r="BW603">
        <v>0.24210799999999999</v>
      </c>
      <c r="BX603">
        <v>1.5439069999999999</v>
      </c>
      <c r="BY603">
        <v>0.71830000000000005</v>
      </c>
      <c r="BZ603">
        <v>1.04386</v>
      </c>
      <c r="CA603">
        <v>2.227398</v>
      </c>
      <c r="CB603">
        <v>0.31460900000000003</v>
      </c>
      <c r="CC603">
        <v>4.2075000000000001E-2</v>
      </c>
      <c r="CD603">
        <v>0.93220800000000004</v>
      </c>
      <c r="CE603">
        <v>3.0987000000000001E-2</v>
      </c>
      <c r="CF603">
        <v>1.988049</v>
      </c>
      <c r="CG603">
        <v>1.1560820000000001</v>
      </c>
      <c r="CH603">
        <v>2.006338</v>
      </c>
      <c r="CI603">
        <v>-9.2371999999999996E-2</v>
      </c>
      <c r="CJ603">
        <v>0.53947100000000003</v>
      </c>
      <c r="CK603">
        <v>0.51453199999999999</v>
      </c>
      <c r="CL603">
        <v>0.61147499999999999</v>
      </c>
      <c r="CM603">
        <v>-0.37108600000000003</v>
      </c>
      <c r="CN603">
        <v>0.211754</v>
      </c>
      <c r="CO603">
        <v>2.8361000000000001E-2</v>
      </c>
      <c r="CP603">
        <v>0.78012300000000001</v>
      </c>
      <c r="CQ603">
        <v>-0.49388199999999999</v>
      </c>
      <c r="CR603">
        <v>1.4885740000000001</v>
      </c>
      <c r="CS603">
        <v>0.75704899999999997</v>
      </c>
      <c r="CT603">
        <v>2.217873</v>
      </c>
      <c r="CU603">
        <v>0.51007000000000002</v>
      </c>
      <c r="CV603">
        <v>0.48929499999999998</v>
      </c>
      <c r="CW603">
        <v>0.39140999999999998</v>
      </c>
      <c r="CX603">
        <v>-0.160695</v>
      </c>
      <c r="CY603">
        <v>1.4483619999999999</v>
      </c>
      <c r="CZ603">
        <v>1.382895</v>
      </c>
      <c r="DA603">
        <v>0.20640700000000001</v>
      </c>
      <c r="DB603">
        <v>0.91593999999999998</v>
      </c>
      <c r="DC603">
        <v>0.25167099999999998</v>
      </c>
      <c r="DD603">
        <v>1.9907170000000001</v>
      </c>
      <c r="DE603">
        <v>106.78416</v>
      </c>
      <c r="DF603">
        <v>89.776596999999995</v>
      </c>
      <c r="DG603">
        <v>99.863951999999998</v>
      </c>
      <c r="DH603">
        <v>88.833511000000001</v>
      </c>
      <c r="DI603">
        <v>93.271027000000004</v>
      </c>
      <c r="DJ603">
        <v>66.750242999999998</v>
      </c>
      <c r="DK603">
        <v>123.475645</v>
      </c>
      <c r="DL603">
        <v>106.474749</v>
      </c>
      <c r="DM603">
        <v>116.75359</v>
      </c>
      <c r="DN603">
        <v>102.573352</v>
      </c>
      <c r="DO603">
        <v>140.20257100000001</v>
      </c>
      <c r="DP603">
        <v>95.458066000000002</v>
      </c>
      <c r="DQ603">
        <v>128.16549699999999</v>
      </c>
      <c r="DR603">
        <v>119.783238</v>
      </c>
      <c r="DS603">
        <v>159.56806700000001</v>
      </c>
      <c r="DT603">
        <v>18.405176000000001</v>
      </c>
      <c r="DU603">
        <v>205.447373</v>
      </c>
      <c r="DV603">
        <v>18.357699</v>
      </c>
      <c r="DW603">
        <v>192.68111300000001</v>
      </c>
      <c r="DX603">
        <v>13.357530000000001</v>
      </c>
      <c r="DY603">
        <v>182.05578499999999</v>
      </c>
      <c r="DZ603">
        <v>116.46</v>
      </c>
      <c r="EA603">
        <v>6.3049999999999997</v>
      </c>
      <c r="EB603">
        <v>727.5</v>
      </c>
      <c r="EC603">
        <v>117.86</v>
      </c>
      <c r="ED603">
        <v>6.2140000000000004</v>
      </c>
      <c r="EE603">
        <v>724.5</v>
      </c>
      <c r="EF603">
        <v>118.01</v>
      </c>
      <c r="EG603">
        <v>5.6040000000000001</v>
      </c>
      <c r="EH603">
        <v>653.6</v>
      </c>
      <c r="EI603">
        <v>117.220001</v>
      </c>
      <c r="EJ603">
        <v>2.6320000000000001</v>
      </c>
      <c r="EK603">
        <v>309</v>
      </c>
      <c r="EL603">
        <v>1.3028930000000001</v>
      </c>
      <c r="EM603">
        <v>3.832128</v>
      </c>
      <c r="EN603">
        <v>27.677652999999999</v>
      </c>
      <c r="EO603">
        <v>-7.8163309999999999</v>
      </c>
      <c r="EP603">
        <v>-7.8873490000000004</v>
      </c>
      <c r="EQ603">
        <v>-15.849427</v>
      </c>
      <c r="ER603">
        <v>112.03651000000001</v>
      </c>
      <c r="ES603">
        <v>107.282809</v>
      </c>
      <c r="ET603">
        <v>103.159933</v>
      </c>
      <c r="EU603">
        <v>1.608128</v>
      </c>
      <c r="EV603">
        <v>3388.1524199999999</v>
      </c>
      <c r="EW603">
        <v>3500.0776099999998</v>
      </c>
      <c r="EX603">
        <v>2869.043111</v>
      </c>
      <c r="EY603">
        <v>2210.8383760000002</v>
      </c>
    </row>
    <row r="604" spans="1:155" x14ac:dyDescent="0.25">
      <c r="A604" s="741">
        <v>46246</v>
      </c>
      <c r="B604" s="740">
        <v>0.59818287037037032</v>
      </c>
      <c r="C604">
        <v>35580</v>
      </c>
      <c r="D604">
        <v>0</v>
      </c>
      <c r="E604">
        <v>0</v>
      </c>
      <c r="F604">
        <v>75.265521000000007</v>
      </c>
      <c r="G604">
        <v>72.531149999999997</v>
      </c>
      <c r="H604">
        <v>64.648814999999999</v>
      </c>
      <c r="I604">
        <v>73.451618999999994</v>
      </c>
      <c r="J604">
        <v>75.210195999999996</v>
      </c>
      <c r="K604">
        <v>72.210818000000003</v>
      </c>
      <c r="L604">
        <v>70.822750999999997</v>
      </c>
      <c r="M604">
        <v>71.088437999999996</v>
      </c>
      <c r="N604">
        <v>3.3836729999999999</v>
      </c>
      <c r="O604">
        <v>2.8930319999999998</v>
      </c>
      <c r="P604">
        <v>2.375327</v>
      </c>
      <c r="Q604">
        <v>3.0479150000000002</v>
      </c>
      <c r="R604">
        <v>2.9991639999999999</v>
      </c>
      <c r="S604">
        <v>1.4589099999999999</v>
      </c>
      <c r="T604">
        <v>1.7804180000000001</v>
      </c>
      <c r="U604">
        <v>3.9898389999999999</v>
      </c>
      <c r="V604">
        <v>7.2708259999999996</v>
      </c>
      <c r="W604">
        <v>6.6695679999999999</v>
      </c>
      <c r="X604">
        <v>4.9511229999999999</v>
      </c>
      <c r="Y604">
        <v>3.7654239999999999</v>
      </c>
      <c r="Z604">
        <v>6.0072260000000002</v>
      </c>
      <c r="AA604">
        <v>8.6696410000000004</v>
      </c>
      <c r="AB604">
        <v>5.420242</v>
      </c>
      <c r="AC604">
        <v>0.20774400000000001</v>
      </c>
      <c r="AD604">
        <v>4.3133189999999999</v>
      </c>
      <c r="AE604">
        <v>-0.33818199999999998</v>
      </c>
      <c r="AF604">
        <v>2.8064819999999999</v>
      </c>
      <c r="AG604">
        <v>-1.7510349999999999</v>
      </c>
      <c r="AH604">
        <v>-6.7871620000000004</v>
      </c>
      <c r="AI604">
        <v>-4.2981259999999999</v>
      </c>
      <c r="AJ604">
        <v>11.013396</v>
      </c>
      <c r="AK604">
        <v>2.3195139999999999</v>
      </c>
      <c r="AL604">
        <v>6.5425659999999999</v>
      </c>
      <c r="AM604">
        <v>0.67457299999999998</v>
      </c>
      <c r="AN604">
        <v>5.7872479999999999</v>
      </c>
      <c r="AO604">
        <v>1.0026790000000001</v>
      </c>
      <c r="AP604">
        <v>6.491803</v>
      </c>
      <c r="AQ604">
        <v>0.89564299999999997</v>
      </c>
      <c r="AR604">
        <v>6.4490689999999997</v>
      </c>
      <c r="AS604">
        <v>0.62687199999999998</v>
      </c>
      <c r="AT604">
        <v>6.3297970000000001</v>
      </c>
      <c r="AU604">
        <v>0.98513499999999998</v>
      </c>
      <c r="AV604">
        <v>5.7249629999999998</v>
      </c>
      <c r="AW604">
        <v>1.562433</v>
      </c>
      <c r="AX604">
        <v>4.1895810000000004</v>
      </c>
      <c r="AY604">
        <v>0.93665299999999996</v>
      </c>
      <c r="AZ604">
        <v>3.6617090000000001</v>
      </c>
      <c r="BA604">
        <v>0.28657199999999999</v>
      </c>
      <c r="BB604">
        <v>3.8387699999999998</v>
      </c>
      <c r="BC604">
        <v>0.55502899999999999</v>
      </c>
      <c r="BD604">
        <v>4.6008560000000003</v>
      </c>
      <c r="BE604">
        <v>-0.34490500000000002</v>
      </c>
      <c r="BF604">
        <v>5.0118</v>
      </c>
      <c r="BG604">
        <v>0.26224399999999998</v>
      </c>
      <c r="BH604">
        <v>3.2889740000000001</v>
      </c>
      <c r="BI604">
        <v>1.4894540000000001</v>
      </c>
      <c r="BJ604">
        <v>3.7091989999999999</v>
      </c>
      <c r="BK604">
        <v>0.23963100000000001</v>
      </c>
      <c r="BL604">
        <v>1.4103270000000001</v>
      </c>
      <c r="BM604">
        <v>6.0866000000000003E-2</v>
      </c>
      <c r="BN604">
        <v>1.764076</v>
      </c>
      <c r="BO604">
        <v>8.0960000000000004E-2</v>
      </c>
      <c r="BP604">
        <v>1.92395</v>
      </c>
      <c r="BQ604">
        <v>0.22230900000000001</v>
      </c>
      <c r="BR604">
        <v>1.4958050000000001</v>
      </c>
      <c r="BS604">
        <v>-0.206951</v>
      </c>
      <c r="BT604">
        <v>2.4760339999999998</v>
      </c>
      <c r="BU604">
        <v>1.352552</v>
      </c>
      <c r="BV604">
        <v>2.8958140000000001</v>
      </c>
      <c r="BW604">
        <v>0.26119500000000001</v>
      </c>
      <c r="BX604">
        <v>1.535817</v>
      </c>
      <c r="BY604">
        <v>0.74758199999999997</v>
      </c>
      <c r="BZ604">
        <v>1.0478540000000001</v>
      </c>
      <c r="CA604">
        <v>2.1420490000000001</v>
      </c>
      <c r="CB604">
        <v>0.32969100000000001</v>
      </c>
      <c r="CC604">
        <v>5.6222000000000001E-2</v>
      </c>
      <c r="CD604">
        <v>0.94910399999999995</v>
      </c>
      <c r="CE604">
        <v>2.6654000000000001E-2</v>
      </c>
      <c r="CF604">
        <v>1.972135</v>
      </c>
      <c r="CG604">
        <v>1.136458</v>
      </c>
      <c r="CH604">
        <v>2.029671</v>
      </c>
      <c r="CI604">
        <v>-6.2494000000000001E-2</v>
      </c>
      <c r="CJ604">
        <v>0.60394099999999995</v>
      </c>
      <c r="CK604">
        <v>0.55405899999999997</v>
      </c>
      <c r="CL604">
        <v>0.61683900000000003</v>
      </c>
      <c r="CM604">
        <v>-0.33843899999999999</v>
      </c>
      <c r="CN604">
        <v>0.185173</v>
      </c>
      <c r="CO604">
        <v>5.8599999999999999E-2</v>
      </c>
      <c r="CP604">
        <v>0.76573899999999995</v>
      </c>
      <c r="CQ604">
        <v>-0.490261</v>
      </c>
      <c r="CR604">
        <v>1.4691350000000001</v>
      </c>
      <c r="CS604">
        <v>0.786968</v>
      </c>
      <c r="CT604">
        <v>2.231401</v>
      </c>
      <c r="CU604">
        <v>0.53840600000000005</v>
      </c>
      <c r="CV604">
        <v>0.50378100000000003</v>
      </c>
      <c r="CW604">
        <v>0.42713899999999999</v>
      </c>
      <c r="CX604">
        <v>-0.12486899999999999</v>
      </c>
      <c r="CY604">
        <v>1.4582839999999999</v>
      </c>
      <c r="CZ604">
        <v>1.4177150000000001</v>
      </c>
      <c r="DA604">
        <v>0.23680599999999999</v>
      </c>
      <c r="DB604">
        <v>0.92323699999999997</v>
      </c>
      <c r="DC604">
        <v>0.28437600000000002</v>
      </c>
      <c r="DD604">
        <v>2.0276749999999999</v>
      </c>
      <c r="DE604">
        <v>106.34338200000001</v>
      </c>
      <c r="DF604">
        <v>89.015449000000004</v>
      </c>
      <c r="DG604">
        <v>99.642955999999998</v>
      </c>
      <c r="DH604">
        <v>88.853352000000001</v>
      </c>
      <c r="DI604">
        <v>93.075599999999994</v>
      </c>
      <c r="DJ604">
        <v>88.173963000000001</v>
      </c>
      <c r="DK604">
        <v>123.15097400000001</v>
      </c>
      <c r="DL604">
        <v>106.087703</v>
      </c>
      <c r="DM604">
        <v>116.230186</v>
      </c>
      <c r="DN604">
        <v>102.175749</v>
      </c>
      <c r="DO604">
        <v>140.38876099999999</v>
      </c>
      <c r="DP604">
        <v>95.233495000000005</v>
      </c>
      <c r="DQ604">
        <v>127.78709499999999</v>
      </c>
      <c r="DR604">
        <v>119.15550399999999</v>
      </c>
      <c r="DS604">
        <v>159.35201000000001</v>
      </c>
      <c r="DT604">
        <v>18.255213999999999</v>
      </c>
      <c r="DU604">
        <v>204.43688299999999</v>
      </c>
      <c r="DV604">
        <v>18.185043</v>
      </c>
      <c r="DW604">
        <v>192.34502900000001</v>
      </c>
      <c r="DX604">
        <v>13.216849</v>
      </c>
      <c r="DY604">
        <v>181.895713</v>
      </c>
      <c r="DZ604">
        <v>116.41</v>
      </c>
      <c r="EA604">
        <v>6.28</v>
      </c>
      <c r="EB604">
        <v>725.1</v>
      </c>
      <c r="EC604">
        <v>117.83</v>
      </c>
      <c r="ED604">
        <v>6.1980000000000004</v>
      </c>
      <c r="EE604">
        <v>724.1</v>
      </c>
      <c r="EF604">
        <v>118.06</v>
      </c>
      <c r="EG604">
        <v>5.5919999999999996</v>
      </c>
      <c r="EH604">
        <v>651.4</v>
      </c>
      <c r="EI604">
        <v>117.260002</v>
      </c>
      <c r="EJ604">
        <v>2.633</v>
      </c>
      <c r="EK604">
        <v>309.10000600000001</v>
      </c>
      <c r="EL604">
        <v>1.2537529999999999</v>
      </c>
      <c r="EM604">
        <v>3.848147</v>
      </c>
      <c r="EN604">
        <v>27.102167000000001</v>
      </c>
      <c r="EO604">
        <v>-8.040915</v>
      </c>
      <c r="EP604">
        <v>-8.1462730000000008</v>
      </c>
      <c r="EQ604">
        <v>-16.088771000000001</v>
      </c>
      <c r="ER604">
        <v>111.667717</v>
      </c>
      <c r="ES604">
        <v>107.15479999999999</v>
      </c>
      <c r="ET604">
        <v>103.096587</v>
      </c>
      <c r="EU604">
        <v>1.6236280000000001</v>
      </c>
      <c r="EV604">
        <v>3400.2435719999999</v>
      </c>
      <c r="EW604">
        <v>3512.1450960000002</v>
      </c>
      <c r="EX604">
        <v>2879.9237750000002</v>
      </c>
      <c r="EY604">
        <v>2220.144405</v>
      </c>
    </row>
    <row r="605" spans="1:155" x14ac:dyDescent="0.25">
      <c r="A605" s="741">
        <v>46246</v>
      </c>
      <c r="B605" s="740">
        <v>0.59887731481481477</v>
      </c>
      <c r="C605">
        <v>35640</v>
      </c>
      <c r="D605">
        <v>0</v>
      </c>
      <c r="E605">
        <v>0</v>
      </c>
      <c r="F605">
        <v>75.057962000000003</v>
      </c>
      <c r="G605">
        <v>72.585172999999998</v>
      </c>
      <c r="H605">
        <v>64.540846999999999</v>
      </c>
      <c r="I605">
        <v>73.468253000000004</v>
      </c>
      <c r="J605">
        <v>75.197657000000007</v>
      </c>
      <c r="K605">
        <v>72.219001000000006</v>
      </c>
      <c r="L605">
        <v>70.806092000000007</v>
      </c>
      <c r="M605">
        <v>71.087485000000001</v>
      </c>
      <c r="N605">
        <v>3.2200419999999998</v>
      </c>
      <c r="O605">
        <v>2.6920090000000001</v>
      </c>
      <c r="P605">
        <v>2.129016</v>
      </c>
      <c r="Q605">
        <v>2.8638789999999998</v>
      </c>
      <c r="R605">
        <v>2.7833709999999998</v>
      </c>
      <c r="S605">
        <v>1.406763</v>
      </c>
      <c r="T605">
        <v>1.6407080000000001</v>
      </c>
      <c r="U605">
        <v>3.703589</v>
      </c>
      <c r="V605">
        <v>7.0674460000000003</v>
      </c>
      <c r="W605">
        <v>6.7066480000000004</v>
      </c>
      <c r="X605">
        <v>4.8250279999999997</v>
      </c>
      <c r="Y605">
        <v>3.630754</v>
      </c>
      <c r="Z605">
        <v>5.9522269999999997</v>
      </c>
      <c r="AA605">
        <v>8.5272679999999994</v>
      </c>
      <c r="AB605">
        <v>5.2955019999999999</v>
      </c>
      <c r="AC605">
        <v>-3.4510000000000001E-3</v>
      </c>
      <c r="AD605">
        <v>4.1688130000000001</v>
      </c>
      <c r="AE605">
        <v>-0.56185700000000005</v>
      </c>
      <c r="AF605">
        <v>2.6837360000000001</v>
      </c>
      <c r="AG605">
        <v>-1.9932730000000001</v>
      </c>
      <c r="AH605">
        <v>-6.9660080000000004</v>
      </c>
      <c r="AI605">
        <v>-4.4451049999999999</v>
      </c>
      <c r="AJ605">
        <v>10.88747</v>
      </c>
      <c r="AK605">
        <v>2.3779970000000001</v>
      </c>
      <c r="AL605">
        <v>6.5932320000000004</v>
      </c>
      <c r="AM605">
        <v>0.68322499999999997</v>
      </c>
      <c r="AN605">
        <v>5.8205660000000004</v>
      </c>
      <c r="AO605">
        <v>1.0102059999999999</v>
      </c>
      <c r="AP605">
        <v>6.5537140000000003</v>
      </c>
      <c r="AQ605">
        <v>0.92670200000000003</v>
      </c>
      <c r="AR605">
        <v>6.4786950000000001</v>
      </c>
      <c r="AS605">
        <v>0.63921799999999995</v>
      </c>
      <c r="AT605">
        <v>6.3644509999999999</v>
      </c>
      <c r="AU605">
        <v>0.99054299999999995</v>
      </c>
      <c r="AV605">
        <v>5.7468219999999999</v>
      </c>
      <c r="AW605">
        <v>1.584578</v>
      </c>
      <c r="AX605">
        <v>4.2254110000000003</v>
      </c>
      <c r="AY605">
        <v>0.94220899999999996</v>
      </c>
      <c r="AZ605">
        <v>3.7056010000000001</v>
      </c>
      <c r="BA605">
        <v>0.299286</v>
      </c>
      <c r="BB605">
        <v>3.8772259999999998</v>
      </c>
      <c r="BC605">
        <v>0.56044000000000005</v>
      </c>
      <c r="BD605">
        <v>4.65395</v>
      </c>
      <c r="BE605">
        <v>-0.344885</v>
      </c>
      <c r="BF605">
        <v>5.0521710000000004</v>
      </c>
      <c r="BG605">
        <v>0.25949299999999997</v>
      </c>
      <c r="BH605">
        <v>3.3140420000000002</v>
      </c>
      <c r="BI605">
        <v>1.50491</v>
      </c>
      <c r="BJ605">
        <v>3.7445680000000001</v>
      </c>
      <c r="BK605">
        <v>0.25486500000000001</v>
      </c>
      <c r="BL605">
        <v>1.4287609999999999</v>
      </c>
      <c r="BM605">
        <v>7.4718000000000007E-2</v>
      </c>
      <c r="BN605">
        <v>1.792173</v>
      </c>
      <c r="BO605">
        <v>8.9264999999999997E-2</v>
      </c>
      <c r="BP605">
        <v>1.9345349999999999</v>
      </c>
      <c r="BQ605">
        <v>0.23246</v>
      </c>
      <c r="BR605">
        <v>1.541353</v>
      </c>
      <c r="BS605">
        <v>-0.20472699999999999</v>
      </c>
      <c r="BT605">
        <v>2.5187529999999998</v>
      </c>
      <c r="BU605">
        <v>1.384177</v>
      </c>
      <c r="BV605">
        <v>2.951743</v>
      </c>
      <c r="BW605">
        <v>0.31642500000000001</v>
      </c>
      <c r="BX605">
        <v>1.5883670000000001</v>
      </c>
      <c r="BY605">
        <v>0.77804499999999999</v>
      </c>
      <c r="BZ605">
        <v>1.0723039999999999</v>
      </c>
      <c r="CA605">
        <v>2.0494780000000001</v>
      </c>
      <c r="CB605">
        <v>0.390185</v>
      </c>
      <c r="CC605">
        <v>0.101469</v>
      </c>
      <c r="CD605">
        <v>0.985985</v>
      </c>
      <c r="CE605">
        <v>5.4346999999999999E-2</v>
      </c>
      <c r="CF605">
        <v>2.0065179999999998</v>
      </c>
      <c r="CG605">
        <v>1.193022</v>
      </c>
      <c r="CH605">
        <v>2.0789550000000001</v>
      </c>
      <c r="CI605">
        <v>-3.3845E-2</v>
      </c>
      <c r="CJ605">
        <v>0.63486900000000002</v>
      </c>
      <c r="CK605">
        <v>0.61727500000000002</v>
      </c>
      <c r="CL605">
        <v>0.66712499999999997</v>
      </c>
      <c r="CM605">
        <v>-0.29270200000000002</v>
      </c>
      <c r="CN605">
        <v>0.24412900000000001</v>
      </c>
      <c r="CO605">
        <v>8.6615999999999999E-2</v>
      </c>
      <c r="CP605">
        <v>0.81121200000000004</v>
      </c>
      <c r="CQ605">
        <v>-0.47244199999999997</v>
      </c>
      <c r="CR605">
        <v>1.498424</v>
      </c>
      <c r="CS605">
        <v>0.82643999999999995</v>
      </c>
      <c r="CT605">
        <v>2.2851140000000001</v>
      </c>
      <c r="CU605">
        <v>0.58625700000000003</v>
      </c>
      <c r="CV605">
        <v>0.55117300000000002</v>
      </c>
      <c r="CW605">
        <v>0.45976099999999998</v>
      </c>
      <c r="CX605">
        <v>-0.120326</v>
      </c>
      <c r="CY605">
        <v>1.425935</v>
      </c>
      <c r="CZ605">
        <v>1.418558</v>
      </c>
      <c r="DA605">
        <v>0.25297500000000001</v>
      </c>
      <c r="DB605">
        <v>0.94261899999999998</v>
      </c>
      <c r="DC605">
        <v>0.29915900000000001</v>
      </c>
      <c r="DD605">
        <v>2.01471</v>
      </c>
      <c r="DE605">
        <v>106.228381</v>
      </c>
      <c r="DF605">
        <v>89.295992999999996</v>
      </c>
      <c r="DG605">
        <v>99.475470999999999</v>
      </c>
      <c r="DH605">
        <v>88.795635000000004</v>
      </c>
      <c r="DI605">
        <v>93.032066</v>
      </c>
      <c r="DJ605">
        <v>86.894991000000005</v>
      </c>
      <c r="DK605">
        <v>122.731405</v>
      </c>
      <c r="DL605">
        <v>105.884548</v>
      </c>
      <c r="DM605">
        <v>115.788504</v>
      </c>
      <c r="DN605">
        <v>102.076717</v>
      </c>
      <c r="DO605">
        <v>140.338516</v>
      </c>
      <c r="DP605">
        <v>95.188163000000003</v>
      </c>
      <c r="DQ605">
        <v>127.648815</v>
      </c>
      <c r="DR605">
        <v>118.76991200000001</v>
      </c>
      <c r="DS605">
        <v>159.40820600000001</v>
      </c>
      <c r="DT605">
        <v>18.06691</v>
      </c>
      <c r="DU605">
        <v>203.92031499999999</v>
      </c>
      <c r="DV605">
        <v>18.048103999999999</v>
      </c>
      <c r="DW605">
        <v>192.38157200000001</v>
      </c>
      <c r="DX605">
        <v>13.131565999999999</v>
      </c>
      <c r="DY605">
        <v>181.921177</v>
      </c>
      <c r="DZ605">
        <v>116.5</v>
      </c>
      <c r="EA605">
        <v>6.2629999999999999</v>
      </c>
      <c r="EB605">
        <v>722.7</v>
      </c>
      <c r="EC605">
        <v>117.83</v>
      </c>
      <c r="ED605">
        <v>6.1849999999999996</v>
      </c>
      <c r="EE605">
        <v>721.4</v>
      </c>
      <c r="EF605">
        <v>118.16</v>
      </c>
      <c r="EG605">
        <v>5.5810000000000004</v>
      </c>
      <c r="EH605">
        <v>651.9</v>
      </c>
      <c r="EI605">
        <v>117.489998</v>
      </c>
      <c r="EJ605">
        <v>2.6309999999999998</v>
      </c>
      <c r="EK605">
        <v>308.70001200000002</v>
      </c>
      <c r="EL605">
        <v>1.358026</v>
      </c>
      <c r="EM605">
        <v>3.907273</v>
      </c>
      <c r="EN605">
        <v>27.121789</v>
      </c>
      <c r="EO605">
        <v>-8.3240339999999993</v>
      </c>
      <c r="EP605">
        <v>-8.3523779999999999</v>
      </c>
      <c r="EQ605">
        <v>-16.234318999999999</v>
      </c>
      <c r="ER605">
        <v>111.478706</v>
      </c>
      <c r="ES605">
        <v>107.16872600000001</v>
      </c>
      <c r="ET605">
        <v>103.106666</v>
      </c>
      <c r="EU605">
        <v>1.651119</v>
      </c>
      <c r="EV605">
        <v>3412.3126889999999</v>
      </c>
      <c r="EW605">
        <v>3524.1960180000001</v>
      </c>
      <c r="EX605">
        <v>2890.790724</v>
      </c>
      <c r="EY605">
        <v>2225.2880110000001</v>
      </c>
    </row>
    <row r="606" spans="1:155" x14ac:dyDescent="0.25">
      <c r="A606" s="741">
        <v>46246</v>
      </c>
      <c r="B606" s="740">
        <v>0.59957175925925921</v>
      </c>
      <c r="C606">
        <v>35700</v>
      </c>
      <c r="D606">
        <v>0</v>
      </c>
      <c r="E606">
        <v>0</v>
      </c>
      <c r="F606">
        <v>74.966243000000006</v>
      </c>
      <c r="G606">
        <v>72.489797999999993</v>
      </c>
      <c r="H606">
        <v>64.532235</v>
      </c>
      <c r="I606">
        <v>73.445071999999996</v>
      </c>
      <c r="J606">
        <v>75.171988999999996</v>
      </c>
      <c r="K606">
        <v>72.229264999999998</v>
      </c>
      <c r="L606">
        <v>70.843242000000004</v>
      </c>
      <c r="M606">
        <v>71.013440000000003</v>
      </c>
      <c r="N606">
        <v>2.9912190000000001</v>
      </c>
      <c r="O606">
        <v>2.5568979999999999</v>
      </c>
      <c r="P606">
        <v>1.975365</v>
      </c>
      <c r="Q606">
        <v>2.6257100000000002</v>
      </c>
      <c r="R606">
        <v>2.6344539999999999</v>
      </c>
      <c r="S606">
        <v>1.190204</v>
      </c>
      <c r="T606">
        <v>1.531852</v>
      </c>
      <c r="U606">
        <v>3.5688789999999999</v>
      </c>
      <c r="V606">
        <v>7.0237400000000001</v>
      </c>
      <c r="W606">
        <v>6.6661210000000004</v>
      </c>
      <c r="X606">
        <v>4.8348440000000004</v>
      </c>
      <c r="Y606">
        <v>3.3671190000000002</v>
      </c>
      <c r="Z606">
        <v>5.7385130000000002</v>
      </c>
      <c r="AA606">
        <v>8.2897079999999992</v>
      </c>
      <c r="AB606">
        <v>5.1744070000000004</v>
      </c>
      <c r="AC606">
        <v>-0.17959</v>
      </c>
      <c r="AD606">
        <v>3.9997669999999999</v>
      </c>
      <c r="AE606">
        <v>-0.80844800000000006</v>
      </c>
      <c r="AF606">
        <v>2.635351</v>
      </c>
      <c r="AG606">
        <v>-2.2246459999999999</v>
      </c>
      <c r="AH606">
        <v>-7.1891499999999997</v>
      </c>
      <c r="AI606">
        <v>-4.6492170000000002</v>
      </c>
      <c r="AJ606">
        <v>11.205838999999999</v>
      </c>
      <c r="AK606">
        <v>2.3868960000000001</v>
      </c>
      <c r="AL606">
        <v>6.5775860000000002</v>
      </c>
      <c r="AM606">
        <v>0.72097800000000001</v>
      </c>
      <c r="AN606">
        <v>5.868563</v>
      </c>
      <c r="AO606">
        <v>1.0439229999999999</v>
      </c>
      <c r="AP606">
        <v>6.5441479999999999</v>
      </c>
      <c r="AQ606">
        <v>0.95304199999999994</v>
      </c>
      <c r="AR606">
        <v>6.4902449999999998</v>
      </c>
      <c r="AS606">
        <v>0.68640999999999996</v>
      </c>
      <c r="AT606">
        <v>6.3632499999999999</v>
      </c>
      <c r="AU606">
        <v>1.0179339999999999</v>
      </c>
      <c r="AV606">
        <v>5.7034779999999996</v>
      </c>
      <c r="AW606">
        <v>1.623934</v>
      </c>
      <c r="AX606">
        <v>4.2173259999999999</v>
      </c>
      <c r="AY606">
        <v>0.97975900000000005</v>
      </c>
      <c r="AZ606">
        <v>3.6937090000000001</v>
      </c>
      <c r="BA606">
        <v>0.33259</v>
      </c>
      <c r="BB606">
        <v>3.8833700000000002</v>
      </c>
      <c r="BC606">
        <v>0.60077400000000003</v>
      </c>
      <c r="BD606">
        <v>4.6632980000000002</v>
      </c>
      <c r="BE606">
        <v>-0.32020399999999999</v>
      </c>
      <c r="BF606">
        <v>5.039053</v>
      </c>
      <c r="BG606">
        <v>0.27075700000000003</v>
      </c>
      <c r="BH606">
        <v>3.2727200000000001</v>
      </c>
      <c r="BI606">
        <v>1.5197149999999999</v>
      </c>
      <c r="BJ606">
        <v>3.757628</v>
      </c>
      <c r="BK606">
        <v>0.28415899999999999</v>
      </c>
      <c r="BL606">
        <v>1.436796</v>
      </c>
      <c r="BM606">
        <v>0.11418300000000001</v>
      </c>
      <c r="BN606">
        <v>1.7841149999999999</v>
      </c>
      <c r="BO606">
        <v>0.101051</v>
      </c>
      <c r="BP606">
        <v>1.94076</v>
      </c>
      <c r="BQ606">
        <v>0.25486599999999998</v>
      </c>
      <c r="BR606">
        <v>1.5399860000000001</v>
      </c>
      <c r="BS606">
        <v>-0.19269500000000001</v>
      </c>
      <c r="BT606">
        <v>2.5081820000000001</v>
      </c>
      <c r="BU606">
        <v>1.4288000000000001</v>
      </c>
      <c r="BV606">
        <v>2.9378470000000001</v>
      </c>
      <c r="BW606">
        <v>0.32463999999999998</v>
      </c>
      <c r="BX606">
        <v>1.605696</v>
      </c>
      <c r="BY606">
        <v>0.79862500000000003</v>
      </c>
      <c r="BZ606">
        <v>1.1055189999999999</v>
      </c>
      <c r="CA606">
        <v>1.9334039999999999</v>
      </c>
      <c r="CB606">
        <v>0.39111200000000002</v>
      </c>
      <c r="CC606">
        <v>9.9693000000000004E-2</v>
      </c>
      <c r="CD606">
        <v>0.98144299999999995</v>
      </c>
      <c r="CE606">
        <v>7.3359999999999995E-2</v>
      </c>
      <c r="CF606">
        <v>2.0094759999999998</v>
      </c>
      <c r="CG606">
        <v>1.2181200000000001</v>
      </c>
      <c r="CH606">
        <v>2.08771</v>
      </c>
      <c r="CI606">
        <v>4.0470000000000002E-3</v>
      </c>
      <c r="CJ606">
        <v>0.63948899999999997</v>
      </c>
      <c r="CK606">
        <v>0.61319100000000004</v>
      </c>
      <c r="CL606">
        <v>0.666273</v>
      </c>
      <c r="CM606">
        <v>-0.28754600000000002</v>
      </c>
      <c r="CN606">
        <v>0.260488</v>
      </c>
      <c r="CO606">
        <v>0.115914</v>
      </c>
      <c r="CP606">
        <v>0.83348900000000004</v>
      </c>
      <c r="CQ606">
        <v>-0.436251</v>
      </c>
      <c r="CR606">
        <v>1.5220610000000001</v>
      </c>
      <c r="CS606">
        <v>0.85886700000000005</v>
      </c>
      <c r="CT606">
        <v>2.288783</v>
      </c>
      <c r="CU606">
        <v>0.58808800000000006</v>
      </c>
      <c r="CV606">
        <v>0.56039099999999997</v>
      </c>
      <c r="CW606">
        <v>0.486987</v>
      </c>
      <c r="CX606">
        <v>-8.0746999999999999E-2</v>
      </c>
      <c r="CY606">
        <v>1.448364</v>
      </c>
      <c r="CZ606">
        <v>1.4322280000000001</v>
      </c>
      <c r="DA606">
        <v>0.29080299999999998</v>
      </c>
      <c r="DB606">
        <v>0.93980799999999998</v>
      </c>
      <c r="DC606">
        <v>0.34899000000000002</v>
      </c>
      <c r="DD606">
        <v>2.0445500000000001</v>
      </c>
      <c r="DE606">
        <v>105.856472</v>
      </c>
      <c r="DF606">
        <v>88.959970999999996</v>
      </c>
      <c r="DG606">
        <v>99.420585000000003</v>
      </c>
      <c r="DH606">
        <v>88.733013</v>
      </c>
      <c r="DI606">
        <v>93.137838000000002</v>
      </c>
      <c r="DJ606">
        <v>64.911102</v>
      </c>
      <c r="DK606">
        <v>122.552308</v>
      </c>
      <c r="DL606">
        <v>105.646558</v>
      </c>
      <c r="DM606">
        <v>115.69913</v>
      </c>
      <c r="DN606">
        <v>101.933119</v>
      </c>
      <c r="DO606">
        <v>140.01004699999999</v>
      </c>
      <c r="DP606">
        <v>95.013317000000001</v>
      </c>
      <c r="DQ606">
        <v>127.555893</v>
      </c>
      <c r="DR606">
        <v>118.66082400000001</v>
      </c>
      <c r="DS606">
        <v>159.25078600000001</v>
      </c>
      <c r="DT606">
        <v>17.905965999999999</v>
      </c>
      <c r="DU606">
        <v>203.32667499999999</v>
      </c>
      <c r="DV606">
        <v>17.937260999999999</v>
      </c>
      <c r="DW606">
        <v>191.855481</v>
      </c>
      <c r="DX606">
        <v>13.010323</v>
      </c>
      <c r="DY606">
        <v>181.86393200000001</v>
      </c>
      <c r="DZ606">
        <v>116.46</v>
      </c>
      <c r="EA606">
        <v>6.27</v>
      </c>
      <c r="EB606">
        <v>721.8</v>
      </c>
      <c r="EC606">
        <v>117.66</v>
      </c>
      <c r="ED606">
        <v>6.1689999999999996</v>
      </c>
      <c r="EE606">
        <v>720.5</v>
      </c>
      <c r="EF606">
        <v>118.12</v>
      </c>
      <c r="EG606">
        <v>5.5579999999999998</v>
      </c>
      <c r="EH606">
        <v>649.6</v>
      </c>
      <c r="EI606">
        <v>117.529999</v>
      </c>
      <c r="EJ606">
        <v>2.63</v>
      </c>
      <c r="EK606">
        <v>308.10000600000001</v>
      </c>
      <c r="EL606">
        <v>1.377858</v>
      </c>
      <c r="EM606">
        <v>3.8704740000000002</v>
      </c>
      <c r="EN606">
        <v>27.647670999999999</v>
      </c>
      <c r="EO606">
        <v>-8.5670079999999995</v>
      </c>
      <c r="EP606">
        <v>-8.5196909999999999</v>
      </c>
      <c r="EQ606">
        <v>-16.441832000000002</v>
      </c>
      <c r="ER606">
        <v>111.26109</v>
      </c>
      <c r="ES606">
        <v>106.96806599999999</v>
      </c>
      <c r="ET606">
        <v>103.084006</v>
      </c>
      <c r="EU606">
        <v>1.6638329999999999</v>
      </c>
      <c r="EV606">
        <v>3424.3575380000002</v>
      </c>
      <c r="EW606">
        <v>3536.2203119999999</v>
      </c>
      <c r="EX606">
        <v>2901.637663</v>
      </c>
      <c r="EY606">
        <v>2230.4291410000001</v>
      </c>
    </row>
    <row r="607" spans="1:155" x14ac:dyDescent="0.25">
      <c r="A607" s="741">
        <v>46246</v>
      </c>
      <c r="B607" s="740">
        <v>0.60026620370370365</v>
      </c>
      <c r="C607">
        <v>35760</v>
      </c>
      <c r="D607">
        <v>0</v>
      </c>
      <c r="E607">
        <v>0</v>
      </c>
      <c r="F607">
        <v>75.076294000000004</v>
      </c>
      <c r="G607">
        <v>72.570941000000005</v>
      </c>
      <c r="H607">
        <v>64.880520000000004</v>
      </c>
      <c r="I607">
        <v>73.463065</v>
      </c>
      <c r="J607">
        <v>75.157849999999996</v>
      </c>
      <c r="K607">
        <v>72.194310000000002</v>
      </c>
      <c r="L607">
        <v>70.793494999999993</v>
      </c>
      <c r="M607">
        <v>71.026514000000006</v>
      </c>
      <c r="N607">
        <v>2.9046370000000001</v>
      </c>
      <c r="O607">
        <v>2.2391510000000001</v>
      </c>
      <c r="P607">
        <v>1.952224</v>
      </c>
      <c r="Q607">
        <v>2.749536</v>
      </c>
      <c r="R607">
        <v>3.166258</v>
      </c>
      <c r="S607">
        <v>2.2271139999999998</v>
      </c>
      <c r="T607">
        <v>2.3482590000000001</v>
      </c>
      <c r="U607">
        <v>38.525951999999997</v>
      </c>
      <c r="V607">
        <v>7.4144240000000003</v>
      </c>
      <c r="W607">
        <v>9.6498270000000002</v>
      </c>
      <c r="X607">
        <v>24.033221000000001</v>
      </c>
      <c r="Y607">
        <v>51.984803999999997</v>
      </c>
      <c r="Z607">
        <v>32.988934999999998</v>
      </c>
      <c r="AA607">
        <v>7.5144209999999996</v>
      </c>
      <c r="AB607">
        <v>6.212993</v>
      </c>
      <c r="AC607">
        <v>-0.240954</v>
      </c>
      <c r="AD607">
        <v>31.471034</v>
      </c>
      <c r="AE607">
        <v>2.4519359999999999</v>
      </c>
      <c r="AF607">
        <v>27.495598999999999</v>
      </c>
      <c r="AG607">
        <v>8.6266189999999998</v>
      </c>
      <c r="AH607">
        <v>-7.2415209999999997</v>
      </c>
      <c r="AI607">
        <v>-3.927403</v>
      </c>
      <c r="AJ607">
        <v>11.413023000000001</v>
      </c>
      <c r="AK607">
        <v>2.4048120000000002</v>
      </c>
      <c r="AL607">
        <v>6.641267</v>
      </c>
      <c r="AM607">
        <v>0.73953199999999997</v>
      </c>
      <c r="AN607">
        <v>5.9190290000000001</v>
      </c>
      <c r="AO607">
        <v>1.0897030000000001</v>
      </c>
      <c r="AP607">
        <v>6.61883</v>
      </c>
      <c r="AQ607">
        <v>0.997444</v>
      </c>
      <c r="AR607">
        <v>6.541398</v>
      </c>
      <c r="AS607">
        <v>0.69877999999999996</v>
      </c>
      <c r="AT607">
        <v>6.4406119999999998</v>
      </c>
      <c r="AU607">
        <v>1.0474829999999999</v>
      </c>
      <c r="AV607">
        <v>5.79603</v>
      </c>
      <c r="AW607">
        <v>1.6407369999999999</v>
      </c>
      <c r="AX607">
        <v>4.2776750000000003</v>
      </c>
      <c r="AY607">
        <v>1.0067280000000001</v>
      </c>
      <c r="AZ607">
        <v>3.7555350000000001</v>
      </c>
      <c r="BA607">
        <v>0.38780599999999998</v>
      </c>
      <c r="BB607">
        <v>3.956423</v>
      </c>
      <c r="BC607">
        <v>0.637266</v>
      </c>
      <c r="BD607">
        <v>4.6894739999999997</v>
      </c>
      <c r="BE607">
        <v>-0.31536900000000001</v>
      </c>
      <c r="BF607">
        <v>5.0919920000000003</v>
      </c>
      <c r="BG607">
        <v>0.30653000000000002</v>
      </c>
      <c r="BH607">
        <v>3.346997</v>
      </c>
      <c r="BI607">
        <v>1.5586979999999999</v>
      </c>
      <c r="BJ607">
        <v>3.8019509999999999</v>
      </c>
      <c r="BK607">
        <v>0.31393799999999999</v>
      </c>
      <c r="BL607">
        <v>1.4914160000000001</v>
      </c>
      <c r="BM607">
        <v>0.13750299999999999</v>
      </c>
      <c r="BN607">
        <v>1.8253509999999999</v>
      </c>
      <c r="BO607">
        <v>0.134078</v>
      </c>
      <c r="BP607">
        <v>2.0054780000000001</v>
      </c>
      <c r="BQ607">
        <v>0.30035400000000001</v>
      </c>
      <c r="BR607">
        <v>1.574068</v>
      </c>
      <c r="BS607">
        <v>-0.18994800000000001</v>
      </c>
      <c r="BT607">
        <v>2.5518800000000001</v>
      </c>
      <c r="BU607">
        <v>1.4241520000000001</v>
      </c>
      <c r="BV607">
        <v>2.9962230000000001</v>
      </c>
      <c r="BW607">
        <v>0.34445999999999999</v>
      </c>
      <c r="BX607">
        <v>1.6307670000000001</v>
      </c>
      <c r="BY607">
        <v>0.81726699999999997</v>
      </c>
      <c r="BZ607">
        <v>1.1190119999999999</v>
      </c>
      <c r="CA607">
        <v>1.7870109999999999</v>
      </c>
      <c r="CB607">
        <v>0.42124299999999998</v>
      </c>
      <c r="CC607">
        <v>0.112314</v>
      </c>
      <c r="CD607">
        <v>1.007887</v>
      </c>
      <c r="CE607">
        <v>6.6578999999999999E-2</v>
      </c>
      <c r="CF607">
        <v>2.0318589999999999</v>
      </c>
      <c r="CG607">
        <v>1.2349969999999999</v>
      </c>
      <c r="CH607">
        <v>2.1260530000000002</v>
      </c>
      <c r="CI607">
        <v>1.0170999999999999E-2</v>
      </c>
      <c r="CJ607">
        <v>0.66545399999999999</v>
      </c>
      <c r="CK607">
        <v>0.62995699999999999</v>
      </c>
      <c r="CL607">
        <v>0.698268</v>
      </c>
      <c r="CM607">
        <v>-0.26428600000000002</v>
      </c>
      <c r="CN607">
        <v>0.284779</v>
      </c>
      <c r="CO607">
        <v>0.12635199999999999</v>
      </c>
      <c r="CP607">
        <v>0.84463999999999995</v>
      </c>
      <c r="CQ607">
        <v>-0.44819399999999998</v>
      </c>
      <c r="CR607">
        <v>1.5295129999999999</v>
      </c>
      <c r="CS607">
        <v>0.86909599999999998</v>
      </c>
      <c r="CT607">
        <v>2.3267150000000001</v>
      </c>
      <c r="CU607">
        <v>0.64504399999999995</v>
      </c>
      <c r="CV607">
        <v>0.62104199999999998</v>
      </c>
      <c r="CW607">
        <v>0.49732300000000002</v>
      </c>
      <c r="CX607">
        <v>-0.100924</v>
      </c>
      <c r="CY607">
        <v>1.3955</v>
      </c>
      <c r="CZ607">
        <v>1.4526669999999999</v>
      </c>
      <c r="DA607">
        <v>0.267899</v>
      </c>
      <c r="DB607">
        <v>0.98336299999999999</v>
      </c>
      <c r="DC607">
        <v>0.29791800000000002</v>
      </c>
      <c r="DD607">
        <v>2.0504410000000002</v>
      </c>
      <c r="DE607">
        <v>106.07289299999999</v>
      </c>
      <c r="DF607">
        <v>88.111537999999996</v>
      </c>
      <c r="DG607">
        <v>99.794518999999994</v>
      </c>
      <c r="DH607">
        <v>88.787316000000004</v>
      </c>
      <c r="DI607">
        <v>93.767035000000007</v>
      </c>
      <c r="DJ607">
        <v>76.005067999999994</v>
      </c>
      <c r="DK607">
        <v>122.488496</v>
      </c>
      <c r="DL607">
        <v>105.46832000000001</v>
      </c>
      <c r="DM607">
        <v>115.590228</v>
      </c>
      <c r="DN607">
        <v>102.07794</v>
      </c>
      <c r="DO607">
        <v>140.40139099999999</v>
      </c>
      <c r="DP607">
        <v>95.615183000000002</v>
      </c>
      <c r="DQ607">
        <v>127.415142</v>
      </c>
      <c r="DR607">
        <v>118.406916</v>
      </c>
      <c r="DS607">
        <v>159.472329</v>
      </c>
      <c r="DT607">
        <v>18.046987000000001</v>
      </c>
      <c r="DU607">
        <v>203.859668</v>
      </c>
      <c r="DV607">
        <v>20.035519000000001</v>
      </c>
      <c r="DW607">
        <v>194.33169699999999</v>
      </c>
      <c r="DX607">
        <v>16.268529000000001</v>
      </c>
      <c r="DY607">
        <v>186.12057200000001</v>
      </c>
      <c r="DZ607">
        <v>116.5</v>
      </c>
      <c r="EA607">
        <v>6.242</v>
      </c>
      <c r="EB607">
        <v>720.1</v>
      </c>
      <c r="EC607">
        <v>117.78</v>
      </c>
      <c r="ED607">
        <v>6.2329999999999997</v>
      </c>
      <c r="EE607">
        <v>729.1</v>
      </c>
      <c r="EF607">
        <v>118.05</v>
      </c>
      <c r="EG607">
        <v>5.7990000000000004</v>
      </c>
      <c r="EH607">
        <v>678.6</v>
      </c>
      <c r="EI607">
        <v>117.339996</v>
      </c>
      <c r="EJ607">
        <v>2.6309999999999998</v>
      </c>
      <c r="EK607">
        <v>308.70001200000002</v>
      </c>
      <c r="EL607">
        <v>1.112541</v>
      </c>
      <c r="EM607">
        <v>1.4962899999999999</v>
      </c>
      <c r="EN607">
        <v>22.505955</v>
      </c>
      <c r="EO607">
        <v>-8.3540620000000008</v>
      </c>
      <c r="EP607">
        <v>-5.4236930000000001</v>
      </c>
      <c r="EQ607">
        <v>-11.092931999999999</v>
      </c>
      <c r="ER607">
        <v>111.45649400000001</v>
      </c>
      <c r="ES607">
        <v>107.909295</v>
      </c>
      <c r="ET607">
        <v>104.755995</v>
      </c>
      <c r="EU607">
        <v>1.690612</v>
      </c>
      <c r="EV607">
        <v>3436.3680709999999</v>
      </c>
      <c r="EW607">
        <v>3548.22865</v>
      </c>
      <c r="EX607">
        <v>2912.4861890000002</v>
      </c>
      <c r="EY607">
        <v>2239.7393849999999</v>
      </c>
    </row>
    <row r="608" spans="1:155" x14ac:dyDescent="0.25">
      <c r="A608" s="741">
        <v>46246</v>
      </c>
      <c r="B608" s="740">
        <v>0.6009606481481482</v>
      </c>
      <c r="C608">
        <v>35820</v>
      </c>
      <c r="D608">
        <v>0</v>
      </c>
      <c r="E608">
        <v>0</v>
      </c>
      <c r="F608">
        <v>75.296584999999993</v>
      </c>
      <c r="G608">
        <v>72.515714000000003</v>
      </c>
      <c r="H608">
        <v>64.903874999999999</v>
      </c>
      <c r="I608">
        <v>73.441323999999994</v>
      </c>
      <c r="J608">
        <v>75.215125</v>
      </c>
      <c r="K608">
        <v>72.190337</v>
      </c>
      <c r="L608">
        <v>70.832864000000001</v>
      </c>
      <c r="M608">
        <v>71.037439000000006</v>
      </c>
      <c r="N608">
        <v>6.2314509999999999</v>
      </c>
      <c r="O608">
        <v>6.0295649999999998</v>
      </c>
      <c r="P608">
        <v>6.2062759999999999</v>
      </c>
      <c r="Q608">
        <v>5.9229399999999996</v>
      </c>
      <c r="R608">
        <v>5.5592459999999999</v>
      </c>
      <c r="S608">
        <v>3.9302969999999999</v>
      </c>
      <c r="T608">
        <v>4.3015949999999998</v>
      </c>
      <c r="U608">
        <v>6.7136259999999996</v>
      </c>
      <c r="V608">
        <v>10.357886000000001</v>
      </c>
      <c r="W608">
        <v>11.969633</v>
      </c>
      <c r="X608">
        <v>8.4743010000000005</v>
      </c>
      <c r="Y608">
        <v>7.1047539999999998</v>
      </c>
      <c r="Z608">
        <v>9.1123569999999994</v>
      </c>
      <c r="AA608">
        <v>12.996445</v>
      </c>
      <c r="AB608">
        <v>10.427861999999999</v>
      </c>
      <c r="AC608">
        <v>7.1297360000000003</v>
      </c>
      <c r="AD608">
        <v>8.6624400000000001</v>
      </c>
      <c r="AE608">
        <v>6.9924169999999997</v>
      </c>
      <c r="AF608">
        <v>6.5441989999999999</v>
      </c>
      <c r="AG608">
        <v>4.2284369999999996</v>
      </c>
      <c r="AH608">
        <v>10.616987999999999</v>
      </c>
      <c r="AI608">
        <v>12.042508</v>
      </c>
      <c r="AJ608">
        <v>18.842275000000001</v>
      </c>
      <c r="AK608">
        <v>2.4236849999999999</v>
      </c>
      <c r="AL608">
        <v>6.6940460000000002</v>
      </c>
      <c r="AM608">
        <v>0.74339999999999995</v>
      </c>
      <c r="AN608">
        <v>5.9787330000000001</v>
      </c>
      <c r="AO608">
        <v>1.1216759999999999</v>
      </c>
      <c r="AP608">
        <v>6.7081749999999998</v>
      </c>
      <c r="AQ608">
        <v>1.0012810000000001</v>
      </c>
      <c r="AR608">
        <v>6.5709099999999996</v>
      </c>
      <c r="AS608">
        <v>0.70962800000000004</v>
      </c>
      <c r="AT608">
        <v>6.4440480000000004</v>
      </c>
      <c r="AU608">
        <v>1.0509470000000001</v>
      </c>
      <c r="AV608">
        <v>5.8086289999999998</v>
      </c>
      <c r="AW608">
        <v>1.6798820000000001</v>
      </c>
      <c r="AX608">
        <v>4.3354840000000001</v>
      </c>
      <c r="AY608">
        <v>1.0514460000000001</v>
      </c>
      <c r="AZ608">
        <v>3.7903899999999999</v>
      </c>
      <c r="BA608">
        <v>0.36004000000000003</v>
      </c>
      <c r="BB608">
        <v>3.9984489999999999</v>
      </c>
      <c r="BC608">
        <v>0.65965600000000002</v>
      </c>
      <c r="BD608">
        <v>4.7635649999999998</v>
      </c>
      <c r="BE608">
        <v>-0.30430400000000002</v>
      </c>
      <c r="BF608">
        <v>5.1515649999999997</v>
      </c>
      <c r="BG608">
        <v>0.30419200000000002</v>
      </c>
      <c r="BH608">
        <v>3.3713009999999999</v>
      </c>
      <c r="BI608">
        <v>1.558638</v>
      </c>
      <c r="BJ608">
        <v>3.8463479999999999</v>
      </c>
      <c r="BK608">
        <v>0.33871400000000002</v>
      </c>
      <c r="BL608">
        <v>1.5576319999999999</v>
      </c>
      <c r="BM608">
        <v>0.18584300000000001</v>
      </c>
      <c r="BN608">
        <v>1.8556900000000001</v>
      </c>
      <c r="BO608">
        <v>0.172348</v>
      </c>
      <c r="BP608">
        <v>2.033506</v>
      </c>
      <c r="BQ608">
        <v>0.29058600000000001</v>
      </c>
      <c r="BR608">
        <v>1.5977319999999999</v>
      </c>
      <c r="BS608">
        <v>-0.17222899999999999</v>
      </c>
      <c r="BT608">
        <v>2.5511159999999999</v>
      </c>
      <c r="BU608">
        <v>1.465924</v>
      </c>
      <c r="BV608">
        <v>2.9928240000000002</v>
      </c>
      <c r="BW608">
        <v>0.37198599999999998</v>
      </c>
      <c r="BX608">
        <v>1.658337</v>
      </c>
      <c r="BY608">
        <v>0.84856200000000004</v>
      </c>
      <c r="BZ608">
        <v>1.1774549999999999</v>
      </c>
      <c r="CA608">
        <v>2.0955249999999999</v>
      </c>
      <c r="CB608">
        <v>0.44050400000000001</v>
      </c>
      <c r="CC608">
        <v>0.12626999999999999</v>
      </c>
      <c r="CD608">
        <v>1.0356639999999999</v>
      </c>
      <c r="CE608">
        <v>9.2548000000000005E-2</v>
      </c>
      <c r="CF608">
        <v>2.0409000000000002</v>
      </c>
      <c r="CG608">
        <v>1.2468159999999999</v>
      </c>
      <c r="CH608">
        <v>2.1986819999999998</v>
      </c>
      <c r="CI608">
        <v>5.0694999999999997E-2</v>
      </c>
      <c r="CJ608">
        <v>0.71793799999999997</v>
      </c>
      <c r="CK608">
        <v>0.66144199999999997</v>
      </c>
      <c r="CL608">
        <v>0.72651900000000003</v>
      </c>
      <c r="CM608">
        <v>-0.23599300000000001</v>
      </c>
      <c r="CN608">
        <v>0.29892400000000002</v>
      </c>
      <c r="CO608">
        <v>0.13541900000000001</v>
      </c>
      <c r="CP608">
        <v>0.87151599999999996</v>
      </c>
      <c r="CQ608">
        <v>-0.43051200000000001</v>
      </c>
      <c r="CR608">
        <v>1.554978</v>
      </c>
      <c r="CS608">
        <v>0.90289200000000003</v>
      </c>
      <c r="CT608">
        <v>2.321428</v>
      </c>
      <c r="CU608">
        <v>0.62635799999999997</v>
      </c>
      <c r="CV608">
        <v>0.62128099999999997</v>
      </c>
      <c r="CW608">
        <v>0.51187400000000005</v>
      </c>
      <c r="CX608">
        <v>-5.9609000000000002E-2</v>
      </c>
      <c r="CY608">
        <v>1.5929869999999999</v>
      </c>
      <c r="CZ608">
        <v>1.4657640000000001</v>
      </c>
      <c r="DA608">
        <v>0.307506</v>
      </c>
      <c r="DB608">
        <v>0.98463699999999998</v>
      </c>
      <c r="DC608">
        <v>0.36938700000000002</v>
      </c>
      <c r="DD608">
        <v>2.0576460000000001</v>
      </c>
      <c r="DE608">
        <v>110.231351</v>
      </c>
      <c r="DF608">
        <v>90.449989000000002</v>
      </c>
      <c r="DG608">
        <v>103.553989</v>
      </c>
      <c r="DH608">
        <v>90.616767999999993</v>
      </c>
      <c r="DI608">
        <v>94.624167</v>
      </c>
      <c r="DJ608">
        <v>64.525118000000006</v>
      </c>
      <c r="DK608">
        <v>132.970902</v>
      </c>
      <c r="DL608">
        <v>107.647988</v>
      </c>
      <c r="DM608">
        <v>130.65664699999999</v>
      </c>
      <c r="DN608">
        <v>106.057838</v>
      </c>
      <c r="DO608">
        <v>142.89657199999999</v>
      </c>
      <c r="DP608">
        <v>96.799244999999999</v>
      </c>
      <c r="DQ608">
        <v>142.79948200000001</v>
      </c>
      <c r="DR608">
        <v>135.66329200000001</v>
      </c>
      <c r="DS608">
        <v>161.61939699999999</v>
      </c>
      <c r="DT608">
        <v>21.214127999999999</v>
      </c>
      <c r="DU608">
        <v>215.29317699999999</v>
      </c>
      <c r="DV608">
        <v>21.512156999999998</v>
      </c>
      <c r="DW608">
        <v>205.41646700000001</v>
      </c>
      <c r="DX608">
        <v>14.929510000000001</v>
      </c>
      <c r="DY608">
        <v>185.63442699999999</v>
      </c>
      <c r="DZ608">
        <v>114.99</v>
      </c>
      <c r="EA608">
        <v>6.7489999999999997</v>
      </c>
      <c r="EB608">
        <v>770</v>
      </c>
      <c r="EC608">
        <v>117.69</v>
      </c>
      <c r="ED608">
        <v>6.7729999999999997</v>
      </c>
      <c r="EE608">
        <v>790.5</v>
      </c>
      <c r="EF608">
        <v>117.77</v>
      </c>
      <c r="EG608">
        <v>5.79</v>
      </c>
      <c r="EH608">
        <v>673.4</v>
      </c>
      <c r="EI608">
        <v>115.129997</v>
      </c>
      <c r="EJ608">
        <v>6.2830000000000004</v>
      </c>
      <c r="EK608">
        <v>723</v>
      </c>
      <c r="EL608">
        <v>14.364032999999999</v>
      </c>
      <c r="EM608">
        <v>15.372268</v>
      </c>
      <c r="EN608">
        <v>32.078307000000002</v>
      </c>
      <c r="EO608">
        <v>-3.747045</v>
      </c>
      <c r="EP608">
        <v>-3.3297599999999998</v>
      </c>
      <c r="EQ608">
        <v>-13.236032</v>
      </c>
      <c r="ER608">
        <v>115.566469</v>
      </c>
      <c r="ES608">
        <v>112.025249</v>
      </c>
      <c r="ET608">
        <v>104.566361</v>
      </c>
      <c r="EU608">
        <v>1.723303</v>
      </c>
      <c r="EV608">
        <v>3449.1670239999999</v>
      </c>
      <c r="EW608">
        <v>3561.5418970000001</v>
      </c>
      <c r="EX608">
        <v>2923.9491870000002</v>
      </c>
      <c r="EY608">
        <v>2251.4401750000002</v>
      </c>
    </row>
    <row r="609" spans="1:155" x14ac:dyDescent="0.25">
      <c r="A609" s="741">
        <v>46246</v>
      </c>
      <c r="B609" s="740">
        <v>0.60165509259259264</v>
      </c>
      <c r="C609">
        <v>35880</v>
      </c>
      <c r="D609">
        <v>0</v>
      </c>
      <c r="E609">
        <v>0</v>
      </c>
      <c r="F609">
        <v>75.305302999999995</v>
      </c>
      <c r="G609">
        <v>72.557079999999999</v>
      </c>
      <c r="H609">
        <v>64.658313000000007</v>
      </c>
      <c r="I609">
        <v>73.494619</v>
      </c>
      <c r="J609">
        <v>75.188074</v>
      </c>
      <c r="K609">
        <v>72.201755000000006</v>
      </c>
      <c r="L609">
        <v>70.808398999999994</v>
      </c>
      <c r="M609">
        <v>71.089791000000005</v>
      </c>
      <c r="N609">
        <v>4.9641830000000002</v>
      </c>
      <c r="O609">
        <v>4.7513680000000003</v>
      </c>
      <c r="P609">
        <v>4.7325600000000003</v>
      </c>
      <c r="Q609">
        <v>4.9685959999999998</v>
      </c>
      <c r="R609">
        <v>4.8915509999999998</v>
      </c>
      <c r="S609">
        <v>3.0609579999999998</v>
      </c>
      <c r="T609">
        <v>3.513471</v>
      </c>
      <c r="U609">
        <v>5.3134959999999998</v>
      </c>
      <c r="V609">
        <v>8.3670530000000003</v>
      </c>
      <c r="W609">
        <v>8.668609</v>
      </c>
      <c r="X609">
        <v>6.3902390000000002</v>
      </c>
      <c r="Y609">
        <v>5.433433</v>
      </c>
      <c r="Z609">
        <v>7.4125379999999996</v>
      </c>
      <c r="AA609">
        <v>9.8633579999999998</v>
      </c>
      <c r="AB609">
        <v>7.5707589999999998</v>
      </c>
      <c r="AC609">
        <v>3.2160609999999998</v>
      </c>
      <c r="AD609">
        <v>6.3578229999999998</v>
      </c>
      <c r="AE609">
        <v>2.9379460000000002</v>
      </c>
      <c r="AF609">
        <v>5.047256</v>
      </c>
      <c r="AG609">
        <v>1.35006</v>
      </c>
      <c r="AH609">
        <v>-4.2895250000000003</v>
      </c>
      <c r="AI609">
        <v>-1.5317559999999999</v>
      </c>
      <c r="AJ609">
        <v>16.041599999999999</v>
      </c>
      <c r="AK609">
        <v>2.4744169999999999</v>
      </c>
      <c r="AL609">
        <v>6.7163240000000002</v>
      </c>
      <c r="AM609">
        <v>0.79771999999999998</v>
      </c>
      <c r="AN609">
        <v>6.0161439999999997</v>
      </c>
      <c r="AO609">
        <v>1.1564509999999999</v>
      </c>
      <c r="AP609">
        <v>6.7522669999999998</v>
      </c>
      <c r="AQ609">
        <v>1.0489790000000001</v>
      </c>
      <c r="AR609">
        <v>6.6390459999999996</v>
      </c>
      <c r="AS609">
        <v>0.73913700000000004</v>
      </c>
      <c r="AT609">
        <v>6.4867039999999996</v>
      </c>
      <c r="AU609">
        <v>1.050589</v>
      </c>
      <c r="AV609">
        <v>5.8348370000000003</v>
      </c>
      <c r="AW609">
        <v>1.6780200000000001</v>
      </c>
      <c r="AX609">
        <v>4.3767740000000002</v>
      </c>
      <c r="AY609">
        <v>1.076797</v>
      </c>
      <c r="AZ609">
        <v>3.8386979999999999</v>
      </c>
      <c r="BA609">
        <v>0.42660799999999999</v>
      </c>
      <c r="BB609">
        <v>4.0394230000000002</v>
      </c>
      <c r="BC609">
        <v>0.68976099999999996</v>
      </c>
      <c r="BD609">
        <v>4.8104550000000001</v>
      </c>
      <c r="BE609">
        <v>-0.260411</v>
      </c>
      <c r="BF609">
        <v>5.1763019999999997</v>
      </c>
      <c r="BG609">
        <v>0.31618000000000002</v>
      </c>
      <c r="BH609">
        <v>3.3929809999999998</v>
      </c>
      <c r="BI609">
        <v>1.583143</v>
      </c>
      <c r="BJ609">
        <v>3.8781099999999999</v>
      </c>
      <c r="BK609">
        <v>0.37526199999999998</v>
      </c>
      <c r="BL609">
        <v>1.5484819999999999</v>
      </c>
      <c r="BM609">
        <v>0.194687</v>
      </c>
      <c r="BN609">
        <v>1.858887</v>
      </c>
      <c r="BO609">
        <v>0.20003399999999999</v>
      </c>
      <c r="BP609">
        <v>2.0408469999999999</v>
      </c>
      <c r="BQ609">
        <v>0.29933199999999999</v>
      </c>
      <c r="BR609">
        <v>1.640633</v>
      </c>
      <c r="BS609">
        <v>-0.13753000000000001</v>
      </c>
      <c r="BT609">
        <v>2.595796</v>
      </c>
      <c r="BU609">
        <v>1.5042679999999999</v>
      </c>
      <c r="BV609">
        <v>3.0853459999999999</v>
      </c>
      <c r="BW609">
        <v>0.41131699999999999</v>
      </c>
      <c r="BX609">
        <v>1.694914</v>
      </c>
      <c r="BY609">
        <v>0.88749100000000003</v>
      </c>
      <c r="BZ609">
        <v>1.187934</v>
      </c>
      <c r="CA609">
        <v>2.3201100000000001</v>
      </c>
      <c r="CB609">
        <v>0.48700700000000002</v>
      </c>
      <c r="CC609">
        <v>0.17249800000000001</v>
      </c>
      <c r="CD609">
        <v>1.056457</v>
      </c>
      <c r="CE609">
        <v>0.111985</v>
      </c>
      <c r="CF609">
        <v>2.0765470000000001</v>
      </c>
      <c r="CG609">
        <v>1.2682100000000001</v>
      </c>
      <c r="CH609">
        <v>2.208224</v>
      </c>
      <c r="CI609">
        <v>8.1518999999999994E-2</v>
      </c>
      <c r="CJ609">
        <v>0.77088299999999998</v>
      </c>
      <c r="CK609">
        <v>0.708094</v>
      </c>
      <c r="CL609">
        <v>0.78885700000000003</v>
      </c>
      <c r="CM609">
        <v>-0.192051</v>
      </c>
      <c r="CN609">
        <v>0.349443</v>
      </c>
      <c r="CO609">
        <v>0.17024600000000001</v>
      </c>
      <c r="CP609">
        <v>0.90997899999999998</v>
      </c>
      <c r="CQ609">
        <v>-0.41462599999999999</v>
      </c>
      <c r="CR609">
        <v>1.596627</v>
      </c>
      <c r="CS609">
        <v>0.94458200000000003</v>
      </c>
      <c r="CT609">
        <v>2.3796719999999998</v>
      </c>
      <c r="CU609">
        <v>0.68844399999999994</v>
      </c>
      <c r="CV609">
        <v>0.67367500000000002</v>
      </c>
      <c r="CW609">
        <v>0.57858699999999996</v>
      </c>
      <c r="CX609">
        <v>-8.1759999999999992E-3</v>
      </c>
      <c r="CY609">
        <v>1.6475169999999999</v>
      </c>
      <c r="CZ609">
        <v>1.5170779999999999</v>
      </c>
      <c r="DA609">
        <v>0.30471599999999999</v>
      </c>
      <c r="DB609">
        <v>0.98415600000000003</v>
      </c>
      <c r="DC609">
        <v>0.34951100000000002</v>
      </c>
      <c r="DD609">
        <v>2.1051000000000002</v>
      </c>
      <c r="DE609">
        <v>109.22072</v>
      </c>
      <c r="DF609">
        <v>89.829852000000002</v>
      </c>
      <c r="DG609">
        <v>102.11904800000001</v>
      </c>
      <c r="DH609">
        <v>89.587753000000006</v>
      </c>
      <c r="DI609">
        <v>93.966849999999994</v>
      </c>
      <c r="DJ609">
        <v>81.602897999999996</v>
      </c>
      <c r="DK609">
        <v>134.69597300000001</v>
      </c>
      <c r="DL609">
        <v>109.109415</v>
      </c>
      <c r="DM609">
        <v>126.247215</v>
      </c>
      <c r="DN609">
        <v>104.882068</v>
      </c>
      <c r="DO609">
        <v>142.171502</v>
      </c>
      <c r="DP609">
        <v>96.160893000000002</v>
      </c>
      <c r="DQ609">
        <v>138.7741</v>
      </c>
      <c r="DR609">
        <v>128.54638399999999</v>
      </c>
      <c r="DS609">
        <v>161.26459800000001</v>
      </c>
      <c r="DT609">
        <v>19.751726999999999</v>
      </c>
      <c r="DU609">
        <v>213.16994800000001</v>
      </c>
      <c r="DV609">
        <v>19.772914</v>
      </c>
      <c r="DW609">
        <v>199.50426999999999</v>
      </c>
      <c r="DX609">
        <v>14.277469999999999</v>
      </c>
      <c r="DY609">
        <v>183.98083199999999</v>
      </c>
      <c r="DZ609">
        <v>116.4</v>
      </c>
      <c r="EA609">
        <v>6.5259999999999998</v>
      </c>
      <c r="EB609">
        <v>753</v>
      </c>
      <c r="EC609">
        <v>117.74</v>
      </c>
      <c r="ED609">
        <v>6.423</v>
      </c>
      <c r="EE609">
        <v>750</v>
      </c>
      <c r="EF609">
        <v>117.98</v>
      </c>
      <c r="EG609">
        <v>5.702</v>
      </c>
      <c r="EH609">
        <v>664.6</v>
      </c>
      <c r="EI609">
        <v>117.220001</v>
      </c>
      <c r="EJ609">
        <v>2.6320000000000001</v>
      </c>
      <c r="EK609">
        <v>308.60000600000001</v>
      </c>
      <c r="EL609">
        <v>1.5443739999999999</v>
      </c>
      <c r="EM609">
        <v>4.2714290000000004</v>
      </c>
      <c r="EN609">
        <v>30.34834</v>
      </c>
      <c r="EO609">
        <v>-5.8338989999999997</v>
      </c>
      <c r="EP609">
        <v>-5.803185</v>
      </c>
      <c r="EQ609">
        <v>-14.30674</v>
      </c>
      <c r="ER609">
        <v>114.814752</v>
      </c>
      <c r="ES609">
        <v>109.849372</v>
      </c>
      <c r="ET609">
        <v>103.918795</v>
      </c>
      <c r="EU609">
        <v>1.7605280000000001</v>
      </c>
      <c r="EV609">
        <v>3461.8672190000002</v>
      </c>
      <c r="EW609">
        <v>3574.290673</v>
      </c>
      <c r="EX609">
        <v>2935.083365</v>
      </c>
      <c r="EY609">
        <v>2257.8467230000001</v>
      </c>
    </row>
    <row r="610" spans="1:155" x14ac:dyDescent="0.25">
      <c r="A610" s="741">
        <v>46246</v>
      </c>
      <c r="B610" s="740">
        <v>0.60234953703703709</v>
      </c>
      <c r="C610">
        <v>35940</v>
      </c>
      <c r="D610">
        <v>0</v>
      </c>
      <c r="E610">
        <v>0</v>
      </c>
      <c r="F610">
        <v>75.546643000000003</v>
      </c>
      <c r="G610">
        <v>72.587425999999994</v>
      </c>
      <c r="H610">
        <v>64.736405000000005</v>
      </c>
      <c r="I610">
        <v>73.466065</v>
      </c>
      <c r="J610">
        <v>75.174779999999998</v>
      </c>
      <c r="K610">
        <v>72.173581999999996</v>
      </c>
      <c r="L610">
        <v>70.798102</v>
      </c>
      <c r="M610">
        <v>71.129147000000003</v>
      </c>
      <c r="N610">
        <v>4.5066319999999997</v>
      </c>
      <c r="O610">
        <v>4.0595230000000004</v>
      </c>
      <c r="P610">
        <v>3.9378250000000001</v>
      </c>
      <c r="Q610">
        <v>4.3437330000000003</v>
      </c>
      <c r="R610">
        <v>4.4506730000000001</v>
      </c>
      <c r="S610">
        <v>2.6096659999999998</v>
      </c>
      <c r="T610">
        <v>2.9641250000000001</v>
      </c>
      <c r="U610">
        <v>4.7601209999999998</v>
      </c>
      <c r="V610">
        <v>7.8597169999999998</v>
      </c>
      <c r="W610">
        <v>7.8140510000000001</v>
      </c>
      <c r="X610">
        <v>6.1616590000000002</v>
      </c>
      <c r="Y610">
        <v>4.8589960000000003</v>
      </c>
      <c r="Z610">
        <v>7.1383299999999998</v>
      </c>
      <c r="AA610">
        <v>9.3194769999999991</v>
      </c>
      <c r="AB610">
        <v>6.4744729999999997</v>
      </c>
      <c r="AC610">
        <v>1.876363</v>
      </c>
      <c r="AD610">
        <v>5.595783</v>
      </c>
      <c r="AE610">
        <v>1.5233000000000001</v>
      </c>
      <c r="AF610">
        <v>4.2639990000000001</v>
      </c>
      <c r="AG610">
        <v>0.10062400000000001</v>
      </c>
      <c r="AH610">
        <v>-5.3610189999999998</v>
      </c>
      <c r="AI610">
        <v>-2.737374</v>
      </c>
      <c r="AJ610">
        <v>13.758127999999999</v>
      </c>
      <c r="AK610">
        <v>2.4666809999999999</v>
      </c>
      <c r="AL610">
        <v>6.756856</v>
      </c>
      <c r="AM610">
        <v>0.79846600000000001</v>
      </c>
      <c r="AN610">
        <v>6.0416090000000002</v>
      </c>
      <c r="AO610">
        <v>1.1693249999999999</v>
      </c>
      <c r="AP610">
        <v>6.7911029999999997</v>
      </c>
      <c r="AQ610">
        <v>1.066006</v>
      </c>
      <c r="AR610">
        <v>6.6992560000000001</v>
      </c>
      <c r="AS610">
        <v>0.76111700000000004</v>
      </c>
      <c r="AT610">
        <v>6.5009690000000004</v>
      </c>
      <c r="AU610">
        <v>1.055744</v>
      </c>
      <c r="AV610">
        <v>5.8633129999999998</v>
      </c>
      <c r="AW610">
        <v>1.695155</v>
      </c>
      <c r="AX610">
        <v>4.3979710000000001</v>
      </c>
      <c r="AY610">
        <v>1.095793</v>
      </c>
      <c r="AZ610">
        <v>3.8654820000000001</v>
      </c>
      <c r="BA610">
        <v>0.463227</v>
      </c>
      <c r="BB610">
        <v>4.0776180000000002</v>
      </c>
      <c r="BC610">
        <v>0.73276399999999997</v>
      </c>
      <c r="BD610">
        <v>4.8123709999999997</v>
      </c>
      <c r="BE610">
        <v>-0.23999000000000001</v>
      </c>
      <c r="BF610">
        <v>5.170884</v>
      </c>
      <c r="BG610">
        <v>0.30656600000000001</v>
      </c>
      <c r="BH610">
        <v>3.4050739999999999</v>
      </c>
      <c r="BI610">
        <v>1.64228</v>
      </c>
      <c r="BJ610">
        <v>3.8820939999999999</v>
      </c>
      <c r="BK610">
        <v>0.39589099999999999</v>
      </c>
      <c r="BL610">
        <v>1.5570889999999999</v>
      </c>
      <c r="BM610">
        <v>0.22271099999999999</v>
      </c>
      <c r="BN610">
        <v>1.8959429999999999</v>
      </c>
      <c r="BO610">
        <v>0.24688299999999999</v>
      </c>
      <c r="BP610">
        <v>2.079275</v>
      </c>
      <c r="BQ610">
        <v>0.35264000000000001</v>
      </c>
      <c r="BR610">
        <v>1.6220760000000001</v>
      </c>
      <c r="BS610">
        <v>-0.12887100000000001</v>
      </c>
      <c r="BT610">
        <v>2.5818690000000002</v>
      </c>
      <c r="BU610">
        <v>1.4952749999999999</v>
      </c>
      <c r="BV610">
        <v>3.0667170000000001</v>
      </c>
      <c r="BW610">
        <v>0.448021</v>
      </c>
      <c r="BX610">
        <v>1.6877960000000001</v>
      </c>
      <c r="BY610">
        <v>0.89097700000000002</v>
      </c>
      <c r="BZ610">
        <v>1.1511769999999999</v>
      </c>
      <c r="CA610">
        <v>2.427054</v>
      </c>
      <c r="CB610">
        <v>0.49037799999999998</v>
      </c>
      <c r="CC610">
        <v>0.17491499999999999</v>
      </c>
      <c r="CD610">
        <v>1.0906979999999999</v>
      </c>
      <c r="CE610">
        <v>0.104239</v>
      </c>
      <c r="CF610">
        <v>2.0637650000000001</v>
      </c>
      <c r="CG610">
        <v>1.295992</v>
      </c>
      <c r="CH610">
        <v>2.1876410000000002</v>
      </c>
      <c r="CI610">
        <v>0.11168599999999999</v>
      </c>
      <c r="CJ610">
        <v>0.77886699999999998</v>
      </c>
      <c r="CK610">
        <v>0.73127699999999995</v>
      </c>
      <c r="CL610">
        <v>0.78988599999999998</v>
      </c>
      <c r="CM610">
        <v>-0.15681999999999999</v>
      </c>
      <c r="CN610">
        <v>0.32831500000000002</v>
      </c>
      <c r="CO610">
        <v>0.17498</v>
      </c>
      <c r="CP610">
        <v>0.877973</v>
      </c>
      <c r="CQ610">
        <v>-0.41988199999999998</v>
      </c>
      <c r="CR610">
        <v>1.569725</v>
      </c>
      <c r="CS610">
        <v>0.95271700000000004</v>
      </c>
      <c r="CT610">
        <v>2.4235910000000001</v>
      </c>
      <c r="CU610">
        <v>0.75970499999999996</v>
      </c>
      <c r="CV610">
        <v>0.69832300000000003</v>
      </c>
      <c r="CW610">
        <v>0.60277800000000004</v>
      </c>
      <c r="CX610">
        <v>7.1370000000000001E-3</v>
      </c>
      <c r="CY610">
        <v>1.6406689999999999</v>
      </c>
      <c r="CZ610">
        <v>1.5383469999999999</v>
      </c>
      <c r="DA610">
        <v>0.31729099999999999</v>
      </c>
      <c r="DB610">
        <v>1.0243979999999999</v>
      </c>
      <c r="DC610">
        <v>0.36162300000000003</v>
      </c>
      <c r="DD610">
        <v>2.1097920000000001</v>
      </c>
      <c r="DE610">
        <v>107.765184</v>
      </c>
      <c r="DF610">
        <v>90.198875999999998</v>
      </c>
      <c r="DG610">
        <v>100.976668</v>
      </c>
      <c r="DH610">
        <v>89.588150999999996</v>
      </c>
      <c r="DI610">
        <v>93.375703000000001</v>
      </c>
      <c r="DJ610">
        <v>93.792445000000001</v>
      </c>
      <c r="DK610">
        <v>128.16554099999999</v>
      </c>
      <c r="DL610">
        <v>107.679166</v>
      </c>
      <c r="DM610">
        <v>120.91807900000001</v>
      </c>
      <c r="DN610">
        <v>103.777945</v>
      </c>
      <c r="DO610">
        <v>142.006326</v>
      </c>
      <c r="DP610">
        <v>95.847112999999993</v>
      </c>
      <c r="DQ610">
        <v>132.79973799999999</v>
      </c>
      <c r="DR610">
        <v>123.93841399999999</v>
      </c>
      <c r="DS610">
        <v>160.56285800000001</v>
      </c>
      <c r="DT610">
        <v>19.096723000000001</v>
      </c>
      <c r="DU610">
        <v>209.07530499999999</v>
      </c>
      <c r="DV610">
        <v>19.130738999999998</v>
      </c>
      <c r="DW610">
        <v>196.32332299999999</v>
      </c>
      <c r="DX610">
        <v>13.882592000000001</v>
      </c>
      <c r="DY610">
        <v>183.803168</v>
      </c>
      <c r="DZ610">
        <v>116.26</v>
      </c>
      <c r="EA610">
        <v>6.3949999999999996</v>
      </c>
      <c r="EB610">
        <v>739.4</v>
      </c>
      <c r="EC610">
        <v>117.91</v>
      </c>
      <c r="ED610">
        <v>6.3120000000000003</v>
      </c>
      <c r="EE610">
        <v>737.4</v>
      </c>
      <c r="EF610">
        <v>117.91</v>
      </c>
      <c r="EG610">
        <v>5.6479999999999997</v>
      </c>
      <c r="EH610">
        <v>657.8</v>
      </c>
      <c r="EI610">
        <v>117.129997</v>
      </c>
      <c r="EJ610">
        <v>3.1890000000000001</v>
      </c>
      <c r="EK610">
        <v>350.39999399999999</v>
      </c>
      <c r="EL610">
        <v>1.42963</v>
      </c>
      <c r="EM610">
        <v>4.003241</v>
      </c>
      <c r="EN610">
        <v>28.722358</v>
      </c>
      <c r="EO610">
        <v>-6.7906490000000002</v>
      </c>
      <c r="EP610">
        <v>-6.740615</v>
      </c>
      <c r="EQ610">
        <v>-14.964230000000001</v>
      </c>
      <c r="ER610">
        <v>113.35043400000001</v>
      </c>
      <c r="ES610">
        <v>108.660416</v>
      </c>
      <c r="ET610">
        <v>103.848985</v>
      </c>
      <c r="EU610">
        <v>1.7763930000000001</v>
      </c>
      <c r="EV610">
        <v>3474.283527</v>
      </c>
      <c r="EW610">
        <v>3586.6748699999998</v>
      </c>
      <c r="EX610">
        <v>2946.1241319999999</v>
      </c>
      <c r="EY610">
        <v>2262.9988360000002</v>
      </c>
    </row>
    <row r="611" spans="1:155" x14ac:dyDescent="0.25">
      <c r="A611" s="741">
        <v>46246</v>
      </c>
      <c r="B611" s="740">
        <v>0.60304398148148153</v>
      </c>
      <c r="C611">
        <v>36000</v>
      </c>
      <c r="D611">
        <v>0</v>
      </c>
      <c r="E611">
        <v>0</v>
      </c>
      <c r="F611">
        <v>75.163183000000004</v>
      </c>
      <c r="G611">
        <v>72.520415999999997</v>
      </c>
      <c r="H611">
        <v>64.511823000000007</v>
      </c>
      <c r="I611">
        <v>73.463059000000001</v>
      </c>
      <c r="J611">
        <v>75.194163000000003</v>
      </c>
      <c r="K611">
        <v>72.210832999999994</v>
      </c>
      <c r="L611">
        <v>70.778737000000007</v>
      </c>
      <c r="M611">
        <v>71.161981999999995</v>
      </c>
      <c r="N611">
        <v>4.1611969999999996</v>
      </c>
      <c r="O611">
        <v>3.7046679999999999</v>
      </c>
      <c r="P611">
        <v>3.427108</v>
      </c>
      <c r="Q611">
        <v>3.8929670000000001</v>
      </c>
      <c r="R611">
        <v>3.9953859999999999</v>
      </c>
      <c r="S611">
        <v>2.2829700000000002</v>
      </c>
      <c r="T611">
        <v>2.6781839999999999</v>
      </c>
      <c r="U611">
        <v>4.5896660000000002</v>
      </c>
      <c r="V611">
        <v>7.9398229999999996</v>
      </c>
      <c r="W611">
        <v>7.6342970000000001</v>
      </c>
      <c r="X611">
        <v>5.8239400000000003</v>
      </c>
      <c r="Y611">
        <v>4.3778249999999996</v>
      </c>
      <c r="Z611">
        <v>6.7831830000000002</v>
      </c>
      <c r="AA611">
        <v>9.0702940000000005</v>
      </c>
      <c r="AB611">
        <v>6.005979</v>
      </c>
      <c r="AC611">
        <v>1.117346</v>
      </c>
      <c r="AD611">
        <v>5.020518</v>
      </c>
      <c r="AE611">
        <v>0.74977700000000003</v>
      </c>
      <c r="AF611">
        <v>3.7500749999999998</v>
      </c>
      <c r="AG611">
        <v>-0.55110700000000001</v>
      </c>
      <c r="AH611">
        <v>-5.9254730000000002</v>
      </c>
      <c r="AI611">
        <v>-3.3696480000000002</v>
      </c>
      <c r="AJ611">
        <v>12.852142000000001</v>
      </c>
      <c r="AK611">
        <v>2.4965899999999999</v>
      </c>
      <c r="AL611">
        <v>6.7767020000000002</v>
      </c>
      <c r="AM611">
        <v>0.83602500000000002</v>
      </c>
      <c r="AN611">
        <v>6.0990180000000001</v>
      </c>
      <c r="AO611">
        <v>1.2074119999999999</v>
      </c>
      <c r="AP611">
        <v>6.8146940000000003</v>
      </c>
      <c r="AQ611">
        <v>1.0944130000000001</v>
      </c>
      <c r="AR611">
        <v>6.712567</v>
      </c>
      <c r="AS611">
        <v>0.78562200000000004</v>
      </c>
      <c r="AT611">
        <v>6.5460390000000004</v>
      </c>
      <c r="AU611">
        <v>1.091958</v>
      </c>
      <c r="AV611">
        <v>5.8672089999999999</v>
      </c>
      <c r="AW611">
        <v>1.729851</v>
      </c>
      <c r="AX611">
        <v>4.4238059999999999</v>
      </c>
      <c r="AY611">
        <v>1.1166830000000001</v>
      </c>
      <c r="AZ611">
        <v>3.886009</v>
      </c>
      <c r="BA611">
        <v>0.49678699999999998</v>
      </c>
      <c r="BB611">
        <v>4.1246859999999996</v>
      </c>
      <c r="BC611">
        <v>0.770841</v>
      </c>
      <c r="BD611">
        <v>4.8561769999999997</v>
      </c>
      <c r="BE611">
        <v>-0.216283</v>
      </c>
      <c r="BF611">
        <v>5.1939390000000003</v>
      </c>
      <c r="BG611">
        <v>0.35241899999999998</v>
      </c>
      <c r="BH611">
        <v>3.4145829999999999</v>
      </c>
      <c r="BI611">
        <v>1.6614930000000001</v>
      </c>
      <c r="BJ611">
        <v>3.8878159999999999</v>
      </c>
      <c r="BK611">
        <v>0.44089099999999998</v>
      </c>
      <c r="BL611">
        <v>1.5932519999999999</v>
      </c>
      <c r="BM611">
        <v>0.26772299999999999</v>
      </c>
      <c r="BN611">
        <v>1.914984</v>
      </c>
      <c r="BO611">
        <v>0.27613199999999999</v>
      </c>
      <c r="BP611">
        <v>2.079888</v>
      </c>
      <c r="BQ611">
        <v>0.36479899999999998</v>
      </c>
      <c r="BR611">
        <v>1.6536979999999999</v>
      </c>
      <c r="BS611">
        <v>-0.11934599999999999</v>
      </c>
      <c r="BT611">
        <v>2.6014789999999999</v>
      </c>
      <c r="BU611">
        <v>1.552155</v>
      </c>
      <c r="BV611">
        <v>3.1032280000000001</v>
      </c>
      <c r="BW611">
        <v>0.48790899999999998</v>
      </c>
      <c r="BX611">
        <v>1.7321580000000001</v>
      </c>
      <c r="BY611">
        <v>0.94277500000000003</v>
      </c>
      <c r="BZ611">
        <v>1.229719</v>
      </c>
      <c r="CA611">
        <v>2.469541</v>
      </c>
      <c r="CB611">
        <v>0.52929800000000005</v>
      </c>
      <c r="CC611">
        <v>0.22135199999999999</v>
      </c>
      <c r="CD611">
        <v>1.087717</v>
      </c>
      <c r="CE611">
        <v>0.14698600000000001</v>
      </c>
      <c r="CF611">
        <v>2.097248</v>
      </c>
      <c r="CG611">
        <v>1.353029</v>
      </c>
      <c r="CH611">
        <v>2.2356690000000001</v>
      </c>
      <c r="CI611">
        <v>0.14554800000000001</v>
      </c>
      <c r="CJ611">
        <v>0.77393000000000001</v>
      </c>
      <c r="CK611">
        <v>0.77259900000000004</v>
      </c>
      <c r="CL611">
        <v>0.82197600000000004</v>
      </c>
      <c r="CM611">
        <v>-0.153336</v>
      </c>
      <c r="CN611">
        <v>0.38451299999999999</v>
      </c>
      <c r="CO611">
        <v>0.21687200000000001</v>
      </c>
      <c r="CP611">
        <v>0.94012499999999999</v>
      </c>
      <c r="CQ611">
        <v>-0.36546400000000001</v>
      </c>
      <c r="CR611">
        <v>1.616142</v>
      </c>
      <c r="CS611">
        <v>1.023166</v>
      </c>
      <c r="CT611">
        <v>2.4205760000000001</v>
      </c>
      <c r="CU611">
        <v>0.74699099999999996</v>
      </c>
      <c r="CV611">
        <v>0.72206899999999996</v>
      </c>
      <c r="CW611">
        <v>0.64406699999999995</v>
      </c>
      <c r="CX611">
        <v>8.1869999999999998E-3</v>
      </c>
      <c r="CY611">
        <v>1.703471</v>
      </c>
      <c r="CZ611">
        <v>1.5181910000000001</v>
      </c>
      <c r="DA611">
        <v>0.38274200000000003</v>
      </c>
      <c r="DB611">
        <v>1.0473399999999999</v>
      </c>
      <c r="DC611">
        <v>0.38689800000000002</v>
      </c>
      <c r="DD611">
        <v>2.1060910000000002</v>
      </c>
      <c r="DE611">
        <v>107.192447</v>
      </c>
      <c r="DF611">
        <v>89.598939999999999</v>
      </c>
      <c r="DG611">
        <v>100.37661900000001</v>
      </c>
      <c r="DH611">
        <v>88.867677</v>
      </c>
      <c r="DI611">
        <v>93.462947</v>
      </c>
      <c r="DJ611">
        <v>69.004102000000003</v>
      </c>
      <c r="DK611">
        <v>125.986127</v>
      </c>
      <c r="DL611">
        <v>107.036035</v>
      </c>
      <c r="DM611">
        <v>118.84763100000001</v>
      </c>
      <c r="DN611">
        <v>103.022293</v>
      </c>
      <c r="DO611">
        <v>140.92483100000001</v>
      </c>
      <c r="DP611">
        <v>95.679661999999993</v>
      </c>
      <c r="DQ611">
        <v>130.74848299999999</v>
      </c>
      <c r="DR611">
        <v>121.72109</v>
      </c>
      <c r="DS611">
        <v>160.18772100000001</v>
      </c>
      <c r="DT611">
        <v>18.731245000000001</v>
      </c>
      <c r="DU611">
        <v>206.95800700000001</v>
      </c>
      <c r="DV611">
        <v>18.738873999999999</v>
      </c>
      <c r="DW611">
        <v>194.059856</v>
      </c>
      <c r="DX611">
        <v>13.628881</v>
      </c>
      <c r="DY611">
        <v>182.81571500000001</v>
      </c>
      <c r="DZ611">
        <v>116.29</v>
      </c>
      <c r="EA611">
        <v>6.3410000000000002</v>
      </c>
      <c r="EB611">
        <v>733.2</v>
      </c>
      <c r="EC611">
        <v>117.91</v>
      </c>
      <c r="ED611">
        <v>6.26</v>
      </c>
      <c r="EE611">
        <v>730.9</v>
      </c>
      <c r="EF611">
        <v>117.92</v>
      </c>
      <c r="EG611">
        <v>5.633</v>
      </c>
      <c r="EH611">
        <v>657.8</v>
      </c>
      <c r="EI611">
        <v>117.19000200000001</v>
      </c>
      <c r="EJ611">
        <v>2.6339999999999999</v>
      </c>
      <c r="EK611">
        <v>309.10000600000001</v>
      </c>
      <c r="EL611">
        <v>1.4052150000000001</v>
      </c>
      <c r="EM611">
        <v>3.9497209999999998</v>
      </c>
      <c r="EN611">
        <v>28.242519000000001</v>
      </c>
      <c r="EO611">
        <v>-7.3306880000000003</v>
      </c>
      <c r="EP611">
        <v>-7.319369</v>
      </c>
      <c r="EQ611">
        <v>-15.390377000000001</v>
      </c>
      <c r="ER611">
        <v>112.58553000000001</v>
      </c>
      <c r="ES611">
        <v>107.806366</v>
      </c>
      <c r="ET611">
        <v>103.460148</v>
      </c>
      <c r="EU611">
        <v>1.8076669999999999</v>
      </c>
      <c r="EV611">
        <v>3486.5363670000002</v>
      </c>
      <c r="EW611">
        <v>3598.904016</v>
      </c>
      <c r="EX611">
        <v>2957.0820130000002</v>
      </c>
      <c r="EY611">
        <v>2272.0633149999999</v>
      </c>
    </row>
    <row r="612" spans="1:155" x14ac:dyDescent="0.25">
      <c r="A612" s="741">
        <v>46246</v>
      </c>
      <c r="B612" s="740">
        <v>0.60373842592592597</v>
      </c>
      <c r="C612">
        <v>36060</v>
      </c>
      <c r="D612">
        <v>0</v>
      </c>
      <c r="E612">
        <v>0</v>
      </c>
      <c r="F612">
        <v>75.255230999999995</v>
      </c>
      <c r="G612">
        <v>72.637317999999993</v>
      </c>
      <c r="H612">
        <v>64.519507000000004</v>
      </c>
      <c r="I612">
        <v>73.458635000000001</v>
      </c>
      <c r="J612">
        <v>75.229866000000001</v>
      </c>
      <c r="K612">
        <v>72.156816000000006</v>
      </c>
      <c r="L612">
        <v>70.829542000000004</v>
      </c>
      <c r="M612">
        <v>71.079102000000006</v>
      </c>
      <c r="N612">
        <v>3.9262419999999998</v>
      </c>
      <c r="O612">
        <v>3.4240499999999998</v>
      </c>
      <c r="P612">
        <v>3.1100449999999999</v>
      </c>
      <c r="Q612">
        <v>3.6661709999999998</v>
      </c>
      <c r="R612">
        <v>3.7029269999999999</v>
      </c>
      <c r="S612">
        <v>2.1578650000000001</v>
      </c>
      <c r="T612">
        <v>2.4005209999999999</v>
      </c>
      <c r="U612">
        <v>4.3821079999999997</v>
      </c>
      <c r="V612">
        <v>7.5106539999999997</v>
      </c>
      <c r="W612">
        <v>7.3324509999999998</v>
      </c>
      <c r="X612">
        <v>5.5808580000000001</v>
      </c>
      <c r="Y612">
        <v>4.2765250000000004</v>
      </c>
      <c r="Z612">
        <v>6.5234969999999999</v>
      </c>
      <c r="AA612">
        <v>9.0412599999999994</v>
      </c>
      <c r="AB612">
        <v>5.8579369999999997</v>
      </c>
      <c r="AC612">
        <v>0.75826800000000005</v>
      </c>
      <c r="AD612">
        <v>4.7716560000000001</v>
      </c>
      <c r="AE612">
        <v>0.29475099999999999</v>
      </c>
      <c r="AF612">
        <v>3.3729650000000002</v>
      </c>
      <c r="AG612">
        <v>-1.010745</v>
      </c>
      <c r="AH612">
        <v>-6.3802310000000002</v>
      </c>
      <c r="AI612">
        <v>-3.778905</v>
      </c>
      <c r="AJ612">
        <v>11.878826999999999</v>
      </c>
      <c r="AK612">
        <v>2.5201129999999998</v>
      </c>
      <c r="AL612">
        <v>6.8089219999999999</v>
      </c>
      <c r="AM612">
        <v>0.83715499999999998</v>
      </c>
      <c r="AN612">
        <v>6.1317279999999998</v>
      </c>
      <c r="AO612">
        <v>1.2001219999999999</v>
      </c>
      <c r="AP612">
        <v>6.865545</v>
      </c>
      <c r="AQ612">
        <v>1.1230990000000001</v>
      </c>
      <c r="AR612">
        <v>6.7714679999999996</v>
      </c>
      <c r="AS612">
        <v>0.79013500000000003</v>
      </c>
      <c r="AT612">
        <v>6.5757570000000003</v>
      </c>
      <c r="AU612">
        <v>1.063339</v>
      </c>
      <c r="AV612">
        <v>5.9024530000000004</v>
      </c>
      <c r="AW612">
        <v>1.7247939999999999</v>
      </c>
      <c r="AX612">
        <v>4.4398819999999999</v>
      </c>
      <c r="AY612">
        <v>1.1153120000000001</v>
      </c>
      <c r="AZ612">
        <v>3.94475</v>
      </c>
      <c r="BA612">
        <v>0.501355</v>
      </c>
      <c r="BB612">
        <v>4.1402780000000003</v>
      </c>
      <c r="BC612">
        <v>0.76528399999999996</v>
      </c>
      <c r="BD612">
        <v>4.9098179999999996</v>
      </c>
      <c r="BE612">
        <v>-0.23244699999999999</v>
      </c>
      <c r="BF612">
        <v>5.2540019999999998</v>
      </c>
      <c r="BG612">
        <v>0.31872</v>
      </c>
      <c r="BH612">
        <v>3.4320010000000001</v>
      </c>
      <c r="BI612">
        <v>1.635175</v>
      </c>
      <c r="BJ612">
        <v>3.9354969999999998</v>
      </c>
      <c r="BK612">
        <v>0.43387900000000001</v>
      </c>
      <c r="BL612">
        <v>1.618976</v>
      </c>
      <c r="BM612">
        <v>0.24454400000000001</v>
      </c>
      <c r="BN612">
        <v>1.9640690000000001</v>
      </c>
      <c r="BO612">
        <v>0.28654800000000002</v>
      </c>
      <c r="BP612">
        <v>2.1105390000000002</v>
      </c>
      <c r="BQ612">
        <v>0.363207</v>
      </c>
      <c r="BR612">
        <v>1.6657169999999999</v>
      </c>
      <c r="BS612">
        <v>-8.0031000000000005E-2</v>
      </c>
      <c r="BT612">
        <v>2.6070380000000002</v>
      </c>
      <c r="BU612">
        <v>1.588633</v>
      </c>
      <c r="BV612">
        <v>3.1060530000000002</v>
      </c>
      <c r="BW612">
        <v>0.51013500000000001</v>
      </c>
      <c r="BX612">
        <v>1.7526740000000001</v>
      </c>
      <c r="BY612">
        <v>0.98776699999999995</v>
      </c>
      <c r="BZ612">
        <v>1.231616</v>
      </c>
      <c r="CA612">
        <v>2.4594680000000002</v>
      </c>
      <c r="CB612">
        <v>0.52796600000000005</v>
      </c>
      <c r="CC612">
        <v>0.24414</v>
      </c>
      <c r="CD612">
        <v>1.103556</v>
      </c>
      <c r="CE612">
        <v>0.157304</v>
      </c>
      <c r="CF612">
        <v>2.0949879999999999</v>
      </c>
      <c r="CG612">
        <v>1.3696710000000001</v>
      </c>
      <c r="CH612">
        <v>2.2725580000000001</v>
      </c>
      <c r="CI612">
        <v>0.19594900000000001</v>
      </c>
      <c r="CJ612">
        <v>0.82197600000000004</v>
      </c>
      <c r="CK612">
        <v>0.81567100000000003</v>
      </c>
      <c r="CL612">
        <v>0.84612600000000004</v>
      </c>
      <c r="CM612">
        <v>-8.8945999999999997E-2</v>
      </c>
      <c r="CN612">
        <v>0.40117999999999998</v>
      </c>
      <c r="CO612">
        <v>0.246476</v>
      </c>
      <c r="CP612">
        <v>0.94664499999999996</v>
      </c>
      <c r="CQ612">
        <v>-0.34644999999999998</v>
      </c>
      <c r="CR612">
        <v>1.622655</v>
      </c>
      <c r="CS612">
        <v>1.045831</v>
      </c>
      <c r="CT612">
        <v>2.4333209999999998</v>
      </c>
      <c r="CU612">
        <v>0.82529699999999995</v>
      </c>
      <c r="CV612">
        <v>0.72053999999999996</v>
      </c>
      <c r="CW612">
        <v>0.70069400000000004</v>
      </c>
      <c r="CX612">
        <v>1.4559000000000001E-2</v>
      </c>
      <c r="CY612">
        <v>1.658212</v>
      </c>
      <c r="CZ612">
        <v>1.5448299999999999</v>
      </c>
      <c r="DA612">
        <v>0.356213</v>
      </c>
      <c r="DB612">
        <v>1.0429809999999999</v>
      </c>
      <c r="DC612">
        <v>0.40516000000000002</v>
      </c>
      <c r="DD612">
        <v>2.1269420000000001</v>
      </c>
      <c r="DE612">
        <v>106.814617</v>
      </c>
      <c r="DF612">
        <v>89.514340000000004</v>
      </c>
      <c r="DG612">
        <v>100.19128000000001</v>
      </c>
      <c r="DH612">
        <v>89.177835999999999</v>
      </c>
      <c r="DI612">
        <v>93.280387000000005</v>
      </c>
      <c r="DJ612">
        <v>91.400737000000007</v>
      </c>
      <c r="DK612">
        <v>124.94886200000001</v>
      </c>
      <c r="DL612">
        <v>106.608378</v>
      </c>
      <c r="DM612">
        <v>117.534538</v>
      </c>
      <c r="DN612">
        <v>102.854276</v>
      </c>
      <c r="DO612">
        <v>140.84128899999999</v>
      </c>
      <c r="DP612">
        <v>95.522217999999995</v>
      </c>
      <c r="DQ612">
        <v>129.68067600000001</v>
      </c>
      <c r="DR612">
        <v>120.50573</v>
      </c>
      <c r="DS612">
        <v>159.95060699999999</v>
      </c>
      <c r="DT612">
        <v>18.443711</v>
      </c>
      <c r="DU612">
        <v>205.882496</v>
      </c>
      <c r="DV612">
        <v>18.544350999999999</v>
      </c>
      <c r="DW612">
        <v>194.050817</v>
      </c>
      <c r="DX612">
        <v>13.498696000000001</v>
      </c>
      <c r="DY612">
        <v>182.97121999999999</v>
      </c>
      <c r="DZ612">
        <v>116.49</v>
      </c>
      <c r="EA612">
        <v>6.3090000000000002</v>
      </c>
      <c r="EB612">
        <v>728.2</v>
      </c>
      <c r="EC612">
        <v>117.96</v>
      </c>
      <c r="ED612">
        <v>6.2409999999999997</v>
      </c>
      <c r="EE612">
        <v>728.1</v>
      </c>
      <c r="EF612">
        <v>118.14</v>
      </c>
      <c r="EG612">
        <v>5.6180000000000003</v>
      </c>
      <c r="EH612">
        <v>656.5</v>
      </c>
      <c r="EI612">
        <v>117.449997</v>
      </c>
      <c r="EJ612">
        <v>2.6339999999999999</v>
      </c>
      <c r="EK612">
        <v>309.60000600000001</v>
      </c>
      <c r="EL612">
        <v>1.3785160000000001</v>
      </c>
      <c r="EM612">
        <v>3.8296939999999999</v>
      </c>
      <c r="EN612">
        <v>27.489014999999998</v>
      </c>
      <c r="EO612">
        <v>-7.7587469999999996</v>
      </c>
      <c r="EP612">
        <v>-7.6085989999999999</v>
      </c>
      <c r="EQ612">
        <v>-15.610188000000001</v>
      </c>
      <c r="ER612">
        <v>112.19493199999999</v>
      </c>
      <c r="ES612">
        <v>107.802942</v>
      </c>
      <c r="ET612">
        <v>103.52147600000001</v>
      </c>
      <c r="EU612">
        <v>1.8254319999999999</v>
      </c>
      <c r="EV612">
        <v>3498.7170820000001</v>
      </c>
      <c r="EW612">
        <v>3611.0606760000001</v>
      </c>
      <c r="EX612">
        <v>2968.0106070000002</v>
      </c>
      <c r="EY612">
        <v>2277.2108250000001</v>
      </c>
    </row>
    <row r="613" spans="1:155" x14ac:dyDescent="0.25">
      <c r="A613" s="741">
        <v>46246</v>
      </c>
      <c r="B613" s="740">
        <v>0.60443287037037041</v>
      </c>
      <c r="C613">
        <v>36120</v>
      </c>
      <c r="D613">
        <v>0</v>
      </c>
      <c r="E613">
        <v>0</v>
      </c>
      <c r="F613">
        <v>75.191298000000003</v>
      </c>
      <c r="G613">
        <v>72.642233000000004</v>
      </c>
      <c r="H613">
        <v>64.467160000000007</v>
      </c>
      <c r="I613">
        <v>73.460080000000005</v>
      </c>
      <c r="J613">
        <v>75.232574999999997</v>
      </c>
      <c r="K613">
        <v>72.204458000000002</v>
      </c>
      <c r="L613">
        <v>70.807957000000002</v>
      </c>
      <c r="M613">
        <v>71.068556999999998</v>
      </c>
      <c r="N613">
        <v>3.6372770000000001</v>
      </c>
      <c r="O613">
        <v>3.1417639999999998</v>
      </c>
      <c r="P613">
        <v>2.7682769999999999</v>
      </c>
      <c r="Q613">
        <v>3.4078200000000001</v>
      </c>
      <c r="R613">
        <v>3.4119570000000001</v>
      </c>
      <c r="S613">
        <v>1.857461</v>
      </c>
      <c r="T613">
        <v>2.123275</v>
      </c>
      <c r="U613">
        <v>4.2544399999999998</v>
      </c>
      <c r="V613">
        <v>7.4960240000000002</v>
      </c>
      <c r="W613">
        <v>7.3091340000000002</v>
      </c>
      <c r="X613">
        <v>5.5368630000000003</v>
      </c>
      <c r="Y613">
        <v>3.9637600000000002</v>
      </c>
      <c r="Z613">
        <v>6.3088030000000002</v>
      </c>
      <c r="AA613">
        <v>9.0006070000000005</v>
      </c>
      <c r="AB613">
        <v>5.721387</v>
      </c>
      <c r="AC613">
        <v>0.41799599999999998</v>
      </c>
      <c r="AD613">
        <v>4.6529280000000002</v>
      </c>
      <c r="AE613">
        <v>-2.6206E-2</v>
      </c>
      <c r="AF613">
        <v>3.1114510000000002</v>
      </c>
      <c r="AG613">
        <v>-1.3925380000000001</v>
      </c>
      <c r="AH613">
        <v>-6.7280819999999997</v>
      </c>
      <c r="AI613">
        <v>-4.0644299999999998</v>
      </c>
      <c r="AJ613">
        <v>11.385876</v>
      </c>
      <c r="AK613">
        <v>2.5213839999999998</v>
      </c>
      <c r="AL613">
        <v>6.8336569999999996</v>
      </c>
      <c r="AM613">
        <v>0.92347800000000002</v>
      </c>
      <c r="AN613">
        <v>6.1903610000000002</v>
      </c>
      <c r="AO613">
        <v>1.27342</v>
      </c>
      <c r="AP613">
        <v>6.9071319999999998</v>
      </c>
      <c r="AQ613">
        <v>1.1765749999999999</v>
      </c>
      <c r="AR613">
        <v>6.8022559999999999</v>
      </c>
      <c r="AS613">
        <v>0.82489100000000004</v>
      </c>
      <c r="AT613">
        <v>6.5981399999999999</v>
      </c>
      <c r="AU613">
        <v>1.096516</v>
      </c>
      <c r="AV613">
        <v>5.9230260000000001</v>
      </c>
      <c r="AW613">
        <v>1.781164</v>
      </c>
      <c r="AX613">
        <v>4.4868430000000004</v>
      </c>
      <c r="AY613">
        <v>1.1869540000000001</v>
      </c>
      <c r="AZ613">
        <v>3.9948990000000002</v>
      </c>
      <c r="BA613">
        <v>0.56469100000000005</v>
      </c>
      <c r="BB613">
        <v>4.1916650000000004</v>
      </c>
      <c r="BC613">
        <v>0.81324300000000005</v>
      </c>
      <c r="BD613">
        <v>4.9194139999999997</v>
      </c>
      <c r="BE613">
        <v>-0.15557399999999999</v>
      </c>
      <c r="BF613">
        <v>5.288532</v>
      </c>
      <c r="BG613">
        <v>0.38906400000000002</v>
      </c>
      <c r="BH613">
        <v>3.4619659999999999</v>
      </c>
      <c r="BI613">
        <v>1.7149920000000001</v>
      </c>
      <c r="BJ613">
        <v>3.9334229999999999</v>
      </c>
      <c r="BK613">
        <v>0.514899</v>
      </c>
      <c r="BL613">
        <v>1.6477740000000001</v>
      </c>
      <c r="BM613">
        <v>0.33112900000000001</v>
      </c>
      <c r="BN613">
        <v>1.987509</v>
      </c>
      <c r="BO613">
        <v>0.331291</v>
      </c>
      <c r="BP613">
        <v>2.1164740000000002</v>
      </c>
      <c r="BQ613">
        <v>0.424568</v>
      </c>
      <c r="BR613">
        <v>1.6866699999999999</v>
      </c>
      <c r="BS613">
        <v>-8.1201999999999996E-2</v>
      </c>
      <c r="BT613">
        <v>2.639005</v>
      </c>
      <c r="BU613">
        <v>1.60344</v>
      </c>
      <c r="BV613">
        <v>3.1451959999999999</v>
      </c>
      <c r="BW613">
        <v>0.55543500000000001</v>
      </c>
      <c r="BX613">
        <v>1.765855</v>
      </c>
      <c r="BY613">
        <v>0.99911700000000003</v>
      </c>
      <c r="BZ613">
        <v>1.2400789999999999</v>
      </c>
      <c r="CA613">
        <v>2.380452</v>
      </c>
      <c r="CB613">
        <v>0.57475299999999996</v>
      </c>
      <c r="CC613">
        <v>0.27147399999999999</v>
      </c>
      <c r="CD613">
        <v>1.1446909999999999</v>
      </c>
      <c r="CE613">
        <v>0.16478000000000001</v>
      </c>
      <c r="CF613">
        <v>2.1089549999999999</v>
      </c>
      <c r="CG613">
        <v>1.3762760000000001</v>
      </c>
      <c r="CH613">
        <v>2.2814670000000001</v>
      </c>
      <c r="CI613">
        <v>0.20072999999999999</v>
      </c>
      <c r="CJ613">
        <v>0.859514</v>
      </c>
      <c r="CK613">
        <v>0.83098399999999994</v>
      </c>
      <c r="CL613">
        <v>0.889123</v>
      </c>
      <c r="CM613">
        <v>-7.0838999999999999E-2</v>
      </c>
      <c r="CN613">
        <v>0.42349300000000001</v>
      </c>
      <c r="CO613">
        <v>0.245702</v>
      </c>
      <c r="CP613">
        <v>0.95132300000000003</v>
      </c>
      <c r="CQ613">
        <v>-0.35794300000000001</v>
      </c>
      <c r="CR613">
        <v>1.6360840000000001</v>
      </c>
      <c r="CS613">
        <v>1.074033</v>
      </c>
      <c r="CT613">
        <v>2.4903019999999998</v>
      </c>
      <c r="CU613">
        <v>0.86026999999999998</v>
      </c>
      <c r="CV613">
        <v>0.74859600000000004</v>
      </c>
      <c r="CW613">
        <v>0.70013599999999998</v>
      </c>
      <c r="CX613">
        <v>6.3560000000000005E-2</v>
      </c>
      <c r="CY613">
        <v>1.64211</v>
      </c>
      <c r="CZ613">
        <v>1.584959</v>
      </c>
      <c r="DA613">
        <v>0.39886300000000002</v>
      </c>
      <c r="DB613">
        <v>1.061599</v>
      </c>
      <c r="DC613">
        <v>0.391013</v>
      </c>
      <c r="DD613">
        <v>2.1514609999999998</v>
      </c>
      <c r="DE613">
        <v>106.53197</v>
      </c>
      <c r="DF613">
        <v>89.202375000000004</v>
      </c>
      <c r="DG613">
        <v>99.826413000000002</v>
      </c>
      <c r="DH613">
        <v>88.961348999999998</v>
      </c>
      <c r="DI613">
        <v>92.981970000000004</v>
      </c>
      <c r="DJ613">
        <v>95.488017999999997</v>
      </c>
      <c r="DK613">
        <v>124.319817</v>
      </c>
      <c r="DL613">
        <v>106.21681599999999</v>
      </c>
      <c r="DM613">
        <v>116.75807500000001</v>
      </c>
      <c r="DN613">
        <v>102.468801</v>
      </c>
      <c r="DO613">
        <v>140.28022200000001</v>
      </c>
      <c r="DP613">
        <v>95.302749000000006</v>
      </c>
      <c r="DQ613">
        <v>129.03609299999999</v>
      </c>
      <c r="DR613">
        <v>119.763239</v>
      </c>
      <c r="DS613">
        <v>159.77665400000001</v>
      </c>
      <c r="DT613">
        <v>18.242432999999998</v>
      </c>
      <c r="DU613">
        <v>205.05987500000001</v>
      </c>
      <c r="DV613">
        <v>18.300650000000001</v>
      </c>
      <c r="DW613">
        <v>193.167745</v>
      </c>
      <c r="DX613">
        <v>13.304221999999999</v>
      </c>
      <c r="DY613">
        <v>182.227034</v>
      </c>
      <c r="DZ613">
        <v>116.6</v>
      </c>
      <c r="EA613">
        <v>6.29</v>
      </c>
      <c r="EB613">
        <v>727</v>
      </c>
      <c r="EC613">
        <v>117.94</v>
      </c>
      <c r="ED613">
        <v>6.2140000000000004</v>
      </c>
      <c r="EE613">
        <v>725.6</v>
      </c>
      <c r="EF613">
        <v>118.25</v>
      </c>
      <c r="EG613">
        <v>5.5910000000000002</v>
      </c>
      <c r="EH613">
        <v>653.1</v>
      </c>
      <c r="EI613">
        <v>115.5</v>
      </c>
      <c r="EJ613">
        <v>6.2960000000000003</v>
      </c>
      <c r="EK613">
        <v>726.40002400000003</v>
      </c>
      <c r="EL613">
        <v>1.3320110000000001</v>
      </c>
      <c r="EM613">
        <v>3.9083570000000001</v>
      </c>
      <c r="EN613">
        <v>27.325887999999999</v>
      </c>
      <c r="EO613">
        <v>-8.0600930000000002</v>
      </c>
      <c r="EP613">
        <v>-7.9727870000000003</v>
      </c>
      <c r="EQ613">
        <v>-15.940011999999999</v>
      </c>
      <c r="ER613">
        <v>111.895234</v>
      </c>
      <c r="ES613">
        <v>107.46789099999999</v>
      </c>
      <c r="ET613">
        <v>103.22766</v>
      </c>
      <c r="EU613">
        <v>1.855934</v>
      </c>
      <c r="EV613">
        <v>3510.8512740000001</v>
      </c>
      <c r="EW613">
        <v>3623.1736740000001</v>
      </c>
      <c r="EX613">
        <v>2978.931435</v>
      </c>
      <c r="EY613">
        <v>2282.479699</v>
      </c>
    </row>
    <row r="614" spans="1:155" x14ac:dyDescent="0.25">
      <c r="A614" s="741">
        <v>46246</v>
      </c>
      <c r="B614" s="740">
        <v>0.60512731481481485</v>
      </c>
      <c r="C614">
        <v>36180</v>
      </c>
      <c r="D614">
        <v>0</v>
      </c>
      <c r="E614">
        <v>0</v>
      </c>
      <c r="F614">
        <v>75.183361000000005</v>
      </c>
      <c r="G614">
        <v>72.609281999999993</v>
      </c>
      <c r="H614">
        <v>64.690054000000003</v>
      </c>
      <c r="I614">
        <v>73.475404999999995</v>
      </c>
      <c r="J614">
        <v>75.245334999999997</v>
      </c>
      <c r="K614">
        <v>72.229129999999998</v>
      </c>
      <c r="L614">
        <v>70.810253000000003</v>
      </c>
      <c r="M614">
        <v>70.983003999999994</v>
      </c>
      <c r="N614">
        <v>3.412534</v>
      </c>
      <c r="O614">
        <v>2.8979949999999999</v>
      </c>
      <c r="P614">
        <v>2.5031979999999998</v>
      </c>
      <c r="Q614">
        <v>3.1683129999999999</v>
      </c>
      <c r="R614">
        <v>3.2630279999999998</v>
      </c>
      <c r="S614">
        <v>1.704496</v>
      </c>
      <c r="T614">
        <v>1.968788</v>
      </c>
      <c r="U614">
        <v>4.0393759999999999</v>
      </c>
      <c r="V614">
        <v>7.1304069999999999</v>
      </c>
      <c r="W614">
        <v>6.9068370000000003</v>
      </c>
      <c r="X614">
        <v>5.3727960000000001</v>
      </c>
      <c r="Y614">
        <v>3.8645640000000001</v>
      </c>
      <c r="Z614">
        <v>6.2264299999999997</v>
      </c>
      <c r="AA614">
        <v>8.5317989999999995</v>
      </c>
      <c r="AB614">
        <v>5.5778090000000002</v>
      </c>
      <c r="AC614">
        <v>0.17211699999999999</v>
      </c>
      <c r="AD614">
        <v>4.484235</v>
      </c>
      <c r="AE614">
        <v>-0.27698299999999998</v>
      </c>
      <c r="AF614">
        <v>3.004</v>
      </c>
      <c r="AG614">
        <v>-1.710548</v>
      </c>
      <c r="AH614">
        <v>-6.961004</v>
      </c>
      <c r="AI614">
        <v>-4.249873</v>
      </c>
      <c r="AJ614">
        <v>11.425957</v>
      </c>
      <c r="AK614">
        <v>2.5629040000000001</v>
      </c>
      <c r="AL614">
        <v>6.8750520000000002</v>
      </c>
      <c r="AM614">
        <v>0.91679600000000006</v>
      </c>
      <c r="AN614">
        <v>6.2299639999999998</v>
      </c>
      <c r="AO614">
        <v>1.282492</v>
      </c>
      <c r="AP614">
        <v>6.9668830000000002</v>
      </c>
      <c r="AQ614">
        <v>1.1796530000000001</v>
      </c>
      <c r="AR614">
        <v>6.844773</v>
      </c>
      <c r="AS614">
        <v>0.83733599999999997</v>
      </c>
      <c r="AT614">
        <v>6.6303970000000003</v>
      </c>
      <c r="AU614">
        <v>1.1211990000000001</v>
      </c>
      <c r="AV614">
        <v>5.9429509999999999</v>
      </c>
      <c r="AW614">
        <v>1.787255</v>
      </c>
      <c r="AX614">
        <v>4.5213609999999997</v>
      </c>
      <c r="AY614">
        <v>1.180137</v>
      </c>
      <c r="AZ614">
        <v>4.0130739999999996</v>
      </c>
      <c r="BA614">
        <v>0.58850000000000002</v>
      </c>
      <c r="BB614">
        <v>4.2534179999999999</v>
      </c>
      <c r="BC614">
        <v>0.82132400000000005</v>
      </c>
      <c r="BD614">
        <v>4.9778900000000004</v>
      </c>
      <c r="BE614">
        <v>-0.17904300000000001</v>
      </c>
      <c r="BF614">
        <v>5.3037580000000002</v>
      </c>
      <c r="BG614">
        <v>0.37254199999999998</v>
      </c>
      <c r="BH614">
        <v>3.4870489999999998</v>
      </c>
      <c r="BI614">
        <v>1.7161789999999999</v>
      </c>
      <c r="BJ614">
        <v>3.987933</v>
      </c>
      <c r="BK614">
        <v>0.50875400000000004</v>
      </c>
      <c r="BL614">
        <v>1.6914119999999999</v>
      </c>
      <c r="BM614">
        <v>0.34206900000000001</v>
      </c>
      <c r="BN614">
        <v>2.001093</v>
      </c>
      <c r="BO614">
        <v>0.33105600000000002</v>
      </c>
      <c r="BP614">
        <v>2.1489370000000001</v>
      </c>
      <c r="BQ614">
        <v>0.43679899999999999</v>
      </c>
      <c r="BR614">
        <v>1.726721</v>
      </c>
      <c r="BS614">
        <v>-9.0484999999999996E-2</v>
      </c>
      <c r="BT614">
        <v>2.65415</v>
      </c>
      <c r="BU614">
        <v>1.6181939999999999</v>
      </c>
      <c r="BV614">
        <v>3.1626759999999998</v>
      </c>
      <c r="BW614">
        <v>0.54805499999999996</v>
      </c>
      <c r="BX614">
        <v>1.7910079999999999</v>
      </c>
      <c r="BY614">
        <v>1.0072319999999999</v>
      </c>
      <c r="BZ614">
        <v>1.2828269999999999</v>
      </c>
      <c r="CA614">
        <v>2.2693590000000001</v>
      </c>
      <c r="CB614">
        <v>0.59308000000000005</v>
      </c>
      <c r="CC614">
        <v>0.27727400000000002</v>
      </c>
      <c r="CD614">
        <v>1.1541729999999999</v>
      </c>
      <c r="CE614">
        <v>0.17797199999999999</v>
      </c>
      <c r="CF614">
        <v>2.1212770000000001</v>
      </c>
      <c r="CG614">
        <v>1.398755</v>
      </c>
      <c r="CH614">
        <v>2.3439450000000002</v>
      </c>
      <c r="CI614">
        <v>0.22045300000000001</v>
      </c>
      <c r="CJ614">
        <v>0.88106300000000004</v>
      </c>
      <c r="CK614">
        <v>0.86261900000000002</v>
      </c>
      <c r="CL614">
        <v>0.89445600000000003</v>
      </c>
      <c r="CM614">
        <v>-4.0545999999999999E-2</v>
      </c>
      <c r="CN614">
        <v>0.44600499999999998</v>
      </c>
      <c r="CO614">
        <v>0.263602</v>
      </c>
      <c r="CP614">
        <v>0.99614000000000003</v>
      </c>
      <c r="CQ614">
        <v>-0.334762</v>
      </c>
      <c r="CR614">
        <v>1.644908</v>
      </c>
      <c r="CS614">
        <v>1.091167</v>
      </c>
      <c r="CT614">
        <v>2.4919440000000002</v>
      </c>
      <c r="CU614">
        <v>0.84991899999999998</v>
      </c>
      <c r="CV614">
        <v>0.79685300000000003</v>
      </c>
      <c r="CW614">
        <v>0.71609100000000003</v>
      </c>
      <c r="CX614">
        <v>9.8627999999999993E-2</v>
      </c>
      <c r="CY614">
        <v>1.6425289999999999</v>
      </c>
      <c r="CZ614">
        <v>1.6075010000000001</v>
      </c>
      <c r="DA614">
        <v>0.39588600000000002</v>
      </c>
      <c r="DB614">
        <v>1.0867629999999999</v>
      </c>
      <c r="DC614">
        <v>0.42266700000000001</v>
      </c>
      <c r="DD614">
        <v>2.1658680000000001</v>
      </c>
      <c r="DE614">
        <v>106.328732</v>
      </c>
      <c r="DF614">
        <v>88.924098000000001</v>
      </c>
      <c r="DG614">
        <v>99.770734000000004</v>
      </c>
      <c r="DH614">
        <v>88.738288999999995</v>
      </c>
      <c r="DI614">
        <v>93.194191000000004</v>
      </c>
      <c r="DJ614">
        <v>81.488934999999998</v>
      </c>
      <c r="DK614">
        <v>123.638136</v>
      </c>
      <c r="DL614">
        <v>106.05339600000001</v>
      </c>
      <c r="DM614">
        <v>116.263991</v>
      </c>
      <c r="DN614">
        <v>102.296205</v>
      </c>
      <c r="DO614">
        <v>140.40220299999999</v>
      </c>
      <c r="DP614">
        <v>95.355718999999993</v>
      </c>
      <c r="DQ614">
        <v>128.61129</v>
      </c>
      <c r="DR614">
        <v>119.39327299999999</v>
      </c>
      <c r="DS614">
        <v>159.62211600000001</v>
      </c>
      <c r="DT614">
        <v>18.069243</v>
      </c>
      <c r="DU614">
        <v>204.58091999999999</v>
      </c>
      <c r="DV614">
        <v>18.158414</v>
      </c>
      <c r="DW614">
        <v>192.431625</v>
      </c>
      <c r="DX614">
        <v>13.165388</v>
      </c>
      <c r="DY614">
        <v>182.11740399999999</v>
      </c>
      <c r="DZ614">
        <v>116.59</v>
      </c>
      <c r="EA614">
        <v>6.2750000000000004</v>
      </c>
      <c r="EB614">
        <v>723.8</v>
      </c>
      <c r="EC614">
        <v>117.95</v>
      </c>
      <c r="ED614">
        <v>6.1929999999999996</v>
      </c>
      <c r="EE614">
        <v>724.4</v>
      </c>
      <c r="EF614">
        <v>118.21</v>
      </c>
      <c r="EG614">
        <v>5.5869999999999997</v>
      </c>
      <c r="EH614">
        <v>652.9</v>
      </c>
      <c r="EI614">
        <v>117.529999</v>
      </c>
      <c r="EJ614">
        <v>2.633</v>
      </c>
      <c r="EK614">
        <v>309.10000600000001</v>
      </c>
      <c r="EL614">
        <v>1.359515</v>
      </c>
      <c r="EM614">
        <v>3.9364279999999998</v>
      </c>
      <c r="EN614">
        <v>27.602512000000001</v>
      </c>
      <c r="EO614">
        <v>-8.3205190000000009</v>
      </c>
      <c r="EP614">
        <v>-8.1863010000000003</v>
      </c>
      <c r="EQ614">
        <v>-16.176555</v>
      </c>
      <c r="ER614">
        <v>111.72036199999999</v>
      </c>
      <c r="ES614">
        <v>107.187798</v>
      </c>
      <c r="ET614">
        <v>103.184307</v>
      </c>
      <c r="EU614">
        <v>1.8738589999999999</v>
      </c>
      <c r="EV614">
        <v>3522.928148</v>
      </c>
      <c r="EW614">
        <v>3635.2540479999998</v>
      </c>
      <c r="EX614">
        <v>2989.8193369999999</v>
      </c>
      <c r="EY614">
        <v>2291.6940800000002</v>
      </c>
    </row>
    <row r="615" spans="1:155" x14ac:dyDescent="0.25">
      <c r="A615" s="741">
        <v>46246</v>
      </c>
      <c r="B615" s="740">
        <v>0.6058217592592593</v>
      </c>
      <c r="C615">
        <v>36240</v>
      </c>
      <c r="D615">
        <v>0</v>
      </c>
      <c r="E615">
        <v>0</v>
      </c>
      <c r="F615">
        <v>75.180510999999996</v>
      </c>
      <c r="G615">
        <v>72.642426999999998</v>
      </c>
      <c r="H615">
        <v>64.649966000000006</v>
      </c>
      <c r="I615">
        <v>73.453990000000005</v>
      </c>
      <c r="J615">
        <v>75.235365999999999</v>
      </c>
      <c r="K615">
        <v>72.215734999999995</v>
      </c>
      <c r="L615">
        <v>70.824331000000001</v>
      </c>
      <c r="M615">
        <v>70.970765999999998</v>
      </c>
      <c r="N615">
        <v>3.2292239999999999</v>
      </c>
      <c r="O615">
        <v>2.6183689999999999</v>
      </c>
      <c r="P615">
        <v>2.2823419999999999</v>
      </c>
      <c r="Q615">
        <v>2.9560689999999998</v>
      </c>
      <c r="R615">
        <v>2.9887250000000001</v>
      </c>
      <c r="S615">
        <v>1.4203250000000001</v>
      </c>
      <c r="T615">
        <v>1.803849</v>
      </c>
      <c r="U615">
        <v>3.973239</v>
      </c>
      <c r="V615">
        <v>7.2182810000000002</v>
      </c>
      <c r="W615">
        <v>6.8369819999999999</v>
      </c>
      <c r="X615">
        <v>4.8795950000000001</v>
      </c>
      <c r="Y615">
        <v>3.6024569999999998</v>
      </c>
      <c r="Z615">
        <v>6.2893569999999999</v>
      </c>
      <c r="AA615">
        <v>8.7728529999999996</v>
      </c>
      <c r="AB615">
        <v>5.4165089999999996</v>
      </c>
      <c r="AC615">
        <v>-5.5652E-2</v>
      </c>
      <c r="AD615">
        <v>4.3198660000000002</v>
      </c>
      <c r="AE615">
        <v>-0.50265000000000004</v>
      </c>
      <c r="AF615">
        <v>2.8383470000000002</v>
      </c>
      <c r="AG615">
        <v>-1.8760110000000001</v>
      </c>
      <c r="AH615">
        <v>-7.1187420000000001</v>
      </c>
      <c r="AI615">
        <v>-4.4771910000000004</v>
      </c>
      <c r="AJ615">
        <v>10.884757</v>
      </c>
      <c r="AK615">
        <v>2.5464820000000001</v>
      </c>
      <c r="AL615">
        <v>6.9011079999999998</v>
      </c>
      <c r="AM615">
        <v>0.93893300000000002</v>
      </c>
      <c r="AN615">
        <v>6.2441440000000004</v>
      </c>
      <c r="AO615">
        <v>1.3218019999999999</v>
      </c>
      <c r="AP615">
        <v>6.9971730000000001</v>
      </c>
      <c r="AQ615">
        <v>1.208361</v>
      </c>
      <c r="AR615">
        <v>6.874727</v>
      </c>
      <c r="AS615">
        <v>0.86340799999999995</v>
      </c>
      <c r="AT615">
        <v>6.6203979999999998</v>
      </c>
      <c r="AU615">
        <v>1.122188</v>
      </c>
      <c r="AV615">
        <v>5.9411849999999999</v>
      </c>
      <c r="AW615">
        <v>1.807733</v>
      </c>
      <c r="AX615">
        <v>4.5064209999999996</v>
      </c>
      <c r="AY615">
        <v>1.217236</v>
      </c>
      <c r="AZ615">
        <v>4.0246139999999997</v>
      </c>
      <c r="BA615">
        <v>0.61441000000000001</v>
      </c>
      <c r="BB615">
        <v>4.2305299999999999</v>
      </c>
      <c r="BC615">
        <v>0.84723099999999996</v>
      </c>
      <c r="BD615">
        <v>4.9843760000000001</v>
      </c>
      <c r="BE615">
        <v>-0.149261</v>
      </c>
      <c r="BF615">
        <v>5.3195449999999997</v>
      </c>
      <c r="BG615">
        <v>0.37043700000000002</v>
      </c>
      <c r="BH615">
        <v>3.4737800000000001</v>
      </c>
      <c r="BI615">
        <v>1.7217690000000001</v>
      </c>
      <c r="BJ615">
        <v>3.9932460000000001</v>
      </c>
      <c r="BK615">
        <v>0.52471299999999998</v>
      </c>
      <c r="BL615">
        <v>1.6732400000000001</v>
      </c>
      <c r="BM615">
        <v>0.36449700000000002</v>
      </c>
      <c r="BN615">
        <v>1.9920150000000001</v>
      </c>
      <c r="BO615">
        <v>0.359821</v>
      </c>
      <c r="BP615">
        <v>2.1389399999999998</v>
      </c>
      <c r="BQ615">
        <v>0.44755299999999998</v>
      </c>
      <c r="BR615">
        <v>1.734926</v>
      </c>
      <c r="BS615">
        <v>-7.6249999999999998E-2</v>
      </c>
      <c r="BT615">
        <v>2.667405</v>
      </c>
      <c r="BU615">
        <v>1.645651</v>
      </c>
      <c r="BV615">
        <v>3.1886890000000001</v>
      </c>
      <c r="BW615">
        <v>0.57601800000000003</v>
      </c>
      <c r="BX615">
        <v>1.8306880000000001</v>
      </c>
      <c r="BY615">
        <v>1.023433</v>
      </c>
      <c r="BZ615">
        <v>1.300746</v>
      </c>
      <c r="CA615">
        <v>2.1597010000000001</v>
      </c>
      <c r="CB615">
        <v>0.61840399999999995</v>
      </c>
      <c r="CC615">
        <v>0.27435500000000002</v>
      </c>
      <c r="CD615">
        <v>1.160482</v>
      </c>
      <c r="CE615">
        <v>0.17366599999999999</v>
      </c>
      <c r="CF615">
        <v>2.148549</v>
      </c>
      <c r="CG615">
        <v>1.402083</v>
      </c>
      <c r="CH615">
        <v>2.3673600000000001</v>
      </c>
      <c r="CI615">
        <v>0.234706</v>
      </c>
      <c r="CJ615">
        <v>0.91514200000000001</v>
      </c>
      <c r="CK615">
        <v>0.87262200000000001</v>
      </c>
      <c r="CL615">
        <v>0.91968499999999997</v>
      </c>
      <c r="CM615">
        <v>-3.8845999999999999E-2</v>
      </c>
      <c r="CN615">
        <v>0.46180399999999999</v>
      </c>
      <c r="CO615">
        <v>0.28448499999999999</v>
      </c>
      <c r="CP615">
        <v>0.99919199999999997</v>
      </c>
      <c r="CQ615">
        <v>-0.32985399999999998</v>
      </c>
      <c r="CR615">
        <v>1.674226</v>
      </c>
      <c r="CS615">
        <v>1.1274280000000001</v>
      </c>
      <c r="CT615">
        <v>2.535644</v>
      </c>
      <c r="CU615">
        <v>0.87665599999999999</v>
      </c>
      <c r="CV615">
        <v>0.84897100000000003</v>
      </c>
      <c r="CW615">
        <v>0.75114000000000003</v>
      </c>
      <c r="CX615">
        <v>0.111308</v>
      </c>
      <c r="CY615">
        <v>1.623378</v>
      </c>
      <c r="CZ615">
        <v>1.623839</v>
      </c>
      <c r="DA615">
        <v>0.42741800000000002</v>
      </c>
      <c r="DB615">
        <v>1.0887420000000001</v>
      </c>
      <c r="DC615">
        <v>0.42834100000000003</v>
      </c>
      <c r="DD615">
        <v>2.1966760000000001</v>
      </c>
      <c r="DE615">
        <v>106.499855</v>
      </c>
      <c r="DF615">
        <v>89.505454999999998</v>
      </c>
      <c r="DG615">
        <v>99.790924000000004</v>
      </c>
      <c r="DH615">
        <v>88.845613</v>
      </c>
      <c r="DI615">
        <v>93.036716999999996</v>
      </c>
      <c r="DJ615">
        <v>89.901131000000007</v>
      </c>
      <c r="DK615">
        <v>123.663858</v>
      </c>
      <c r="DL615">
        <v>106.169436</v>
      </c>
      <c r="DM615">
        <v>116.08684599999999</v>
      </c>
      <c r="DN615">
        <v>102.285633</v>
      </c>
      <c r="DO615">
        <v>140.325245</v>
      </c>
      <c r="DP615">
        <v>95.168448999999995</v>
      </c>
      <c r="DQ615">
        <v>128.68660499999999</v>
      </c>
      <c r="DR615">
        <v>119.084771</v>
      </c>
      <c r="DS615">
        <v>159.65422699999999</v>
      </c>
      <c r="DT615">
        <v>17.949408999999999</v>
      </c>
      <c r="DU615">
        <v>205.1524</v>
      </c>
      <c r="DV615">
        <v>18.069631999999999</v>
      </c>
      <c r="DW615">
        <v>192.843907</v>
      </c>
      <c r="DX615">
        <v>13.108726000000001</v>
      </c>
      <c r="DY615">
        <v>181.797259</v>
      </c>
      <c r="DZ615">
        <v>116.41</v>
      </c>
      <c r="EA615">
        <v>6.258</v>
      </c>
      <c r="EB615">
        <v>723.6</v>
      </c>
      <c r="EC615">
        <v>117.97</v>
      </c>
      <c r="ED615">
        <v>6.1909999999999998</v>
      </c>
      <c r="EE615">
        <v>723.4</v>
      </c>
      <c r="EF615">
        <v>118.13</v>
      </c>
      <c r="EG615">
        <v>5.5679999999999996</v>
      </c>
      <c r="EH615">
        <v>649.9</v>
      </c>
      <c r="EI615">
        <v>117.43</v>
      </c>
      <c r="EJ615">
        <v>2.633</v>
      </c>
      <c r="EK615">
        <v>309.29998799999998</v>
      </c>
      <c r="EL615">
        <v>1.3825909999999999</v>
      </c>
      <c r="EM615">
        <v>3.8427419999999999</v>
      </c>
      <c r="EN615">
        <v>27.158114000000001</v>
      </c>
      <c r="EO615">
        <v>-8.5013330000000007</v>
      </c>
      <c r="EP615">
        <v>-8.3199330000000007</v>
      </c>
      <c r="EQ615">
        <v>-16.273357000000001</v>
      </c>
      <c r="ER615">
        <v>111.928984</v>
      </c>
      <c r="ES615">
        <v>107.34475999999999</v>
      </c>
      <c r="ET615">
        <v>103.057607</v>
      </c>
      <c r="EU615">
        <v>1.8871020000000001</v>
      </c>
      <c r="EV615">
        <v>3534.988773</v>
      </c>
      <c r="EW615">
        <v>3647.307229</v>
      </c>
      <c r="EX615">
        <v>3000.6728720000001</v>
      </c>
      <c r="EY615">
        <v>2296.8479910000001</v>
      </c>
    </row>
    <row r="616" spans="1:155" x14ac:dyDescent="0.25">
      <c r="A616" s="741">
        <v>46246</v>
      </c>
      <c r="B616" s="740">
        <v>0.60651620370370374</v>
      </c>
      <c r="C616">
        <v>36300</v>
      </c>
      <c r="D616">
        <v>0</v>
      </c>
      <c r="E616">
        <v>0</v>
      </c>
      <c r="F616">
        <v>75.263282000000004</v>
      </c>
      <c r="G616">
        <v>72.599222999999995</v>
      </c>
      <c r="H616">
        <v>64.799190999999993</v>
      </c>
      <c r="I616">
        <v>73.470020000000005</v>
      </c>
      <c r="J616">
        <v>75.229404000000002</v>
      </c>
      <c r="K616">
        <v>72.210175000000007</v>
      </c>
      <c r="L616">
        <v>70.783618000000004</v>
      </c>
      <c r="M616">
        <v>70.955950000000001</v>
      </c>
      <c r="N616">
        <v>2.993827</v>
      </c>
      <c r="O616">
        <v>2.46055</v>
      </c>
      <c r="P616">
        <v>2.0037720000000001</v>
      </c>
      <c r="Q616">
        <v>2.7563840000000002</v>
      </c>
      <c r="R616">
        <v>2.8470170000000001</v>
      </c>
      <c r="S616">
        <v>1.382487</v>
      </c>
      <c r="T616">
        <v>1.636169</v>
      </c>
      <c r="U616">
        <v>3.7477640000000001</v>
      </c>
      <c r="V616">
        <v>6.9659810000000002</v>
      </c>
      <c r="W616">
        <v>6.6828950000000003</v>
      </c>
      <c r="X616">
        <v>4.8690920000000002</v>
      </c>
      <c r="Y616">
        <v>3.4760460000000002</v>
      </c>
      <c r="Z616">
        <v>5.9065919999999998</v>
      </c>
      <c r="AA616">
        <v>8.4165580000000002</v>
      </c>
      <c r="AB616">
        <v>5.2529440000000003</v>
      </c>
      <c r="AC616">
        <v>-0.23397699999999999</v>
      </c>
      <c r="AD616">
        <v>4.1242559999999999</v>
      </c>
      <c r="AE616">
        <v>-0.66685899999999998</v>
      </c>
      <c r="AF616">
        <v>2.7771189999999999</v>
      </c>
      <c r="AG616">
        <v>-2.093871</v>
      </c>
      <c r="AH616">
        <v>-7.3080210000000001</v>
      </c>
      <c r="AI616">
        <v>-4.61822</v>
      </c>
      <c r="AJ616">
        <v>10.980650000000001</v>
      </c>
      <c r="AK616">
        <v>2.5929220000000002</v>
      </c>
      <c r="AL616">
        <v>6.930898</v>
      </c>
      <c r="AM616">
        <v>0.93115800000000004</v>
      </c>
      <c r="AN616">
        <v>6.2973049999999997</v>
      </c>
      <c r="AO616">
        <v>1.321747</v>
      </c>
      <c r="AP616">
        <v>7.0391810000000001</v>
      </c>
      <c r="AQ616">
        <v>1.2064619999999999</v>
      </c>
      <c r="AR616">
        <v>6.9088570000000002</v>
      </c>
      <c r="AS616">
        <v>0.869699</v>
      </c>
      <c r="AT616">
        <v>6.6543060000000001</v>
      </c>
      <c r="AU616">
        <v>1.1346970000000001</v>
      </c>
      <c r="AV616">
        <v>5.9627629999999998</v>
      </c>
      <c r="AW616">
        <v>1.820154</v>
      </c>
      <c r="AX616">
        <v>4.5376060000000003</v>
      </c>
      <c r="AY616">
        <v>1.2056880000000001</v>
      </c>
      <c r="AZ616">
        <v>4.092511</v>
      </c>
      <c r="BA616">
        <v>0.63050099999999998</v>
      </c>
      <c r="BB616">
        <v>4.3067890000000002</v>
      </c>
      <c r="BC616">
        <v>0.86805200000000005</v>
      </c>
      <c r="BD616">
        <v>5.0179070000000001</v>
      </c>
      <c r="BE616">
        <v>-0.14419599999999999</v>
      </c>
      <c r="BF616">
        <v>5.3410669999999998</v>
      </c>
      <c r="BG616">
        <v>0.362568</v>
      </c>
      <c r="BH616">
        <v>3.4861249999999999</v>
      </c>
      <c r="BI616">
        <v>1.7438229999999999</v>
      </c>
      <c r="BJ616">
        <v>4.0418719999999997</v>
      </c>
      <c r="BK616">
        <v>0.56343900000000002</v>
      </c>
      <c r="BL616">
        <v>1.7017599999999999</v>
      </c>
      <c r="BM616">
        <v>0.36767699999999998</v>
      </c>
      <c r="BN616">
        <v>2.016251</v>
      </c>
      <c r="BO616">
        <v>0.36379899999999998</v>
      </c>
      <c r="BP616">
        <v>2.1871160000000001</v>
      </c>
      <c r="BQ616">
        <v>0.44599</v>
      </c>
      <c r="BR616">
        <v>1.7456499999999999</v>
      </c>
      <c r="BS616">
        <v>-6.7807000000000006E-2</v>
      </c>
      <c r="BT616">
        <v>2.7098640000000001</v>
      </c>
      <c r="BU616">
        <v>1.683975</v>
      </c>
      <c r="BV616">
        <v>3.2356590000000001</v>
      </c>
      <c r="BW616">
        <v>0.609788</v>
      </c>
      <c r="BX616">
        <v>1.8695949999999999</v>
      </c>
      <c r="BY616">
        <v>1.065617</v>
      </c>
      <c r="BZ616">
        <v>1.315261</v>
      </c>
      <c r="CA616">
        <v>2.0360320000000001</v>
      </c>
      <c r="CB616">
        <v>0.62877899999999998</v>
      </c>
      <c r="CC616">
        <v>0.29643900000000001</v>
      </c>
      <c r="CD616">
        <v>1.2051339999999999</v>
      </c>
      <c r="CE616">
        <v>0.19944899999999999</v>
      </c>
      <c r="CF616">
        <v>2.1755209999999998</v>
      </c>
      <c r="CG616">
        <v>1.463662</v>
      </c>
      <c r="CH616">
        <v>2.374485</v>
      </c>
      <c r="CI616">
        <v>0.255249</v>
      </c>
      <c r="CJ616">
        <v>0.90059800000000001</v>
      </c>
      <c r="CK616">
        <v>0.90299099999999999</v>
      </c>
      <c r="CL616">
        <v>0.95512699999999995</v>
      </c>
      <c r="CM616">
        <v>-5.6629999999999996E-3</v>
      </c>
      <c r="CN616">
        <v>0.49346299999999998</v>
      </c>
      <c r="CO616">
        <v>0.31153500000000001</v>
      </c>
      <c r="CP616">
        <v>1.0035069999999999</v>
      </c>
      <c r="CQ616">
        <v>-0.30380400000000002</v>
      </c>
      <c r="CR616">
        <v>1.6785369999999999</v>
      </c>
      <c r="CS616">
        <v>1.1520360000000001</v>
      </c>
      <c r="CT616">
        <v>2.5607950000000002</v>
      </c>
      <c r="CU616">
        <v>0.92770799999999998</v>
      </c>
      <c r="CV616">
        <v>0.864958</v>
      </c>
      <c r="CW616">
        <v>0.77220599999999995</v>
      </c>
      <c r="CX616">
        <v>0.138818</v>
      </c>
      <c r="CY616">
        <v>1.6240939999999999</v>
      </c>
      <c r="CZ616">
        <v>1.65866</v>
      </c>
      <c r="DA616">
        <v>0.439915</v>
      </c>
      <c r="DB616">
        <v>1.1399699999999999</v>
      </c>
      <c r="DC616">
        <v>0.43114200000000003</v>
      </c>
      <c r="DD616">
        <v>2.2154609999999999</v>
      </c>
      <c r="DE616">
        <v>106.29070299999999</v>
      </c>
      <c r="DF616">
        <v>88.284869999999998</v>
      </c>
      <c r="DG616">
        <v>99.268321</v>
      </c>
      <c r="DH616">
        <v>88.430437999999995</v>
      </c>
      <c r="DI616">
        <v>92.442738000000006</v>
      </c>
      <c r="DJ616">
        <v>82.050079999999994</v>
      </c>
      <c r="DK616">
        <v>123.540539</v>
      </c>
      <c r="DL616">
        <v>105.850724</v>
      </c>
      <c r="DM616">
        <v>115.74778499999999</v>
      </c>
      <c r="DN616">
        <v>101.985668</v>
      </c>
      <c r="DO616">
        <v>139.99758700000001</v>
      </c>
      <c r="DP616">
        <v>94.796715000000006</v>
      </c>
      <c r="DQ616">
        <v>128.49510799999999</v>
      </c>
      <c r="DR616">
        <v>118.75742</v>
      </c>
      <c r="DS616">
        <v>159.48720499999999</v>
      </c>
      <c r="DT616">
        <v>17.863105000000001</v>
      </c>
      <c r="DU616">
        <v>204.44096500000001</v>
      </c>
      <c r="DV616">
        <v>17.969722000000001</v>
      </c>
      <c r="DW616">
        <v>191.12587300000001</v>
      </c>
      <c r="DX616">
        <v>12.984178999999999</v>
      </c>
      <c r="DY616">
        <v>180.33406099999999</v>
      </c>
      <c r="DZ616">
        <v>116.58</v>
      </c>
      <c r="EA616">
        <v>6.2389999999999999</v>
      </c>
      <c r="EB616">
        <v>721</v>
      </c>
      <c r="EC616">
        <v>117.96</v>
      </c>
      <c r="ED616">
        <v>6.1710000000000003</v>
      </c>
      <c r="EE616">
        <v>720.6</v>
      </c>
      <c r="EF616">
        <v>117.92</v>
      </c>
      <c r="EG616">
        <v>5.556</v>
      </c>
      <c r="EH616">
        <v>646.79999999999995</v>
      </c>
      <c r="EI616">
        <v>115.19000200000001</v>
      </c>
      <c r="EJ616">
        <v>6.2930000000000001</v>
      </c>
      <c r="EK616">
        <v>725.59997599999997</v>
      </c>
      <c r="EL616">
        <v>1.3238490000000001</v>
      </c>
      <c r="EM616">
        <v>3.852427</v>
      </c>
      <c r="EN616">
        <v>27.467320000000001</v>
      </c>
      <c r="EO616">
        <v>-8.6318699999999993</v>
      </c>
      <c r="EP616">
        <v>-8.4706469999999996</v>
      </c>
      <c r="EQ616">
        <v>-16.48667</v>
      </c>
      <c r="ER616">
        <v>111.669209</v>
      </c>
      <c r="ES616">
        <v>106.68916</v>
      </c>
      <c r="ET616">
        <v>102.47659899999999</v>
      </c>
      <c r="EU616">
        <v>1.9093180000000001</v>
      </c>
      <c r="EV616">
        <v>3547.0240659999999</v>
      </c>
      <c r="EW616">
        <v>3659.341355</v>
      </c>
      <c r="EX616">
        <v>3011.5101970000001</v>
      </c>
      <c r="EY616">
        <v>2302.1096539999999</v>
      </c>
    </row>
    <row r="617" spans="1:155" x14ac:dyDescent="0.25">
      <c r="A617" s="741">
        <v>46246</v>
      </c>
      <c r="B617" s="740">
        <v>0.60721064814814818</v>
      </c>
      <c r="C617">
        <v>36360</v>
      </c>
      <c r="D617">
        <v>0</v>
      </c>
      <c r="E617">
        <v>0</v>
      </c>
      <c r="F617">
        <v>75.191659999999999</v>
      </c>
      <c r="G617">
        <v>72.557877000000005</v>
      </c>
      <c r="H617">
        <v>64.764302000000001</v>
      </c>
      <c r="I617">
        <v>73.452652</v>
      </c>
      <c r="J617">
        <v>75.219673</v>
      </c>
      <c r="K617">
        <v>72.225413000000003</v>
      </c>
      <c r="L617">
        <v>70.792421000000004</v>
      </c>
      <c r="M617">
        <v>70.948199000000002</v>
      </c>
      <c r="N617">
        <v>2.9105729999999999</v>
      </c>
      <c r="O617">
        <v>2.3113950000000001</v>
      </c>
      <c r="P617">
        <v>2.0406200000000001</v>
      </c>
      <c r="Q617">
        <v>2.8896500000000001</v>
      </c>
      <c r="R617">
        <v>3.2754819999999998</v>
      </c>
      <c r="S617">
        <v>2.226451</v>
      </c>
      <c r="T617">
        <v>2.4008120000000002</v>
      </c>
      <c r="U617">
        <v>38.665512999999997</v>
      </c>
      <c r="V617">
        <v>7.651033</v>
      </c>
      <c r="W617">
        <v>9.4835130000000003</v>
      </c>
      <c r="X617">
        <v>25.348322</v>
      </c>
      <c r="Y617">
        <v>51.627620999999998</v>
      </c>
      <c r="Z617">
        <v>33.060305999999997</v>
      </c>
      <c r="AA617">
        <v>7.3808020000000001</v>
      </c>
      <c r="AB617">
        <v>6.6464030000000003</v>
      </c>
      <c r="AC617">
        <v>-0.282943</v>
      </c>
      <c r="AD617">
        <v>31.592105</v>
      </c>
      <c r="AE617">
        <v>2.4011840000000002</v>
      </c>
      <c r="AF617">
        <v>27.585677</v>
      </c>
      <c r="AG617">
        <v>8.6182940000000006</v>
      </c>
      <c r="AH617">
        <v>-7.44475</v>
      </c>
      <c r="AI617">
        <v>-3.974755</v>
      </c>
      <c r="AJ617">
        <v>11.384914</v>
      </c>
      <c r="AK617">
        <v>2.6262629999999998</v>
      </c>
      <c r="AL617">
        <v>6.9621360000000001</v>
      </c>
      <c r="AM617">
        <v>0.98666699999999996</v>
      </c>
      <c r="AN617">
        <v>6.3418429999999999</v>
      </c>
      <c r="AO617">
        <v>1.3576839999999999</v>
      </c>
      <c r="AP617">
        <v>7.0789280000000003</v>
      </c>
      <c r="AQ617">
        <v>1.2663850000000001</v>
      </c>
      <c r="AR617">
        <v>6.918806</v>
      </c>
      <c r="AS617">
        <v>0.88988900000000004</v>
      </c>
      <c r="AT617">
        <v>6.6828390000000004</v>
      </c>
      <c r="AU617">
        <v>1.159316</v>
      </c>
      <c r="AV617">
        <v>6.0078079999999998</v>
      </c>
      <c r="AW617">
        <v>1.855443</v>
      </c>
      <c r="AX617">
        <v>4.5764209999999999</v>
      </c>
      <c r="AY617">
        <v>1.228097</v>
      </c>
      <c r="AZ617">
        <v>4.1174689999999998</v>
      </c>
      <c r="BA617">
        <v>0.65651300000000001</v>
      </c>
      <c r="BB617">
        <v>4.3413880000000002</v>
      </c>
      <c r="BC617">
        <v>0.88345200000000002</v>
      </c>
      <c r="BD617">
        <v>5.0561369999999997</v>
      </c>
      <c r="BE617">
        <v>-0.13606699999999999</v>
      </c>
      <c r="BF617">
        <v>5.3770860000000003</v>
      </c>
      <c r="BG617">
        <v>0.39054699999999998</v>
      </c>
      <c r="BH617">
        <v>3.4862880000000001</v>
      </c>
      <c r="BI617">
        <v>1.7684089999999999</v>
      </c>
      <c r="BJ617">
        <v>4.0552489999999999</v>
      </c>
      <c r="BK617">
        <v>0.58842700000000003</v>
      </c>
      <c r="BL617">
        <v>1.742372</v>
      </c>
      <c r="BM617">
        <v>0.44161699999999998</v>
      </c>
      <c r="BN617">
        <v>2.0371790000000001</v>
      </c>
      <c r="BO617">
        <v>0.398171</v>
      </c>
      <c r="BP617">
        <v>2.1933029999999998</v>
      </c>
      <c r="BQ617">
        <v>0.46604499999999999</v>
      </c>
      <c r="BR617">
        <v>1.749576</v>
      </c>
      <c r="BS617">
        <v>-4.6310999999999998E-2</v>
      </c>
      <c r="BT617">
        <v>2.69584</v>
      </c>
      <c r="BU617">
        <v>1.696132</v>
      </c>
      <c r="BV617">
        <v>3.2220409999999999</v>
      </c>
      <c r="BW617">
        <v>0.62796600000000002</v>
      </c>
      <c r="BX617">
        <v>1.8799090000000001</v>
      </c>
      <c r="BY617">
        <v>1.099928</v>
      </c>
      <c r="BZ617">
        <v>1.3645370000000001</v>
      </c>
      <c r="CA617">
        <v>1.925419</v>
      </c>
      <c r="CB617">
        <v>0.64579799999999998</v>
      </c>
      <c r="CC617">
        <v>0.33028600000000002</v>
      </c>
      <c r="CD617">
        <v>1.2052689999999999</v>
      </c>
      <c r="CE617">
        <v>0.20835899999999999</v>
      </c>
      <c r="CF617">
        <v>2.1594760000000002</v>
      </c>
      <c r="CG617">
        <v>1.477565</v>
      </c>
      <c r="CH617">
        <v>2.4103330000000001</v>
      </c>
      <c r="CI617">
        <v>0.306452</v>
      </c>
      <c r="CJ617">
        <v>0.91114899999999999</v>
      </c>
      <c r="CK617">
        <v>0.923427</v>
      </c>
      <c r="CL617">
        <v>0.94972500000000004</v>
      </c>
      <c r="CM617">
        <v>2.3118E-2</v>
      </c>
      <c r="CN617">
        <v>0.487072</v>
      </c>
      <c r="CO617">
        <v>0.32638499999999998</v>
      </c>
      <c r="CP617">
        <v>1.037253</v>
      </c>
      <c r="CQ617">
        <v>-0.32222400000000001</v>
      </c>
      <c r="CR617">
        <v>1.6919709999999999</v>
      </c>
      <c r="CS617">
        <v>1.1903859999999999</v>
      </c>
      <c r="CT617">
        <v>2.5369790000000001</v>
      </c>
      <c r="CU617">
        <v>0.89414400000000005</v>
      </c>
      <c r="CV617">
        <v>0.86230600000000002</v>
      </c>
      <c r="CW617">
        <v>0.79216600000000004</v>
      </c>
      <c r="CX617">
        <v>0.155832</v>
      </c>
      <c r="CY617">
        <v>1.5945199999999999</v>
      </c>
      <c r="CZ617">
        <v>1.6525920000000001</v>
      </c>
      <c r="DA617">
        <v>0.44672699999999999</v>
      </c>
      <c r="DB617">
        <v>1.137089</v>
      </c>
      <c r="DC617">
        <v>0.43010500000000002</v>
      </c>
      <c r="DD617">
        <v>2.228367</v>
      </c>
      <c r="DE617">
        <v>106.08689800000001</v>
      </c>
      <c r="DF617">
        <v>89.097382999999994</v>
      </c>
      <c r="DG617">
        <v>99.735816999999997</v>
      </c>
      <c r="DH617">
        <v>88.983097999999998</v>
      </c>
      <c r="DI617">
        <v>93.697790999999995</v>
      </c>
      <c r="DJ617">
        <v>63.001994000000003</v>
      </c>
      <c r="DK617">
        <v>123.42008800000001</v>
      </c>
      <c r="DL617">
        <v>105.55767400000001</v>
      </c>
      <c r="DM617">
        <v>115.673753</v>
      </c>
      <c r="DN617">
        <v>102.09965200000001</v>
      </c>
      <c r="DO617">
        <v>140.00125800000001</v>
      </c>
      <c r="DP617">
        <v>95.413876000000002</v>
      </c>
      <c r="DQ617">
        <v>128.462041</v>
      </c>
      <c r="DR617">
        <v>118.610613</v>
      </c>
      <c r="DS617">
        <v>159.61899299999999</v>
      </c>
      <c r="DT617">
        <v>17.865729999999999</v>
      </c>
      <c r="DU617">
        <v>204.168443</v>
      </c>
      <c r="DV617">
        <v>19.958107999999999</v>
      </c>
      <c r="DW617">
        <v>194.32188099999999</v>
      </c>
      <c r="DX617">
        <v>16.086348000000001</v>
      </c>
      <c r="DY617">
        <v>186.86786799999999</v>
      </c>
      <c r="DZ617">
        <v>116.61</v>
      </c>
      <c r="EA617">
        <v>6.2220000000000004</v>
      </c>
      <c r="EB617">
        <v>719.7</v>
      </c>
      <c r="EC617">
        <v>118.1</v>
      </c>
      <c r="ED617">
        <v>6.2</v>
      </c>
      <c r="EE617">
        <v>725.5</v>
      </c>
      <c r="EF617">
        <v>118.09</v>
      </c>
      <c r="EG617">
        <v>5.72</v>
      </c>
      <c r="EH617">
        <v>670.7</v>
      </c>
      <c r="EI617">
        <v>117.5</v>
      </c>
      <c r="EJ617">
        <v>2.6339999999999999</v>
      </c>
      <c r="EK617">
        <v>309.60000600000001</v>
      </c>
      <c r="EL617">
        <v>1.183146</v>
      </c>
      <c r="EM617">
        <v>1.560576</v>
      </c>
      <c r="EN617">
        <v>22.765181999999999</v>
      </c>
      <c r="EO617">
        <v>-8.6278959999999998</v>
      </c>
      <c r="EP617">
        <v>-5.5353310000000002</v>
      </c>
      <c r="EQ617">
        <v>-11.380267999999999</v>
      </c>
      <c r="ER617">
        <v>111.569536</v>
      </c>
      <c r="ES617">
        <v>107.90558</v>
      </c>
      <c r="ET617">
        <v>105.04684399999999</v>
      </c>
      <c r="EU617">
        <v>1.926525</v>
      </c>
      <c r="EV617">
        <v>3559.0280469999998</v>
      </c>
      <c r="EW617">
        <v>3671.3582809999998</v>
      </c>
      <c r="EX617">
        <v>3022.3282669999999</v>
      </c>
      <c r="EY617">
        <v>2311.3114479999999</v>
      </c>
    </row>
    <row r="618" spans="1:155" x14ac:dyDescent="0.25">
      <c r="A618" s="741">
        <v>46246</v>
      </c>
      <c r="B618" s="740">
        <v>0.60790509259259262</v>
      </c>
      <c r="C618">
        <v>36420</v>
      </c>
      <c r="D618">
        <v>0</v>
      </c>
      <c r="E618">
        <v>0</v>
      </c>
      <c r="F618">
        <v>75.575586999999999</v>
      </c>
      <c r="G618">
        <v>72.604611000000006</v>
      </c>
      <c r="H618">
        <v>64.908085999999997</v>
      </c>
      <c r="I618">
        <v>73.433914000000001</v>
      </c>
      <c r="J618">
        <v>75.156631000000004</v>
      </c>
      <c r="K618">
        <v>72.182916000000006</v>
      </c>
      <c r="L618">
        <v>70.795247000000003</v>
      </c>
      <c r="M618">
        <v>70.974367999999998</v>
      </c>
      <c r="N618">
        <v>6.2010310000000004</v>
      </c>
      <c r="O618">
        <v>5.9528889999999999</v>
      </c>
      <c r="P618">
        <v>6.1758550000000003</v>
      </c>
      <c r="Q618">
        <v>5.9361050000000004</v>
      </c>
      <c r="R618">
        <v>5.6448039999999997</v>
      </c>
      <c r="S618">
        <v>3.9705970000000002</v>
      </c>
      <c r="T618">
        <v>4.3528260000000003</v>
      </c>
      <c r="U618">
        <v>6.9210770000000004</v>
      </c>
      <c r="V618">
        <v>10.540122</v>
      </c>
      <c r="W618">
        <v>12.149651</v>
      </c>
      <c r="X618">
        <v>8.5010100000000008</v>
      </c>
      <c r="Y618">
        <v>7.0671530000000002</v>
      </c>
      <c r="Z618">
        <v>9.0365710000000004</v>
      </c>
      <c r="AA618">
        <v>13.199427</v>
      </c>
      <c r="AB618">
        <v>10.548702</v>
      </c>
      <c r="AC618">
        <v>7.116301</v>
      </c>
      <c r="AD618">
        <v>8.8716170000000005</v>
      </c>
      <c r="AE618">
        <v>7.0517019999999997</v>
      </c>
      <c r="AF618">
        <v>6.5486230000000001</v>
      </c>
      <c r="AG618">
        <v>4.3710449999999996</v>
      </c>
      <c r="AH618">
        <v>10.360075999999999</v>
      </c>
      <c r="AI618">
        <v>11.460409</v>
      </c>
      <c r="AJ618">
        <v>18.211105</v>
      </c>
      <c r="AK618">
        <v>2.6074660000000001</v>
      </c>
      <c r="AL618">
        <v>6.9930440000000003</v>
      </c>
      <c r="AM618">
        <v>1.0067809999999999</v>
      </c>
      <c r="AN618">
        <v>6.3682040000000004</v>
      </c>
      <c r="AO618">
        <v>1.423629</v>
      </c>
      <c r="AP618">
        <v>7.1429419999999997</v>
      </c>
      <c r="AQ618">
        <v>1.263633</v>
      </c>
      <c r="AR618">
        <v>6.9394710000000002</v>
      </c>
      <c r="AS618">
        <v>0.94396000000000002</v>
      </c>
      <c r="AT618">
        <v>6.681673</v>
      </c>
      <c r="AU618">
        <v>1.140614</v>
      </c>
      <c r="AV618">
        <v>6.0171720000000004</v>
      </c>
      <c r="AW618">
        <v>1.8701140000000001</v>
      </c>
      <c r="AX618">
        <v>4.6364549999999998</v>
      </c>
      <c r="AY618">
        <v>1.302268</v>
      </c>
      <c r="AZ618">
        <v>4.1466329999999996</v>
      </c>
      <c r="BA618">
        <v>0.66783000000000003</v>
      </c>
      <c r="BB618">
        <v>4.3365460000000002</v>
      </c>
      <c r="BC618">
        <v>0.92380200000000001</v>
      </c>
      <c r="BD618">
        <v>5.090274</v>
      </c>
      <c r="BE618">
        <v>-0.107949</v>
      </c>
      <c r="BF618">
        <v>5.4104700000000001</v>
      </c>
      <c r="BG618">
        <v>0.42972300000000002</v>
      </c>
      <c r="BH618">
        <v>3.5141010000000001</v>
      </c>
      <c r="BI618">
        <v>1.7856959999999999</v>
      </c>
      <c r="BJ618">
        <v>4.0373210000000004</v>
      </c>
      <c r="BK618">
        <v>0.595333</v>
      </c>
      <c r="BL618">
        <v>1.769541</v>
      </c>
      <c r="BM618">
        <v>0.433749</v>
      </c>
      <c r="BN618">
        <v>2.0824919999999998</v>
      </c>
      <c r="BO618">
        <v>0.44821499999999997</v>
      </c>
      <c r="BP618">
        <v>2.2321589999999998</v>
      </c>
      <c r="BQ618">
        <v>0.48838300000000001</v>
      </c>
      <c r="BR618">
        <v>1.8015019999999999</v>
      </c>
      <c r="BS618">
        <v>-2.9357999999999999E-2</v>
      </c>
      <c r="BT618">
        <v>2.7260650000000002</v>
      </c>
      <c r="BU618">
        <v>1.7023489999999999</v>
      </c>
      <c r="BV618">
        <v>3.2732999999999999</v>
      </c>
      <c r="BW618">
        <v>0.63788599999999995</v>
      </c>
      <c r="BX618">
        <v>1.8908240000000001</v>
      </c>
      <c r="BY618">
        <v>1.0748789999999999</v>
      </c>
      <c r="BZ618">
        <v>1.3760250000000001</v>
      </c>
      <c r="CA618">
        <v>2.2063329999999999</v>
      </c>
      <c r="CB618">
        <v>0.69053100000000001</v>
      </c>
      <c r="CC618">
        <v>0.34424500000000002</v>
      </c>
      <c r="CD618">
        <v>1.229355</v>
      </c>
      <c r="CE618">
        <v>0.19276099999999999</v>
      </c>
      <c r="CF618">
        <v>2.180234</v>
      </c>
      <c r="CG618">
        <v>1.4444079999999999</v>
      </c>
      <c r="CH618">
        <v>2.4531040000000002</v>
      </c>
      <c r="CI618">
        <v>0.30779899999999999</v>
      </c>
      <c r="CJ618">
        <v>1.0107630000000001</v>
      </c>
      <c r="CK618">
        <v>0.93737300000000001</v>
      </c>
      <c r="CL618">
        <v>1.001962</v>
      </c>
      <c r="CM618">
        <v>3.5235000000000002E-2</v>
      </c>
      <c r="CN618">
        <v>0.51988599999999996</v>
      </c>
      <c r="CO618">
        <v>0.33565600000000001</v>
      </c>
      <c r="CP618">
        <v>1.038133</v>
      </c>
      <c r="CQ618">
        <v>-0.29268300000000003</v>
      </c>
      <c r="CR618">
        <v>1.7237260000000001</v>
      </c>
      <c r="CS618">
        <v>1.2014119999999999</v>
      </c>
      <c r="CT618">
        <v>2.6156160000000002</v>
      </c>
      <c r="CU618">
        <v>0.94391199999999997</v>
      </c>
      <c r="CV618">
        <v>0.91530699999999998</v>
      </c>
      <c r="CW618">
        <v>0.83825099999999997</v>
      </c>
      <c r="CX618">
        <v>0.20572499999999999</v>
      </c>
      <c r="CY618">
        <v>1.7876190000000001</v>
      </c>
      <c r="CZ618">
        <v>1.7028319999999999</v>
      </c>
      <c r="DA618">
        <v>0.47423199999999999</v>
      </c>
      <c r="DB618">
        <v>1.14381</v>
      </c>
      <c r="DC618">
        <v>0.49362299999999998</v>
      </c>
      <c r="DD618">
        <v>2.2388439999999998</v>
      </c>
      <c r="DE618">
        <v>110.26643900000001</v>
      </c>
      <c r="DF618">
        <v>90.650360000000006</v>
      </c>
      <c r="DG618">
        <v>103.477526</v>
      </c>
      <c r="DH618">
        <v>90.574444999999997</v>
      </c>
      <c r="DI618">
        <v>94.424915999999996</v>
      </c>
      <c r="DJ618">
        <v>92.707885000000005</v>
      </c>
      <c r="DK618">
        <v>133.50402800000001</v>
      </c>
      <c r="DL618">
        <v>107.077136</v>
      </c>
      <c r="DM618">
        <v>130.43500599999999</v>
      </c>
      <c r="DN618">
        <v>106.095744</v>
      </c>
      <c r="DO618">
        <v>142.928313</v>
      </c>
      <c r="DP618">
        <v>96.905508999999995</v>
      </c>
      <c r="DQ618">
        <v>143.59359699999999</v>
      </c>
      <c r="DR618">
        <v>135.53515100000001</v>
      </c>
      <c r="DS618">
        <v>161.78961799999999</v>
      </c>
      <c r="DT618">
        <v>21.004832</v>
      </c>
      <c r="DU618">
        <v>214.99771699999999</v>
      </c>
      <c r="DV618">
        <v>21.469103</v>
      </c>
      <c r="DW618">
        <v>205.45981399999999</v>
      </c>
      <c r="DX618">
        <v>14.869982</v>
      </c>
      <c r="DY618">
        <v>185.740364</v>
      </c>
      <c r="DZ618">
        <v>115</v>
      </c>
      <c r="EA618">
        <v>6.7279999999999998</v>
      </c>
      <c r="EB618">
        <v>767</v>
      </c>
      <c r="EC618">
        <v>117.97</v>
      </c>
      <c r="ED618">
        <v>6.7709999999999999</v>
      </c>
      <c r="EE618">
        <v>790.7</v>
      </c>
      <c r="EF618">
        <v>117.82</v>
      </c>
      <c r="EG618">
        <v>5.7859999999999996</v>
      </c>
      <c r="EH618">
        <v>674.9</v>
      </c>
      <c r="EI618">
        <v>115.220001</v>
      </c>
      <c r="EJ618">
        <v>6.2939999999999996</v>
      </c>
      <c r="EK618">
        <v>726.09997599999997</v>
      </c>
      <c r="EL618">
        <v>14.401751000000001</v>
      </c>
      <c r="EM618">
        <v>14.850289</v>
      </c>
      <c r="EN618">
        <v>31.544129999999999</v>
      </c>
      <c r="EO618">
        <v>-4.0416749999999997</v>
      </c>
      <c r="EP618">
        <v>-3.3898799999999998</v>
      </c>
      <c r="EQ618">
        <v>-13.333024999999999</v>
      </c>
      <c r="ER618">
        <v>115.46216800000001</v>
      </c>
      <c r="ES618">
        <v>112.041043</v>
      </c>
      <c r="ET618">
        <v>104.607713</v>
      </c>
      <c r="EU618">
        <v>1.958267</v>
      </c>
      <c r="EV618">
        <v>3571.8124079999998</v>
      </c>
      <c r="EW618">
        <v>3684.650549</v>
      </c>
      <c r="EX618">
        <v>3033.765848</v>
      </c>
      <c r="EY618">
        <v>2323.2802579999998</v>
      </c>
    </row>
    <row r="619" spans="1:155" x14ac:dyDescent="0.25">
      <c r="A619" s="741">
        <v>46246</v>
      </c>
      <c r="B619" s="740">
        <v>0.60859953703703706</v>
      </c>
      <c r="C619">
        <v>36480</v>
      </c>
      <c r="D619">
        <v>0</v>
      </c>
      <c r="E619">
        <v>0</v>
      </c>
      <c r="F619">
        <v>75.279386000000002</v>
      </c>
      <c r="G619">
        <v>72.570475999999999</v>
      </c>
      <c r="H619">
        <v>64.697490000000002</v>
      </c>
      <c r="I619">
        <v>73.462362999999996</v>
      </c>
      <c r="J619">
        <v>75.149546999999998</v>
      </c>
      <c r="K619">
        <v>72.172839999999994</v>
      </c>
      <c r="L619">
        <v>70.737797</v>
      </c>
      <c r="M619">
        <v>70.992901000000003</v>
      </c>
      <c r="N619">
        <v>5.0025839999999997</v>
      </c>
      <c r="O619">
        <v>4.7549200000000003</v>
      </c>
      <c r="P619">
        <v>4.74024</v>
      </c>
      <c r="Q619">
        <v>5.012607</v>
      </c>
      <c r="R619">
        <v>4.8640210000000002</v>
      </c>
      <c r="S619">
        <v>3.1828059999999998</v>
      </c>
      <c r="T619">
        <v>3.5517099999999999</v>
      </c>
      <c r="U619">
        <v>5.506068</v>
      </c>
      <c r="V619">
        <v>8.6826310000000007</v>
      </c>
      <c r="W619">
        <v>8.8144329999999993</v>
      </c>
      <c r="X619">
        <v>6.8302079999999998</v>
      </c>
      <c r="Y619">
        <v>5.5314819999999996</v>
      </c>
      <c r="Z619">
        <v>7.5317769999999999</v>
      </c>
      <c r="AA619">
        <v>9.7686279999999996</v>
      </c>
      <c r="AB619">
        <v>7.6676960000000003</v>
      </c>
      <c r="AC619">
        <v>3.1802929999999998</v>
      </c>
      <c r="AD619">
        <v>6.6167480000000003</v>
      </c>
      <c r="AE619">
        <v>2.9599739999999999</v>
      </c>
      <c r="AF619">
        <v>5.2315069999999997</v>
      </c>
      <c r="AG619">
        <v>1.4154789999999999</v>
      </c>
      <c r="AH619">
        <v>-4.4579500000000003</v>
      </c>
      <c r="AI619">
        <v>-1.615156</v>
      </c>
      <c r="AJ619">
        <v>16.368030000000001</v>
      </c>
      <c r="AK619">
        <v>2.680104</v>
      </c>
      <c r="AL619">
        <v>7.0257870000000002</v>
      </c>
      <c r="AM619">
        <v>1.04074</v>
      </c>
      <c r="AN619">
        <v>6.431635</v>
      </c>
      <c r="AO619">
        <v>1.429578</v>
      </c>
      <c r="AP619">
        <v>7.190893</v>
      </c>
      <c r="AQ619">
        <v>1.323534</v>
      </c>
      <c r="AR619">
        <v>6.9932550000000004</v>
      </c>
      <c r="AS619">
        <v>0.96224399999999999</v>
      </c>
      <c r="AT619">
        <v>6.7439929999999997</v>
      </c>
      <c r="AU619">
        <v>1.187772</v>
      </c>
      <c r="AV619">
        <v>6.0328530000000002</v>
      </c>
      <c r="AW619">
        <v>1.905556</v>
      </c>
      <c r="AX619">
        <v>4.6538579999999996</v>
      </c>
      <c r="AY619">
        <v>1.304541</v>
      </c>
      <c r="AZ619">
        <v>4.1746619999999997</v>
      </c>
      <c r="BA619">
        <v>0.69646799999999998</v>
      </c>
      <c r="BB619">
        <v>4.4045899999999998</v>
      </c>
      <c r="BC619">
        <v>0.97604999999999997</v>
      </c>
      <c r="BD619">
        <v>5.1577820000000001</v>
      </c>
      <c r="BE619">
        <v>-7.2861999999999996E-2</v>
      </c>
      <c r="BF619">
        <v>5.4246449999999999</v>
      </c>
      <c r="BG619">
        <v>0.425535</v>
      </c>
      <c r="BH619">
        <v>3.5499679999999998</v>
      </c>
      <c r="BI619">
        <v>1.8004629999999999</v>
      </c>
      <c r="BJ619">
        <v>4.0906330000000004</v>
      </c>
      <c r="BK619">
        <v>0.65076900000000004</v>
      </c>
      <c r="BL619">
        <v>1.7847919999999999</v>
      </c>
      <c r="BM619">
        <v>0.48873699999999998</v>
      </c>
      <c r="BN619">
        <v>2.1047750000000001</v>
      </c>
      <c r="BO619">
        <v>0.47840199999999999</v>
      </c>
      <c r="BP619">
        <v>2.2447680000000001</v>
      </c>
      <c r="BQ619">
        <v>0.54996100000000003</v>
      </c>
      <c r="BR619">
        <v>1.804492</v>
      </c>
      <c r="BS619">
        <v>-2.3E-5</v>
      </c>
      <c r="BT619">
        <v>2.7258300000000002</v>
      </c>
      <c r="BU619">
        <v>1.745004</v>
      </c>
      <c r="BV619">
        <v>3.2560880000000001</v>
      </c>
      <c r="BW619">
        <v>0.70599400000000001</v>
      </c>
      <c r="BX619">
        <v>1.9169670000000001</v>
      </c>
      <c r="BY619">
        <v>1.1402600000000001</v>
      </c>
      <c r="BZ619">
        <v>1.3960570000000001</v>
      </c>
      <c r="CA619">
        <v>2.435819</v>
      </c>
      <c r="CB619">
        <v>0.69166000000000005</v>
      </c>
      <c r="CC619">
        <v>0.35447600000000001</v>
      </c>
      <c r="CD619">
        <v>1.2529459999999999</v>
      </c>
      <c r="CE619">
        <v>0.25287700000000002</v>
      </c>
      <c r="CF619">
        <v>2.1944819999999998</v>
      </c>
      <c r="CG619">
        <v>1.5084580000000001</v>
      </c>
      <c r="CH619">
        <v>2.4482469999999998</v>
      </c>
      <c r="CI619">
        <v>0.36065000000000003</v>
      </c>
      <c r="CJ619">
        <v>0.98605799999999999</v>
      </c>
      <c r="CK619">
        <v>0.98911700000000002</v>
      </c>
      <c r="CL619">
        <v>1.023255</v>
      </c>
      <c r="CM619">
        <v>7.9197000000000004E-2</v>
      </c>
      <c r="CN619">
        <v>0.54247999999999996</v>
      </c>
      <c r="CO619">
        <v>0.36102699999999999</v>
      </c>
      <c r="CP619">
        <v>1.0679689999999999</v>
      </c>
      <c r="CQ619">
        <v>-0.27618999999999999</v>
      </c>
      <c r="CR619">
        <v>1.742472</v>
      </c>
      <c r="CS619">
        <v>1.236775</v>
      </c>
      <c r="CT619">
        <v>2.6114670000000002</v>
      </c>
      <c r="CU619">
        <v>0.98773200000000005</v>
      </c>
      <c r="CV619">
        <v>0.92360399999999998</v>
      </c>
      <c r="CW619">
        <v>0.87285000000000001</v>
      </c>
      <c r="CX619">
        <v>0.21707399999999999</v>
      </c>
      <c r="CY619">
        <v>1.8242830000000001</v>
      </c>
      <c r="CZ619">
        <v>1.704477</v>
      </c>
      <c r="DA619">
        <v>0.48598200000000003</v>
      </c>
      <c r="DB619">
        <v>1.1790700000000001</v>
      </c>
      <c r="DC619">
        <v>0.467053</v>
      </c>
      <c r="DD619">
        <v>2.2748620000000002</v>
      </c>
      <c r="DE619">
        <v>109.291268</v>
      </c>
      <c r="DF619">
        <v>90.232805999999997</v>
      </c>
      <c r="DG619">
        <v>102.110331</v>
      </c>
      <c r="DH619">
        <v>89.838452000000004</v>
      </c>
      <c r="DI619">
        <v>93.827241000000001</v>
      </c>
      <c r="DJ619">
        <v>68.437359999999998</v>
      </c>
      <c r="DK619">
        <v>135.71859000000001</v>
      </c>
      <c r="DL619">
        <v>108.93807200000001</v>
      </c>
      <c r="DM619">
        <v>126.584323</v>
      </c>
      <c r="DN619">
        <v>104.872969</v>
      </c>
      <c r="DO619">
        <v>142.558089</v>
      </c>
      <c r="DP619">
        <v>96.159125000000003</v>
      </c>
      <c r="DQ619">
        <v>139.65633</v>
      </c>
      <c r="DR619">
        <v>128.70759200000001</v>
      </c>
      <c r="DS619">
        <v>161.40665999999999</v>
      </c>
      <c r="DT619">
        <v>19.631359</v>
      </c>
      <c r="DU619">
        <v>212.66650000000001</v>
      </c>
      <c r="DV619">
        <v>19.764361999999998</v>
      </c>
      <c r="DW619">
        <v>199.766198</v>
      </c>
      <c r="DX619">
        <v>14.247244999999999</v>
      </c>
      <c r="DY619">
        <v>184.318859</v>
      </c>
      <c r="DZ619">
        <v>116.46</v>
      </c>
      <c r="EA619">
        <v>6.4989999999999997</v>
      </c>
      <c r="EB619">
        <v>749.3</v>
      </c>
      <c r="EC619">
        <v>117.98</v>
      </c>
      <c r="ED619">
        <v>6.4</v>
      </c>
      <c r="EE619">
        <v>748.2</v>
      </c>
      <c r="EF619">
        <v>118.17</v>
      </c>
      <c r="EG619">
        <v>5.6760000000000002</v>
      </c>
      <c r="EH619">
        <v>664</v>
      </c>
      <c r="EI619">
        <v>117.379997</v>
      </c>
      <c r="EJ619">
        <v>2.633</v>
      </c>
      <c r="EK619">
        <v>308.70001200000002</v>
      </c>
      <c r="EL619">
        <v>1.550716</v>
      </c>
      <c r="EM619">
        <v>4.2004250000000001</v>
      </c>
      <c r="EN619">
        <v>30.724851000000001</v>
      </c>
      <c r="EO619">
        <v>-6.0086659999999998</v>
      </c>
      <c r="EP619">
        <v>-5.8155809999999999</v>
      </c>
      <c r="EQ619">
        <v>-14.356821</v>
      </c>
      <c r="ER619">
        <v>114.635756</v>
      </c>
      <c r="ES619">
        <v>109.946696</v>
      </c>
      <c r="ET619">
        <v>104.05149</v>
      </c>
      <c r="EU619">
        <v>1.990658</v>
      </c>
      <c r="EV619">
        <v>3584.4757020000002</v>
      </c>
      <c r="EW619">
        <v>3697.4030080000002</v>
      </c>
      <c r="EX619">
        <v>3044.8913809999999</v>
      </c>
      <c r="EY619">
        <v>2329.4694760000002</v>
      </c>
    </row>
    <row r="620" spans="1:155" x14ac:dyDescent="0.25">
      <c r="A620" s="741">
        <v>46246</v>
      </c>
      <c r="B620" s="740">
        <v>0.60929398148148151</v>
      </c>
      <c r="C620">
        <v>36540</v>
      </c>
      <c r="D620">
        <v>0</v>
      </c>
      <c r="E620">
        <v>0</v>
      </c>
      <c r="F620">
        <v>75.124628000000001</v>
      </c>
      <c r="G620">
        <v>72.543593000000001</v>
      </c>
      <c r="H620">
        <v>64.451392999999996</v>
      </c>
      <c r="I620">
        <v>73.428711000000007</v>
      </c>
      <c r="J620">
        <v>75.223652999999999</v>
      </c>
      <c r="K620">
        <v>72.159481</v>
      </c>
      <c r="L620">
        <v>70.760840999999999</v>
      </c>
      <c r="M620">
        <v>71.027395999999996</v>
      </c>
      <c r="N620">
        <v>4.4773069999999997</v>
      </c>
      <c r="O620">
        <v>4.1100770000000004</v>
      </c>
      <c r="P620">
        <v>3.956699</v>
      </c>
      <c r="Q620">
        <v>4.3813019999999998</v>
      </c>
      <c r="R620">
        <v>4.3863510000000003</v>
      </c>
      <c r="S620">
        <v>2.7048519999999998</v>
      </c>
      <c r="T620">
        <v>3.1268609999999999</v>
      </c>
      <c r="U620">
        <v>2.884941</v>
      </c>
      <c r="V620">
        <v>8.0382850000000001</v>
      </c>
      <c r="W620">
        <v>7.8460619999999999</v>
      </c>
      <c r="X620">
        <v>6.2633210000000004</v>
      </c>
      <c r="Y620">
        <v>4.727741</v>
      </c>
      <c r="Z620">
        <v>7.066033</v>
      </c>
      <c r="AA620">
        <v>9.3458389999999998</v>
      </c>
      <c r="AB620">
        <v>6.5645389999999999</v>
      </c>
      <c r="AC620">
        <v>1.8016559999999999</v>
      </c>
      <c r="AD620">
        <v>5.582058</v>
      </c>
      <c r="AE620">
        <v>1.5210140000000001</v>
      </c>
      <c r="AF620">
        <v>4.4347659999999998</v>
      </c>
      <c r="AG620">
        <v>0.23644599999999999</v>
      </c>
      <c r="AH620">
        <v>-5.59199</v>
      </c>
      <c r="AI620">
        <v>-2.8369870000000001</v>
      </c>
      <c r="AJ620">
        <v>14.2387</v>
      </c>
      <c r="AK620">
        <v>2.679916</v>
      </c>
      <c r="AL620">
        <v>7.052486</v>
      </c>
      <c r="AM620">
        <v>1.0395399999999999</v>
      </c>
      <c r="AN620">
        <v>6.4601879999999996</v>
      </c>
      <c r="AO620">
        <v>1.4311229999999999</v>
      </c>
      <c r="AP620">
        <v>7.2152789999999998</v>
      </c>
      <c r="AQ620">
        <v>1.334301</v>
      </c>
      <c r="AR620">
        <v>7.0170899999999996</v>
      </c>
      <c r="AS620">
        <v>0.93969800000000003</v>
      </c>
      <c r="AT620">
        <v>6.74139</v>
      </c>
      <c r="AU620">
        <v>1.175001</v>
      </c>
      <c r="AV620">
        <v>6.0581769999999997</v>
      </c>
      <c r="AW620">
        <v>1.9287129999999999</v>
      </c>
      <c r="AX620">
        <v>4.656733</v>
      </c>
      <c r="AY620">
        <v>1.3175760000000001</v>
      </c>
      <c r="AZ620">
        <v>4.2059749999999996</v>
      </c>
      <c r="BA620">
        <v>0.71087</v>
      </c>
      <c r="BB620">
        <v>4.4285969999999999</v>
      </c>
      <c r="BC620">
        <v>0.98034500000000002</v>
      </c>
      <c r="BD620">
        <v>5.1693860000000003</v>
      </c>
      <c r="BE620">
        <v>-8.7063000000000001E-2</v>
      </c>
      <c r="BF620">
        <v>5.4559290000000003</v>
      </c>
      <c r="BG620">
        <v>0.41873300000000002</v>
      </c>
      <c r="BH620">
        <v>3.5523600000000002</v>
      </c>
      <c r="BI620">
        <v>1.801939</v>
      </c>
      <c r="BJ620">
        <v>4.1234219999999997</v>
      </c>
      <c r="BK620">
        <v>0.64311099999999999</v>
      </c>
      <c r="BL620">
        <v>1.819998</v>
      </c>
      <c r="BM620">
        <v>0.48985000000000001</v>
      </c>
      <c r="BN620">
        <v>2.121032</v>
      </c>
      <c r="BO620">
        <v>0.49839299999999997</v>
      </c>
      <c r="BP620">
        <v>2.2628629999999998</v>
      </c>
      <c r="BQ620">
        <v>0.512243</v>
      </c>
      <c r="BR620">
        <v>1.834147</v>
      </c>
      <c r="BS620">
        <v>2.4550000000000002E-3</v>
      </c>
      <c r="BT620">
        <v>2.754985</v>
      </c>
      <c r="BU620">
        <v>1.7615670000000001</v>
      </c>
      <c r="BV620">
        <v>3.2910029999999999</v>
      </c>
      <c r="BW620">
        <v>0.71104599999999996</v>
      </c>
      <c r="BX620">
        <v>1.935214</v>
      </c>
      <c r="BY620">
        <v>1.1456139999999999</v>
      </c>
      <c r="BZ620">
        <v>1.4446369999999999</v>
      </c>
      <c r="CA620">
        <v>2.521604</v>
      </c>
      <c r="CB620">
        <v>0.73383100000000001</v>
      </c>
      <c r="CC620">
        <v>0.39394499999999999</v>
      </c>
      <c r="CD620">
        <v>1.2614650000000001</v>
      </c>
      <c r="CE620">
        <v>0.23600699999999999</v>
      </c>
      <c r="CF620">
        <v>2.2176209999999998</v>
      </c>
      <c r="CG620">
        <v>1.5343869999999999</v>
      </c>
      <c r="CH620">
        <v>2.5160809999999998</v>
      </c>
      <c r="CI620">
        <v>0.36636400000000002</v>
      </c>
      <c r="CJ620">
        <v>1.0079130000000001</v>
      </c>
      <c r="CK620">
        <v>0.98748999999999998</v>
      </c>
      <c r="CL620">
        <v>1.033161</v>
      </c>
      <c r="CM620">
        <v>8.4497000000000003E-2</v>
      </c>
      <c r="CN620">
        <v>0.54998199999999997</v>
      </c>
      <c r="CO620">
        <v>0.38423099999999999</v>
      </c>
      <c r="CP620">
        <v>1.1030770000000001</v>
      </c>
      <c r="CQ620">
        <v>-0.26134800000000002</v>
      </c>
      <c r="CR620">
        <v>1.7517389999999999</v>
      </c>
      <c r="CS620">
        <v>1.2635730000000001</v>
      </c>
      <c r="CT620">
        <v>2.620625</v>
      </c>
      <c r="CU620">
        <v>0.974769</v>
      </c>
      <c r="CV620">
        <v>0.95216299999999998</v>
      </c>
      <c r="CW620">
        <v>0.87418899999999999</v>
      </c>
      <c r="CX620">
        <v>0.21756</v>
      </c>
      <c r="CY620">
        <v>1.8224629999999999</v>
      </c>
      <c r="CZ620">
        <v>1.7026570000000001</v>
      </c>
      <c r="DA620">
        <v>0.48588900000000002</v>
      </c>
      <c r="DB620">
        <v>1.189584</v>
      </c>
      <c r="DC620">
        <v>0.47804000000000002</v>
      </c>
      <c r="DD620">
        <v>2.2644440000000001</v>
      </c>
      <c r="DE620">
        <v>108.15934</v>
      </c>
      <c r="DF620">
        <v>90.325288</v>
      </c>
      <c r="DG620">
        <v>100.835863</v>
      </c>
      <c r="DH620">
        <v>89.009668000000005</v>
      </c>
      <c r="DI620">
        <v>93.663197999999994</v>
      </c>
      <c r="DJ620">
        <v>63.823507999999997</v>
      </c>
      <c r="DK620">
        <v>128.99840800000001</v>
      </c>
      <c r="DL620">
        <v>107.753046</v>
      </c>
      <c r="DM620">
        <v>121.132879</v>
      </c>
      <c r="DN620">
        <v>103.69235500000001</v>
      </c>
      <c r="DO620">
        <v>141.56508600000001</v>
      </c>
      <c r="DP620">
        <v>95.762407999999994</v>
      </c>
      <c r="DQ620">
        <v>133.88140899999999</v>
      </c>
      <c r="DR620">
        <v>124.050094</v>
      </c>
      <c r="DS620">
        <v>160.696597</v>
      </c>
      <c r="DT620">
        <v>18.958131999999999</v>
      </c>
      <c r="DU620">
        <v>209.91629499999999</v>
      </c>
      <c r="DV620">
        <v>19.031267</v>
      </c>
      <c r="DW620">
        <v>196.09443999999999</v>
      </c>
      <c r="DX620">
        <v>13.859558</v>
      </c>
      <c r="DY620">
        <v>183.537644</v>
      </c>
      <c r="DZ620">
        <v>116.67</v>
      </c>
      <c r="EA620">
        <v>6.3929999999999998</v>
      </c>
      <c r="EB620">
        <v>739.1</v>
      </c>
      <c r="EC620">
        <v>118.19</v>
      </c>
      <c r="ED620">
        <v>6.3220000000000001</v>
      </c>
      <c r="EE620">
        <v>739.4</v>
      </c>
      <c r="EF620">
        <v>118.28</v>
      </c>
      <c r="EG620">
        <v>5.641</v>
      </c>
      <c r="EH620">
        <v>658.6</v>
      </c>
      <c r="EI620">
        <v>117.44000200000001</v>
      </c>
      <c r="EJ620">
        <v>2.6339999999999999</v>
      </c>
      <c r="EK620">
        <v>309.60000600000001</v>
      </c>
      <c r="EL620">
        <v>1.4029149999999999</v>
      </c>
      <c r="EM620">
        <v>4.0500509999999998</v>
      </c>
      <c r="EN620">
        <v>29.241498</v>
      </c>
      <c r="EO620">
        <v>-6.9949050000000002</v>
      </c>
      <c r="EP620">
        <v>-6.8870380000000004</v>
      </c>
      <c r="EQ620">
        <v>-15.002798</v>
      </c>
      <c r="ER620">
        <v>113.652782</v>
      </c>
      <c r="ES620">
        <v>108.57436</v>
      </c>
      <c r="ET620">
        <v>103.744567</v>
      </c>
      <c r="EU620">
        <v>2.0042200000000001</v>
      </c>
      <c r="EV620">
        <v>3596.8680859999999</v>
      </c>
      <c r="EW620">
        <v>3709.7875589999999</v>
      </c>
      <c r="EX620">
        <v>3055.9144200000001</v>
      </c>
      <c r="EY620">
        <v>2334.624785</v>
      </c>
    </row>
    <row r="621" spans="1:155" x14ac:dyDescent="0.25">
      <c r="A621" s="741">
        <v>46246</v>
      </c>
      <c r="B621" s="740">
        <v>0.60998842592592595</v>
      </c>
      <c r="C621">
        <v>36600</v>
      </c>
      <c r="D621">
        <v>0</v>
      </c>
      <c r="E621">
        <v>0</v>
      </c>
      <c r="F621">
        <v>75.252923999999993</v>
      </c>
      <c r="G621">
        <v>72.614671999999999</v>
      </c>
      <c r="H621">
        <v>64.777161000000007</v>
      </c>
      <c r="I621">
        <v>73.472269999999995</v>
      </c>
      <c r="J621">
        <v>75.228691999999995</v>
      </c>
      <c r="K621">
        <v>72.177677000000003</v>
      </c>
      <c r="L621">
        <v>70.808813999999998</v>
      </c>
      <c r="M621">
        <v>71.021883000000003</v>
      </c>
      <c r="N621">
        <v>4.2304139999999997</v>
      </c>
      <c r="O621">
        <v>3.6599930000000001</v>
      </c>
      <c r="P621">
        <v>3.4895070000000001</v>
      </c>
      <c r="Q621">
        <v>3.9651299999999998</v>
      </c>
      <c r="R621">
        <v>4.086824</v>
      </c>
      <c r="S621">
        <v>2.320319</v>
      </c>
      <c r="T621">
        <v>2.9157679999999999</v>
      </c>
      <c r="U621">
        <v>4.5701239999999999</v>
      </c>
      <c r="V621">
        <v>7.9903959999999996</v>
      </c>
      <c r="W621">
        <v>7.5030789999999996</v>
      </c>
      <c r="X621">
        <v>5.8581810000000001</v>
      </c>
      <c r="Y621">
        <v>4.6867020000000004</v>
      </c>
      <c r="Z621">
        <v>6.9570100000000004</v>
      </c>
      <c r="AA621">
        <v>9.4786760000000001</v>
      </c>
      <c r="AB621">
        <v>6.1293240000000004</v>
      </c>
      <c r="AC621">
        <v>1.0294319999999999</v>
      </c>
      <c r="AD621">
        <v>5.1029749999999998</v>
      </c>
      <c r="AE621">
        <v>0.73631800000000003</v>
      </c>
      <c r="AF621">
        <v>3.9034260000000001</v>
      </c>
      <c r="AG621">
        <v>-0.51187800000000006</v>
      </c>
      <c r="AH621">
        <v>-6.2249999999999996</v>
      </c>
      <c r="AI621">
        <v>-3.470065</v>
      </c>
      <c r="AJ621">
        <v>12.759992</v>
      </c>
      <c r="AK621">
        <v>2.6916310000000001</v>
      </c>
      <c r="AL621">
        <v>7.113982</v>
      </c>
      <c r="AM621">
        <v>1.070686</v>
      </c>
      <c r="AN621">
        <v>6.4988599999999996</v>
      </c>
      <c r="AO621">
        <v>1.4512719999999999</v>
      </c>
      <c r="AP621">
        <v>7.263592</v>
      </c>
      <c r="AQ621">
        <v>1.3728959999999999</v>
      </c>
      <c r="AR621">
        <v>7.1097619999999999</v>
      </c>
      <c r="AS621">
        <v>0.97047399999999995</v>
      </c>
      <c r="AT621">
        <v>6.8038210000000001</v>
      </c>
      <c r="AU621">
        <v>1.1803060000000001</v>
      </c>
      <c r="AV621">
        <v>6.0996110000000003</v>
      </c>
      <c r="AW621">
        <v>1.9307529999999999</v>
      </c>
      <c r="AX621">
        <v>4.7252859999999997</v>
      </c>
      <c r="AY621">
        <v>1.322846</v>
      </c>
      <c r="AZ621">
        <v>4.2694520000000002</v>
      </c>
      <c r="BA621">
        <v>0.74930099999999999</v>
      </c>
      <c r="BB621">
        <v>4.5008790000000003</v>
      </c>
      <c r="BC621">
        <v>0.99672300000000003</v>
      </c>
      <c r="BD621">
        <v>5.2127080000000001</v>
      </c>
      <c r="BE621">
        <v>-4.8051000000000003E-2</v>
      </c>
      <c r="BF621">
        <v>5.5024059999999997</v>
      </c>
      <c r="BG621">
        <v>0.42631799999999997</v>
      </c>
      <c r="BH621">
        <v>3.572705</v>
      </c>
      <c r="BI621">
        <v>1.8380030000000001</v>
      </c>
      <c r="BJ621">
        <v>4.172472</v>
      </c>
      <c r="BK621">
        <v>0.660111</v>
      </c>
      <c r="BL621">
        <v>1.8378890000000001</v>
      </c>
      <c r="BM621">
        <v>0.51424000000000003</v>
      </c>
      <c r="BN621">
        <v>2.1501709999999998</v>
      </c>
      <c r="BO621">
        <v>0.51144599999999996</v>
      </c>
      <c r="BP621">
        <v>2.2887719999999998</v>
      </c>
      <c r="BQ621">
        <v>0.54560799999999998</v>
      </c>
      <c r="BR621">
        <v>1.837118</v>
      </c>
      <c r="BS621">
        <v>2.4376999999999999E-2</v>
      </c>
      <c r="BT621">
        <v>2.7446079999999999</v>
      </c>
      <c r="BU621">
        <v>1.7756890000000001</v>
      </c>
      <c r="BV621">
        <v>3.3078509999999999</v>
      </c>
      <c r="BW621">
        <v>0.74872799999999995</v>
      </c>
      <c r="BX621">
        <v>1.9644219999999999</v>
      </c>
      <c r="BY621">
        <v>1.177163</v>
      </c>
      <c r="BZ621">
        <v>1.4292400000000001</v>
      </c>
      <c r="CA621">
        <v>2.5623830000000001</v>
      </c>
      <c r="CB621">
        <v>0.75902999999999998</v>
      </c>
      <c r="CC621">
        <v>0.39765</v>
      </c>
      <c r="CD621">
        <v>1.2619370000000001</v>
      </c>
      <c r="CE621">
        <v>0.27111800000000003</v>
      </c>
      <c r="CF621">
        <v>2.2234569999999998</v>
      </c>
      <c r="CG621">
        <v>1.555901</v>
      </c>
      <c r="CH621">
        <v>2.5071530000000002</v>
      </c>
      <c r="CI621">
        <v>0.40219700000000003</v>
      </c>
      <c r="CJ621">
        <v>1.0229520000000001</v>
      </c>
      <c r="CK621">
        <v>1.0322480000000001</v>
      </c>
      <c r="CL621">
        <v>1.088986</v>
      </c>
      <c r="CM621">
        <v>0.12515999999999999</v>
      </c>
      <c r="CN621">
        <v>0.58953100000000003</v>
      </c>
      <c r="CO621">
        <v>0.40070299999999998</v>
      </c>
      <c r="CP621">
        <v>1.081534</v>
      </c>
      <c r="CQ621">
        <v>-0.24965599999999999</v>
      </c>
      <c r="CR621">
        <v>1.742659</v>
      </c>
      <c r="CS621">
        <v>1.2922990000000001</v>
      </c>
      <c r="CT621">
        <v>2.677184</v>
      </c>
      <c r="CU621">
        <v>1.0545340000000001</v>
      </c>
      <c r="CV621">
        <v>0.980263</v>
      </c>
      <c r="CW621">
        <v>0.930898</v>
      </c>
      <c r="CX621">
        <v>0.24698899999999999</v>
      </c>
      <c r="CY621">
        <v>1.8389200000000001</v>
      </c>
      <c r="CZ621">
        <v>1.759207</v>
      </c>
      <c r="DA621">
        <v>0.525806</v>
      </c>
      <c r="DB621">
        <v>1.2105509999999999</v>
      </c>
      <c r="DC621">
        <v>0.510571</v>
      </c>
      <c r="DD621">
        <v>2.3090660000000001</v>
      </c>
      <c r="DE621">
        <v>107.404071</v>
      </c>
      <c r="DF621">
        <v>89.596127999999993</v>
      </c>
      <c r="DG621">
        <v>100.430869</v>
      </c>
      <c r="DH621">
        <v>89.057294999999996</v>
      </c>
      <c r="DI621">
        <v>93.344116</v>
      </c>
      <c r="DJ621">
        <v>84.516433000000006</v>
      </c>
      <c r="DK621">
        <v>127.014346</v>
      </c>
      <c r="DL621">
        <v>106.918424</v>
      </c>
      <c r="DM621">
        <v>118.812343</v>
      </c>
      <c r="DN621">
        <v>103.037932</v>
      </c>
      <c r="DO621">
        <v>141.316045</v>
      </c>
      <c r="DP621">
        <v>95.692955999999995</v>
      </c>
      <c r="DQ621">
        <v>131.90674799999999</v>
      </c>
      <c r="DR621">
        <v>121.800296</v>
      </c>
      <c r="DS621">
        <v>160.15329500000001</v>
      </c>
      <c r="DT621">
        <v>18.561941999999998</v>
      </c>
      <c r="DU621">
        <v>207.67663400000001</v>
      </c>
      <c r="DV621">
        <v>18.682455999999998</v>
      </c>
      <c r="DW621">
        <v>194.78878399999999</v>
      </c>
      <c r="DX621">
        <v>13.555211999999999</v>
      </c>
      <c r="DY621">
        <v>182.873446</v>
      </c>
      <c r="DZ621">
        <v>116.59</v>
      </c>
      <c r="EA621">
        <v>6.3259999999999996</v>
      </c>
      <c r="EB621">
        <v>731.3</v>
      </c>
      <c r="EC621">
        <v>118.11</v>
      </c>
      <c r="ED621">
        <v>6.2549999999999999</v>
      </c>
      <c r="EE621">
        <v>731.4</v>
      </c>
      <c r="EF621">
        <v>118.16</v>
      </c>
      <c r="EG621">
        <v>5.6210000000000004</v>
      </c>
      <c r="EH621">
        <v>656.4</v>
      </c>
      <c r="EI621">
        <v>117.43</v>
      </c>
      <c r="EJ621">
        <v>2.6339999999999999</v>
      </c>
      <c r="EK621">
        <v>309.29998799999998</v>
      </c>
      <c r="EL621">
        <v>1.3573900000000001</v>
      </c>
      <c r="EM621">
        <v>3.9330569999999998</v>
      </c>
      <c r="EN621">
        <v>28.274660000000001</v>
      </c>
      <c r="EO621">
        <v>-7.5823900000000002</v>
      </c>
      <c r="EP621">
        <v>-7.4031219999999998</v>
      </c>
      <c r="EQ621">
        <v>-15.514668</v>
      </c>
      <c r="ER621">
        <v>112.845743</v>
      </c>
      <c r="ES621">
        <v>108.082143</v>
      </c>
      <c r="ET621">
        <v>103.48291999999999</v>
      </c>
      <c r="EU621">
        <v>2.0337130000000001</v>
      </c>
      <c r="EV621">
        <v>3609.1080120000001</v>
      </c>
      <c r="EW621">
        <v>3722.0262069999999</v>
      </c>
      <c r="EX621">
        <v>3066.8747600000002</v>
      </c>
      <c r="EY621">
        <v>2343.9645059999998</v>
      </c>
    </row>
    <row r="622" spans="1:155" x14ac:dyDescent="0.25">
      <c r="A622" s="741">
        <v>46246</v>
      </c>
      <c r="B622" s="740">
        <v>0.61068287037037039</v>
      </c>
      <c r="C622">
        <v>36660</v>
      </c>
      <c r="D622">
        <v>0</v>
      </c>
      <c r="E622">
        <v>0</v>
      </c>
      <c r="F622">
        <v>75.193783999999994</v>
      </c>
      <c r="G622">
        <v>72.613382000000001</v>
      </c>
      <c r="H622">
        <v>64.775430999999998</v>
      </c>
      <c r="I622">
        <v>73.454517999999993</v>
      </c>
      <c r="J622">
        <v>75.187327999999994</v>
      </c>
      <c r="K622">
        <v>72.114124000000004</v>
      </c>
      <c r="L622">
        <v>70.744304</v>
      </c>
      <c r="M622">
        <v>70.990493999999998</v>
      </c>
      <c r="N622">
        <v>3.876744</v>
      </c>
      <c r="O622">
        <v>3.4080699999999999</v>
      </c>
      <c r="P622">
        <v>3.1138309999999998</v>
      </c>
      <c r="Q622">
        <v>3.7545280000000001</v>
      </c>
      <c r="R622">
        <v>3.8514560000000002</v>
      </c>
      <c r="S622">
        <v>2.1851799999999999</v>
      </c>
      <c r="T622">
        <v>2.5526779999999998</v>
      </c>
      <c r="U622">
        <v>4.5283069999999999</v>
      </c>
      <c r="V622">
        <v>7.4906579999999998</v>
      </c>
      <c r="W622">
        <v>7.44177</v>
      </c>
      <c r="X622">
        <v>5.380261</v>
      </c>
      <c r="Y622">
        <v>4.2427000000000001</v>
      </c>
      <c r="Z622">
        <v>6.6650039999999997</v>
      </c>
      <c r="AA622">
        <v>9.3053050000000006</v>
      </c>
      <c r="AB622">
        <v>6.0074800000000002</v>
      </c>
      <c r="AC622">
        <v>0.64453000000000005</v>
      </c>
      <c r="AD622">
        <v>4.861783</v>
      </c>
      <c r="AE622">
        <v>0.34808499999999998</v>
      </c>
      <c r="AF622">
        <v>3.5018859999999998</v>
      </c>
      <c r="AG622">
        <v>-1.023938</v>
      </c>
      <c r="AH622">
        <v>-6.631202</v>
      </c>
      <c r="AI622">
        <v>-3.870336</v>
      </c>
      <c r="AJ622">
        <v>12.224881</v>
      </c>
      <c r="AK622">
        <v>2.7218049999999998</v>
      </c>
      <c r="AL622">
        <v>7.1415759999999997</v>
      </c>
      <c r="AM622">
        <v>1.0911500000000001</v>
      </c>
      <c r="AN622">
        <v>6.5461520000000002</v>
      </c>
      <c r="AO622">
        <v>1.4621150000000001</v>
      </c>
      <c r="AP622">
        <v>7.314559</v>
      </c>
      <c r="AQ622">
        <v>1.386968</v>
      </c>
      <c r="AR622">
        <v>7.1211739999999999</v>
      </c>
      <c r="AS622">
        <v>0.98337600000000003</v>
      </c>
      <c r="AT622">
        <v>6.8425409999999998</v>
      </c>
      <c r="AU622">
        <v>1.183379</v>
      </c>
      <c r="AV622">
        <v>6.1191430000000002</v>
      </c>
      <c r="AW622">
        <v>1.9478599999999999</v>
      </c>
      <c r="AX622">
        <v>4.7147969999999999</v>
      </c>
      <c r="AY622">
        <v>1.3418129999999999</v>
      </c>
      <c r="AZ622">
        <v>4.2761750000000003</v>
      </c>
      <c r="BA622">
        <v>0.765289</v>
      </c>
      <c r="BB622">
        <v>4.5236689999999999</v>
      </c>
      <c r="BC622">
        <v>1.026554</v>
      </c>
      <c r="BD622">
        <v>5.2405160000000004</v>
      </c>
      <c r="BE622">
        <v>-4.2444000000000003E-2</v>
      </c>
      <c r="BF622">
        <v>5.5363749999999996</v>
      </c>
      <c r="BG622">
        <v>0.41437600000000002</v>
      </c>
      <c r="BH622">
        <v>3.5757590000000001</v>
      </c>
      <c r="BI622">
        <v>1.8415250000000001</v>
      </c>
      <c r="BJ622">
        <v>4.1681689999999998</v>
      </c>
      <c r="BK622">
        <v>0.70609500000000003</v>
      </c>
      <c r="BL622">
        <v>1.871351</v>
      </c>
      <c r="BM622">
        <v>0.53345900000000002</v>
      </c>
      <c r="BN622">
        <v>2.157734</v>
      </c>
      <c r="BO622">
        <v>0.54488099999999995</v>
      </c>
      <c r="BP622">
        <v>2.306003</v>
      </c>
      <c r="BQ622">
        <v>0.54395700000000002</v>
      </c>
      <c r="BR622">
        <v>1.8564339999999999</v>
      </c>
      <c r="BS622">
        <v>2.627E-3</v>
      </c>
      <c r="BT622">
        <v>2.7744789999999999</v>
      </c>
      <c r="BU622">
        <v>1.780843</v>
      </c>
      <c r="BV622">
        <v>3.3520669999999999</v>
      </c>
      <c r="BW622">
        <v>0.74096799999999996</v>
      </c>
      <c r="BX622">
        <v>1.982521</v>
      </c>
      <c r="BY622">
        <v>1.192977</v>
      </c>
      <c r="BZ622">
        <v>1.4824839999999999</v>
      </c>
      <c r="CA622">
        <v>2.5124430000000002</v>
      </c>
      <c r="CB622">
        <v>0.77633399999999997</v>
      </c>
      <c r="CC622">
        <v>0.39284000000000002</v>
      </c>
      <c r="CD622">
        <v>1.322152</v>
      </c>
      <c r="CE622">
        <v>0.25753199999999998</v>
      </c>
      <c r="CF622">
        <v>2.2309779999999999</v>
      </c>
      <c r="CG622">
        <v>1.564813</v>
      </c>
      <c r="CH622">
        <v>2.554786</v>
      </c>
      <c r="CI622">
        <v>0.39180500000000001</v>
      </c>
      <c r="CJ622">
        <v>1.0522419999999999</v>
      </c>
      <c r="CK622">
        <v>1.031595</v>
      </c>
      <c r="CL622">
        <v>1.1118570000000001</v>
      </c>
      <c r="CM622">
        <v>0.144369</v>
      </c>
      <c r="CN622">
        <v>0.61091899999999999</v>
      </c>
      <c r="CO622">
        <v>0.39577800000000002</v>
      </c>
      <c r="CP622">
        <v>1.1074569999999999</v>
      </c>
      <c r="CQ622">
        <v>-0.25464799999999999</v>
      </c>
      <c r="CR622">
        <v>1.7722420000000001</v>
      </c>
      <c r="CS622">
        <v>1.30392</v>
      </c>
      <c r="CT622">
        <v>2.7031710000000002</v>
      </c>
      <c r="CU622">
        <v>1.036764</v>
      </c>
      <c r="CV622">
        <v>0.99755199999999999</v>
      </c>
      <c r="CW622">
        <v>0.91496999999999995</v>
      </c>
      <c r="CX622">
        <v>0.27632099999999998</v>
      </c>
      <c r="CY622">
        <v>1.813353</v>
      </c>
      <c r="CZ622">
        <v>1.7631289999999999</v>
      </c>
      <c r="DA622">
        <v>0.53422400000000003</v>
      </c>
      <c r="DB622">
        <v>1.221266</v>
      </c>
      <c r="DC622">
        <v>0.49959900000000002</v>
      </c>
      <c r="DD622">
        <v>2.3094039999999998</v>
      </c>
      <c r="DE622">
        <v>106.905146</v>
      </c>
      <c r="DF622">
        <v>89.293109999999999</v>
      </c>
      <c r="DG622">
        <v>100.069985</v>
      </c>
      <c r="DH622">
        <v>88.587787000000006</v>
      </c>
      <c r="DI622">
        <v>92.963199000000003</v>
      </c>
      <c r="DJ622">
        <v>73.934883999999997</v>
      </c>
      <c r="DK622">
        <v>125.686353</v>
      </c>
      <c r="DL622">
        <v>106.49755500000001</v>
      </c>
      <c r="DM622">
        <v>117.450399</v>
      </c>
      <c r="DN622">
        <v>102.563098</v>
      </c>
      <c r="DO622">
        <v>140.78686099999999</v>
      </c>
      <c r="DP622">
        <v>95.363150000000005</v>
      </c>
      <c r="DQ622">
        <v>130.52963</v>
      </c>
      <c r="DR622">
        <v>120.493771</v>
      </c>
      <c r="DS622">
        <v>159.93604300000001</v>
      </c>
      <c r="DT622">
        <v>18.273437000000001</v>
      </c>
      <c r="DU622">
        <v>206.05481499999999</v>
      </c>
      <c r="DV622">
        <v>18.434819000000001</v>
      </c>
      <c r="DW622">
        <v>193.021085</v>
      </c>
      <c r="DX622">
        <v>13.329587999999999</v>
      </c>
      <c r="DY622">
        <v>182.026239</v>
      </c>
      <c r="DZ622">
        <v>116.8</v>
      </c>
      <c r="EA622">
        <v>6.3010000000000002</v>
      </c>
      <c r="EB622">
        <v>727.8</v>
      </c>
      <c r="EC622">
        <v>118.04</v>
      </c>
      <c r="ED622">
        <v>6.2229999999999999</v>
      </c>
      <c r="EE622">
        <v>727.7</v>
      </c>
      <c r="EF622">
        <v>118.36</v>
      </c>
      <c r="EG622">
        <v>5.5979999999999999</v>
      </c>
      <c r="EH622">
        <v>654.20000000000005</v>
      </c>
      <c r="EI622">
        <v>117.730003</v>
      </c>
      <c r="EJ622">
        <v>2.6360000000000001</v>
      </c>
      <c r="EK622">
        <v>310.29998799999998</v>
      </c>
      <c r="EL622">
        <v>1.3823810000000001</v>
      </c>
      <c r="EM622">
        <v>3.901694</v>
      </c>
      <c r="EN622">
        <v>28.121773000000001</v>
      </c>
      <c r="EO622">
        <v>-8.0135830000000006</v>
      </c>
      <c r="EP622">
        <v>-7.77203</v>
      </c>
      <c r="EQ622">
        <v>-15.896891999999999</v>
      </c>
      <c r="ER622">
        <v>112.257608</v>
      </c>
      <c r="ES622">
        <v>107.412145</v>
      </c>
      <c r="ET622">
        <v>103.14824299999999</v>
      </c>
      <c r="EU622">
        <v>2.0475340000000002</v>
      </c>
      <c r="EV622">
        <v>3621.2722699999999</v>
      </c>
      <c r="EW622">
        <v>3734.1822980000002</v>
      </c>
      <c r="EX622">
        <v>3077.794684</v>
      </c>
      <c r="EY622">
        <v>2349.123114</v>
      </c>
    </row>
    <row r="623" spans="1:155" x14ac:dyDescent="0.25">
      <c r="A623" s="741">
        <v>46246</v>
      </c>
      <c r="B623" s="740">
        <v>0.61137731481481483</v>
      </c>
      <c r="C623">
        <v>36720</v>
      </c>
      <c r="D623">
        <v>0</v>
      </c>
      <c r="E623">
        <v>0</v>
      </c>
      <c r="F623">
        <v>75.097723999999999</v>
      </c>
      <c r="G623">
        <v>72.569559999999996</v>
      </c>
      <c r="H623">
        <v>64.691434000000001</v>
      </c>
      <c r="I623">
        <v>73.448402000000002</v>
      </c>
      <c r="J623">
        <v>75.170244999999994</v>
      </c>
      <c r="K623">
        <v>72.166062999999994</v>
      </c>
      <c r="L623">
        <v>70.762192999999996</v>
      </c>
      <c r="M623">
        <v>70.935803000000007</v>
      </c>
      <c r="N623">
        <v>3.591107</v>
      </c>
      <c r="O623">
        <v>3.194423</v>
      </c>
      <c r="P623">
        <v>2.8504079999999998</v>
      </c>
      <c r="Q623">
        <v>3.5028030000000001</v>
      </c>
      <c r="R623">
        <v>3.5368110000000001</v>
      </c>
      <c r="S623">
        <v>2.018999</v>
      </c>
      <c r="T623">
        <v>2.318632</v>
      </c>
      <c r="U623">
        <v>4.4230130000000001</v>
      </c>
      <c r="V623">
        <v>7.4560560000000002</v>
      </c>
      <c r="W623">
        <v>7.2435609999999997</v>
      </c>
      <c r="X623">
        <v>5.3638839999999997</v>
      </c>
      <c r="Y623">
        <v>4.1495790000000001</v>
      </c>
      <c r="Z623">
        <v>6.4454779999999996</v>
      </c>
      <c r="AA623">
        <v>8.9001470000000005</v>
      </c>
      <c r="AB623">
        <v>5.8689859999999996</v>
      </c>
      <c r="AC623">
        <v>0.34330899999999998</v>
      </c>
      <c r="AD623">
        <v>4.7165929999999996</v>
      </c>
      <c r="AE623">
        <v>2.336E-3</v>
      </c>
      <c r="AF623">
        <v>3.2612410000000001</v>
      </c>
      <c r="AG623">
        <v>-1.3421749999999999</v>
      </c>
      <c r="AH623">
        <v>-7.0114559999999999</v>
      </c>
      <c r="AI623">
        <v>-4.1401300000000001</v>
      </c>
      <c r="AJ623">
        <v>11.822499000000001</v>
      </c>
      <c r="AK623">
        <v>2.7147559999999999</v>
      </c>
      <c r="AL623">
        <v>7.1457680000000003</v>
      </c>
      <c r="AM623">
        <v>1.1364300000000001</v>
      </c>
      <c r="AN623">
        <v>6.5695629999999996</v>
      </c>
      <c r="AO623">
        <v>1.5061960000000001</v>
      </c>
      <c r="AP623">
        <v>7.3285539999999996</v>
      </c>
      <c r="AQ623">
        <v>1.4269050000000001</v>
      </c>
      <c r="AR623">
        <v>7.1241940000000001</v>
      </c>
      <c r="AS623">
        <v>1.0320940000000001</v>
      </c>
      <c r="AT623">
        <v>6.8146630000000004</v>
      </c>
      <c r="AU623">
        <v>1.216143</v>
      </c>
      <c r="AV623">
        <v>6.0894050000000002</v>
      </c>
      <c r="AW623">
        <v>1.9800739999999999</v>
      </c>
      <c r="AX623">
        <v>4.7358669999999998</v>
      </c>
      <c r="AY623">
        <v>1.374978</v>
      </c>
      <c r="AZ623">
        <v>4.2880549999999999</v>
      </c>
      <c r="BA623">
        <v>0.79153899999999999</v>
      </c>
      <c r="BB623">
        <v>4.5296539999999998</v>
      </c>
      <c r="BC623">
        <v>1.05379</v>
      </c>
      <c r="BD623">
        <v>5.2666639999999996</v>
      </c>
      <c r="BE623">
        <v>-1.3365999999999999E-2</v>
      </c>
      <c r="BF623">
        <v>5.5235139999999996</v>
      </c>
      <c r="BG623">
        <v>0.46282499999999999</v>
      </c>
      <c r="BH623">
        <v>3.5683509999999998</v>
      </c>
      <c r="BI623">
        <v>1.8622030000000001</v>
      </c>
      <c r="BJ623">
        <v>4.1787780000000003</v>
      </c>
      <c r="BK623">
        <v>0.72599000000000002</v>
      </c>
      <c r="BL623">
        <v>1.893975</v>
      </c>
      <c r="BM623">
        <v>0.59675199999999995</v>
      </c>
      <c r="BN623">
        <v>2.17238</v>
      </c>
      <c r="BO623">
        <v>0.58264400000000005</v>
      </c>
      <c r="BP623">
        <v>2.2967050000000002</v>
      </c>
      <c r="BQ623">
        <v>0.59787699999999999</v>
      </c>
      <c r="BR623">
        <v>1.8650640000000001</v>
      </c>
      <c r="BS623">
        <v>5.738E-3</v>
      </c>
      <c r="BT623">
        <v>2.780338</v>
      </c>
      <c r="BU623">
        <v>1.8078110000000001</v>
      </c>
      <c r="BV623">
        <v>3.3573659999999999</v>
      </c>
      <c r="BW623">
        <v>0.76244000000000001</v>
      </c>
      <c r="BX623">
        <v>1.9992030000000001</v>
      </c>
      <c r="BY623">
        <v>1.224899</v>
      </c>
      <c r="BZ623">
        <v>1.504699</v>
      </c>
      <c r="CA623">
        <v>2.4559169999999999</v>
      </c>
      <c r="CB623">
        <v>0.78611399999999998</v>
      </c>
      <c r="CC623">
        <v>0.42975000000000002</v>
      </c>
      <c r="CD623">
        <v>1.3129010000000001</v>
      </c>
      <c r="CE623">
        <v>0.277362</v>
      </c>
      <c r="CF623">
        <v>2.242353</v>
      </c>
      <c r="CG623">
        <v>1.560988</v>
      </c>
      <c r="CH623">
        <v>2.5824889999999998</v>
      </c>
      <c r="CI623">
        <v>0.43622100000000003</v>
      </c>
      <c r="CJ623">
        <v>1.086004</v>
      </c>
      <c r="CK623">
        <v>1.074927</v>
      </c>
      <c r="CL623">
        <v>1.097529</v>
      </c>
      <c r="CM623">
        <v>0.13833500000000001</v>
      </c>
      <c r="CN623">
        <v>0.62601399999999996</v>
      </c>
      <c r="CO623">
        <v>0.43027100000000001</v>
      </c>
      <c r="CP623">
        <v>1.132352</v>
      </c>
      <c r="CQ623">
        <v>-0.247726</v>
      </c>
      <c r="CR623">
        <v>1.7671619999999999</v>
      </c>
      <c r="CS623">
        <v>1.3352630000000001</v>
      </c>
      <c r="CT623">
        <v>2.672107</v>
      </c>
      <c r="CU623">
        <v>1.03007</v>
      </c>
      <c r="CV623">
        <v>1.0383739999999999</v>
      </c>
      <c r="CW623">
        <v>0.94241699999999995</v>
      </c>
      <c r="CX623">
        <v>0.306253</v>
      </c>
      <c r="CY623">
        <v>1.8224819999999999</v>
      </c>
      <c r="CZ623">
        <v>1.7851600000000001</v>
      </c>
      <c r="DA623">
        <v>0.555531</v>
      </c>
      <c r="DB623">
        <v>1.2499290000000001</v>
      </c>
      <c r="DC623">
        <v>0.51813699999999996</v>
      </c>
      <c r="DD623">
        <v>2.3433860000000002</v>
      </c>
      <c r="DE623">
        <v>106.69853999999999</v>
      </c>
      <c r="DF623">
        <v>89.441406000000001</v>
      </c>
      <c r="DG623">
        <v>99.457825</v>
      </c>
      <c r="DH623">
        <v>88.796481</v>
      </c>
      <c r="DI623">
        <v>93.194609999999997</v>
      </c>
      <c r="DJ623">
        <v>68.106086000000005</v>
      </c>
      <c r="DK623">
        <v>124.856438</v>
      </c>
      <c r="DL623">
        <v>106.07389000000001</v>
      </c>
      <c r="DM623">
        <v>116.64782200000001</v>
      </c>
      <c r="DN623">
        <v>102.279411</v>
      </c>
      <c r="DO623">
        <v>140.67449500000001</v>
      </c>
      <c r="DP623">
        <v>95.270297999999997</v>
      </c>
      <c r="DQ623">
        <v>129.907014</v>
      </c>
      <c r="DR623">
        <v>119.79016300000001</v>
      </c>
      <c r="DS623">
        <v>159.72695300000001</v>
      </c>
      <c r="DT623">
        <v>17.999607000000001</v>
      </c>
      <c r="DU623">
        <v>205.33550700000001</v>
      </c>
      <c r="DV623">
        <v>18.171728999999999</v>
      </c>
      <c r="DW623">
        <v>192.64991499999999</v>
      </c>
      <c r="DX623">
        <v>13.244062</v>
      </c>
      <c r="DY623">
        <v>181.948973</v>
      </c>
      <c r="DZ623">
        <v>116.81</v>
      </c>
      <c r="EA623">
        <v>6.2610000000000001</v>
      </c>
      <c r="EB623">
        <v>725.1</v>
      </c>
      <c r="EC623">
        <v>118.01</v>
      </c>
      <c r="ED623">
        <v>6.2009999999999996</v>
      </c>
      <c r="EE623">
        <v>724.4</v>
      </c>
      <c r="EF623">
        <v>118.31</v>
      </c>
      <c r="EG623">
        <v>5.5919999999999996</v>
      </c>
      <c r="EH623">
        <v>653.70000000000005</v>
      </c>
      <c r="EI623">
        <v>117.790001</v>
      </c>
      <c r="EJ623">
        <v>2.6349999999999998</v>
      </c>
      <c r="EK623">
        <v>310</v>
      </c>
      <c r="EL623">
        <v>1.4140729999999999</v>
      </c>
      <c r="EM623">
        <v>4.0261529999999999</v>
      </c>
      <c r="EN623">
        <v>27.864899000000001</v>
      </c>
      <c r="EO623">
        <v>-8.4255289999999992</v>
      </c>
      <c r="EP623">
        <v>-8.166283</v>
      </c>
      <c r="EQ623">
        <v>-16.042400000000001</v>
      </c>
      <c r="ER623">
        <v>111.995744</v>
      </c>
      <c r="ES623">
        <v>107.270933</v>
      </c>
      <c r="ET623">
        <v>103.11766799999999</v>
      </c>
      <c r="EU623">
        <v>2.0648550000000001</v>
      </c>
      <c r="EV623">
        <v>3633.3761129999998</v>
      </c>
      <c r="EW623">
        <v>3746.2794749999998</v>
      </c>
      <c r="EX623">
        <v>3088.6928290000001</v>
      </c>
      <c r="EY623">
        <v>2354.284095</v>
      </c>
    </row>
    <row r="624" spans="1:155" x14ac:dyDescent="0.25">
      <c r="A624" s="741">
        <v>46246</v>
      </c>
      <c r="B624" s="740">
        <v>0.61207175925925927</v>
      </c>
      <c r="C624">
        <v>36780</v>
      </c>
      <c r="D624">
        <v>0</v>
      </c>
      <c r="E624">
        <v>0</v>
      </c>
      <c r="F624">
        <v>75.048392000000007</v>
      </c>
      <c r="G624">
        <v>72.588706999999999</v>
      </c>
      <c r="H624">
        <v>64.667574999999999</v>
      </c>
      <c r="I624">
        <v>73.451159000000004</v>
      </c>
      <c r="J624">
        <v>75.172151999999997</v>
      </c>
      <c r="K624">
        <v>72.128561000000005</v>
      </c>
      <c r="L624">
        <v>70.735595000000004</v>
      </c>
      <c r="M624">
        <v>70.925764000000001</v>
      </c>
      <c r="N624">
        <v>3.4054859999999998</v>
      </c>
      <c r="O624">
        <v>2.8711600000000002</v>
      </c>
      <c r="P624">
        <v>2.560575</v>
      </c>
      <c r="Q624">
        <v>3.2447970000000002</v>
      </c>
      <c r="R624">
        <v>3.2944490000000002</v>
      </c>
      <c r="S624">
        <v>1.674239</v>
      </c>
      <c r="T624">
        <v>2.1187779999999998</v>
      </c>
      <c r="U624">
        <v>4.2706150000000003</v>
      </c>
      <c r="V624">
        <v>7.302111</v>
      </c>
      <c r="W624">
        <v>7.0950540000000002</v>
      </c>
      <c r="X624">
        <v>5.3442270000000001</v>
      </c>
      <c r="Y624">
        <v>3.8109790000000001</v>
      </c>
      <c r="Z624">
        <v>6.1524320000000001</v>
      </c>
      <c r="AA624">
        <v>8.8512260000000005</v>
      </c>
      <c r="AB624">
        <v>5.6202540000000001</v>
      </c>
      <c r="AC624">
        <v>5.2306999999999999E-2</v>
      </c>
      <c r="AD624">
        <v>4.5868080000000004</v>
      </c>
      <c r="AE624">
        <v>-0.27904800000000002</v>
      </c>
      <c r="AF624">
        <v>3.1022020000000001</v>
      </c>
      <c r="AG624">
        <v>-1.6005199999999999</v>
      </c>
      <c r="AH624">
        <v>-7.2698369999999999</v>
      </c>
      <c r="AI624">
        <v>-4.3922340000000002</v>
      </c>
      <c r="AJ624">
        <v>11.192803</v>
      </c>
      <c r="AK624">
        <v>2.7299180000000001</v>
      </c>
      <c r="AL624">
        <v>7.1706219999999998</v>
      </c>
      <c r="AM624">
        <v>1.150439</v>
      </c>
      <c r="AN624">
        <v>6.5857450000000002</v>
      </c>
      <c r="AO624">
        <v>1.5128060000000001</v>
      </c>
      <c r="AP624">
        <v>7.3584129999999996</v>
      </c>
      <c r="AQ624">
        <v>1.4210670000000001</v>
      </c>
      <c r="AR624">
        <v>7.1722049999999999</v>
      </c>
      <c r="AS624">
        <v>1.01135</v>
      </c>
      <c r="AT624">
        <v>6.8243679999999998</v>
      </c>
      <c r="AU624">
        <v>1.184884</v>
      </c>
      <c r="AV624">
        <v>6.1215520000000003</v>
      </c>
      <c r="AW624">
        <v>1.9647330000000001</v>
      </c>
      <c r="AX624">
        <v>4.7591229999999998</v>
      </c>
      <c r="AY624">
        <v>1.392358</v>
      </c>
      <c r="AZ624">
        <v>4.3292460000000004</v>
      </c>
      <c r="BA624">
        <v>0.81541200000000003</v>
      </c>
      <c r="BB624">
        <v>4.5637100000000004</v>
      </c>
      <c r="BC624">
        <v>1.06081</v>
      </c>
      <c r="BD624">
        <v>5.2800570000000002</v>
      </c>
      <c r="BE624">
        <v>-5.6899999999999995E-4</v>
      </c>
      <c r="BF624">
        <v>5.5348300000000004</v>
      </c>
      <c r="BG624">
        <v>0.45206499999999999</v>
      </c>
      <c r="BH624">
        <v>3.5902859999999999</v>
      </c>
      <c r="BI624">
        <v>1.8966339999999999</v>
      </c>
      <c r="BJ624">
        <v>4.1755620000000002</v>
      </c>
      <c r="BK624">
        <v>0.76013900000000001</v>
      </c>
      <c r="BL624">
        <v>1.8819939999999999</v>
      </c>
      <c r="BM624">
        <v>0.57966899999999999</v>
      </c>
      <c r="BN624">
        <v>2.1957300000000002</v>
      </c>
      <c r="BO624">
        <v>0.57650699999999999</v>
      </c>
      <c r="BP624">
        <v>2.3154460000000001</v>
      </c>
      <c r="BQ624">
        <v>0.58112299999999995</v>
      </c>
      <c r="BR624">
        <v>1.893168</v>
      </c>
      <c r="BS624">
        <v>6.3027E-2</v>
      </c>
      <c r="BT624">
        <v>2.8001209999999999</v>
      </c>
      <c r="BU624">
        <v>1.8367199999999999</v>
      </c>
      <c r="BV624">
        <v>3.4101089999999998</v>
      </c>
      <c r="BW624">
        <v>0.80293199999999998</v>
      </c>
      <c r="BX624">
        <v>2.0340989999999999</v>
      </c>
      <c r="BY624">
        <v>1.259836</v>
      </c>
      <c r="BZ624">
        <v>1.5043029999999999</v>
      </c>
      <c r="CA624">
        <v>2.3537849999999998</v>
      </c>
      <c r="CB624">
        <v>0.826326</v>
      </c>
      <c r="CC624">
        <v>0.45281399999999999</v>
      </c>
      <c r="CD624">
        <v>1.3377779999999999</v>
      </c>
      <c r="CE624">
        <v>0.28472900000000001</v>
      </c>
      <c r="CF624">
        <v>2.266845</v>
      </c>
      <c r="CG624">
        <v>1.5951850000000001</v>
      </c>
      <c r="CH624">
        <v>2.5949789999999999</v>
      </c>
      <c r="CI624">
        <v>0.47276099999999999</v>
      </c>
      <c r="CJ624">
        <v>1.109132</v>
      </c>
      <c r="CK624">
        <v>1.1150340000000001</v>
      </c>
      <c r="CL624">
        <v>1.1371739999999999</v>
      </c>
      <c r="CM624">
        <v>0.20344200000000001</v>
      </c>
      <c r="CN624">
        <v>0.65102899999999997</v>
      </c>
      <c r="CO624">
        <v>0.45206099999999999</v>
      </c>
      <c r="CP624">
        <v>1.146652</v>
      </c>
      <c r="CQ624">
        <v>-0.207513</v>
      </c>
      <c r="CR624">
        <v>1.788821</v>
      </c>
      <c r="CS624">
        <v>1.352325</v>
      </c>
      <c r="CT624">
        <v>2.7458969999999998</v>
      </c>
      <c r="CU624">
        <v>1.116498</v>
      </c>
      <c r="CV624">
        <v>1.0652980000000001</v>
      </c>
      <c r="CW624">
        <v>0.99748700000000001</v>
      </c>
      <c r="CX624">
        <v>0.30717899999999998</v>
      </c>
      <c r="CY624">
        <v>1.8091219999999999</v>
      </c>
      <c r="CZ624">
        <v>1.784241</v>
      </c>
      <c r="DA624">
        <v>0.55638500000000002</v>
      </c>
      <c r="DB624">
        <v>1.2429429999999999</v>
      </c>
      <c r="DC624">
        <v>0.52268499999999996</v>
      </c>
      <c r="DD624">
        <v>2.3269139999999999</v>
      </c>
      <c r="DE624">
        <v>106.331486</v>
      </c>
      <c r="DF624">
        <v>89.469678000000002</v>
      </c>
      <c r="DG624">
        <v>99.514526000000004</v>
      </c>
      <c r="DH624">
        <v>88.478024000000005</v>
      </c>
      <c r="DI624">
        <v>92.907628000000003</v>
      </c>
      <c r="DJ624">
        <v>90.711167000000003</v>
      </c>
      <c r="DK624">
        <v>124.650015</v>
      </c>
      <c r="DL624">
        <v>105.945537</v>
      </c>
      <c r="DM624">
        <v>116.273045</v>
      </c>
      <c r="DN624">
        <v>102.10583099999999</v>
      </c>
      <c r="DO624">
        <v>140.44348299999999</v>
      </c>
      <c r="DP624">
        <v>95.132076999999995</v>
      </c>
      <c r="DQ624">
        <v>129.67466999999999</v>
      </c>
      <c r="DR624">
        <v>119.390979</v>
      </c>
      <c r="DS624">
        <v>159.715114</v>
      </c>
      <c r="DT624">
        <v>17.851443</v>
      </c>
      <c r="DU624">
        <v>204.494226</v>
      </c>
      <c r="DV624">
        <v>18.090672999999999</v>
      </c>
      <c r="DW624">
        <v>192.22286099999999</v>
      </c>
      <c r="DX624">
        <v>13.092252999999999</v>
      </c>
      <c r="DY624">
        <v>181.65361200000001</v>
      </c>
      <c r="DZ624">
        <v>116.83</v>
      </c>
      <c r="EA624">
        <v>6.2610000000000001</v>
      </c>
      <c r="EB624">
        <v>723.6</v>
      </c>
      <c r="EC624">
        <v>118.17</v>
      </c>
      <c r="ED624">
        <v>6.1840000000000002</v>
      </c>
      <c r="EE624">
        <v>724.5</v>
      </c>
      <c r="EF624">
        <v>118.33</v>
      </c>
      <c r="EG624">
        <v>5.5739999999999998</v>
      </c>
      <c r="EH624">
        <v>652.5</v>
      </c>
      <c r="EI624">
        <v>117.720001</v>
      </c>
      <c r="EJ624">
        <v>2.633</v>
      </c>
      <c r="EK624">
        <v>309.5</v>
      </c>
      <c r="EL624">
        <v>1.3796919999999999</v>
      </c>
      <c r="EM624">
        <v>3.8960029999999999</v>
      </c>
      <c r="EN624">
        <v>27.494330999999999</v>
      </c>
      <c r="EO624">
        <v>-8.6495289999999994</v>
      </c>
      <c r="EP624">
        <v>-8.2882370000000005</v>
      </c>
      <c r="EQ624">
        <v>-16.301528000000001</v>
      </c>
      <c r="ER624">
        <v>111.68867899999999</v>
      </c>
      <c r="ES624">
        <v>107.10823000000001</v>
      </c>
      <c r="ET624">
        <v>103.000708</v>
      </c>
      <c r="EU624">
        <v>2.082786</v>
      </c>
      <c r="EV624">
        <v>3645.4351620000002</v>
      </c>
      <c r="EW624">
        <v>3758.3553569999999</v>
      </c>
      <c r="EX624">
        <v>3099.5729080000001</v>
      </c>
      <c r="EY624">
        <v>2363.6300059999999</v>
      </c>
    </row>
    <row r="625" spans="1:155" x14ac:dyDescent="0.25">
      <c r="A625" s="741">
        <v>46246</v>
      </c>
      <c r="B625" s="740">
        <v>0.61276620370370372</v>
      </c>
      <c r="C625">
        <v>36840</v>
      </c>
      <c r="D625">
        <v>0</v>
      </c>
      <c r="E625">
        <v>0</v>
      </c>
      <c r="F625">
        <v>74.865277000000006</v>
      </c>
      <c r="G625">
        <v>72.517757000000003</v>
      </c>
      <c r="H625">
        <v>64.595526000000007</v>
      </c>
      <c r="I625">
        <v>73.435012999999998</v>
      </c>
      <c r="J625">
        <v>75.133233000000004</v>
      </c>
      <c r="K625">
        <v>72.135278</v>
      </c>
      <c r="L625">
        <v>70.730118000000004</v>
      </c>
      <c r="M625">
        <v>70.861712999999995</v>
      </c>
      <c r="N625">
        <v>3.1827220000000001</v>
      </c>
      <c r="O625">
        <v>2.6937730000000002</v>
      </c>
      <c r="P625">
        <v>2.3490380000000002</v>
      </c>
      <c r="Q625">
        <v>2.9755379999999998</v>
      </c>
      <c r="R625">
        <v>3.1171859999999998</v>
      </c>
      <c r="S625">
        <v>1.433846</v>
      </c>
      <c r="T625">
        <v>1.915484</v>
      </c>
      <c r="U625">
        <v>3.9623560000000002</v>
      </c>
      <c r="V625">
        <v>7.1167420000000003</v>
      </c>
      <c r="W625">
        <v>6.95444</v>
      </c>
      <c r="X625">
        <v>5.0776339999999998</v>
      </c>
      <c r="Y625">
        <v>3.8456450000000002</v>
      </c>
      <c r="Z625">
        <v>5.9667630000000003</v>
      </c>
      <c r="AA625">
        <v>8.7547610000000002</v>
      </c>
      <c r="AB625">
        <v>5.4936340000000001</v>
      </c>
      <c r="AC625">
        <v>-0.19045000000000001</v>
      </c>
      <c r="AD625">
        <v>4.4100979999999996</v>
      </c>
      <c r="AE625">
        <v>-0.48388300000000001</v>
      </c>
      <c r="AF625">
        <v>3.0299659999999999</v>
      </c>
      <c r="AG625">
        <v>-1.8683240000000001</v>
      </c>
      <c r="AH625">
        <v>-7.4471769999999999</v>
      </c>
      <c r="AI625">
        <v>-4.5185230000000001</v>
      </c>
      <c r="AJ625">
        <v>11.276676</v>
      </c>
      <c r="AK625">
        <v>2.760996</v>
      </c>
      <c r="AL625">
        <v>7.2299519999999999</v>
      </c>
      <c r="AM625">
        <v>1.1604950000000001</v>
      </c>
      <c r="AN625">
        <v>6.6776039999999997</v>
      </c>
      <c r="AO625">
        <v>1.5536620000000001</v>
      </c>
      <c r="AP625">
        <v>7.4267880000000002</v>
      </c>
      <c r="AQ625">
        <v>1.480369</v>
      </c>
      <c r="AR625">
        <v>7.2374470000000004</v>
      </c>
      <c r="AS625">
        <v>1.0476719999999999</v>
      </c>
      <c r="AT625">
        <v>6.9038399999999998</v>
      </c>
      <c r="AU625">
        <v>1.2281359999999999</v>
      </c>
      <c r="AV625">
        <v>6.1731829999999999</v>
      </c>
      <c r="AW625">
        <v>2.0266009999999999</v>
      </c>
      <c r="AX625">
        <v>4.8257779999999997</v>
      </c>
      <c r="AY625">
        <v>1.416477</v>
      </c>
      <c r="AZ625">
        <v>4.4027089999999998</v>
      </c>
      <c r="BA625">
        <v>0.87588600000000005</v>
      </c>
      <c r="BB625">
        <v>4.6480360000000003</v>
      </c>
      <c r="BC625">
        <v>1.1059159999999999</v>
      </c>
      <c r="BD625">
        <v>5.3422939999999999</v>
      </c>
      <c r="BE625">
        <v>1.7132999999999999E-2</v>
      </c>
      <c r="BF625">
        <v>5.6133199999999999</v>
      </c>
      <c r="BG625">
        <v>0.49376300000000001</v>
      </c>
      <c r="BH625">
        <v>3.6449929999999999</v>
      </c>
      <c r="BI625">
        <v>1.9399630000000001</v>
      </c>
      <c r="BJ625">
        <v>4.239935</v>
      </c>
      <c r="BK625">
        <v>0.77039199999999997</v>
      </c>
      <c r="BL625">
        <v>1.9585680000000001</v>
      </c>
      <c r="BM625">
        <v>0.63054600000000005</v>
      </c>
      <c r="BN625">
        <v>2.2638569999999998</v>
      </c>
      <c r="BO625">
        <v>0.611568</v>
      </c>
      <c r="BP625">
        <v>2.3844810000000001</v>
      </c>
      <c r="BQ625">
        <v>0.61710699999999996</v>
      </c>
      <c r="BR625">
        <v>1.8888229999999999</v>
      </c>
      <c r="BS625">
        <v>5.867E-2</v>
      </c>
      <c r="BT625">
        <v>2.8082039999999999</v>
      </c>
      <c r="BU625">
        <v>1.8820619999999999</v>
      </c>
      <c r="BV625">
        <v>3.4213309999999999</v>
      </c>
      <c r="BW625">
        <v>0.84926800000000002</v>
      </c>
      <c r="BX625">
        <v>2.0547529999999998</v>
      </c>
      <c r="BY625">
        <v>1.2791300000000001</v>
      </c>
      <c r="BZ625">
        <v>1.5464340000000001</v>
      </c>
      <c r="CA625">
        <v>2.2540589999999998</v>
      </c>
      <c r="CB625">
        <v>0.84865800000000002</v>
      </c>
      <c r="CC625">
        <v>0.48763000000000001</v>
      </c>
      <c r="CD625">
        <v>1.354104</v>
      </c>
      <c r="CE625">
        <v>0.31770700000000002</v>
      </c>
      <c r="CF625">
        <v>2.2871510000000002</v>
      </c>
      <c r="CG625">
        <v>1.668051</v>
      </c>
      <c r="CH625">
        <v>2.6195529999999998</v>
      </c>
      <c r="CI625">
        <v>0.50249299999999997</v>
      </c>
      <c r="CJ625">
        <v>1.129149</v>
      </c>
      <c r="CK625">
        <v>1.141513</v>
      </c>
      <c r="CL625">
        <v>1.1571940000000001</v>
      </c>
      <c r="CM625">
        <v>0.238733</v>
      </c>
      <c r="CN625">
        <v>0.67553799999999997</v>
      </c>
      <c r="CO625">
        <v>0.47796300000000003</v>
      </c>
      <c r="CP625">
        <v>1.185781</v>
      </c>
      <c r="CQ625">
        <v>-0.19880600000000001</v>
      </c>
      <c r="CR625">
        <v>1.805795</v>
      </c>
      <c r="CS625">
        <v>1.419565</v>
      </c>
      <c r="CT625">
        <v>2.7535810000000001</v>
      </c>
      <c r="CU625">
        <v>1.138039</v>
      </c>
      <c r="CV625">
        <v>1.085456</v>
      </c>
      <c r="CW625">
        <v>1.0171859999999999</v>
      </c>
      <c r="CX625">
        <v>0.329013</v>
      </c>
      <c r="CY625">
        <v>1.803261</v>
      </c>
      <c r="CZ625">
        <v>1.7945070000000001</v>
      </c>
      <c r="DA625">
        <v>0.60286300000000004</v>
      </c>
      <c r="DB625">
        <v>1.268621</v>
      </c>
      <c r="DC625">
        <v>0.554392</v>
      </c>
      <c r="DD625">
        <v>2.3510300000000002</v>
      </c>
      <c r="DE625">
        <v>106.47264800000001</v>
      </c>
      <c r="DF625">
        <v>89.557907999999998</v>
      </c>
      <c r="DG625">
        <v>99.697840999999997</v>
      </c>
      <c r="DH625">
        <v>88.918056000000007</v>
      </c>
      <c r="DI625">
        <v>92.827766999999994</v>
      </c>
      <c r="DJ625">
        <v>68.043172999999996</v>
      </c>
      <c r="DK625">
        <v>124.436637</v>
      </c>
      <c r="DL625">
        <v>105.95832900000001</v>
      </c>
      <c r="DM625">
        <v>116.121195</v>
      </c>
      <c r="DN625">
        <v>102.229659</v>
      </c>
      <c r="DO625">
        <v>139.936587</v>
      </c>
      <c r="DP625">
        <v>94.906880999999998</v>
      </c>
      <c r="DQ625">
        <v>129.61545100000001</v>
      </c>
      <c r="DR625">
        <v>119.06667299999999</v>
      </c>
      <c r="DS625">
        <v>159.69044500000001</v>
      </c>
      <c r="DT625">
        <v>17.719315000000002</v>
      </c>
      <c r="DU625">
        <v>205.02682999999999</v>
      </c>
      <c r="DV625">
        <v>18.046258000000002</v>
      </c>
      <c r="DW625">
        <v>192.540381</v>
      </c>
      <c r="DX625">
        <v>12.965081</v>
      </c>
      <c r="DY625">
        <v>180.69240099999999</v>
      </c>
      <c r="DZ625">
        <v>116.78</v>
      </c>
      <c r="EA625">
        <v>6.234</v>
      </c>
      <c r="EB625">
        <v>721.5</v>
      </c>
      <c r="EC625">
        <v>118.15</v>
      </c>
      <c r="ED625">
        <v>6.1710000000000003</v>
      </c>
      <c r="EE625">
        <v>722.3</v>
      </c>
      <c r="EF625">
        <v>118.45</v>
      </c>
      <c r="EG625">
        <v>5.556</v>
      </c>
      <c r="EH625">
        <v>649</v>
      </c>
      <c r="EI625">
        <v>117.709999</v>
      </c>
      <c r="EJ625">
        <v>2.6349999999999998</v>
      </c>
      <c r="EK625">
        <v>310</v>
      </c>
      <c r="EL625">
        <v>1.4027700000000001</v>
      </c>
      <c r="EM625">
        <v>3.8366380000000002</v>
      </c>
      <c r="EN625">
        <v>27.796120999999999</v>
      </c>
      <c r="EO625">
        <v>-8.8499470000000002</v>
      </c>
      <c r="EP625">
        <v>-8.3551610000000007</v>
      </c>
      <c r="EQ625">
        <v>-16.519445000000001</v>
      </c>
      <c r="ER625">
        <v>111.883178</v>
      </c>
      <c r="ES625">
        <v>107.229225</v>
      </c>
      <c r="ET625">
        <v>102.61918300000001</v>
      </c>
      <c r="EU625">
        <v>2.1189990000000001</v>
      </c>
      <c r="EV625">
        <v>3657.4666860000002</v>
      </c>
      <c r="EW625">
        <v>3770.4021859999998</v>
      </c>
      <c r="EX625">
        <v>3110.4111819999998</v>
      </c>
      <c r="EY625">
        <v>2368.7936909999999</v>
      </c>
    </row>
    <row r="626" spans="1:155" x14ac:dyDescent="0.25">
      <c r="A626" s="741">
        <v>46246</v>
      </c>
      <c r="B626" s="740">
        <v>0.61346064814814816</v>
      </c>
      <c r="C626">
        <v>36900</v>
      </c>
      <c r="D626">
        <v>0</v>
      </c>
      <c r="E626">
        <v>0</v>
      </c>
      <c r="F626">
        <v>74.938283999999996</v>
      </c>
      <c r="G626">
        <v>72.592236</v>
      </c>
      <c r="H626">
        <v>64.704916999999995</v>
      </c>
      <c r="I626">
        <v>73.436291999999995</v>
      </c>
      <c r="J626">
        <v>75.122682999999995</v>
      </c>
      <c r="K626">
        <v>72.117909999999995</v>
      </c>
      <c r="L626">
        <v>70.729806999999994</v>
      </c>
      <c r="M626">
        <v>70.829991000000007</v>
      </c>
      <c r="N626">
        <v>2.9731730000000001</v>
      </c>
      <c r="O626">
        <v>2.4739420000000001</v>
      </c>
      <c r="P626">
        <v>2.1332369999999998</v>
      </c>
      <c r="Q626">
        <v>2.8056860000000001</v>
      </c>
      <c r="R626">
        <v>2.9298920000000002</v>
      </c>
      <c r="S626">
        <v>1.38256</v>
      </c>
      <c r="T626">
        <v>1.740486</v>
      </c>
      <c r="U626">
        <v>3.892169</v>
      </c>
      <c r="V626">
        <v>7.1301509999999997</v>
      </c>
      <c r="W626">
        <v>6.894234</v>
      </c>
      <c r="X626">
        <v>4.9172919999999998</v>
      </c>
      <c r="Y626">
        <v>3.5809000000000002</v>
      </c>
      <c r="Z626">
        <v>5.9396370000000003</v>
      </c>
      <c r="AA626">
        <v>8.6356110000000008</v>
      </c>
      <c r="AB626">
        <v>5.3764029999999998</v>
      </c>
      <c r="AC626">
        <v>-0.38866499999999998</v>
      </c>
      <c r="AD626">
        <v>4.2884659999999997</v>
      </c>
      <c r="AE626">
        <v>-0.66053099999999998</v>
      </c>
      <c r="AF626">
        <v>2.8123969999999998</v>
      </c>
      <c r="AG626">
        <v>-1.996686</v>
      </c>
      <c r="AH626">
        <v>-7.7190339999999997</v>
      </c>
      <c r="AI626">
        <v>-4.731884</v>
      </c>
      <c r="AJ626">
        <v>10.463435</v>
      </c>
      <c r="AK626">
        <v>2.7331650000000001</v>
      </c>
      <c r="AL626">
        <v>7.2617320000000003</v>
      </c>
      <c r="AM626">
        <v>1.185184</v>
      </c>
      <c r="AN626">
        <v>6.7052930000000002</v>
      </c>
      <c r="AO626">
        <v>1.5927480000000001</v>
      </c>
      <c r="AP626">
        <v>7.488836</v>
      </c>
      <c r="AQ626">
        <v>1.49088</v>
      </c>
      <c r="AR626">
        <v>7.2446590000000004</v>
      </c>
      <c r="AS626">
        <v>1.067866</v>
      </c>
      <c r="AT626">
        <v>6.8818479999999997</v>
      </c>
      <c r="AU626">
        <v>1.2354719999999999</v>
      </c>
      <c r="AV626">
        <v>6.1777179999999996</v>
      </c>
      <c r="AW626">
        <v>2.0040640000000001</v>
      </c>
      <c r="AX626">
        <v>4.8689249999999999</v>
      </c>
      <c r="AY626">
        <v>1.4400219999999999</v>
      </c>
      <c r="AZ626">
        <v>4.4259899999999996</v>
      </c>
      <c r="BA626">
        <v>0.90159699999999998</v>
      </c>
      <c r="BB626">
        <v>4.6576279999999999</v>
      </c>
      <c r="BC626">
        <v>1.113253</v>
      </c>
      <c r="BD626">
        <v>5.3679170000000003</v>
      </c>
      <c r="BE626">
        <v>5.3664000000000003E-2</v>
      </c>
      <c r="BF626">
        <v>5.6454219999999999</v>
      </c>
      <c r="BG626">
        <v>0.47763699999999998</v>
      </c>
      <c r="BH626">
        <v>3.6283249999999998</v>
      </c>
      <c r="BI626">
        <v>1.9329270000000001</v>
      </c>
      <c r="BJ626">
        <v>4.231916</v>
      </c>
      <c r="BK626">
        <v>0.77709799999999996</v>
      </c>
      <c r="BL626">
        <v>1.9528239999999999</v>
      </c>
      <c r="BM626">
        <v>0.63263800000000003</v>
      </c>
      <c r="BN626">
        <v>2.2855240000000001</v>
      </c>
      <c r="BO626">
        <v>0.64805999999999997</v>
      </c>
      <c r="BP626">
        <v>2.358727</v>
      </c>
      <c r="BQ626">
        <v>0.63513600000000003</v>
      </c>
      <c r="BR626">
        <v>1.9403589999999999</v>
      </c>
      <c r="BS626">
        <v>2.7654999999999999E-2</v>
      </c>
      <c r="BT626">
        <v>2.8389669999999998</v>
      </c>
      <c r="BU626">
        <v>1.8771260000000001</v>
      </c>
      <c r="BV626">
        <v>3.4389289999999999</v>
      </c>
      <c r="BW626">
        <v>0.848939</v>
      </c>
      <c r="BX626">
        <v>2.076009</v>
      </c>
      <c r="BY626">
        <v>1.2824279999999999</v>
      </c>
      <c r="BZ626">
        <v>1.544198</v>
      </c>
      <c r="CA626">
        <v>2.102163</v>
      </c>
      <c r="CB626">
        <v>0.88056500000000004</v>
      </c>
      <c r="CC626">
        <v>0.47493999999999997</v>
      </c>
      <c r="CD626">
        <v>1.3690960000000001</v>
      </c>
      <c r="CE626">
        <v>0.300396</v>
      </c>
      <c r="CF626">
        <v>2.2901600000000002</v>
      </c>
      <c r="CG626">
        <v>1.582112</v>
      </c>
      <c r="CH626">
        <v>2.643551</v>
      </c>
      <c r="CI626">
        <v>0.48640299999999997</v>
      </c>
      <c r="CJ626">
        <v>1.2173080000000001</v>
      </c>
      <c r="CK626">
        <v>1.1334489999999999</v>
      </c>
      <c r="CL626">
        <v>1.1846429999999999</v>
      </c>
      <c r="CM626">
        <v>0.22788600000000001</v>
      </c>
      <c r="CN626">
        <v>0.69009399999999999</v>
      </c>
      <c r="CO626">
        <v>0.46759200000000001</v>
      </c>
      <c r="CP626">
        <v>1.177141</v>
      </c>
      <c r="CQ626">
        <v>-0.20469200000000001</v>
      </c>
      <c r="CR626">
        <v>1.8257300000000001</v>
      </c>
      <c r="CS626">
        <v>1.3920250000000001</v>
      </c>
      <c r="CT626">
        <v>2.781396</v>
      </c>
      <c r="CU626">
        <v>1.117955</v>
      </c>
      <c r="CV626">
        <v>1.1096520000000001</v>
      </c>
      <c r="CW626">
        <v>1.0450740000000001</v>
      </c>
      <c r="CX626">
        <v>0.36655199999999999</v>
      </c>
      <c r="CY626">
        <v>1.7904929999999999</v>
      </c>
      <c r="CZ626">
        <v>1.8517729999999999</v>
      </c>
      <c r="DA626">
        <v>0.61354799999999998</v>
      </c>
      <c r="DB626">
        <v>1.264078</v>
      </c>
      <c r="DC626">
        <v>0.57985100000000001</v>
      </c>
      <c r="DD626">
        <v>2.3840439999999998</v>
      </c>
      <c r="DE626">
        <v>106.126902</v>
      </c>
      <c r="DF626">
        <v>89.348853000000005</v>
      </c>
      <c r="DG626">
        <v>99.541687999999994</v>
      </c>
      <c r="DH626">
        <v>88.476003000000006</v>
      </c>
      <c r="DI626">
        <v>92.540554999999998</v>
      </c>
      <c r="DJ626">
        <v>88.695462000000006</v>
      </c>
      <c r="DK626">
        <v>124.332735</v>
      </c>
      <c r="DL626">
        <v>105.647532</v>
      </c>
      <c r="DM626">
        <v>115.84046600000001</v>
      </c>
      <c r="DN626">
        <v>101.953136</v>
      </c>
      <c r="DO626">
        <v>140.20065299999999</v>
      </c>
      <c r="DP626">
        <v>94.790756999999999</v>
      </c>
      <c r="DQ626">
        <v>129.76964799999999</v>
      </c>
      <c r="DR626">
        <v>118.760757</v>
      </c>
      <c r="DS626">
        <v>159.48809199999999</v>
      </c>
      <c r="DT626">
        <v>17.587185999999999</v>
      </c>
      <c r="DU626">
        <v>204.250666</v>
      </c>
      <c r="DV626">
        <v>17.855573</v>
      </c>
      <c r="DW626">
        <v>191.79619500000001</v>
      </c>
      <c r="DX626">
        <v>12.855307</v>
      </c>
      <c r="DY626">
        <v>180.595405</v>
      </c>
      <c r="DZ626">
        <v>116.71</v>
      </c>
      <c r="EA626">
        <v>6.226</v>
      </c>
      <c r="EB626">
        <v>718.7</v>
      </c>
      <c r="EC626">
        <v>118</v>
      </c>
      <c r="ED626">
        <v>6.165</v>
      </c>
      <c r="EE626">
        <v>720.7</v>
      </c>
      <c r="EF626">
        <v>118.3</v>
      </c>
      <c r="EG626">
        <v>5.5519999999999996</v>
      </c>
      <c r="EH626">
        <v>647.79999999999995</v>
      </c>
      <c r="EI626">
        <v>117.599998</v>
      </c>
      <c r="EJ626">
        <v>2.633</v>
      </c>
      <c r="EK626">
        <v>309.39999399999999</v>
      </c>
      <c r="EL626">
        <v>1.331961</v>
      </c>
      <c r="EM626">
        <v>3.9113910000000001</v>
      </c>
      <c r="EN626">
        <v>27.171607999999999</v>
      </c>
      <c r="EO626">
        <v>-9.0509950000000003</v>
      </c>
      <c r="EP626">
        <v>-8.6432749999999992</v>
      </c>
      <c r="EQ626">
        <v>-16.708172999999999</v>
      </c>
      <c r="ER626">
        <v>111.59961800000001</v>
      </c>
      <c r="ES626">
        <v>106.945429</v>
      </c>
      <c r="ET626">
        <v>102.580607</v>
      </c>
      <c r="EU626">
        <v>2.1267260000000001</v>
      </c>
      <c r="EV626">
        <v>3669.4622319999999</v>
      </c>
      <c r="EW626">
        <v>3782.4251770000001</v>
      </c>
      <c r="EX626">
        <v>3121.2231350000002</v>
      </c>
      <c r="EY626">
        <v>2373.9530599999998</v>
      </c>
    </row>
    <row r="627" spans="1:155" x14ac:dyDescent="0.25">
      <c r="A627" s="741">
        <v>46246</v>
      </c>
      <c r="B627" s="740">
        <v>0.6141550925925926</v>
      </c>
      <c r="C627">
        <v>36960</v>
      </c>
      <c r="D627">
        <v>0</v>
      </c>
      <c r="E627">
        <v>0</v>
      </c>
      <c r="F627">
        <v>74.715006000000002</v>
      </c>
      <c r="G627">
        <v>72.548822999999999</v>
      </c>
      <c r="H627">
        <v>64.457102000000006</v>
      </c>
      <c r="I627">
        <v>73.449611000000004</v>
      </c>
      <c r="J627">
        <v>75.095853000000005</v>
      </c>
      <c r="K627">
        <v>72.207534999999993</v>
      </c>
      <c r="L627">
        <v>70.710476</v>
      </c>
      <c r="M627">
        <v>70.798776000000004</v>
      </c>
      <c r="N627">
        <v>2.8681749999999999</v>
      </c>
      <c r="O627">
        <v>2.2431730000000001</v>
      </c>
      <c r="P627">
        <v>2.0382389999999999</v>
      </c>
      <c r="Q627">
        <v>2.9582320000000002</v>
      </c>
      <c r="R627">
        <v>3.2686299999999999</v>
      </c>
      <c r="S627">
        <v>2.3784320000000001</v>
      </c>
      <c r="T627">
        <v>2.439578</v>
      </c>
      <c r="U627">
        <v>38.012085999999996</v>
      </c>
      <c r="V627">
        <v>7.4933480000000001</v>
      </c>
      <c r="W627">
        <v>9.4820689999999992</v>
      </c>
      <c r="X627">
        <v>24.571601000000001</v>
      </c>
      <c r="Y627">
        <v>51.917785000000002</v>
      </c>
      <c r="Z627">
        <v>32.497424000000002</v>
      </c>
      <c r="AA627">
        <v>7.5823349999999996</v>
      </c>
      <c r="AB627">
        <v>6.7850929999999998</v>
      </c>
      <c r="AC627">
        <v>-0.45204299999999997</v>
      </c>
      <c r="AD627">
        <v>31.795660000000002</v>
      </c>
      <c r="AE627">
        <v>2.3532679999999999</v>
      </c>
      <c r="AF627">
        <v>28.837050999999999</v>
      </c>
      <c r="AG627">
        <v>8.3906010000000002</v>
      </c>
      <c r="AH627">
        <v>-7.7433940000000003</v>
      </c>
      <c r="AI627">
        <v>-4.0741420000000002</v>
      </c>
      <c r="AJ627">
        <v>11.421367999999999</v>
      </c>
      <c r="AK627">
        <v>2.792475</v>
      </c>
      <c r="AL627">
        <v>7.2763039999999997</v>
      </c>
      <c r="AM627">
        <v>1.1994279999999999</v>
      </c>
      <c r="AN627">
        <v>6.7386299999999997</v>
      </c>
      <c r="AO627">
        <v>1.5997429999999999</v>
      </c>
      <c r="AP627">
        <v>7.5058220000000002</v>
      </c>
      <c r="AQ627">
        <v>1.5103219999999999</v>
      </c>
      <c r="AR627">
        <v>7.2899950000000002</v>
      </c>
      <c r="AS627">
        <v>1.0661119999999999</v>
      </c>
      <c r="AT627">
        <v>6.9598699999999996</v>
      </c>
      <c r="AU627">
        <v>1.2638910000000001</v>
      </c>
      <c r="AV627">
        <v>6.203182</v>
      </c>
      <c r="AW627">
        <v>2.0382729999999998</v>
      </c>
      <c r="AX627">
        <v>4.8727169999999997</v>
      </c>
      <c r="AY627">
        <v>1.442912</v>
      </c>
      <c r="AZ627">
        <v>4.4751830000000004</v>
      </c>
      <c r="BA627">
        <v>0.92290899999999998</v>
      </c>
      <c r="BB627">
        <v>4.6950770000000004</v>
      </c>
      <c r="BC627">
        <v>1.1439839999999999</v>
      </c>
      <c r="BD627">
        <v>5.3979939999999997</v>
      </c>
      <c r="BE627">
        <v>3.4383999999999998E-2</v>
      </c>
      <c r="BF627">
        <v>5.6560810000000004</v>
      </c>
      <c r="BG627">
        <v>0.48791800000000002</v>
      </c>
      <c r="BH627">
        <v>3.6628729999999998</v>
      </c>
      <c r="BI627">
        <v>1.947295</v>
      </c>
      <c r="BJ627">
        <v>4.2864880000000003</v>
      </c>
      <c r="BK627">
        <v>0.80149999999999999</v>
      </c>
      <c r="BL627">
        <v>2.0015960000000002</v>
      </c>
      <c r="BM627">
        <v>0.64735299999999996</v>
      </c>
      <c r="BN627">
        <v>2.2791350000000001</v>
      </c>
      <c r="BO627">
        <v>0.644424</v>
      </c>
      <c r="BP627">
        <v>2.4190900000000002</v>
      </c>
      <c r="BQ627">
        <v>0.64211600000000002</v>
      </c>
      <c r="BR627">
        <v>1.954142</v>
      </c>
      <c r="BS627">
        <v>7.1508000000000002E-2</v>
      </c>
      <c r="BT627">
        <v>2.849971</v>
      </c>
      <c r="BU627">
        <v>1.896471</v>
      </c>
      <c r="BV627">
        <v>3.4591470000000002</v>
      </c>
      <c r="BW627">
        <v>0.86000799999999999</v>
      </c>
      <c r="BX627">
        <v>2.0958109999999999</v>
      </c>
      <c r="BY627">
        <v>1.302254</v>
      </c>
      <c r="BZ627">
        <v>1.5797490000000001</v>
      </c>
      <c r="CA627">
        <v>1.9879960000000001</v>
      </c>
      <c r="CB627">
        <v>0.88985300000000001</v>
      </c>
      <c r="CC627">
        <v>0.46994000000000002</v>
      </c>
      <c r="CD627">
        <v>1.3659460000000001</v>
      </c>
      <c r="CE627">
        <v>0.33280100000000001</v>
      </c>
      <c r="CF627">
        <v>2.3012039999999998</v>
      </c>
      <c r="CG627">
        <v>1.663683</v>
      </c>
      <c r="CH627">
        <v>2.6666189999999999</v>
      </c>
      <c r="CI627">
        <v>0.52385800000000005</v>
      </c>
      <c r="CJ627">
        <v>1.188313</v>
      </c>
      <c r="CK627">
        <v>1.1482859999999999</v>
      </c>
      <c r="CL627">
        <v>1.211009</v>
      </c>
      <c r="CM627">
        <v>0.24551500000000001</v>
      </c>
      <c r="CN627">
        <v>0.70485699999999996</v>
      </c>
      <c r="CO627">
        <v>0.49390200000000001</v>
      </c>
      <c r="CP627">
        <v>1.2194240000000001</v>
      </c>
      <c r="CQ627">
        <v>-0.19836799999999999</v>
      </c>
      <c r="CR627">
        <v>1.849542</v>
      </c>
      <c r="CS627">
        <v>1.4310670000000001</v>
      </c>
      <c r="CT627">
        <v>2.7939069999999999</v>
      </c>
      <c r="CU627">
        <v>1.131419</v>
      </c>
      <c r="CV627">
        <v>1.115737</v>
      </c>
      <c r="CW627">
        <v>1.030402</v>
      </c>
      <c r="CX627">
        <v>0.38746900000000001</v>
      </c>
      <c r="CY627">
        <v>1.791553</v>
      </c>
      <c r="CZ627">
        <v>1.8519110000000001</v>
      </c>
      <c r="DA627">
        <v>0.62809999999999999</v>
      </c>
      <c r="DB627">
        <v>1.3095110000000001</v>
      </c>
      <c r="DC627">
        <v>0.56255200000000005</v>
      </c>
      <c r="DD627">
        <v>2.3966259999999999</v>
      </c>
      <c r="DE627">
        <v>106.38708699999999</v>
      </c>
      <c r="DF627">
        <v>89.266992999999999</v>
      </c>
      <c r="DG627">
        <v>99.707566</v>
      </c>
      <c r="DH627">
        <v>88.518818999999993</v>
      </c>
      <c r="DI627">
        <v>93.369727999999995</v>
      </c>
      <c r="DJ627">
        <v>68.821400999999994</v>
      </c>
      <c r="DK627">
        <v>124.464271</v>
      </c>
      <c r="DL627">
        <v>105.570453</v>
      </c>
      <c r="DM627">
        <v>115.777556</v>
      </c>
      <c r="DN627">
        <v>102.027658</v>
      </c>
      <c r="DO627">
        <v>140.299294</v>
      </c>
      <c r="DP627">
        <v>95.302139999999994</v>
      </c>
      <c r="DQ627">
        <v>129.66558699999999</v>
      </c>
      <c r="DR627">
        <v>118.77970999999999</v>
      </c>
      <c r="DS627">
        <v>159.70283699999999</v>
      </c>
      <c r="DT627">
        <v>17.636315</v>
      </c>
      <c r="DU627">
        <v>204.410642</v>
      </c>
      <c r="DV627">
        <v>19.912089000000002</v>
      </c>
      <c r="DW627">
        <v>193.79812200000001</v>
      </c>
      <c r="DX627">
        <v>15.776267000000001</v>
      </c>
      <c r="DY627">
        <v>184.38310200000001</v>
      </c>
      <c r="DZ627">
        <v>116.74</v>
      </c>
      <c r="EA627">
        <v>6.2270000000000003</v>
      </c>
      <c r="EB627">
        <v>718.6</v>
      </c>
      <c r="EC627">
        <v>117.95</v>
      </c>
      <c r="ED627">
        <v>6.1740000000000004</v>
      </c>
      <c r="EE627">
        <v>721.9</v>
      </c>
      <c r="EF627">
        <v>118.25</v>
      </c>
      <c r="EG627">
        <v>5.6619999999999999</v>
      </c>
      <c r="EH627">
        <v>664</v>
      </c>
      <c r="EI627">
        <v>117.639999</v>
      </c>
      <c r="EJ627">
        <v>2.6339999999999999</v>
      </c>
      <c r="EK627">
        <v>309.70001200000002</v>
      </c>
      <c r="EL627">
        <v>1.2327729999999999</v>
      </c>
      <c r="EM627">
        <v>1.5276460000000001</v>
      </c>
      <c r="EN627">
        <v>23.293718999999999</v>
      </c>
      <c r="EO627">
        <v>-8.9761670000000002</v>
      </c>
      <c r="EP627">
        <v>-5.601788</v>
      </c>
      <c r="EQ627">
        <v>-11.872351</v>
      </c>
      <c r="ER627">
        <v>111.658123</v>
      </c>
      <c r="ES627">
        <v>107.707172</v>
      </c>
      <c r="ET627">
        <v>104.076691</v>
      </c>
      <c r="EU627">
        <v>2.1454</v>
      </c>
      <c r="EV627">
        <v>3681.4252150000002</v>
      </c>
      <c r="EW627">
        <v>3794.435575</v>
      </c>
      <c r="EX627">
        <v>3132.044183</v>
      </c>
      <c r="EY627">
        <v>2383.292058</v>
      </c>
    </row>
    <row r="628" spans="1:155" x14ac:dyDescent="0.25">
      <c r="A628" s="741">
        <v>46246</v>
      </c>
      <c r="B628" s="740">
        <v>0.61484953703703704</v>
      </c>
      <c r="C628">
        <v>37020</v>
      </c>
      <c r="D628">
        <v>0</v>
      </c>
      <c r="E628">
        <v>0</v>
      </c>
      <c r="F628">
        <v>74.824383999999995</v>
      </c>
      <c r="G628">
        <v>72.527587999999994</v>
      </c>
      <c r="H628">
        <v>64.730739</v>
      </c>
      <c r="I628">
        <v>73.443788999999995</v>
      </c>
      <c r="J628">
        <v>75.087085999999999</v>
      </c>
      <c r="K628">
        <v>72.211876000000004</v>
      </c>
      <c r="L628">
        <v>70.697601000000006</v>
      </c>
      <c r="M628">
        <v>70.738781000000003</v>
      </c>
      <c r="N628">
        <v>6.0622850000000001</v>
      </c>
      <c r="O628">
        <v>5.923546</v>
      </c>
      <c r="P628">
        <v>6.1195130000000004</v>
      </c>
      <c r="Q628">
        <v>5.9957739999999999</v>
      </c>
      <c r="R628">
        <v>5.5194099999999997</v>
      </c>
      <c r="S628">
        <v>3.9055219999999999</v>
      </c>
      <c r="T628">
        <v>4.437983</v>
      </c>
      <c r="U628">
        <v>7.0900340000000002</v>
      </c>
      <c r="V628">
        <v>10.515976</v>
      </c>
      <c r="W628">
        <v>12.241301</v>
      </c>
      <c r="X628">
        <v>8.6720380000000006</v>
      </c>
      <c r="Y628">
        <v>7.2679609999999997</v>
      </c>
      <c r="Z628">
        <v>8.8347300000000004</v>
      </c>
      <c r="AA628">
        <v>13.505468</v>
      </c>
      <c r="AB628">
        <v>10.647656</v>
      </c>
      <c r="AC628">
        <v>6.991282</v>
      </c>
      <c r="AD628">
        <v>8.8871800000000007</v>
      </c>
      <c r="AE628">
        <v>7.1134779999999997</v>
      </c>
      <c r="AF628">
        <v>6.7851759999999999</v>
      </c>
      <c r="AG628">
        <v>4.3513679999999999</v>
      </c>
      <c r="AH628">
        <v>10.13124</v>
      </c>
      <c r="AI628">
        <v>11.254189999999999</v>
      </c>
      <c r="AJ628">
        <v>18.774965999999999</v>
      </c>
      <c r="AK628">
        <v>2.8196659999999998</v>
      </c>
      <c r="AL628">
        <v>7.2928129999999998</v>
      </c>
      <c r="AM628">
        <v>1.2271540000000001</v>
      </c>
      <c r="AN628">
        <v>6.7775619999999996</v>
      </c>
      <c r="AO628">
        <v>1.639081</v>
      </c>
      <c r="AP628">
        <v>7.5676579999999998</v>
      </c>
      <c r="AQ628">
        <v>1.5339929999999999</v>
      </c>
      <c r="AR628">
        <v>7.2783790000000002</v>
      </c>
      <c r="AS628">
        <v>1.105588</v>
      </c>
      <c r="AT628">
        <v>6.9617620000000002</v>
      </c>
      <c r="AU628">
        <v>1.2717940000000001</v>
      </c>
      <c r="AV628">
        <v>6.2156039999999999</v>
      </c>
      <c r="AW628">
        <v>2.0870039999999999</v>
      </c>
      <c r="AX628">
        <v>4.9061070000000004</v>
      </c>
      <c r="AY628">
        <v>1.5068999999999999</v>
      </c>
      <c r="AZ628">
        <v>4.4806759999999999</v>
      </c>
      <c r="BA628">
        <v>0.90628600000000004</v>
      </c>
      <c r="BB628">
        <v>4.7249590000000001</v>
      </c>
      <c r="BC628">
        <v>1.20631</v>
      </c>
      <c r="BD628">
        <v>5.4356350000000004</v>
      </c>
      <c r="BE628">
        <v>4.8615999999999999E-2</v>
      </c>
      <c r="BF628">
        <v>5.6665289999999997</v>
      </c>
      <c r="BG628">
        <v>0.52060700000000004</v>
      </c>
      <c r="BH628">
        <v>3.6725089999999998</v>
      </c>
      <c r="BI628">
        <v>1.947282</v>
      </c>
      <c r="BJ628">
        <v>4.3114600000000003</v>
      </c>
      <c r="BK628">
        <v>0.86121199999999998</v>
      </c>
      <c r="BL628">
        <v>2.0156000000000001</v>
      </c>
      <c r="BM628">
        <v>0.69138599999999995</v>
      </c>
      <c r="BN628">
        <v>2.290473</v>
      </c>
      <c r="BO628">
        <v>0.70609999999999995</v>
      </c>
      <c r="BP628">
        <v>2.4387120000000002</v>
      </c>
      <c r="BQ628">
        <v>0.66363799999999995</v>
      </c>
      <c r="BR628">
        <v>1.95255</v>
      </c>
      <c r="BS628">
        <v>0.10686900000000001</v>
      </c>
      <c r="BT628">
        <v>2.854822</v>
      </c>
      <c r="BU628">
        <v>1.9169890000000001</v>
      </c>
      <c r="BV628">
        <v>3.4741029999999999</v>
      </c>
      <c r="BW628">
        <v>0.89578599999999997</v>
      </c>
      <c r="BX628">
        <v>2.092508</v>
      </c>
      <c r="BY628">
        <v>1.3496680000000001</v>
      </c>
      <c r="BZ628">
        <v>1.6123069999999999</v>
      </c>
      <c r="CA628">
        <v>2.3005249999999999</v>
      </c>
      <c r="CB628">
        <v>0.89476199999999995</v>
      </c>
      <c r="CC628">
        <v>0.52002700000000002</v>
      </c>
      <c r="CD628">
        <v>1.4039779999999999</v>
      </c>
      <c r="CE628">
        <v>0.33533499999999999</v>
      </c>
      <c r="CF628">
        <v>2.324589</v>
      </c>
      <c r="CG628">
        <v>1.70322</v>
      </c>
      <c r="CH628">
        <v>2.6917610000000001</v>
      </c>
      <c r="CI628">
        <v>0.54585099999999998</v>
      </c>
      <c r="CJ628">
        <v>1.1779999999999999</v>
      </c>
      <c r="CK628">
        <v>1.195093</v>
      </c>
      <c r="CL628">
        <v>1.215846</v>
      </c>
      <c r="CM628">
        <v>0.28684500000000002</v>
      </c>
      <c r="CN628">
        <v>0.72229900000000002</v>
      </c>
      <c r="CO628">
        <v>0.53443300000000005</v>
      </c>
      <c r="CP628">
        <v>1.2193099999999999</v>
      </c>
      <c r="CQ628">
        <v>-0.14163700000000001</v>
      </c>
      <c r="CR628">
        <v>1.842978</v>
      </c>
      <c r="CS628">
        <v>1.455848</v>
      </c>
      <c r="CT628">
        <v>2.8028369999999998</v>
      </c>
      <c r="CU628">
        <v>1.1731180000000001</v>
      </c>
      <c r="CV628">
        <v>1.1620490000000001</v>
      </c>
      <c r="CW628">
        <v>1.0933250000000001</v>
      </c>
      <c r="CX628">
        <v>0.38476399999999999</v>
      </c>
      <c r="CY628">
        <v>1.9372050000000001</v>
      </c>
      <c r="CZ628">
        <v>1.842762</v>
      </c>
      <c r="DA628">
        <v>0.61342099999999999</v>
      </c>
      <c r="DB628">
        <v>1.310524</v>
      </c>
      <c r="DC628">
        <v>0.57879999999999998</v>
      </c>
      <c r="DD628">
        <v>2.395092</v>
      </c>
      <c r="DE628">
        <v>110.026323</v>
      </c>
      <c r="DF628">
        <v>89.710905999999994</v>
      </c>
      <c r="DG628">
        <v>103.61999299999999</v>
      </c>
      <c r="DH628">
        <v>90.046374</v>
      </c>
      <c r="DI628">
        <v>94.303932000000003</v>
      </c>
      <c r="DJ628">
        <v>63.144143999999997</v>
      </c>
      <c r="DK628">
        <v>134.01294799999999</v>
      </c>
      <c r="DL628">
        <v>106.021238</v>
      </c>
      <c r="DM628">
        <v>130.31573299999999</v>
      </c>
      <c r="DN628">
        <v>105.76851600000001</v>
      </c>
      <c r="DO628">
        <v>142.58625499999999</v>
      </c>
      <c r="DP628">
        <v>96.617750999999998</v>
      </c>
      <c r="DQ628">
        <v>144.16300100000001</v>
      </c>
      <c r="DR628">
        <v>135.261439</v>
      </c>
      <c r="DS628">
        <v>161.64157499999999</v>
      </c>
      <c r="DT628">
        <v>20.664428000000001</v>
      </c>
      <c r="DU628">
        <v>214.248862</v>
      </c>
      <c r="DV628">
        <v>21.366033999999999</v>
      </c>
      <c r="DW628">
        <v>204.821369</v>
      </c>
      <c r="DX628">
        <v>14.719776</v>
      </c>
      <c r="DY628">
        <v>185.14740599999999</v>
      </c>
      <c r="DZ628">
        <v>115.06</v>
      </c>
      <c r="EA628">
        <v>6.6609999999999996</v>
      </c>
      <c r="EB628">
        <v>760.7</v>
      </c>
      <c r="EC628">
        <v>117.92</v>
      </c>
      <c r="ED628">
        <v>6.7619999999999996</v>
      </c>
      <c r="EE628">
        <v>788.8</v>
      </c>
      <c r="EF628">
        <v>117.83</v>
      </c>
      <c r="EG628">
        <v>5.7439999999999998</v>
      </c>
      <c r="EH628">
        <v>670.1</v>
      </c>
      <c r="EI628">
        <v>115.379997</v>
      </c>
      <c r="EJ628">
        <v>6.2960000000000003</v>
      </c>
      <c r="EK628">
        <v>726.40002400000003</v>
      </c>
      <c r="EL628">
        <v>14.654945</v>
      </c>
      <c r="EM628">
        <v>14.788214</v>
      </c>
      <c r="EN628">
        <v>32.353400999999998</v>
      </c>
      <c r="EO628">
        <v>-4.5237049999999996</v>
      </c>
      <c r="EP628">
        <v>-3.5340240000000001</v>
      </c>
      <c r="EQ628">
        <v>-13.578435000000001</v>
      </c>
      <c r="ER628">
        <v>115.197374</v>
      </c>
      <c r="ES628">
        <v>111.808187</v>
      </c>
      <c r="ET628">
        <v>104.376046</v>
      </c>
      <c r="EU628">
        <v>2.1744110000000001</v>
      </c>
      <c r="EV628">
        <v>3694.1520639999999</v>
      </c>
      <c r="EW628">
        <v>3807.7099130000001</v>
      </c>
      <c r="EX628">
        <v>3143.440008</v>
      </c>
      <c r="EY628">
        <v>2394.335513</v>
      </c>
    </row>
    <row r="629" spans="1:155" x14ac:dyDescent="0.25">
      <c r="A629" s="741">
        <v>46246</v>
      </c>
      <c r="B629" s="740">
        <v>0.61554398148148148</v>
      </c>
      <c r="C629">
        <v>37080</v>
      </c>
      <c r="D629">
        <v>0</v>
      </c>
      <c r="E629">
        <v>0</v>
      </c>
      <c r="F629">
        <v>74.973527000000004</v>
      </c>
      <c r="G629">
        <v>72.542432000000005</v>
      </c>
      <c r="H629">
        <v>64.687996999999996</v>
      </c>
      <c r="I629">
        <v>73.424285999999995</v>
      </c>
      <c r="J629">
        <v>75.109012000000007</v>
      </c>
      <c r="K629">
        <v>72.186411000000007</v>
      </c>
      <c r="L629">
        <v>70.693003000000004</v>
      </c>
      <c r="M629">
        <v>70.800407000000007</v>
      </c>
      <c r="N629">
        <v>4.9369899999999998</v>
      </c>
      <c r="O629">
        <v>4.6778320000000004</v>
      </c>
      <c r="P629">
        <v>4.7792130000000004</v>
      </c>
      <c r="Q629">
        <v>5.069566</v>
      </c>
      <c r="R629">
        <v>4.9113619999999996</v>
      </c>
      <c r="S629">
        <v>3.3589889999999998</v>
      </c>
      <c r="T629">
        <v>3.8174399999999999</v>
      </c>
      <c r="U629">
        <v>5.5740439999999998</v>
      </c>
      <c r="V629">
        <v>8.4362729999999999</v>
      </c>
      <c r="W629">
        <v>8.7911579999999994</v>
      </c>
      <c r="X629">
        <v>6.901986</v>
      </c>
      <c r="Y629">
        <v>5.5384570000000002</v>
      </c>
      <c r="Z629">
        <v>7.678515</v>
      </c>
      <c r="AA629">
        <v>10.041466</v>
      </c>
      <c r="AB629">
        <v>7.7121649999999997</v>
      </c>
      <c r="AC629">
        <v>3.0834320000000002</v>
      </c>
      <c r="AD629">
        <v>6.6774079999999998</v>
      </c>
      <c r="AE629">
        <v>2.9998079999999998</v>
      </c>
      <c r="AF629">
        <v>5.2675390000000002</v>
      </c>
      <c r="AG629">
        <v>1.4913639999999999</v>
      </c>
      <c r="AH629">
        <v>-4.6883840000000001</v>
      </c>
      <c r="AI629">
        <v>-1.65185</v>
      </c>
      <c r="AJ629">
        <v>16.063147000000001</v>
      </c>
      <c r="AK629">
        <v>2.8253940000000002</v>
      </c>
      <c r="AL629">
        <v>7.3523129999999997</v>
      </c>
      <c r="AM629">
        <v>1.254915</v>
      </c>
      <c r="AN629">
        <v>6.8270460000000002</v>
      </c>
      <c r="AO629">
        <v>1.675149</v>
      </c>
      <c r="AP629">
        <v>7.6020390000000004</v>
      </c>
      <c r="AQ629">
        <v>1.5594650000000001</v>
      </c>
      <c r="AR629">
        <v>7.3499739999999996</v>
      </c>
      <c r="AS629">
        <v>1.122498</v>
      </c>
      <c r="AT629">
        <v>6.9925389999999998</v>
      </c>
      <c r="AU629">
        <v>1.277933</v>
      </c>
      <c r="AV629">
        <v>6.2477879999999999</v>
      </c>
      <c r="AW629">
        <v>2.062246</v>
      </c>
      <c r="AX629">
        <v>4.9621690000000003</v>
      </c>
      <c r="AY629">
        <v>1.5014810000000001</v>
      </c>
      <c r="AZ629">
        <v>4.5354809999999999</v>
      </c>
      <c r="BA629">
        <v>0.94339300000000004</v>
      </c>
      <c r="BB629">
        <v>4.7760210000000001</v>
      </c>
      <c r="BC629">
        <v>1.204609</v>
      </c>
      <c r="BD629">
        <v>5.4967240000000004</v>
      </c>
      <c r="BE629">
        <v>6.9518999999999997E-2</v>
      </c>
      <c r="BF629">
        <v>5.7229850000000004</v>
      </c>
      <c r="BG629">
        <v>0.51194799999999996</v>
      </c>
      <c r="BH629">
        <v>3.718191</v>
      </c>
      <c r="BI629">
        <v>1.9907790000000001</v>
      </c>
      <c r="BJ629">
        <v>4.3602460000000001</v>
      </c>
      <c r="BK629">
        <v>0.84657800000000005</v>
      </c>
      <c r="BL629">
        <v>2.04521</v>
      </c>
      <c r="BM629">
        <v>0.711364</v>
      </c>
      <c r="BN629">
        <v>2.3352900000000001</v>
      </c>
      <c r="BO629">
        <v>0.71779599999999999</v>
      </c>
      <c r="BP629">
        <v>2.4651070000000002</v>
      </c>
      <c r="BQ629">
        <v>0.67810400000000004</v>
      </c>
      <c r="BR629">
        <v>1.991276</v>
      </c>
      <c r="BS629">
        <v>0.10643900000000001</v>
      </c>
      <c r="BT629">
        <v>2.861294</v>
      </c>
      <c r="BU629">
        <v>1.9457409999999999</v>
      </c>
      <c r="BV629">
        <v>3.4991099999999999</v>
      </c>
      <c r="BW629">
        <v>0.90520400000000001</v>
      </c>
      <c r="BX629">
        <v>2.1442450000000002</v>
      </c>
      <c r="BY629">
        <v>1.3544350000000001</v>
      </c>
      <c r="BZ629">
        <v>1.61097</v>
      </c>
      <c r="CA629">
        <v>2.5022009999999999</v>
      </c>
      <c r="CB629">
        <v>0.94740500000000005</v>
      </c>
      <c r="CC629">
        <v>0.52795700000000001</v>
      </c>
      <c r="CD629">
        <v>1.429416</v>
      </c>
      <c r="CE629">
        <v>0.35342600000000002</v>
      </c>
      <c r="CF629">
        <v>2.339019</v>
      </c>
      <c r="CG629">
        <v>1.68771</v>
      </c>
      <c r="CH629">
        <v>2.7111320000000001</v>
      </c>
      <c r="CI629">
        <v>0.57913400000000004</v>
      </c>
      <c r="CJ629">
        <v>1.237538</v>
      </c>
      <c r="CK629">
        <v>1.2016309999999999</v>
      </c>
      <c r="CL629">
        <v>1.2560480000000001</v>
      </c>
      <c r="CM629">
        <v>0.30124299999999998</v>
      </c>
      <c r="CN629">
        <v>0.759378</v>
      </c>
      <c r="CO629">
        <v>0.53736099999999998</v>
      </c>
      <c r="CP629">
        <v>1.2243839999999999</v>
      </c>
      <c r="CQ629">
        <v>-0.14117399999999999</v>
      </c>
      <c r="CR629">
        <v>1.8687800000000001</v>
      </c>
      <c r="CS629">
        <v>1.467835</v>
      </c>
      <c r="CT629">
        <v>2.836436</v>
      </c>
      <c r="CU629">
        <v>1.2270920000000001</v>
      </c>
      <c r="CV629">
        <v>1.1938869999999999</v>
      </c>
      <c r="CW629">
        <v>1.1417710000000001</v>
      </c>
      <c r="CX629">
        <v>0.38664199999999999</v>
      </c>
      <c r="CY629">
        <v>1.9948170000000001</v>
      </c>
      <c r="CZ629">
        <v>1.8851789999999999</v>
      </c>
      <c r="DA629">
        <v>0.64946499999999996</v>
      </c>
      <c r="DB629">
        <v>1.3147150000000001</v>
      </c>
      <c r="DC629">
        <v>0.59453599999999995</v>
      </c>
      <c r="DD629">
        <v>2.404846</v>
      </c>
      <c r="DE629">
        <v>109.46201000000001</v>
      </c>
      <c r="DF629">
        <v>90.099074999999999</v>
      </c>
      <c r="DG629">
        <v>101.741634</v>
      </c>
      <c r="DH629">
        <v>89.524832000000004</v>
      </c>
      <c r="DI629">
        <v>93.429907999999998</v>
      </c>
      <c r="DJ629">
        <v>80.416319000000001</v>
      </c>
      <c r="DK629">
        <v>136.681614</v>
      </c>
      <c r="DL629">
        <v>108.96823999999999</v>
      </c>
      <c r="DM629">
        <v>126.696049</v>
      </c>
      <c r="DN629">
        <v>104.75653200000001</v>
      </c>
      <c r="DO629">
        <v>142.47448399999999</v>
      </c>
      <c r="DP629">
        <v>95.728566000000001</v>
      </c>
      <c r="DQ629">
        <v>140.92420200000001</v>
      </c>
      <c r="DR629">
        <v>128.75250299999999</v>
      </c>
      <c r="DS629">
        <v>161.31581399999999</v>
      </c>
      <c r="DT629">
        <v>19.428429000000001</v>
      </c>
      <c r="DU629">
        <v>213.52809600000001</v>
      </c>
      <c r="DV629">
        <v>19.700216999999999</v>
      </c>
      <c r="DW629">
        <v>199.490566</v>
      </c>
      <c r="DX629">
        <v>14.065744</v>
      </c>
      <c r="DY629">
        <v>181.66799599999999</v>
      </c>
      <c r="DZ629">
        <v>116.41</v>
      </c>
      <c r="EA629">
        <v>6.4859999999999998</v>
      </c>
      <c r="EB629">
        <v>748.5</v>
      </c>
      <c r="EC629">
        <v>117.93</v>
      </c>
      <c r="ED629">
        <v>6.4329999999999998</v>
      </c>
      <c r="EE629">
        <v>750.9</v>
      </c>
      <c r="EF629">
        <v>118</v>
      </c>
      <c r="EG629">
        <v>5.6719999999999997</v>
      </c>
      <c r="EH629">
        <v>663.7</v>
      </c>
      <c r="EI629">
        <v>117.360001</v>
      </c>
      <c r="EJ629">
        <v>2.6339999999999999</v>
      </c>
      <c r="EK629">
        <v>309.20001200000002</v>
      </c>
      <c r="EL629">
        <v>1.615991</v>
      </c>
      <c r="EM629">
        <v>4.2567810000000001</v>
      </c>
      <c r="EN629">
        <v>30.721554999999999</v>
      </c>
      <c r="EO629">
        <v>-6.3043750000000003</v>
      </c>
      <c r="EP629">
        <v>-5.9086309999999997</v>
      </c>
      <c r="EQ629">
        <v>-14.658408</v>
      </c>
      <c r="ER629">
        <v>114.941911</v>
      </c>
      <c r="ES629">
        <v>109.844278</v>
      </c>
      <c r="ET629">
        <v>103.006407</v>
      </c>
      <c r="EU629">
        <v>2.2025109999999999</v>
      </c>
      <c r="EV629">
        <v>3706.7686170000002</v>
      </c>
      <c r="EW629">
        <v>3820.446715</v>
      </c>
      <c r="EX629">
        <v>3154.544754</v>
      </c>
      <c r="EY629">
        <v>2400.2940090000002</v>
      </c>
    </row>
    <row r="630" spans="1:155" x14ac:dyDescent="0.25">
      <c r="A630" s="741">
        <v>46246</v>
      </c>
      <c r="B630" s="740">
        <v>0.61623842592592593</v>
      </c>
      <c r="C630">
        <v>37140</v>
      </c>
      <c r="D630">
        <v>0</v>
      </c>
      <c r="E630">
        <v>0</v>
      </c>
      <c r="F630">
        <v>74.808961999999994</v>
      </c>
      <c r="G630">
        <v>72.502803999999998</v>
      </c>
      <c r="H630">
        <v>64.809619999999995</v>
      </c>
      <c r="I630">
        <v>73.443360999999996</v>
      </c>
      <c r="J630">
        <v>75.087080999999998</v>
      </c>
      <c r="K630">
        <v>72.151691</v>
      </c>
      <c r="L630">
        <v>70.664859000000007</v>
      </c>
      <c r="M630">
        <v>70.781605999999996</v>
      </c>
      <c r="N630">
        <v>4.401484</v>
      </c>
      <c r="O630">
        <v>4.0291620000000004</v>
      </c>
      <c r="P630">
        <v>4.0020670000000003</v>
      </c>
      <c r="Q630">
        <v>4.455622</v>
      </c>
      <c r="R630">
        <v>4.4666360000000003</v>
      </c>
      <c r="S630">
        <v>2.7315079999999998</v>
      </c>
      <c r="T630">
        <v>3.1323970000000001</v>
      </c>
      <c r="U630">
        <v>5.0558800000000002</v>
      </c>
      <c r="V630">
        <v>8.0865779999999994</v>
      </c>
      <c r="W630">
        <v>8.0308840000000004</v>
      </c>
      <c r="X630">
        <v>6.1016349999999999</v>
      </c>
      <c r="Y630">
        <v>4.9914339999999999</v>
      </c>
      <c r="Z630">
        <v>7.1597150000000003</v>
      </c>
      <c r="AA630">
        <v>9.4715640000000008</v>
      </c>
      <c r="AB630">
        <v>6.635008</v>
      </c>
      <c r="AC630">
        <v>1.6643520000000001</v>
      </c>
      <c r="AD630">
        <v>5.6601249999999999</v>
      </c>
      <c r="AE630">
        <v>1.5659110000000001</v>
      </c>
      <c r="AF630">
        <v>4.5533469999999996</v>
      </c>
      <c r="AG630">
        <v>0.25787700000000002</v>
      </c>
      <c r="AH630">
        <v>-5.8717769999999998</v>
      </c>
      <c r="AI630">
        <v>-2.872811</v>
      </c>
      <c r="AJ630">
        <v>14.205114999999999</v>
      </c>
      <c r="AK630">
        <v>2.8496009999999998</v>
      </c>
      <c r="AL630">
        <v>7.3602069999999999</v>
      </c>
      <c r="AM630">
        <v>1.25827</v>
      </c>
      <c r="AN630">
        <v>6.8399770000000002</v>
      </c>
      <c r="AO630">
        <v>1.6831929999999999</v>
      </c>
      <c r="AP630">
        <v>7.6214329999999997</v>
      </c>
      <c r="AQ630">
        <v>1.5905560000000001</v>
      </c>
      <c r="AR630">
        <v>7.3520719999999997</v>
      </c>
      <c r="AS630">
        <v>1.1407590000000001</v>
      </c>
      <c r="AT630">
        <v>6.9900589999999996</v>
      </c>
      <c r="AU630">
        <v>1.2837320000000001</v>
      </c>
      <c r="AV630">
        <v>6.2713950000000001</v>
      </c>
      <c r="AW630">
        <v>2.0880010000000002</v>
      </c>
      <c r="AX630">
        <v>4.9671760000000003</v>
      </c>
      <c r="AY630">
        <v>1.516195</v>
      </c>
      <c r="AZ630">
        <v>4.5484450000000001</v>
      </c>
      <c r="BA630">
        <v>0.976267</v>
      </c>
      <c r="BB630">
        <v>4.7822480000000001</v>
      </c>
      <c r="BC630">
        <v>1.216405</v>
      </c>
      <c r="BD630">
        <v>5.5020290000000003</v>
      </c>
      <c r="BE630">
        <v>8.2417000000000004E-2</v>
      </c>
      <c r="BF630">
        <v>5.7215740000000004</v>
      </c>
      <c r="BG630">
        <v>0.52391399999999999</v>
      </c>
      <c r="BH630">
        <v>3.6985510000000001</v>
      </c>
      <c r="BI630">
        <v>1.974774</v>
      </c>
      <c r="BJ630">
        <v>4.3405810000000002</v>
      </c>
      <c r="BK630">
        <v>0.865568</v>
      </c>
      <c r="BL630">
        <v>2.049887</v>
      </c>
      <c r="BM630">
        <v>0.74789499999999998</v>
      </c>
      <c r="BN630">
        <v>2.3674569999999999</v>
      </c>
      <c r="BO630">
        <v>0.75050399999999995</v>
      </c>
      <c r="BP630">
        <v>2.4599839999999999</v>
      </c>
      <c r="BQ630">
        <v>0.70896700000000001</v>
      </c>
      <c r="BR630">
        <v>1.968207</v>
      </c>
      <c r="BS630">
        <v>0.11102099999999999</v>
      </c>
      <c r="BT630">
        <v>2.8511359999999999</v>
      </c>
      <c r="BU630">
        <v>1.9595800000000001</v>
      </c>
      <c r="BV630">
        <v>3.4977510000000001</v>
      </c>
      <c r="BW630">
        <v>0.93106100000000003</v>
      </c>
      <c r="BX630">
        <v>2.128301</v>
      </c>
      <c r="BY630">
        <v>1.3937999999999999</v>
      </c>
      <c r="BZ630">
        <v>1.609432</v>
      </c>
      <c r="CA630">
        <v>2.6055990000000002</v>
      </c>
      <c r="CB630">
        <v>0.93064000000000002</v>
      </c>
      <c r="CC630">
        <v>0.54730699999999999</v>
      </c>
      <c r="CD630">
        <v>1.4090910000000001</v>
      </c>
      <c r="CE630">
        <v>0.36724000000000001</v>
      </c>
      <c r="CF630">
        <v>2.322492</v>
      </c>
      <c r="CG630">
        <v>1.741673</v>
      </c>
      <c r="CH630">
        <v>2.712818</v>
      </c>
      <c r="CI630">
        <v>0.58682599999999996</v>
      </c>
      <c r="CJ630">
        <v>1.1995659999999999</v>
      </c>
      <c r="CK630">
        <v>1.250014</v>
      </c>
      <c r="CL630">
        <v>1.2555480000000001</v>
      </c>
      <c r="CM630">
        <v>0.32660299999999998</v>
      </c>
      <c r="CN630">
        <v>0.73681099999999999</v>
      </c>
      <c r="CO630">
        <v>0.55495099999999997</v>
      </c>
      <c r="CP630">
        <v>1.226048</v>
      </c>
      <c r="CQ630">
        <v>-0.134884</v>
      </c>
      <c r="CR630">
        <v>1.8492500000000001</v>
      </c>
      <c r="CS630">
        <v>1.492548</v>
      </c>
      <c r="CT630">
        <v>2.8288009999999999</v>
      </c>
      <c r="CU630">
        <v>1.2351179999999999</v>
      </c>
      <c r="CV630">
        <v>1.19638</v>
      </c>
      <c r="CW630">
        <v>1.1313489999999999</v>
      </c>
      <c r="CX630">
        <v>0.44917499999999999</v>
      </c>
      <c r="CY630">
        <v>2.0023849999999999</v>
      </c>
      <c r="CZ630">
        <v>1.9015010000000001</v>
      </c>
      <c r="DA630">
        <v>0.64768499999999996</v>
      </c>
      <c r="DB630">
        <v>1.3355300000000001</v>
      </c>
      <c r="DC630">
        <v>0.589063</v>
      </c>
      <c r="DD630">
        <v>2.4318240000000002</v>
      </c>
      <c r="DE630">
        <v>107.95820999999999</v>
      </c>
      <c r="DF630">
        <v>90.226753000000002</v>
      </c>
      <c r="DG630">
        <v>100.797546</v>
      </c>
      <c r="DH630">
        <v>89.354778999999994</v>
      </c>
      <c r="DI630">
        <v>93.348901999999995</v>
      </c>
      <c r="DJ630">
        <v>70.465457000000001</v>
      </c>
      <c r="DK630">
        <v>129.911012</v>
      </c>
      <c r="DL630">
        <v>107.50818200000001</v>
      </c>
      <c r="DM630">
        <v>121.07646800000001</v>
      </c>
      <c r="DN630">
        <v>103.56299799999999</v>
      </c>
      <c r="DO630">
        <v>141.53900899999999</v>
      </c>
      <c r="DP630">
        <v>95.531244999999998</v>
      </c>
      <c r="DQ630">
        <v>135.03596899999999</v>
      </c>
      <c r="DR630">
        <v>124.076824</v>
      </c>
      <c r="DS630">
        <v>160.56293199999999</v>
      </c>
      <c r="DT630">
        <v>18.734694999999999</v>
      </c>
      <c r="DU630">
        <v>209.453474</v>
      </c>
      <c r="DV630">
        <v>19.012169</v>
      </c>
      <c r="DW630">
        <v>196.474163</v>
      </c>
      <c r="DX630">
        <v>13.712802999999999</v>
      </c>
      <c r="DY630">
        <v>182.72124700000001</v>
      </c>
      <c r="DZ630">
        <v>116.59</v>
      </c>
      <c r="EA630">
        <v>6.359</v>
      </c>
      <c r="EB630">
        <v>735.2</v>
      </c>
      <c r="EC630">
        <v>117.97</v>
      </c>
      <c r="ED630">
        <v>6.3090000000000002</v>
      </c>
      <c r="EE630">
        <v>737.6</v>
      </c>
      <c r="EF630">
        <v>118.24</v>
      </c>
      <c r="EG630">
        <v>5.6239999999999997</v>
      </c>
      <c r="EH630">
        <v>657.4</v>
      </c>
      <c r="EI630">
        <v>117.58000199999999</v>
      </c>
      <c r="EJ630">
        <v>2.6349999999999998</v>
      </c>
      <c r="EK630">
        <v>309.29998799999998</v>
      </c>
      <c r="EL630">
        <v>1.453792</v>
      </c>
      <c r="EM630">
        <v>4.0423780000000002</v>
      </c>
      <c r="EN630">
        <v>29.454207</v>
      </c>
      <c r="EO630">
        <v>-7.3255689999999998</v>
      </c>
      <c r="EP630">
        <v>-6.9151889999999998</v>
      </c>
      <c r="EQ630">
        <v>-15.249091999999999</v>
      </c>
      <c r="ER630">
        <v>113.48649399999999</v>
      </c>
      <c r="ES630">
        <v>108.71709199999999</v>
      </c>
      <c r="ET630">
        <v>103.42287399999999</v>
      </c>
      <c r="EU630">
        <v>2.2126299999999999</v>
      </c>
      <c r="EV630">
        <v>3719.121063</v>
      </c>
      <c r="EW630">
        <v>3832.82555</v>
      </c>
      <c r="EX630">
        <v>3165.5330610000001</v>
      </c>
      <c r="EY630">
        <v>2405.4457670000002</v>
      </c>
    </row>
    <row r="631" spans="1:155" x14ac:dyDescent="0.25">
      <c r="A631" s="741">
        <v>46246</v>
      </c>
      <c r="B631" s="740">
        <v>0.61693287037037037</v>
      </c>
      <c r="C631">
        <v>37200</v>
      </c>
      <c r="D631">
        <v>0</v>
      </c>
      <c r="E631">
        <v>0</v>
      </c>
      <c r="F631">
        <v>74.872708000000003</v>
      </c>
      <c r="G631">
        <v>72.510803999999993</v>
      </c>
      <c r="H631">
        <v>64.724487999999994</v>
      </c>
      <c r="I631">
        <v>73.441689999999994</v>
      </c>
      <c r="J631">
        <v>75.065562</v>
      </c>
      <c r="K631">
        <v>72.126706999999996</v>
      </c>
      <c r="L631">
        <v>70.686282000000006</v>
      </c>
      <c r="M631">
        <v>70.753783999999996</v>
      </c>
      <c r="N631">
        <v>4.0668139999999999</v>
      </c>
      <c r="O631">
        <v>3.636412</v>
      </c>
      <c r="P631">
        <v>3.6051660000000001</v>
      </c>
      <c r="Q631">
        <v>4.0166870000000001</v>
      </c>
      <c r="R631">
        <v>4.0552599999999996</v>
      </c>
      <c r="S631">
        <v>2.3535879999999998</v>
      </c>
      <c r="T631">
        <v>2.8797579999999998</v>
      </c>
      <c r="U631">
        <v>4.7993790000000001</v>
      </c>
      <c r="V631">
        <v>7.7683270000000002</v>
      </c>
      <c r="W631">
        <v>7.5586679999999999</v>
      </c>
      <c r="X631">
        <v>5.7911659999999996</v>
      </c>
      <c r="Y631">
        <v>4.5432129999999997</v>
      </c>
      <c r="Z631">
        <v>7.0023960000000001</v>
      </c>
      <c r="AA631">
        <v>9.4396140000000006</v>
      </c>
      <c r="AB631">
        <v>6.1218700000000004</v>
      </c>
      <c r="AC631">
        <v>0.8992</v>
      </c>
      <c r="AD631">
        <v>5.1743600000000001</v>
      </c>
      <c r="AE631">
        <v>0.818326</v>
      </c>
      <c r="AF631">
        <v>3.9914710000000002</v>
      </c>
      <c r="AG631">
        <v>-0.451905</v>
      </c>
      <c r="AH631">
        <v>-6.5475560000000002</v>
      </c>
      <c r="AI631">
        <v>-3.4590230000000002</v>
      </c>
      <c r="AJ631">
        <v>12.890496000000001</v>
      </c>
      <c r="AK631">
        <v>2.847035</v>
      </c>
      <c r="AL631">
        <v>7.4031719999999996</v>
      </c>
      <c r="AM631">
        <v>1.2758039999999999</v>
      </c>
      <c r="AN631">
        <v>6.8994359999999997</v>
      </c>
      <c r="AO631">
        <v>1.682763</v>
      </c>
      <c r="AP631">
        <v>7.6817580000000003</v>
      </c>
      <c r="AQ631">
        <v>1.617319</v>
      </c>
      <c r="AR631">
        <v>7.4061729999999999</v>
      </c>
      <c r="AS631">
        <v>1.156161</v>
      </c>
      <c r="AT631">
        <v>7.0348170000000003</v>
      </c>
      <c r="AU631">
        <v>1.291523</v>
      </c>
      <c r="AV631">
        <v>6.2928579999999998</v>
      </c>
      <c r="AW631">
        <v>2.1107819999999999</v>
      </c>
      <c r="AX631">
        <v>4.9926110000000001</v>
      </c>
      <c r="AY631">
        <v>1.53623</v>
      </c>
      <c r="AZ631">
        <v>4.5870100000000003</v>
      </c>
      <c r="BA631">
        <v>1.0127330000000001</v>
      </c>
      <c r="BB631">
        <v>4.8523779999999999</v>
      </c>
      <c r="BC631">
        <v>1.2569380000000001</v>
      </c>
      <c r="BD631">
        <v>5.5377210000000003</v>
      </c>
      <c r="BE631">
        <v>0.114969</v>
      </c>
      <c r="BF631">
        <v>5.7804169999999999</v>
      </c>
      <c r="BG631">
        <v>0.52689900000000001</v>
      </c>
      <c r="BH631">
        <v>3.7013289999999999</v>
      </c>
      <c r="BI631">
        <v>2.0065789999999999</v>
      </c>
      <c r="BJ631">
        <v>4.377014</v>
      </c>
      <c r="BK631">
        <v>0.87312500000000004</v>
      </c>
      <c r="BL631">
        <v>2.0846040000000001</v>
      </c>
      <c r="BM631">
        <v>0.76560600000000001</v>
      </c>
      <c r="BN631">
        <v>2.3700640000000002</v>
      </c>
      <c r="BO631">
        <v>0.75496300000000005</v>
      </c>
      <c r="BP631">
        <v>2.4846849999999998</v>
      </c>
      <c r="BQ631">
        <v>0.72496499999999997</v>
      </c>
      <c r="BR631">
        <v>2.0168680000000001</v>
      </c>
      <c r="BS631">
        <v>0.13395299999999999</v>
      </c>
      <c r="BT631">
        <v>2.8974319999999998</v>
      </c>
      <c r="BU631">
        <v>1.9506810000000001</v>
      </c>
      <c r="BV631">
        <v>3.510014</v>
      </c>
      <c r="BW631">
        <v>0.96828499999999995</v>
      </c>
      <c r="BX631">
        <v>2.174007</v>
      </c>
      <c r="BY631">
        <v>1.4012910000000001</v>
      </c>
      <c r="BZ631">
        <v>1.6463289999999999</v>
      </c>
      <c r="CA631">
        <v>2.613909</v>
      </c>
      <c r="CB631">
        <v>0.96480699999999997</v>
      </c>
      <c r="CC631">
        <v>0.57184100000000004</v>
      </c>
      <c r="CD631">
        <v>1.4686300000000001</v>
      </c>
      <c r="CE631">
        <v>0.37146400000000002</v>
      </c>
      <c r="CF631">
        <v>2.3456649999999999</v>
      </c>
      <c r="CG631">
        <v>1.740445</v>
      </c>
      <c r="CH631">
        <v>2.746432</v>
      </c>
      <c r="CI631">
        <v>0.61039399999999999</v>
      </c>
      <c r="CJ631">
        <v>1.264616</v>
      </c>
      <c r="CK631">
        <v>1.260227</v>
      </c>
      <c r="CL631">
        <v>1.290662</v>
      </c>
      <c r="CM631">
        <v>0.36315199999999997</v>
      </c>
      <c r="CN631">
        <v>0.76927100000000004</v>
      </c>
      <c r="CO631">
        <v>0.58649600000000002</v>
      </c>
      <c r="CP631">
        <v>1.2516560000000001</v>
      </c>
      <c r="CQ631">
        <v>-0.14203299999999999</v>
      </c>
      <c r="CR631">
        <v>1.876676</v>
      </c>
      <c r="CS631">
        <v>1.511693</v>
      </c>
      <c r="CT631">
        <v>2.8800970000000001</v>
      </c>
      <c r="CU631">
        <v>1.2699370000000001</v>
      </c>
      <c r="CV631">
        <v>1.2358119999999999</v>
      </c>
      <c r="CW631">
        <v>1.1744749999999999</v>
      </c>
      <c r="CX631">
        <v>0.42427900000000002</v>
      </c>
      <c r="CY631">
        <v>2.0019619999999998</v>
      </c>
      <c r="CZ631">
        <v>1.918123</v>
      </c>
      <c r="DA631">
        <v>0.67559000000000002</v>
      </c>
      <c r="DB631">
        <v>1.3131470000000001</v>
      </c>
      <c r="DC631">
        <v>0.62204800000000005</v>
      </c>
      <c r="DD631">
        <v>2.4160629999999998</v>
      </c>
      <c r="DE631">
        <v>107.631365</v>
      </c>
      <c r="DF631">
        <v>89.936548999999999</v>
      </c>
      <c r="DG631">
        <v>100.703985</v>
      </c>
      <c r="DH631">
        <v>88.875596999999999</v>
      </c>
      <c r="DI631">
        <v>93.419388999999995</v>
      </c>
      <c r="DJ631">
        <v>84.285814999999999</v>
      </c>
      <c r="DK631">
        <v>127.580495</v>
      </c>
      <c r="DL631">
        <v>106.987227</v>
      </c>
      <c r="DM631">
        <v>118.864981</v>
      </c>
      <c r="DN631">
        <v>103.087354</v>
      </c>
      <c r="DO631">
        <v>141.01047299999999</v>
      </c>
      <c r="DP631">
        <v>95.393805999999998</v>
      </c>
      <c r="DQ631">
        <v>132.92356899999999</v>
      </c>
      <c r="DR631">
        <v>121.747004</v>
      </c>
      <c r="DS631">
        <v>160.30931100000001</v>
      </c>
      <c r="DT631">
        <v>18.343558000000002</v>
      </c>
      <c r="DU631">
        <v>208.101843</v>
      </c>
      <c r="DV631">
        <v>18.679393999999998</v>
      </c>
      <c r="DW631">
        <v>194.89928900000001</v>
      </c>
      <c r="DX631">
        <v>13.458169</v>
      </c>
      <c r="DY631">
        <v>183.173181</v>
      </c>
      <c r="DZ631">
        <v>116.63</v>
      </c>
      <c r="EA631">
        <v>6.3170000000000002</v>
      </c>
      <c r="EB631">
        <v>730.2</v>
      </c>
      <c r="EC631">
        <v>118.14</v>
      </c>
      <c r="ED631">
        <v>6.2640000000000002</v>
      </c>
      <c r="EE631">
        <v>732.2</v>
      </c>
      <c r="EF631">
        <v>118.35</v>
      </c>
      <c r="EG631">
        <v>5.6059999999999999</v>
      </c>
      <c r="EH631">
        <v>655.9</v>
      </c>
      <c r="EI631">
        <v>117.610001</v>
      </c>
      <c r="EJ631">
        <v>2.6349999999999998</v>
      </c>
      <c r="EK631">
        <v>309.89999399999999</v>
      </c>
      <c r="EL631">
        <v>1.3609599999999999</v>
      </c>
      <c r="EM631">
        <v>3.9486479999999999</v>
      </c>
      <c r="EN631">
        <v>28.569272000000002</v>
      </c>
      <c r="EO631">
        <v>-7.9085159999999997</v>
      </c>
      <c r="EP631">
        <v>-7.4076709999999997</v>
      </c>
      <c r="EQ631">
        <v>-15.678775999999999</v>
      </c>
      <c r="ER631">
        <v>112.999419</v>
      </c>
      <c r="ES631">
        <v>108.12388900000001</v>
      </c>
      <c r="ET631">
        <v>103.601074</v>
      </c>
      <c r="EU631">
        <v>2.2380119999999999</v>
      </c>
      <c r="EV631">
        <v>3731.3189339999999</v>
      </c>
      <c r="EW631">
        <v>3845.0540879999999</v>
      </c>
      <c r="EX631">
        <v>3176.4659860000002</v>
      </c>
      <c r="EY631">
        <v>2414.7754669999999</v>
      </c>
    </row>
    <row r="632" spans="1:155" x14ac:dyDescent="0.25">
      <c r="A632" s="741">
        <v>46246</v>
      </c>
      <c r="B632" s="740">
        <v>0.61762731481481481</v>
      </c>
      <c r="C632">
        <v>37260</v>
      </c>
      <c r="D632">
        <v>0</v>
      </c>
      <c r="E632">
        <v>0</v>
      </c>
      <c r="F632">
        <v>75.004131000000001</v>
      </c>
      <c r="G632">
        <v>72.552367000000004</v>
      </c>
      <c r="H632">
        <v>64.827146999999997</v>
      </c>
      <c r="I632">
        <v>73.439963000000006</v>
      </c>
      <c r="J632">
        <v>75.044832</v>
      </c>
      <c r="K632">
        <v>72.124977000000001</v>
      </c>
      <c r="L632">
        <v>70.722712000000001</v>
      </c>
      <c r="M632">
        <v>70.687899000000002</v>
      </c>
      <c r="N632">
        <v>3.7937889999999999</v>
      </c>
      <c r="O632">
        <v>3.311725</v>
      </c>
      <c r="P632">
        <v>3.16506</v>
      </c>
      <c r="Q632">
        <v>3.8428610000000001</v>
      </c>
      <c r="R632">
        <v>3.70688</v>
      </c>
      <c r="S632">
        <v>2.1051820000000001</v>
      </c>
      <c r="T632">
        <v>2.6422850000000002</v>
      </c>
      <c r="U632">
        <v>4.7181220000000001</v>
      </c>
      <c r="V632">
        <v>7.4488099999999999</v>
      </c>
      <c r="W632">
        <v>7.6278969999999999</v>
      </c>
      <c r="X632">
        <v>5.7268319999999999</v>
      </c>
      <c r="Y632">
        <v>4.3915550000000003</v>
      </c>
      <c r="Z632">
        <v>6.7492979999999996</v>
      </c>
      <c r="AA632">
        <v>9.3200190000000003</v>
      </c>
      <c r="AB632">
        <v>5.9945259999999996</v>
      </c>
      <c r="AC632">
        <v>0.49852200000000002</v>
      </c>
      <c r="AD632">
        <v>4.9561539999999997</v>
      </c>
      <c r="AE632">
        <v>0.42047699999999999</v>
      </c>
      <c r="AF632">
        <v>3.6060989999999999</v>
      </c>
      <c r="AG632">
        <v>-0.96342399999999995</v>
      </c>
      <c r="AH632">
        <v>-6.9638989999999996</v>
      </c>
      <c r="AI632">
        <v>-3.8733590000000002</v>
      </c>
      <c r="AJ632">
        <v>12.261415</v>
      </c>
      <c r="AK632">
        <v>2.889497</v>
      </c>
      <c r="AL632">
        <v>7.4244510000000004</v>
      </c>
      <c r="AM632">
        <v>1.304656</v>
      </c>
      <c r="AN632">
        <v>6.9106709999999998</v>
      </c>
      <c r="AO632">
        <v>1.719093</v>
      </c>
      <c r="AP632">
        <v>7.691732</v>
      </c>
      <c r="AQ632">
        <v>1.6531929999999999</v>
      </c>
      <c r="AR632">
        <v>7.4541789999999999</v>
      </c>
      <c r="AS632">
        <v>1.1829400000000001</v>
      </c>
      <c r="AT632">
        <v>7.0503460000000002</v>
      </c>
      <c r="AU632">
        <v>1.326551</v>
      </c>
      <c r="AV632">
        <v>6.3079450000000001</v>
      </c>
      <c r="AW632">
        <v>2.1334089999999999</v>
      </c>
      <c r="AX632">
        <v>4.9935879999999999</v>
      </c>
      <c r="AY632">
        <v>1.5727040000000001</v>
      </c>
      <c r="AZ632">
        <v>4.6347779999999998</v>
      </c>
      <c r="BA632">
        <v>1.0598369999999999</v>
      </c>
      <c r="BB632">
        <v>4.8752950000000004</v>
      </c>
      <c r="BC632">
        <v>1.278135</v>
      </c>
      <c r="BD632">
        <v>5.5578649999999996</v>
      </c>
      <c r="BE632">
        <v>0.14274600000000001</v>
      </c>
      <c r="BF632">
        <v>5.7690260000000002</v>
      </c>
      <c r="BG632">
        <v>0.550041</v>
      </c>
      <c r="BH632">
        <v>3.734</v>
      </c>
      <c r="BI632">
        <v>2.0536110000000001</v>
      </c>
      <c r="BJ632">
        <v>4.4006069999999999</v>
      </c>
      <c r="BK632">
        <v>0.93928999999999996</v>
      </c>
      <c r="BL632">
        <v>2.1124230000000002</v>
      </c>
      <c r="BM632">
        <v>0.78609799999999996</v>
      </c>
      <c r="BN632">
        <v>2.3803890000000001</v>
      </c>
      <c r="BO632">
        <v>0.80546200000000001</v>
      </c>
      <c r="BP632">
        <v>2.5069750000000002</v>
      </c>
      <c r="BQ632">
        <v>0.77039000000000002</v>
      </c>
      <c r="BR632">
        <v>2.0202810000000002</v>
      </c>
      <c r="BS632">
        <v>0.15723799999999999</v>
      </c>
      <c r="BT632">
        <v>2.9091200000000002</v>
      </c>
      <c r="BU632">
        <v>2.016823</v>
      </c>
      <c r="BV632">
        <v>3.550265</v>
      </c>
      <c r="BW632">
        <v>0.99346800000000002</v>
      </c>
      <c r="BX632">
        <v>2.1889889999999999</v>
      </c>
      <c r="BY632">
        <v>1.426895</v>
      </c>
      <c r="BZ632">
        <v>1.655424</v>
      </c>
      <c r="CA632">
        <v>2.6078049999999999</v>
      </c>
      <c r="CB632">
        <v>0.99190400000000001</v>
      </c>
      <c r="CC632">
        <v>0.59130799999999994</v>
      </c>
      <c r="CD632">
        <v>1.4645600000000001</v>
      </c>
      <c r="CE632">
        <v>0.37708399999999997</v>
      </c>
      <c r="CF632">
        <v>2.358422</v>
      </c>
      <c r="CG632">
        <v>1.770723</v>
      </c>
      <c r="CH632">
        <v>2.772996</v>
      </c>
      <c r="CI632">
        <v>0.64396799999999998</v>
      </c>
      <c r="CJ632">
        <v>1.282017</v>
      </c>
      <c r="CK632">
        <v>1.305496</v>
      </c>
      <c r="CL632">
        <v>1.3377730000000001</v>
      </c>
      <c r="CM632">
        <v>0.379855</v>
      </c>
      <c r="CN632">
        <v>0.80328500000000003</v>
      </c>
      <c r="CO632">
        <v>0.59328599999999998</v>
      </c>
      <c r="CP632">
        <v>1.283401</v>
      </c>
      <c r="CQ632">
        <v>-0.11114499999999999</v>
      </c>
      <c r="CR632">
        <v>1.882592</v>
      </c>
      <c r="CS632">
        <v>1.5544880000000001</v>
      </c>
      <c r="CT632">
        <v>2.9228480000000001</v>
      </c>
      <c r="CU632">
        <v>1.2920419999999999</v>
      </c>
      <c r="CV632">
        <v>1.2533069999999999</v>
      </c>
      <c r="CW632">
        <v>1.172601</v>
      </c>
      <c r="CX632">
        <v>0.47118100000000002</v>
      </c>
      <c r="CY632">
        <v>1.982883</v>
      </c>
      <c r="CZ632">
        <v>1.9423459999999999</v>
      </c>
      <c r="DA632">
        <v>0.67852100000000004</v>
      </c>
      <c r="DB632">
        <v>1.376938</v>
      </c>
      <c r="DC632">
        <v>0.61343899999999996</v>
      </c>
      <c r="DD632">
        <v>2.447279</v>
      </c>
      <c r="DE632">
        <v>107.030383</v>
      </c>
      <c r="DF632">
        <v>89.759369000000007</v>
      </c>
      <c r="DG632">
        <v>99.961859000000004</v>
      </c>
      <c r="DH632">
        <v>88.621701000000002</v>
      </c>
      <c r="DI632">
        <v>92.744581999999994</v>
      </c>
      <c r="DJ632">
        <v>82.071556999999999</v>
      </c>
      <c r="DK632">
        <v>126.566597</v>
      </c>
      <c r="DL632">
        <v>106.47677</v>
      </c>
      <c r="DM632">
        <v>117.47857999999999</v>
      </c>
      <c r="DN632">
        <v>102.614897</v>
      </c>
      <c r="DO632">
        <v>140.69515699999999</v>
      </c>
      <c r="DP632">
        <v>95.073276000000007</v>
      </c>
      <c r="DQ632">
        <v>131.89793</v>
      </c>
      <c r="DR632">
        <v>120.38206099999999</v>
      </c>
      <c r="DS632">
        <v>159.90315799999999</v>
      </c>
      <c r="DT632">
        <v>18.035907000000002</v>
      </c>
      <c r="DU632">
        <v>206.34628900000001</v>
      </c>
      <c r="DV632">
        <v>18.394048000000002</v>
      </c>
      <c r="DW632">
        <v>193.51296600000001</v>
      </c>
      <c r="DX632">
        <v>13.232059</v>
      </c>
      <c r="DY632">
        <v>181.22393400000001</v>
      </c>
      <c r="DZ632">
        <v>116.78</v>
      </c>
      <c r="EA632">
        <v>6.2770000000000001</v>
      </c>
      <c r="EB632">
        <v>726</v>
      </c>
      <c r="EC632">
        <v>118.1</v>
      </c>
      <c r="ED632">
        <v>6.22</v>
      </c>
      <c r="EE632">
        <v>727.2</v>
      </c>
      <c r="EF632">
        <v>118.45</v>
      </c>
      <c r="EG632">
        <v>5.5830000000000002</v>
      </c>
      <c r="EH632">
        <v>652</v>
      </c>
      <c r="EI632">
        <v>117.709999</v>
      </c>
      <c r="EJ632">
        <v>2.6349999999999998</v>
      </c>
      <c r="EK632">
        <v>310</v>
      </c>
      <c r="EL632">
        <v>1.406868</v>
      </c>
      <c r="EM632">
        <v>3.9596110000000002</v>
      </c>
      <c r="EN632">
        <v>28.324263999999999</v>
      </c>
      <c r="EO632">
        <v>-8.3707670000000007</v>
      </c>
      <c r="EP632">
        <v>-7.8329700000000004</v>
      </c>
      <c r="EQ632">
        <v>-16.062849</v>
      </c>
      <c r="ER632">
        <v>112.363541</v>
      </c>
      <c r="ES632">
        <v>107.598997</v>
      </c>
      <c r="ET632">
        <v>102.83032900000001</v>
      </c>
      <c r="EU632">
        <v>2.2629670000000002</v>
      </c>
      <c r="EV632">
        <v>3743.4543060000001</v>
      </c>
      <c r="EW632">
        <v>3857.205015</v>
      </c>
      <c r="EX632">
        <v>3187.3589160000001</v>
      </c>
      <c r="EY632">
        <v>2419.9358139999999</v>
      </c>
    </row>
    <row r="633" spans="1:155" x14ac:dyDescent="0.25">
      <c r="A633" s="741">
        <v>46246</v>
      </c>
      <c r="B633" s="740">
        <v>0.61832175925925925</v>
      </c>
      <c r="C633">
        <v>37320</v>
      </c>
      <c r="D633">
        <v>0</v>
      </c>
      <c r="E633">
        <v>0</v>
      </c>
      <c r="F633">
        <v>74.821147999999994</v>
      </c>
      <c r="G633">
        <v>72.556115000000005</v>
      </c>
      <c r="H633">
        <v>64.720195000000004</v>
      </c>
      <c r="I633">
        <v>73.441738999999998</v>
      </c>
      <c r="J633">
        <v>75.051671999999996</v>
      </c>
      <c r="K633">
        <v>72.09751</v>
      </c>
      <c r="L633">
        <v>70.691186999999999</v>
      </c>
      <c r="M633">
        <v>70.630898000000002</v>
      </c>
      <c r="N633">
        <v>3.531399</v>
      </c>
      <c r="O633">
        <v>3.0417869999999998</v>
      </c>
      <c r="P633">
        <v>2.8127170000000001</v>
      </c>
      <c r="Q633">
        <v>3.4803030000000001</v>
      </c>
      <c r="R633">
        <v>3.3957320000000002</v>
      </c>
      <c r="S633">
        <v>2.0038179999999999</v>
      </c>
      <c r="T633">
        <v>2.4614400000000001</v>
      </c>
      <c r="U633">
        <v>4.5135180000000004</v>
      </c>
      <c r="V633">
        <v>7.4460369999999996</v>
      </c>
      <c r="W633">
        <v>7.3244860000000003</v>
      </c>
      <c r="X633">
        <v>5.5682910000000003</v>
      </c>
      <c r="Y633">
        <v>4.2414199999999997</v>
      </c>
      <c r="Z633">
        <v>6.3086669999999998</v>
      </c>
      <c r="AA633">
        <v>9.0570000000000004</v>
      </c>
      <c r="AB633">
        <v>5.8965610000000002</v>
      </c>
      <c r="AC633">
        <v>0.15035200000000001</v>
      </c>
      <c r="AD633">
        <v>4.8422919999999996</v>
      </c>
      <c r="AE633">
        <v>5.9177E-2</v>
      </c>
      <c r="AF633">
        <v>3.3715839999999999</v>
      </c>
      <c r="AG633">
        <v>-1.3213280000000001</v>
      </c>
      <c r="AH633">
        <v>-7.2887149999999998</v>
      </c>
      <c r="AI633">
        <v>-4.133362</v>
      </c>
      <c r="AJ633">
        <v>11.971686</v>
      </c>
      <c r="AK633">
        <v>2.8967360000000002</v>
      </c>
      <c r="AL633">
        <v>7.4255820000000003</v>
      </c>
      <c r="AM633">
        <v>1.3025690000000001</v>
      </c>
      <c r="AN633">
        <v>6.9474689999999999</v>
      </c>
      <c r="AO633">
        <v>1.739374</v>
      </c>
      <c r="AP633">
        <v>7.7282760000000001</v>
      </c>
      <c r="AQ633">
        <v>1.655502</v>
      </c>
      <c r="AR633">
        <v>7.461767</v>
      </c>
      <c r="AS633">
        <v>1.1786080000000001</v>
      </c>
      <c r="AT633">
        <v>7.066109</v>
      </c>
      <c r="AU633">
        <v>1.3023340000000001</v>
      </c>
      <c r="AV633">
        <v>6.3026730000000004</v>
      </c>
      <c r="AW633">
        <v>2.120609</v>
      </c>
      <c r="AX633">
        <v>5.0234880000000004</v>
      </c>
      <c r="AY633">
        <v>1.5580499999999999</v>
      </c>
      <c r="AZ633">
        <v>4.6353400000000002</v>
      </c>
      <c r="BA633">
        <v>1.0405660000000001</v>
      </c>
      <c r="BB633">
        <v>4.8906499999999999</v>
      </c>
      <c r="BC633">
        <v>1.276511</v>
      </c>
      <c r="BD633">
        <v>5.5677070000000004</v>
      </c>
      <c r="BE633">
        <v>0.116049</v>
      </c>
      <c r="BF633">
        <v>5.7727849999999998</v>
      </c>
      <c r="BG633">
        <v>0.52243799999999996</v>
      </c>
      <c r="BH633">
        <v>3.7308870000000001</v>
      </c>
      <c r="BI633">
        <v>2.0302250000000002</v>
      </c>
      <c r="BJ633">
        <v>4.4059790000000003</v>
      </c>
      <c r="BK633">
        <v>0.93730800000000003</v>
      </c>
      <c r="BL633">
        <v>2.1109049999999998</v>
      </c>
      <c r="BM633">
        <v>0.77673099999999995</v>
      </c>
      <c r="BN633">
        <v>2.3991159999999998</v>
      </c>
      <c r="BO633">
        <v>0.79977699999999996</v>
      </c>
      <c r="BP633">
        <v>2.4902579999999999</v>
      </c>
      <c r="BQ633">
        <v>0.72409199999999996</v>
      </c>
      <c r="BR633">
        <v>2.0551560000000002</v>
      </c>
      <c r="BS633">
        <v>0.14324999999999999</v>
      </c>
      <c r="BT633">
        <v>2.9135909999999998</v>
      </c>
      <c r="BU633">
        <v>2.0006309999999998</v>
      </c>
      <c r="BV633">
        <v>3.563062</v>
      </c>
      <c r="BW633">
        <v>1.0298419999999999</v>
      </c>
      <c r="BX633">
        <v>2.2103660000000001</v>
      </c>
      <c r="BY633">
        <v>1.4653529999999999</v>
      </c>
      <c r="BZ633">
        <v>1.698893</v>
      </c>
      <c r="CA633">
        <v>2.519129</v>
      </c>
      <c r="CB633">
        <v>1.0308040000000001</v>
      </c>
      <c r="CC633">
        <v>0.60112399999999999</v>
      </c>
      <c r="CD633">
        <v>1.5006390000000001</v>
      </c>
      <c r="CE633">
        <v>0.40675899999999998</v>
      </c>
      <c r="CF633">
        <v>2.3713350000000002</v>
      </c>
      <c r="CG633">
        <v>1.7785789999999999</v>
      </c>
      <c r="CH633">
        <v>2.7956889999999999</v>
      </c>
      <c r="CI633">
        <v>0.66581100000000004</v>
      </c>
      <c r="CJ633">
        <v>1.3066059999999999</v>
      </c>
      <c r="CK633">
        <v>1.3046960000000001</v>
      </c>
      <c r="CL633">
        <v>1.3378950000000001</v>
      </c>
      <c r="CM633">
        <v>0.417379</v>
      </c>
      <c r="CN633">
        <v>0.83745599999999998</v>
      </c>
      <c r="CO633">
        <v>0.61961999999999995</v>
      </c>
      <c r="CP633">
        <v>1.298368</v>
      </c>
      <c r="CQ633">
        <v>-0.10954700000000001</v>
      </c>
      <c r="CR633">
        <v>1.9173549999999999</v>
      </c>
      <c r="CS633">
        <v>1.577745</v>
      </c>
      <c r="CT633">
        <v>2.9231180000000001</v>
      </c>
      <c r="CU633">
        <v>1.302457</v>
      </c>
      <c r="CV633">
        <v>1.2651060000000001</v>
      </c>
      <c r="CW633">
        <v>1.1973149999999999</v>
      </c>
      <c r="CX633">
        <v>0.492809</v>
      </c>
      <c r="CY633">
        <v>1.982812</v>
      </c>
      <c r="CZ633">
        <v>1.963465</v>
      </c>
      <c r="DA633">
        <v>0.70433299999999999</v>
      </c>
      <c r="DB633">
        <v>1.4041060000000001</v>
      </c>
      <c r="DC633">
        <v>0.63463800000000004</v>
      </c>
      <c r="DD633">
        <v>2.4888319999999999</v>
      </c>
      <c r="DE633">
        <v>106.783258</v>
      </c>
      <c r="DF633">
        <v>89.297272000000007</v>
      </c>
      <c r="DG633">
        <v>99.994882000000004</v>
      </c>
      <c r="DH633">
        <v>88.658061000000004</v>
      </c>
      <c r="DI633">
        <v>92.938552999999999</v>
      </c>
      <c r="DJ633">
        <v>70.465440000000001</v>
      </c>
      <c r="DK633">
        <v>125.921161</v>
      </c>
      <c r="DL633">
        <v>106.214142</v>
      </c>
      <c r="DM633">
        <v>116.83843400000001</v>
      </c>
      <c r="DN633">
        <v>102.409612</v>
      </c>
      <c r="DO633">
        <v>140.42775700000001</v>
      </c>
      <c r="DP633">
        <v>95.152704</v>
      </c>
      <c r="DQ633">
        <v>131.22755699999999</v>
      </c>
      <c r="DR633">
        <v>119.68253199999999</v>
      </c>
      <c r="DS633">
        <v>159.87147400000001</v>
      </c>
      <c r="DT633">
        <v>17.819272999999999</v>
      </c>
      <c r="DU633">
        <v>206.40411800000001</v>
      </c>
      <c r="DV633">
        <v>18.219885999999999</v>
      </c>
      <c r="DW633">
        <v>192.868593</v>
      </c>
      <c r="DX633">
        <v>13.133509999999999</v>
      </c>
      <c r="DY633">
        <v>181.71804900000001</v>
      </c>
      <c r="DZ633">
        <v>116.78</v>
      </c>
      <c r="EA633">
        <v>6.258</v>
      </c>
      <c r="EB633">
        <v>722.8</v>
      </c>
      <c r="EC633">
        <v>118.04</v>
      </c>
      <c r="ED633">
        <v>6.1920000000000002</v>
      </c>
      <c r="EE633">
        <v>724.2</v>
      </c>
      <c r="EF633">
        <v>118.37</v>
      </c>
      <c r="EG633">
        <v>5.5789999999999997</v>
      </c>
      <c r="EH633">
        <v>652.1</v>
      </c>
      <c r="EI633">
        <v>117.589996</v>
      </c>
      <c r="EJ633">
        <v>2.6339999999999999</v>
      </c>
      <c r="EK633">
        <v>309.29998799999998</v>
      </c>
      <c r="EL633">
        <v>1.409554</v>
      </c>
      <c r="EM633">
        <v>3.960575</v>
      </c>
      <c r="EN633">
        <v>28.202683</v>
      </c>
      <c r="EO633">
        <v>-8.6982689999999998</v>
      </c>
      <c r="EP633">
        <v>-8.0939370000000004</v>
      </c>
      <c r="EQ633">
        <v>-16.230996999999999</v>
      </c>
      <c r="ER633">
        <v>112.384546</v>
      </c>
      <c r="ES633">
        <v>107.354152</v>
      </c>
      <c r="ET633">
        <v>103.026235</v>
      </c>
      <c r="EU633">
        <v>2.2715700000000001</v>
      </c>
      <c r="EV633">
        <v>3755.5257940000001</v>
      </c>
      <c r="EW633">
        <v>3869.3077250000001</v>
      </c>
      <c r="EX633">
        <v>3198.2303870000001</v>
      </c>
      <c r="EY633">
        <v>2425.0975669999998</v>
      </c>
    </row>
    <row r="634" spans="1:155" x14ac:dyDescent="0.25">
      <c r="A634" s="741">
        <v>46246</v>
      </c>
      <c r="B634" s="740">
        <v>0.61901620370370369</v>
      </c>
      <c r="C634">
        <v>37380</v>
      </c>
      <c r="D634">
        <v>0</v>
      </c>
      <c r="E634">
        <v>0</v>
      </c>
      <c r="F634">
        <v>74.949382</v>
      </c>
      <c r="G634">
        <v>72.577100999999999</v>
      </c>
      <c r="H634">
        <v>64.625071000000005</v>
      </c>
      <c r="I634">
        <v>73.410955999999999</v>
      </c>
      <c r="J634">
        <v>75.049248000000006</v>
      </c>
      <c r="K634">
        <v>72.134494000000004</v>
      </c>
      <c r="L634">
        <v>70.709441999999996</v>
      </c>
      <c r="M634">
        <v>70.606695999999999</v>
      </c>
      <c r="N634">
        <v>3.3017219999999998</v>
      </c>
      <c r="O634">
        <v>2.71394</v>
      </c>
      <c r="P634">
        <v>2.6403159999999999</v>
      </c>
      <c r="Q634">
        <v>3.2811720000000002</v>
      </c>
      <c r="R634">
        <v>3.2751960000000002</v>
      </c>
      <c r="S634">
        <v>1.707476</v>
      </c>
      <c r="T634">
        <v>2.3322639999999999</v>
      </c>
      <c r="U634">
        <v>4.4150309999999999</v>
      </c>
      <c r="V634">
        <v>7.2377940000000001</v>
      </c>
      <c r="W634">
        <v>7.4219619999999997</v>
      </c>
      <c r="X634">
        <v>5.0610489999999997</v>
      </c>
      <c r="Y634">
        <v>3.9538829999999998</v>
      </c>
      <c r="Z634">
        <v>6.0352870000000003</v>
      </c>
      <c r="AA634">
        <v>8.692577</v>
      </c>
      <c r="AB634">
        <v>5.7062080000000002</v>
      </c>
      <c r="AC634">
        <v>-0.120211</v>
      </c>
      <c r="AD634">
        <v>4.6725269999999997</v>
      </c>
      <c r="AE634">
        <v>-0.190384</v>
      </c>
      <c r="AF634">
        <v>3.2248950000000001</v>
      </c>
      <c r="AG634">
        <v>-1.582999</v>
      </c>
      <c r="AH634">
        <v>-7.6391980000000004</v>
      </c>
      <c r="AI634">
        <v>-4.3937239999999997</v>
      </c>
      <c r="AJ634">
        <v>11.242705000000001</v>
      </c>
      <c r="AK634">
        <v>2.8798050000000002</v>
      </c>
      <c r="AL634">
        <v>7.4808969999999997</v>
      </c>
      <c r="AM634">
        <v>1.3579300000000001</v>
      </c>
      <c r="AN634">
        <v>7.0009930000000002</v>
      </c>
      <c r="AO634">
        <v>1.769887</v>
      </c>
      <c r="AP634">
        <v>7.7882049999999996</v>
      </c>
      <c r="AQ634">
        <v>1.7035309999999999</v>
      </c>
      <c r="AR634">
        <v>7.5111480000000004</v>
      </c>
      <c r="AS634">
        <v>1.222458</v>
      </c>
      <c r="AT634">
        <v>7.09823</v>
      </c>
      <c r="AU634">
        <v>1.343955</v>
      </c>
      <c r="AV634">
        <v>6.3490169999999999</v>
      </c>
      <c r="AW634">
        <v>2.1584219999999998</v>
      </c>
      <c r="AX634">
        <v>5.0437130000000003</v>
      </c>
      <c r="AY634">
        <v>1.596816</v>
      </c>
      <c r="AZ634">
        <v>4.6887020000000001</v>
      </c>
      <c r="BA634">
        <v>1.092835</v>
      </c>
      <c r="BB634">
        <v>4.9201220000000001</v>
      </c>
      <c r="BC634">
        <v>1.3259719999999999</v>
      </c>
      <c r="BD634">
        <v>5.6049379999999998</v>
      </c>
      <c r="BE634">
        <v>0.14843400000000001</v>
      </c>
      <c r="BF634">
        <v>5.8168040000000003</v>
      </c>
      <c r="BG634">
        <v>0.56726699999999997</v>
      </c>
      <c r="BH634">
        <v>3.746651</v>
      </c>
      <c r="BI634">
        <v>2.0681370000000001</v>
      </c>
      <c r="BJ634">
        <v>4.4110990000000001</v>
      </c>
      <c r="BK634">
        <v>0.96460000000000001</v>
      </c>
      <c r="BL634">
        <v>2.1280169999999998</v>
      </c>
      <c r="BM634">
        <v>0.83817799999999998</v>
      </c>
      <c r="BN634">
        <v>2.408922</v>
      </c>
      <c r="BO634">
        <v>0.83452499999999996</v>
      </c>
      <c r="BP634">
        <v>2.5253770000000002</v>
      </c>
      <c r="BQ634">
        <v>0.79530100000000004</v>
      </c>
      <c r="BR634">
        <v>2.0719470000000002</v>
      </c>
      <c r="BS634">
        <v>0.16286100000000001</v>
      </c>
      <c r="BT634">
        <v>2.9317389999999999</v>
      </c>
      <c r="BU634">
        <v>2.0441530000000001</v>
      </c>
      <c r="BV634">
        <v>3.5995889999999999</v>
      </c>
      <c r="BW634">
        <v>1.048057</v>
      </c>
      <c r="BX634">
        <v>2.2448839999999999</v>
      </c>
      <c r="BY634">
        <v>1.4676419999999999</v>
      </c>
      <c r="BZ634">
        <v>1.694466</v>
      </c>
      <c r="CA634">
        <v>2.428633</v>
      </c>
      <c r="CB634">
        <v>1.0337540000000001</v>
      </c>
      <c r="CC634">
        <v>0.62221499999999996</v>
      </c>
      <c r="CD634">
        <v>1.495425</v>
      </c>
      <c r="CE634">
        <v>0.40938600000000003</v>
      </c>
      <c r="CF634">
        <v>2.3809170000000002</v>
      </c>
      <c r="CG634">
        <v>1.7936989999999999</v>
      </c>
      <c r="CH634">
        <v>2.8147329999999999</v>
      </c>
      <c r="CI634">
        <v>0.690917</v>
      </c>
      <c r="CJ634">
        <v>1.3284590000000001</v>
      </c>
      <c r="CK634">
        <v>1.3386739999999999</v>
      </c>
      <c r="CL634">
        <v>1.3672610000000001</v>
      </c>
      <c r="CM634">
        <v>0.43616700000000003</v>
      </c>
      <c r="CN634">
        <v>0.835063</v>
      </c>
      <c r="CO634">
        <v>0.64815199999999995</v>
      </c>
      <c r="CP634">
        <v>1.305375</v>
      </c>
      <c r="CQ634">
        <v>-8.8200000000000001E-2</v>
      </c>
      <c r="CR634">
        <v>1.931265</v>
      </c>
      <c r="CS634">
        <v>1.581061</v>
      </c>
      <c r="CT634">
        <v>2.9510049999999999</v>
      </c>
      <c r="CU634">
        <v>1.335486</v>
      </c>
      <c r="CV634">
        <v>1.3004420000000001</v>
      </c>
      <c r="CW634">
        <v>1.257096</v>
      </c>
      <c r="CX634">
        <v>0.54657900000000004</v>
      </c>
      <c r="CY634">
        <v>1.9563109999999999</v>
      </c>
      <c r="CZ634">
        <v>1.9821070000000001</v>
      </c>
      <c r="DA634">
        <v>0.71553100000000003</v>
      </c>
      <c r="DB634">
        <v>1.387629</v>
      </c>
      <c r="DC634">
        <v>0.64583599999999997</v>
      </c>
      <c r="DD634">
        <v>2.4922080000000002</v>
      </c>
      <c r="DE634">
        <v>106.492082</v>
      </c>
      <c r="DF634">
        <v>88.902304000000001</v>
      </c>
      <c r="DG634">
        <v>99.586605000000006</v>
      </c>
      <c r="DH634">
        <v>88.400057000000004</v>
      </c>
      <c r="DI634">
        <v>92.394503999999998</v>
      </c>
      <c r="DJ634">
        <v>90.824061999999998</v>
      </c>
      <c r="DK634">
        <v>125.930516</v>
      </c>
      <c r="DL634">
        <v>105.774072</v>
      </c>
      <c r="DM634">
        <v>116.23455</v>
      </c>
      <c r="DN634">
        <v>102.02537100000001</v>
      </c>
      <c r="DO634">
        <v>139.923652</v>
      </c>
      <c r="DP634">
        <v>94.699664999999996</v>
      </c>
      <c r="DQ634">
        <v>131.05552599999999</v>
      </c>
      <c r="DR634">
        <v>119.170447</v>
      </c>
      <c r="DS634">
        <v>159.573352</v>
      </c>
      <c r="DT634">
        <v>17.595981999999999</v>
      </c>
      <c r="DU634">
        <v>204.62796</v>
      </c>
      <c r="DV634">
        <v>18.102481999999998</v>
      </c>
      <c r="DW634">
        <v>191.71426299999999</v>
      </c>
      <c r="DX634">
        <v>12.955557000000001</v>
      </c>
      <c r="DY634">
        <v>180.12928099999999</v>
      </c>
      <c r="DZ634">
        <v>116.72</v>
      </c>
      <c r="EA634">
        <v>6.2229999999999999</v>
      </c>
      <c r="EB634">
        <v>719.6</v>
      </c>
      <c r="EC634">
        <v>118.22</v>
      </c>
      <c r="ED634">
        <v>6.173</v>
      </c>
      <c r="EE634">
        <v>723.2</v>
      </c>
      <c r="EF634">
        <v>118.36</v>
      </c>
      <c r="EG634">
        <v>5.5469999999999997</v>
      </c>
      <c r="EH634">
        <v>649.20000000000005</v>
      </c>
      <c r="EI634">
        <v>117.610001</v>
      </c>
      <c r="EJ634">
        <v>2.6339999999999999</v>
      </c>
      <c r="EK634">
        <v>309.70001200000002</v>
      </c>
      <c r="EL634">
        <v>1.3983939999999999</v>
      </c>
      <c r="EM634">
        <v>3.8767309999999999</v>
      </c>
      <c r="EN634">
        <v>27.778500999999999</v>
      </c>
      <c r="EO634">
        <v>-9.0375920000000001</v>
      </c>
      <c r="EP634">
        <v>-8.2704550000000001</v>
      </c>
      <c r="EQ634">
        <v>-16.535796000000001</v>
      </c>
      <c r="ER634">
        <v>111.737549</v>
      </c>
      <c r="ES634">
        <v>106.91413900000001</v>
      </c>
      <c r="ET634">
        <v>102.39503000000001</v>
      </c>
      <c r="EU634">
        <v>2.2969360000000001</v>
      </c>
      <c r="EV634">
        <v>3767.5395870000002</v>
      </c>
      <c r="EW634">
        <v>3881.3746289999999</v>
      </c>
      <c r="EX634">
        <v>3209.0703840000001</v>
      </c>
      <c r="EY634">
        <v>2434.4467020000002</v>
      </c>
    </row>
    <row r="635" spans="1:155" x14ac:dyDescent="0.25">
      <c r="A635" s="741">
        <v>46246</v>
      </c>
      <c r="B635" s="740">
        <v>0.61971064814814814</v>
      </c>
      <c r="C635">
        <v>37440</v>
      </c>
      <c r="D635">
        <v>0</v>
      </c>
      <c r="E635">
        <v>0</v>
      </c>
      <c r="F635">
        <v>74.669996999999995</v>
      </c>
      <c r="G635">
        <v>72.469384000000005</v>
      </c>
      <c r="H635">
        <v>64.572355999999999</v>
      </c>
      <c r="I635">
        <v>73.407976000000005</v>
      </c>
      <c r="J635">
        <v>75.073305000000005</v>
      </c>
      <c r="K635">
        <v>72.099298000000005</v>
      </c>
      <c r="L635">
        <v>70.690624</v>
      </c>
      <c r="M635">
        <v>70.585752999999997</v>
      </c>
      <c r="N635">
        <v>3.1144080000000001</v>
      </c>
      <c r="O635">
        <v>2.6424349999999999</v>
      </c>
      <c r="P635">
        <v>2.3888289999999999</v>
      </c>
      <c r="Q635">
        <v>3.0611449999999998</v>
      </c>
      <c r="R635">
        <v>3.3236880000000002</v>
      </c>
      <c r="S635">
        <v>1.704472</v>
      </c>
      <c r="T635">
        <v>2.017827</v>
      </c>
      <c r="U635">
        <v>4.2379369999999996</v>
      </c>
      <c r="V635">
        <v>7.0405949999999997</v>
      </c>
      <c r="W635">
        <v>7.0328220000000004</v>
      </c>
      <c r="X635">
        <v>5.3528779999999996</v>
      </c>
      <c r="Y635">
        <v>3.8034460000000001</v>
      </c>
      <c r="Z635">
        <v>6.4556889999999996</v>
      </c>
      <c r="AA635">
        <v>8.8460289999999997</v>
      </c>
      <c r="AB635">
        <v>5.5706899999999999</v>
      </c>
      <c r="AC635">
        <v>-0.39005699999999999</v>
      </c>
      <c r="AD635">
        <v>4.5713739999999996</v>
      </c>
      <c r="AE635">
        <v>-0.402306</v>
      </c>
      <c r="AF635">
        <v>3.15985</v>
      </c>
      <c r="AG635">
        <v>-1.8282719999999999</v>
      </c>
      <c r="AH635">
        <v>-7.8725759999999996</v>
      </c>
      <c r="AI635">
        <v>-4.5002839999999997</v>
      </c>
      <c r="AJ635">
        <v>11.438535</v>
      </c>
      <c r="AK635">
        <v>2.923022</v>
      </c>
      <c r="AL635">
        <v>7.5220510000000003</v>
      </c>
      <c r="AM635">
        <v>1.3717969999999999</v>
      </c>
      <c r="AN635">
        <v>7.0366900000000001</v>
      </c>
      <c r="AO635">
        <v>1.79671</v>
      </c>
      <c r="AP635">
        <v>7.8207269999999998</v>
      </c>
      <c r="AQ635">
        <v>1.715611</v>
      </c>
      <c r="AR635">
        <v>7.5673089999999998</v>
      </c>
      <c r="AS635">
        <v>1.2233480000000001</v>
      </c>
      <c r="AT635">
        <v>7.11442</v>
      </c>
      <c r="AU635">
        <v>1.342301</v>
      </c>
      <c r="AV635">
        <v>6.37758</v>
      </c>
      <c r="AW635">
        <v>2.1646429999999999</v>
      </c>
      <c r="AX635">
        <v>5.0934650000000001</v>
      </c>
      <c r="AY635">
        <v>1.592903</v>
      </c>
      <c r="AZ635">
        <v>4.7253670000000003</v>
      </c>
      <c r="BA635">
        <v>1.129237</v>
      </c>
      <c r="BB635">
        <v>4.9996470000000004</v>
      </c>
      <c r="BC635">
        <v>1.3413790000000001</v>
      </c>
      <c r="BD635">
        <v>5.6642260000000002</v>
      </c>
      <c r="BE635">
        <v>0.18423600000000001</v>
      </c>
      <c r="BF635">
        <v>5.8536760000000001</v>
      </c>
      <c r="BG635">
        <v>0.57488799999999995</v>
      </c>
      <c r="BH635">
        <v>3.7833670000000001</v>
      </c>
      <c r="BI635">
        <v>2.0805359999999999</v>
      </c>
      <c r="BJ635">
        <v>4.4720069999999996</v>
      </c>
      <c r="BK635">
        <v>1.0032209999999999</v>
      </c>
      <c r="BL635">
        <v>2.1831480000000001</v>
      </c>
      <c r="BM635">
        <v>0.84450599999999998</v>
      </c>
      <c r="BN635">
        <v>2.4660679999999999</v>
      </c>
      <c r="BO635">
        <v>0.84520499999999998</v>
      </c>
      <c r="BP635">
        <v>2.5613429999999999</v>
      </c>
      <c r="BQ635">
        <v>0.78567699999999996</v>
      </c>
      <c r="BR635">
        <v>2.0524290000000001</v>
      </c>
      <c r="BS635">
        <v>0.174234</v>
      </c>
      <c r="BT635">
        <v>2.9219059999999999</v>
      </c>
      <c r="BU635">
        <v>2.0578270000000001</v>
      </c>
      <c r="BV635">
        <v>3.5870389999999999</v>
      </c>
      <c r="BW635">
        <v>1.0502199999999999</v>
      </c>
      <c r="BX635">
        <v>2.2463500000000001</v>
      </c>
      <c r="BY635">
        <v>1.5105980000000001</v>
      </c>
      <c r="BZ635">
        <v>1.707681</v>
      </c>
      <c r="CA635">
        <v>2.3207580000000001</v>
      </c>
      <c r="CB635">
        <v>1.0460590000000001</v>
      </c>
      <c r="CC635">
        <v>0.63375800000000004</v>
      </c>
      <c r="CD635">
        <v>1.5060309999999999</v>
      </c>
      <c r="CE635">
        <v>0.44540400000000002</v>
      </c>
      <c r="CF635">
        <v>2.3884509999999999</v>
      </c>
      <c r="CG635">
        <v>1.828424</v>
      </c>
      <c r="CH635">
        <v>2.8196439999999998</v>
      </c>
      <c r="CI635">
        <v>0.71338199999999996</v>
      </c>
      <c r="CJ635">
        <v>1.3135540000000001</v>
      </c>
      <c r="CK635">
        <v>1.3575820000000001</v>
      </c>
      <c r="CL635">
        <v>1.364498</v>
      </c>
      <c r="CM635">
        <v>0.454177</v>
      </c>
      <c r="CN635">
        <v>0.84076899999999999</v>
      </c>
      <c r="CO635">
        <v>0.61924100000000004</v>
      </c>
      <c r="CP635">
        <v>1.3155190000000001</v>
      </c>
      <c r="CQ635">
        <v>-6.6945000000000005E-2</v>
      </c>
      <c r="CR635">
        <v>1.9234329999999999</v>
      </c>
      <c r="CS635">
        <v>1.6225419999999999</v>
      </c>
      <c r="CT635">
        <v>2.9351660000000002</v>
      </c>
      <c r="CU635">
        <v>1.332057</v>
      </c>
      <c r="CV635">
        <v>1.3020849999999999</v>
      </c>
      <c r="CW635">
        <v>1.2513609999999999</v>
      </c>
      <c r="CX635">
        <v>0.53056000000000003</v>
      </c>
      <c r="CY635">
        <v>1.9661230000000001</v>
      </c>
      <c r="CZ635">
        <v>1.9965250000000001</v>
      </c>
      <c r="DA635">
        <v>0.74301399999999995</v>
      </c>
      <c r="DB635">
        <v>1.4113960000000001</v>
      </c>
      <c r="DC635">
        <v>0.673323</v>
      </c>
      <c r="DD635">
        <v>2.5073219999999998</v>
      </c>
      <c r="DE635">
        <v>106.34163700000001</v>
      </c>
      <c r="DF635">
        <v>89.327539999999999</v>
      </c>
      <c r="DG635">
        <v>99.382210999999998</v>
      </c>
      <c r="DH635">
        <v>88.716621000000004</v>
      </c>
      <c r="DI635">
        <v>92.686034000000006</v>
      </c>
      <c r="DJ635">
        <v>68.586219999999997</v>
      </c>
      <c r="DK635">
        <v>125.66886599999999</v>
      </c>
      <c r="DL635">
        <v>105.520544</v>
      </c>
      <c r="DM635">
        <v>115.71368200000001</v>
      </c>
      <c r="DN635">
        <v>102.003387</v>
      </c>
      <c r="DO635">
        <v>139.847104</v>
      </c>
      <c r="DP635">
        <v>94.640333999999996</v>
      </c>
      <c r="DQ635">
        <v>131.13342299999999</v>
      </c>
      <c r="DR635">
        <v>118.700643</v>
      </c>
      <c r="DS635">
        <v>159.53530900000001</v>
      </c>
      <c r="DT635">
        <v>17.426290000000002</v>
      </c>
      <c r="DU635">
        <v>204.509387</v>
      </c>
      <c r="DV635">
        <v>18.079982000000001</v>
      </c>
      <c r="DW635">
        <v>192.25561400000001</v>
      </c>
      <c r="DX635">
        <v>12.791842000000001</v>
      </c>
      <c r="DY635">
        <v>180.31481700000001</v>
      </c>
      <c r="DZ635">
        <v>116.75</v>
      </c>
      <c r="EA635">
        <v>6.2009999999999996</v>
      </c>
      <c r="EB635">
        <v>716.7</v>
      </c>
      <c r="EC635">
        <v>118.2</v>
      </c>
      <c r="ED635">
        <v>6.18</v>
      </c>
      <c r="EE635">
        <v>722.5</v>
      </c>
      <c r="EF635">
        <v>118.27</v>
      </c>
      <c r="EG635">
        <v>5.54</v>
      </c>
      <c r="EH635">
        <v>646.79999999999995</v>
      </c>
      <c r="EI635">
        <v>117.480003</v>
      </c>
      <c r="EJ635">
        <v>2.6349999999999998</v>
      </c>
      <c r="EK635">
        <v>310.20001200000002</v>
      </c>
      <c r="EL635">
        <v>1.424094</v>
      </c>
      <c r="EM635">
        <v>3.8040560000000001</v>
      </c>
      <c r="EN635">
        <v>28.256084999999999</v>
      </c>
      <c r="EO635">
        <v>-9.2966700000000007</v>
      </c>
      <c r="EP635">
        <v>-8.3043399999999998</v>
      </c>
      <c r="EQ635">
        <v>-16.817550000000001</v>
      </c>
      <c r="ER635">
        <v>111.69422</v>
      </c>
      <c r="ES635">
        <v>107.120717</v>
      </c>
      <c r="ET635">
        <v>102.468936</v>
      </c>
      <c r="EU635">
        <v>2.3133859999999999</v>
      </c>
      <c r="EV635">
        <v>3779.5193559999998</v>
      </c>
      <c r="EW635">
        <v>3893.4163410000001</v>
      </c>
      <c r="EX635">
        <v>3219.8748780000001</v>
      </c>
      <c r="EY635">
        <v>2439.6103170000001</v>
      </c>
    </row>
    <row r="636" spans="1:155" x14ac:dyDescent="0.25">
      <c r="A636" s="741">
        <v>46246</v>
      </c>
      <c r="B636" s="740">
        <v>0.62040509259259258</v>
      </c>
      <c r="C636">
        <v>37500</v>
      </c>
      <c r="D636">
        <v>0</v>
      </c>
      <c r="E636">
        <v>0</v>
      </c>
      <c r="F636">
        <v>74.699547999999993</v>
      </c>
      <c r="G636">
        <v>72.562132000000005</v>
      </c>
      <c r="H636">
        <v>64.624499</v>
      </c>
      <c r="I636">
        <v>73.414202000000003</v>
      </c>
      <c r="J636">
        <v>75.064736999999994</v>
      </c>
      <c r="K636">
        <v>72.122488000000004</v>
      </c>
      <c r="L636">
        <v>70.660303999999996</v>
      </c>
      <c r="M636">
        <v>70.616996999999998</v>
      </c>
      <c r="N636">
        <v>2.8740299999999999</v>
      </c>
      <c r="O636">
        <v>2.3093499999999998</v>
      </c>
      <c r="P636">
        <v>2.1274639999999998</v>
      </c>
      <c r="Q636">
        <v>2.8153260000000002</v>
      </c>
      <c r="R636">
        <v>3.0425550000000001</v>
      </c>
      <c r="S636">
        <v>1.3000050000000001</v>
      </c>
      <c r="T636">
        <v>1.844848</v>
      </c>
      <c r="U636">
        <v>4.0389020000000002</v>
      </c>
      <c r="V636">
        <v>6.9817809999999998</v>
      </c>
      <c r="W636">
        <v>6.4740760000000002</v>
      </c>
      <c r="X636">
        <v>4.8918210000000002</v>
      </c>
      <c r="Y636">
        <v>3.8055490000000001</v>
      </c>
      <c r="Z636">
        <v>5.9748739999999998</v>
      </c>
      <c r="AA636">
        <v>8.8704599999999996</v>
      </c>
      <c r="AB636">
        <v>5.4032109999999998</v>
      </c>
      <c r="AC636">
        <v>-0.59743199999999996</v>
      </c>
      <c r="AD636">
        <v>4.3552960000000001</v>
      </c>
      <c r="AE636">
        <v>-0.57238699999999998</v>
      </c>
      <c r="AF636">
        <v>2.977811</v>
      </c>
      <c r="AG636">
        <v>-2.0061429999999998</v>
      </c>
      <c r="AH636">
        <v>-8.1495470000000001</v>
      </c>
      <c r="AI636">
        <v>-4.6771219999999998</v>
      </c>
      <c r="AJ636">
        <v>10.783505</v>
      </c>
      <c r="AK636">
        <v>2.927149</v>
      </c>
      <c r="AL636">
        <v>7.5405769999999999</v>
      </c>
      <c r="AM636">
        <v>1.3845000000000001</v>
      </c>
      <c r="AN636">
        <v>7.0369419999999998</v>
      </c>
      <c r="AO636">
        <v>1.8234649999999999</v>
      </c>
      <c r="AP636">
        <v>7.8408499999999997</v>
      </c>
      <c r="AQ636">
        <v>1.7308490000000001</v>
      </c>
      <c r="AR636">
        <v>7.5727770000000003</v>
      </c>
      <c r="AS636">
        <v>1.2537700000000001</v>
      </c>
      <c r="AT636">
        <v>7.1417149999999996</v>
      </c>
      <c r="AU636">
        <v>1.3486229999999999</v>
      </c>
      <c r="AV636">
        <v>6.3797360000000003</v>
      </c>
      <c r="AW636">
        <v>2.190331</v>
      </c>
      <c r="AX636">
        <v>5.115831</v>
      </c>
      <c r="AY636">
        <v>1.6287529999999999</v>
      </c>
      <c r="AZ636">
        <v>4.7520850000000001</v>
      </c>
      <c r="BA636">
        <v>1.157945</v>
      </c>
      <c r="BB636">
        <v>4.994929</v>
      </c>
      <c r="BC636">
        <v>1.3670659999999999</v>
      </c>
      <c r="BD636">
        <v>5.6796689999999996</v>
      </c>
      <c r="BE636">
        <v>0.220163</v>
      </c>
      <c r="BF636">
        <v>5.8746429999999998</v>
      </c>
      <c r="BG636">
        <v>0.59094500000000005</v>
      </c>
      <c r="BH636">
        <v>3.7779660000000002</v>
      </c>
      <c r="BI636">
        <v>2.117032</v>
      </c>
      <c r="BJ636">
        <v>4.483104</v>
      </c>
      <c r="BK636">
        <v>1.0129919999999999</v>
      </c>
      <c r="BL636">
        <v>2.194283</v>
      </c>
      <c r="BM636">
        <v>0.88842500000000002</v>
      </c>
      <c r="BN636">
        <v>2.4576159999999998</v>
      </c>
      <c r="BO636">
        <v>0.86395599999999995</v>
      </c>
      <c r="BP636">
        <v>2.565318</v>
      </c>
      <c r="BQ636">
        <v>0.81550500000000004</v>
      </c>
      <c r="BR636">
        <v>2.1092490000000002</v>
      </c>
      <c r="BS636">
        <v>0.188724</v>
      </c>
      <c r="BT636">
        <v>2.9630130000000001</v>
      </c>
      <c r="BU636">
        <v>2.0894200000000001</v>
      </c>
      <c r="BV636">
        <v>3.6456689999999998</v>
      </c>
      <c r="BW636">
        <v>1.0717129999999999</v>
      </c>
      <c r="BX636">
        <v>2.2892000000000001</v>
      </c>
      <c r="BY636">
        <v>1.5276829999999999</v>
      </c>
      <c r="BZ636">
        <v>1.7402770000000001</v>
      </c>
      <c r="CA636">
        <v>2.2073680000000002</v>
      </c>
      <c r="CB636">
        <v>1.103596</v>
      </c>
      <c r="CC636">
        <v>0.65489399999999998</v>
      </c>
      <c r="CD636">
        <v>1.528983</v>
      </c>
      <c r="CE636">
        <v>0.41714299999999999</v>
      </c>
      <c r="CF636">
        <v>2.399025</v>
      </c>
      <c r="CG636">
        <v>1.8486830000000001</v>
      </c>
      <c r="CH636">
        <v>2.8646060000000002</v>
      </c>
      <c r="CI636">
        <v>0.72387500000000005</v>
      </c>
      <c r="CJ636">
        <v>1.391354</v>
      </c>
      <c r="CK636">
        <v>1.3694740000000001</v>
      </c>
      <c r="CL636">
        <v>1.4169620000000001</v>
      </c>
      <c r="CM636">
        <v>0.48547600000000002</v>
      </c>
      <c r="CN636">
        <v>0.90442999999999996</v>
      </c>
      <c r="CO636">
        <v>0.66584600000000005</v>
      </c>
      <c r="CP636">
        <v>1.34684</v>
      </c>
      <c r="CQ636">
        <v>-4.5261000000000003E-2</v>
      </c>
      <c r="CR636">
        <v>1.964399</v>
      </c>
      <c r="CS636">
        <v>1.6358740000000001</v>
      </c>
      <c r="CT636">
        <v>2.9930099999999999</v>
      </c>
      <c r="CU636">
        <v>1.3812819999999999</v>
      </c>
      <c r="CV636">
        <v>1.3494679999999999</v>
      </c>
      <c r="CW636">
        <v>1.2756909999999999</v>
      </c>
      <c r="CX636">
        <v>0.58544799999999997</v>
      </c>
      <c r="CY636">
        <v>1.911257</v>
      </c>
      <c r="CZ636">
        <v>2.034249</v>
      </c>
      <c r="DA636">
        <v>0.72801199999999999</v>
      </c>
      <c r="DB636">
        <v>1.452194</v>
      </c>
      <c r="DC636">
        <v>0.671705</v>
      </c>
      <c r="DD636">
        <v>2.52895</v>
      </c>
      <c r="DE636">
        <v>106.092985</v>
      </c>
      <c r="DF636">
        <v>89.087649999999996</v>
      </c>
      <c r="DG636">
        <v>99.471603999999999</v>
      </c>
      <c r="DH636">
        <v>88.830381000000003</v>
      </c>
      <c r="DI636">
        <v>92.797218999999998</v>
      </c>
      <c r="DJ636">
        <v>86.333805999999996</v>
      </c>
      <c r="DK636">
        <v>125.453596</v>
      </c>
      <c r="DL636">
        <v>105.303578</v>
      </c>
      <c r="DM636">
        <v>115.45151799999999</v>
      </c>
      <c r="DN636">
        <v>101.876279</v>
      </c>
      <c r="DO636">
        <v>139.79270199999999</v>
      </c>
      <c r="DP636">
        <v>94.897413999999998</v>
      </c>
      <c r="DQ636">
        <v>131.04916800000001</v>
      </c>
      <c r="DR636">
        <v>118.424233</v>
      </c>
      <c r="DS636">
        <v>159.52439000000001</v>
      </c>
      <c r="DT636">
        <v>17.314426000000001</v>
      </c>
      <c r="DU636">
        <v>203.92449400000001</v>
      </c>
      <c r="DV636">
        <v>17.948146000000001</v>
      </c>
      <c r="DW636">
        <v>191.689966</v>
      </c>
      <c r="DX636">
        <v>12.71069</v>
      </c>
      <c r="DY636">
        <v>181.36184700000001</v>
      </c>
      <c r="DZ636">
        <v>116.8</v>
      </c>
      <c r="EA636">
        <v>6.1890000000000001</v>
      </c>
      <c r="EB636">
        <v>717.1</v>
      </c>
      <c r="EC636">
        <v>118.31</v>
      </c>
      <c r="ED636">
        <v>6.1669999999999998</v>
      </c>
      <c r="EE636">
        <v>721.1</v>
      </c>
      <c r="EF636">
        <v>118.32</v>
      </c>
      <c r="EG636">
        <v>5.5309999999999997</v>
      </c>
      <c r="EH636">
        <v>648.6</v>
      </c>
      <c r="EI636">
        <v>117.650002</v>
      </c>
      <c r="EJ636">
        <v>2.6349999999999998</v>
      </c>
      <c r="EK636">
        <v>310.89999399999999</v>
      </c>
      <c r="EL636">
        <v>1.318487</v>
      </c>
      <c r="EM636">
        <v>3.8261189999999998</v>
      </c>
      <c r="EN636">
        <v>27.741198000000001</v>
      </c>
      <c r="EO636">
        <v>-9.4680339999999994</v>
      </c>
      <c r="EP636">
        <v>-8.5032409999999992</v>
      </c>
      <c r="EQ636">
        <v>-16.957692999999999</v>
      </c>
      <c r="ER636">
        <v>111.480237</v>
      </c>
      <c r="ES636">
        <v>106.904858</v>
      </c>
      <c r="ET636">
        <v>102.88504500000001</v>
      </c>
      <c r="EU636">
        <v>2.335407</v>
      </c>
      <c r="EV636">
        <v>3791.4776489999999</v>
      </c>
      <c r="EW636">
        <v>3905.4462990000002</v>
      </c>
      <c r="EX636">
        <v>3230.6639799999998</v>
      </c>
      <c r="EY636">
        <v>2444.7795409999999</v>
      </c>
    </row>
    <row r="637" spans="1:155" x14ac:dyDescent="0.25">
      <c r="A637" s="741">
        <v>46246</v>
      </c>
      <c r="B637" s="740">
        <v>0.62109953703703702</v>
      </c>
      <c r="C637">
        <v>37560</v>
      </c>
      <c r="D637">
        <v>0</v>
      </c>
      <c r="E637">
        <v>0</v>
      </c>
      <c r="F637">
        <v>74.573149000000001</v>
      </c>
      <c r="G637">
        <v>72.560390999999996</v>
      </c>
      <c r="H637">
        <v>64.622741000000005</v>
      </c>
      <c r="I637">
        <v>73.422801000000007</v>
      </c>
      <c r="J637">
        <v>75.129913000000002</v>
      </c>
      <c r="K637">
        <v>72.182805000000002</v>
      </c>
      <c r="L637">
        <v>70.648300000000006</v>
      </c>
      <c r="M637">
        <v>70.708162999999999</v>
      </c>
      <c r="N637">
        <v>2.80226</v>
      </c>
      <c r="O637">
        <v>2.131605</v>
      </c>
      <c r="P637">
        <v>2.111802</v>
      </c>
      <c r="Q637">
        <v>3.0113289999999999</v>
      </c>
      <c r="R637">
        <v>3.426507</v>
      </c>
      <c r="S637">
        <v>2.416385</v>
      </c>
      <c r="T637">
        <v>2.6303510000000001</v>
      </c>
      <c r="U637">
        <v>38.546641999999999</v>
      </c>
      <c r="V637">
        <v>7.415546</v>
      </c>
      <c r="W637">
        <v>9.5698650000000001</v>
      </c>
      <c r="X637">
        <v>25.035913999999998</v>
      </c>
      <c r="Y637">
        <v>51.970953999999999</v>
      </c>
      <c r="Z637">
        <v>33.453380000000003</v>
      </c>
      <c r="AA637">
        <v>7.6885130000000004</v>
      </c>
      <c r="AB637">
        <v>6.9485760000000001</v>
      </c>
      <c r="AC637">
        <v>-0.65111799999999997</v>
      </c>
      <c r="AD637">
        <v>31.689430999999999</v>
      </c>
      <c r="AE637">
        <v>2.3084020000000001</v>
      </c>
      <c r="AF637">
        <v>28.231351</v>
      </c>
      <c r="AG637">
        <v>8.6568210000000008</v>
      </c>
      <c r="AH637">
        <v>-8.2162620000000004</v>
      </c>
      <c r="AI637">
        <v>-4.0866069999999999</v>
      </c>
      <c r="AJ637">
        <v>11.298311</v>
      </c>
      <c r="AK637">
        <v>2.9406880000000002</v>
      </c>
      <c r="AL637">
        <v>7.5622660000000002</v>
      </c>
      <c r="AM637">
        <v>1.374576</v>
      </c>
      <c r="AN637">
        <v>7.0901899999999998</v>
      </c>
      <c r="AO637">
        <v>1.7960529999999999</v>
      </c>
      <c r="AP637">
        <v>7.8926809999999996</v>
      </c>
      <c r="AQ637">
        <v>1.730621</v>
      </c>
      <c r="AR637">
        <v>7.6013060000000001</v>
      </c>
      <c r="AS637">
        <v>1.2230799999999999</v>
      </c>
      <c r="AT637">
        <v>7.1814429999999998</v>
      </c>
      <c r="AU637">
        <v>1.341205</v>
      </c>
      <c r="AV637">
        <v>6.3984579999999998</v>
      </c>
      <c r="AW637">
        <v>2.1627429999999999</v>
      </c>
      <c r="AX637">
        <v>5.1406299999999998</v>
      </c>
      <c r="AY637">
        <v>1.609437</v>
      </c>
      <c r="AZ637">
        <v>4.7865659999999997</v>
      </c>
      <c r="BA637">
        <v>1.1409579999999999</v>
      </c>
      <c r="BB637">
        <v>5.012772</v>
      </c>
      <c r="BC637">
        <v>1.344894</v>
      </c>
      <c r="BD637">
        <v>5.7144430000000002</v>
      </c>
      <c r="BE637">
        <v>0.188335</v>
      </c>
      <c r="BF637">
        <v>5.9195640000000003</v>
      </c>
      <c r="BG637">
        <v>0.55544099999999996</v>
      </c>
      <c r="BH637">
        <v>3.8097409999999998</v>
      </c>
      <c r="BI637">
        <v>2.0954640000000002</v>
      </c>
      <c r="BJ637">
        <v>4.5055620000000003</v>
      </c>
      <c r="BK637">
        <v>1.0161929999999999</v>
      </c>
      <c r="BL637">
        <v>2.2145160000000002</v>
      </c>
      <c r="BM637">
        <v>0.85978900000000003</v>
      </c>
      <c r="BN637">
        <v>2.4944109999999999</v>
      </c>
      <c r="BO637">
        <v>0.87223300000000004</v>
      </c>
      <c r="BP637">
        <v>2.6094710000000001</v>
      </c>
      <c r="BQ637">
        <v>0.809477</v>
      </c>
      <c r="BR637">
        <v>2.120279</v>
      </c>
      <c r="BS637">
        <v>0.187778</v>
      </c>
      <c r="BT637">
        <v>2.9790890000000001</v>
      </c>
      <c r="BU637">
        <v>2.0875029999999999</v>
      </c>
      <c r="BV637">
        <v>3.645594</v>
      </c>
      <c r="BW637">
        <v>1.076713</v>
      </c>
      <c r="BX637">
        <v>2.3052809999999999</v>
      </c>
      <c r="BY637">
        <v>1.5341020000000001</v>
      </c>
      <c r="BZ637">
        <v>1.7661610000000001</v>
      </c>
      <c r="CA637">
        <v>2.0669870000000001</v>
      </c>
      <c r="CB637">
        <v>1.0990629999999999</v>
      </c>
      <c r="CC637">
        <v>0.65125200000000005</v>
      </c>
      <c r="CD637">
        <v>1.5543849999999999</v>
      </c>
      <c r="CE637">
        <v>0.42458099999999999</v>
      </c>
      <c r="CF637">
        <v>2.4286759999999998</v>
      </c>
      <c r="CG637">
        <v>1.8493329999999999</v>
      </c>
      <c r="CH637">
        <v>2.8987259999999999</v>
      </c>
      <c r="CI637">
        <v>0.71933999999999998</v>
      </c>
      <c r="CJ637">
        <v>1.4020379999999999</v>
      </c>
      <c r="CK637">
        <v>1.362608</v>
      </c>
      <c r="CL637">
        <v>1.4382189999999999</v>
      </c>
      <c r="CM637">
        <v>0.49475999999999998</v>
      </c>
      <c r="CN637">
        <v>0.91753899999999999</v>
      </c>
      <c r="CO637">
        <v>0.66326799999999997</v>
      </c>
      <c r="CP637">
        <v>1.3466769999999999</v>
      </c>
      <c r="CQ637">
        <v>-5.0969E-2</v>
      </c>
      <c r="CR637">
        <v>1.972067</v>
      </c>
      <c r="CS637">
        <v>1.6343289999999999</v>
      </c>
      <c r="CT637">
        <v>3.0383939999999998</v>
      </c>
      <c r="CU637">
        <v>1.390355</v>
      </c>
      <c r="CV637">
        <v>1.364536</v>
      </c>
      <c r="CW637">
        <v>1.3022879999999999</v>
      </c>
      <c r="CX637">
        <v>0.58700699999999995</v>
      </c>
      <c r="CY637">
        <v>1.9335439999999999</v>
      </c>
      <c r="CZ637">
        <v>2.0376470000000002</v>
      </c>
      <c r="DA637">
        <v>0.76629700000000001</v>
      </c>
      <c r="DB637">
        <v>1.4756849999999999</v>
      </c>
      <c r="DC637">
        <v>0.69291599999999998</v>
      </c>
      <c r="DD637">
        <v>2.5712730000000001</v>
      </c>
      <c r="DE637">
        <v>105.98818900000001</v>
      </c>
      <c r="DF637">
        <v>89.019709000000006</v>
      </c>
      <c r="DG637">
        <v>99.660715999999994</v>
      </c>
      <c r="DH637">
        <v>88.954458000000002</v>
      </c>
      <c r="DI637">
        <v>93.158653000000001</v>
      </c>
      <c r="DJ637">
        <v>85.132217999999995</v>
      </c>
      <c r="DK637">
        <v>125.466618</v>
      </c>
      <c r="DL637">
        <v>105.308711</v>
      </c>
      <c r="DM637">
        <v>115.409785</v>
      </c>
      <c r="DN637">
        <v>102.02761599999999</v>
      </c>
      <c r="DO637">
        <v>140.245407</v>
      </c>
      <c r="DP637">
        <v>95.238550000000004</v>
      </c>
      <c r="DQ637">
        <v>131.129571</v>
      </c>
      <c r="DR637">
        <v>118.2841</v>
      </c>
      <c r="DS637">
        <v>159.83025900000001</v>
      </c>
      <c r="DT637">
        <v>17.333621000000001</v>
      </c>
      <c r="DU637">
        <v>204.16115400000001</v>
      </c>
      <c r="DV637">
        <v>19.841967</v>
      </c>
      <c r="DW637">
        <v>193.59742399999999</v>
      </c>
      <c r="DX637">
        <v>15.516384</v>
      </c>
      <c r="DY637">
        <v>184.288828</v>
      </c>
      <c r="DZ637">
        <v>115.31</v>
      </c>
      <c r="EA637">
        <v>6.2469999999999999</v>
      </c>
      <c r="EB637">
        <v>714</v>
      </c>
      <c r="EC637">
        <v>118.21</v>
      </c>
      <c r="ED637">
        <v>6.2149999999999999</v>
      </c>
      <c r="EE637">
        <v>728.2</v>
      </c>
      <c r="EF637">
        <v>117.99</v>
      </c>
      <c r="EG637">
        <v>5.7290000000000001</v>
      </c>
      <c r="EH637">
        <v>672.1</v>
      </c>
      <c r="EI637">
        <v>117.370003</v>
      </c>
      <c r="EJ637">
        <v>2.6339999999999999</v>
      </c>
      <c r="EK637">
        <v>309.39999399999999</v>
      </c>
      <c r="EL637">
        <v>1.2223349999999999</v>
      </c>
      <c r="EM637">
        <v>1.6165750000000001</v>
      </c>
      <c r="EN637">
        <v>23.58606</v>
      </c>
      <c r="EO637">
        <v>-9.4385969999999997</v>
      </c>
      <c r="EP637">
        <v>-5.703182</v>
      </c>
      <c r="EQ637">
        <v>-12.287749</v>
      </c>
      <c r="ER637">
        <v>111.566869</v>
      </c>
      <c r="ES637">
        <v>107.63104800000001</v>
      </c>
      <c r="ET637">
        <v>104.039708</v>
      </c>
      <c r="EU637">
        <v>2.34348</v>
      </c>
      <c r="EV637">
        <v>3803.3967870000001</v>
      </c>
      <c r="EW637">
        <v>3917.457214</v>
      </c>
      <c r="EX637">
        <v>3241.4573019999998</v>
      </c>
      <c r="EY637">
        <v>2454.5914779999998</v>
      </c>
    </row>
    <row r="638" spans="1:155" x14ac:dyDescent="0.25">
      <c r="A638" s="741">
        <v>46246</v>
      </c>
      <c r="B638" s="740">
        <v>0.62179398148148146</v>
      </c>
      <c r="C638">
        <v>37620</v>
      </c>
      <c r="D638">
        <v>0</v>
      </c>
      <c r="E638">
        <v>0</v>
      </c>
      <c r="F638">
        <v>74.677627999999999</v>
      </c>
      <c r="G638">
        <v>72.459241000000006</v>
      </c>
      <c r="H638">
        <v>64.892204000000007</v>
      </c>
      <c r="I638">
        <v>73.385129000000006</v>
      </c>
      <c r="J638">
        <v>75.093585000000004</v>
      </c>
      <c r="K638">
        <v>72.137449000000004</v>
      </c>
      <c r="L638">
        <v>70.634816999999998</v>
      </c>
      <c r="M638">
        <v>70.671755000000005</v>
      </c>
      <c r="N638">
        <v>5.9022230000000002</v>
      </c>
      <c r="O638">
        <v>5.731846</v>
      </c>
      <c r="P638">
        <v>6.1279529999999998</v>
      </c>
      <c r="Q638">
        <v>6.0858420000000004</v>
      </c>
      <c r="R638">
        <v>5.3341409999999998</v>
      </c>
      <c r="S638">
        <v>3.994491</v>
      </c>
      <c r="T638">
        <v>4.5446600000000004</v>
      </c>
      <c r="U638">
        <v>7.1871539999999996</v>
      </c>
      <c r="V638">
        <v>10.640359999999999</v>
      </c>
      <c r="W638">
        <v>12.305944</v>
      </c>
      <c r="X638">
        <v>9.1901890000000002</v>
      </c>
      <c r="Y638">
        <v>7.2861130000000003</v>
      </c>
      <c r="Z638">
        <v>9.0684939999999994</v>
      </c>
      <c r="AA638">
        <v>13.27332</v>
      </c>
      <c r="AB638">
        <v>10.718819</v>
      </c>
      <c r="AC638">
        <v>6.8017219999999998</v>
      </c>
      <c r="AD638">
        <v>9.0205579999999994</v>
      </c>
      <c r="AE638">
        <v>7.2289130000000004</v>
      </c>
      <c r="AF638">
        <v>6.9802280000000003</v>
      </c>
      <c r="AG638">
        <v>4.4553419999999999</v>
      </c>
      <c r="AH638">
        <v>9.6288140000000002</v>
      </c>
      <c r="AI638">
        <v>11.326255</v>
      </c>
      <c r="AJ638">
        <v>18.978224000000001</v>
      </c>
      <c r="AK638">
        <v>2.9616129999999998</v>
      </c>
      <c r="AL638">
        <v>7.5859240000000003</v>
      </c>
      <c r="AM638">
        <v>1.4007579999999999</v>
      </c>
      <c r="AN638">
        <v>7.1390070000000003</v>
      </c>
      <c r="AO638">
        <v>1.846986</v>
      </c>
      <c r="AP638">
        <v>7.9573109999999998</v>
      </c>
      <c r="AQ638">
        <v>1.749304</v>
      </c>
      <c r="AR638">
        <v>7.6112479999999998</v>
      </c>
      <c r="AS638">
        <v>1.273237</v>
      </c>
      <c r="AT638">
        <v>7.2064570000000003</v>
      </c>
      <c r="AU638">
        <v>1.373815</v>
      </c>
      <c r="AV638">
        <v>6.4175519999999997</v>
      </c>
      <c r="AW638">
        <v>2.2035170000000002</v>
      </c>
      <c r="AX638">
        <v>5.1550919999999998</v>
      </c>
      <c r="AY638">
        <v>1.665915</v>
      </c>
      <c r="AZ638">
        <v>4.7943720000000001</v>
      </c>
      <c r="BA638">
        <v>1.1432720000000001</v>
      </c>
      <c r="BB638">
        <v>5.0685859999999998</v>
      </c>
      <c r="BC638">
        <v>1.3977889999999999</v>
      </c>
      <c r="BD638">
        <v>5.7477549999999997</v>
      </c>
      <c r="BE638">
        <v>0.18258199999999999</v>
      </c>
      <c r="BF638">
        <v>5.9115700000000002</v>
      </c>
      <c r="BG638">
        <v>0.56815700000000002</v>
      </c>
      <c r="BH638">
        <v>3.8180179999999999</v>
      </c>
      <c r="BI638">
        <v>2.1000779999999999</v>
      </c>
      <c r="BJ638">
        <v>4.5204430000000002</v>
      </c>
      <c r="BK638">
        <v>1.0237719999999999</v>
      </c>
      <c r="BL638">
        <v>2.2524709999999999</v>
      </c>
      <c r="BM638">
        <v>0.89044000000000001</v>
      </c>
      <c r="BN638">
        <v>2.5086949999999999</v>
      </c>
      <c r="BO638">
        <v>0.89531899999999998</v>
      </c>
      <c r="BP638">
        <v>2.6048840000000002</v>
      </c>
      <c r="BQ638">
        <v>0.81872199999999995</v>
      </c>
      <c r="BR638">
        <v>2.133753</v>
      </c>
      <c r="BS638">
        <v>0.21052899999999999</v>
      </c>
      <c r="BT638">
        <v>2.9838070000000001</v>
      </c>
      <c r="BU638">
        <v>2.1175069999999998</v>
      </c>
      <c r="BV638">
        <v>3.6805829999999999</v>
      </c>
      <c r="BW638">
        <v>1.1385890000000001</v>
      </c>
      <c r="BX638">
        <v>2.3149999999999999</v>
      </c>
      <c r="BY638">
        <v>1.568262</v>
      </c>
      <c r="BZ638">
        <v>1.8010250000000001</v>
      </c>
      <c r="CA638">
        <v>2.371664</v>
      </c>
      <c r="CB638">
        <v>1.128428</v>
      </c>
      <c r="CC638">
        <v>0.69166399999999995</v>
      </c>
      <c r="CD638">
        <v>1.566627</v>
      </c>
      <c r="CE638">
        <v>0.45808199999999999</v>
      </c>
      <c r="CF638">
        <v>2.4551259999999999</v>
      </c>
      <c r="CG638">
        <v>1.881796</v>
      </c>
      <c r="CH638">
        <v>2.9169710000000002</v>
      </c>
      <c r="CI638">
        <v>0.75610500000000003</v>
      </c>
      <c r="CJ638">
        <v>1.3926620000000001</v>
      </c>
      <c r="CK638">
        <v>1.4149640000000001</v>
      </c>
      <c r="CL638">
        <v>1.439859</v>
      </c>
      <c r="CM638">
        <v>0.53702899999999998</v>
      </c>
      <c r="CN638">
        <v>0.941743</v>
      </c>
      <c r="CO638">
        <v>0.70501899999999995</v>
      </c>
      <c r="CP638">
        <v>1.3946419999999999</v>
      </c>
      <c r="CQ638">
        <v>-2.8313000000000001E-2</v>
      </c>
      <c r="CR638">
        <v>1.993271</v>
      </c>
      <c r="CS638">
        <v>1.6905680000000001</v>
      </c>
      <c r="CT638">
        <v>3.0394920000000001</v>
      </c>
      <c r="CU638">
        <v>1.4015979999999999</v>
      </c>
      <c r="CV638">
        <v>1.400215</v>
      </c>
      <c r="CW638">
        <v>1.3245990000000001</v>
      </c>
      <c r="CX638">
        <v>0.59421900000000005</v>
      </c>
      <c r="CY638">
        <v>2.0821489999999998</v>
      </c>
      <c r="CZ638">
        <v>2.0443820000000001</v>
      </c>
      <c r="DA638">
        <v>0.76648700000000003</v>
      </c>
      <c r="DB638">
        <v>1.461122</v>
      </c>
      <c r="DC638">
        <v>0.70648999999999995</v>
      </c>
      <c r="DD638">
        <v>2.5469499999999998</v>
      </c>
      <c r="DE638">
        <v>110.33635099999999</v>
      </c>
      <c r="DF638">
        <v>90.088491000000005</v>
      </c>
      <c r="DG638">
        <v>103.588705</v>
      </c>
      <c r="DH638">
        <v>90.188520999999994</v>
      </c>
      <c r="DI638">
        <v>94.350326999999993</v>
      </c>
      <c r="DJ638">
        <v>62.450006999999999</v>
      </c>
      <c r="DK638">
        <v>134.48490699999999</v>
      </c>
      <c r="DL638">
        <v>105.13012999999999</v>
      </c>
      <c r="DM638">
        <v>130.203506</v>
      </c>
      <c r="DN638">
        <v>105.82131200000001</v>
      </c>
      <c r="DO638">
        <v>142.629175</v>
      </c>
      <c r="DP638">
        <v>96.642251000000002</v>
      </c>
      <c r="DQ638">
        <v>145.05057199999999</v>
      </c>
      <c r="DR638">
        <v>135.09245100000001</v>
      </c>
      <c r="DS638">
        <v>161.80285699999999</v>
      </c>
      <c r="DT638">
        <v>20.271785000000001</v>
      </c>
      <c r="DU638">
        <v>214.63159999999999</v>
      </c>
      <c r="DV638">
        <v>21.502098</v>
      </c>
      <c r="DW638">
        <v>204.96686299999999</v>
      </c>
      <c r="DX638">
        <v>14.685663</v>
      </c>
      <c r="DY638">
        <v>185.33644100000001</v>
      </c>
      <c r="DZ638">
        <v>115.08</v>
      </c>
      <c r="EA638">
        <v>6.65</v>
      </c>
      <c r="EB638">
        <v>759.9</v>
      </c>
      <c r="EC638">
        <v>118.12</v>
      </c>
      <c r="ED638">
        <v>6.7530000000000001</v>
      </c>
      <c r="EE638">
        <v>788.5</v>
      </c>
      <c r="EF638">
        <v>118.05</v>
      </c>
      <c r="EG638">
        <v>5.7539999999999996</v>
      </c>
      <c r="EH638">
        <v>671.4</v>
      </c>
      <c r="EI638">
        <v>115.44000200000001</v>
      </c>
      <c r="EJ638">
        <v>6.2990000000000004</v>
      </c>
      <c r="EK638">
        <v>727.20001200000002</v>
      </c>
      <c r="EL638">
        <v>14.712951</v>
      </c>
      <c r="EM638">
        <v>14.670056000000001</v>
      </c>
      <c r="EN638">
        <v>32.612527999999998</v>
      </c>
      <c r="EO638">
        <v>-5.0841370000000001</v>
      </c>
      <c r="EP638">
        <v>-3.343801</v>
      </c>
      <c r="EQ638">
        <v>-13.634304</v>
      </c>
      <c r="ER638">
        <v>115.33278900000001</v>
      </c>
      <c r="ES638">
        <v>111.861296</v>
      </c>
      <c r="ET638">
        <v>104.449956</v>
      </c>
      <c r="EU638">
        <v>2.3724910000000001</v>
      </c>
      <c r="EV638">
        <v>3816.0547160000001</v>
      </c>
      <c r="EW638">
        <v>3930.7390740000001</v>
      </c>
      <c r="EX638">
        <v>3252.8238660000002</v>
      </c>
      <c r="EY638">
        <v>2466.3455269999999</v>
      </c>
    </row>
    <row r="639" spans="1:155" x14ac:dyDescent="0.25">
      <c r="A639" s="741">
        <v>46246</v>
      </c>
      <c r="B639" s="740">
        <v>0.6224884259259259</v>
      </c>
      <c r="C639">
        <v>37680</v>
      </c>
      <c r="D639">
        <v>0</v>
      </c>
      <c r="E639">
        <v>0</v>
      </c>
      <c r="F639">
        <v>74.850815999999995</v>
      </c>
      <c r="G639">
        <v>72.534604999999999</v>
      </c>
      <c r="H639">
        <v>64.783569</v>
      </c>
      <c r="I639">
        <v>73.377941000000007</v>
      </c>
      <c r="J639">
        <v>75.115553000000006</v>
      </c>
      <c r="K639">
        <v>72.130251000000001</v>
      </c>
      <c r="L639">
        <v>70.649780000000007</v>
      </c>
      <c r="M639">
        <v>70.701151999999993</v>
      </c>
      <c r="N639">
        <v>4.8599969999999999</v>
      </c>
      <c r="O639">
        <v>4.5526309999999999</v>
      </c>
      <c r="P639">
        <v>4.8714630000000003</v>
      </c>
      <c r="Q639">
        <v>5.1682129999999997</v>
      </c>
      <c r="R639">
        <v>4.9572969999999996</v>
      </c>
      <c r="S639">
        <v>3.341596</v>
      </c>
      <c r="T639">
        <v>3.8911169999999999</v>
      </c>
      <c r="U639">
        <v>5.7643389999999997</v>
      </c>
      <c r="V639">
        <v>8.4075839999999999</v>
      </c>
      <c r="W639">
        <v>8.8783110000000001</v>
      </c>
      <c r="X639">
        <v>7.0616130000000004</v>
      </c>
      <c r="Y639">
        <v>5.6819300000000004</v>
      </c>
      <c r="Z639">
        <v>7.4995159999999998</v>
      </c>
      <c r="AA639">
        <v>10.224975000000001</v>
      </c>
      <c r="AB639">
        <v>7.863054</v>
      </c>
      <c r="AC639">
        <v>2.9369000000000001</v>
      </c>
      <c r="AD639">
        <v>6.7533659999999998</v>
      </c>
      <c r="AE639">
        <v>3.11435</v>
      </c>
      <c r="AF639">
        <v>5.5012990000000004</v>
      </c>
      <c r="AG639">
        <v>1.605246</v>
      </c>
      <c r="AH639">
        <v>-4.9293899999999997</v>
      </c>
      <c r="AI639">
        <v>-1.637373</v>
      </c>
      <c r="AJ639">
        <v>16.108874</v>
      </c>
      <c r="AK639">
        <v>2.9584519999999999</v>
      </c>
      <c r="AL639">
        <v>7.6217769999999998</v>
      </c>
      <c r="AM639">
        <v>1.435559</v>
      </c>
      <c r="AN639">
        <v>7.1904240000000001</v>
      </c>
      <c r="AO639">
        <v>1.8772230000000001</v>
      </c>
      <c r="AP639">
        <v>8.0064499999999992</v>
      </c>
      <c r="AQ639">
        <v>1.786918</v>
      </c>
      <c r="AR639">
        <v>7.6808180000000004</v>
      </c>
      <c r="AS639">
        <v>1.2899780000000001</v>
      </c>
      <c r="AT639">
        <v>7.2000659999999996</v>
      </c>
      <c r="AU639">
        <v>1.378895</v>
      </c>
      <c r="AV639">
        <v>6.4441009999999999</v>
      </c>
      <c r="AW639">
        <v>2.2251889999999999</v>
      </c>
      <c r="AX639">
        <v>5.2151759999999996</v>
      </c>
      <c r="AY639">
        <v>1.6857610000000001</v>
      </c>
      <c r="AZ639">
        <v>4.863505</v>
      </c>
      <c r="BA639">
        <v>1.18696</v>
      </c>
      <c r="BB639">
        <v>5.1199459999999997</v>
      </c>
      <c r="BC639">
        <v>1.4415960000000001</v>
      </c>
      <c r="BD639">
        <v>5.7761630000000004</v>
      </c>
      <c r="BE639">
        <v>0.230186</v>
      </c>
      <c r="BF639">
        <v>5.9518969999999998</v>
      </c>
      <c r="BG639">
        <v>0.59726800000000002</v>
      </c>
      <c r="BH639">
        <v>3.8610699999999998</v>
      </c>
      <c r="BI639">
        <v>2.1395569999999999</v>
      </c>
      <c r="BJ639">
        <v>4.5437000000000003</v>
      </c>
      <c r="BK639">
        <v>1.0526880000000001</v>
      </c>
      <c r="BL639">
        <v>2.275347</v>
      </c>
      <c r="BM639">
        <v>0.921207</v>
      </c>
      <c r="BN639">
        <v>2.543949</v>
      </c>
      <c r="BO639">
        <v>0.93158300000000005</v>
      </c>
      <c r="BP639">
        <v>2.6332309999999999</v>
      </c>
      <c r="BQ639">
        <v>0.843916</v>
      </c>
      <c r="BR639">
        <v>2.1642220000000001</v>
      </c>
      <c r="BS639">
        <v>0.25494299999999998</v>
      </c>
      <c r="BT639">
        <v>2.9889410000000001</v>
      </c>
      <c r="BU639">
        <v>2.1494119999999999</v>
      </c>
      <c r="BV639">
        <v>3.6931159999999998</v>
      </c>
      <c r="BW639">
        <v>1.1714640000000001</v>
      </c>
      <c r="BX639">
        <v>2.3437990000000002</v>
      </c>
      <c r="BY639">
        <v>1.6053900000000001</v>
      </c>
      <c r="BZ639">
        <v>1.8332980000000001</v>
      </c>
      <c r="CA639">
        <v>2.570071</v>
      </c>
      <c r="CB639">
        <v>1.1519710000000001</v>
      </c>
      <c r="CC639">
        <v>0.72053400000000001</v>
      </c>
      <c r="CD639">
        <v>1.602371</v>
      </c>
      <c r="CE639">
        <v>0.48926999999999998</v>
      </c>
      <c r="CF639">
        <v>2.4580510000000002</v>
      </c>
      <c r="CG639">
        <v>1.904533</v>
      </c>
      <c r="CH639">
        <v>2.94597</v>
      </c>
      <c r="CI639">
        <v>0.79350600000000004</v>
      </c>
      <c r="CJ639">
        <v>1.4618359999999999</v>
      </c>
      <c r="CK639">
        <v>1.4451849999999999</v>
      </c>
      <c r="CL639">
        <v>1.4991209999999999</v>
      </c>
      <c r="CM639">
        <v>0.58067800000000003</v>
      </c>
      <c r="CN639">
        <v>0.94882699999999998</v>
      </c>
      <c r="CO639">
        <v>0.75271900000000003</v>
      </c>
      <c r="CP639">
        <v>1.395017</v>
      </c>
      <c r="CQ639">
        <v>1.6879999999999999E-2</v>
      </c>
      <c r="CR639">
        <v>1.998713</v>
      </c>
      <c r="CS639">
        <v>1.7264269999999999</v>
      </c>
      <c r="CT639">
        <v>3.058392</v>
      </c>
      <c r="CU639">
        <v>1.468491</v>
      </c>
      <c r="CV639">
        <v>1.4366810000000001</v>
      </c>
      <c r="CW639">
        <v>1.4071750000000001</v>
      </c>
      <c r="CX639">
        <v>0.60397100000000004</v>
      </c>
      <c r="CY639">
        <v>2.1337899999999999</v>
      </c>
      <c r="CZ639">
        <v>2.0527310000000001</v>
      </c>
      <c r="DA639">
        <v>0.76785000000000003</v>
      </c>
      <c r="DB639">
        <v>1.4574130000000001</v>
      </c>
      <c r="DC639">
        <v>0.69077599999999995</v>
      </c>
      <c r="DD639">
        <v>2.5726960000000001</v>
      </c>
      <c r="DE639">
        <v>109.554068</v>
      </c>
      <c r="DF639">
        <v>90.433062000000007</v>
      </c>
      <c r="DG639">
        <v>101.91686199999999</v>
      </c>
      <c r="DH639">
        <v>89.546341999999996</v>
      </c>
      <c r="DI639">
        <v>93.685252000000006</v>
      </c>
      <c r="DJ639">
        <v>90.426271999999997</v>
      </c>
      <c r="DK639">
        <v>137.80552</v>
      </c>
      <c r="DL639">
        <v>108.832393</v>
      </c>
      <c r="DM639">
        <v>126.556005</v>
      </c>
      <c r="DN639">
        <v>104.725008</v>
      </c>
      <c r="DO639">
        <v>142.65438</v>
      </c>
      <c r="DP639">
        <v>95.942504999999997</v>
      </c>
      <c r="DQ639">
        <v>142.28365600000001</v>
      </c>
      <c r="DR639">
        <v>128.68710200000001</v>
      </c>
      <c r="DS639">
        <v>161.44455500000001</v>
      </c>
      <c r="DT639">
        <v>19.204067999999999</v>
      </c>
      <c r="DU639">
        <v>213.73997199999999</v>
      </c>
      <c r="DV639">
        <v>19.705124999999999</v>
      </c>
      <c r="DW639">
        <v>199.021525</v>
      </c>
      <c r="DX639">
        <v>14.028473</v>
      </c>
      <c r="DY639">
        <v>183.46319700000001</v>
      </c>
      <c r="DZ639">
        <v>116.6</v>
      </c>
      <c r="EA639">
        <v>6.452</v>
      </c>
      <c r="EB639">
        <v>746.6</v>
      </c>
      <c r="EC639">
        <v>118.19</v>
      </c>
      <c r="ED639">
        <v>6.4029999999999996</v>
      </c>
      <c r="EE639">
        <v>748.4</v>
      </c>
      <c r="EF639">
        <v>118.36</v>
      </c>
      <c r="EG639">
        <v>5.6609999999999996</v>
      </c>
      <c r="EH639">
        <v>662.5</v>
      </c>
      <c r="EI639">
        <v>117.639999</v>
      </c>
      <c r="EJ639">
        <v>2.6349999999999998</v>
      </c>
      <c r="EK639">
        <v>309.89999399999999</v>
      </c>
      <c r="EL639">
        <v>1.703495</v>
      </c>
      <c r="EM639">
        <v>4.2641340000000003</v>
      </c>
      <c r="EN639">
        <v>30.829394000000001</v>
      </c>
      <c r="EO639">
        <v>-6.6328849999999999</v>
      </c>
      <c r="EP639">
        <v>-5.9015069999999996</v>
      </c>
      <c r="EQ639">
        <v>-14.72052</v>
      </c>
      <c r="ER639">
        <v>115.01706799999999</v>
      </c>
      <c r="ES639">
        <v>109.669771</v>
      </c>
      <c r="ET639">
        <v>103.715272</v>
      </c>
      <c r="EU639">
        <v>2.4059279999999998</v>
      </c>
      <c r="EV639">
        <v>3828.6499880000001</v>
      </c>
      <c r="EW639">
        <v>3943.500955</v>
      </c>
      <c r="EX639">
        <v>3263.9185090000001</v>
      </c>
      <c r="EY639">
        <v>2472.782209</v>
      </c>
    </row>
    <row r="640" spans="1:155" x14ac:dyDescent="0.25">
      <c r="A640" s="741">
        <v>46246</v>
      </c>
      <c r="B640" s="740">
        <v>0.62318287037037035</v>
      </c>
      <c r="C640">
        <v>37740</v>
      </c>
      <c r="D640">
        <v>0</v>
      </c>
      <c r="E640">
        <v>0</v>
      </c>
      <c r="F640">
        <v>74.784101000000007</v>
      </c>
      <c r="G640">
        <v>72.483806000000001</v>
      </c>
      <c r="H640">
        <v>64.653195999999994</v>
      </c>
      <c r="I640">
        <v>73.404484999999994</v>
      </c>
      <c r="J640">
        <v>75.116703000000001</v>
      </c>
      <c r="K640">
        <v>72.108517000000006</v>
      </c>
      <c r="L640">
        <v>70.629037999999994</v>
      </c>
      <c r="M640">
        <v>70.761498000000003</v>
      </c>
      <c r="N640">
        <v>4.3482229999999999</v>
      </c>
      <c r="O640">
        <v>3.948315</v>
      </c>
      <c r="P640">
        <v>4.1095009999999998</v>
      </c>
      <c r="Q640">
        <v>4.5268189999999997</v>
      </c>
      <c r="R640">
        <v>4.4341189999999999</v>
      </c>
      <c r="S640">
        <v>2.9013360000000001</v>
      </c>
      <c r="T640">
        <v>3.3654980000000001</v>
      </c>
      <c r="U640">
        <v>5.1214490000000001</v>
      </c>
      <c r="V640">
        <v>7.9505109999999997</v>
      </c>
      <c r="W640">
        <v>7.9445750000000004</v>
      </c>
      <c r="X640">
        <v>6.1345780000000003</v>
      </c>
      <c r="Y640">
        <v>5.0676189999999997</v>
      </c>
      <c r="Z640">
        <v>7.2786200000000001</v>
      </c>
      <c r="AA640">
        <v>9.6397259999999996</v>
      </c>
      <c r="AB640">
        <v>6.676183</v>
      </c>
      <c r="AC640">
        <v>1.5339210000000001</v>
      </c>
      <c r="AD640">
        <v>5.749695</v>
      </c>
      <c r="AE640">
        <v>1.7002740000000001</v>
      </c>
      <c r="AF640">
        <v>4.693988</v>
      </c>
      <c r="AG640">
        <v>0.339866</v>
      </c>
      <c r="AH640">
        <v>-6.1877250000000004</v>
      </c>
      <c r="AI640">
        <v>-2.8340350000000001</v>
      </c>
      <c r="AJ640">
        <v>14.350662</v>
      </c>
      <c r="AK640">
        <v>2.9896910000000001</v>
      </c>
      <c r="AL640">
        <v>7.6195259999999996</v>
      </c>
      <c r="AM640">
        <v>1.4549540000000001</v>
      </c>
      <c r="AN640">
        <v>7.2297650000000004</v>
      </c>
      <c r="AO640">
        <v>1.899143</v>
      </c>
      <c r="AP640">
        <v>7.9975839999999998</v>
      </c>
      <c r="AQ640">
        <v>1.8226629999999999</v>
      </c>
      <c r="AR640">
        <v>7.7027200000000002</v>
      </c>
      <c r="AS640">
        <v>1.3088610000000001</v>
      </c>
      <c r="AT640">
        <v>7.2219429999999996</v>
      </c>
      <c r="AU640">
        <v>1.406955</v>
      </c>
      <c r="AV640">
        <v>6.4458679999999999</v>
      </c>
      <c r="AW640">
        <v>2.24986</v>
      </c>
      <c r="AX640">
        <v>5.2044389999999998</v>
      </c>
      <c r="AY640">
        <v>1.6943239999999999</v>
      </c>
      <c r="AZ640">
        <v>4.8749799999999999</v>
      </c>
      <c r="BA640">
        <v>1.2238640000000001</v>
      </c>
      <c r="BB640">
        <v>5.1414309999999999</v>
      </c>
      <c r="BC640">
        <v>1.457668</v>
      </c>
      <c r="BD640">
        <v>5.807245</v>
      </c>
      <c r="BE640">
        <v>0.25816499999999998</v>
      </c>
      <c r="BF640">
        <v>5.9599469999999997</v>
      </c>
      <c r="BG640">
        <v>0.61553800000000003</v>
      </c>
      <c r="BH640">
        <v>3.8477579999999998</v>
      </c>
      <c r="BI640">
        <v>2.1616710000000001</v>
      </c>
      <c r="BJ640">
        <v>4.5506599999999997</v>
      </c>
      <c r="BK640">
        <v>1.085054</v>
      </c>
      <c r="BL640">
        <v>2.2749640000000002</v>
      </c>
      <c r="BM640">
        <v>0.95819399999999999</v>
      </c>
      <c r="BN640">
        <v>2.549884</v>
      </c>
      <c r="BO640">
        <v>0.95829299999999995</v>
      </c>
      <c r="BP640">
        <v>2.6497489999999999</v>
      </c>
      <c r="BQ640">
        <v>0.87063000000000001</v>
      </c>
      <c r="BR640">
        <v>2.1567949999999998</v>
      </c>
      <c r="BS640">
        <v>0.25026599999999999</v>
      </c>
      <c r="BT640">
        <v>2.9990000000000001</v>
      </c>
      <c r="BU640">
        <v>2.1470899999999999</v>
      </c>
      <c r="BV640">
        <v>3.7119330000000001</v>
      </c>
      <c r="BW640">
        <v>1.1737500000000001</v>
      </c>
      <c r="BX640">
        <v>2.3596279999999998</v>
      </c>
      <c r="BY640">
        <v>1.6078710000000001</v>
      </c>
      <c r="BZ640">
        <v>1.8311949999999999</v>
      </c>
      <c r="CA640">
        <v>2.692221</v>
      </c>
      <c r="CB640">
        <v>1.1770769999999999</v>
      </c>
      <c r="CC640">
        <v>0.72803600000000002</v>
      </c>
      <c r="CD640">
        <v>1.6047929999999999</v>
      </c>
      <c r="CE640">
        <v>0.49169600000000002</v>
      </c>
      <c r="CF640">
        <v>2.4585180000000002</v>
      </c>
      <c r="CG640">
        <v>1.929416</v>
      </c>
      <c r="CH640">
        <v>2.9489299999999998</v>
      </c>
      <c r="CI640">
        <v>0.80662800000000001</v>
      </c>
      <c r="CJ640">
        <v>1.4334549999999999</v>
      </c>
      <c r="CK640">
        <v>1.474345</v>
      </c>
      <c r="CL640">
        <v>1.503387</v>
      </c>
      <c r="CM640">
        <v>0.58587299999999998</v>
      </c>
      <c r="CN640">
        <v>0.96359700000000004</v>
      </c>
      <c r="CO640">
        <v>0.721804</v>
      </c>
      <c r="CP640">
        <v>1.419346</v>
      </c>
      <c r="CQ640">
        <v>1.1691E-2</v>
      </c>
      <c r="CR640">
        <v>2.0179520000000002</v>
      </c>
      <c r="CS640">
        <v>1.7410669999999999</v>
      </c>
      <c r="CT640">
        <v>3.0711529999999998</v>
      </c>
      <c r="CU640">
        <v>1.444402</v>
      </c>
      <c r="CV640">
        <v>1.428267</v>
      </c>
      <c r="CW640">
        <v>1.370636</v>
      </c>
      <c r="CX640">
        <v>0.64545799999999998</v>
      </c>
      <c r="CY640">
        <v>2.1489310000000001</v>
      </c>
      <c r="CZ640">
        <v>2.073401</v>
      </c>
      <c r="DA640">
        <v>0.79061199999999998</v>
      </c>
      <c r="DB640">
        <v>1.491215</v>
      </c>
      <c r="DC640">
        <v>0.71215700000000004</v>
      </c>
      <c r="DD640">
        <v>2.5815190000000001</v>
      </c>
      <c r="DE640">
        <v>108.34959600000001</v>
      </c>
      <c r="DF640">
        <v>90.289452999999995</v>
      </c>
      <c r="DG640">
        <v>100.94274</v>
      </c>
      <c r="DH640">
        <v>89.251365000000007</v>
      </c>
      <c r="DI640">
        <v>93.593352999999993</v>
      </c>
      <c r="DJ640">
        <v>69.217797000000004</v>
      </c>
      <c r="DK640">
        <v>130.80381700000001</v>
      </c>
      <c r="DL640">
        <v>107.574296</v>
      </c>
      <c r="DM640">
        <v>121.083862</v>
      </c>
      <c r="DN640">
        <v>103.59492</v>
      </c>
      <c r="DO640">
        <v>141.92716999999999</v>
      </c>
      <c r="DP640">
        <v>95.892576000000005</v>
      </c>
      <c r="DQ640">
        <v>136.12690499999999</v>
      </c>
      <c r="DR640">
        <v>124.026128</v>
      </c>
      <c r="DS640">
        <v>160.99150299999999</v>
      </c>
      <c r="DT640">
        <v>18.484238999999999</v>
      </c>
      <c r="DU640">
        <v>209.86429799999999</v>
      </c>
      <c r="DV640">
        <v>19.008621999999999</v>
      </c>
      <c r="DW640">
        <v>195.81103300000001</v>
      </c>
      <c r="DX640">
        <v>13.697982</v>
      </c>
      <c r="DY640">
        <v>183.47524799999999</v>
      </c>
      <c r="DZ640">
        <v>116.64</v>
      </c>
      <c r="EA640">
        <v>6.351</v>
      </c>
      <c r="EB640">
        <v>733.9</v>
      </c>
      <c r="EC640">
        <v>118.04</v>
      </c>
      <c r="ED640">
        <v>6.3129999999999997</v>
      </c>
      <c r="EE640">
        <v>738.4</v>
      </c>
      <c r="EF640">
        <v>118.47</v>
      </c>
      <c r="EG640">
        <v>5.6319999999999997</v>
      </c>
      <c r="EH640">
        <v>658.5</v>
      </c>
      <c r="EI640">
        <v>117.599998</v>
      </c>
      <c r="EJ640">
        <v>2.6339999999999999</v>
      </c>
      <c r="EK640">
        <v>309.70001200000002</v>
      </c>
      <c r="EL640">
        <v>1.5105150000000001</v>
      </c>
      <c r="EM640">
        <v>4.0863829999999997</v>
      </c>
      <c r="EN640">
        <v>29.624682</v>
      </c>
      <c r="EO640">
        <v>-7.6982400000000002</v>
      </c>
      <c r="EP640">
        <v>-6.9204179999999997</v>
      </c>
      <c r="EQ640">
        <v>-15.27402</v>
      </c>
      <c r="ER640">
        <v>113.634112</v>
      </c>
      <c r="ES640">
        <v>108.467709</v>
      </c>
      <c r="ET640">
        <v>103.720015</v>
      </c>
      <c r="EU640">
        <v>2.419432</v>
      </c>
      <c r="EV640">
        <v>3840.9693779999998</v>
      </c>
      <c r="EW640">
        <v>3955.8763159999999</v>
      </c>
      <c r="EX640">
        <v>3274.9321260000002</v>
      </c>
      <c r="EY640">
        <v>2477.9453039999999</v>
      </c>
    </row>
    <row r="641" spans="1:155" x14ac:dyDescent="0.25">
      <c r="A641" s="741">
        <v>46246</v>
      </c>
      <c r="B641" s="740">
        <v>0.62387731481481479</v>
      </c>
      <c r="C641">
        <v>37800</v>
      </c>
      <c r="D641">
        <v>0</v>
      </c>
      <c r="E641">
        <v>0</v>
      </c>
      <c r="F641">
        <v>74.945453000000001</v>
      </c>
      <c r="G641">
        <v>72.498603000000003</v>
      </c>
      <c r="H641">
        <v>64.672835000000006</v>
      </c>
      <c r="I641">
        <v>73.401589999999999</v>
      </c>
      <c r="J641">
        <v>75.090585000000004</v>
      </c>
      <c r="K641">
        <v>72.060265000000001</v>
      </c>
      <c r="L641">
        <v>70.649261999999993</v>
      </c>
      <c r="M641">
        <v>70.681528999999998</v>
      </c>
      <c r="N641">
        <v>3.9862139999999999</v>
      </c>
      <c r="O641">
        <v>3.5470290000000002</v>
      </c>
      <c r="P641">
        <v>3.6412300000000002</v>
      </c>
      <c r="Q641">
        <v>4.089944</v>
      </c>
      <c r="R641">
        <v>4.0963719999999997</v>
      </c>
      <c r="S641">
        <v>2.3828360000000002</v>
      </c>
      <c r="T641">
        <v>3.0947309999999999</v>
      </c>
      <c r="U641">
        <v>4.8807450000000001</v>
      </c>
      <c r="V641">
        <v>7.8448140000000004</v>
      </c>
      <c r="W641">
        <v>7.7365789999999999</v>
      </c>
      <c r="X641">
        <v>5.995635</v>
      </c>
      <c r="Y641">
        <v>4.724685</v>
      </c>
      <c r="Z641">
        <v>7.0172689999999998</v>
      </c>
      <c r="AA641">
        <v>9.4494240000000005</v>
      </c>
      <c r="AB641">
        <v>6.1779010000000003</v>
      </c>
      <c r="AC641">
        <v>0.73372199999999999</v>
      </c>
      <c r="AD641">
        <v>5.2693199999999996</v>
      </c>
      <c r="AE641">
        <v>0.86038700000000001</v>
      </c>
      <c r="AF641">
        <v>4.1609809999999996</v>
      </c>
      <c r="AG641">
        <v>-0.35752200000000001</v>
      </c>
      <c r="AH641">
        <v>-6.8860910000000004</v>
      </c>
      <c r="AI641">
        <v>-3.5120239999999998</v>
      </c>
      <c r="AJ641">
        <v>12.909044</v>
      </c>
      <c r="AK641">
        <v>2.9845269999999999</v>
      </c>
      <c r="AL641">
        <v>7.6954729999999998</v>
      </c>
      <c r="AM641">
        <v>1.46061</v>
      </c>
      <c r="AN641">
        <v>7.2568530000000004</v>
      </c>
      <c r="AO641">
        <v>1.9196800000000001</v>
      </c>
      <c r="AP641">
        <v>8.058567</v>
      </c>
      <c r="AQ641">
        <v>1.8321449999999999</v>
      </c>
      <c r="AR641">
        <v>7.7324859999999997</v>
      </c>
      <c r="AS641">
        <v>1.323234</v>
      </c>
      <c r="AT641">
        <v>7.2565059999999999</v>
      </c>
      <c r="AU641">
        <v>1.403554</v>
      </c>
      <c r="AV641">
        <v>6.4845879999999996</v>
      </c>
      <c r="AW641">
        <v>2.2436799999999999</v>
      </c>
      <c r="AX641">
        <v>5.2487110000000001</v>
      </c>
      <c r="AY641">
        <v>1.711641</v>
      </c>
      <c r="AZ641">
        <v>4.9307169999999996</v>
      </c>
      <c r="BA641">
        <v>1.2337929999999999</v>
      </c>
      <c r="BB641">
        <v>5.176558</v>
      </c>
      <c r="BC641">
        <v>1.4676359999999999</v>
      </c>
      <c r="BD641">
        <v>5.8473750000000004</v>
      </c>
      <c r="BE641">
        <v>0.25289</v>
      </c>
      <c r="BF641">
        <v>6.0060010000000004</v>
      </c>
      <c r="BG641">
        <v>0.61580500000000005</v>
      </c>
      <c r="BH641">
        <v>3.8801549999999998</v>
      </c>
      <c r="BI641">
        <v>2.166061</v>
      </c>
      <c r="BJ641">
        <v>4.5820040000000004</v>
      </c>
      <c r="BK641">
        <v>1.08612</v>
      </c>
      <c r="BL641">
        <v>2.3087179999999998</v>
      </c>
      <c r="BM641">
        <v>0.95926</v>
      </c>
      <c r="BN641">
        <v>2.5999439999999998</v>
      </c>
      <c r="BO641">
        <v>0.99140499999999998</v>
      </c>
      <c r="BP641">
        <v>2.6818550000000001</v>
      </c>
      <c r="BQ641">
        <v>0.87329299999999999</v>
      </c>
      <c r="BR641">
        <v>2.1930990000000001</v>
      </c>
      <c r="BS641">
        <v>0.25480799999999998</v>
      </c>
      <c r="BT641">
        <v>3.0122620000000002</v>
      </c>
      <c r="BU641">
        <v>2.1636959999999998</v>
      </c>
      <c r="BV641">
        <v>3.7303380000000002</v>
      </c>
      <c r="BW641">
        <v>1.195454</v>
      </c>
      <c r="BX641">
        <v>2.3850280000000001</v>
      </c>
      <c r="BY641">
        <v>1.615326</v>
      </c>
      <c r="BZ641">
        <v>1.862708</v>
      </c>
      <c r="CA641">
        <v>2.7209319999999999</v>
      </c>
      <c r="CB641">
        <v>1.199859</v>
      </c>
      <c r="CC641">
        <v>0.74755099999999997</v>
      </c>
      <c r="CD641">
        <v>1.641335</v>
      </c>
      <c r="CE641">
        <v>0.50198500000000001</v>
      </c>
      <c r="CF641">
        <v>2.4858910000000001</v>
      </c>
      <c r="CG641">
        <v>1.92134</v>
      </c>
      <c r="CH641">
        <v>2.9707309999999998</v>
      </c>
      <c r="CI641">
        <v>0.83865199999999995</v>
      </c>
      <c r="CJ641">
        <v>1.478356</v>
      </c>
      <c r="CK641">
        <v>1.480931</v>
      </c>
      <c r="CL641">
        <v>1.520575</v>
      </c>
      <c r="CM641">
        <v>0.58554300000000004</v>
      </c>
      <c r="CN641">
        <v>0.99656800000000001</v>
      </c>
      <c r="CO641">
        <v>0.74555800000000005</v>
      </c>
      <c r="CP641">
        <v>1.444334</v>
      </c>
      <c r="CQ641">
        <v>1.2246E-2</v>
      </c>
      <c r="CR641">
        <v>2.0396930000000002</v>
      </c>
      <c r="CS641">
        <v>1.7591300000000001</v>
      </c>
      <c r="CT641">
        <v>3.1087639999999999</v>
      </c>
      <c r="CU641">
        <v>1.4705820000000001</v>
      </c>
      <c r="CV641">
        <v>1.451681</v>
      </c>
      <c r="CW641">
        <v>1.4194089999999999</v>
      </c>
      <c r="CX641">
        <v>0.65769299999999997</v>
      </c>
      <c r="CY641">
        <v>2.1744919999999999</v>
      </c>
      <c r="CZ641">
        <v>2.1031110000000002</v>
      </c>
      <c r="DA641">
        <v>0.84155999999999997</v>
      </c>
      <c r="DB641">
        <v>1.4960119999999999</v>
      </c>
      <c r="DC641">
        <v>0.74834299999999998</v>
      </c>
      <c r="DD641">
        <v>2.5958670000000001</v>
      </c>
      <c r="DE641">
        <v>107.664593</v>
      </c>
      <c r="DF641">
        <v>90.253315000000001</v>
      </c>
      <c r="DG641">
        <v>100.44808500000001</v>
      </c>
      <c r="DH641">
        <v>88.956289999999996</v>
      </c>
      <c r="DI641">
        <v>93.333809000000002</v>
      </c>
      <c r="DJ641">
        <v>77.641407000000001</v>
      </c>
      <c r="DK641">
        <v>128.67079799999999</v>
      </c>
      <c r="DL641">
        <v>106.765462</v>
      </c>
      <c r="DM641">
        <v>118.74257900000001</v>
      </c>
      <c r="DN641">
        <v>102.967555</v>
      </c>
      <c r="DO641">
        <v>141.38316499999999</v>
      </c>
      <c r="DP641">
        <v>95.376536000000002</v>
      </c>
      <c r="DQ641">
        <v>134.17943500000001</v>
      </c>
      <c r="DR641">
        <v>121.661255</v>
      </c>
      <c r="DS641">
        <v>160.55696399999999</v>
      </c>
      <c r="DT641">
        <v>18.060981999999999</v>
      </c>
      <c r="DU641">
        <v>208.02185499999999</v>
      </c>
      <c r="DV641">
        <v>18.654563</v>
      </c>
      <c r="DW641">
        <v>194.579824</v>
      </c>
      <c r="DX641">
        <v>13.383478999999999</v>
      </c>
      <c r="DY641">
        <v>182.33637300000001</v>
      </c>
      <c r="DZ641">
        <v>117.07</v>
      </c>
      <c r="EA641">
        <v>6.2990000000000004</v>
      </c>
      <c r="EB641">
        <v>728.4</v>
      </c>
      <c r="EC641">
        <v>118.19</v>
      </c>
      <c r="ED641">
        <v>6.2370000000000001</v>
      </c>
      <c r="EE641">
        <v>730.5</v>
      </c>
      <c r="EF641">
        <v>118.72</v>
      </c>
      <c r="EG641">
        <v>5.5910000000000002</v>
      </c>
      <c r="EH641">
        <v>654.29999999999995</v>
      </c>
      <c r="EI641">
        <v>118.029999</v>
      </c>
      <c r="EJ641">
        <v>2.637</v>
      </c>
      <c r="EK641">
        <v>310.70001200000002</v>
      </c>
      <c r="EL641">
        <v>1.4468760000000001</v>
      </c>
      <c r="EM641">
        <v>3.9325459999999999</v>
      </c>
      <c r="EN641">
        <v>28.714424999999999</v>
      </c>
      <c r="EO641">
        <v>-8.332967</v>
      </c>
      <c r="EP641">
        <v>-7.4445699999999997</v>
      </c>
      <c r="EQ641">
        <v>-15.805381000000001</v>
      </c>
      <c r="ER641">
        <v>112.970527</v>
      </c>
      <c r="ES641">
        <v>108.003158</v>
      </c>
      <c r="ET641">
        <v>103.27087899999999</v>
      </c>
      <c r="EU641">
        <v>2.4422679999999999</v>
      </c>
      <c r="EV641">
        <v>3853.1262980000001</v>
      </c>
      <c r="EW641">
        <v>3968.0984010000002</v>
      </c>
      <c r="EX641">
        <v>3285.8703730000002</v>
      </c>
      <c r="EY641">
        <v>2487.3224949999999</v>
      </c>
    </row>
    <row r="642" spans="1:155" x14ac:dyDescent="0.25">
      <c r="A642" s="741">
        <v>46246</v>
      </c>
      <c r="B642" s="740">
        <v>0.62457175925925923</v>
      </c>
      <c r="C642">
        <v>37860</v>
      </c>
      <c r="D642">
        <v>0</v>
      </c>
      <c r="E642">
        <v>0</v>
      </c>
      <c r="F642">
        <v>75.004543999999996</v>
      </c>
      <c r="G642">
        <v>72.515924999999996</v>
      </c>
      <c r="H642">
        <v>64.719821999999994</v>
      </c>
      <c r="I642">
        <v>73.377137000000005</v>
      </c>
      <c r="J642">
        <v>75.074203999999995</v>
      </c>
      <c r="K642">
        <v>72.053151999999997</v>
      </c>
      <c r="L642">
        <v>70.646541999999997</v>
      </c>
      <c r="M642">
        <v>70.638900000000007</v>
      </c>
      <c r="N642">
        <v>3.725447</v>
      </c>
      <c r="O642">
        <v>3.1945969999999999</v>
      </c>
      <c r="P642">
        <v>3.1950569999999998</v>
      </c>
      <c r="Q642">
        <v>3.856131</v>
      </c>
      <c r="R642">
        <v>3.606204</v>
      </c>
      <c r="S642">
        <v>2.1428950000000002</v>
      </c>
      <c r="T642">
        <v>2.7926310000000001</v>
      </c>
      <c r="U642">
        <v>4.8152549999999996</v>
      </c>
      <c r="V642">
        <v>7.7490459999999999</v>
      </c>
      <c r="W642">
        <v>7.3570729999999998</v>
      </c>
      <c r="X642">
        <v>5.7255669999999999</v>
      </c>
      <c r="Y642">
        <v>4.595256</v>
      </c>
      <c r="Z642">
        <v>6.5950939999999996</v>
      </c>
      <c r="AA642">
        <v>9.3905969999999996</v>
      </c>
      <c r="AB642">
        <v>6.0566820000000003</v>
      </c>
      <c r="AC642">
        <v>0.303087</v>
      </c>
      <c r="AD642">
        <v>5.1004750000000003</v>
      </c>
      <c r="AE642">
        <v>0.46145199999999997</v>
      </c>
      <c r="AF642">
        <v>3.7360099999999998</v>
      </c>
      <c r="AG642">
        <v>-0.88627299999999998</v>
      </c>
      <c r="AH642">
        <v>-7.3637949999999996</v>
      </c>
      <c r="AI642">
        <v>-3.9263129999999999</v>
      </c>
      <c r="AJ642">
        <v>12.193825</v>
      </c>
      <c r="AK642">
        <v>2.9939460000000002</v>
      </c>
      <c r="AL642">
        <v>7.7053399999999996</v>
      </c>
      <c r="AM642">
        <v>1.5134399999999999</v>
      </c>
      <c r="AN642">
        <v>7.2786090000000003</v>
      </c>
      <c r="AO642">
        <v>1.957246</v>
      </c>
      <c r="AP642">
        <v>8.0921409999999998</v>
      </c>
      <c r="AQ642">
        <v>1.8872230000000001</v>
      </c>
      <c r="AR642">
        <v>7.7717299999999998</v>
      </c>
      <c r="AS642">
        <v>1.3665430000000001</v>
      </c>
      <c r="AT642">
        <v>7.2850419999999998</v>
      </c>
      <c r="AU642">
        <v>1.4286509999999999</v>
      </c>
      <c r="AV642">
        <v>6.4943970000000002</v>
      </c>
      <c r="AW642">
        <v>2.2767219999999999</v>
      </c>
      <c r="AX642">
        <v>5.2678539999999998</v>
      </c>
      <c r="AY642">
        <v>1.7318070000000001</v>
      </c>
      <c r="AZ642">
        <v>4.9487480000000001</v>
      </c>
      <c r="BA642">
        <v>1.2874319999999999</v>
      </c>
      <c r="BB642">
        <v>5.235436</v>
      </c>
      <c r="BC642">
        <v>1.509325</v>
      </c>
      <c r="BD642">
        <v>5.8677260000000002</v>
      </c>
      <c r="BE642">
        <v>0.30127199999999998</v>
      </c>
      <c r="BF642">
        <v>6.0155070000000004</v>
      </c>
      <c r="BG642">
        <v>0.651698</v>
      </c>
      <c r="BH642">
        <v>3.8885689999999999</v>
      </c>
      <c r="BI642">
        <v>2.2145579999999998</v>
      </c>
      <c r="BJ642">
        <v>4.5997079999999997</v>
      </c>
      <c r="BK642">
        <v>1.132514</v>
      </c>
      <c r="BL642">
        <v>2.334308</v>
      </c>
      <c r="BM642">
        <v>0.98859399999999997</v>
      </c>
      <c r="BN642">
        <v>2.5927980000000002</v>
      </c>
      <c r="BO642">
        <v>1.0073080000000001</v>
      </c>
      <c r="BP642">
        <v>2.6917360000000001</v>
      </c>
      <c r="BQ642">
        <v>0.92195800000000006</v>
      </c>
      <c r="BR642">
        <v>2.2157789999999999</v>
      </c>
      <c r="BS642">
        <v>0.28679199999999999</v>
      </c>
      <c r="BT642">
        <v>3.0441120000000002</v>
      </c>
      <c r="BU642">
        <v>2.191954</v>
      </c>
      <c r="BV642">
        <v>3.7654209999999999</v>
      </c>
      <c r="BW642">
        <v>1.208073</v>
      </c>
      <c r="BX642">
        <v>2.4145110000000001</v>
      </c>
      <c r="BY642">
        <v>1.6485289999999999</v>
      </c>
      <c r="BZ642">
        <v>1.881883</v>
      </c>
      <c r="CA642">
        <v>2.6830259999999999</v>
      </c>
      <c r="CB642">
        <v>1.2199759999999999</v>
      </c>
      <c r="CC642">
        <v>0.749973</v>
      </c>
      <c r="CD642">
        <v>1.6608050000000001</v>
      </c>
      <c r="CE642">
        <v>0.50763999999999998</v>
      </c>
      <c r="CF642">
        <v>2.508753</v>
      </c>
      <c r="CG642">
        <v>1.9525140000000001</v>
      </c>
      <c r="CH642">
        <v>2.9967730000000001</v>
      </c>
      <c r="CI642">
        <v>0.85508799999999996</v>
      </c>
      <c r="CJ642">
        <v>1.517363</v>
      </c>
      <c r="CK642">
        <v>1.5128520000000001</v>
      </c>
      <c r="CL642">
        <v>1.581072</v>
      </c>
      <c r="CM642">
        <v>0.62627900000000003</v>
      </c>
      <c r="CN642">
        <v>1.0125630000000001</v>
      </c>
      <c r="CO642">
        <v>0.76801900000000001</v>
      </c>
      <c r="CP642">
        <v>1.4441090000000001</v>
      </c>
      <c r="CQ642">
        <v>5.083E-2</v>
      </c>
      <c r="CR642">
        <v>2.034402</v>
      </c>
      <c r="CS642">
        <v>1.770886</v>
      </c>
      <c r="CT642">
        <v>3.143878</v>
      </c>
      <c r="CU642">
        <v>1.502556</v>
      </c>
      <c r="CV642">
        <v>1.517307</v>
      </c>
      <c r="CW642">
        <v>1.434329</v>
      </c>
      <c r="CX642">
        <v>0.70646900000000001</v>
      </c>
      <c r="CY642">
        <v>2.153162</v>
      </c>
      <c r="CZ642">
        <v>2.1186219999999998</v>
      </c>
      <c r="DA642">
        <v>0.84586700000000004</v>
      </c>
      <c r="DB642">
        <v>1.5307390000000001</v>
      </c>
      <c r="DC642">
        <v>0.75957300000000005</v>
      </c>
      <c r="DD642">
        <v>2.6222340000000002</v>
      </c>
      <c r="DE642">
        <v>107.053648</v>
      </c>
      <c r="DF642">
        <v>89.954070999999999</v>
      </c>
      <c r="DG642">
        <v>99.984821999999994</v>
      </c>
      <c r="DH642">
        <v>88.802522999999994</v>
      </c>
      <c r="DI642">
        <v>93.016354000000007</v>
      </c>
      <c r="DJ642">
        <v>83.954205000000002</v>
      </c>
      <c r="DK642">
        <v>127.348089</v>
      </c>
      <c r="DL642">
        <v>106.222463</v>
      </c>
      <c r="DM642">
        <v>117.292157</v>
      </c>
      <c r="DN642">
        <v>102.522786</v>
      </c>
      <c r="DO642">
        <v>140.96146100000001</v>
      </c>
      <c r="DP642">
        <v>95.295689999999993</v>
      </c>
      <c r="DQ642">
        <v>132.984781</v>
      </c>
      <c r="DR642">
        <v>120.36954900000001</v>
      </c>
      <c r="DS642">
        <v>160.24712700000001</v>
      </c>
      <c r="DT642">
        <v>17.728304999999999</v>
      </c>
      <c r="DU642">
        <v>206.63037700000001</v>
      </c>
      <c r="DV642">
        <v>18.405128000000001</v>
      </c>
      <c r="DW642">
        <v>193.56719799999999</v>
      </c>
      <c r="DX642">
        <v>13.151586999999999</v>
      </c>
      <c r="DY642">
        <v>181.91553999999999</v>
      </c>
      <c r="DZ642">
        <v>117.21</v>
      </c>
      <c r="EA642">
        <v>6.2290000000000001</v>
      </c>
      <c r="EB642">
        <v>723</v>
      </c>
      <c r="EC642">
        <v>118.28</v>
      </c>
      <c r="ED642">
        <v>6.2069999999999999</v>
      </c>
      <c r="EE642">
        <v>727</v>
      </c>
      <c r="EF642">
        <v>118.66</v>
      </c>
      <c r="EG642">
        <v>5.569</v>
      </c>
      <c r="EH642">
        <v>652.70000000000005</v>
      </c>
      <c r="EI642">
        <v>117.889999</v>
      </c>
      <c r="EJ642">
        <v>2.6360000000000001</v>
      </c>
      <c r="EK642">
        <v>310.70001200000002</v>
      </c>
      <c r="EL642">
        <v>1.472496</v>
      </c>
      <c r="EM642">
        <v>3.8900899999999998</v>
      </c>
      <c r="EN642">
        <v>28.393944000000001</v>
      </c>
      <c r="EO642">
        <v>-8.8362909999999992</v>
      </c>
      <c r="EP642">
        <v>-7.8164030000000002</v>
      </c>
      <c r="EQ642">
        <v>-16.200119000000001</v>
      </c>
      <c r="ER642">
        <v>112.466691</v>
      </c>
      <c r="ES642">
        <v>107.619579</v>
      </c>
      <c r="ET642">
        <v>103.104435</v>
      </c>
      <c r="EU642">
        <v>2.4678420000000001</v>
      </c>
      <c r="EV642">
        <v>3865.2205909999998</v>
      </c>
      <c r="EW642">
        <v>3980.2524979999998</v>
      </c>
      <c r="EX642">
        <v>3296.7732420000002</v>
      </c>
      <c r="EY642">
        <v>2492.5099620000001</v>
      </c>
    </row>
    <row r="643" spans="1:155" x14ac:dyDescent="0.25">
      <c r="A643" s="741">
        <v>46246</v>
      </c>
      <c r="B643" s="740">
        <v>0.62526620370370367</v>
      </c>
      <c r="C643">
        <v>37920</v>
      </c>
      <c r="D643">
        <v>0</v>
      </c>
      <c r="E643">
        <v>0</v>
      </c>
      <c r="F643">
        <v>75.095979</v>
      </c>
      <c r="G643">
        <v>72.543239</v>
      </c>
      <c r="H643">
        <v>64.607138000000006</v>
      </c>
      <c r="I643">
        <v>73.386455999999995</v>
      </c>
      <c r="J643">
        <v>75.056895999999995</v>
      </c>
      <c r="K643">
        <v>72.047650000000004</v>
      </c>
      <c r="L643">
        <v>70.647105999999994</v>
      </c>
      <c r="M643">
        <v>70.604223000000005</v>
      </c>
      <c r="N643">
        <v>3.4503870000000001</v>
      </c>
      <c r="O643">
        <v>2.8466360000000002</v>
      </c>
      <c r="P643">
        <v>2.8903379999999999</v>
      </c>
      <c r="Q643">
        <v>3.6700780000000002</v>
      </c>
      <c r="R643">
        <v>3.2435580000000002</v>
      </c>
      <c r="S643">
        <v>1.8047880000000001</v>
      </c>
      <c r="T643">
        <v>2.6242779999999999</v>
      </c>
      <c r="U643">
        <v>4.8029250000000001</v>
      </c>
      <c r="V643">
        <v>7.5386600000000001</v>
      </c>
      <c r="W643">
        <v>7.4815509999999996</v>
      </c>
      <c r="X643">
        <v>5.795382</v>
      </c>
      <c r="Y643">
        <v>4.589296</v>
      </c>
      <c r="Z643">
        <v>6.5891520000000003</v>
      </c>
      <c r="AA643">
        <v>9.138128</v>
      </c>
      <c r="AB643">
        <v>5.894183</v>
      </c>
      <c r="AC643">
        <v>-2.8065E-2</v>
      </c>
      <c r="AD643">
        <v>4.9969109999999999</v>
      </c>
      <c r="AE643">
        <v>0.11468100000000001</v>
      </c>
      <c r="AF643">
        <v>3.4897770000000001</v>
      </c>
      <c r="AG643">
        <v>-1.225894</v>
      </c>
      <c r="AH643">
        <v>-7.7937839999999996</v>
      </c>
      <c r="AI643">
        <v>-4.2944529999999999</v>
      </c>
      <c r="AJ643">
        <v>11.597299</v>
      </c>
      <c r="AK643">
        <v>3.0253450000000002</v>
      </c>
      <c r="AL643">
        <v>7.7185309999999996</v>
      </c>
      <c r="AM643">
        <v>1.5078530000000001</v>
      </c>
      <c r="AN643">
        <v>7.2936370000000004</v>
      </c>
      <c r="AO643">
        <v>1.9730719999999999</v>
      </c>
      <c r="AP643">
        <v>8.1105630000000009</v>
      </c>
      <c r="AQ643">
        <v>1.9002859999999999</v>
      </c>
      <c r="AR643">
        <v>7.7861070000000003</v>
      </c>
      <c r="AS643">
        <v>1.368147</v>
      </c>
      <c r="AT643">
        <v>7.2815760000000003</v>
      </c>
      <c r="AU643">
        <v>1.442674</v>
      </c>
      <c r="AV643">
        <v>6.5051110000000003</v>
      </c>
      <c r="AW643">
        <v>2.282721</v>
      </c>
      <c r="AX643">
        <v>5.2917019999999999</v>
      </c>
      <c r="AY643">
        <v>1.732742</v>
      </c>
      <c r="AZ643">
        <v>4.9588299999999998</v>
      </c>
      <c r="BA643">
        <v>1.3090980000000001</v>
      </c>
      <c r="BB643">
        <v>5.2237090000000004</v>
      </c>
      <c r="BC643">
        <v>1.531644</v>
      </c>
      <c r="BD643">
        <v>5.8798250000000003</v>
      </c>
      <c r="BE643">
        <v>0.29897600000000002</v>
      </c>
      <c r="BF643">
        <v>6.0379550000000002</v>
      </c>
      <c r="BG643">
        <v>0.65309600000000001</v>
      </c>
      <c r="BH643">
        <v>3.8802949999999998</v>
      </c>
      <c r="BI643">
        <v>2.2283659999999998</v>
      </c>
      <c r="BJ643">
        <v>4.6357689999999998</v>
      </c>
      <c r="BK643">
        <v>1.1457040000000001</v>
      </c>
      <c r="BL643">
        <v>2.344252</v>
      </c>
      <c r="BM643">
        <v>1.0110129999999999</v>
      </c>
      <c r="BN643">
        <v>2.5923929999999999</v>
      </c>
      <c r="BO643">
        <v>1.0364260000000001</v>
      </c>
      <c r="BP643">
        <v>2.7106560000000002</v>
      </c>
      <c r="BQ643">
        <v>0.91647699999999999</v>
      </c>
      <c r="BR643">
        <v>2.2117650000000002</v>
      </c>
      <c r="BS643">
        <v>0.25874999999999998</v>
      </c>
      <c r="BT643">
        <v>3.0299849999999999</v>
      </c>
      <c r="BU643">
        <v>2.1837209999999998</v>
      </c>
      <c r="BV643">
        <v>3.7544499999999998</v>
      </c>
      <c r="BW643">
        <v>1.2072069999999999</v>
      </c>
      <c r="BX643">
        <v>2.4047329999999998</v>
      </c>
      <c r="BY643">
        <v>1.671001</v>
      </c>
      <c r="BZ643">
        <v>1.8631329999999999</v>
      </c>
      <c r="CA643">
        <v>2.6049349999999998</v>
      </c>
      <c r="CB643">
        <v>1.2344109999999999</v>
      </c>
      <c r="CC643">
        <v>0.761467</v>
      </c>
      <c r="CD643">
        <v>1.6414059999999999</v>
      </c>
      <c r="CE643">
        <v>0.51129000000000002</v>
      </c>
      <c r="CF643">
        <v>2.484664</v>
      </c>
      <c r="CG643">
        <v>1.944528</v>
      </c>
      <c r="CH643">
        <v>2.9969109999999999</v>
      </c>
      <c r="CI643">
        <v>0.84784400000000004</v>
      </c>
      <c r="CJ643">
        <v>1.507822</v>
      </c>
      <c r="CK643">
        <v>1.5128090000000001</v>
      </c>
      <c r="CL643">
        <v>1.5566</v>
      </c>
      <c r="CM643">
        <v>0.63592899999999997</v>
      </c>
      <c r="CN643">
        <v>1.0124070000000001</v>
      </c>
      <c r="CO643">
        <v>0.75171100000000002</v>
      </c>
      <c r="CP643">
        <v>1.4424969999999999</v>
      </c>
      <c r="CQ643">
        <v>3.0734000000000001E-2</v>
      </c>
      <c r="CR643">
        <v>2.0346340000000001</v>
      </c>
      <c r="CS643">
        <v>1.776187</v>
      </c>
      <c r="CT643">
        <v>3.1452650000000002</v>
      </c>
      <c r="CU643">
        <v>1.517776</v>
      </c>
      <c r="CV643">
        <v>1.504869</v>
      </c>
      <c r="CW643">
        <v>1.4389460000000001</v>
      </c>
      <c r="CX643">
        <v>0.72040400000000004</v>
      </c>
      <c r="CY643">
        <v>2.132066</v>
      </c>
      <c r="CZ643">
        <v>2.1458810000000001</v>
      </c>
      <c r="DA643">
        <v>0.86748199999999998</v>
      </c>
      <c r="DB643">
        <v>1.5315879999999999</v>
      </c>
      <c r="DC643">
        <v>0.76919199999999999</v>
      </c>
      <c r="DD643">
        <v>2.6016629999999998</v>
      </c>
      <c r="DE643">
        <v>106.63706500000001</v>
      </c>
      <c r="DF643">
        <v>89.476821000000001</v>
      </c>
      <c r="DG643">
        <v>99.588115000000002</v>
      </c>
      <c r="DH643">
        <v>88.473530999999994</v>
      </c>
      <c r="DI643">
        <v>92.592730000000003</v>
      </c>
      <c r="DJ643">
        <v>96.460418000000004</v>
      </c>
      <c r="DK643">
        <v>126.80862399999999</v>
      </c>
      <c r="DL643">
        <v>105.756455</v>
      </c>
      <c r="DM643">
        <v>116.42958299999999</v>
      </c>
      <c r="DN643">
        <v>102.08011399999999</v>
      </c>
      <c r="DO643">
        <v>140.322912</v>
      </c>
      <c r="DP643">
        <v>94.742059999999995</v>
      </c>
      <c r="DQ643">
        <v>132.606606</v>
      </c>
      <c r="DR643">
        <v>119.64570500000001</v>
      </c>
      <c r="DS643">
        <v>159.777569</v>
      </c>
      <c r="DT643">
        <v>17.493010000000002</v>
      </c>
      <c r="DU643">
        <v>205.46078600000001</v>
      </c>
      <c r="DV643">
        <v>18.118323</v>
      </c>
      <c r="DW643">
        <v>192.601125</v>
      </c>
      <c r="DX643">
        <v>12.950066</v>
      </c>
      <c r="DY643">
        <v>180.48645500000001</v>
      </c>
      <c r="DZ643">
        <v>117.44</v>
      </c>
      <c r="EA643">
        <v>6.2060000000000004</v>
      </c>
      <c r="EB643">
        <v>721.6</v>
      </c>
      <c r="EC643">
        <v>118.43</v>
      </c>
      <c r="ED643">
        <v>6.1820000000000004</v>
      </c>
      <c r="EE643">
        <v>724.4</v>
      </c>
      <c r="EF643">
        <v>118.89</v>
      </c>
      <c r="EG643">
        <v>5.5380000000000003</v>
      </c>
      <c r="EH643">
        <v>650.4</v>
      </c>
      <c r="EI643">
        <v>118.16999800000001</v>
      </c>
      <c r="EJ643">
        <v>2.6379999999999999</v>
      </c>
      <c r="EK643">
        <v>311.70001200000002</v>
      </c>
      <c r="EL643">
        <v>1.4008959999999999</v>
      </c>
      <c r="EM643">
        <v>3.9521570000000001</v>
      </c>
      <c r="EN643">
        <v>28.142524000000002</v>
      </c>
      <c r="EO643">
        <v>-9.19468</v>
      </c>
      <c r="EP643">
        <v>-8.2466100000000004</v>
      </c>
      <c r="EQ643">
        <v>-16.545224999999999</v>
      </c>
      <c r="ER643">
        <v>112.041397</v>
      </c>
      <c r="ES643">
        <v>107.252357</v>
      </c>
      <c r="ET643">
        <v>102.53726</v>
      </c>
      <c r="EU643">
        <v>2.4703219999999999</v>
      </c>
      <c r="EV643">
        <v>3877.2531640000002</v>
      </c>
      <c r="EW643">
        <v>3992.3532930000001</v>
      </c>
      <c r="EX643">
        <v>3307.6281349999999</v>
      </c>
      <c r="EY643">
        <v>2497.6976749999999</v>
      </c>
    </row>
    <row r="644" spans="1:155" x14ac:dyDescent="0.25">
      <c r="A644" s="741">
        <v>46246</v>
      </c>
      <c r="B644" s="740">
        <v>0.62596064814814811</v>
      </c>
      <c r="C644">
        <v>37980</v>
      </c>
      <c r="D644">
        <v>0</v>
      </c>
      <c r="E644">
        <v>0</v>
      </c>
      <c r="F644">
        <v>74.839123000000001</v>
      </c>
      <c r="G644">
        <v>72.488140999999999</v>
      </c>
      <c r="H644">
        <v>64.575039000000004</v>
      </c>
      <c r="I644">
        <v>73.371915000000001</v>
      </c>
      <c r="J644">
        <v>75.068993000000006</v>
      </c>
      <c r="K644">
        <v>72.077168</v>
      </c>
      <c r="L644">
        <v>70.651452000000006</v>
      </c>
      <c r="M644">
        <v>70.576723999999999</v>
      </c>
      <c r="N644">
        <v>3.2079019999999998</v>
      </c>
      <c r="O644">
        <v>2.608533</v>
      </c>
      <c r="P644">
        <v>2.6163560000000001</v>
      </c>
      <c r="Q644">
        <v>3.2874509999999999</v>
      </c>
      <c r="R644">
        <v>3.161473</v>
      </c>
      <c r="S644">
        <v>1.626668</v>
      </c>
      <c r="T644">
        <v>2.3376610000000002</v>
      </c>
      <c r="U644">
        <v>4.7026060000000003</v>
      </c>
      <c r="V644">
        <v>7.1884009999999998</v>
      </c>
      <c r="W644">
        <v>7.1490900000000002</v>
      </c>
      <c r="X644">
        <v>5.3475299999999999</v>
      </c>
      <c r="Y644">
        <v>4.2604470000000001</v>
      </c>
      <c r="Z644">
        <v>6.5097610000000001</v>
      </c>
      <c r="AA644">
        <v>9.0923049999999996</v>
      </c>
      <c r="AB644">
        <v>5.7853240000000001</v>
      </c>
      <c r="AC644">
        <v>-0.36484499999999997</v>
      </c>
      <c r="AD644">
        <v>4.7875990000000002</v>
      </c>
      <c r="AE644">
        <v>-0.176591</v>
      </c>
      <c r="AF644">
        <v>3.365958</v>
      </c>
      <c r="AG644">
        <v>-1.5784389999999999</v>
      </c>
      <c r="AH644">
        <v>-8.0146359999999994</v>
      </c>
      <c r="AI644">
        <v>-4.490367</v>
      </c>
      <c r="AJ644">
        <v>11.764377</v>
      </c>
      <c r="AK644">
        <v>3.045051</v>
      </c>
      <c r="AL644">
        <v>7.747242</v>
      </c>
      <c r="AM644">
        <v>1.5225409999999999</v>
      </c>
      <c r="AN644">
        <v>7.3392730000000004</v>
      </c>
      <c r="AO644">
        <v>1.962291</v>
      </c>
      <c r="AP644">
        <v>8.1510040000000004</v>
      </c>
      <c r="AQ644">
        <v>1.912539</v>
      </c>
      <c r="AR644">
        <v>7.8265459999999996</v>
      </c>
      <c r="AS644">
        <v>1.3753169999999999</v>
      </c>
      <c r="AT644">
        <v>7.3096819999999996</v>
      </c>
      <c r="AU644">
        <v>1.4461310000000001</v>
      </c>
      <c r="AV644">
        <v>6.5199809999999996</v>
      </c>
      <c r="AW644">
        <v>2.298495</v>
      </c>
      <c r="AX644">
        <v>5.3129059999999999</v>
      </c>
      <c r="AY644">
        <v>1.750834</v>
      </c>
      <c r="AZ644">
        <v>5.0171619999999999</v>
      </c>
      <c r="BA644">
        <v>1.3068869999999999</v>
      </c>
      <c r="BB644">
        <v>5.268859</v>
      </c>
      <c r="BC644">
        <v>1.5263420000000001</v>
      </c>
      <c r="BD644">
        <v>5.9272210000000003</v>
      </c>
      <c r="BE644">
        <v>0.30232999999999999</v>
      </c>
      <c r="BF644">
        <v>6.0733290000000002</v>
      </c>
      <c r="BG644">
        <v>0.66244800000000004</v>
      </c>
      <c r="BH644">
        <v>3.89968</v>
      </c>
      <c r="BI644">
        <v>2.2128040000000002</v>
      </c>
      <c r="BJ644">
        <v>4.6641729999999999</v>
      </c>
      <c r="BK644">
        <v>1.1438170000000001</v>
      </c>
      <c r="BL644">
        <v>2.3819599999999999</v>
      </c>
      <c r="BM644">
        <v>1.0169680000000001</v>
      </c>
      <c r="BN644">
        <v>2.631364</v>
      </c>
      <c r="BO644">
        <v>1.0164439999999999</v>
      </c>
      <c r="BP644">
        <v>2.7408790000000001</v>
      </c>
      <c r="BQ644">
        <v>0.92140599999999995</v>
      </c>
      <c r="BR644">
        <v>2.2210540000000001</v>
      </c>
      <c r="BS644">
        <v>0.287464</v>
      </c>
      <c r="BT644">
        <v>3.0526</v>
      </c>
      <c r="BU644">
        <v>2.2162039999999998</v>
      </c>
      <c r="BV644">
        <v>3.8070689999999998</v>
      </c>
      <c r="BW644">
        <v>1.2568010000000001</v>
      </c>
      <c r="BX644">
        <v>2.445897</v>
      </c>
      <c r="BY644">
        <v>1.6854830000000001</v>
      </c>
      <c r="BZ644">
        <v>1.910598</v>
      </c>
      <c r="CA644">
        <v>2.5257890000000001</v>
      </c>
      <c r="CB644">
        <v>1.2450300000000001</v>
      </c>
      <c r="CC644">
        <v>0.79229000000000005</v>
      </c>
      <c r="CD644">
        <v>1.674031</v>
      </c>
      <c r="CE644">
        <v>0.52735200000000004</v>
      </c>
      <c r="CF644">
        <v>2.522138</v>
      </c>
      <c r="CG644">
        <v>2.0032209999999999</v>
      </c>
      <c r="CH644">
        <v>3.0373969999999999</v>
      </c>
      <c r="CI644">
        <v>0.88154100000000002</v>
      </c>
      <c r="CJ644">
        <v>1.5382579999999999</v>
      </c>
      <c r="CK644">
        <v>1.5251589999999999</v>
      </c>
      <c r="CL644">
        <v>1.5777060000000001</v>
      </c>
      <c r="CM644">
        <v>0.68152800000000002</v>
      </c>
      <c r="CN644">
        <v>1.0384329999999999</v>
      </c>
      <c r="CO644">
        <v>0.80497399999999997</v>
      </c>
      <c r="CP644">
        <v>1.4741329999999999</v>
      </c>
      <c r="CQ644">
        <v>5.9204E-2</v>
      </c>
      <c r="CR644">
        <v>2.058411</v>
      </c>
      <c r="CS644">
        <v>1.8243940000000001</v>
      </c>
      <c r="CT644">
        <v>3.1575489999999999</v>
      </c>
      <c r="CU644">
        <v>1.54945</v>
      </c>
      <c r="CV644">
        <v>1.526402</v>
      </c>
      <c r="CW644">
        <v>1.4839929999999999</v>
      </c>
      <c r="CX644">
        <v>0.75431199999999998</v>
      </c>
      <c r="CY644">
        <v>2.1064929999999999</v>
      </c>
      <c r="CZ644">
        <v>2.1903069999999998</v>
      </c>
      <c r="DA644">
        <v>0.88864600000000005</v>
      </c>
      <c r="DB644">
        <v>1.590066</v>
      </c>
      <c r="DC644">
        <v>0.77559199999999995</v>
      </c>
      <c r="DD644">
        <v>2.6789860000000001</v>
      </c>
      <c r="DE644">
        <v>106.35753699999999</v>
      </c>
      <c r="DF644">
        <v>88.995037999999994</v>
      </c>
      <c r="DG644">
        <v>99.233840999999998</v>
      </c>
      <c r="DH644">
        <v>88.289057999999997</v>
      </c>
      <c r="DI644">
        <v>92.629818999999998</v>
      </c>
      <c r="DJ644">
        <v>76.054242000000002</v>
      </c>
      <c r="DK644">
        <v>126.682098</v>
      </c>
      <c r="DL644">
        <v>105.41427</v>
      </c>
      <c r="DM644">
        <v>115.96072599999999</v>
      </c>
      <c r="DN644">
        <v>101.966447</v>
      </c>
      <c r="DO644">
        <v>140.28024600000001</v>
      </c>
      <c r="DP644">
        <v>94.893760999999998</v>
      </c>
      <c r="DQ644">
        <v>132.102769</v>
      </c>
      <c r="DR644">
        <v>119.142506</v>
      </c>
      <c r="DS644">
        <v>159.81518399999999</v>
      </c>
      <c r="DT644">
        <v>17.315058000000001</v>
      </c>
      <c r="DU644">
        <v>204.11003099999999</v>
      </c>
      <c r="DV644">
        <v>18.051749000000001</v>
      </c>
      <c r="DW644">
        <v>191.71883099999999</v>
      </c>
      <c r="DX644">
        <v>12.851468000000001</v>
      </c>
      <c r="DY644">
        <v>180.74673100000001</v>
      </c>
      <c r="DZ644">
        <v>117.36</v>
      </c>
      <c r="EA644">
        <v>6.1950000000000003</v>
      </c>
      <c r="EB644">
        <v>718.3</v>
      </c>
      <c r="EC644">
        <v>118.35</v>
      </c>
      <c r="ED644">
        <v>6.19</v>
      </c>
      <c r="EE644">
        <v>724.8</v>
      </c>
      <c r="EF644">
        <v>118.74</v>
      </c>
      <c r="EG644">
        <v>5.5229999999999997</v>
      </c>
      <c r="EH644">
        <v>648.9</v>
      </c>
      <c r="EI644">
        <v>117.94000200000001</v>
      </c>
      <c r="EJ644">
        <v>2.6379999999999999</v>
      </c>
      <c r="EK644">
        <v>311.60000600000001</v>
      </c>
      <c r="EL644">
        <v>1.452429</v>
      </c>
      <c r="EM644">
        <v>3.8565160000000001</v>
      </c>
      <c r="EN644">
        <v>28.47916</v>
      </c>
      <c r="EO644">
        <v>-9.4670649999999998</v>
      </c>
      <c r="EP644">
        <v>-8.3468830000000001</v>
      </c>
      <c r="EQ644">
        <v>-16.714783000000001</v>
      </c>
      <c r="ER644">
        <v>111.54816099999999</v>
      </c>
      <c r="ES644">
        <v>106.91588400000001</v>
      </c>
      <c r="ET644">
        <v>102.64078499999999</v>
      </c>
      <c r="EU644">
        <v>2.4945810000000002</v>
      </c>
      <c r="EV644">
        <v>3889.235995</v>
      </c>
      <c r="EW644">
        <v>4004.4237619999999</v>
      </c>
      <c r="EX644">
        <v>3318.4521519999998</v>
      </c>
      <c r="EY644">
        <v>2506.175025</v>
      </c>
    </row>
    <row r="645" spans="1:155" x14ac:dyDescent="0.25">
      <c r="A645" s="741">
        <v>46246</v>
      </c>
      <c r="B645" s="740">
        <v>0.62665509259259256</v>
      </c>
      <c r="C645">
        <v>38040</v>
      </c>
      <c r="D645">
        <v>0</v>
      </c>
      <c r="E645">
        <v>0</v>
      </c>
      <c r="F645">
        <v>74.873941000000002</v>
      </c>
      <c r="G645">
        <v>72.442983999999996</v>
      </c>
      <c r="H645">
        <v>64.473856999999995</v>
      </c>
      <c r="I645">
        <v>73.356548000000004</v>
      </c>
      <c r="J645">
        <v>75.010994999999994</v>
      </c>
      <c r="K645">
        <v>72.067288000000005</v>
      </c>
      <c r="L645">
        <v>70.587607000000006</v>
      </c>
      <c r="M645">
        <v>70.503956000000002</v>
      </c>
      <c r="N645">
        <v>2.9385119999999998</v>
      </c>
      <c r="O645">
        <v>2.4061119999999998</v>
      </c>
      <c r="P645">
        <v>2.4406370000000002</v>
      </c>
      <c r="Q645">
        <v>3.2216399999999998</v>
      </c>
      <c r="R645">
        <v>2.7883909999999998</v>
      </c>
      <c r="S645">
        <v>1.4629669999999999</v>
      </c>
      <c r="T645">
        <v>2.2174</v>
      </c>
      <c r="U645">
        <v>4.3941619999999997</v>
      </c>
      <c r="V645">
        <v>7.0627880000000003</v>
      </c>
      <c r="W645">
        <v>6.8670910000000003</v>
      </c>
      <c r="X645">
        <v>5.6807439999999998</v>
      </c>
      <c r="Y645">
        <v>3.9917769999999999</v>
      </c>
      <c r="Z645">
        <v>6.3838600000000003</v>
      </c>
      <c r="AA645">
        <v>8.8332750000000004</v>
      </c>
      <c r="AB645">
        <v>5.595129</v>
      </c>
      <c r="AC645">
        <v>-0.59704500000000005</v>
      </c>
      <c r="AD645">
        <v>4.6819040000000003</v>
      </c>
      <c r="AE645">
        <v>-0.43055199999999999</v>
      </c>
      <c r="AF645">
        <v>3.2398099999999999</v>
      </c>
      <c r="AG645">
        <v>-1.769012</v>
      </c>
      <c r="AH645">
        <v>-8.3135790000000007</v>
      </c>
      <c r="AI645">
        <v>-4.6708379999999998</v>
      </c>
      <c r="AJ645">
        <v>11.240626000000001</v>
      </c>
      <c r="AK645">
        <v>3.0400649999999998</v>
      </c>
      <c r="AL645">
        <v>7.7848689999999996</v>
      </c>
      <c r="AM645">
        <v>1.561439</v>
      </c>
      <c r="AN645">
        <v>7.3659559999999997</v>
      </c>
      <c r="AO645">
        <v>1.9931350000000001</v>
      </c>
      <c r="AP645">
        <v>8.2043879999999998</v>
      </c>
      <c r="AQ645">
        <v>1.9291039999999999</v>
      </c>
      <c r="AR645">
        <v>7.851896</v>
      </c>
      <c r="AS645">
        <v>1.392612</v>
      </c>
      <c r="AT645">
        <v>7.3254789999999996</v>
      </c>
      <c r="AU645">
        <v>1.4671380000000001</v>
      </c>
      <c r="AV645">
        <v>6.5426589999999996</v>
      </c>
      <c r="AW645">
        <v>2.3119320000000001</v>
      </c>
      <c r="AX645">
        <v>5.3473649999999999</v>
      </c>
      <c r="AY645">
        <v>1.7960750000000001</v>
      </c>
      <c r="AZ645">
        <v>5.0274239999999999</v>
      </c>
      <c r="BA645">
        <v>1.359165</v>
      </c>
      <c r="BB645">
        <v>5.3030379999999999</v>
      </c>
      <c r="BC645">
        <v>1.56901</v>
      </c>
      <c r="BD645">
        <v>5.9389289999999999</v>
      </c>
      <c r="BE645">
        <v>0.33982099999999998</v>
      </c>
      <c r="BF645">
        <v>6.0821110000000003</v>
      </c>
      <c r="BG645">
        <v>0.66945600000000005</v>
      </c>
      <c r="BH645">
        <v>3.9095</v>
      </c>
      <c r="BI645">
        <v>2.2327789999999998</v>
      </c>
      <c r="BJ645">
        <v>4.6554739999999999</v>
      </c>
      <c r="BK645">
        <v>1.1678189999999999</v>
      </c>
      <c r="BL645">
        <v>2.3916460000000002</v>
      </c>
      <c r="BM645">
        <v>1.051123</v>
      </c>
      <c r="BN645">
        <v>2.6576819999999999</v>
      </c>
      <c r="BO645">
        <v>1.0645070000000001</v>
      </c>
      <c r="BP645">
        <v>2.7460279999999999</v>
      </c>
      <c r="BQ645">
        <v>0.944102</v>
      </c>
      <c r="BR645">
        <v>2.2302819999999999</v>
      </c>
      <c r="BS645">
        <v>0.300875</v>
      </c>
      <c r="BT645">
        <v>3.0714730000000001</v>
      </c>
      <c r="BU645">
        <v>2.2339889999999998</v>
      </c>
      <c r="BV645">
        <v>3.8087339999999998</v>
      </c>
      <c r="BW645">
        <v>1.2778389999999999</v>
      </c>
      <c r="BX645">
        <v>2.4278460000000002</v>
      </c>
      <c r="BY645">
        <v>1.7130339999999999</v>
      </c>
      <c r="BZ645">
        <v>1.9292640000000001</v>
      </c>
      <c r="CA645">
        <v>2.4201600000000001</v>
      </c>
      <c r="CB645">
        <v>1.2858499999999999</v>
      </c>
      <c r="CC645">
        <v>0.80583400000000005</v>
      </c>
      <c r="CD645">
        <v>1.6764969999999999</v>
      </c>
      <c r="CE645">
        <v>0.56306</v>
      </c>
      <c r="CF645">
        <v>2.5128560000000002</v>
      </c>
      <c r="CG645">
        <v>1.99946</v>
      </c>
      <c r="CH645">
        <v>3.0583309999999999</v>
      </c>
      <c r="CI645">
        <v>0.90346599999999999</v>
      </c>
      <c r="CJ645">
        <v>1.555552</v>
      </c>
      <c r="CK645">
        <v>1.568649</v>
      </c>
      <c r="CL645">
        <v>1.6055219999999999</v>
      </c>
      <c r="CM645">
        <v>0.69830499999999995</v>
      </c>
      <c r="CN645">
        <v>1.0420469999999999</v>
      </c>
      <c r="CO645">
        <v>0.79566800000000004</v>
      </c>
      <c r="CP645">
        <v>1.4714590000000001</v>
      </c>
      <c r="CQ645">
        <v>8.0547999999999995E-2</v>
      </c>
      <c r="CR645">
        <v>2.074624</v>
      </c>
      <c r="CS645">
        <v>1.8088200000000001</v>
      </c>
      <c r="CT645">
        <v>3.1569940000000001</v>
      </c>
      <c r="CU645">
        <v>1.5309159999999999</v>
      </c>
      <c r="CV645">
        <v>1.556729</v>
      </c>
      <c r="CW645">
        <v>1.5120169999999999</v>
      </c>
      <c r="CX645">
        <v>0.76737599999999995</v>
      </c>
      <c r="CY645">
        <v>2.073474</v>
      </c>
      <c r="CZ645">
        <v>2.1863049999999999</v>
      </c>
      <c r="DA645">
        <v>0.86362700000000003</v>
      </c>
      <c r="DB645">
        <v>1.5655349999999999</v>
      </c>
      <c r="DC645">
        <v>0.76349100000000003</v>
      </c>
      <c r="DD645">
        <v>2.663611</v>
      </c>
      <c r="DE645">
        <v>106.298678</v>
      </c>
      <c r="DF645">
        <v>88.942842999999996</v>
      </c>
      <c r="DG645">
        <v>99.420088000000007</v>
      </c>
      <c r="DH645">
        <v>88.019244</v>
      </c>
      <c r="DI645">
        <v>92.312392000000003</v>
      </c>
      <c r="DJ645">
        <v>78.902749999999997</v>
      </c>
      <c r="DK645">
        <v>126.50076300000001</v>
      </c>
      <c r="DL645">
        <v>105.395555</v>
      </c>
      <c r="DM645">
        <v>115.840187</v>
      </c>
      <c r="DN645">
        <v>101.754035</v>
      </c>
      <c r="DO645">
        <v>139.60494299999999</v>
      </c>
      <c r="DP645">
        <v>94.465320000000006</v>
      </c>
      <c r="DQ645">
        <v>132.071528</v>
      </c>
      <c r="DR645">
        <v>118.73174899999999</v>
      </c>
      <c r="DS645">
        <v>159.67459199999999</v>
      </c>
      <c r="DT645">
        <v>17.14799</v>
      </c>
      <c r="DU645">
        <v>205.032273</v>
      </c>
      <c r="DV645">
        <v>17.887840000000001</v>
      </c>
      <c r="DW645">
        <v>191.05259100000001</v>
      </c>
      <c r="DX645">
        <v>12.716521</v>
      </c>
      <c r="DY645">
        <v>179.64401100000001</v>
      </c>
      <c r="DZ645">
        <v>117.29</v>
      </c>
      <c r="EA645">
        <v>6.1669999999999998</v>
      </c>
      <c r="EB645">
        <v>716.4</v>
      </c>
      <c r="EC645">
        <v>118.46</v>
      </c>
      <c r="ED645">
        <v>6.1609999999999996</v>
      </c>
      <c r="EE645">
        <v>721.6</v>
      </c>
      <c r="EF645">
        <v>118.79</v>
      </c>
      <c r="EG645">
        <v>5.5049999999999999</v>
      </c>
      <c r="EH645">
        <v>648.1</v>
      </c>
      <c r="EI645">
        <v>118.010002</v>
      </c>
      <c r="EJ645">
        <v>2.637</v>
      </c>
      <c r="EK645">
        <v>311.89999399999999</v>
      </c>
      <c r="EL645">
        <v>1.410272</v>
      </c>
      <c r="EM645">
        <v>3.9235920000000002</v>
      </c>
      <c r="EN645">
        <v>28.188238999999999</v>
      </c>
      <c r="EO645">
        <v>-9.7238509999999998</v>
      </c>
      <c r="EP645">
        <v>-8.5944299999999991</v>
      </c>
      <c r="EQ645">
        <v>-16.947613</v>
      </c>
      <c r="ER645">
        <v>111.885164</v>
      </c>
      <c r="ES645">
        <v>106.661106</v>
      </c>
      <c r="ET645">
        <v>102.20148500000001</v>
      </c>
      <c r="EU645">
        <v>2.5081090000000001</v>
      </c>
      <c r="EV645">
        <v>3901.18199</v>
      </c>
      <c r="EW645">
        <v>4016.4653920000001</v>
      </c>
      <c r="EX645">
        <v>3329.2469930000002</v>
      </c>
      <c r="EY645">
        <v>2511.3718130000002</v>
      </c>
    </row>
    <row r="646" spans="1:155" x14ac:dyDescent="0.25">
      <c r="A646" s="741">
        <v>46246</v>
      </c>
      <c r="B646" s="740">
        <v>0.627349537037037</v>
      </c>
      <c r="C646">
        <v>38100</v>
      </c>
      <c r="D646">
        <v>0</v>
      </c>
      <c r="E646">
        <v>0</v>
      </c>
      <c r="F646">
        <v>75.026917999999995</v>
      </c>
      <c r="G646">
        <v>72.437535999999994</v>
      </c>
      <c r="H646">
        <v>64.808312999999998</v>
      </c>
      <c r="I646">
        <v>73.338048000000001</v>
      </c>
      <c r="J646">
        <v>75.053355999999994</v>
      </c>
      <c r="K646">
        <v>72.051727</v>
      </c>
      <c r="L646">
        <v>70.575884000000002</v>
      </c>
      <c r="M646">
        <v>70.414940999999999</v>
      </c>
      <c r="N646">
        <v>2.7473969999999999</v>
      </c>
      <c r="O646">
        <v>2.236945</v>
      </c>
      <c r="P646">
        <v>2.1531359999999999</v>
      </c>
      <c r="Q646">
        <v>2.8810319999999998</v>
      </c>
      <c r="R646">
        <v>2.6505260000000002</v>
      </c>
      <c r="S646">
        <v>1.384765</v>
      </c>
      <c r="T646">
        <v>2.0566170000000001</v>
      </c>
      <c r="U646">
        <v>4.3243369999999999</v>
      </c>
      <c r="V646">
        <v>6.8202470000000002</v>
      </c>
      <c r="W646">
        <v>7.05436</v>
      </c>
      <c r="X646">
        <v>5.2745519999999999</v>
      </c>
      <c r="Y646">
        <v>3.9896530000000001</v>
      </c>
      <c r="Z646">
        <v>6.0068469999999996</v>
      </c>
      <c r="AA646">
        <v>8.7057520000000004</v>
      </c>
      <c r="AB646">
        <v>5.4736500000000001</v>
      </c>
      <c r="AC646">
        <v>-0.790439</v>
      </c>
      <c r="AD646">
        <v>4.4905739999999996</v>
      </c>
      <c r="AE646">
        <v>-0.65204399999999996</v>
      </c>
      <c r="AF646">
        <v>3.1225649999999998</v>
      </c>
      <c r="AG646">
        <v>-1.94879</v>
      </c>
      <c r="AH646">
        <v>-8.4458880000000001</v>
      </c>
      <c r="AI646">
        <v>-4.8796670000000004</v>
      </c>
      <c r="AJ646">
        <v>10.814818000000001</v>
      </c>
      <c r="AK646">
        <v>3.03241</v>
      </c>
      <c r="AL646">
        <v>7.8155380000000001</v>
      </c>
      <c r="AM646">
        <v>1.578104</v>
      </c>
      <c r="AN646">
        <v>7.4103510000000004</v>
      </c>
      <c r="AO646">
        <v>2.004883</v>
      </c>
      <c r="AP646">
        <v>8.2205929999999992</v>
      </c>
      <c r="AQ646">
        <v>1.949606</v>
      </c>
      <c r="AR646">
        <v>7.8653950000000004</v>
      </c>
      <c r="AS646">
        <v>1.395176</v>
      </c>
      <c r="AT646">
        <v>7.3432690000000003</v>
      </c>
      <c r="AU646">
        <v>1.4532750000000001</v>
      </c>
      <c r="AV646">
        <v>6.5462860000000003</v>
      </c>
      <c r="AW646">
        <v>2.3171369999999998</v>
      </c>
      <c r="AX646">
        <v>5.3282550000000004</v>
      </c>
      <c r="AY646">
        <v>1.7759419999999999</v>
      </c>
      <c r="AZ646">
        <v>5.0590099999999998</v>
      </c>
      <c r="BA646">
        <v>1.3480479999999999</v>
      </c>
      <c r="BB646">
        <v>5.321339</v>
      </c>
      <c r="BC646">
        <v>1.57497</v>
      </c>
      <c r="BD646">
        <v>5.9755289999999999</v>
      </c>
      <c r="BE646">
        <v>0.35566300000000001</v>
      </c>
      <c r="BF646">
        <v>6.1037689999999998</v>
      </c>
      <c r="BG646">
        <v>0.66913599999999995</v>
      </c>
      <c r="BH646">
        <v>3.9094479999999998</v>
      </c>
      <c r="BI646">
        <v>2.2488429999999999</v>
      </c>
      <c r="BJ646">
        <v>4.6667959999999997</v>
      </c>
      <c r="BK646">
        <v>1.1658249999999999</v>
      </c>
      <c r="BL646">
        <v>2.397942</v>
      </c>
      <c r="BM646">
        <v>1.068964</v>
      </c>
      <c r="BN646">
        <v>2.678518</v>
      </c>
      <c r="BO646">
        <v>1.07663</v>
      </c>
      <c r="BP646">
        <v>2.7595000000000001</v>
      </c>
      <c r="BQ646">
        <v>0.95161300000000004</v>
      </c>
      <c r="BR646">
        <v>2.2725909999999998</v>
      </c>
      <c r="BS646">
        <v>0.315139</v>
      </c>
      <c r="BT646">
        <v>3.093035</v>
      </c>
      <c r="BU646">
        <v>2.260351</v>
      </c>
      <c r="BV646">
        <v>3.8350339999999998</v>
      </c>
      <c r="BW646">
        <v>1.2761119999999999</v>
      </c>
      <c r="BX646">
        <v>2.5074670000000001</v>
      </c>
      <c r="BY646">
        <v>1.7254659999999999</v>
      </c>
      <c r="BZ646">
        <v>1.960188</v>
      </c>
      <c r="CA646">
        <v>2.289472</v>
      </c>
      <c r="CB646">
        <v>1.307582</v>
      </c>
      <c r="CC646">
        <v>0.82960199999999995</v>
      </c>
      <c r="CD646">
        <v>1.7223520000000001</v>
      </c>
      <c r="CE646">
        <v>0.55267599999999995</v>
      </c>
      <c r="CF646">
        <v>2.5533899999999998</v>
      </c>
      <c r="CG646">
        <v>1.995806</v>
      </c>
      <c r="CH646">
        <v>3.0717270000000001</v>
      </c>
      <c r="CI646">
        <v>0.92567200000000005</v>
      </c>
      <c r="CJ646">
        <v>1.592946</v>
      </c>
      <c r="CK646">
        <v>1.5771790000000001</v>
      </c>
      <c r="CL646">
        <v>1.628339</v>
      </c>
      <c r="CM646">
        <v>0.70269199999999998</v>
      </c>
      <c r="CN646">
        <v>1.0762130000000001</v>
      </c>
      <c r="CO646">
        <v>0.82707900000000001</v>
      </c>
      <c r="CP646">
        <v>1.5025470000000001</v>
      </c>
      <c r="CQ646">
        <v>7.7054999999999998E-2</v>
      </c>
      <c r="CR646">
        <v>2.1098279999999998</v>
      </c>
      <c r="CS646">
        <v>1.8435779999999999</v>
      </c>
      <c r="CT646">
        <v>3.20187</v>
      </c>
      <c r="CU646">
        <v>1.557466</v>
      </c>
      <c r="CV646">
        <v>1.585121</v>
      </c>
      <c r="CW646">
        <v>1.538567</v>
      </c>
      <c r="CX646">
        <v>0.77698500000000004</v>
      </c>
      <c r="CY646">
        <v>2.0798399999999999</v>
      </c>
      <c r="CZ646">
        <v>2.1972740000000002</v>
      </c>
      <c r="DA646">
        <v>0.881907</v>
      </c>
      <c r="DB646">
        <v>1.587944</v>
      </c>
      <c r="DC646">
        <v>0.81453799999999998</v>
      </c>
      <c r="DD646">
        <v>2.66432</v>
      </c>
      <c r="DE646">
        <v>106.099161</v>
      </c>
      <c r="DF646">
        <v>89.037302999999994</v>
      </c>
      <c r="DG646">
        <v>99.134296000000006</v>
      </c>
      <c r="DH646">
        <v>88.251497000000001</v>
      </c>
      <c r="DI646">
        <v>92.186280999999994</v>
      </c>
      <c r="DJ646">
        <v>87.246334000000004</v>
      </c>
      <c r="DK646">
        <v>126.397255</v>
      </c>
      <c r="DL646">
        <v>105.210521</v>
      </c>
      <c r="DM646">
        <v>115.41275899999999</v>
      </c>
      <c r="DN646">
        <v>101.563233</v>
      </c>
      <c r="DO646">
        <v>139.91689600000001</v>
      </c>
      <c r="DP646">
        <v>94.334085999999999</v>
      </c>
      <c r="DQ646">
        <v>132.04751899999999</v>
      </c>
      <c r="DR646">
        <v>118.466111</v>
      </c>
      <c r="DS646">
        <v>159.442714</v>
      </c>
      <c r="DT646">
        <v>17.010467999999999</v>
      </c>
      <c r="DU646">
        <v>203.985919</v>
      </c>
      <c r="DV646">
        <v>17.792109</v>
      </c>
      <c r="DW646">
        <v>190.943252</v>
      </c>
      <c r="DX646">
        <v>12.597173</v>
      </c>
      <c r="DY646">
        <v>179.32707400000001</v>
      </c>
      <c r="DZ646">
        <v>117.33</v>
      </c>
      <c r="EA646">
        <v>6.1420000000000003</v>
      </c>
      <c r="EB646">
        <v>715.3</v>
      </c>
      <c r="EC646">
        <v>118.49</v>
      </c>
      <c r="ED646">
        <v>6.1479999999999997</v>
      </c>
      <c r="EE646">
        <v>720.6</v>
      </c>
      <c r="EF646">
        <v>118.91</v>
      </c>
      <c r="EG646">
        <v>5.4969999999999999</v>
      </c>
      <c r="EH646">
        <v>646.79999999999995</v>
      </c>
      <c r="EI646">
        <v>118.290001</v>
      </c>
      <c r="EJ646">
        <v>2.64</v>
      </c>
      <c r="EK646">
        <v>312.20001200000002</v>
      </c>
      <c r="EL646">
        <v>1.4901150000000001</v>
      </c>
      <c r="EM646">
        <v>3.8597860000000002</v>
      </c>
      <c r="EN646">
        <v>27.969086000000001</v>
      </c>
      <c r="EO646">
        <v>-9.9360029999999995</v>
      </c>
      <c r="EP646">
        <v>-8.7394529999999992</v>
      </c>
      <c r="EQ646">
        <v>-17.154267999999998</v>
      </c>
      <c r="ER646">
        <v>111.502729</v>
      </c>
      <c r="ES646">
        <v>106.619236</v>
      </c>
      <c r="ET646">
        <v>102.07488600000001</v>
      </c>
      <c r="EU646">
        <v>2.5233989999999999</v>
      </c>
      <c r="EV646">
        <v>3913.1111129999999</v>
      </c>
      <c r="EW646">
        <v>4028.481542</v>
      </c>
      <c r="EX646">
        <v>3340.0245789999999</v>
      </c>
      <c r="EY646">
        <v>2516.5694290000001</v>
      </c>
    </row>
    <row r="647" spans="1:155" x14ac:dyDescent="0.25">
      <c r="A647" s="741">
        <v>46246</v>
      </c>
      <c r="B647" s="740">
        <v>0.62804398148148144</v>
      </c>
      <c r="C647">
        <v>38160</v>
      </c>
      <c r="D647">
        <v>0</v>
      </c>
      <c r="E647">
        <v>0</v>
      </c>
      <c r="F647">
        <v>74.826183999999998</v>
      </c>
      <c r="G647">
        <v>72.445086000000003</v>
      </c>
      <c r="H647">
        <v>64.591448999999997</v>
      </c>
      <c r="I647">
        <v>73.358414999999994</v>
      </c>
      <c r="J647">
        <v>75.015816000000001</v>
      </c>
      <c r="K647">
        <v>72.097132999999999</v>
      </c>
      <c r="L647">
        <v>70.581237000000002</v>
      </c>
      <c r="M647">
        <v>70.500557999999998</v>
      </c>
      <c r="N647">
        <v>2.6323989999999999</v>
      </c>
      <c r="O647">
        <v>2.0444840000000002</v>
      </c>
      <c r="P647">
        <v>2.0891600000000001</v>
      </c>
      <c r="Q647">
        <v>2.9478659999999999</v>
      </c>
      <c r="R647">
        <v>3.2159710000000001</v>
      </c>
      <c r="S647">
        <v>2.4136320000000002</v>
      </c>
      <c r="T647">
        <v>2.6472180000000001</v>
      </c>
      <c r="U647">
        <v>37.678120999999997</v>
      </c>
      <c r="V647">
        <v>7.40679</v>
      </c>
      <c r="W647">
        <v>9.3911990000000003</v>
      </c>
      <c r="X647">
        <v>25.481763000000001</v>
      </c>
      <c r="Y647">
        <v>51.911039000000002</v>
      </c>
      <c r="Z647">
        <v>32.534103000000002</v>
      </c>
      <c r="AA647">
        <v>7.8164020000000001</v>
      </c>
      <c r="AB647">
        <v>6.7147259999999998</v>
      </c>
      <c r="AC647">
        <v>-0.83954099999999998</v>
      </c>
      <c r="AD647">
        <v>31.809070999999999</v>
      </c>
      <c r="AE647">
        <v>2.2511060000000001</v>
      </c>
      <c r="AF647">
        <v>28.048613</v>
      </c>
      <c r="AG647">
        <v>9.0341869999999993</v>
      </c>
      <c r="AH647">
        <v>-8.5706559999999996</v>
      </c>
      <c r="AI647">
        <v>-4.2661389999999999</v>
      </c>
      <c r="AJ647">
        <v>11.284649</v>
      </c>
      <c r="AK647">
        <v>3.090592</v>
      </c>
      <c r="AL647">
        <v>7.8239000000000001</v>
      </c>
      <c r="AM647">
        <v>1.5764039999999999</v>
      </c>
      <c r="AN647">
        <v>7.4548160000000001</v>
      </c>
      <c r="AO647">
        <v>2.0392190000000001</v>
      </c>
      <c r="AP647">
        <v>8.2678499999999993</v>
      </c>
      <c r="AQ647">
        <v>1.9728889999999999</v>
      </c>
      <c r="AR647">
        <v>7.8968350000000003</v>
      </c>
      <c r="AS647">
        <v>1.4061729999999999</v>
      </c>
      <c r="AT647">
        <v>7.3862220000000001</v>
      </c>
      <c r="AU647">
        <v>1.469408</v>
      </c>
      <c r="AV647">
        <v>6.6025559999999999</v>
      </c>
      <c r="AW647">
        <v>2.3177750000000001</v>
      </c>
      <c r="AX647">
        <v>5.3953449999999998</v>
      </c>
      <c r="AY647">
        <v>1.776581</v>
      </c>
      <c r="AZ647">
        <v>5.088158</v>
      </c>
      <c r="BA647">
        <v>1.363988</v>
      </c>
      <c r="BB647">
        <v>5.3662520000000002</v>
      </c>
      <c r="BC647">
        <v>1.58142</v>
      </c>
      <c r="BD647">
        <v>6.0117000000000003</v>
      </c>
      <c r="BE647">
        <v>0.33737</v>
      </c>
      <c r="BF647">
        <v>6.1515560000000002</v>
      </c>
      <c r="BG647">
        <v>0.68823800000000002</v>
      </c>
      <c r="BH647">
        <v>3.9110879999999999</v>
      </c>
      <c r="BI647">
        <v>2.240818</v>
      </c>
      <c r="BJ647">
        <v>4.6784800000000004</v>
      </c>
      <c r="BK647">
        <v>1.1918679999999999</v>
      </c>
      <c r="BL647">
        <v>2.4497149999999999</v>
      </c>
      <c r="BM647">
        <v>1.0908599999999999</v>
      </c>
      <c r="BN647">
        <v>2.7011889999999998</v>
      </c>
      <c r="BO647">
        <v>1.0873630000000001</v>
      </c>
      <c r="BP647">
        <v>2.7996509999999999</v>
      </c>
      <c r="BQ647">
        <v>0.957735</v>
      </c>
      <c r="BR647">
        <v>2.2663660000000001</v>
      </c>
      <c r="BS647">
        <v>0.30612499999999998</v>
      </c>
      <c r="BT647">
        <v>3.1093519999999999</v>
      </c>
      <c r="BU647">
        <v>2.2618330000000002</v>
      </c>
      <c r="BV647">
        <v>3.8489149999999999</v>
      </c>
      <c r="BW647">
        <v>1.2900469999999999</v>
      </c>
      <c r="BX647">
        <v>2.4773540000000001</v>
      </c>
      <c r="BY647">
        <v>1.7294179999999999</v>
      </c>
      <c r="BZ647">
        <v>1.9511609999999999</v>
      </c>
      <c r="CA647">
        <v>2.1648719999999999</v>
      </c>
      <c r="CB647">
        <v>1.3003899999999999</v>
      </c>
      <c r="CC647">
        <v>0.83837799999999996</v>
      </c>
      <c r="CD647">
        <v>1.7020850000000001</v>
      </c>
      <c r="CE647">
        <v>0.57207399999999997</v>
      </c>
      <c r="CF647">
        <v>2.5376979999999998</v>
      </c>
      <c r="CG647">
        <v>2.0183330000000002</v>
      </c>
      <c r="CH647">
        <v>3.069153</v>
      </c>
      <c r="CI647">
        <v>0.93185600000000002</v>
      </c>
      <c r="CJ647">
        <v>1.608803</v>
      </c>
      <c r="CK647">
        <v>1.586406</v>
      </c>
      <c r="CL647">
        <v>1.6407910000000001</v>
      </c>
      <c r="CM647">
        <v>0.71285500000000002</v>
      </c>
      <c r="CN647">
        <v>1.08724</v>
      </c>
      <c r="CO647">
        <v>0.83072699999999999</v>
      </c>
      <c r="CP647">
        <v>1.503636</v>
      </c>
      <c r="CQ647">
        <v>6.7982000000000001E-2</v>
      </c>
      <c r="CR647">
        <v>2.0915729999999999</v>
      </c>
      <c r="CS647">
        <v>1.8520380000000001</v>
      </c>
      <c r="CT647">
        <v>3.2006250000000001</v>
      </c>
      <c r="CU647">
        <v>1.5493030000000001</v>
      </c>
      <c r="CV647">
        <v>1.5940129999999999</v>
      </c>
      <c r="CW647">
        <v>1.546999</v>
      </c>
      <c r="CX647">
        <v>0.79587699999999995</v>
      </c>
      <c r="CY647">
        <v>2.0867200000000001</v>
      </c>
      <c r="CZ647">
        <v>2.20139</v>
      </c>
      <c r="DA647">
        <v>0.92295300000000002</v>
      </c>
      <c r="DB647">
        <v>1.59023</v>
      </c>
      <c r="DC647">
        <v>0.80252199999999996</v>
      </c>
      <c r="DD647">
        <v>2.6967970000000001</v>
      </c>
      <c r="DE647">
        <v>106.06433699999999</v>
      </c>
      <c r="DF647">
        <v>89.066944000000007</v>
      </c>
      <c r="DG647">
        <v>99.473729000000006</v>
      </c>
      <c r="DH647">
        <v>88.275340999999997</v>
      </c>
      <c r="DI647">
        <v>92.935562000000004</v>
      </c>
      <c r="DJ647">
        <v>75.907771999999994</v>
      </c>
      <c r="DK647">
        <v>126.381393</v>
      </c>
      <c r="DL647">
        <v>105.03884100000001</v>
      </c>
      <c r="DM647">
        <v>115.488753</v>
      </c>
      <c r="DN647">
        <v>101.72150999999999</v>
      </c>
      <c r="DO647">
        <v>139.92527999999999</v>
      </c>
      <c r="DP647">
        <v>94.824826999999999</v>
      </c>
      <c r="DQ647">
        <v>132.13838200000001</v>
      </c>
      <c r="DR647">
        <v>118.415926</v>
      </c>
      <c r="DS647">
        <v>159.74190400000001</v>
      </c>
      <c r="DT647">
        <v>17.066886</v>
      </c>
      <c r="DU647">
        <v>204.06085300000001</v>
      </c>
      <c r="DV647">
        <v>19.651914000000001</v>
      </c>
      <c r="DW647">
        <v>193.291955</v>
      </c>
      <c r="DX647">
        <v>15.241826</v>
      </c>
      <c r="DY647">
        <v>183.691011</v>
      </c>
      <c r="DZ647">
        <v>117.34</v>
      </c>
      <c r="EA647">
        <v>6.1449999999999996</v>
      </c>
      <c r="EB647">
        <v>713.2</v>
      </c>
      <c r="EC647">
        <v>118.38</v>
      </c>
      <c r="ED647">
        <v>6.1669999999999998</v>
      </c>
      <c r="EE647">
        <v>722.9</v>
      </c>
      <c r="EF647">
        <v>118.81</v>
      </c>
      <c r="EG647">
        <v>5.6319999999999997</v>
      </c>
      <c r="EH647">
        <v>662.9</v>
      </c>
      <c r="EI647">
        <v>118.150002</v>
      </c>
      <c r="EJ647">
        <v>2.637</v>
      </c>
      <c r="EK647">
        <v>311.39999399999999</v>
      </c>
      <c r="EL647">
        <v>1.278227</v>
      </c>
      <c r="EM647">
        <v>1.7126490000000001</v>
      </c>
      <c r="EN647">
        <v>24.014251999999999</v>
      </c>
      <c r="EO647">
        <v>-9.8488830000000007</v>
      </c>
      <c r="EP647">
        <v>-5.9787879999999998</v>
      </c>
      <c r="EQ647">
        <v>-12.729602999999999</v>
      </c>
      <c r="ER647">
        <v>111.53016100000001</v>
      </c>
      <c r="ES647">
        <v>107.515081</v>
      </c>
      <c r="ET647">
        <v>103.804892</v>
      </c>
      <c r="EU647">
        <v>2.5349849999999998</v>
      </c>
      <c r="EV647">
        <v>3925.0070879999998</v>
      </c>
      <c r="EW647">
        <v>4040.4821820000002</v>
      </c>
      <c r="EX647">
        <v>3350.8152970000001</v>
      </c>
      <c r="EY647">
        <v>2521.766666</v>
      </c>
    </row>
    <row r="648" spans="1:155" x14ac:dyDescent="0.25">
      <c r="A648" s="741">
        <v>46246</v>
      </c>
      <c r="B648" s="740">
        <v>0.62873842592592588</v>
      </c>
      <c r="C648">
        <v>38220</v>
      </c>
      <c r="D648">
        <v>0</v>
      </c>
      <c r="E648">
        <v>0</v>
      </c>
      <c r="F648">
        <v>74.820485000000005</v>
      </c>
      <c r="G648">
        <v>72.427507000000006</v>
      </c>
      <c r="H648">
        <v>64.773396000000005</v>
      </c>
      <c r="I648">
        <v>73.352682999999999</v>
      </c>
      <c r="J648">
        <v>74.999533999999997</v>
      </c>
      <c r="K648">
        <v>72.080371999999997</v>
      </c>
      <c r="L648">
        <v>70.565004999999999</v>
      </c>
      <c r="M648">
        <v>70.463515999999998</v>
      </c>
      <c r="N648">
        <v>5.704923</v>
      </c>
      <c r="O648">
        <v>5.5253329999999998</v>
      </c>
      <c r="P648">
        <v>6.0502269999999996</v>
      </c>
      <c r="Q648">
        <v>6.0867089999999999</v>
      </c>
      <c r="R648">
        <v>5.4995289999999999</v>
      </c>
      <c r="S648">
        <v>4.1638809999999999</v>
      </c>
      <c r="T648">
        <v>4.7098269999999998</v>
      </c>
      <c r="U648">
        <v>7.3877810000000004</v>
      </c>
      <c r="V648">
        <v>10.697317</v>
      </c>
      <c r="W648">
        <v>12.786939</v>
      </c>
      <c r="X648">
        <v>8.9651029999999992</v>
      </c>
      <c r="Y648">
        <v>7.4158460000000002</v>
      </c>
      <c r="Z648">
        <v>9.3847380000000005</v>
      </c>
      <c r="AA648">
        <v>13.312702</v>
      </c>
      <c r="AB648">
        <v>10.727455000000001</v>
      </c>
      <c r="AC648">
        <v>6.5382369999999996</v>
      </c>
      <c r="AD648">
        <v>9.2579729999999998</v>
      </c>
      <c r="AE648">
        <v>7.2804970000000004</v>
      </c>
      <c r="AF648">
        <v>7.179487</v>
      </c>
      <c r="AG648">
        <v>4.6030369999999996</v>
      </c>
      <c r="AH648">
        <v>8.9568899999999996</v>
      </c>
      <c r="AI648">
        <v>11.002883000000001</v>
      </c>
      <c r="AJ648">
        <v>19.115725999999999</v>
      </c>
      <c r="AK648">
        <v>3.103056</v>
      </c>
      <c r="AL648">
        <v>7.8477810000000003</v>
      </c>
      <c r="AM648">
        <v>1.577461</v>
      </c>
      <c r="AN648">
        <v>7.4732260000000004</v>
      </c>
      <c r="AO648">
        <v>2.0785209999999998</v>
      </c>
      <c r="AP648">
        <v>8.2990340000000007</v>
      </c>
      <c r="AQ648">
        <v>2.0025230000000001</v>
      </c>
      <c r="AR648">
        <v>7.8849499999999999</v>
      </c>
      <c r="AS648">
        <v>1.439354</v>
      </c>
      <c r="AT648">
        <v>7.3819590000000002</v>
      </c>
      <c r="AU648">
        <v>1.4941500000000001</v>
      </c>
      <c r="AV648">
        <v>6.5982880000000002</v>
      </c>
      <c r="AW648">
        <v>2.3663979999999998</v>
      </c>
      <c r="AX648">
        <v>5.4194570000000004</v>
      </c>
      <c r="AY648">
        <v>1.838605</v>
      </c>
      <c r="AZ648">
        <v>5.1055159999999997</v>
      </c>
      <c r="BA648">
        <v>1.386053</v>
      </c>
      <c r="BB648">
        <v>5.389475</v>
      </c>
      <c r="BC648">
        <v>1.6333500000000001</v>
      </c>
      <c r="BD648">
        <v>6.0422260000000003</v>
      </c>
      <c r="BE648">
        <v>0.35473900000000003</v>
      </c>
      <c r="BF648">
        <v>6.1312369999999996</v>
      </c>
      <c r="BG648">
        <v>0.71252099999999996</v>
      </c>
      <c r="BH648">
        <v>3.9486849999999998</v>
      </c>
      <c r="BI648">
        <v>2.2605520000000001</v>
      </c>
      <c r="BJ648">
        <v>4.7256210000000003</v>
      </c>
      <c r="BK648">
        <v>1.2387969999999999</v>
      </c>
      <c r="BL648">
        <v>2.4486829999999999</v>
      </c>
      <c r="BM648">
        <v>1.1013569999999999</v>
      </c>
      <c r="BN648">
        <v>2.6999279999999999</v>
      </c>
      <c r="BO648">
        <v>1.113313</v>
      </c>
      <c r="BP648">
        <v>2.7988499999999998</v>
      </c>
      <c r="BQ648">
        <v>0.99845300000000003</v>
      </c>
      <c r="BR648">
        <v>2.3141980000000002</v>
      </c>
      <c r="BS648">
        <v>0.331011</v>
      </c>
      <c r="BT648">
        <v>3.1506850000000002</v>
      </c>
      <c r="BU648">
        <v>2.259998</v>
      </c>
      <c r="BV648">
        <v>3.853974</v>
      </c>
      <c r="BW648">
        <v>1.272991</v>
      </c>
      <c r="BX648">
        <v>2.5442450000000001</v>
      </c>
      <c r="BY648">
        <v>1.7609049999999999</v>
      </c>
      <c r="BZ648">
        <v>2.0157039999999999</v>
      </c>
      <c r="CA648">
        <v>2.4315069999999999</v>
      </c>
      <c r="CB648">
        <v>1.343788</v>
      </c>
      <c r="CC648">
        <v>0.84193099999999998</v>
      </c>
      <c r="CD648">
        <v>1.758626</v>
      </c>
      <c r="CE648">
        <v>0.58024399999999998</v>
      </c>
      <c r="CF648">
        <v>2.5776029999999999</v>
      </c>
      <c r="CG648">
        <v>2.0476760000000001</v>
      </c>
      <c r="CH648">
        <v>3.152901</v>
      </c>
      <c r="CI648">
        <v>0.95174999999999998</v>
      </c>
      <c r="CJ648">
        <v>1.607936</v>
      </c>
      <c r="CK648">
        <v>1.583501</v>
      </c>
      <c r="CL648">
        <v>1.675217</v>
      </c>
      <c r="CM648">
        <v>0.72656100000000001</v>
      </c>
      <c r="CN648">
        <v>1.128617</v>
      </c>
      <c r="CO648">
        <v>0.84628000000000003</v>
      </c>
      <c r="CP648">
        <v>1.5440290000000001</v>
      </c>
      <c r="CQ648">
        <v>0.10384400000000001</v>
      </c>
      <c r="CR648">
        <v>2.1540349999999999</v>
      </c>
      <c r="CS648">
        <v>1.8670709999999999</v>
      </c>
      <c r="CT648">
        <v>3.2355659999999999</v>
      </c>
      <c r="CU648">
        <v>1.5566770000000001</v>
      </c>
      <c r="CV648">
        <v>1.623048</v>
      </c>
      <c r="CW648">
        <v>1.55806</v>
      </c>
      <c r="CX648">
        <v>0.81922600000000001</v>
      </c>
      <c r="CY648">
        <v>2.1947589999999999</v>
      </c>
      <c r="CZ648">
        <v>2.2048890000000001</v>
      </c>
      <c r="DA648">
        <v>0.91858300000000004</v>
      </c>
      <c r="DB648">
        <v>1.6093710000000001</v>
      </c>
      <c r="DC648">
        <v>0.817994</v>
      </c>
      <c r="DD648">
        <v>2.708405</v>
      </c>
      <c r="DE648">
        <v>110.18979299999999</v>
      </c>
      <c r="DF648">
        <v>90.310458999999994</v>
      </c>
      <c r="DG648">
        <v>103.003023</v>
      </c>
      <c r="DH648">
        <v>89.629627999999997</v>
      </c>
      <c r="DI648">
        <v>93.936964000000003</v>
      </c>
      <c r="DJ648">
        <v>61.815888999999999</v>
      </c>
      <c r="DK648">
        <v>134.67291900000001</v>
      </c>
      <c r="DL648">
        <v>103.979906</v>
      </c>
      <c r="DM648">
        <v>129.842949</v>
      </c>
      <c r="DN648">
        <v>105.44680200000001</v>
      </c>
      <c r="DO648">
        <v>142.50362899999999</v>
      </c>
      <c r="DP648">
        <v>96.335590999999994</v>
      </c>
      <c r="DQ648">
        <v>145.527826</v>
      </c>
      <c r="DR648">
        <v>134.758701</v>
      </c>
      <c r="DS648">
        <v>161.697677</v>
      </c>
      <c r="DT648">
        <v>19.921078999999999</v>
      </c>
      <c r="DU648">
        <v>214.42516599999999</v>
      </c>
      <c r="DV648">
        <v>21.405055000000001</v>
      </c>
      <c r="DW648">
        <v>204.12052800000001</v>
      </c>
      <c r="DX648">
        <v>14.603539</v>
      </c>
      <c r="DY648">
        <v>184.37338299999999</v>
      </c>
      <c r="DZ648">
        <v>115.71</v>
      </c>
      <c r="EA648">
        <v>6.6260000000000003</v>
      </c>
      <c r="EB648">
        <v>760.7</v>
      </c>
      <c r="EC648">
        <v>118.15</v>
      </c>
      <c r="ED648">
        <v>6.7380000000000004</v>
      </c>
      <c r="EE648">
        <v>788.6</v>
      </c>
      <c r="EF648">
        <v>118.57</v>
      </c>
      <c r="EG648">
        <v>5.7229999999999999</v>
      </c>
      <c r="EH648">
        <v>671.4</v>
      </c>
      <c r="EI648">
        <v>115.94000200000001</v>
      </c>
      <c r="EJ648">
        <v>6.3179999999999996</v>
      </c>
      <c r="EK648">
        <v>731.29998799999998</v>
      </c>
      <c r="EL648">
        <v>14.54569</v>
      </c>
      <c r="EM648">
        <v>14.482298</v>
      </c>
      <c r="EN648">
        <v>32.884735999999997</v>
      </c>
      <c r="EO648">
        <v>-5.5888</v>
      </c>
      <c r="EP648">
        <v>-3.4794149999999999</v>
      </c>
      <c r="EQ648">
        <v>-13.76901</v>
      </c>
      <c r="ER648">
        <v>115.259772</v>
      </c>
      <c r="ES648">
        <v>111.552002</v>
      </c>
      <c r="ET648">
        <v>104.072879</v>
      </c>
      <c r="EU648">
        <v>2.5634380000000001</v>
      </c>
      <c r="EV648">
        <v>3937.5981069999998</v>
      </c>
      <c r="EW648">
        <v>4053.7087470000001</v>
      </c>
      <c r="EX648">
        <v>3362.1629549999998</v>
      </c>
      <c r="EY648">
        <v>2533.1438739999999</v>
      </c>
    </row>
    <row r="649" spans="1:155" x14ac:dyDescent="0.25">
      <c r="A649" s="741">
        <v>46246</v>
      </c>
      <c r="B649" s="740">
        <v>0.62943287037037032</v>
      </c>
      <c r="C649">
        <v>38280</v>
      </c>
      <c r="D649">
        <v>0</v>
      </c>
      <c r="E649">
        <v>0</v>
      </c>
      <c r="F649">
        <v>75.018237999999997</v>
      </c>
      <c r="G649">
        <v>72.467382999999998</v>
      </c>
      <c r="H649">
        <v>64.709739999999996</v>
      </c>
      <c r="I649">
        <v>73.348882000000003</v>
      </c>
      <c r="J649">
        <v>74.981802000000002</v>
      </c>
      <c r="K649">
        <v>72.063849000000005</v>
      </c>
      <c r="L649">
        <v>70.578490000000002</v>
      </c>
      <c r="M649">
        <v>70.548342000000005</v>
      </c>
      <c r="N649">
        <v>4.7170820000000004</v>
      </c>
      <c r="O649">
        <v>4.3183119999999997</v>
      </c>
      <c r="P649">
        <v>4.7482759999999997</v>
      </c>
      <c r="Q649">
        <v>5.3581580000000004</v>
      </c>
      <c r="R649">
        <v>4.5212190000000003</v>
      </c>
      <c r="S649">
        <v>3.3003999999999998</v>
      </c>
      <c r="T649">
        <v>4.0994640000000002</v>
      </c>
      <c r="U649">
        <v>6.1172459999999997</v>
      </c>
      <c r="V649">
        <v>8.4771339999999995</v>
      </c>
      <c r="W649">
        <v>9.2081040000000005</v>
      </c>
      <c r="X649">
        <v>7.4036900000000001</v>
      </c>
      <c r="Y649">
        <v>5.8094450000000002</v>
      </c>
      <c r="Z649">
        <v>7.8915850000000001</v>
      </c>
      <c r="AA649">
        <v>10.217414</v>
      </c>
      <c r="AB649">
        <v>7.8629059999999997</v>
      </c>
      <c r="AC649">
        <v>2.7002830000000002</v>
      </c>
      <c r="AD649">
        <v>7.0689219999999997</v>
      </c>
      <c r="AE649">
        <v>3.0748410000000002</v>
      </c>
      <c r="AF649">
        <v>5.6955939999999998</v>
      </c>
      <c r="AG649">
        <v>1.7075979999999999</v>
      </c>
      <c r="AH649">
        <v>-5.3557240000000004</v>
      </c>
      <c r="AI649">
        <v>-1.8224039999999999</v>
      </c>
      <c r="AJ649">
        <v>16.294725</v>
      </c>
      <c r="AK649">
        <v>3.1063550000000002</v>
      </c>
      <c r="AL649">
        <v>7.8463760000000002</v>
      </c>
      <c r="AM649">
        <v>1.5981669999999999</v>
      </c>
      <c r="AN649">
        <v>7.477303</v>
      </c>
      <c r="AO649">
        <v>2.086913</v>
      </c>
      <c r="AP649">
        <v>8.3360990000000008</v>
      </c>
      <c r="AQ649">
        <v>2.0413160000000001</v>
      </c>
      <c r="AR649">
        <v>7.960331</v>
      </c>
      <c r="AS649">
        <v>1.477198</v>
      </c>
      <c r="AT649">
        <v>7.3925229999999997</v>
      </c>
      <c r="AU649">
        <v>1.509415</v>
      </c>
      <c r="AV649">
        <v>6.6001719999999997</v>
      </c>
      <c r="AW649">
        <v>2.371686</v>
      </c>
      <c r="AX649">
        <v>5.4228880000000004</v>
      </c>
      <c r="AY649">
        <v>1.8738440000000001</v>
      </c>
      <c r="AZ649">
        <v>5.146992</v>
      </c>
      <c r="BA649">
        <v>1.428223</v>
      </c>
      <c r="BB649">
        <v>5.4238999999999997</v>
      </c>
      <c r="BC649">
        <v>1.6490739999999999</v>
      </c>
      <c r="BD649">
        <v>6.0431949999999999</v>
      </c>
      <c r="BE649">
        <v>0.385903</v>
      </c>
      <c r="BF649">
        <v>6.1726599999999996</v>
      </c>
      <c r="BG649">
        <v>0.73720600000000003</v>
      </c>
      <c r="BH649">
        <v>3.9553289999999999</v>
      </c>
      <c r="BI649">
        <v>2.3109540000000002</v>
      </c>
      <c r="BJ649">
        <v>4.735328</v>
      </c>
      <c r="BK649">
        <v>1.252704</v>
      </c>
      <c r="BL649">
        <v>2.4800559999999998</v>
      </c>
      <c r="BM649">
        <v>1.131872</v>
      </c>
      <c r="BN649">
        <v>2.7340100000000001</v>
      </c>
      <c r="BO649">
        <v>1.1673089999999999</v>
      </c>
      <c r="BP649">
        <v>2.8159049999999999</v>
      </c>
      <c r="BQ649">
        <v>1.008634</v>
      </c>
      <c r="BR649">
        <v>2.3191440000000001</v>
      </c>
      <c r="BS649">
        <v>0.34797800000000001</v>
      </c>
      <c r="BT649">
        <v>3.1418300000000001</v>
      </c>
      <c r="BU649">
        <v>2.2778269999999998</v>
      </c>
      <c r="BV649">
        <v>3.9043709999999998</v>
      </c>
      <c r="BW649">
        <v>1.3217410000000001</v>
      </c>
      <c r="BX649">
        <v>2.5396369999999999</v>
      </c>
      <c r="BY649">
        <v>1.77887</v>
      </c>
      <c r="BZ649">
        <v>1.994815</v>
      </c>
      <c r="CA649">
        <v>2.6177510000000002</v>
      </c>
      <c r="CB649">
        <v>1.3754409999999999</v>
      </c>
      <c r="CC649">
        <v>0.86595299999999997</v>
      </c>
      <c r="CD649">
        <v>1.753125</v>
      </c>
      <c r="CE649">
        <v>0.57334799999999997</v>
      </c>
      <c r="CF649">
        <v>2.5811660000000001</v>
      </c>
      <c r="CG649">
        <v>2.0507810000000002</v>
      </c>
      <c r="CH649">
        <v>3.163316</v>
      </c>
      <c r="CI649">
        <v>0.98572800000000005</v>
      </c>
      <c r="CJ649">
        <v>1.6317410000000001</v>
      </c>
      <c r="CK649">
        <v>1.6314630000000001</v>
      </c>
      <c r="CL649">
        <v>1.706583</v>
      </c>
      <c r="CM649">
        <v>0.76858700000000002</v>
      </c>
      <c r="CN649">
        <v>1.138644</v>
      </c>
      <c r="CO649">
        <v>0.87107800000000002</v>
      </c>
      <c r="CP649">
        <v>1.569812</v>
      </c>
      <c r="CQ649">
        <v>0.109821</v>
      </c>
      <c r="CR649">
        <v>2.1392690000000001</v>
      </c>
      <c r="CS649">
        <v>1.88547</v>
      </c>
      <c r="CT649">
        <v>3.2781940000000001</v>
      </c>
      <c r="CU649">
        <v>1.6155440000000001</v>
      </c>
      <c r="CV649">
        <v>1.6325970000000001</v>
      </c>
      <c r="CW649">
        <v>1.5666880000000001</v>
      </c>
      <c r="CX649">
        <v>0.85655599999999998</v>
      </c>
      <c r="CY649">
        <v>2.2743720000000001</v>
      </c>
      <c r="CZ649">
        <v>2.258257</v>
      </c>
      <c r="DA649">
        <v>0.91064299999999998</v>
      </c>
      <c r="DB649">
        <v>1.6332409999999999</v>
      </c>
      <c r="DC649">
        <v>0.82666499999999998</v>
      </c>
      <c r="DD649">
        <v>2.722769</v>
      </c>
      <c r="DE649">
        <v>109.135311</v>
      </c>
      <c r="DF649">
        <v>89.899226999999996</v>
      </c>
      <c r="DG649">
        <v>101.493589</v>
      </c>
      <c r="DH649">
        <v>89.039394000000001</v>
      </c>
      <c r="DI649">
        <v>93.177135000000007</v>
      </c>
      <c r="DJ649">
        <v>89.481893999999997</v>
      </c>
      <c r="DK649">
        <v>138.36025000000001</v>
      </c>
      <c r="DL649">
        <v>108.259581</v>
      </c>
      <c r="DM649">
        <v>126.564425</v>
      </c>
      <c r="DN649">
        <v>104.27528</v>
      </c>
      <c r="DO649">
        <v>142.11465699999999</v>
      </c>
      <c r="DP649">
        <v>95.431805999999995</v>
      </c>
      <c r="DQ649">
        <v>143.14311000000001</v>
      </c>
      <c r="DR649">
        <v>128.71821199999999</v>
      </c>
      <c r="DS649">
        <v>161.356908</v>
      </c>
      <c r="DT649">
        <v>18.861526000000001</v>
      </c>
      <c r="DU649">
        <v>211.956717</v>
      </c>
      <c r="DV649">
        <v>19.598752000000001</v>
      </c>
      <c r="DW649">
        <v>197.95097200000001</v>
      </c>
      <c r="DX649">
        <v>13.886236999999999</v>
      </c>
      <c r="DY649">
        <v>181.869666</v>
      </c>
      <c r="DZ649">
        <v>117.17</v>
      </c>
      <c r="EA649">
        <v>6.4009999999999998</v>
      </c>
      <c r="EB649">
        <v>743.6</v>
      </c>
      <c r="EC649">
        <v>118.26</v>
      </c>
      <c r="ED649">
        <v>6.38</v>
      </c>
      <c r="EE649">
        <v>746.9</v>
      </c>
      <c r="EF649">
        <v>118.92</v>
      </c>
      <c r="EG649">
        <v>5.6130000000000004</v>
      </c>
      <c r="EH649">
        <v>659.2</v>
      </c>
      <c r="EI649">
        <v>118.110001</v>
      </c>
      <c r="EJ649">
        <v>2.6379999999999999</v>
      </c>
      <c r="EK649">
        <v>311.60000600000001</v>
      </c>
      <c r="EL649">
        <v>1.781941</v>
      </c>
      <c r="EM649">
        <v>4.2336859999999996</v>
      </c>
      <c r="EN649">
        <v>31.252853999999999</v>
      </c>
      <c r="EO649">
        <v>-7.1376650000000001</v>
      </c>
      <c r="EP649">
        <v>-6.0560900000000002</v>
      </c>
      <c r="EQ649">
        <v>-14.958129</v>
      </c>
      <c r="ER649">
        <v>114.38290499999999</v>
      </c>
      <c r="ES649">
        <v>109.27041800000001</v>
      </c>
      <c r="ET649">
        <v>103.086276</v>
      </c>
      <c r="EU649">
        <v>2.5875089999999998</v>
      </c>
      <c r="EV649">
        <v>3950.129809</v>
      </c>
      <c r="EW649">
        <v>4066.452612</v>
      </c>
      <c r="EX649">
        <v>3373.2306669999998</v>
      </c>
      <c r="EY649">
        <v>2538.9158320000001</v>
      </c>
    </row>
    <row r="650" spans="1:155" x14ac:dyDescent="0.25">
      <c r="A650" s="741">
        <v>46246</v>
      </c>
      <c r="B650" s="740">
        <v>0.63012731481481477</v>
      </c>
      <c r="C650">
        <v>38340</v>
      </c>
      <c r="D650">
        <v>0</v>
      </c>
      <c r="E650">
        <v>0</v>
      </c>
      <c r="F650">
        <v>74.751277000000002</v>
      </c>
      <c r="G650">
        <v>72.377594999999999</v>
      </c>
      <c r="H650">
        <v>64.527602999999999</v>
      </c>
      <c r="I650">
        <v>73.307337000000004</v>
      </c>
      <c r="J650">
        <v>74.969061999999994</v>
      </c>
      <c r="K650">
        <v>72.014188000000004</v>
      </c>
      <c r="L650">
        <v>70.568895999999995</v>
      </c>
      <c r="M650">
        <v>70.523460999999998</v>
      </c>
      <c r="N650">
        <v>4.2029899999999998</v>
      </c>
      <c r="O650">
        <v>3.7405170000000001</v>
      </c>
      <c r="P650">
        <v>4.0638680000000003</v>
      </c>
      <c r="Q650">
        <v>4.8461749999999997</v>
      </c>
      <c r="R650">
        <v>4.0981430000000003</v>
      </c>
      <c r="S650">
        <v>2.744971</v>
      </c>
      <c r="T650">
        <v>3.6071219999999999</v>
      </c>
      <c r="U650">
        <v>5.438059</v>
      </c>
      <c r="V650">
        <v>7.6585200000000002</v>
      </c>
      <c r="W650">
        <v>7.9530770000000004</v>
      </c>
      <c r="X650">
        <v>6.6492230000000001</v>
      </c>
      <c r="Y650">
        <v>5.1877899999999997</v>
      </c>
      <c r="Z650">
        <v>7.4207929999999998</v>
      </c>
      <c r="AA650">
        <v>9.6425110000000007</v>
      </c>
      <c r="AB650">
        <v>6.6481579999999996</v>
      </c>
      <c r="AC650">
        <v>1.3171170000000001</v>
      </c>
      <c r="AD650">
        <v>6.0406769999999996</v>
      </c>
      <c r="AE650">
        <v>1.661287</v>
      </c>
      <c r="AF650">
        <v>4.8620590000000004</v>
      </c>
      <c r="AG650">
        <v>0.409779</v>
      </c>
      <c r="AH650">
        <v>-6.6035909999999998</v>
      </c>
      <c r="AI650">
        <v>-2.9617469999999999</v>
      </c>
      <c r="AJ650">
        <v>14.408060000000001</v>
      </c>
      <c r="AK650">
        <v>3.1202179999999999</v>
      </c>
      <c r="AL650">
        <v>7.9093140000000002</v>
      </c>
      <c r="AM650">
        <v>1.6349610000000001</v>
      </c>
      <c r="AN650">
        <v>7.563574</v>
      </c>
      <c r="AO650">
        <v>2.0994320000000002</v>
      </c>
      <c r="AP650">
        <v>8.3850069999999999</v>
      </c>
      <c r="AQ650">
        <v>2.0423200000000001</v>
      </c>
      <c r="AR650">
        <v>7.9904840000000004</v>
      </c>
      <c r="AS650">
        <v>1.4753750000000001</v>
      </c>
      <c r="AT650">
        <v>7.4317570000000002</v>
      </c>
      <c r="AU650">
        <v>1.5130399999999999</v>
      </c>
      <c r="AV650">
        <v>6.6284720000000004</v>
      </c>
      <c r="AW650">
        <v>2.3677030000000001</v>
      </c>
      <c r="AX650">
        <v>5.463832</v>
      </c>
      <c r="AY650">
        <v>1.8385279999999999</v>
      </c>
      <c r="AZ650">
        <v>5.1867549999999998</v>
      </c>
      <c r="BA650">
        <v>1.436399</v>
      </c>
      <c r="BB650">
        <v>5.4705789999999999</v>
      </c>
      <c r="BC650">
        <v>1.661454</v>
      </c>
      <c r="BD650">
        <v>6.0944099999999999</v>
      </c>
      <c r="BE650">
        <v>0.41053499999999998</v>
      </c>
      <c r="BF650">
        <v>6.1970789999999996</v>
      </c>
      <c r="BG650">
        <v>0.72167499999999996</v>
      </c>
      <c r="BH650">
        <v>3.9891920000000001</v>
      </c>
      <c r="BI650">
        <v>2.3057669999999999</v>
      </c>
      <c r="BJ650">
        <v>4.7631459999999999</v>
      </c>
      <c r="BK650">
        <v>1.255306</v>
      </c>
      <c r="BL650">
        <v>2.4996839999999998</v>
      </c>
      <c r="BM650">
        <v>1.1538459999999999</v>
      </c>
      <c r="BN650">
        <v>2.7701380000000002</v>
      </c>
      <c r="BO650">
        <v>1.1684730000000001</v>
      </c>
      <c r="BP650">
        <v>2.8396080000000001</v>
      </c>
      <c r="BQ650">
        <v>1.0190250000000001</v>
      </c>
      <c r="BR650">
        <v>2.34572</v>
      </c>
      <c r="BS650">
        <v>0.36632300000000001</v>
      </c>
      <c r="BT650">
        <v>3.1587170000000002</v>
      </c>
      <c r="BU650">
        <v>2.2803460000000002</v>
      </c>
      <c r="BV650">
        <v>3.908722</v>
      </c>
      <c r="BW650">
        <v>1.333947</v>
      </c>
      <c r="BX650">
        <v>2.5679430000000001</v>
      </c>
      <c r="BY650">
        <v>1.7910809999999999</v>
      </c>
      <c r="BZ650">
        <v>2.031148</v>
      </c>
      <c r="CA650">
        <v>2.7170890000000001</v>
      </c>
      <c r="CB650">
        <v>1.3799950000000001</v>
      </c>
      <c r="CC650">
        <v>0.87388200000000005</v>
      </c>
      <c r="CD650">
        <v>1.761965</v>
      </c>
      <c r="CE650">
        <v>0.59051299999999995</v>
      </c>
      <c r="CF650">
        <v>2.5771639999999998</v>
      </c>
      <c r="CG650">
        <v>2.0633569999999999</v>
      </c>
      <c r="CH650">
        <v>3.145327</v>
      </c>
      <c r="CI650">
        <v>0.98151999999999995</v>
      </c>
      <c r="CJ650">
        <v>1.6468940000000001</v>
      </c>
      <c r="CK650">
        <v>1.633392</v>
      </c>
      <c r="CL650">
        <v>1.7292479999999999</v>
      </c>
      <c r="CM650">
        <v>0.78574600000000006</v>
      </c>
      <c r="CN650">
        <v>1.1655359999999999</v>
      </c>
      <c r="CO650">
        <v>0.88229199999999997</v>
      </c>
      <c r="CP650">
        <v>1.562012</v>
      </c>
      <c r="CQ650">
        <v>0.120019</v>
      </c>
      <c r="CR650">
        <v>2.1305550000000002</v>
      </c>
      <c r="CS650">
        <v>1.8841239999999999</v>
      </c>
      <c r="CT650">
        <v>3.2590129999999999</v>
      </c>
      <c r="CU650">
        <v>1.5963149999999999</v>
      </c>
      <c r="CV650">
        <v>1.6783509999999999</v>
      </c>
      <c r="CW650">
        <v>1.5972360000000001</v>
      </c>
      <c r="CX650">
        <v>0.86508700000000005</v>
      </c>
      <c r="CY650">
        <v>2.2718349999999998</v>
      </c>
      <c r="CZ650">
        <v>2.2695319999999999</v>
      </c>
      <c r="DA650">
        <v>0.93542899999999995</v>
      </c>
      <c r="DB650">
        <v>1.6423289999999999</v>
      </c>
      <c r="DC650">
        <v>0.83438100000000004</v>
      </c>
      <c r="DD650">
        <v>2.718715</v>
      </c>
      <c r="DE650">
        <v>107.943309</v>
      </c>
      <c r="DF650">
        <v>89.206761999999998</v>
      </c>
      <c r="DG650">
        <v>100.661688</v>
      </c>
      <c r="DH650">
        <v>89.301075999999995</v>
      </c>
      <c r="DI650">
        <v>93.211886000000007</v>
      </c>
      <c r="DJ650">
        <v>71.101667000000006</v>
      </c>
      <c r="DK650">
        <v>131.695911</v>
      </c>
      <c r="DL650">
        <v>107.13427</v>
      </c>
      <c r="DM650">
        <v>120.846059</v>
      </c>
      <c r="DN650">
        <v>103.385442</v>
      </c>
      <c r="DO650">
        <v>141.47609800000001</v>
      </c>
      <c r="DP650">
        <v>95.333100999999999</v>
      </c>
      <c r="DQ650">
        <v>136.920973</v>
      </c>
      <c r="DR650">
        <v>123.923179</v>
      </c>
      <c r="DS650">
        <v>160.87506500000001</v>
      </c>
      <c r="DT650">
        <v>18.216775999999999</v>
      </c>
      <c r="DU650">
        <v>209.19912600000001</v>
      </c>
      <c r="DV650">
        <v>18.934564000000002</v>
      </c>
      <c r="DW650">
        <v>195.70354</v>
      </c>
      <c r="DX650">
        <v>13.570956000000001</v>
      </c>
      <c r="DY650">
        <v>182.47729899999999</v>
      </c>
      <c r="DZ650">
        <v>117.54</v>
      </c>
      <c r="EA650">
        <v>6.2960000000000003</v>
      </c>
      <c r="EB650">
        <v>731.8</v>
      </c>
      <c r="EC650">
        <v>118.43</v>
      </c>
      <c r="ED650">
        <v>6.2759999999999998</v>
      </c>
      <c r="EE650">
        <v>735.6</v>
      </c>
      <c r="EF650">
        <v>119.13</v>
      </c>
      <c r="EG650">
        <v>5.5990000000000002</v>
      </c>
      <c r="EH650">
        <v>657</v>
      </c>
      <c r="EI650">
        <v>118.25</v>
      </c>
      <c r="EJ650">
        <v>2.6389999999999998</v>
      </c>
      <c r="EK650">
        <v>312</v>
      </c>
      <c r="EL650">
        <v>1.4950159999999999</v>
      </c>
      <c r="EM650">
        <v>4.0679569999999998</v>
      </c>
      <c r="EN650">
        <v>29.896144</v>
      </c>
      <c r="EO650">
        <v>-8.0986069999999994</v>
      </c>
      <c r="EP650">
        <v>-7.0297039999999997</v>
      </c>
      <c r="EQ650">
        <v>-15.488084000000001</v>
      </c>
      <c r="ER650">
        <v>113.39500200000001</v>
      </c>
      <c r="ES650">
        <v>108.42722999999999</v>
      </c>
      <c r="ET650">
        <v>103.326559</v>
      </c>
      <c r="EU650">
        <v>2.6040260000000002</v>
      </c>
      <c r="EV650">
        <v>3962.396706</v>
      </c>
      <c r="EW650">
        <v>4078.8095349999999</v>
      </c>
      <c r="EX650">
        <v>3384.1974129999999</v>
      </c>
      <c r="EY650">
        <v>2544.109653</v>
      </c>
    </row>
    <row r="651" spans="1:155" x14ac:dyDescent="0.25">
      <c r="A651" s="741">
        <v>46246</v>
      </c>
      <c r="B651" s="740">
        <v>0.63082175925925921</v>
      </c>
      <c r="C651">
        <v>38400</v>
      </c>
      <c r="D651">
        <v>0</v>
      </c>
      <c r="E651">
        <v>0</v>
      </c>
      <c r="F651">
        <v>74.681470000000004</v>
      </c>
      <c r="G651">
        <v>72.410133000000002</v>
      </c>
      <c r="H651">
        <v>64.254614000000004</v>
      </c>
      <c r="I651">
        <v>73.317155999999997</v>
      </c>
      <c r="J651">
        <v>74.990689000000003</v>
      </c>
      <c r="K651">
        <v>72.001555999999994</v>
      </c>
      <c r="L651">
        <v>70.531542999999999</v>
      </c>
      <c r="M651">
        <v>70.467844999999997</v>
      </c>
      <c r="N651">
        <v>3.896474</v>
      </c>
      <c r="O651">
        <v>3.342317</v>
      </c>
      <c r="P651">
        <v>3.5647700000000002</v>
      </c>
      <c r="Q651">
        <v>4.3680079999999997</v>
      </c>
      <c r="R651">
        <v>3.6332270000000002</v>
      </c>
      <c r="S651">
        <v>2.2998270000000001</v>
      </c>
      <c r="T651">
        <v>3.2775889999999999</v>
      </c>
      <c r="U651">
        <v>5.1552709999999999</v>
      </c>
      <c r="V651">
        <v>7.7071680000000002</v>
      </c>
      <c r="W651">
        <v>7.7501009999999999</v>
      </c>
      <c r="X651">
        <v>6.4705709999999996</v>
      </c>
      <c r="Y651">
        <v>4.7589509999999997</v>
      </c>
      <c r="Z651">
        <v>7.3777670000000004</v>
      </c>
      <c r="AA651">
        <v>9.4082799999999995</v>
      </c>
      <c r="AB651">
        <v>6.1448</v>
      </c>
      <c r="AC651">
        <v>0.49585699999999999</v>
      </c>
      <c r="AD651">
        <v>5.6236730000000001</v>
      </c>
      <c r="AE651">
        <v>0.81252199999999997</v>
      </c>
      <c r="AF651">
        <v>4.3222389999999997</v>
      </c>
      <c r="AG651">
        <v>-0.33243400000000001</v>
      </c>
      <c r="AH651">
        <v>-7.2752280000000003</v>
      </c>
      <c r="AI651">
        <v>-3.6774260000000001</v>
      </c>
      <c r="AJ651">
        <v>13.142988000000001</v>
      </c>
      <c r="AK651">
        <v>3.117435</v>
      </c>
      <c r="AL651">
        <v>7.9255789999999999</v>
      </c>
      <c r="AM651">
        <v>1.6204989999999999</v>
      </c>
      <c r="AN651">
        <v>7.5679689999999997</v>
      </c>
      <c r="AO651">
        <v>2.1002710000000002</v>
      </c>
      <c r="AP651">
        <v>8.3954210000000007</v>
      </c>
      <c r="AQ651">
        <v>2.0408569999999999</v>
      </c>
      <c r="AR651">
        <v>8.0214370000000006</v>
      </c>
      <c r="AS651">
        <v>1.481274</v>
      </c>
      <c r="AT651">
        <v>7.4489159999999996</v>
      </c>
      <c r="AU651">
        <v>1.493012</v>
      </c>
      <c r="AV651">
        <v>6.6808730000000001</v>
      </c>
      <c r="AW651">
        <v>2.349812</v>
      </c>
      <c r="AX651">
        <v>5.4781009999999997</v>
      </c>
      <c r="AY651">
        <v>1.848268</v>
      </c>
      <c r="AZ651">
        <v>5.2222770000000001</v>
      </c>
      <c r="BA651">
        <v>1.447689</v>
      </c>
      <c r="BB651">
        <v>5.5033659999999998</v>
      </c>
      <c r="BC651">
        <v>1.6455789999999999</v>
      </c>
      <c r="BD651">
        <v>6.1285400000000001</v>
      </c>
      <c r="BE651">
        <v>0.407829</v>
      </c>
      <c r="BF651">
        <v>6.2369659999999998</v>
      </c>
      <c r="BG651">
        <v>0.72127799999999997</v>
      </c>
      <c r="BH651">
        <v>4.0082459999999998</v>
      </c>
      <c r="BI651">
        <v>2.2940209999999999</v>
      </c>
      <c r="BJ651">
        <v>4.7653379999999999</v>
      </c>
      <c r="BK651">
        <v>1.255665</v>
      </c>
      <c r="BL651">
        <v>2.5133890000000001</v>
      </c>
      <c r="BM651">
        <v>1.14083</v>
      </c>
      <c r="BN651">
        <v>2.7774239999999999</v>
      </c>
      <c r="BO651">
        <v>1.1850000000000001</v>
      </c>
      <c r="BP651">
        <v>2.8551730000000002</v>
      </c>
      <c r="BQ651">
        <v>1.032788</v>
      </c>
      <c r="BR651">
        <v>2.34429</v>
      </c>
      <c r="BS651">
        <v>0.36303999999999997</v>
      </c>
      <c r="BT651">
        <v>3.1674039999999999</v>
      </c>
      <c r="BU651">
        <v>2.3013439999999998</v>
      </c>
      <c r="BV651">
        <v>3.9328829999999999</v>
      </c>
      <c r="BW651">
        <v>1.37019</v>
      </c>
      <c r="BX651">
        <v>2.596088</v>
      </c>
      <c r="BY651">
        <v>1.8031330000000001</v>
      </c>
      <c r="BZ651">
        <v>2.0348820000000001</v>
      </c>
      <c r="CA651">
        <v>2.739684</v>
      </c>
      <c r="CB651">
        <v>1.3934150000000001</v>
      </c>
      <c r="CC651">
        <v>0.87566500000000003</v>
      </c>
      <c r="CD651">
        <v>1.7978419999999999</v>
      </c>
      <c r="CE651">
        <v>0.59506499999999996</v>
      </c>
      <c r="CF651">
        <v>2.6046490000000002</v>
      </c>
      <c r="CG651">
        <v>2.0931670000000002</v>
      </c>
      <c r="CH651">
        <v>3.162849</v>
      </c>
      <c r="CI651">
        <v>0.98618300000000003</v>
      </c>
      <c r="CJ651">
        <v>1.6732119999999999</v>
      </c>
      <c r="CK651">
        <v>1.6259539999999999</v>
      </c>
      <c r="CL651">
        <v>1.7462340000000001</v>
      </c>
      <c r="CM651">
        <v>0.80367999999999995</v>
      </c>
      <c r="CN651">
        <v>1.175554</v>
      </c>
      <c r="CO651">
        <v>0.88262600000000002</v>
      </c>
      <c r="CP651">
        <v>1.5740069999999999</v>
      </c>
      <c r="CQ651">
        <v>0.13250300000000001</v>
      </c>
      <c r="CR651">
        <v>2.1618810000000002</v>
      </c>
      <c r="CS651">
        <v>1.9334279999999999</v>
      </c>
      <c r="CT651">
        <v>3.291579</v>
      </c>
      <c r="CU651">
        <v>1.6289629999999999</v>
      </c>
      <c r="CV651">
        <v>1.6750499999999999</v>
      </c>
      <c r="CW651">
        <v>1.610528</v>
      </c>
      <c r="CX651">
        <v>0.89213299999999995</v>
      </c>
      <c r="CY651">
        <v>2.237584</v>
      </c>
      <c r="CZ651">
        <v>2.2850100000000002</v>
      </c>
      <c r="DA651">
        <v>0.94183700000000004</v>
      </c>
      <c r="DB651">
        <v>1.671313</v>
      </c>
      <c r="DC651">
        <v>0.83940599999999999</v>
      </c>
      <c r="DD651">
        <v>2.7393369999999999</v>
      </c>
      <c r="DE651">
        <v>107.032263</v>
      </c>
      <c r="DF651">
        <v>89.456345999999996</v>
      </c>
      <c r="DG651">
        <v>99.709947999999997</v>
      </c>
      <c r="DH651">
        <v>88.596078000000006</v>
      </c>
      <c r="DI651">
        <v>92.666349999999994</v>
      </c>
      <c r="DJ651">
        <v>77.818522999999999</v>
      </c>
      <c r="DK651">
        <v>129.210756</v>
      </c>
      <c r="DL651">
        <v>106.335718</v>
      </c>
      <c r="DM651">
        <v>118.455991</v>
      </c>
      <c r="DN651">
        <v>102.591313</v>
      </c>
      <c r="DO651">
        <v>140.56997200000001</v>
      </c>
      <c r="DP651">
        <v>94.868688000000006</v>
      </c>
      <c r="DQ651">
        <v>134.78584799999999</v>
      </c>
      <c r="DR651">
        <v>121.47111</v>
      </c>
      <c r="DS651">
        <v>160.329994</v>
      </c>
      <c r="DT651">
        <v>17.740404999999999</v>
      </c>
      <c r="DU651">
        <v>206.50121100000001</v>
      </c>
      <c r="DV651">
        <v>18.494298000000001</v>
      </c>
      <c r="DW651">
        <v>193.459608</v>
      </c>
      <c r="DX651">
        <v>13.217141</v>
      </c>
      <c r="DY651">
        <v>181.45077599999999</v>
      </c>
      <c r="DZ651">
        <v>117.53</v>
      </c>
      <c r="EA651">
        <v>6.24</v>
      </c>
      <c r="EB651">
        <v>724.3</v>
      </c>
      <c r="EC651">
        <v>118.37</v>
      </c>
      <c r="ED651">
        <v>6.2169999999999996</v>
      </c>
      <c r="EE651">
        <v>730.3</v>
      </c>
      <c r="EF651">
        <v>119.01</v>
      </c>
      <c r="EG651">
        <v>5.55</v>
      </c>
      <c r="EH651">
        <v>651.70000000000005</v>
      </c>
      <c r="EI651">
        <v>118.199997</v>
      </c>
      <c r="EJ651">
        <v>2.6389999999999998</v>
      </c>
      <c r="EK651">
        <v>311.60000600000001</v>
      </c>
      <c r="EL651">
        <v>1.5426869999999999</v>
      </c>
      <c r="EM651">
        <v>4.0058049999999996</v>
      </c>
      <c r="EN651">
        <v>29.231261</v>
      </c>
      <c r="EO651">
        <v>-8.8179149999999993</v>
      </c>
      <c r="EP651">
        <v>-7.6832310000000001</v>
      </c>
      <c r="EQ651">
        <v>-16.088273000000001</v>
      </c>
      <c r="ER651">
        <v>112.419804</v>
      </c>
      <c r="ES651">
        <v>107.578744</v>
      </c>
      <c r="ET651">
        <v>102.920312</v>
      </c>
      <c r="EU651">
        <v>2.6165929999999999</v>
      </c>
      <c r="EV651">
        <v>3974.5100929999999</v>
      </c>
      <c r="EW651">
        <v>4091.0095879999999</v>
      </c>
      <c r="EX651">
        <v>3395.104253</v>
      </c>
      <c r="EY651">
        <v>2553.5425220000002</v>
      </c>
    </row>
    <row r="652" spans="1:155" x14ac:dyDescent="0.25">
      <c r="A652" s="741">
        <v>46246</v>
      </c>
      <c r="B652" s="740">
        <v>0.63151620370370365</v>
      </c>
      <c r="C652">
        <v>38460</v>
      </c>
      <c r="D652">
        <v>0</v>
      </c>
      <c r="E652">
        <v>0</v>
      </c>
      <c r="F652">
        <v>74.595201000000003</v>
      </c>
      <c r="G652">
        <v>72.363462999999996</v>
      </c>
      <c r="H652">
        <v>64.283641000000003</v>
      </c>
      <c r="I652">
        <v>73.336764000000002</v>
      </c>
      <c r="J652">
        <v>74.968439000000004</v>
      </c>
      <c r="K652">
        <v>71.989401999999998</v>
      </c>
      <c r="L652">
        <v>70.541735000000003</v>
      </c>
      <c r="M652">
        <v>70.410089999999997</v>
      </c>
      <c r="N652">
        <v>3.571698</v>
      </c>
      <c r="O652">
        <v>3.0237090000000002</v>
      </c>
      <c r="P652">
        <v>3.2214420000000001</v>
      </c>
      <c r="Q652">
        <v>3.9824660000000001</v>
      </c>
      <c r="R652">
        <v>3.4821550000000001</v>
      </c>
      <c r="S652">
        <v>2.1102270000000001</v>
      </c>
      <c r="T652">
        <v>3.0604659999999999</v>
      </c>
      <c r="U652">
        <v>5.1194189999999997</v>
      </c>
      <c r="V652">
        <v>7.6706620000000001</v>
      </c>
      <c r="W652">
        <v>7.5957480000000004</v>
      </c>
      <c r="X652">
        <v>6.2907590000000004</v>
      </c>
      <c r="Y652">
        <v>4.6264849999999997</v>
      </c>
      <c r="Z652">
        <v>7.0602229999999997</v>
      </c>
      <c r="AA652">
        <v>9.1805420000000009</v>
      </c>
      <c r="AB652">
        <v>6.0581820000000004</v>
      </c>
      <c r="AC652">
        <v>9.3978000000000006E-2</v>
      </c>
      <c r="AD652">
        <v>5.2937859999999999</v>
      </c>
      <c r="AE652">
        <v>0.46084599999999998</v>
      </c>
      <c r="AF652">
        <v>3.891591</v>
      </c>
      <c r="AG652">
        <v>-0.80545699999999998</v>
      </c>
      <c r="AH652">
        <v>-7.7467899999999998</v>
      </c>
      <c r="AI652">
        <v>-4.1096019999999998</v>
      </c>
      <c r="AJ652">
        <v>12.16058</v>
      </c>
      <c r="AK652">
        <v>3.1170849999999999</v>
      </c>
      <c r="AL652">
        <v>7.9643329999999999</v>
      </c>
      <c r="AM652">
        <v>1.6292</v>
      </c>
      <c r="AN652">
        <v>7.5921260000000004</v>
      </c>
      <c r="AO652">
        <v>2.1094189999999999</v>
      </c>
      <c r="AP652">
        <v>8.4478299999999997</v>
      </c>
      <c r="AQ652">
        <v>2.057836</v>
      </c>
      <c r="AR652">
        <v>8.0561670000000003</v>
      </c>
      <c r="AS652">
        <v>1.46333</v>
      </c>
      <c r="AT652">
        <v>7.4933069999999997</v>
      </c>
      <c r="AU652">
        <v>1.5027649999999999</v>
      </c>
      <c r="AV652">
        <v>6.7010719999999999</v>
      </c>
      <c r="AW652">
        <v>2.371721</v>
      </c>
      <c r="AX652">
        <v>5.5251080000000004</v>
      </c>
      <c r="AY652">
        <v>1.8614390000000001</v>
      </c>
      <c r="AZ652">
        <v>5.230378</v>
      </c>
      <c r="BA652">
        <v>1.4682820000000001</v>
      </c>
      <c r="BB652">
        <v>5.5355119999999998</v>
      </c>
      <c r="BC652">
        <v>1.67699</v>
      </c>
      <c r="BD652">
        <v>6.1666080000000001</v>
      </c>
      <c r="BE652">
        <v>0.42980200000000002</v>
      </c>
      <c r="BF652">
        <v>6.2697329999999996</v>
      </c>
      <c r="BG652">
        <v>0.71693399999999996</v>
      </c>
      <c r="BH652">
        <v>4.026923</v>
      </c>
      <c r="BI652">
        <v>2.2993950000000001</v>
      </c>
      <c r="BJ652">
        <v>4.8176240000000004</v>
      </c>
      <c r="BK652">
        <v>1.245053</v>
      </c>
      <c r="BL652">
        <v>2.556648</v>
      </c>
      <c r="BM652">
        <v>1.1528160000000001</v>
      </c>
      <c r="BN652">
        <v>2.8250380000000002</v>
      </c>
      <c r="BO652">
        <v>1.1709309999999999</v>
      </c>
      <c r="BP652">
        <v>2.8880620000000001</v>
      </c>
      <c r="BQ652">
        <v>1.0316320000000001</v>
      </c>
      <c r="BR652">
        <v>2.370117</v>
      </c>
      <c r="BS652">
        <v>0.38802199999999998</v>
      </c>
      <c r="BT652">
        <v>3.1835439999999999</v>
      </c>
      <c r="BU652">
        <v>2.3411979999999999</v>
      </c>
      <c r="BV652">
        <v>3.9804460000000002</v>
      </c>
      <c r="BW652">
        <v>1.3828990000000001</v>
      </c>
      <c r="BX652">
        <v>2.6172010000000001</v>
      </c>
      <c r="BY652">
        <v>1.832565</v>
      </c>
      <c r="BZ652">
        <v>2.0903499999999999</v>
      </c>
      <c r="CA652">
        <v>2.720097</v>
      </c>
      <c r="CB652">
        <v>1.44156</v>
      </c>
      <c r="CC652">
        <v>0.89241700000000002</v>
      </c>
      <c r="CD652">
        <v>1.8141099999999999</v>
      </c>
      <c r="CE652">
        <v>0.62013300000000005</v>
      </c>
      <c r="CF652">
        <v>2.6628340000000001</v>
      </c>
      <c r="CG652">
        <v>2.0933679999999999</v>
      </c>
      <c r="CH652">
        <v>3.2264979999999999</v>
      </c>
      <c r="CI652">
        <v>1.0112920000000001</v>
      </c>
      <c r="CJ652">
        <v>1.7194940000000001</v>
      </c>
      <c r="CK652">
        <v>1.683243</v>
      </c>
      <c r="CL652">
        <v>1.7947580000000001</v>
      </c>
      <c r="CM652">
        <v>0.82874000000000003</v>
      </c>
      <c r="CN652">
        <v>1.20804</v>
      </c>
      <c r="CO652">
        <v>0.92389200000000005</v>
      </c>
      <c r="CP652">
        <v>1.6131059999999999</v>
      </c>
      <c r="CQ652">
        <v>0.144897</v>
      </c>
      <c r="CR652">
        <v>2.1968009999999998</v>
      </c>
      <c r="CS652">
        <v>1.9614510000000001</v>
      </c>
      <c r="CT652">
        <v>3.337523</v>
      </c>
      <c r="CU652">
        <v>1.6358490000000001</v>
      </c>
      <c r="CV652">
        <v>1.7266360000000001</v>
      </c>
      <c r="CW652">
        <v>1.6584319999999999</v>
      </c>
      <c r="CX652">
        <v>0.90950200000000003</v>
      </c>
      <c r="CY652">
        <v>2.266429</v>
      </c>
      <c r="CZ652">
        <v>2.317075</v>
      </c>
      <c r="DA652">
        <v>0.94351099999999999</v>
      </c>
      <c r="DB652">
        <v>1.668838</v>
      </c>
      <c r="DC652">
        <v>0.86738199999999999</v>
      </c>
      <c r="DD652">
        <v>2.780065</v>
      </c>
      <c r="DE652">
        <v>106.6015</v>
      </c>
      <c r="DF652">
        <v>89.193297999999999</v>
      </c>
      <c r="DG652">
        <v>99.502917999999994</v>
      </c>
      <c r="DH652">
        <v>88.019526999999997</v>
      </c>
      <c r="DI652">
        <v>92.484142000000006</v>
      </c>
      <c r="DJ652">
        <v>84.672871000000001</v>
      </c>
      <c r="DK652">
        <v>127.936294</v>
      </c>
      <c r="DL652">
        <v>105.84410099999999</v>
      </c>
      <c r="DM652">
        <v>117.162464</v>
      </c>
      <c r="DN652">
        <v>102.128244</v>
      </c>
      <c r="DO652">
        <v>140.577764</v>
      </c>
      <c r="DP652">
        <v>94.653919000000002</v>
      </c>
      <c r="DQ652">
        <v>133.546944</v>
      </c>
      <c r="DR652">
        <v>120.200126</v>
      </c>
      <c r="DS652">
        <v>160.10418200000001</v>
      </c>
      <c r="DT652">
        <v>17.477217</v>
      </c>
      <c r="DU652">
        <v>205.33473000000001</v>
      </c>
      <c r="DV652">
        <v>18.290931</v>
      </c>
      <c r="DW652">
        <v>192.109342</v>
      </c>
      <c r="DX652">
        <v>13.010954999999999</v>
      </c>
      <c r="DY652">
        <v>181.04228599999999</v>
      </c>
      <c r="DZ652">
        <v>117.45</v>
      </c>
      <c r="EA652">
        <v>6.1959999999999997</v>
      </c>
      <c r="EB652">
        <v>719.3</v>
      </c>
      <c r="EC652">
        <v>118.48</v>
      </c>
      <c r="ED652">
        <v>6.181</v>
      </c>
      <c r="EE652">
        <v>726.7</v>
      </c>
      <c r="EF652">
        <v>119</v>
      </c>
      <c r="EG652">
        <v>5.54</v>
      </c>
      <c r="EH652">
        <v>651.20000000000005</v>
      </c>
      <c r="EI652">
        <v>118.239998</v>
      </c>
      <c r="EJ652">
        <v>2.6389999999999998</v>
      </c>
      <c r="EK652">
        <v>312</v>
      </c>
      <c r="EL652">
        <v>1.4720169999999999</v>
      </c>
      <c r="EM652">
        <v>3.8777520000000001</v>
      </c>
      <c r="EN652">
        <v>28.601327999999999</v>
      </c>
      <c r="EO652">
        <v>-9.218807</v>
      </c>
      <c r="EP652">
        <v>-7.9873539999999998</v>
      </c>
      <c r="EQ652">
        <v>-16.440747999999999</v>
      </c>
      <c r="ER652">
        <v>111.99546100000001</v>
      </c>
      <c r="ES652">
        <v>107.064939</v>
      </c>
      <c r="ET652">
        <v>102.758219</v>
      </c>
      <c r="EU652">
        <v>2.642436</v>
      </c>
      <c r="EV652">
        <v>3986.5477139999998</v>
      </c>
      <c r="EW652">
        <v>4103.128541</v>
      </c>
      <c r="EX652">
        <v>3405.96299</v>
      </c>
      <c r="EY652">
        <v>2558.7395499999998</v>
      </c>
    </row>
    <row r="653" spans="1:155" x14ac:dyDescent="0.25">
      <c r="A653" s="741">
        <v>46246</v>
      </c>
      <c r="B653" s="740">
        <v>0.6322106481481482</v>
      </c>
      <c r="C653">
        <v>38520</v>
      </c>
      <c r="D653">
        <v>0</v>
      </c>
      <c r="E653">
        <v>0</v>
      </c>
      <c r="F653">
        <v>74.604624000000001</v>
      </c>
      <c r="G653">
        <v>72.382655999999997</v>
      </c>
      <c r="H653">
        <v>64.348364000000004</v>
      </c>
      <c r="I653">
        <v>73.356845000000007</v>
      </c>
      <c r="J653">
        <v>74.963137000000003</v>
      </c>
      <c r="K653">
        <v>71.941265000000001</v>
      </c>
      <c r="L653">
        <v>70.505319999999998</v>
      </c>
      <c r="M653">
        <v>70.420811</v>
      </c>
      <c r="N653">
        <v>3.279191</v>
      </c>
      <c r="O653">
        <v>2.7765110000000002</v>
      </c>
      <c r="P653">
        <v>2.8399990000000002</v>
      </c>
      <c r="Q653">
        <v>3.6926320000000001</v>
      </c>
      <c r="R653">
        <v>3.2573910000000001</v>
      </c>
      <c r="S653">
        <v>2.0181269999999998</v>
      </c>
      <c r="T653">
        <v>2.8749500000000001</v>
      </c>
      <c r="U653">
        <v>4.956944</v>
      </c>
      <c r="V653">
        <v>7.3004030000000002</v>
      </c>
      <c r="W653">
        <v>7.6389659999999999</v>
      </c>
      <c r="X653">
        <v>5.6467720000000003</v>
      </c>
      <c r="Y653">
        <v>4.4181689999999998</v>
      </c>
      <c r="Z653">
        <v>6.7931999999999997</v>
      </c>
      <c r="AA653">
        <v>9.2461880000000001</v>
      </c>
      <c r="AB653">
        <v>5.9307350000000003</v>
      </c>
      <c r="AC653">
        <v>-0.28047800000000001</v>
      </c>
      <c r="AD653">
        <v>5.1623029999999996</v>
      </c>
      <c r="AE653">
        <v>6.6046999999999995E-2</v>
      </c>
      <c r="AF653">
        <v>3.6794340000000001</v>
      </c>
      <c r="AG653">
        <v>-1.2218560000000001</v>
      </c>
      <c r="AH653">
        <v>-8.0559460000000005</v>
      </c>
      <c r="AI653">
        <v>-4.4100210000000004</v>
      </c>
      <c r="AJ653">
        <v>11.721550000000001</v>
      </c>
      <c r="AK653">
        <v>3.1433249999999999</v>
      </c>
      <c r="AL653">
        <v>7.9397599999999997</v>
      </c>
      <c r="AM653">
        <v>1.671683</v>
      </c>
      <c r="AN653">
        <v>7.6036289999999997</v>
      </c>
      <c r="AO653">
        <v>2.1494270000000002</v>
      </c>
      <c r="AP653">
        <v>8.4486849999999993</v>
      </c>
      <c r="AQ653">
        <v>2.0808059999999999</v>
      </c>
      <c r="AR653">
        <v>8.0558239999999994</v>
      </c>
      <c r="AS653">
        <v>1.5141519999999999</v>
      </c>
      <c r="AT653">
        <v>7.4920229999999997</v>
      </c>
      <c r="AU653">
        <v>1.541112</v>
      </c>
      <c r="AV653">
        <v>6.6915529999999999</v>
      </c>
      <c r="AW653">
        <v>2.3882810000000001</v>
      </c>
      <c r="AX653">
        <v>5.5040180000000003</v>
      </c>
      <c r="AY653">
        <v>1.881237</v>
      </c>
      <c r="AZ653">
        <v>5.2550280000000003</v>
      </c>
      <c r="BA653">
        <v>1.502292</v>
      </c>
      <c r="BB653">
        <v>5.520937</v>
      </c>
      <c r="BC653">
        <v>1.7001189999999999</v>
      </c>
      <c r="BD653">
        <v>6.1634909999999996</v>
      </c>
      <c r="BE653">
        <v>0.43902400000000003</v>
      </c>
      <c r="BF653">
        <v>6.2578199999999997</v>
      </c>
      <c r="BG653">
        <v>0.73861299999999996</v>
      </c>
      <c r="BH653">
        <v>4.0176360000000004</v>
      </c>
      <c r="BI653">
        <v>2.3255349999999999</v>
      </c>
      <c r="BJ653">
        <v>4.7958040000000004</v>
      </c>
      <c r="BK653">
        <v>1.2913650000000001</v>
      </c>
      <c r="BL653">
        <v>2.5457990000000001</v>
      </c>
      <c r="BM653">
        <v>1.1802250000000001</v>
      </c>
      <c r="BN653">
        <v>2.7856169999999998</v>
      </c>
      <c r="BO653">
        <v>1.2042820000000001</v>
      </c>
      <c r="BP653">
        <v>2.8606060000000002</v>
      </c>
      <c r="BQ653">
        <v>1.049768</v>
      </c>
      <c r="BR653">
        <v>2.383165</v>
      </c>
      <c r="BS653">
        <v>0.38263999999999998</v>
      </c>
      <c r="BT653">
        <v>3.1726670000000001</v>
      </c>
      <c r="BU653">
        <v>2.3448519999999999</v>
      </c>
      <c r="BV653">
        <v>3.9648029999999999</v>
      </c>
      <c r="BW653">
        <v>1.3870199999999999</v>
      </c>
      <c r="BX653">
        <v>2.618906</v>
      </c>
      <c r="BY653">
        <v>1.8527009999999999</v>
      </c>
      <c r="BZ653">
        <v>2.0665610000000001</v>
      </c>
      <c r="CA653">
        <v>2.6411120000000001</v>
      </c>
      <c r="CB653">
        <v>1.4408000000000001</v>
      </c>
      <c r="CC653">
        <v>0.91265399999999997</v>
      </c>
      <c r="CD653">
        <v>1.8237220000000001</v>
      </c>
      <c r="CE653">
        <v>0.636687</v>
      </c>
      <c r="CF653">
        <v>2.6269079999999998</v>
      </c>
      <c r="CG653">
        <v>2.100705</v>
      </c>
      <c r="CH653">
        <v>3.20275</v>
      </c>
      <c r="CI653">
        <v>1.0220640000000001</v>
      </c>
      <c r="CJ653">
        <v>1.6947700000000001</v>
      </c>
      <c r="CK653">
        <v>1.6841010000000001</v>
      </c>
      <c r="CL653">
        <v>1.7923899999999999</v>
      </c>
      <c r="CM653">
        <v>0.84897999999999996</v>
      </c>
      <c r="CN653">
        <v>1.191405</v>
      </c>
      <c r="CO653">
        <v>0.93078000000000005</v>
      </c>
      <c r="CP653">
        <v>1.6142240000000001</v>
      </c>
      <c r="CQ653">
        <v>0.161722</v>
      </c>
      <c r="CR653">
        <v>2.198839</v>
      </c>
      <c r="CS653">
        <v>1.961646</v>
      </c>
      <c r="CT653">
        <v>3.3564620000000001</v>
      </c>
      <c r="CU653">
        <v>1.6764969999999999</v>
      </c>
      <c r="CV653">
        <v>1.733179</v>
      </c>
      <c r="CW653">
        <v>1.648385</v>
      </c>
      <c r="CX653">
        <v>0.93132099999999995</v>
      </c>
      <c r="CY653">
        <v>2.2301869999999999</v>
      </c>
      <c r="CZ653">
        <v>2.3241149999999999</v>
      </c>
      <c r="DA653">
        <v>0.97544500000000001</v>
      </c>
      <c r="DB653">
        <v>1.7099530000000001</v>
      </c>
      <c r="DC653">
        <v>0.870251</v>
      </c>
      <c r="DD653">
        <v>2.7768060000000001</v>
      </c>
      <c r="DE653">
        <v>106.480447</v>
      </c>
      <c r="DF653">
        <v>88.885971999999995</v>
      </c>
      <c r="DG653">
        <v>99.319525999999996</v>
      </c>
      <c r="DH653">
        <v>88.127071000000001</v>
      </c>
      <c r="DI653">
        <v>92.160922999999997</v>
      </c>
      <c r="DJ653">
        <v>85.113960000000006</v>
      </c>
      <c r="DK653">
        <v>127.211933</v>
      </c>
      <c r="DL653">
        <v>105.449494</v>
      </c>
      <c r="DM653">
        <v>116.437021</v>
      </c>
      <c r="DN653">
        <v>101.902795</v>
      </c>
      <c r="DO653">
        <v>139.97189700000001</v>
      </c>
      <c r="DP653">
        <v>94.538493000000003</v>
      </c>
      <c r="DQ653">
        <v>133.00904</v>
      </c>
      <c r="DR653">
        <v>119.444036</v>
      </c>
      <c r="DS653">
        <v>159.89394300000001</v>
      </c>
      <c r="DT653">
        <v>17.228171</v>
      </c>
      <c r="DU653">
        <v>204.91437999999999</v>
      </c>
      <c r="DV653">
        <v>18.082704</v>
      </c>
      <c r="DW653">
        <v>191.43143900000001</v>
      </c>
      <c r="DX653">
        <v>12.828434</v>
      </c>
      <c r="DY653">
        <v>180.084768</v>
      </c>
      <c r="DZ653">
        <v>117.47</v>
      </c>
      <c r="EA653">
        <v>6.17</v>
      </c>
      <c r="EB653">
        <v>717.8</v>
      </c>
      <c r="EC653">
        <v>118.49</v>
      </c>
      <c r="ED653">
        <v>6.1779999999999999</v>
      </c>
      <c r="EE653">
        <v>723.6</v>
      </c>
      <c r="EF653">
        <v>118.82</v>
      </c>
      <c r="EG653">
        <v>5.5229999999999997</v>
      </c>
      <c r="EH653">
        <v>649.29999999999995</v>
      </c>
      <c r="EI653">
        <v>118.129997</v>
      </c>
      <c r="EJ653">
        <v>2.64</v>
      </c>
      <c r="EK653">
        <v>312.29998799999998</v>
      </c>
      <c r="EL653">
        <v>1.544537</v>
      </c>
      <c r="EM653">
        <v>3.8902190000000001</v>
      </c>
      <c r="EN653">
        <v>28.476012000000001</v>
      </c>
      <c r="EO653">
        <v>-9.6004830000000005</v>
      </c>
      <c r="EP653">
        <v>-8.3002400000000005</v>
      </c>
      <c r="EQ653">
        <v>-16.754462</v>
      </c>
      <c r="ER653">
        <v>111.842142</v>
      </c>
      <c r="ES653">
        <v>106.806056</v>
      </c>
      <c r="ET653">
        <v>102.377291</v>
      </c>
      <c r="EU653">
        <v>2.647662</v>
      </c>
      <c r="EV653">
        <v>3998.5224109999999</v>
      </c>
      <c r="EW653">
        <v>4115.211123</v>
      </c>
      <c r="EX653">
        <v>3416.7959959999998</v>
      </c>
      <c r="EY653">
        <v>2563.939433</v>
      </c>
    </row>
    <row r="654" spans="1:155" x14ac:dyDescent="0.25">
      <c r="A654" s="741">
        <v>46246</v>
      </c>
      <c r="B654" s="740">
        <v>0.63290509259259264</v>
      </c>
      <c r="C654">
        <v>38580</v>
      </c>
      <c r="D654">
        <v>0</v>
      </c>
      <c r="E654">
        <v>0</v>
      </c>
      <c r="F654">
        <v>74.524551000000002</v>
      </c>
      <c r="G654">
        <v>72.352373999999998</v>
      </c>
      <c r="H654">
        <v>64.588106999999994</v>
      </c>
      <c r="I654">
        <v>73.288049999999998</v>
      </c>
      <c r="J654">
        <v>74.962062000000003</v>
      </c>
      <c r="K654">
        <v>71.955871000000002</v>
      </c>
      <c r="L654">
        <v>70.517618999999996</v>
      </c>
      <c r="M654">
        <v>70.412301999999997</v>
      </c>
      <c r="N654">
        <v>3.082112</v>
      </c>
      <c r="O654">
        <v>2.436598</v>
      </c>
      <c r="P654">
        <v>2.5972300000000001</v>
      </c>
      <c r="Q654">
        <v>3.4783339999999998</v>
      </c>
      <c r="R654">
        <v>2.867248</v>
      </c>
      <c r="S654">
        <v>1.620339</v>
      </c>
      <c r="T654">
        <v>2.5826549999999999</v>
      </c>
      <c r="U654">
        <v>4.7339140000000004</v>
      </c>
      <c r="V654">
        <v>6.9650499999999997</v>
      </c>
      <c r="W654">
        <v>7.2845829999999996</v>
      </c>
      <c r="X654">
        <v>5.9345840000000001</v>
      </c>
      <c r="Y654">
        <v>4.329885</v>
      </c>
      <c r="Z654">
        <v>6.5675309999999998</v>
      </c>
      <c r="AA654">
        <v>8.9064200000000007</v>
      </c>
      <c r="AB654">
        <v>5.8587160000000003</v>
      </c>
      <c r="AC654">
        <v>-0.58343199999999995</v>
      </c>
      <c r="AD654">
        <v>5.0240520000000002</v>
      </c>
      <c r="AE654">
        <v>-0.25628299999999998</v>
      </c>
      <c r="AF654">
        <v>3.4723999999999999</v>
      </c>
      <c r="AG654">
        <v>-1.5415840000000001</v>
      </c>
      <c r="AH654">
        <v>-8.3804449999999999</v>
      </c>
      <c r="AI654">
        <v>-4.692177</v>
      </c>
      <c r="AJ654">
        <v>11.530592</v>
      </c>
      <c r="AK654">
        <v>3.158318</v>
      </c>
      <c r="AL654">
        <v>8.0040779999999998</v>
      </c>
      <c r="AM654">
        <v>1.6665540000000001</v>
      </c>
      <c r="AN654">
        <v>7.6588409999999998</v>
      </c>
      <c r="AO654">
        <v>2.1305519999999998</v>
      </c>
      <c r="AP654">
        <v>8.5025270000000006</v>
      </c>
      <c r="AQ654">
        <v>2.102919</v>
      </c>
      <c r="AR654">
        <v>8.1039779999999997</v>
      </c>
      <c r="AS654">
        <v>1.523134</v>
      </c>
      <c r="AT654">
        <v>7.525474</v>
      </c>
      <c r="AU654">
        <v>1.5472049999999999</v>
      </c>
      <c r="AV654">
        <v>6.7264150000000003</v>
      </c>
      <c r="AW654">
        <v>2.3976299999999999</v>
      </c>
      <c r="AX654">
        <v>5.5545609999999996</v>
      </c>
      <c r="AY654">
        <v>1.8915150000000001</v>
      </c>
      <c r="AZ654">
        <v>5.293018</v>
      </c>
      <c r="BA654">
        <v>1.5298940000000001</v>
      </c>
      <c r="BB654">
        <v>5.5796840000000003</v>
      </c>
      <c r="BC654">
        <v>1.7126619999999999</v>
      </c>
      <c r="BD654">
        <v>6.2093660000000002</v>
      </c>
      <c r="BE654">
        <v>0.45809699999999998</v>
      </c>
      <c r="BF654">
        <v>6.2936610000000002</v>
      </c>
      <c r="BG654">
        <v>0.75167700000000004</v>
      </c>
      <c r="BH654">
        <v>4.0364079999999998</v>
      </c>
      <c r="BI654">
        <v>2.3379099999999999</v>
      </c>
      <c r="BJ654">
        <v>4.8472749999999998</v>
      </c>
      <c r="BK654">
        <v>1.310371</v>
      </c>
      <c r="BL654">
        <v>2.5735139999999999</v>
      </c>
      <c r="BM654">
        <v>1.1937</v>
      </c>
      <c r="BN654">
        <v>2.8308119999999999</v>
      </c>
      <c r="BO654">
        <v>1.213614</v>
      </c>
      <c r="BP654">
        <v>2.9297149999999998</v>
      </c>
      <c r="BQ654">
        <v>1.0863179999999999</v>
      </c>
      <c r="BR654">
        <v>2.399302</v>
      </c>
      <c r="BS654">
        <v>0.42006599999999999</v>
      </c>
      <c r="BT654">
        <v>3.2136119999999999</v>
      </c>
      <c r="BU654">
        <v>2.3597060000000001</v>
      </c>
      <c r="BV654">
        <v>4.0209520000000003</v>
      </c>
      <c r="BW654">
        <v>1.4014340000000001</v>
      </c>
      <c r="BX654">
        <v>2.6368559999999999</v>
      </c>
      <c r="BY654">
        <v>1.8692899999999999</v>
      </c>
      <c r="BZ654">
        <v>2.1221549999999998</v>
      </c>
      <c r="CA654">
        <v>2.5429529999999998</v>
      </c>
      <c r="CB654">
        <v>1.4572620000000001</v>
      </c>
      <c r="CC654">
        <v>0.93701400000000001</v>
      </c>
      <c r="CD654">
        <v>1.847126</v>
      </c>
      <c r="CE654">
        <v>0.671211</v>
      </c>
      <c r="CF654">
        <v>2.6673420000000001</v>
      </c>
      <c r="CG654">
        <v>2.127815</v>
      </c>
      <c r="CH654">
        <v>3.2421579999999999</v>
      </c>
      <c r="CI654">
        <v>1.0353079999999999</v>
      </c>
      <c r="CJ654">
        <v>1.7305809999999999</v>
      </c>
      <c r="CK654">
        <v>1.712118</v>
      </c>
      <c r="CL654">
        <v>1.7992079999999999</v>
      </c>
      <c r="CM654">
        <v>0.85995999999999995</v>
      </c>
      <c r="CN654">
        <v>1.2462219999999999</v>
      </c>
      <c r="CO654">
        <v>0.94363699999999995</v>
      </c>
      <c r="CP654">
        <v>1.631483</v>
      </c>
      <c r="CQ654">
        <v>0.179482</v>
      </c>
      <c r="CR654">
        <v>2.2004260000000002</v>
      </c>
      <c r="CS654">
        <v>1.9761329999999999</v>
      </c>
      <c r="CT654">
        <v>3.3734649999999999</v>
      </c>
      <c r="CU654">
        <v>1.688013</v>
      </c>
      <c r="CV654">
        <v>1.743312</v>
      </c>
      <c r="CW654">
        <v>1.6534489999999999</v>
      </c>
      <c r="CX654">
        <v>0.93820499999999996</v>
      </c>
      <c r="CY654">
        <v>2.2066669999999999</v>
      </c>
      <c r="CZ654">
        <v>2.3521619999999999</v>
      </c>
      <c r="DA654">
        <v>1.001261</v>
      </c>
      <c r="DB654">
        <v>1.7113160000000001</v>
      </c>
      <c r="DC654">
        <v>0.89745399999999997</v>
      </c>
      <c r="DD654">
        <v>2.7844880000000001</v>
      </c>
      <c r="DE654">
        <v>106.17016099999999</v>
      </c>
      <c r="DF654">
        <v>88.640825000000007</v>
      </c>
      <c r="DG654">
        <v>99.027135000000001</v>
      </c>
      <c r="DH654">
        <v>88.444974000000002</v>
      </c>
      <c r="DI654">
        <v>92.489842999999993</v>
      </c>
      <c r="DJ654">
        <v>80.590418</v>
      </c>
      <c r="DK654">
        <v>126.876958</v>
      </c>
      <c r="DL654">
        <v>105.143399</v>
      </c>
      <c r="DM654">
        <v>115.860372</v>
      </c>
      <c r="DN654">
        <v>101.766927</v>
      </c>
      <c r="DO654">
        <v>140.02587600000001</v>
      </c>
      <c r="DP654">
        <v>94.575784999999996</v>
      </c>
      <c r="DQ654">
        <v>132.54219800000001</v>
      </c>
      <c r="DR654">
        <v>118.954729</v>
      </c>
      <c r="DS654">
        <v>159.75731200000001</v>
      </c>
      <c r="DT654">
        <v>17.038070000000001</v>
      </c>
      <c r="DU654">
        <v>204.300816</v>
      </c>
      <c r="DV654">
        <v>17.914859</v>
      </c>
      <c r="DW654">
        <v>191.69589400000001</v>
      </c>
      <c r="DX654">
        <v>12.729739</v>
      </c>
      <c r="DY654">
        <v>180.98630399999999</v>
      </c>
      <c r="DZ654">
        <v>117.38</v>
      </c>
      <c r="EA654">
        <v>6.1529999999999996</v>
      </c>
      <c r="EB654">
        <v>715.4</v>
      </c>
      <c r="EC654">
        <v>118.45</v>
      </c>
      <c r="ED654">
        <v>6.1609999999999996</v>
      </c>
      <c r="EE654">
        <v>722.6</v>
      </c>
      <c r="EF654">
        <v>118.89</v>
      </c>
      <c r="EG654">
        <v>5.5090000000000003</v>
      </c>
      <c r="EH654">
        <v>647</v>
      </c>
      <c r="EI654">
        <v>118.16999800000001</v>
      </c>
      <c r="EJ654">
        <v>2.6379999999999999</v>
      </c>
      <c r="EK654">
        <v>311.70001200000002</v>
      </c>
      <c r="EL654">
        <v>1.51292</v>
      </c>
      <c r="EM654">
        <v>3.8613819999999999</v>
      </c>
      <c r="EN654">
        <v>28.455359999999999</v>
      </c>
      <c r="EO654">
        <v>-9.8933649999999993</v>
      </c>
      <c r="EP654">
        <v>-8.5535589999999999</v>
      </c>
      <c r="EQ654">
        <v>-16.924768</v>
      </c>
      <c r="ER654">
        <v>111.61796200000001</v>
      </c>
      <c r="ES654">
        <v>106.907122</v>
      </c>
      <c r="ET654">
        <v>102.735985</v>
      </c>
      <c r="EU654">
        <v>2.6705830000000002</v>
      </c>
      <c r="EV654">
        <v>4010.4599979999998</v>
      </c>
      <c r="EW654">
        <v>4127.2622090000004</v>
      </c>
      <c r="EX654">
        <v>3427.5935730000001</v>
      </c>
      <c r="EY654">
        <v>2569.138739</v>
      </c>
    </row>
    <row r="655" spans="1:155" x14ac:dyDescent="0.25">
      <c r="A655" s="741">
        <v>46246</v>
      </c>
      <c r="B655" s="740">
        <v>0.63359953703703709</v>
      </c>
      <c r="C655">
        <v>38640</v>
      </c>
      <c r="D655">
        <v>0</v>
      </c>
      <c r="E655">
        <v>0</v>
      </c>
      <c r="F655">
        <v>74.506354000000002</v>
      </c>
      <c r="G655">
        <v>72.315486000000007</v>
      </c>
      <c r="H655">
        <v>64.542751999999993</v>
      </c>
      <c r="I655">
        <v>73.301829999999995</v>
      </c>
      <c r="J655">
        <v>74.912873000000005</v>
      </c>
      <c r="K655">
        <v>72.013334999999998</v>
      </c>
      <c r="L655">
        <v>70.498352999999994</v>
      </c>
      <c r="M655">
        <v>70.343342000000007</v>
      </c>
      <c r="N655">
        <v>2.8253919999999999</v>
      </c>
      <c r="O655">
        <v>2.2450160000000001</v>
      </c>
      <c r="P655">
        <v>2.3394020000000002</v>
      </c>
      <c r="Q655">
        <v>3.303766</v>
      </c>
      <c r="R655">
        <v>2.686537</v>
      </c>
      <c r="S655">
        <v>1.4586479999999999</v>
      </c>
      <c r="T655">
        <v>2.352274</v>
      </c>
      <c r="U655">
        <v>4.5497040000000002</v>
      </c>
      <c r="V655">
        <v>6.9069180000000001</v>
      </c>
      <c r="W655">
        <v>7.1729989999999999</v>
      </c>
      <c r="X655">
        <v>5.4095409999999999</v>
      </c>
      <c r="Y655">
        <v>4.2487360000000001</v>
      </c>
      <c r="Z655">
        <v>6.4752099999999997</v>
      </c>
      <c r="AA655">
        <v>8.9626009999999994</v>
      </c>
      <c r="AB655">
        <v>5.6207539999999998</v>
      </c>
      <c r="AC655">
        <v>-0.80243900000000001</v>
      </c>
      <c r="AD655">
        <v>4.7123039999999996</v>
      </c>
      <c r="AE655">
        <v>-0.48313899999999999</v>
      </c>
      <c r="AF655">
        <v>3.4040460000000001</v>
      </c>
      <c r="AG655">
        <v>-1.745725</v>
      </c>
      <c r="AH655">
        <v>-8.5928780000000007</v>
      </c>
      <c r="AI655">
        <v>-4.8512430000000002</v>
      </c>
      <c r="AJ655">
        <v>11.446662</v>
      </c>
      <c r="AK655">
        <v>3.1754519999999999</v>
      </c>
      <c r="AL655">
        <v>8.0109770000000005</v>
      </c>
      <c r="AM655">
        <v>1.6901090000000001</v>
      </c>
      <c r="AN655">
        <v>7.6931500000000002</v>
      </c>
      <c r="AO655">
        <v>2.1692800000000001</v>
      </c>
      <c r="AP655">
        <v>8.5199079999999991</v>
      </c>
      <c r="AQ655">
        <v>2.146255</v>
      </c>
      <c r="AR655">
        <v>8.1133950000000006</v>
      </c>
      <c r="AS655">
        <v>1.552465</v>
      </c>
      <c r="AT655">
        <v>7.5297830000000001</v>
      </c>
      <c r="AU655">
        <v>1.562154</v>
      </c>
      <c r="AV655">
        <v>6.7284430000000004</v>
      </c>
      <c r="AW655">
        <v>2.4097430000000002</v>
      </c>
      <c r="AX655">
        <v>5.5762390000000002</v>
      </c>
      <c r="AY655">
        <v>1.9179189999999999</v>
      </c>
      <c r="AZ655">
        <v>5.3292010000000003</v>
      </c>
      <c r="BA655">
        <v>1.5400100000000001</v>
      </c>
      <c r="BB655">
        <v>5.6160759999999996</v>
      </c>
      <c r="BC655">
        <v>1.7483439999999999</v>
      </c>
      <c r="BD655">
        <v>6.2388589999999997</v>
      </c>
      <c r="BE655">
        <v>0.49471599999999999</v>
      </c>
      <c r="BF655">
        <v>6.2992970000000001</v>
      </c>
      <c r="BG655">
        <v>0.77351199999999998</v>
      </c>
      <c r="BH655">
        <v>4.0524550000000001</v>
      </c>
      <c r="BI655">
        <v>2.3374239999999999</v>
      </c>
      <c r="BJ655">
        <v>4.8566739999999999</v>
      </c>
      <c r="BK655">
        <v>1.3216639999999999</v>
      </c>
      <c r="BL655">
        <v>2.5926089999999999</v>
      </c>
      <c r="BM655">
        <v>1.2285159999999999</v>
      </c>
      <c r="BN655">
        <v>2.844913</v>
      </c>
      <c r="BO655">
        <v>1.25173</v>
      </c>
      <c r="BP655">
        <v>2.917135</v>
      </c>
      <c r="BQ655">
        <v>1.088924</v>
      </c>
      <c r="BR655">
        <v>2.4030260000000001</v>
      </c>
      <c r="BS655">
        <v>0.41456700000000002</v>
      </c>
      <c r="BT655">
        <v>3.1994009999999999</v>
      </c>
      <c r="BU655">
        <v>2.3763640000000001</v>
      </c>
      <c r="BV655">
        <v>3.9884309999999998</v>
      </c>
      <c r="BW655">
        <v>1.4301029999999999</v>
      </c>
      <c r="BX655">
        <v>2.6574330000000002</v>
      </c>
      <c r="BY655">
        <v>1.875148</v>
      </c>
      <c r="BZ655">
        <v>2.1271429999999998</v>
      </c>
      <c r="CA655">
        <v>2.4549629999999998</v>
      </c>
      <c r="CB655">
        <v>1.461333</v>
      </c>
      <c r="CC655">
        <v>0.93906900000000004</v>
      </c>
      <c r="CD655">
        <v>1.8362780000000001</v>
      </c>
      <c r="CE655">
        <v>0.658497</v>
      </c>
      <c r="CF655">
        <v>2.6325560000000001</v>
      </c>
      <c r="CG655">
        <v>2.138595</v>
      </c>
      <c r="CH655">
        <v>3.2236889999999998</v>
      </c>
      <c r="CI655">
        <v>1.067059</v>
      </c>
      <c r="CJ655">
        <v>1.7166779999999999</v>
      </c>
      <c r="CK655">
        <v>1.7353689999999999</v>
      </c>
      <c r="CL655">
        <v>1.8021830000000001</v>
      </c>
      <c r="CM655">
        <v>0.90308100000000002</v>
      </c>
      <c r="CN655">
        <v>1.2362649999999999</v>
      </c>
      <c r="CO655">
        <v>0.951206</v>
      </c>
      <c r="CP655">
        <v>1.625254</v>
      </c>
      <c r="CQ655">
        <v>0.185248</v>
      </c>
      <c r="CR655">
        <v>2.1946629999999998</v>
      </c>
      <c r="CS655">
        <v>1.984186</v>
      </c>
      <c r="CT655">
        <v>3.3590360000000001</v>
      </c>
      <c r="CU655">
        <v>1.692903</v>
      </c>
      <c r="CV655">
        <v>1.7703199999999999</v>
      </c>
      <c r="CW655">
        <v>1.7035020000000001</v>
      </c>
      <c r="CX655">
        <v>0.94798199999999999</v>
      </c>
      <c r="CY655">
        <v>2.2044519999999999</v>
      </c>
      <c r="CZ655">
        <v>2.3582350000000001</v>
      </c>
      <c r="DA655">
        <v>1.0181359999999999</v>
      </c>
      <c r="DB655">
        <v>1.751214</v>
      </c>
      <c r="DC655">
        <v>0.90279799999999999</v>
      </c>
      <c r="DD655">
        <v>2.8033030000000001</v>
      </c>
      <c r="DE655">
        <v>106.071465</v>
      </c>
      <c r="DF655">
        <v>88.843247000000005</v>
      </c>
      <c r="DG655">
        <v>98.970393999999999</v>
      </c>
      <c r="DH655">
        <v>87.889165000000006</v>
      </c>
      <c r="DI655">
        <v>92.367953</v>
      </c>
      <c r="DJ655">
        <v>69.666822999999994</v>
      </c>
      <c r="DK655">
        <v>126.887545</v>
      </c>
      <c r="DL655">
        <v>104.96350700000001</v>
      </c>
      <c r="DM655">
        <v>115.60028699999999</v>
      </c>
      <c r="DN655">
        <v>101.60752599999999</v>
      </c>
      <c r="DO655">
        <v>139.684539</v>
      </c>
      <c r="DP655">
        <v>94.323387999999994</v>
      </c>
      <c r="DQ655">
        <v>132.55430699999999</v>
      </c>
      <c r="DR655">
        <v>118.720973</v>
      </c>
      <c r="DS655">
        <v>159.53359900000001</v>
      </c>
      <c r="DT655">
        <v>16.890001999999999</v>
      </c>
      <c r="DU655">
        <v>203.77044699999999</v>
      </c>
      <c r="DV655">
        <v>17.788902</v>
      </c>
      <c r="DW655">
        <v>190.69512499999999</v>
      </c>
      <c r="DX655">
        <v>12.546003000000001</v>
      </c>
      <c r="DY655">
        <v>181.43318500000001</v>
      </c>
      <c r="DZ655">
        <v>117.2</v>
      </c>
      <c r="EA655">
        <v>6.133</v>
      </c>
      <c r="EB655">
        <v>713</v>
      </c>
      <c r="EC655">
        <v>118.36</v>
      </c>
      <c r="ED655">
        <v>6.1459999999999999</v>
      </c>
      <c r="EE655">
        <v>721.5</v>
      </c>
      <c r="EF655">
        <v>118.76</v>
      </c>
      <c r="EG655">
        <v>5.5</v>
      </c>
      <c r="EH655">
        <v>645.79999999999995</v>
      </c>
      <c r="EI655">
        <v>118.129997</v>
      </c>
      <c r="EJ655">
        <v>2.6379999999999999</v>
      </c>
      <c r="EK655">
        <v>311.60000600000001</v>
      </c>
      <c r="EL655">
        <v>1.5295460000000001</v>
      </c>
      <c r="EM655">
        <v>3.8930729999999998</v>
      </c>
      <c r="EN655">
        <v>28.689746</v>
      </c>
      <c r="EO655">
        <v>-10.122424000000001</v>
      </c>
      <c r="EP655">
        <v>-8.7443159999999995</v>
      </c>
      <c r="EQ655">
        <v>-17.243084</v>
      </c>
      <c r="ER655">
        <v>111.42380900000001</v>
      </c>
      <c r="ES655">
        <v>106.524158</v>
      </c>
      <c r="ET655">
        <v>102.913337</v>
      </c>
      <c r="EU655">
        <v>2.6813470000000001</v>
      </c>
      <c r="EV655">
        <v>4022.3696030000001</v>
      </c>
      <c r="EW655">
        <v>4139.2808940000004</v>
      </c>
      <c r="EX655">
        <v>3438.37165</v>
      </c>
      <c r="EY655">
        <v>2574.3302549999999</v>
      </c>
    </row>
    <row r="656" spans="1:155" x14ac:dyDescent="0.25">
      <c r="A656" s="741">
        <v>46246</v>
      </c>
      <c r="B656" s="740">
        <v>0.63429398148148153</v>
      </c>
      <c r="C656">
        <v>38700</v>
      </c>
      <c r="D656">
        <v>0</v>
      </c>
      <c r="E656">
        <v>0</v>
      </c>
      <c r="F656">
        <v>74.466813999999999</v>
      </c>
      <c r="G656">
        <v>72.287709000000007</v>
      </c>
      <c r="H656">
        <v>64.351754</v>
      </c>
      <c r="I656">
        <v>73.288229999999999</v>
      </c>
      <c r="J656">
        <v>74.928870000000003</v>
      </c>
      <c r="K656">
        <v>72.008616000000004</v>
      </c>
      <c r="L656">
        <v>70.510585000000006</v>
      </c>
      <c r="M656">
        <v>70.407390000000007</v>
      </c>
      <c r="N656">
        <v>2.6701899999999998</v>
      </c>
      <c r="O656">
        <v>2.0482260000000001</v>
      </c>
      <c r="P656">
        <v>2.1440220000000001</v>
      </c>
      <c r="Q656">
        <v>2.9887380000000001</v>
      </c>
      <c r="R656">
        <v>2.6183860000000001</v>
      </c>
      <c r="S656">
        <v>1.4567570000000001</v>
      </c>
      <c r="T656">
        <v>2.195471</v>
      </c>
      <c r="U656">
        <v>4.4618010000000004</v>
      </c>
      <c r="V656">
        <v>6.7526529999999996</v>
      </c>
      <c r="W656">
        <v>7.1947929999999998</v>
      </c>
      <c r="X656">
        <v>5.5303680000000002</v>
      </c>
      <c r="Y656">
        <v>3.9098120000000001</v>
      </c>
      <c r="Z656">
        <v>6.0765120000000001</v>
      </c>
      <c r="AA656">
        <v>8.6310210000000005</v>
      </c>
      <c r="AB656">
        <v>5.4880870000000002</v>
      </c>
      <c r="AC656">
        <v>-0.96971700000000005</v>
      </c>
      <c r="AD656">
        <v>4.69937</v>
      </c>
      <c r="AE656">
        <v>-0.65617899999999996</v>
      </c>
      <c r="AF656">
        <v>3.3019080000000001</v>
      </c>
      <c r="AG656">
        <v>-1.866741</v>
      </c>
      <c r="AH656">
        <v>-8.7789940000000009</v>
      </c>
      <c r="AI656">
        <v>-4.970148</v>
      </c>
      <c r="AJ656">
        <v>11.026085999999999</v>
      </c>
      <c r="AK656">
        <v>3.1619329999999999</v>
      </c>
      <c r="AL656">
        <v>8.0518689999999999</v>
      </c>
      <c r="AM656">
        <v>1.706501</v>
      </c>
      <c r="AN656">
        <v>7.7486759999999997</v>
      </c>
      <c r="AO656">
        <v>2.1953689999999999</v>
      </c>
      <c r="AP656">
        <v>8.5722120000000004</v>
      </c>
      <c r="AQ656">
        <v>2.1548440000000002</v>
      </c>
      <c r="AR656">
        <v>8.1721810000000001</v>
      </c>
      <c r="AS656">
        <v>1.558359</v>
      </c>
      <c r="AT656">
        <v>7.5595239999999997</v>
      </c>
      <c r="AU656">
        <v>1.5525199999999999</v>
      </c>
      <c r="AV656">
        <v>6.7650779999999999</v>
      </c>
      <c r="AW656">
        <v>2.4114249999999999</v>
      </c>
      <c r="AX656">
        <v>5.5944070000000004</v>
      </c>
      <c r="AY656">
        <v>1.92513</v>
      </c>
      <c r="AZ656">
        <v>5.365818</v>
      </c>
      <c r="BA656">
        <v>1.5666949999999999</v>
      </c>
      <c r="BB656">
        <v>5.654604</v>
      </c>
      <c r="BC656">
        <v>1.757145</v>
      </c>
      <c r="BD656">
        <v>6.2842159999999998</v>
      </c>
      <c r="BE656">
        <v>0.48532199999999998</v>
      </c>
      <c r="BF656">
        <v>6.3352940000000002</v>
      </c>
      <c r="BG656">
        <v>0.782582</v>
      </c>
      <c r="BH656">
        <v>4.0739879999999999</v>
      </c>
      <c r="BI656">
        <v>2.34382</v>
      </c>
      <c r="BJ656">
        <v>4.8838710000000001</v>
      </c>
      <c r="BK656">
        <v>1.345318</v>
      </c>
      <c r="BL656">
        <v>2.630023</v>
      </c>
      <c r="BM656">
        <v>1.2351099999999999</v>
      </c>
      <c r="BN656">
        <v>2.8936820000000001</v>
      </c>
      <c r="BO656">
        <v>1.2701830000000001</v>
      </c>
      <c r="BP656">
        <v>2.9516399999999998</v>
      </c>
      <c r="BQ656">
        <v>1.0926210000000001</v>
      </c>
      <c r="BR656">
        <v>2.4322319999999999</v>
      </c>
      <c r="BS656">
        <v>0.419852</v>
      </c>
      <c r="BT656">
        <v>3.2262729999999999</v>
      </c>
      <c r="BU656">
        <v>2.3604769999999999</v>
      </c>
      <c r="BV656">
        <v>4.0074860000000001</v>
      </c>
      <c r="BW656">
        <v>1.4275629999999999</v>
      </c>
      <c r="BX656">
        <v>2.6778219999999999</v>
      </c>
      <c r="BY656">
        <v>1.8992469999999999</v>
      </c>
      <c r="BZ656">
        <v>2.1306440000000002</v>
      </c>
      <c r="CA656">
        <v>2.3383120000000002</v>
      </c>
      <c r="CB656">
        <v>1.512319</v>
      </c>
      <c r="CC656">
        <v>0.95485799999999998</v>
      </c>
      <c r="CD656">
        <v>1.8460570000000001</v>
      </c>
      <c r="CE656">
        <v>0.67013900000000004</v>
      </c>
      <c r="CF656">
        <v>2.6645439999999998</v>
      </c>
      <c r="CG656">
        <v>2.1153439999999999</v>
      </c>
      <c r="CH656">
        <v>3.264885</v>
      </c>
      <c r="CI656">
        <v>1.066875</v>
      </c>
      <c r="CJ656">
        <v>1.7754779999999999</v>
      </c>
      <c r="CK656">
        <v>1.744227</v>
      </c>
      <c r="CL656">
        <v>1.83592</v>
      </c>
      <c r="CM656">
        <v>0.88426700000000003</v>
      </c>
      <c r="CN656">
        <v>1.270165</v>
      </c>
      <c r="CO656">
        <v>0.94452199999999997</v>
      </c>
      <c r="CP656">
        <v>1.6439140000000001</v>
      </c>
      <c r="CQ656">
        <v>0.19748299999999999</v>
      </c>
      <c r="CR656">
        <v>2.2248190000000001</v>
      </c>
      <c r="CS656">
        <v>1.992702</v>
      </c>
      <c r="CT656">
        <v>3.3897309999999998</v>
      </c>
      <c r="CU656">
        <v>1.6821999999999999</v>
      </c>
      <c r="CV656">
        <v>1.7868040000000001</v>
      </c>
      <c r="CW656">
        <v>1.6992510000000001</v>
      </c>
      <c r="CX656">
        <v>1.0051079999999999</v>
      </c>
      <c r="CY656">
        <v>2.1960839999999999</v>
      </c>
      <c r="CZ656">
        <v>2.3830149999999999</v>
      </c>
      <c r="DA656">
        <v>1.0379609999999999</v>
      </c>
      <c r="DB656">
        <v>1.758114</v>
      </c>
      <c r="DC656">
        <v>0.91016900000000001</v>
      </c>
      <c r="DD656">
        <v>2.8351280000000001</v>
      </c>
      <c r="DE656">
        <v>106.10374299999999</v>
      </c>
      <c r="DF656">
        <v>89.191844000000003</v>
      </c>
      <c r="DG656">
        <v>99.087416000000005</v>
      </c>
      <c r="DH656">
        <v>88.358349000000004</v>
      </c>
      <c r="DI656">
        <v>92.166749999999993</v>
      </c>
      <c r="DJ656">
        <v>75.949378999999993</v>
      </c>
      <c r="DK656">
        <v>126.559881</v>
      </c>
      <c r="DL656">
        <v>105.034741</v>
      </c>
      <c r="DM656">
        <v>115.37696099999999</v>
      </c>
      <c r="DN656">
        <v>101.567289</v>
      </c>
      <c r="DO656">
        <v>139.68209899999999</v>
      </c>
      <c r="DP656">
        <v>94.300583000000003</v>
      </c>
      <c r="DQ656">
        <v>132.413274</v>
      </c>
      <c r="DR656">
        <v>118.383993</v>
      </c>
      <c r="DS656">
        <v>159.61148499999999</v>
      </c>
      <c r="DT656">
        <v>16.846899000000001</v>
      </c>
      <c r="DU656">
        <v>203.90301500000001</v>
      </c>
      <c r="DV656">
        <v>17.696183999999999</v>
      </c>
      <c r="DW656">
        <v>190.811365</v>
      </c>
      <c r="DX656">
        <v>12.54508</v>
      </c>
      <c r="DY656">
        <v>180.35952499999999</v>
      </c>
      <c r="DZ656">
        <v>117.32</v>
      </c>
      <c r="EA656">
        <v>6.1180000000000003</v>
      </c>
      <c r="EB656">
        <v>712.1</v>
      </c>
      <c r="EC656">
        <v>118.5</v>
      </c>
      <c r="ED656">
        <v>6.141</v>
      </c>
      <c r="EE656">
        <v>719.8</v>
      </c>
      <c r="EF656">
        <v>118.93</v>
      </c>
      <c r="EG656">
        <v>5.4809999999999999</v>
      </c>
      <c r="EH656">
        <v>645.70000000000005</v>
      </c>
      <c r="EI656">
        <v>118.269997</v>
      </c>
      <c r="EJ656">
        <v>2.6379999999999999</v>
      </c>
      <c r="EK656">
        <v>312</v>
      </c>
      <c r="EL656">
        <v>1.4102650000000001</v>
      </c>
      <c r="EM656">
        <v>3.9149500000000002</v>
      </c>
      <c r="EN656">
        <v>28.270772999999998</v>
      </c>
      <c r="EO656">
        <v>-10.189259</v>
      </c>
      <c r="EP656">
        <v>-8.8850979999999993</v>
      </c>
      <c r="EQ656">
        <v>-17.244686999999999</v>
      </c>
      <c r="ER656">
        <v>111.472371</v>
      </c>
      <c r="ES656">
        <v>106.56871</v>
      </c>
      <c r="ET656">
        <v>102.486738</v>
      </c>
      <c r="EU656">
        <v>2.6985269999999999</v>
      </c>
      <c r="EV656">
        <v>4034.2460639999999</v>
      </c>
      <c r="EW656">
        <v>4151.2740199999998</v>
      </c>
      <c r="EX656">
        <v>3449.117522</v>
      </c>
      <c r="EY656">
        <v>2579.526652</v>
      </c>
    </row>
    <row r="657" spans="1:155" x14ac:dyDescent="0.25">
      <c r="A657" s="741">
        <v>46246</v>
      </c>
      <c r="B657" s="740">
        <v>0.63498842592592597</v>
      </c>
      <c r="C657">
        <v>38760</v>
      </c>
      <c r="D657">
        <v>0</v>
      </c>
      <c r="E657">
        <v>0</v>
      </c>
      <c r="F657">
        <v>74.477267999999995</v>
      </c>
      <c r="G657">
        <v>72.294375000000002</v>
      </c>
      <c r="H657">
        <v>64.672830000000005</v>
      </c>
      <c r="I657">
        <v>73.270989</v>
      </c>
      <c r="J657">
        <v>74.880824000000004</v>
      </c>
      <c r="K657">
        <v>72.011696999999998</v>
      </c>
      <c r="L657">
        <v>70.496172999999999</v>
      </c>
      <c r="M657">
        <v>70.416335000000004</v>
      </c>
      <c r="N657">
        <v>2.5297200000000002</v>
      </c>
      <c r="O657">
        <v>1.858789</v>
      </c>
      <c r="P657">
        <v>2.0310760000000001</v>
      </c>
      <c r="Q657">
        <v>2.967517</v>
      </c>
      <c r="R657">
        <v>3.1703239999999999</v>
      </c>
      <c r="S657">
        <v>2.451711</v>
      </c>
      <c r="T657">
        <v>2.7846280000000001</v>
      </c>
      <c r="U657">
        <v>39.123542999999998</v>
      </c>
      <c r="V657">
        <v>7.7676299999999996</v>
      </c>
      <c r="W657">
        <v>10.072017000000001</v>
      </c>
      <c r="X657">
        <v>25.174461999999998</v>
      </c>
      <c r="Y657">
        <v>51.406607999999999</v>
      </c>
      <c r="Z657">
        <v>32.065038000000001</v>
      </c>
      <c r="AA657">
        <v>7.6696679999999997</v>
      </c>
      <c r="AB657">
        <v>6.8142659999999999</v>
      </c>
      <c r="AC657">
        <v>-1.0289520000000001</v>
      </c>
      <c r="AD657">
        <v>31.502949999999998</v>
      </c>
      <c r="AE657">
        <v>2.0783520000000002</v>
      </c>
      <c r="AF657">
        <v>28.445297</v>
      </c>
      <c r="AG657">
        <v>8.9889919999999996</v>
      </c>
      <c r="AH657">
        <v>-8.8978339999999996</v>
      </c>
      <c r="AI657">
        <v>-4.4654860000000003</v>
      </c>
      <c r="AJ657">
        <v>11.517495</v>
      </c>
      <c r="AK657">
        <v>3.1864439999999998</v>
      </c>
      <c r="AL657">
        <v>8.1010749999999998</v>
      </c>
      <c r="AM657">
        <v>1.722534</v>
      </c>
      <c r="AN657">
        <v>7.7750690000000002</v>
      </c>
      <c r="AO657">
        <v>2.2144430000000002</v>
      </c>
      <c r="AP657">
        <v>8.6326169999999998</v>
      </c>
      <c r="AQ657">
        <v>2.2056939999999998</v>
      </c>
      <c r="AR657">
        <v>8.2009399999999992</v>
      </c>
      <c r="AS657">
        <v>1.590627</v>
      </c>
      <c r="AT657">
        <v>7.6007049999999996</v>
      </c>
      <c r="AU657">
        <v>1.583008</v>
      </c>
      <c r="AV657">
        <v>6.7875550000000002</v>
      </c>
      <c r="AW657">
        <v>2.4433150000000001</v>
      </c>
      <c r="AX657">
        <v>5.6403470000000002</v>
      </c>
      <c r="AY657">
        <v>1.9505939999999999</v>
      </c>
      <c r="AZ657">
        <v>5.4143420000000004</v>
      </c>
      <c r="BA657">
        <v>1.5970599999999999</v>
      </c>
      <c r="BB657">
        <v>5.6917770000000001</v>
      </c>
      <c r="BC657">
        <v>1.795917</v>
      </c>
      <c r="BD657">
        <v>6.3231849999999996</v>
      </c>
      <c r="BE657">
        <v>0.52146000000000003</v>
      </c>
      <c r="BF657">
        <v>6.3912519999999997</v>
      </c>
      <c r="BG657">
        <v>0.79378400000000005</v>
      </c>
      <c r="BH657">
        <v>4.078525</v>
      </c>
      <c r="BI657">
        <v>2.3746109999999998</v>
      </c>
      <c r="BJ657">
        <v>4.9078879999999998</v>
      </c>
      <c r="BK657">
        <v>1.3537870000000001</v>
      </c>
      <c r="BL657">
        <v>2.6725279999999998</v>
      </c>
      <c r="BM657">
        <v>1.24773</v>
      </c>
      <c r="BN657">
        <v>2.9140609999999998</v>
      </c>
      <c r="BO657">
        <v>1.271706</v>
      </c>
      <c r="BP657">
        <v>2.994094</v>
      </c>
      <c r="BQ657">
        <v>1.1292</v>
      </c>
      <c r="BR657">
        <v>2.453424</v>
      </c>
      <c r="BS657">
        <v>0.425871</v>
      </c>
      <c r="BT657">
        <v>3.248818</v>
      </c>
      <c r="BU657">
        <v>2.3935420000000001</v>
      </c>
      <c r="BV657">
        <v>4.0294470000000002</v>
      </c>
      <c r="BW657">
        <v>1.4436169999999999</v>
      </c>
      <c r="BX657">
        <v>2.7006109999999999</v>
      </c>
      <c r="BY657">
        <v>1.9257489999999999</v>
      </c>
      <c r="BZ657">
        <v>2.1793490000000002</v>
      </c>
      <c r="CA657">
        <v>2.2226349999999999</v>
      </c>
      <c r="CB657">
        <v>1.5251159999999999</v>
      </c>
      <c r="CC657">
        <v>0.98951199999999995</v>
      </c>
      <c r="CD657">
        <v>1.8861920000000001</v>
      </c>
      <c r="CE657">
        <v>0.71773100000000001</v>
      </c>
      <c r="CF657">
        <v>2.6555490000000002</v>
      </c>
      <c r="CG657">
        <v>2.158382</v>
      </c>
      <c r="CH657">
        <v>3.2960370000000001</v>
      </c>
      <c r="CI657">
        <v>1.099977</v>
      </c>
      <c r="CJ657">
        <v>1.767995</v>
      </c>
      <c r="CK657">
        <v>1.748888</v>
      </c>
      <c r="CL657">
        <v>1.860392</v>
      </c>
      <c r="CM657">
        <v>0.90554400000000002</v>
      </c>
      <c r="CN657">
        <v>1.295736</v>
      </c>
      <c r="CO657">
        <v>0.97841</v>
      </c>
      <c r="CP657">
        <v>1.6540220000000001</v>
      </c>
      <c r="CQ657">
        <v>0.21962200000000001</v>
      </c>
      <c r="CR657">
        <v>2.2560989999999999</v>
      </c>
      <c r="CS657">
        <v>2.043339</v>
      </c>
      <c r="CT657">
        <v>3.4036460000000002</v>
      </c>
      <c r="CU657">
        <v>1.7251829999999999</v>
      </c>
      <c r="CV657">
        <v>1.801674</v>
      </c>
      <c r="CW657">
        <v>1.7436149999999999</v>
      </c>
      <c r="CX657">
        <v>1.0134129999999999</v>
      </c>
      <c r="CY657">
        <v>2.1868750000000001</v>
      </c>
      <c r="CZ657">
        <v>2.391302</v>
      </c>
      <c r="DA657">
        <v>1.034176</v>
      </c>
      <c r="DB657">
        <v>1.774608</v>
      </c>
      <c r="DC657">
        <v>0.92206999999999995</v>
      </c>
      <c r="DD657">
        <v>2.8516509999999999</v>
      </c>
      <c r="DE657">
        <v>105.927171</v>
      </c>
      <c r="DF657">
        <v>88.619585999999998</v>
      </c>
      <c r="DG657">
        <v>99.312631999999994</v>
      </c>
      <c r="DH657">
        <v>88.459495000000004</v>
      </c>
      <c r="DI657">
        <v>92.510908999999998</v>
      </c>
      <c r="DJ657">
        <v>69.897743000000006</v>
      </c>
      <c r="DK657">
        <v>126.60783000000001</v>
      </c>
      <c r="DL657">
        <v>104.83918799999999</v>
      </c>
      <c r="DM657">
        <v>115.414868</v>
      </c>
      <c r="DN657">
        <v>101.692335</v>
      </c>
      <c r="DO657">
        <v>140.003434</v>
      </c>
      <c r="DP657">
        <v>94.510912000000005</v>
      </c>
      <c r="DQ657">
        <v>132.59088700000001</v>
      </c>
      <c r="DR657">
        <v>118.379271</v>
      </c>
      <c r="DS657">
        <v>159.72374099999999</v>
      </c>
      <c r="DT657">
        <v>16.842963000000001</v>
      </c>
      <c r="DU657">
        <v>203.541855</v>
      </c>
      <c r="DV657">
        <v>19.403354</v>
      </c>
      <c r="DW657">
        <v>192.90523400000001</v>
      </c>
      <c r="DX657">
        <v>14.862546999999999</v>
      </c>
      <c r="DY657">
        <v>183.47622000000001</v>
      </c>
      <c r="DZ657">
        <v>117.29</v>
      </c>
      <c r="EA657">
        <v>6.1059999999999999</v>
      </c>
      <c r="EB657">
        <v>710.6</v>
      </c>
      <c r="EC657">
        <v>118.35</v>
      </c>
      <c r="ED657">
        <v>6.1139999999999999</v>
      </c>
      <c r="EE657">
        <v>718.5</v>
      </c>
      <c r="EF657">
        <v>118.87</v>
      </c>
      <c r="EG657">
        <v>5.5609999999999999</v>
      </c>
      <c r="EH657">
        <v>653.79999999999995</v>
      </c>
      <c r="EI657">
        <v>118.160004</v>
      </c>
      <c r="EJ657">
        <v>2.637</v>
      </c>
      <c r="EK657">
        <v>311.60000600000001</v>
      </c>
      <c r="EL657">
        <v>1.297531</v>
      </c>
      <c r="EM657">
        <v>1.875521</v>
      </c>
      <c r="EN657">
        <v>24.862644</v>
      </c>
      <c r="EO657">
        <v>-10.195365000000001</v>
      </c>
      <c r="EP657">
        <v>-6.3410070000000003</v>
      </c>
      <c r="EQ657">
        <v>-13.345148999999999</v>
      </c>
      <c r="ER657">
        <v>111.34002099999999</v>
      </c>
      <c r="ES657">
        <v>107.368089</v>
      </c>
      <c r="ET657">
        <v>103.72039700000001</v>
      </c>
      <c r="EU657">
        <v>2.7227459999999999</v>
      </c>
      <c r="EV657">
        <v>4046.1005770000002</v>
      </c>
      <c r="EW657">
        <v>4163.2539189999998</v>
      </c>
      <c r="EX657">
        <v>3459.8660559999998</v>
      </c>
      <c r="EY657">
        <v>2584.7221039999999</v>
      </c>
    </row>
    <row r="658" spans="1:155" x14ac:dyDescent="0.25">
      <c r="A658" s="741">
        <v>46246</v>
      </c>
      <c r="B658" s="740">
        <v>0.63568287037037041</v>
      </c>
      <c r="C658">
        <v>38820</v>
      </c>
      <c r="D658">
        <v>0</v>
      </c>
      <c r="E658">
        <v>0</v>
      </c>
      <c r="F658">
        <v>74.597568999999993</v>
      </c>
      <c r="G658">
        <v>72.276004999999998</v>
      </c>
      <c r="H658">
        <v>64.620082999999994</v>
      </c>
      <c r="I658">
        <v>73.242418000000001</v>
      </c>
      <c r="J658">
        <v>74.899199999999993</v>
      </c>
      <c r="K658">
        <v>71.974604999999997</v>
      </c>
      <c r="L658">
        <v>70.516272000000001</v>
      </c>
      <c r="M658">
        <v>70.450024999999997</v>
      </c>
      <c r="N658">
        <v>5.5333180000000004</v>
      </c>
      <c r="O658">
        <v>5.3188490000000002</v>
      </c>
      <c r="P658">
        <v>5.8901570000000003</v>
      </c>
      <c r="Q658">
        <v>6.1952480000000003</v>
      </c>
      <c r="R658">
        <v>5.258508</v>
      </c>
      <c r="S658">
        <v>4.2337090000000002</v>
      </c>
      <c r="T658">
        <v>4.8207319999999996</v>
      </c>
      <c r="U658">
        <v>7.7220870000000001</v>
      </c>
      <c r="V658">
        <v>10.518746</v>
      </c>
      <c r="W658">
        <v>12.89325</v>
      </c>
      <c r="X658">
        <v>9.6224310000000006</v>
      </c>
      <c r="Y658">
        <v>7.9238160000000004</v>
      </c>
      <c r="Z658">
        <v>9.5752190000000006</v>
      </c>
      <c r="AA658">
        <v>13.45504</v>
      </c>
      <c r="AB658">
        <v>10.780562</v>
      </c>
      <c r="AC658">
        <v>6.3949160000000003</v>
      </c>
      <c r="AD658">
        <v>9.6219999999999999</v>
      </c>
      <c r="AE658">
        <v>7.189076</v>
      </c>
      <c r="AF658">
        <v>7.2320409999999997</v>
      </c>
      <c r="AG658">
        <v>4.7035030000000004</v>
      </c>
      <c r="AH658">
        <v>8.5267820000000007</v>
      </c>
      <c r="AI658">
        <v>10.784592999999999</v>
      </c>
      <c r="AJ658">
        <v>18.712862000000001</v>
      </c>
      <c r="AK658">
        <v>3.2115360000000002</v>
      </c>
      <c r="AL658">
        <v>8.0875760000000003</v>
      </c>
      <c r="AM658">
        <v>1.7420850000000001</v>
      </c>
      <c r="AN658">
        <v>7.7985550000000003</v>
      </c>
      <c r="AO658">
        <v>2.247976</v>
      </c>
      <c r="AP658">
        <v>8.6557999999999993</v>
      </c>
      <c r="AQ658">
        <v>2.1848909999999999</v>
      </c>
      <c r="AR658">
        <v>8.177422</v>
      </c>
      <c r="AS658">
        <v>1.592689</v>
      </c>
      <c r="AT658">
        <v>7.5987169999999997</v>
      </c>
      <c r="AU658">
        <v>1.591604</v>
      </c>
      <c r="AV658">
        <v>6.7745879999999996</v>
      </c>
      <c r="AW658">
        <v>2.463009</v>
      </c>
      <c r="AX658">
        <v>5.6333760000000002</v>
      </c>
      <c r="AY658">
        <v>1.9868859999999999</v>
      </c>
      <c r="AZ658">
        <v>5.3823860000000003</v>
      </c>
      <c r="BA658">
        <v>1.5861229999999999</v>
      </c>
      <c r="BB658">
        <v>5.6897830000000003</v>
      </c>
      <c r="BC658">
        <v>1.803588</v>
      </c>
      <c r="BD658">
        <v>6.3221090000000002</v>
      </c>
      <c r="BE658">
        <v>0.51074200000000003</v>
      </c>
      <c r="BF658">
        <v>6.3733060000000004</v>
      </c>
      <c r="BG658">
        <v>0.80522199999999999</v>
      </c>
      <c r="BH658">
        <v>4.0882930000000002</v>
      </c>
      <c r="BI658">
        <v>2.3618450000000002</v>
      </c>
      <c r="BJ658">
        <v>4.907794</v>
      </c>
      <c r="BK658">
        <v>1.362452</v>
      </c>
      <c r="BL658">
        <v>2.6825559999999999</v>
      </c>
      <c r="BM658">
        <v>1.275765</v>
      </c>
      <c r="BN658">
        <v>2.9128370000000001</v>
      </c>
      <c r="BO658">
        <v>1.294457</v>
      </c>
      <c r="BP658">
        <v>2.9629729999999999</v>
      </c>
      <c r="BQ658">
        <v>1.1252040000000001</v>
      </c>
      <c r="BR658">
        <v>2.457484</v>
      </c>
      <c r="BS658">
        <v>0.45025999999999999</v>
      </c>
      <c r="BT658">
        <v>3.229886</v>
      </c>
      <c r="BU658">
        <v>2.4091089999999999</v>
      </c>
      <c r="BV658">
        <v>4.0491089999999996</v>
      </c>
      <c r="BW658">
        <v>1.4582850000000001</v>
      </c>
      <c r="BX658">
        <v>2.718782</v>
      </c>
      <c r="BY658">
        <v>1.9093899999999999</v>
      </c>
      <c r="BZ658">
        <v>2.1793149999999999</v>
      </c>
      <c r="CA658">
        <v>2.471206</v>
      </c>
      <c r="CB658">
        <v>1.537066</v>
      </c>
      <c r="CC658">
        <v>1.004867</v>
      </c>
      <c r="CD658">
        <v>1.871119</v>
      </c>
      <c r="CE658">
        <v>0.69709200000000004</v>
      </c>
      <c r="CF658">
        <v>2.6950069999999999</v>
      </c>
      <c r="CG658">
        <v>2.1794500000000001</v>
      </c>
      <c r="CH658">
        <v>3.3084150000000001</v>
      </c>
      <c r="CI658">
        <v>1.1160859999999999</v>
      </c>
      <c r="CJ658">
        <v>1.8172630000000001</v>
      </c>
      <c r="CK658">
        <v>1.769293</v>
      </c>
      <c r="CL658">
        <v>1.8526899999999999</v>
      </c>
      <c r="CM658">
        <v>0.93105099999999996</v>
      </c>
      <c r="CN658">
        <v>1.3066869999999999</v>
      </c>
      <c r="CO658">
        <v>0.99628700000000003</v>
      </c>
      <c r="CP658">
        <v>1.6954579999999999</v>
      </c>
      <c r="CQ658">
        <v>0.23805699999999999</v>
      </c>
      <c r="CR658">
        <v>2.2689509999999999</v>
      </c>
      <c r="CS658">
        <v>2.0566559999999998</v>
      </c>
      <c r="CT658">
        <v>3.415848</v>
      </c>
      <c r="CU658">
        <v>1.7176009999999999</v>
      </c>
      <c r="CV658">
        <v>1.821739</v>
      </c>
      <c r="CW658">
        <v>1.7618389999999999</v>
      </c>
      <c r="CX658">
        <v>1.03556</v>
      </c>
      <c r="CY658">
        <v>2.327315</v>
      </c>
      <c r="CZ658">
        <v>2.3959100000000002</v>
      </c>
      <c r="DA658">
        <v>1.0545640000000001</v>
      </c>
      <c r="DB658">
        <v>1.7539640000000001</v>
      </c>
      <c r="DC658">
        <v>0.94476899999999997</v>
      </c>
      <c r="DD658">
        <v>2.8557990000000002</v>
      </c>
      <c r="DE658">
        <v>109.982941</v>
      </c>
      <c r="DF658">
        <v>89.618126000000004</v>
      </c>
      <c r="DG658">
        <v>103.01051</v>
      </c>
      <c r="DH658">
        <v>89.657995</v>
      </c>
      <c r="DI658">
        <v>93.958291000000003</v>
      </c>
      <c r="DJ658">
        <v>68.546367000000004</v>
      </c>
      <c r="DK658">
        <v>134.626904</v>
      </c>
      <c r="DL658">
        <v>102.557373</v>
      </c>
      <c r="DM658">
        <v>129.143203</v>
      </c>
      <c r="DN658">
        <v>105.10294399999999</v>
      </c>
      <c r="DO658">
        <v>142.61510799999999</v>
      </c>
      <c r="DP658">
        <v>96.082620000000006</v>
      </c>
      <c r="DQ658">
        <v>145.62813399999999</v>
      </c>
      <c r="DR658">
        <v>134.51817800000001</v>
      </c>
      <c r="DS658">
        <v>161.72060400000001</v>
      </c>
      <c r="DT658">
        <v>19.584804999999999</v>
      </c>
      <c r="DU658">
        <v>213.090835</v>
      </c>
      <c r="DV658">
        <v>21.337655000000002</v>
      </c>
      <c r="DW658">
        <v>203.69697099999999</v>
      </c>
      <c r="DX658">
        <v>14.404253000000001</v>
      </c>
      <c r="DY658">
        <v>184.85603</v>
      </c>
      <c r="DZ658">
        <v>115.78</v>
      </c>
      <c r="EA658">
        <v>6.569</v>
      </c>
      <c r="EB658">
        <v>752.4</v>
      </c>
      <c r="EC658">
        <v>118.23</v>
      </c>
      <c r="ED658">
        <v>6.6959999999999997</v>
      </c>
      <c r="EE658">
        <v>783.2</v>
      </c>
      <c r="EF658">
        <v>118.66</v>
      </c>
      <c r="EG658">
        <v>5.71</v>
      </c>
      <c r="EH658">
        <v>670</v>
      </c>
      <c r="EI658">
        <v>115.959999</v>
      </c>
      <c r="EJ658">
        <v>6.32</v>
      </c>
      <c r="EK658">
        <v>732.79998799999998</v>
      </c>
      <c r="EL658">
        <v>14.603168</v>
      </c>
      <c r="EM658">
        <v>14.358361</v>
      </c>
      <c r="EN658">
        <v>32.809969000000002</v>
      </c>
      <c r="EO658">
        <v>-6.0763860000000003</v>
      </c>
      <c r="EP658">
        <v>-3.5737679999999998</v>
      </c>
      <c r="EQ658">
        <v>-14.097106999999999</v>
      </c>
      <c r="ER658">
        <v>114.786643</v>
      </c>
      <c r="ES658">
        <v>111.396884</v>
      </c>
      <c r="ET658">
        <v>104.262022</v>
      </c>
      <c r="EU658">
        <v>2.7354639999999999</v>
      </c>
      <c r="EV658">
        <v>4058.6466169999999</v>
      </c>
      <c r="EW658">
        <v>4176.4657029999998</v>
      </c>
      <c r="EX658">
        <v>3471.1642200000001</v>
      </c>
      <c r="EY658">
        <v>2595.4642020000001</v>
      </c>
    </row>
    <row r="659" spans="1:155" x14ac:dyDescent="0.25">
      <c r="A659" s="741">
        <v>46246</v>
      </c>
      <c r="B659" s="740">
        <v>0.63637731481481485</v>
      </c>
      <c r="C659">
        <v>38880</v>
      </c>
      <c r="D659">
        <v>0</v>
      </c>
      <c r="E659">
        <v>0</v>
      </c>
      <c r="F659">
        <v>74.648831000000001</v>
      </c>
      <c r="G659">
        <v>72.240960999999999</v>
      </c>
      <c r="H659">
        <v>64.516293000000005</v>
      </c>
      <c r="I659">
        <v>73.236289999999997</v>
      </c>
      <c r="J659">
        <v>74.907025000000004</v>
      </c>
      <c r="K659">
        <v>71.907846000000006</v>
      </c>
      <c r="L659">
        <v>70.454184999999995</v>
      </c>
      <c r="M659">
        <v>70.482637999999994</v>
      </c>
      <c r="N659">
        <v>4.5654149999999998</v>
      </c>
      <c r="O659">
        <v>4.1991519999999998</v>
      </c>
      <c r="P659">
        <v>4.663602</v>
      </c>
      <c r="Q659">
        <v>5.3478669999999999</v>
      </c>
      <c r="R659">
        <v>4.5132099999999999</v>
      </c>
      <c r="S659">
        <v>3.4004029999999998</v>
      </c>
      <c r="T659">
        <v>4.2223160000000002</v>
      </c>
      <c r="U659">
        <v>6.1825140000000003</v>
      </c>
      <c r="V659">
        <v>8.2541919999999998</v>
      </c>
      <c r="W659">
        <v>9.0505859999999991</v>
      </c>
      <c r="X659">
        <v>7.627294</v>
      </c>
      <c r="Y659">
        <v>5.8756459999999997</v>
      </c>
      <c r="Z659">
        <v>8.1579940000000004</v>
      </c>
      <c r="AA659">
        <v>10.036502</v>
      </c>
      <c r="AB659">
        <v>7.8837169999999999</v>
      </c>
      <c r="AC659">
        <v>2.5160079999999998</v>
      </c>
      <c r="AD659">
        <v>7.1613619999999996</v>
      </c>
      <c r="AE659">
        <v>3.0266519999999999</v>
      </c>
      <c r="AF659">
        <v>5.8033340000000004</v>
      </c>
      <c r="AG659">
        <v>1.747328</v>
      </c>
      <c r="AH659">
        <v>-5.5622470000000002</v>
      </c>
      <c r="AI659">
        <v>-2.0101810000000002</v>
      </c>
      <c r="AJ659">
        <v>16.384015000000002</v>
      </c>
      <c r="AK659">
        <v>3.2009780000000001</v>
      </c>
      <c r="AL659">
        <v>8.1130449999999996</v>
      </c>
      <c r="AM659">
        <v>1.750745</v>
      </c>
      <c r="AN659">
        <v>7.8290579999999999</v>
      </c>
      <c r="AO659">
        <v>2.267935</v>
      </c>
      <c r="AP659">
        <v>8.6992890000000003</v>
      </c>
      <c r="AQ659">
        <v>2.2269549999999998</v>
      </c>
      <c r="AR659">
        <v>8.2285140000000006</v>
      </c>
      <c r="AS659">
        <v>1.6184719999999999</v>
      </c>
      <c r="AT659">
        <v>7.6218209999999997</v>
      </c>
      <c r="AU659">
        <v>1.623211</v>
      </c>
      <c r="AV659">
        <v>6.8123550000000002</v>
      </c>
      <c r="AW659">
        <v>2.4557549999999999</v>
      </c>
      <c r="AX659">
        <v>5.6760910000000004</v>
      </c>
      <c r="AY659">
        <v>2.0026579999999998</v>
      </c>
      <c r="AZ659">
        <v>5.4538630000000001</v>
      </c>
      <c r="BA659">
        <v>1.6225210000000001</v>
      </c>
      <c r="BB659">
        <v>5.736313</v>
      </c>
      <c r="BC659">
        <v>1.842557</v>
      </c>
      <c r="BD659">
        <v>6.3612739999999999</v>
      </c>
      <c r="BE659">
        <v>0.52885899999999997</v>
      </c>
      <c r="BF659">
        <v>6.4242109999999997</v>
      </c>
      <c r="BG659">
        <v>0.79933399999999999</v>
      </c>
      <c r="BH659">
        <v>4.1328180000000003</v>
      </c>
      <c r="BI659">
        <v>2.4009619999999998</v>
      </c>
      <c r="BJ659">
        <v>4.9469830000000004</v>
      </c>
      <c r="BK659">
        <v>1.37096</v>
      </c>
      <c r="BL659">
        <v>2.7094520000000002</v>
      </c>
      <c r="BM659">
        <v>1.285196</v>
      </c>
      <c r="BN659">
        <v>2.9350800000000001</v>
      </c>
      <c r="BO659">
        <v>1.3365819999999999</v>
      </c>
      <c r="BP659">
        <v>3.0210889999999999</v>
      </c>
      <c r="BQ659">
        <v>1.147969</v>
      </c>
      <c r="BR659">
        <v>2.4662839999999999</v>
      </c>
      <c r="BS659">
        <v>0.45954800000000001</v>
      </c>
      <c r="BT659">
        <v>3.2533880000000002</v>
      </c>
      <c r="BU659">
        <v>2.4187430000000001</v>
      </c>
      <c r="BV659">
        <v>4.0532089999999998</v>
      </c>
      <c r="BW659">
        <v>1.5066550000000001</v>
      </c>
      <c r="BX659">
        <v>2.7152609999999999</v>
      </c>
      <c r="BY659">
        <v>1.943179</v>
      </c>
      <c r="BZ659">
        <v>2.1834310000000001</v>
      </c>
      <c r="CA659">
        <v>2.6419260000000002</v>
      </c>
      <c r="CB659">
        <v>1.539804</v>
      </c>
      <c r="CC659">
        <v>1.0170619999999999</v>
      </c>
      <c r="CD659">
        <v>1.9160079999999999</v>
      </c>
      <c r="CE659">
        <v>0.70006299999999999</v>
      </c>
      <c r="CF659">
        <v>2.688469</v>
      </c>
      <c r="CG659">
        <v>2.177511</v>
      </c>
      <c r="CH659">
        <v>3.30471</v>
      </c>
      <c r="CI659">
        <v>1.111907</v>
      </c>
      <c r="CJ659">
        <v>1.8029520000000001</v>
      </c>
      <c r="CK659">
        <v>1.7842389999999999</v>
      </c>
      <c r="CL659">
        <v>1.8980410000000001</v>
      </c>
      <c r="CM659">
        <v>0.95662800000000003</v>
      </c>
      <c r="CN659">
        <v>1.3019799999999999</v>
      </c>
      <c r="CO659">
        <v>1.0091079999999999</v>
      </c>
      <c r="CP659">
        <v>1.6895640000000001</v>
      </c>
      <c r="CQ659">
        <v>0.238153</v>
      </c>
      <c r="CR659">
        <v>2.2602989999999998</v>
      </c>
      <c r="CS659">
        <v>2.054449</v>
      </c>
      <c r="CT659">
        <v>3.435692</v>
      </c>
      <c r="CU659">
        <v>1.7600750000000001</v>
      </c>
      <c r="CV659">
        <v>1.8135250000000001</v>
      </c>
      <c r="CW659">
        <v>1.7706729999999999</v>
      </c>
      <c r="CX659">
        <v>1.06012</v>
      </c>
      <c r="CY659">
        <v>2.350905</v>
      </c>
      <c r="CZ659">
        <v>2.4540220000000001</v>
      </c>
      <c r="DA659">
        <v>1.0277320000000001</v>
      </c>
      <c r="DB659">
        <v>1.780151</v>
      </c>
      <c r="DC659">
        <v>0.901783</v>
      </c>
      <c r="DD659">
        <v>2.903092</v>
      </c>
      <c r="DE659">
        <v>108.95406199999999</v>
      </c>
      <c r="DF659">
        <v>89.660274000000001</v>
      </c>
      <c r="DG659">
        <v>101.34299799999999</v>
      </c>
      <c r="DH659">
        <v>89.642000999999993</v>
      </c>
      <c r="DI659">
        <v>93.260471999999993</v>
      </c>
      <c r="DJ659">
        <v>73.965607000000006</v>
      </c>
      <c r="DK659">
        <v>138.97105500000001</v>
      </c>
      <c r="DL659">
        <v>108.05443200000001</v>
      </c>
      <c r="DM659">
        <v>126.615713</v>
      </c>
      <c r="DN659">
        <v>104.225658</v>
      </c>
      <c r="DO659">
        <v>142.12231800000001</v>
      </c>
      <c r="DP659">
        <v>95.455952999999994</v>
      </c>
      <c r="DQ659">
        <v>143.70705100000001</v>
      </c>
      <c r="DR659">
        <v>128.78801999999999</v>
      </c>
      <c r="DS659">
        <v>161.46290300000001</v>
      </c>
      <c r="DT659">
        <v>18.674243000000001</v>
      </c>
      <c r="DU659">
        <v>212.11144400000001</v>
      </c>
      <c r="DV659">
        <v>19.478918</v>
      </c>
      <c r="DW659">
        <v>198.596802</v>
      </c>
      <c r="DX659">
        <v>13.782002</v>
      </c>
      <c r="DY659">
        <v>183.87159</v>
      </c>
      <c r="DZ659">
        <v>117.24</v>
      </c>
      <c r="EA659">
        <v>6.3860000000000001</v>
      </c>
      <c r="EB659">
        <v>740.8</v>
      </c>
      <c r="EC659">
        <v>118.34</v>
      </c>
      <c r="ED659">
        <v>6.3730000000000002</v>
      </c>
      <c r="EE659">
        <v>747.2</v>
      </c>
      <c r="EF659">
        <v>118.95</v>
      </c>
      <c r="EG659">
        <v>5.6109999999999998</v>
      </c>
      <c r="EH659">
        <v>658.7</v>
      </c>
      <c r="EI659">
        <v>118.099998</v>
      </c>
      <c r="EJ659">
        <v>2.6379999999999999</v>
      </c>
      <c r="EK659">
        <v>311.5</v>
      </c>
      <c r="EL659">
        <v>1.8530770000000001</v>
      </c>
      <c r="EM659">
        <v>4.2204959999999998</v>
      </c>
      <c r="EN659">
        <v>31.516850999999999</v>
      </c>
      <c r="EO659">
        <v>-7.415324</v>
      </c>
      <c r="EP659">
        <v>-6.230677</v>
      </c>
      <c r="EQ659">
        <v>-15.132835999999999</v>
      </c>
      <c r="ER659">
        <v>114.438074</v>
      </c>
      <c r="ES659">
        <v>109.511511</v>
      </c>
      <c r="ET659">
        <v>103.87587600000001</v>
      </c>
      <c r="EU659">
        <v>2.757406</v>
      </c>
      <c r="EV659">
        <v>4071.1218600000002</v>
      </c>
      <c r="EW659">
        <v>4189.1737160000002</v>
      </c>
      <c r="EX659">
        <v>3482.209699</v>
      </c>
      <c r="EY659">
        <v>2601.004696</v>
      </c>
    </row>
    <row r="660" spans="1:155" x14ac:dyDescent="0.25">
      <c r="A660" s="741">
        <v>46246</v>
      </c>
      <c r="B660" s="740">
        <v>0.6370717592592593</v>
      </c>
      <c r="C660">
        <v>38940</v>
      </c>
      <c r="D660">
        <v>0</v>
      </c>
      <c r="E660">
        <v>0</v>
      </c>
      <c r="F660">
        <v>74.855366000000004</v>
      </c>
      <c r="G660">
        <v>72.223929999999996</v>
      </c>
      <c r="H660">
        <v>64.665887999999995</v>
      </c>
      <c r="I660">
        <v>73.248701999999994</v>
      </c>
      <c r="J660">
        <v>74.919835000000006</v>
      </c>
      <c r="K660">
        <v>71.931724000000003</v>
      </c>
      <c r="L660">
        <v>70.435213000000005</v>
      </c>
      <c r="M660">
        <v>70.399539000000004</v>
      </c>
      <c r="N660">
        <v>4.0760319999999997</v>
      </c>
      <c r="O660">
        <v>3.5675189999999999</v>
      </c>
      <c r="P660">
        <v>4.0016400000000001</v>
      </c>
      <c r="Q660">
        <v>4.8945699999999999</v>
      </c>
      <c r="R660">
        <v>3.9711780000000001</v>
      </c>
      <c r="S660">
        <v>2.7875380000000001</v>
      </c>
      <c r="T660">
        <v>3.6887660000000002</v>
      </c>
      <c r="U660">
        <v>5.5538449999999999</v>
      </c>
      <c r="V660">
        <v>7.7898259999999997</v>
      </c>
      <c r="W660">
        <v>8.3873750000000005</v>
      </c>
      <c r="X660">
        <v>6.613308</v>
      </c>
      <c r="Y660">
        <v>5.2269930000000002</v>
      </c>
      <c r="Z660">
        <v>7.5978389999999996</v>
      </c>
      <c r="AA660">
        <v>9.5675880000000006</v>
      </c>
      <c r="AB660">
        <v>6.7161710000000001</v>
      </c>
      <c r="AC660">
        <v>1.1265099999999999</v>
      </c>
      <c r="AD660">
        <v>6.1542070000000004</v>
      </c>
      <c r="AE660">
        <v>1.586155</v>
      </c>
      <c r="AF660">
        <v>4.9826649999999999</v>
      </c>
      <c r="AG660">
        <v>0.446247</v>
      </c>
      <c r="AH660">
        <v>-6.9271570000000002</v>
      </c>
      <c r="AI660">
        <v>-3.1469610000000001</v>
      </c>
      <c r="AJ660">
        <v>14.300803</v>
      </c>
      <c r="AK660">
        <v>3.2112690000000002</v>
      </c>
      <c r="AL660">
        <v>8.1508029999999998</v>
      </c>
      <c r="AM660">
        <v>1.7450859999999999</v>
      </c>
      <c r="AN660">
        <v>7.8805310000000004</v>
      </c>
      <c r="AO660">
        <v>2.2411430000000001</v>
      </c>
      <c r="AP660">
        <v>8.7347780000000004</v>
      </c>
      <c r="AQ660">
        <v>2.215357</v>
      </c>
      <c r="AR660">
        <v>8.2617019999999997</v>
      </c>
      <c r="AS660">
        <v>1.605898</v>
      </c>
      <c r="AT660">
        <v>7.6561110000000001</v>
      </c>
      <c r="AU660">
        <v>1.608033</v>
      </c>
      <c r="AV660">
        <v>6.8366249999999997</v>
      </c>
      <c r="AW660">
        <v>2.45966</v>
      </c>
      <c r="AX660">
        <v>5.6863910000000004</v>
      </c>
      <c r="AY660">
        <v>1.9715579999999999</v>
      </c>
      <c r="AZ660">
        <v>5.4779559999999998</v>
      </c>
      <c r="BA660">
        <v>1.6296999999999999</v>
      </c>
      <c r="BB660">
        <v>5.7583310000000001</v>
      </c>
      <c r="BC660">
        <v>1.82508</v>
      </c>
      <c r="BD660">
        <v>6.391051</v>
      </c>
      <c r="BE660">
        <v>0.53462200000000004</v>
      </c>
      <c r="BF660">
        <v>6.4258050000000004</v>
      </c>
      <c r="BG660">
        <v>0.79678899999999997</v>
      </c>
      <c r="BH660">
        <v>4.1390520000000004</v>
      </c>
      <c r="BI660">
        <v>2.3722249999999998</v>
      </c>
      <c r="BJ660">
        <v>4.9441509999999997</v>
      </c>
      <c r="BK660">
        <v>1.3805620000000001</v>
      </c>
      <c r="BL660">
        <v>2.707992</v>
      </c>
      <c r="BM660">
        <v>1.3012550000000001</v>
      </c>
      <c r="BN660">
        <v>2.9619960000000001</v>
      </c>
      <c r="BO660">
        <v>1.330365</v>
      </c>
      <c r="BP660">
        <v>3.0181079999999998</v>
      </c>
      <c r="BQ660">
        <v>1.150053</v>
      </c>
      <c r="BR660">
        <v>2.4895320000000001</v>
      </c>
      <c r="BS660">
        <v>0.47825099999999998</v>
      </c>
      <c r="BT660">
        <v>3.276608</v>
      </c>
      <c r="BU660">
        <v>2.451174</v>
      </c>
      <c r="BV660">
        <v>4.090611</v>
      </c>
      <c r="BW660">
        <v>1.5340609999999999</v>
      </c>
      <c r="BX660">
        <v>2.7513260000000002</v>
      </c>
      <c r="BY660">
        <v>1.9811289999999999</v>
      </c>
      <c r="BZ660">
        <v>2.1964790000000001</v>
      </c>
      <c r="CA660">
        <v>2.7410109999999999</v>
      </c>
      <c r="CB660">
        <v>1.5961920000000001</v>
      </c>
      <c r="CC660">
        <v>1.03389</v>
      </c>
      <c r="CD660">
        <v>1.9259029999999999</v>
      </c>
      <c r="CE660">
        <v>0.71782299999999999</v>
      </c>
      <c r="CF660">
        <v>2.7072630000000002</v>
      </c>
      <c r="CG660">
        <v>2.203227</v>
      </c>
      <c r="CH660">
        <v>3.3315269999999999</v>
      </c>
      <c r="CI660">
        <v>1.138352</v>
      </c>
      <c r="CJ660">
        <v>1.81785</v>
      </c>
      <c r="CK660">
        <v>1.8019689999999999</v>
      </c>
      <c r="CL660">
        <v>1.9245209999999999</v>
      </c>
      <c r="CM660">
        <v>0.99283299999999997</v>
      </c>
      <c r="CN660">
        <v>1.3360289999999999</v>
      </c>
      <c r="CO660">
        <v>1.0468630000000001</v>
      </c>
      <c r="CP660">
        <v>1.713042</v>
      </c>
      <c r="CQ660">
        <v>0.27138200000000001</v>
      </c>
      <c r="CR660">
        <v>2.283296</v>
      </c>
      <c r="CS660">
        <v>2.085283</v>
      </c>
      <c r="CT660">
        <v>3.4484349999999999</v>
      </c>
      <c r="CU660">
        <v>1.7820670000000001</v>
      </c>
      <c r="CV660">
        <v>1.8571690000000001</v>
      </c>
      <c r="CW660">
        <v>1.804184</v>
      </c>
      <c r="CX660">
        <v>1.0553330000000001</v>
      </c>
      <c r="CY660">
        <v>2.3852600000000002</v>
      </c>
      <c r="CZ660">
        <v>2.4363570000000001</v>
      </c>
      <c r="DA660">
        <v>1.094581</v>
      </c>
      <c r="DB660">
        <v>1.7861039999999999</v>
      </c>
      <c r="DC660">
        <v>0.96310899999999999</v>
      </c>
      <c r="DD660">
        <v>2.8607399999999998</v>
      </c>
      <c r="DE660">
        <v>107.527299</v>
      </c>
      <c r="DF660">
        <v>89.106892000000002</v>
      </c>
      <c r="DG660">
        <v>100.530289</v>
      </c>
      <c r="DH660">
        <v>88.832586000000006</v>
      </c>
      <c r="DI660">
        <v>92.876731000000007</v>
      </c>
      <c r="DJ660">
        <v>71.182643999999996</v>
      </c>
      <c r="DK660">
        <v>132.01899</v>
      </c>
      <c r="DL660">
        <v>106.618684</v>
      </c>
      <c r="DM660">
        <v>120.899494</v>
      </c>
      <c r="DN660">
        <v>103.09943199999999</v>
      </c>
      <c r="DO660">
        <v>141.19917599999999</v>
      </c>
      <c r="DP660">
        <v>95.004041999999998</v>
      </c>
      <c r="DQ660">
        <v>137.402749</v>
      </c>
      <c r="DR660">
        <v>123.97229400000001</v>
      </c>
      <c r="DS660">
        <v>160.90348900000001</v>
      </c>
      <c r="DT660">
        <v>17.966222999999999</v>
      </c>
      <c r="DU660">
        <v>207.648157</v>
      </c>
      <c r="DV660">
        <v>18.865219</v>
      </c>
      <c r="DW660">
        <v>195.01863900000001</v>
      </c>
      <c r="DX660">
        <v>13.367637</v>
      </c>
      <c r="DY660">
        <v>183.07395</v>
      </c>
      <c r="DZ660">
        <v>117.29</v>
      </c>
      <c r="EA660">
        <v>6.2690000000000001</v>
      </c>
      <c r="EB660">
        <v>727.4</v>
      </c>
      <c r="EC660">
        <v>118.27</v>
      </c>
      <c r="ED660">
        <v>6.2720000000000002</v>
      </c>
      <c r="EE660">
        <v>735.4</v>
      </c>
      <c r="EF660">
        <v>118.83</v>
      </c>
      <c r="EG660">
        <v>5.5990000000000002</v>
      </c>
      <c r="EH660">
        <v>655.4</v>
      </c>
      <c r="EI660">
        <v>118.029999</v>
      </c>
      <c r="EJ660">
        <v>2.637</v>
      </c>
      <c r="EK660">
        <v>311.20001200000002</v>
      </c>
      <c r="EL660">
        <v>1.548775</v>
      </c>
      <c r="EM660">
        <v>3.9852409999999998</v>
      </c>
      <c r="EN660">
        <v>30.133071000000001</v>
      </c>
      <c r="EO660">
        <v>-8.4759320000000002</v>
      </c>
      <c r="EP660">
        <v>-7.1322020000000004</v>
      </c>
      <c r="EQ660">
        <v>-15.832267999999999</v>
      </c>
      <c r="ER660">
        <v>112.835443</v>
      </c>
      <c r="ES660">
        <v>108.168958</v>
      </c>
      <c r="ET660">
        <v>103.561972</v>
      </c>
      <c r="EU660">
        <v>2.7750110000000001</v>
      </c>
      <c r="EV660">
        <v>4083.340369</v>
      </c>
      <c r="EW660">
        <v>4201.5180010000004</v>
      </c>
      <c r="EX660">
        <v>3493.1467520000001</v>
      </c>
      <c r="EY660">
        <v>2606.196379</v>
      </c>
    </row>
    <row r="661" spans="1:155" x14ac:dyDescent="0.25">
      <c r="A661" s="741">
        <v>46246</v>
      </c>
      <c r="B661" s="740">
        <v>0.63776620370370374</v>
      </c>
      <c r="C661">
        <v>39000</v>
      </c>
      <c r="D661">
        <v>0</v>
      </c>
      <c r="E661">
        <v>0</v>
      </c>
      <c r="F661">
        <v>74.613802000000007</v>
      </c>
      <c r="G661">
        <v>72.251176999999998</v>
      </c>
      <c r="H661">
        <v>64.271242000000001</v>
      </c>
      <c r="I661">
        <v>73.235433999999998</v>
      </c>
      <c r="J661">
        <v>74.924757999999997</v>
      </c>
      <c r="K661">
        <v>71.927762000000001</v>
      </c>
      <c r="L661">
        <v>70.449788999999996</v>
      </c>
      <c r="M661">
        <v>70.466775999999996</v>
      </c>
      <c r="N661">
        <v>3.7707039999999998</v>
      </c>
      <c r="O661">
        <v>3.254143</v>
      </c>
      <c r="P661">
        <v>3.5175290000000001</v>
      </c>
      <c r="Q661">
        <v>4.403708</v>
      </c>
      <c r="R661">
        <v>3.6726420000000002</v>
      </c>
      <c r="S661">
        <v>2.4792640000000001</v>
      </c>
      <c r="T661">
        <v>3.423508</v>
      </c>
      <c r="U661">
        <v>5.3163650000000002</v>
      </c>
      <c r="V661">
        <v>7.6652380000000004</v>
      </c>
      <c r="W661">
        <v>8.0100149999999992</v>
      </c>
      <c r="X661">
        <v>6.4427510000000003</v>
      </c>
      <c r="Y661">
        <v>5.0702489999999996</v>
      </c>
      <c r="Z661">
        <v>7.3612169999999999</v>
      </c>
      <c r="AA661">
        <v>9.6058990000000009</v>
      </c>
      <c r="AB661">
        <v>6.1990129999999999</v>
      </c>
      <c r="AC661">
        <v>0.44896200000000003</v>
      </c>
      <c r="AD661">
        <v>5.6288619999999998</v>
      </c>
      <c r="AE661">
        <v>0.84635800000000005</v>
      </c>
      <c r="AF661">
        <v>4.4247420000000002</v>
      </c>
      <c r="AG661">
        <v>-0.26156000000000001</v>
      </c>
      <c r="AH661">
        <v>-7.5586650000000004</v>
      </c>
      <c r="AI661">
        <v>-3.7189749999999999</v>
      </c>
      <c r="AJ661">
        <v>13.107442000000001</v>
      </c>
      <c r="AK661">
        <v>3.2321960000000001</v>
      </c>
      <c r="AL661">
        <v>8.1639940000000006</v>
      </c>
      <c r="AM661">
        <v>1.7782169999999999</v>
      </c>
      <c r="AN661">
        <v>7.8832250000000004</v>
      </c>
      <c r="AO661">
        <v>2.2976420000000002</v>
      </c>
      <c r="AP661">
        <v>8.7382930000000005</v>
      </c>
      <c r="AQ661">
        <v>2.2631100000000002</v>
      </c>
      <c r="AR661">
        <v>8.2924880000000005</v>
      </c>
      <c r="AS661">
        <v>1.659573</v>
      </c>
      <c r="AT661">
        <v>7.6725950000000003</v>
      </c>
      <c r="AU661">
        <v>1.614987</v>
      </c>
      <c r="AV661">
        <v>6.8330060000000001</v>
      </c>
      <c r="AW661">
        <v>2.4814780000000001</v>
      </c>
      <c r="AX661">
        <v>5.7053560000000001</v>
      </c>
      <c r="AY661">
        <v>1.997077</v>
      </c>
      <c r="AZ661">
        <v>5.4794989999999997</v>
      </c>
      <c r="BA661">
        <v>1.6731910000000001</v>
      </c>
      <c r="BB661">
        <v>5.795471</v>
      </c>
      <c r="BC661">
        <v>1.8670469999999999</v>
      </c>
      <c r="BD661">
        <v>6.4267839999999996</v>
      </c>
      <c r="BE661">
        <v>0.56435199999999996</v>
      </c>
      <c r="BF661">
        <v>6.4575620000000002</v>
      </c>
      <c r="BG661">
        <v>0.83758100000000002</v>
      </c>
      <c r="BH661">
        <v>4.1516169999999999</v>
      </c>
      <c r="BI661">
        <v>2.423953</v>
      </c>
      <c r="BJ661">
        <v>4.96753</v>
      </c>
      <c r="BK661">
        <v>1.4008389999999999</v>
      </c>
      <c r="BL661">
        <v>2.7268479999999999</v>
      </c>
      <c r="BM661">
        <v>1.3169230000000001</v>
      </c>
      <c r="BN661">
        <v>2.9713780000000001</v>
      </c>
      <c r="BO661">
        <v>1.3623639999999999</v>
      </c>
      <c r="BP661">
        <v>3.0371480000000002</v>
      </c>
      <c r="BQ661">
        <v>1.1779090000000001</v>
      </c>
      <c r="BR661">
        <v>2.5022169999999999</v>
      </c>
      <c r="BS661">
        <v>0.48358699999999999</v>
      </c>
      <c r="BT661">
        <v>3.2773249999999998</v>
      </c>
      <c r="BU661">
        <v>2.4227409999999998</v>
      </c>
      <c r="BV661">
        <v>4.0746460000000004</v>
      </c>
      <c r="BW661">
        <v>1.5267930000000001</v>
      </c>
      <c r="BX661">
        <v>2.7775639999999999</v>
      </c>
      <c r="BY661">
        <v>1.9779180000000001</v>
      </c>
      <c r="BZ661">
        <v>2.2172890000000001</v>
      </c>
      <c r="CA661">
        <v>2.7751459999999999</v>
      </c>
      <c r="CB661">
        <v>1.6091850000000001</v>
      </c>
      <c r="CC661">
        <v>1.048405</v>
      </c>
      <c r="CD661">
        <v>1.93533</v>
      </c>
      <c r="CE661">
        <v>0.73049799999999998</v>
      </c>
      <c r="CF661">
        <v>2.7285490000000001</v>
      </c>
      <c r="CG661">
        <v>2.210715</v>
      </c>
      <c r="CH661">
        <v>3.35276</v>
      </c>
      <c r="CI661">
        <v>1.1499710000000001</v>
      </c>
      <c r="CJ661">
        <v>1.848347</v>
      </c>
      <c r="CK661">
        <v>1.805409</v>
      </c>
      <c r="CL661">
        <v>1.9528350000000001</v>
      </c>
      <c r="CM661">
        <v>0.98797299999999999</v>
      </c>
      <c r="CN661">
        <v>1.330155</v>
      </c>
      <c r="CO661">
        <v>1.0354509999999999</v>
      </c>
      <c r="CP661">
        <v>1.7169650000000001</v>
      </c>
      <c r="CQ661">
        <v>0.26053500000000002</v>
      </c>
      <c r="CR661">
        <v>2.2757049999999999</v>
      </c>
      <c r="CS661">
        <v>2.0869019999999998</v>
      </c>
      <c r="CT661">
        <v>3.4838089999999999</v>
      </c>
      <c r="CU661">
        <v>1.7696099999999999</v>
      </c>
      <c r="CV661">
        <v>1.8649849999999999</v>
      </c>
      <c r="CW661">
        <v>1.8318129999999999</v>
      </c>
      <c r="CX661">
        <v>1.0802339999999999</v>
      </c>
      <c r="CY661">
        <v>2.3645350000000001</v>
      </c>
      <c r="CZ661">
        <v>2.4575230000000001</v>
      </c>
      <c r="DA661">
        <v>1.076927</v>
      </c>
      <c r="DB661">
        <v>1.7869010000000001</v>
      </c>
      <c r="DC661">
        <v>0.96944200000000003</v>
      </c>
      <c r="DD661">
        <v>2.8772160000000002</v>
      </c>
      <c r="DE661">
        <v>107.330607</v>
      </c>
      <c r="DF661">
        <v>89.690853000000004</v>
      </c>
      <c r="DG661">
        <v>99.961860000000001</v>
      </c>
      <c r="DH661">
        <v>88.733124000000004</v>
      </c>
      <c r="DI661">
        <v>92.816283999999996</v>
      </c>
      <c r="DJ661">
        <v>73.779623000000001</v>
      </c>
      <c r="DK661">
        <v>129.512213</v>
      </c>
      <c r="DL661">
        <v>106.406052</v>
      </c>
      <c r="DM661">
        <v>118.56400499999999</v>
      </c>
      <c r="DN661">
        <v>102.53468100000001</v>
      </c>
      <c r="DO661">
        <v>140.758015</v>
      </c>
      <c r="DP661">
        <v>94.812800999999993</v>
      </c>
      <c r="DQ661">
        <v>135.27678299999999</v>
      </c>
      <c r="DR661">
        <v>121.46481900000001</v>
      </c>
      <c r="DS661">
        <v>160.55271200000001</v>
      </c>
      <c r="DT661">
        <v>17.610755000000001</v>
      </c>
      <c r="DU661">
        <v>206.99736899999999</v>
      </c>
      <c r="DV661">
        <v>18.502072999999999</v>
      </c>
      <c r="DW661">
        <v>193.83379099999999</v>
      </c>
      <c r="DX661">
        <v>13.092447</v>
      </c>
      <c r="DY661">
        <v>184.250924</v>
      </c>
      <c r="DZ661">
        <v>117.41</v>
      </c>
      <c r="EA661">
        <v>6.2050000000000001</v>
      </c>
      <c r="EB661">
        <v>722.9</v>
      </c>
      <c r="EC661">
        <v>118.46</v>
      </c>
      <c r="ED661">
        <v>6.2119999999999997</v>
      </c>
      <c r="EE661">
        <v>729.4</v>
      </c>
      <c r="EF661">
        <v>118.91</v>
      </c>
      <c r="EG661">
        <v>5.5430000000000001</v>
      </c>
      <c r="EH661">
        <v>650.9</v>
      </c>
      <c r="EI661">
        <v>118.19000200000001</v>
      </c>
      <c r="EJ661">
        <v>2.6389999999999998</v>
      </c>
      <c r="EK661">
        <v>311.89999399999999</v>
      </c>
      <c r="EL661">
        <v>1.456421</v>
      </c>
      <c r="EM661">
        <v>3.9526569999999999</v>
      </c>
      <c r="EN661">
        <v>29.408638</v>
      </c>
      <c r="EO661">
        <v>-9.0150860000000002</v>
      </c>
      <c r="EP661">
        <v>-7.6716319999999998</v>
      </c>
      <c r="EQ661">
        <v>-16.301196000000001</v>
      </c>
      <c r="ER661">
        <v>112.599799</v>
      </c>
      <c r="ES661">
        <v>107.720696</v>
      </c>
      <c r="ET661">
        <v>104.024835</v>
      </c>
      <c r="EU661">
        <v>2.7904879999999999</v>
      </c>
      <c r="EV661">
        <v>4095.4121249999998</v>
      </c>
      <c r="EW661">
        <v>4213.716394</v>
      </c>
      <c r="EX661">
        <v>3504.027752</v>
      </c>
      <c r="EY661">
        <v>2611.3899249999999</v>
      </c>
    </row>
    <row r="662" spans="1:155" x14ac:dyDescent="0.25">
      <c r="A662" s="741">
        <v>46246</v>
      </c>
      <c r="B662" s="740">
        <v>0.63846064814814818</v>
      </c>
      <c r="C662">
        <v>39060</v>
      </c>
      <c r="D662">
        <v>0</v>
      </c>
      <c r="E662">
        <v>0</v>
      </c>
      <c r="F662">
        <v>74.540546000000006</v>
      </c>
      <c r="G662">
        <v>72.254423000000003</v>
      </c>
      <c r="H662">
        <v>64.15558</v>
      </c>
      <c r="I662">
        <v>73.251839000000004</v>
      </c>
      <c r="J662">
        <v>74.909447</v>
      </c>
      <c r="K662">
        <v>71.896710999999996</v>
      </c>
      <c r="L662">
        <v>70.441974999999999</v>
      </c>
      <c r="M662">
        <v>70.456839000000002</v>
      </c>
      <c r="N662">
        <v>3.4480300000000002</v>
      </c>
      <c r="O662">
        <v>2.9500769999999998</v>
      </c>
      <c r="P662">
        <v>3.1726619999999999</v>
      </c>
      <c r="Q662">
        <v>4.0799000000000003</v>
      </c>
      <c r="R662">
        <v>3.4091559999999999</v>
      </c>
      <c r="S662">
        <v>2.1586630000000002</v>
      </c>
      <c r="T662">
        <v>3.0840209999999999</v>
      </c>
      <c r="U662">
        <v>5.179119</v>
      </c>
      <c r="V662">
        <v>7.5111910000000002</v>
      </c>
      <c r="W662">
        <v>7.7350219999999998</v>
      </c>
      <c r="X662">
        <v>6.2270969999999997</v>
      </c>
      <c r="Y662">
        <v>4.8073119999999996</v>
      </c>
      <c r="Z662">
        <v>7.2568590000000004</v>
      </c>
      <c r="AA662">
        <v>9.2485300000000006</v>
      </c>
      <c r="AB662">
        <v>6.0985709999999997</v>
      </c>
      <c r="AC662">
        <v>-6.1621000000000002E-2</v>
      </c>
      <c r="AD662">
        <v>5.4061490000000001</v>
      </c>
      <c r="AE662">
        <v>0.42305999999999999</v>
      </c>
      <c r="AF662">
        <v>3.994545</v>
      </c>
      <c r="AG662">
        <v>-0.78225199999999995</v>
      </c>
      <c r="AH662">
        <v>-8.0598980000000005</v>
      </c>
      <c r="AI662">
        <v>-4.1934820000000004</v>
      </c>
      <c r="AJ662">
        <v>12.16086</v>
      </c>
      <c r="AK662">
        <v>3.2120899999999999</v>
      </c>
      <c r="AL662">
        <v>8.2029429999999994</v>
      </c>
      <c r="AM662">
        <v>1.8004869999999999</v>
      </c>
      <c r="AN662">
        <v>7.9281249999999996</v>
      </c>
      <c r="AO662">
        <v>2.2993239999999999</v>
      </c>
      <c r="AP662">
        <v>8.8079099999999997</v>
      </c>
      <c r="AQ662">
        <v>2.275382</v>
      </c>
      <c r="AR662">
        <v>8.3284950000000002</v>
      </c>
      <c r="AS662">
        <v>1.669206</v>
      </c>
      <c r="AT662">
        <v>7.660647</v>
      </c>
      <c r="AU662">
        <v>1.6444110000000001</v>
      </c>
      <c r="AV662">
        <v>6.8654029999999997</v>
      </c>
      <c r="AW662">
        <v>2.4857649999999998</v>
      </c>
      <c r="AX662">
        <v>5.7357319999999996</v>
      </c>
      <c r="AY662">
        <v>1.9963010000000001</v>
      </c>
      <c r="AZ662">
        <v>5.5086170000000001</v>
      </c>
      <c r="BA662">
        <v>1.680355</v>
      </c>
      <c r="BB662">
        <v>5.8219640000000004</v>
      </c>
      <c r="BC662">
        <v>1.887707</v>
      </c>
      <c r="BD662">
        <v>6.4445579999999998</v>
      </c>
      <c r="BE662">
        <v>0.57926900000000003</v>
      </c>
      <c r="BF662">
        <v>6.4814990000000003</v>
      </c>
      <c r="BG662">
        <v>0.84833899999999995</v>
      </c>
      <c r="BH662">
        <v>4.1587540000000001</v>
      </c>
      <c r="BI662">
        <v>2.420061</v>
      </c>
      <c r="BJ662">
        <v>4.9996150000000004</v>
      </c>
      <c r="BK662">
        <v>1.4206479999999999</v>
      </c>
      <c r="BL662">
        <v>2.7461570000000002</v>
      </c>
      <c r="BM662">
        <v>1.330741</v>
      </c>
      <c r="BN662">
        <v>3.0082300000000002</v>
      </c>
      <c r="BO662">
        <v>1.391929</v>
      </c>
      <c r="BP662">
        <v>3.0707770000000001</v>
      </c>
      <c r="BQ662">
        <v>1.192725</v>
      </c>
      <c r="BR662">
        <v>2.50983</v>
      </c>
      <c r="BS662">
        <v>0.49537900000000001</v>
      </c>
      <c r="BT662">
        <v>3.2886069999999998</v>
      </c>
      <c r="BU662">
        <v>2.446072</v>
      </c>
      <c r="BV662">
        <v>4.1176630000000003</v>
      </c>
      <c r="BW662">
        <v>1.5330999999999999</v>
      </c>
      <c r="BX662">
        <v>2.7949950000000001</v>
      </c>
      <c r="BY662">
        <v>1.9852350000000001</v>
      </c>
      <c r="BZ662">
        <v>2.2199659999999999</v>
      </c>
      <c r="CA662">
        <v>2.7442329999999999</v>
      </c>
      <c r="CB662">
        <v>1.6210819999999999</v>
      </c>
      <c r="CC662">
        <v>1.0639590000000001</v>
      </c>
      <c r="CD662">
        <v>1.953166</v>
      </c>
      <c r="CE662">
        <v>0.742367</v>
      </c>
      <c r="CF662">
        <v>2.7153360000000002</v>
      </c>
      <c r="CG662">
        <v>2.218674</v>
      </c>
      <c r="CH662">
        <v>3.3577309999999998</v>
      </c>
      <c r="CI662">
        <v>1.162337</v>
      </c>
      <c r="CJ662">
        <v>1.850104</v>
      </c>
      <c r="CK662">
        <v>1.8370709999999999</v>
      </c>
      <c r="CL662">
        <v>1.9476389999999999</v>
      </c>
      <c r="CM662">
        <v>1.0279780000000001</v>
      </c>
      <c r="CN662">
        <v>1.356568</v>
      </c>
      <c r="CO662">
        <v>1.0807869999999999</v>
      </c>
      <c r="CP662">
        <v>1.733738</v>
      </c>
      <c r="CQ662">
        <v>0.27965400000000001</v>
      </c>
      <c r="CR662">
        <v>2.2979889999999998</v>
      </c>
      <c r="CS662">
        <v>2.1045859999999998</v>
      </c>
      <c r="CT662">
        <v>3.5010140000000001</v>
      </c>
      <c r="CU662">
        <v>1.780869</v>
      </c>
      <c r="CV662">
        <v>1.896053</v>
      </c>
      <c r="CW662">
        <v>1.8264849999999999</v>
      </c>
      <c r="CX662">
        <v>1.09822</v>
      </c>
      <c r="CY662">
        <v>2.3723580000000002</v>
      </c>
      <c r="CZ662">
        <v>2.4414090000000002</v>
      </c>
      <c r="DA662">
        <v>1.1067290000000001</v>
      </c>
      <c r="DB662">
        <v>1.7959369999999999</v>
      </c>
      <c r="DC662">
        <v>0.99924900000000005</v>
      </c>
      <c r="DD662">
        <v>2.8937930000000001</v>
      </c>
      <c r="DE662">
        <v>106.759255</v>
      </c>
      <c r="DF662">
        <v>89.451278000000002</v>
      </c>
      <c r="DG662">
        <v>99.979990999999998</v>
      </c>
      <c r="DH662">
        <v>88.254560999999995</v>
      </c>
      <c r="DI662">
        <v>92.619257000000005</v>
      </c>
      <c r="DJ662">
        <v>78.851991999999996</v>
      </c>
      <c r="DK662">
        <v>128.27681100000001</v>
      </c>
      <c r="DL662">
        <v>105.771051</v>
      </c>
      <c r="DM662">
        <v>117.391554</v>
      </c>
      <c r="DN662">
        <v>102.23509900000001</v>
      </c>
      <c r="DO662">
        <v>140.248435</v>
      </c>
      <c r="DP662">
        <v>94.667119999999997</v>
      </c>
      <c r="DQ662">
        <v>134.16197700000001</v>
      </c>
      <c r="DR662">
        <v>120.264526</v>
      </c>
      <c r="DS662">
        <v>160.201425</v>
      </c>
      <c r="DT662">
        <v>17.273703999999999</v>
      </c>
      <c r="DU662">
        <v>205.67567399999999</v>
      </c>
      <c r="DV662">
        <v>18.244668999999998</v>
      </c>
      <c r="DW662">
        <v>192.688208</v>
      </c>
      <c r="DX662">
        <v>12.872655</v>
      </c>
      <c r="DY662">
        <v>181.87063800000001</v>
      </c>
      <c r="DZ662">
        <v>117.27</v>
      </c>
      <c r="EA662">
        <v>6.181</v>
      </c>
      <c r="EB662">
        <v>718.5</v>
      </c>
      <c r="EC662">
        <v>118.57</v>
      </c>
      <c r="ED662">
        <v>6.1909999999999998</v>
      </c>
      <c r="EE662">
        <v>727</v>
      </c>
      <c r="EF662">
        <v>118.78</v>
      </c>
      <c r="EG662">
        <v>5.5209999999999999</v>
      </c>
      <c r="EH662">
        <v>648.9</v>
      </c>
      <c r="EI662">
        <v>118.150002</v>
      </c>
      <c r="EJ662">
        <v>2.6379999999999999</v>
      </c>
      <c r="EK662">
        <v>311.60000600000001</v>
      </c>
      <c r="EL662">
        <v>1.4706330000000001</v>
      </c>
      <c r="EM662">
        <v>3.8632550000000001</v>
      </c>
      <c r="EN662">
        <v>28.839168999999998</v>
      </c>
      <c r="EO662">
        <v>-9.5305309999999999</v>
      </c>
      <c r="EP662">
        <v>-8.056737</v>
      </c>
      <c r="EQ662">
        <v>-16.678308999999999</v>
      </c>
      <c r="ER662">
        <v>112.11966</v>
      </c>
      <c r="ES662">
        <v>107.28551</v>
      </c>
      <c r="ET662">
        <v>103.08665999999999</v>
      </c>
      <c r="EU662">
        <v>2.8069739999999999</v>
      </c>
      <c r="EV662">
        <v>4107.4099459999998</v>
      </c>
      <c r="EW662">
        <v>4225.8434900000002</v>
      </c>
      <c r="EX662">
        <v>3514.8550970000001</v>
      </c>
      <c r="EY662">
        <v>2616.5861850000001</v>
      </c>
    </row>
    <row r="663" spans="1:155" x14ac:dyDescent="0.25">
      <c r="A663" s="741">
        <v>46246</v>
      </c>
      <c r="B663" s="740">
        <v>0.63915509259259262</v>
      </c>
      <c r="C663">
        <v>39120</v>
      </c>
      <c r="D663">
        <v>0</v>
      </c>
      <c r="E663">
        <v>0</v>
      </c>
      <c r="F663">
        <v>74.589645000000004</v>
      </c>
      <c r="G663">
        <v>72.246024000000006</v>
      </c>
      <c r="H663">
        <v>64.474784</v>
      </c>
      <c r="I663">
        <v>73.251868999999999</v>
      </c>
      <c r="J663">
        <v>74.924685999999994</v>
      </c>
      <c r="K663">
        <v>71.914970999999994</v>
      </c>
      <c r="L663">
        <v>70.467466999999999</v>
      </c>
      <c r="M663">
        <v>70.430944999999994</v>
      </c>
      <c r="N663">
        <v>3.2112759999999998</v>
      </c>
      <c r="O663">
        <v>2.6979609999999998</v>
      </c>
      <c r="P663">
        <v>2.9008509999999998</v>
      </c>
      <c r="Q663">
        <v>3.784449</v>
      </c>
      <c r="R663">
        <v>3.2633009999999998</v>
      </c>
      <c r="S663">
        <v>1.97384</v>
      </c>
      <c r="T663">
        <v>2.926221</v>
      </c>
      <c r="U663">
        <v>5.0910479999999998</v>
      </c>
      <c r="V663">
        <v>7.3288659999999997</v>
      </c>
      <c r="W663">
        <v>7.7400370000000001</v>
      </c>
      <c r="X663">
        <v>6.0664069999999999</v>
      </c>
      <c r="Y663">
        <v>4.5250300000000001</v>
      </c>
      <c r="Z663">
        <v>7.0894310000000003</v>
      </c>
      <c r="AA663">
        <v>9.180491</v>
      </c>
      <c r="AB663">
        <v>6.0220659999999997</v>
      </c>
      <c r="AC663">
        <v>-0.39028600000000002</v>
      </c>
      <c r="AD663">
        <v>5.2318309999999997</v>
      </c>
      <c r="AE663">
        <v>9.8232E-2</v>
      </c>
      <c r="AF663">
        <v>3.7711670000000002</v>
      </c>
      <c r="AG663">
        <v>-1.158595</v>
      </c>
      <c r="AH663">
        <v>-8.3766289999999994</v>
      </c>
      <c r="AI663">
        <v>-4.4385110000000001</v>
      </c>
      <c r="AJ663">
        <v>11.788656</v>
      </c>
      <c r="AK663">
        <v>3.2337940000000001</v>
      </c>
      <c r="AL663">
        <v>8.2348730000000003</v>
      </c>
      <c r="AM663">
        <v>1.8147519999999999</v>
      </c>
      <c r="AN663">
        <v>7.9459140000000001</v>
      </c>
      <c r="AO663">
        <v>2.306216</v>
      </c>
      <c r="AP663">
        <v>8.8275050000000004</v>
      </c>
      <c r="AQ663">
        <v>2.2947060000000001</v>
      </c>
      <c r="AR663">
        <v>8.3436199999999996</v>
      </c>
      <c r="AS663">
        <v>1.674342</v>
      </c>
      <c r="AT663">
        <v>7.7120059999999997</v>
      </c>
      <c r="AU663">
        <v>1.6455360000000001</v>
      </c>
      <c r="AV663">
        <v>6.8880129999999999</v>
      </c>
      <c r="AW663">
        <v>2.5034350000000001</v>
      </c>
      <c r="AX663">
        <v>5.753317</v>
      </c>
      <c r="AY663">
        <v>2.0282629999999999</v>
      </c>
      <c r="AZ663">
        <v>5.5358280000000004</v>
      </c>
      <c r="BA663">
        <v>1.708183</v>
      </c>
      <c r="BB663">
        <v>5.8551409999999997</v>
      </c>
      <c r="BC663">
        <v>1.9021920000000001</v>
      </c>
      <c r="BD663">
        <v>6.4703840000000001</v>
      </c>
      <c r="BE663">
        <v>0.59283600000000003</v>
      </c>
      <c r="BF663">
        <v>6.4931159999999997</v>
      </c>
      <c r="BG663">
        <v>0.83698300000000003</v>
      </c>
      <c r="BH663">
        <v>4.1671959999999997</v>
      </c>
      <c r="BI663">
        <v>2.411492</v>
      </c>
      <c r="BJ663">
        <v>4.9943330000000001</v>
      </c>
      <c r="BK663">
        <v>1.4379280000000001</v>
      </c>
      <c r="BL663">
        <v>2.7850269999999999</v>
      </c>
      <c r="BM663">
        <v>1.3314239999999999</v>
      </c>
      <c r="BN663">
        <v>3.0133049999999999</v>
      </c>
      <c r="BO663">
        <v>1.4103859999999999</v>
      </c>
      <c r="BP663">
        <v>3.0638939999999999</v>
      </c>
      <c r="BQ663">
        <v>1.204731</v>
      </c>
      <c r="BR663">
        <v>2.5553710000000001</v>
      </c>
      <c r="BS663">
        <v>0.47781000000000001</v>
      </c>
      <c r="BT663">
        <v>3.3377720000000002</v>
      </c>
      <c r="BU663">
        <v>2.4413629999999999</v>
      </c>
      <c r="BV663">
        <v>4.1542890000000003</v>
      </c>
      <c r="BW663">
        <v>1.5283850000000001</v>
      </c>
      <c r="BX663">
        <v>2.8326259999999999</v>
      </c>
      <c r="BY663">
        <v>1.9860629999999999</v>
      </c>
      <c r="BZ663">
        <v>2.3010600000000001</v>
      </c>
      <c r="CA663">
        <v>2.6711290000000001</v>
      </c>
      <c r="CB663">
        <v>1.6603129999999999</v>
      </c>
      <c r="CC663">
        <v>1.0493440000000001</v>
      </c>
      <c r="CD663">
        <v>2.0016799999999999</v>
      </c>
      <c r="CE663">
        <v>0.74851299999999998</v>
      </c>
      <c r="CF663">
        <v>2.7719689999999999</v>
      </c>
      <c r="CG663">
        <v>2.209044</v>
      </c>
      <c r="CH663">
        <v>3.40835</v>
      </c>
      <c r="CI663">
        <v>1.170695</v>
      </c>
      <c r="CJ663">
        <v>1.9026810000000001</v>
      </c>
      <c r="CK663">
        <v>1.8187869999999999</v>
      </c>
      <c r="CL663">
        <v>2.0136560000000001</v>
      </c>
      <c r="CM663">
        <v>1.0235110000000001</v>
      </c>
      <c r="CN663">
        <v>1.385195</v>
      </c>
      <c r="CO663">
        <v>1.0669900000000001</v>
      </c>
      <c r="CP663">
        <v>1.76881</v>
      </c>
      <c r="CQ663">
        <v>0.27323999999999998</v>
      </c>
      <c r="CR663">
        <v>2.348684</v>
      </c>
      <c r="CS663">
        <v>2.100031</v>
      </c>
      <c r="CT663">
        <v>3.5449079999999999</v>
      </c>
      <c r="CU663">
        <v>1.774194</v>
      </c>
      <c r="CV663">
        <v>1.929459</v>
      </c>
      <c r="CW663">
        <v>1.8387</v>
      </c>
      <c r="CX663">
        <v>1.1222399999999999</v>
      </c>
      <c r="CY663">
        <v>2.3281969999999998</v>
      </c>
      <c r="CZ663">
        <v>2.4980609999999999</v>
      </c>
      <c r="DA663">
        <v>1.1105689999999999</v>
      </c>
      <c r="DB663">
        <v>1.8389359999999999</v>
      </c>
      <c r="DC663">
        <v>0.98463599999999996</v>
      </c>
      <c r="DD663">
        <v>2.9464899999999998</v>
      </c>
      <c r="DE663">
        <v>106.58837</v>
      </c>
      <c r="DF663">
        <v>89.171273999999997</v>
      </c>
      <c r="DG663">
        <v>99.588334000000003</v>
      </c>
      <c r="DH663">
        <v>88.578125999999997</v>
      </c>
      <c r="DI663">
        <v>92.357479999999995</v>
      </c>
      <c r="DJ663">
        <v>78.758893</v>
      </c>
      <c r="DK663">
        <v>127.691422</v>
      </c>
      <c r="DL663">
        <v>105.458037</v>
      </c>
      <c r="DM663">
        <v>116.44868700000001</v>
      </c>
      <c r="DN663">
        <v>102.04101900000001</v>
      </c>
      <c r="DO663">
        <v>140.30504199999999</v>
      </c>
      <c r="DP663">
        <v>94.619642999999996</v>
      </c>
      <c r="DQ663">
        <v>133.44404700000001</v>
      </c>
      <c r="DR663">
        <v>119.38083899999999</v>
      </c>
      <c r="DS663">
        <v>160.12731199999999</v>
      </c>
      <c r="DT663">
        <v>17.099443999999998</v>
      </c>
      <c r="DU663">
        <v>205.151914</v>
      </c>
      <c r="DV663">
        <v>18.048542000000001</v>
      </c>
      <c r="DW663">
        <v>192.305958</v>
      </c>
      <c r="DX663">
        <v>12.776341</v>
      </c>
      <c r="DY663">
        <v>180.67053300000001</v>
      </c>
      <c r="DZ663">
        <v>117.29</v>
      </c>
      <c r="EA663">
        <v>6.1529999999999996</v>
      </c>
      <c r="EB663">
        <v>715.3</v>
      </c>
      <c r="EC663">
        <v>118.49</v>
      </c>
      <c r="ED663">
        <v>6.1680000000000001</v>
      </c>
      <c r="EE663">
        <v>723.9</v>
      </c>
      <c r="EF663">
        <v>118.8</v>
      </c>
      <c r="EG663">
        <v>5.5229999999999997</v>
      </c>
      <c r="EH663">
        <v>647.79999999999995</v>
      </c>
      <c r="EI663">
        <v>118.129997</v>
      </c>
      <c r="EJ663">
        <v>2.6379999999999999</v>
      </c>
      <c r="EK663">
        <v>311.60000600000001</v>
      </c>
      <c r="EL663">
        <v>1.422032</v>
      </c>
      <c r="EM663">
        <v>3.9132069999999999</v>
      </c>
      <c r="EN663">
        <v>28.632950000000001</v>
      </c>
      <c r="EO663">
        <v>-9.7986609999999992</v>
      </c>
      <c r="EP663">
        <v>-8.351718</v>
      </c>
      <c r="EQ663">
        <v>-16.844294000000001</v>
      </c>
      <c r="ER663">
        <v>111.92880700000001</v>
      </c>
      <c r="ES663">
        <v>107.13990800000001</v>
      </c>
      <c r="ET663">
        <v>102.610488</v>
      </c>
      <c r="EU663">
        <v>2.8242280000000002</v>
      </c>
      <c r="EV663">
        <v>4119.3501349999997</v>
      </c>
      <c r="EW663">
        <v>4237.9129249999996</v>
      </c>
      <c r="EX663">
        <v>3525.6483480000002</v>
      </c>
      <c r="EY663">
        <v>2621.7853030000001</v>
      </c>
    </row>
    <row r="664" spans="1:155" x14ac:dyDescent="0.25">
      <c r="A664" s="741">
        <v>46246</v>
      </c>
      <c r="B664" s="740">
        <v>0.63984953703703706</v>
      </c>
      <c r="C664">
        <v>39180</v>
      </c>
      <c r="D664">
        <v>0</v>
      </c>
      <c r="E664">
        <v>0</v>
      </c>
      <c r="F664">
        <v>74.518810000000002</v>
      </c>
      <c r="G664">
        <v>72.212710999999999</v>
      </c>
      <c r="H664">
        <v>64.557494000000005</v>
      </c>
      <c r="I664">
        <v>73.239052000000001</v>
      </c>
      <c r="J664">
        <v>74.916117</v>
      </c>
      <c r="K664">
        <v>71.975896000000006</v>
      </c>
      <c r="L664">
        <v>70.465642000000003</v>
      </c>
      <c r="M664">
        <v>70.444833000000003</v>
      </c>
      <c r="N664">
        <v>2.921192</v>
      </c>
      <c r="O664">
        <v>2.408112</v>
      </c>
      <c r="P664">
        <v>2.6244360000000002</v>
      </c>
      <c r="Q664">
        <v>3.5756809999999999</v>
      </c>
      <c r="R664">
        <v>2.8179430000000001</v>
      </c>
      <c r="S664">
        <v>1.7147330000000001</v>
      </c>
      <c r="T664">
        <v>2.7354259999999999</v>
      </c>
      <c r="U664">
        <v>5.0604509999999996</v>
      </c>
      <c r="V664">
        <v>6.9765350000000002</v>
      </c>
      <c r="W664">
        <v>7.5181360000000002</v>
      </c>
      <c r="X664">
        <v>5.9300600000000001</v>
      </c>
      <c r="Y664">
        <v>4.3830470000000004</v>
      </c>
      <c r="Z664">
        <v>6.934723</v>
      </c>
      <c r="AA664">
        <v>9.0759360000000004</v>
      </c>
      <c r="AB664">
        <v>5.8669560000000001</v>
      </c>
      <c r="AC664">
        <v>-0.71108400000000005</v>
      </c>
      <c r="AD664">
        <v>5.0742139999999996</v>
      </c>
      <c r="AE664">
        <v>-0.231602</v>
      </c>
      <c r="AF664">
        <v>3.6311260000000001</v>
      </c>
      <c r="AG664">
        <v>-1.468229</v>
      </c>
      <c r="AH664">
        <v>-8.6492550000000001</v>
      </c>
      <c r="AI664">
        <v>-4.6978210000000002</v>
      </c>
      <c r="AJ664">
        <v>11.790800000000001</v>
      </c>
      <c r="AK664">
        <v>3.2603309999999999</v>
      </c>
      <c r="AL664">
        <v>8.2406959999999998</v>
      </c>
      <c r="AM664">
        <v>1.799436</v>
      </c>
      <c r="AN664">
        <v>7.9987649999999997</v>
      </c>
      <c r="AO664">
        <v>2.3251979999999999</v>
      </c>
      <c r="AP664">
        <v>8.8536020000000004</v>
      </c>
      <c r="AQ664">
        <v>2.3063220000000002</v>
      </c>
      <c r="AR664">
        <v>8.3882010000000005</v>
      </c>
      <c r="AS664">
        <v>1.6760459999999999</v>
      </c>
      <c r="AT664">
        <v>7.7111020000000003</v>
      </c>
      <c r="AU664">
        <v>1.647389</v>
      </c>
      <c r="AV664">
        <v>6.9108859999999996</v>
      </c>
      <c r="AW664">
        <v>2.4819149999999999</v>
      </c>
      <c r="AX664">
        <v>5.7708349999999999</v>
      </c>
      <c r="AY664">
        <v>2.0145580000000001</v>
      </c>
      <c r="AZ664">
        <v>5.5938610000000004</v>
      </c>
      <c r="BA664">
        <v>1.706645</v>
      </c>
      <c r="BB664">
        <v>5.8936200000000003</v>
      </c>
      <c r="BC664">
        <v>1.883313</v>
      </c>
      <c r="BD664">
        <v>6.5028800000000002</v>
      </c>
      <c r="BE664">
        <v>0.59987299999999999</v>
      </c>
      <c r="BF664">
        <v>6.5321189999999998</v>
      </c>
      <c r="BG664">
        <v>0.84817100000000001</v>
      </c>
      <c r="BH664">
        <v>4.195506</v>
      </c>
      <c r="BI664">
        <v>2.4182419999999998</v>
      </c>
      <c r="BJ664">
        <v>5.0509149999999998</v>
      </c>
      <c r="BK664">
        <v>1.441338</v>
      </c>
      <c r="BL664">
        <v>2.7999320000000001</v>
      </c>
      <c r="BM664">
        <v>1.340368</v>
      </c>
      <c r="BN664">
        <v>3.0250780000000002</v>
      </c>
      <c r="BO664">
        <v>1.3889929999999999</v>
      </c>
      <c r="BP664">
        <v>3.094061</v>
      </c>
      <c r="BQ664">
        <v>1.21377</v>
      </c>
      <c r="BR664">
        <v>2.573995</v>
      </c>
      <c r="BS664">
        <v>0.50711200000000001</v>
      </c>
      <c r="BT664">
        <v>3.3687849999999999</v>
      </c>
      <c r="BU664">
        <v>2.4762390000000001</v>
      </c>
      <c r="BV664">
        <v>4.1711710000000002</v>
      </c>
      <c r="BW664">
        <v>1.5563959999999999</v>
      </c>
      <c r="BX664">
        <v>2.8395160000000002</v>
      </c>
      <c r="BY664">
        <v>2.0233629999999998</v>
      </c>
      <c r="BZ664">
        <v>2.3036300000000001</v>
      </c>
      <c r="CA664">
        <v>2.5940859999999999</v>
      </c>
      <c r="CB664">
        <v>1.683624</v>
      </c>
      <c r="CC664">
        <v>1.0894539999999999</v>
      </c>
      <c r="CD664">
        <v>2.003501</v>
      </c>
      <c r="CE664">
        <v>0.76833700000000005</v>
      </c>
      <c r="CF664">
        <v>2.8018169999999998</v>
      </c>
      <c r="CG664">
        <v>2.2407590000000002</v>
      </c>
      <c r="CH664">
        <v>3.413214</v>
      </c>
      <c r="CI664">
        <v>1.1728080000000001</v>
      </c>
      <c r="CJ664">
        <v>1.916309</v>
      </c>
      <c r="CK664">
        <v>1.8464100000000001</v>
      </c>
      <c r="CL664">
        <v>2.0292949999999998</v>
      </c>
      <c r="CM664">
        <v>1.043787</v>
      </c>
      <c r="CN664">
        <v>1.438618</v>
      </c>
      <c r="CO664">
        <v>1.086306</v>
      </c>
      <c r="CP664">
        <v>1.7832300000000001</v>
      </c>
      <c r="CQ664">
        <v>0.29646699999999998</v>
      </c>
      <c r="CR664">
        <v>2.347899</v>
      </c>
      <c r="CS664">
        <v>2.139313</v>
      </c>
      <c r="CT664">
        <v>3.5613920000000001</v>
      </c>
      <c r="CU664">
        <v>1.786575</v>
      </c>
      <c r="CV664">
        <v>1.949668</v>
      </c>
      <c r="CW664">
        <v>1.8621369999999999</v>
      </c>
      <c r="CX664">
        <v>1.1541680000000001</v>
      </c>
      <c r="CY664">
        <v>2.319553</v>
      </c>
      <c r="CZ664">
        <v>2.519336</v>
      </c>
      <c r="DA664">
        <v>1.1484300000000001</v>
      </c>
      <c r="DB664">
        <v>1.859248</v>
      </c>
      <c r="DC664">
        <v>0.99713200000000002</v>
      </c>
      <c r="DD664">
        <v>2.940706</v>
      </c>
      <c r="DE664">
        <v>106.227468</v>
      </c>
      <c r="DF664">
        <v>89.139408000000003</v>
      </c>
      <c r="DG664">
        <v>99.487437999999997</v>
      </c>
      <c r="DH664">
        <v>88.300455999999997</v>
      </c>
      <c r="DI664">
        <v>92.451398999999995</v>
      </c>
      <c r="DJ664">
        <v>70.187612000000001</v>
      </c>
      <c r="DK664">
        <v>127.31415699999999</v>
      </c>
      <c r="DL664">
        <v>105.21839300000001</v>
      </c>
      <c r="DM664">
        <v>116.015145</v>
      </c>
      <c r="DN664">
        <v>101.901081</v>
      </c>
      <c r="DO664">
        <v>140.13104000000001</v>
      </c>
      <c r="DP664">
        <v>94.674693000000005</v>
      </c>
      <c r="DQ664">
        <v>133.303461</v>
      </c>
      <c r="DR664">
        <v>119.077378</v>
      </c>
      <c r="DS664">
        <v>160.01283699999999</v>
      </c>
      <c r="DT664">
        <v>16.896514</v>
      </c>
      <c r="DU664">
        <v>204.31947700000001</v>
      </c>
      <c r="DV664">
        <v>17.946784999999998</v>
      </c>
      <c r="DW664">
        <v>191.40733599999999</v>
      </c>
      <c r="DX664">
        <v>12.688871000000001</v>
      </c>
      <c r="DY664">
        <v>180.176807</v>
      </c>
      <c r="DZ664">
        <v>116.8</v>
      </c>
      <c r="EA664">
        <v>6.157</v>
      </c>
      <c r="EB664">
        <v>712.9</v>
      </c>
      <c r="EC664">
        <v>118.58</v>
      </c>
      <c r="ED664">
        <v>6.1580000000000004</v>
      </c>
      <c r="EE664">
        <v>722.7</v>
      </c>
      <c r="EF664">
        <v>118.93</v>
      </c>
      <c r="EG664">
        <v>5.5</v>
      </c>
      <c r="EH664">
        <v>645.5</v>
      </c>
      <c r="EI664">
        <v>118.260002</v>
      </c>
      <c r="EJ664">
        <v>2.6389999999999998</v>
      </c>
      <c r="EK664">
        <v>312</v>
      </c>
      <c r="EL664">
        <v>1.4630780000000001</v>
      </c>
      <c r="EM664">
        <v>3.807477</v>
      </c>
      <c r="EN664">
        <v>28.786227</v>
      </c>
      <c r="EO664">
        <v>-10.112333</v>
      </c>
      <c r="EP664">
        <v>-8.5052979999999998</v>
      </c>
      <c r="EQ664">
        <v>-16.995426999999999</v>
      </c>
      <c r="ER664">
        <v>111.624787</v>
      </c>
      <c r="ES664">
        <v>106.79684</v>
      </c>
      <c r="ET664">
        <v>102.413967</v>
      </c>
      <c r="EU664">
        <v>2.8406630000000002</v>
      </c>
      <c r="EV664">
        <v>4131.2551469999999</v>
      </c>
      <c r="EW664">
        <v>4249.9580459999997</v>
      </c>
      <c r="EX664">
        <v>3536.4360190000002</v>
      </c>
      <c r="EY664">
        <v>2626.985545</v>
      </c>
    </row>
    <row r="665" spans="1:155" x14ac:dyDescent="0.25">
      <c r="A665" s="741">
        <v>46246</v>
      </c>
      <c r="B665" s="740">
        <v>0.64054398148148151</v>
      </c>
      <c r="C665">
        <v>39240</v>
      </c>
      <c r="D665">
        <v>0</v>
      </c>
      <c r="E665">
        <v>0</v>
      </c>
      <c r="F665">
        <v>74.596369999999993</v>
      </c>
      <c r="G665">
        <v>72.221406999999999</v>
      </c>
      <c r="H665">
        <v>64.557288999999997</v>
      </c>
      <c r="I665">
        <v>73.24615</v>
      </c>
      <c r="J665">
        <v>74.908839</v>
      </c>
      <c r="K665">
        <v>71.977918000000003</v>
      </c>
      <c r="L665">
        <v>70.449218000000002</v>
      </c>
      <c r="M665">
        <v>70.475122999999996</v>
      </c>
      <c r="N665">
        <v>2.6945220000000001</v>
      </c>
      <c r="O665">
        <v>2.205212</v>
      </c>
      <c r="P665">
        <v>2.2770429999999999</v>
      </c>
      <c r="Q665">
        <v>3.3034970000000001</v>
      </c>
      <c r="R665">
        <v>2.7511459999999999</v>
      </c>
      <c r="S665">
        <v>1.6547369999999999</v>
      </c>
      <c r="T665">
        <v>2.4177439999999999</v>
      </c>
      <c r="U665">
        <v>4.8071760000000001</v>
      </c>
      <c r="V665">
        <v>7.0777140000000003</v>
      </c>
      <c r="W665">
        <v>6.8939120000000003</v>
      </c>
      <c r="X665">
        <v>5.6924939999999999</v>
      </c>
      <c r="Y665">
        <v>4.2149549999999998</v>
      </c>
      <c r="Z665">
        <v>6.5229850000000003</v>
      </c>
      <c r="AA665">
        <v>9.0708369999999992</v>
      </c>
      <c r="AB665">
        <v>5.6611690000000001</v>
      </c>
      <c r="AC665">
        <v>-0.92077600000000004</v>
      </c>
      <c r="AD665">
        <v>4.9881180000000001</v>
      </c>
      <c r="AE665">
        <v>-0.42471999999999999</v>
      </c>
      <c r="AF665">
        <v>3.5687410000000002</v>
      </c>
      <c r="AG665">
        <v>-1.649672</v>
      </c>
      <c r="AH665">
        <v>-8.9226270000000003</v>
      </c>
      <c r="AI665">
        <v>-4.8521799999999997</v>
      </c>
      <c r="AJ665">
        <v>11.491635</v>
      </c>
      <c r="AK665">
        <v>3.2646419999999998</v>
      </c>
      <c r="AL665">
        <v>8.2620380000000004</v>
      </c>
      <c r="AM665">
        <v>1.8366469999999999</v>
      </c>
      <c r="AN665">
        <v>8.0132659999999998</v>
      </c>
      <c r="AO665">
        <v>2.344792</v>
      </c>
      <c r="AP665">
        <v>8.8989980000000006</v>
      </c>
      <c r="AQ665">
        <v>2.3309799999999998</v>
      </c>
      <c r="AR665">
        <v>8.4043220000000005</v>
      </c>
      <c r="AS665">
        <v>1.7079960000000001</v>
      </c>
      <c r="AT665">
        <v>7.7636529999999997</v>
      </c>
      <c r="AU665">
        <v>1.6925809999999999</v>
      </c>
      <c r="AV665">
        <v>6.9314910000000003</v>
      </c>
      <c r="AW665">
        <v>2.5134219999999998</v>
      </c>
      <c r="AX665">
        <v>5.779744</v>
      </c>
      <c r="AY665">
        <v>2.0239780000000001</v>
      </c>
      <c r="AZ665">
        <v>5.6006650000000002</v>
      </c>
      <c r="BA665">
        <v>1.7328429999999999</v>
      </c>
      <c r="BB665">
        <v>5.9330299999999996</v>
      </c>
      <c r="BC665">
        <v>1.918814</v>
      </c>
      <c r="BD665">
        <v>6.5372219999999999</v>
      </c>
      <c r="BE665">
        <v>0.61069899999999999</v>
      </c>
      <c r="BF665">
        <v>6.5552010000000003</v>
      </c>
      <c r="BG665">
        <v>0.87560300000000002</v>
      </c>
      <c r="BH665">
        <v>4.2009470000000002</v>
      </c>
      <c r="BI665">
        <v>2.42692</v>
      </c>
      <c r="BJ665">
        <v>5.0468019999999996</v>
      </c>
      <c r="BK665">
        <v>1.455182</v>
      </c>
      <c r="BL665">
        <v>2.8234080000000001</v>
      </c>
      <c r="BM665">
        <v>1.3602080000000001</v>
      </c>
      <c r="BN665">
        <v>3.0563790000000002</v>
      </c>
      <c r="BO665">
        <v>1.418528</v>
      </c>
      <c r="BP665">
        <v>3.112943</v>
      </c>
      <c r="BQ665">
        <v>1.235473</v>
      </c>
      <c r="BR665">
        <v>2.5819529999999999</v>
      </c>
      <c r="BS665">
        <v>0.50863199999999997</v>
      </c>
      <c r="BT665">
        <v>3.3542100000000001</v>
      </c>
      <c r="BU665">
        <v>2.481827</v>
      </c>
      <c r="BV665">
        <v>4.1785810000000003</v>
      </c>
      <c r="BW665">
        <v>1.570749</v>
      </c>
      <c r="BX665">
        <v>2.8560949999999998</v>
      </c>
      <c r="BY665">
        <v>2.0390410000000001</v>
      </c>
      <c r="BZ665">
        <v>2.3377500000000002</v>
      </c>
      <c r="CA665">
        <v>2.4901209999999998</v>
      </c>
      <c r="CB665">
        <v>1.7030289999999999</v>
      </c>
      <c r="CC665">
        <v>1.1037410000000001</v>
      </c>
      <c r="CD665">
        <v>2.0246780000000002</v>
      </c>
      <c r="CE665">
        <v>0.79693700000000001</v>
      </c>
      <c r="CF665">
        <v>2.7896459999999998</v>
      </c>
      <c r="CG665">
        <v>2.2566649999999999</v>
      </c>
      <c r="CH665">
        <v>3.4141840000000001</v>
      </c>
      <c r="CI665">
        <v>1.166863</v>
      </c>
      <c r="CJ665">
        <v>1.908989</v>
      </c>
      <c r="CK665">
        <v>1.8629849999999999</v>
      </c>
      <c r="CL665">
        <v>2.0200719999999999</v>
      </c>
      <c r="CM665">
        <v>1.0594600000000001</v>
      </c>
      <c r="CN665">
        <v>1.4176610000000001</v>
      </c>
      <c r="CO665">
        <v>1.1073139999999999</v>
      </c>
      <c r="CP665">
        <v>1.780464</v>
      </c>
      <c r="CQ665">
        <v>0.29831400000000002</v>
      </c>
      <c r="CR665">
        <v>2.3584870000000002</v>
      </c>
      <c r="CS665">
        <v>2.147602</v>
      </c>
      <c r="CT665">
        <v>3.561134</v>
      </c>
      <c r="CU665">
        <v>1.8204119999999999</v>
      </c>
      <c r="CV665">
        <v>1.9655320000000001</v>
      </c>
      <c r="CW665">
        <v>1.8558889999999999</v>
      </c>
      <c r="CX665">
        <v>1.1742520000000001</v>
      </c>
      <c r="CY665">
        <v>2.3082929999999999</v>
      </c>
      <c r="CZ665">
        <v>2.5149849999999998</v>
      </c>
      <c r="DA665">
        <v>1.15856</v>
      </c>
      <c r="DB665">
        <v>1.8822669999999999</v>
      </c>
      <c r="DC665">
        <v>1.0058800000000001</v>
      </c>
      <c r="DD665">
        <v>2.9427249999999998</v>
      </c>
      <c r="DE665">
        <v>105.9606</v>
      </c>
      <c r="DF665">
        <v>88.315049000000002</v>
      </c>
      <c r="DG665">
        <v>98.800945999999996</v>
      </c>
      <c r="DH665">
        <v>88.080433999999997</v>
      </c>
      <c r="DI665">
        <v>92.031081</v>
      </c>
      <c r="DJ665">
        <v>69.211226999999994</v>
      </c>
      <c r="DK665">
        <v>127.165902</v>
      </c>
      <c r="DL665">
        <v>104.85810600000001</v>
      </c>
      <c r="DM665">
        <v>115.55058</v>
      </c>
      <c r="DN665">
        <v>101.56642600000001</v>
      </c>
      <c r="DO665">
        <v>139.58609300000001</v>
      </c>
      <c r="DP665">
        <v>94.121649000000005</v>
      </c>
      <c r="DQ665">
        <v>133.045265</v>
      </c>
      <c r="DR665">
        <v>118.62505899999999</v>
      </c>
      <c r="DS665">
        <v>159.76194899999999</v>
      </c>
      <c r="DT665">
        <v>16.722837999999999</v>
      </c>
      <c r="DU665">
        <v>203.39820800000001</v>
      </c>
      <c r="DV665">
        <v>17.773205999999998</v>
      </c>
      <c r="DW665">
        <v>190.56975</v>
      </c>
      <c r="DX665">
        <v>12.483122</v>
      </c>
      <c r="DY665">
        <v>179.79669699999999</v>
      </c>
      <c r="DZ665">
        <v>117.26</v>
      </c>
      <c r="EA665">
        <v>6.1139999999999999</v>
      </c>
      <c r="EB665">
        <v>710.2</v>
      </c>
      <c r="EC665">
        <v>118.53</v>
      </c>
      <c r="ED665">
        <v>6.1459999999999999</v>
      </c>
      <c r="EE665">
        <v>721.4</v>
      </c>
      <c r="EF665">
        <v>118.95</v>
      </c>
      <c r="EG665">
        <v>5.4740000000000002</v>
      </c>
      <c r="EH665">
        <v>643.70000000000005</v>
      </c>
      <c r="EI665">
        <v>118.230003</v>
      </c>
      <c r="EJ665">
        <v>2.6379999999999999</v>
      </c>
      <c r="EK665">
        <v>311.89999399999999</v>
      </c>
      <c r="EL665">
        <v>1.4593910000000001</v>
      </c>
      <c r="EM665">
        <v>3.9159470000000001</v>
      </c>
      <c r="EN665">
        <v>28.844038999999999</v>
      </c>
      <c r="EO665">
        <v>-10.382018</v>
      </c>
      <c r="EP665">
        <v>-8.7681269999999998</v>
      </c>
      <c r="EQ665">
        <v>-17.352404</v>
      </c>
      <c r="ER665">
        <v>111.287336</v>
      </c>
      <c r="ES665">
        <v>106.476084</v>
      </c>
      <c r="ET665">
        <v>102.26242000000001</v>
      </c>
      <c r="EU665">
        <v>2.8538250000000001</v>
      </c>
      <c r="EV665">
        <v>4143.1134670000001</v>
      </c>
      <c r="EW665">
        <v>4261.9731410000004</v>
      </c>
      <c r="EX665">
        <v>3547.1899920000001</v>
      </c>
      <c r="EY665">
        <v>2632.1811720000001</v>
      </c>
    </row>
    <row r="666" spans="1:155" x14ac:dyDescent="0.25">
      <c r="A666" s="741">
        <v>46246</v>
      </c>
      <c r="B666" s="740">
        <v>0.64123842592592595</v>
      </c>
      <c r="C666">
        <v>39300</v>
      </c>
      <c r="D666">
        <v>0</v>
      </c>
      <c r="E666">
        <v>0</v>
      </c>
      <c r="F666">
        <v>74.622757000000007</v>
      </c>
      <c r="G666">
        <v>72.228797999999998</v>
      </c>
      <c r="H666">
        <v>64.536949000000007</v>
      </c>
      <c r="I666">
        <v>73.232940999999997</v>
      </c>
      <c r="J666">
        <v>74.926916000000006</v>
      </c>
      <c r="K666">
        <v>71.944765000000004</v>
      </c>
      <c r="L666">
        <v>70.456141000000002</v>
      </c>
      <c r="M666">
        <v>70.426413999999994</v>
      </c>
      <c r="N666">
        <v>2.5725039999999999</v>
      </c>
      <c r="O666">
        <v>1.996051</v>
      </c>
      <c r="P666">
        <v>2.1627770000000002</v>
      </c>
      <c r="Q666">
        <v>3.0579649999999998</v>
      </c>
      <c r="R666">
        <v>2.6140240000000001</v>
      </c>
      <c r="S666">
        <v>1.3661749999999999</v>
      </c>
      <c r="T666">
        <v>2.3870879999999999</v>
      </c>
      <c r="U666">
        <v>4.6302859999999999</v>
      </c>
      <c r="V666">
        <v>7.0049539999999997</v>
      </c>
      <c r="W666">
        <v>6.9441420000000003</v>
      </c>
      <c r="X666">
        <v>5.4537199999999997</v>
      </c>
      <c r="Y666">
        <v>4.1589460000000003</v>
      </c>
      <c r="Z666">
        <v>6.3399520000000003</v>
      </c>
      <c r="AA666">
        <v>8.6599959999999996</v>
      </c>
      <c r="AB666">
        <v>5.5720179999999999</v>
      </c>
      <c r="AC666">
        <v>-1.13855</v>
      </c>
      <c r="AD666">
        <v>4.6977779999999996</v>
      </c>
      <c r="AE666">
        <v>-0.61014900000000005</v>
      </c>
      <c r="AF666">
        <v>3.4510830000000001</v>
      </c>
      <c r="AG666">
        <v>-1.825258</v>
      </c>
      <c r="AH666">
        <v>-9.051774</v>
      </c>
      <c r="AI666">
        <v>-5.0130970000000001</v>
      </c>
      <c r="AJ666">
        <v>11.025067999999999</v>
      </c>
      <c r="AK666">
        <v>3.2459630000000002</v>
      </c>
      <c r="AL666">
        <v>8.3014700000000001</v>
      </c>
      <c r="AM666">
        <v>1.8750739999999999</v>
      </c>
      <c r="AN666">
        <v>8.0403870000000008</v>
      </c>
      <c r="AO666">
        <v>2.3732890000000002</v>
      </c>
      <c r="AP666">
        <v>8.9486509999999999</v>
      </c>
      <c r="AQ666">
        <v>2.356716</v>
      </c>
      <c r="AR666">
        <v>8.4384519999999998</v>
      </c>
      <c r="AS666">
        <v>1.7360150000000001</v>
      </c>
      <c r="AT666">
        <v>7.7828249999999999</v>
      </c>
      <c r="AU666">
        <v>1.6957979999999999</v>
      </c>
      <c r="AV666">
        <v>6.9548019999999999</v>
      </c>
      <c r="AW666">
        <v>2.5382250000000002</v>
      </c>
      <c r="AX666">
        <v>5.8396920000000003</v>
      </c>
      <c r="AY666">
        <v>2.060314</v>
      </c>
      <c r="AZ666">
        <v>5.6546570000000003</v>
      </c>
      <c r="BA666">
        <v>1.7728649999999999</v>
      </c>
      <c r="BB666">
        <v>5.975149</v>
      </c>
      <c r="BC666">
        <v>1.9616469999999999</v>
      </c>
      <c r="BD666">
        <v>6.5861669999999997</v>
      </c>
      <c r="BE666">
        <v>0.66049800000000003</v>
      </c>
      <c r="BF666">
        <v>6.6045590000000001</v>
      </c>
      <c r="BG666">
        <v>0.89031700000000003</v>
      </c>
      <c r="BH666">
        <v>4.2449510000000004</v>
      </c>
      <c r="BI666">
        <v>2.4738039999999999</v>
      </c>
      <c r="BJ666">
        <v>5.0726040000000001</v>
      </c>
      <c r="BK666">
        <v>1.491266</v>
      </c>
      <c r="BL666">
        <v>2.848376</v>
      </c>
      <c r="BM666">
        <v>1.4308749999999999</v>
      </c>
      <c r="BN666">
        <v>3.0894439999999999</v>
      </c>
      <c r="BO666">
        <v>1.4655050000000001</v>
      </c>
      <c r="BP666">
        <v>3.1409470000000002</v>
      </c>
      <c r="BQ666">
        <v>1.266785</v>
      </c>
      <c r="BR666">
        <v>2.6120610000000002</v>
      </c>
      <c r="BS666">
        <v>0.52960200000000002</v>
      </c>
      <c r="BT666">
        <v>3.3847429999999998</v>
      </c>
      <c r="BU666">
        <v>2.4907720000000002</v>
      </c>
      <c r="BV666">
        <v>4.1994389999999999</v>
      </c>
      <c r="BW666">
        <v>1.5774010000000001</v>
      </c>
      <c r="BX666">
        <v>2.872684</v>
      </c>
      <c r="BY666">
        <v>2.036305</v>
      </c>
      <c r="BZ666">
        <v>2.3528479999999998</v>
      </c>
      <c r="CA666">
        <v>2.364357</v>
      </c>
      <c r="CB666">
        <v>1.7218279999999999</v>
      </c>
      <c r="CC666">
        <v>1.099375</v>
      </c>
      <c r="CD666">
        <v>2.0419659999999999</v>
      </c>
      <c r="CE666">
        <v>0.78841499999999998</v>
      </c>
      <c r="CF666">
        <v>2.8092250000000001</v>
      </c>
      <c r="CG666">
        <v>2.2458710000000002</v>
      </c>
      <c r="CH666">
        <v>3.4416669999999998</v>
      </c>
      <c r="CI666">
        <v>1.1870609999999999</v>
      </c>
      <c r="CJ666">
        <v>1.9604889999999999</v>
      </c>
      <c r="CK666">
        <v>1.865073</v>
      </c>
      <c r="CL666">
        <v>2.0530200000000001</v>
      </c>
      <c r="CM666">
        <v>1.0569379999999999</v>
      </c>
      <c r="CN666">
        <v>1.456644</v>
      </c>
      <c r="CO666">
        <v>1.121869</v>
      </c>
      <c r="CP666">
        <v>1.7961910000000001</v>
      </c>
      <c r="CQ666">
        <v>0.32423600000000002</v>
      </c>
      <c r="CR666">
        <v>2.3580860000000001</v>
      </c>
      <c r="CS666">
        <v>2.1495039999999999</v>
      </c>
      <c r="CT666">
        <v>3.5824180000000001</v>
      </c>
      <c r="CU666">
        <v>1.8270090000000001</v>
      </c>
      <c r="CV666">
        <v>1.994699</v>
      </c>
      <c r="CW666">
        <v>1.8933530000000001</v>
      </c>
      <c r="CX666">
        <v>1.1947300000000001</v>
      </c>
      <c r="CY666">
        <v>2.3034140000000001</v>
      </c>
      <c r="CZ666">
        <v>2.5340400000000001</v>
      </c>
      <c r="DA666">
        <v>1.1578870000000001</v>
      </c>
      <c r="DB666">
        <v>1.866851</v>
      </c>
      <c r="DC666">
        <v>1.0296559999999999</v>
      </c>
      <c r="DD666">
        <v>2.9881929999999999</v>
      </c>
      <c r="DE666">
        <v>105.97073399999999</v>
      </c>
      <c r="DF666">
        <v>88.638147000000004</v>
      </c>
      <c r="DG666">
        <v>99.000656000000006</v>
      </c>
      <c r="DH666">
        <v>88.186083999999994</v>
      </c>
      <c r="DI666">
        <v>91.993335999999999</v>
      </c>
      <c r="DJ666">
        <v>82.631664999999998</v>
      </c>
      <c r="DK666">
        <v>127.08734800000001</v>
      </c>
      <c r="DL666">
        <v>104.83142100000001</v>
      </c>
      <c r="DM666">
        <v>115.308724</v>
      </c>
      <c r="DN666">
        <v>101.57829099999999</v>
      </c>
      <c r="DO666">
        <v>139.608495</v>
      </c>
      <c r="DP666">
        <v>94.065849999999998</v>
      </c>
      <c r="DQ666">
        <v>132.986998</v>
      </c>
      <c r="DR666">
        <v>118.382091</v>
      </c>
      <c r="DS666">
        <v>159.78887399999999</v>
      </c>
      <c r="DT666">
        <v>16.582691000000001</v>
      </c>
      <c r="DU666">
        <v>203.39918</v>
      </c>
      <c r="DV666">
        <v>17.688457</v>
      </c>
      <c r="DW666">
        <v>190.73886100000001</v>
      </c>
      <c r="DX666">
        <v>12.401484</v>
      </c>
      <c r="DY666">
        <v>179.28013100000001</v>
      </c>
      <c r="DZ666">
        <v>117.15</v>
      </c>
      <c r="EA666">
        <v>6.1040000000000001</v>
      </c>
      <c r="EB666">
        <v>709.2</v>
      </c>
      <c r="EC666">
        <v>118.46</v>
      </c>
      <c r="ED666">
        <v>6.133</v>
      </c>
      <c r="EE666">
        <v>719.8</v>
      </c>
      <c r="EF666">
        <v>118.95</v>
      </c>
      <c r="EG666">
        <v>5.4770000000000003</v>
      </c>
      <c r="EH666">
        <v>643</v>
      </c>
      <c r="EI666">
        <v>118.269997</v>
      </c>
      <c r="EJ666">
        <v>2.6379999999999999</v>
      </c>
      <c r="EK666">
        <v>312</v>
      </c>
      <c r="EL666">
        <v>1.548702</v>
      </c>
      <c r="EM666">
        <v>3.8837480000000002</v>
      </c>
      <c r="EN666">
        <v>28.519694000000001</v>
      </c>
      <c r="EO666">
        <v>-10.600476</v>
      </c>
      <c r="EP666">
        <v>-8.8968450000000008</v>
      </c>
      <c r="EQ666">
        <v>-17.494626</v>
      </c>
      <c r="ER666">
        <v>111.28769200000001</v>
      </c>
      <c r="ES666">
        <v>106.54092300000001</v>
      </c>
      <c r="ET666">
        <v>102.056122</v>
      </c>
      <c r="EU666">
        <v>2.8762219999999998</v>
      </c>
      <c r="EV666">
        <v>4154.9520929999999</v>
      </c>
      <c r="EW666">
        <v>4273.9678729999996</v>
      </c>
      <c r="EX666">
        <v>3557.9194579999998</v>
      </c>
      <c r="EY666">
        <v>2637.3754800000002</v>
      </c>
    </row>
    <row r="667" spans="1:155" x14ac:dyDescent="0.25">
      <c r="A667" s="741">
        <v>46246</v>
      </c>
      <c r="B667" s="740">
        <v>0.64193287037037039</v>
      </c>
      <c r="C667">
        <v>39360</v>
      </c>
      <c r="D667">
        <v>0</v>
      </c>
      <c r="E667">
        <v>0</v>
      </c>
      <c r="F667">
        <v>74.549178999999995</v>
      </c>
      <c r="G667">
        <v>72.299098999999998</v>
      </c>
      <c r="H667">
        <v>64.483016000000006</v>
      </c>
      <c r="I667">
        <v>73.240544</v>
      </c>
      <c r="J667">
        <v>74.939995999999994</v>
      </c>
      <c r="K667">
        <v>71.987564000000006</v>
      </c>
      <c r="L667">
        <v>70.448925000000003</v>
      </c>
      <c r="M667">
        <v>70.474829999999997</v>
      </c>
      <c r="N667">
        <v>2.47898</v>
      </c>
      <c r="O667">
        <v>1.668833</v>
      </c>
      <c r="P667">
        <v>2.0696560000000002</v>
      </c>
      <c r="Q667">
        <v>3.0532140000000001</v>
      </c>
      <c r="R667">
        <v>3.121734</v>
      </c>
      <c r="S667">
        <v>2.388798</v>
      </c>
      <c r="T667">
        <v>2.8766539999999998</v>
      </c>
      <c r="U667">
        <v>38.534866999999998</v>
      </c>
      <c r="V667">
        <v>7.6880490000000004</v>
      </c>
      <c r="W667">
        <v>10.500590000000001</v>
      </c>
      <c r="X667">
        <v>26.157117</v>
      </c>
      <c r="Y667">
        <v>51.851568999999998</v>
      </c>
      <c r="Z667">
        <v>32.260536999999999</v>
      </c>
      <c r="AA667">
        <v>7.7351340000000004</v>
      </c>
      <c r="AB667">
        <v>6.8577279999999998</v>
      </c>
      <c r="AC667">
        <v>-1.1589849999999999</v>
      </c>
      <c r="AD667">
        <v>31.896380000000001</v>
      </c>
      <c r="AE667">
        <v>2.0599880000000002</v>
      </c>
      <c r="AF667">
        <v>29.179234000000001</v>
      </c>
      <c r="AG667">
        <v>9.2598070000000003</v>
      </c>
      <c r="AH667">
        <v>-9.1929999999999996</v>
      </c>
      <c r="AI667">
        <v>-4.5310379999999997</v>
      </c>
      <c r="AJ667">
        <v>11.195371</v>
      </c>
      <c r="AK667">
        <v>3.2743099999999998</v>
      </c>
      <c r="AL667">
        <v>8.315588</v>
      </c>
      <c r="AM667">
        <v>1.864449</v>
      </c>
      <c r="AN667">
        <v>8.0472059999999992</v>
      </c>
      <c r="AO667">
        <v>2.3900229999999998</v>
      </c>
      <c r="AP667">
        <v>8.9232779999999998</v>
      </c>
      <c r="AQ667">
        <v>2.3683869999999998</v>
      </c>
      <c r="AR667">
        <v>8.4427610000000008</v>
      </c>
      <c r="AS667">
        <v>1.7357590000000001</v>
      </c>
      <c r="AT667">
        <v>7.788621</v>
      </c>
      <c r="AU667">
        <v>1.6979599999999999</v>
      </c>
      <c r="AV667">
        <v>6.9660909999999996</v>
      </c>
      <c r="AW667">
        <v>2.515263</v>
      </c>
      <c r="AX667">
        <v>5.8402010000000004</v>
      </c>
      <c r="AY667">
        <v>2.0451649999999999</v>
      </c>
      <c r="AZ667">
        <v>5.663729</v>
      </c>
      <c r="BA667">
        <v>1.790284</v>
      </c>
      <c r="BB667">
        <v>5.9864540000000002</v>
      </c>
      <c r="BC667">
        <v>1.952291</v>
      </c>
      <c r="BD667">
        <v>6.5796200000000002</v>
      </c>
      <c r="BE667">
        <v>0.63746999999999998</v>
      </c>
      <c r="BF667">
        <v>6.5959180000000002</v>
      </c>
      <c r="BG667">
        <v>0.89082899999999998</v>
      </c>
      <c r="BH667">
        <v>4.2145619999999999</v>
      </c>
      <c r="BI667">
        <v>2.4548410000000001</v>
      </c>
      <c r="BJ667">
        <v>5.0792229999999998</v>
      </c>
      <c r="BK667">
        <v>1.48824</v>
      </c>
      <c r="BL667">
        <v>2.8494969999999999</v>
      </c>
      <c r="BM667">
        <v>1.4098679999999999</v>
      </c>
      <c r="BN667">
        <v>3.1112129999999998</v>
      </c>
      <c r="BO667">
        <v>1.440766</v>
      </c>
      <c r="BP667">
        <v>3.1912219999999998</v>
      </c>
      <c r="BQ667">
        <v>1.2567950000000001</v>
      </c>
      <c r="BR667">
        <v>2.6096379999999999</v>
      </c>
      <c r="BS667">
        <v>0.54194399999999998</v>
      </c>
      <c r="BT667">
        <v>3.3905959999999999</v>
      </c>
      <c r="BU667">
        <v>2.4980769999999999</v>
      </c>
      <c r="BV667">
        <v>4.2081030000000004</v>
      </c>
      <c r="BW667">
        <v>1.581029</v>
      </c>
      <c r="BX667">
        <v>2.89351</v>
      </c>
      <c r="BY667">
        <v>2.057159</v>
      </c>
      <c r="BZ667">
        <v>2.3310870000000001</v>
      </c>
      <c r="CA667">
        <v>2.274457</v>
      </c>
      <c r="CB667">
        <v>1.727697</v>
      </c>
      <c r="CC667">
        <v>1.129478</v>
      </c>
      <c r="CD667">
        <v>2.0664989999999999</v>
      </c>
      <c r="CE667">
        <v>0.79130599999999995</v>
      </c>
      <c r="CF667">
        <v>2.8132199999999998</v>
      </c>
      <c r="CG667">
        <v>2.274273</v>
      </c>
      <c r="CH667">
        <v>3.4640659999999999</v>
      </c>
      <c r="CI667">
        <v>1.197546</v>
      </c>
      <c r="CJ667">
        <v>1.953457</v>
      </c>
      <c r="CK667">
        <v>1.885467</v>
      </c>
      <c r="CL667">
        <v>2.0789339999999998</v>
      </c>
      <c r="CM667">
        <v>1.078279</v>
      </c>
      <c r="CN667">
        <v>1.474016</v>
      </c>
      <c r="CO667">
        <v>1.1401730000000001</v>
      </c>
      <c r="CP667">
        <v>1.831458</v>
      </c>
      <c r="CQ667">
        <v>0.32494800000000001</v>
      </c>
      <c r="CR667">
        <v>2.395626</v>
      </c>
      <c r="CS667">
        <v>2.1741609999999998</v>
      </c>
      <c r="CT667">
        <v>3.6154259999999998</v>
      </c>
      <c r="CU667">
        <v>1.8472029999999999</v>
      </c>
      <c r="CV667">
        <v>2.0273240000000001</v>
      </c>
      <c r="CW667">
        <v>1.9287479999999999</v>
      </c>
      <c r="CX667">
        <v>1.2155720000000001</v>
      </c>
      <c r="CY667">
        <v>2.2712729999999999</v>
      </c>
      <c r="CZ667">
        <v>2.5668060000000001</v>
      </c>
      <c r="DA667">
        <v>1.17513</v>
      </c>
      <c r="DB667">
        <v>1.909875</v>
      </c>
      <c r="DC667">
        <v>1.044597</v>
      </c>
      <c r="DD667">
        <v>3.0032480000000001</v>
      </c>
      <c r="DE667">
        <v>105.939229</v>
      </c>
      <c r="DF667">
        <v>88.808628999999996</v>
      </c>
      <c r="DG667">
        <v>99.300604000000007</v>
      </c>
      <c r="DH667">
        <v>88.305080000000004</v>
      </c>
      <c r="DI667">
        <v>92.661085999999997</v>
      </c>
      <c r="DJ667">
        <v>89.406602000000007</v>
      </c>
      <c r="DK667">
        <v>127.107201</v>
      </c>
      <c r="DL667">
        <v>104.661053</v>
      </c>
      <c r="DM667">
        <v>115.33323</v>
      </c>
      <c r="DN667">
        <v>101.65944399999999</v>
      </c>
      <c r="DO667">
        <v>140.056003</v>
      </c>
      <c r="DP667">
        <v>94.471146000000005</v>
      </c>
      <c r="DQ667">
        <v>133.09345200000001</v>
      </c>
      <c r="DR667">
        <v>118.326509</v>
      </c>
      <c r="DS667">
        <v>159.971453</v>
      </c>
      <c r="DT667">
        <v>16.615151999999998</v>
      </c>
      <c r="DU667">
        <v>203.440777</v>
      </c>
      <c r="DV667">
        <v>19.449712999999999</v>
      </c>
      <c r="DW667">
        <v>192.51666700000001</v>
      </c>
      <c r="DX667">
        <v>14.685905999999999</v>
      </c>
      <c r="DY667">
        <v>182.027017</v>
      </c>
      <c r="DZ667">
        <v>117.32</v>
      </c>
      <c r="EA667">
        <v>6.0910000000000002</v>
      </c>
      <c r="EB667">
        <v>707.6</v>
      </c>
      <c r="EC667">
        <v>118.44</v>
      </c>
      <c r="ED667">
        <v>6.1719999999999997</v>
      </c>
      <c r="EE667">
        <v>724.9</v>
      </c>
      <c r="EF667">
        <v>118.94</v>
      </c>
      <c r="EG667">
        <v>5.625</v>
      </c>
      <c r="EH667">
        <v>660.9</v>
      </c>
      <c r="EI667">
        <v>118.18</v>
      </c>
      <c r="EJ667">
        <v>2.6379999999999999</v>
      </c>
      <c r="EK667">
        <v>311.70001200000002</v>
      </c>
      <c r="EL667">
        <v>1.3568089999999999</v>
      </c>
      <c r="EM667">
        <v>1.742259</v>
      </c>
      <c r="EN667">
        <v>24.829277000000001</v>
      </c>
      <c r="EO667">
        <v>-10.549809</v>
      </c>
      <c r="EP667">
        <v>-6.2732970000000003</v>
      </c>
      <c r="EQ667">
        <v>-13.633906</v>
      </c>
      <c r="ER667">
        <v>111.30295099999999</v>
      </c>
      <c r="ES667">
        <v>107.22019299999999</v>
      </c>
      <c r="ET667">
        <v>103.148551</v>
      </c>
      <c r="EU667">
        <v>2.8833229999999999</v>
      </c>
      <c r="EV667">
        <v>4166.7724049999997</v>
      </c>
      <c r="EW667">
        <v>4285.9547659999998</v>
      </c>
      <c r="EX667">
        <v>3568.6500930000002</v>
      </c>
      <c r="EY667">
        <v>2642.570925</v>
      </c>
    </row>
    <row r="668" spans="1:155" x14ac:dyDescent="0.25">
      <c r="A668" s="741">
        <v>46246</v>
      </c>
      <c r="B668" s="740">
        <v>0.64262731481481483</v>
      </c>
      <c r="C668">
        <v>39420</v>
      </c>
      <c r="D668">
        <v>0</v>
      </c>
      <c r="E668">
        <v>0</v>
      </c>
      <c r="F668">
        <v>74.826217999999997</v>
      </c>
      <c r="G668">
        <v>72.302329999999998</v>
      </c>
      <c r="H668">
        <v>64.699242999999996</v>
      </c>
      <c r="I668">
        <v>73.238702000000004</v>
      </c>
      <c r="J668">
        <v>74.911544000000006</v>
      </c>
      <c r="K668">
        <v>72.006913999999995</v>
      </c>
      <c r="L668">
        <v>70.428022999999996</v>
      </c>
      <c r="M668">
        <v>70.588538999999997</v>
      </c>
      <c r="N668">
        <v>5.3665010000000004</v>
      </c>
      <c r="O668">
        <v>5.1602309999999996</v>
      </c>
      <c r="P668">
        <v>5.8264849999999999</v>
      </c>
      <c r="Q668">
        <v>6.1121350000000003</v>
      </c>
      <c r="R668">
        <v>5.3036310000000002</v>
      </c>
      <c r="S668">
        <v>4.2968029999999997</v>
      </c>
      <c r="T668">
        <v>4.7849550000000001</v>
      </c>
      <c r="U668">
        <v>7.6298209999999997</v>
      </c>
      <c r="V668">
        <v>10.303974</v>
      </c>
      <c r="W668">
        <v>12.981202</v>
      </c>
      <c r="X668">
        <v>8.9397509999999993</v>
      </c>
      <c r="Y668">
        <v>8.1093729999999997</v>
      </c>
      <c r="Z668">
        <v>9.6000189999999996</v>
      </c>
      <c r="AA668">
        <v>13.534534000000001</v>
      </c>
      <c r="AB668">
        <v>10.932437</v>
      </c>
      <c r="AC668">
        <v>6.1912469999999997</v>
      </c>
      <c r="AD668">
        <v>9.5443099999999994</v>
      </c>
      <c r="AE668">
        <v>7.2994300000000001</v>
      </c>
      <c r="AF668">
        <v>7.3876270000000002</v>
      </c>
      <c r="AG668">
        <v>4.7963709999999997</v>
      </c>
      <c r="AH668">
        <v>7.9297930000000001</v>
      </c>
      <c r="AI668">
        <v>10.372901000000001</v>
      </c>
      <c r="AJ668">
        <v>18.488621999999999</v>
      </c>
      <c r="AK668">
        <v>3.2924370000000001</v>
      </c>
      <c r="AL668">
        <v>8.3343129999999999</v>
      </c>
      <c r="AM668">
        <v>1.853407</v>
      </c>
      <c r="AN668">
        <v>8.0686780000000002</v>
      </c>
      <c r="AO668">
        <v>2.4191259999999999</v>
      </c>
      <c r="AP668">
        <v>9.0013419999999993</v>
      </c>
      <c r="AQ668">
        <v>2.3818380000000001</v>
      </c>
      <c r="AR668">
        <v>8.4883209999999991</v>
      </c>
      <c r="AS668">
        <v>1.7882229999999999</v>
      </c>
      <c r="AT668">
        <v>7.8139380000000003</v>
      </c>
      <c r="AU668">
        <v>1.7059960000000001</v>
      </c>
      <c r="AV668">
        <v>6.9955540000000003</v>
      </c>
      <c r="AW668">
        <v>2.5067780000000002</v>
      </c>
      <c r="AX668">
        <v>5.8803039999999998</v>
      </c>
      <c r="AY668">
        <v>2.0836540000000001</v>
      </c>
      <c r="AZ668">
        <v>5.6914829999999998</v>
      </c>
      <c r="BA668">
        <v>1.7785740000000001</v>
      </c>
      <c r="BB668">
        <v>6.0035970000000001</v>
      </c>
      <c r="BC668">
        <v>1.962167</v>
      </c>
      <c r="BD668">
        <v>6.5926299999999998</v>
      </c>
      <c r="BE668">
        <v>0.62757700000000005</v>
      </c>
      <c r="BF668">
        <v>6.6048689999999999</v>
      </c>
      <c r="BG668">
        <v>0.90585599999999999</v>
      </c>
      <c r="BH668">
        <v>4.2465080000000004</v>
      </c>
      <c r="BI668">
        <v>2.4652370000000001</v>
      </c>
      <c r="BJ668">
        <v>5.1128790000000004</v>
      </c>
      <c r="BK668">
        <v>1.4934970000000001</v>
      </c>
      <c r="BL668">
        <v>2.8749850000000001</v>
      </c>
      <c r="BM668">
        <v>1.3888469999999999</v>
      </c>
      <c r="BN668">
        <v>3.1212559999999998</v>
      </c>
      <c r="BO668">
        <v>1.4826429999999999</v>
      </c>
      <c r="BP668">
        <v>3.1906889999999999</v>
      </c>
      <c r="BQ668">
        <v>1.2885390000000001</v>
      </c>
      <c r="BR668">
        <v>2.6358549999999998</v>
      </c>
      <c r="BS668">
        <v>0.57378300000000004</v>
      </c>
      <c r="BT668">
        <v>3.4020739999999998</v>
      </c>
      <c r="BU668">
        <v>2.517299</v>
      </c>
      <c r="BV668">
        <v>4.229571</v>
      </c>
      <c r="BW668">
        <v>1.6136440000000001</v>
      </c>
      <c r="BX668">
        <v>2.903597</v>
      </c>
      <c r="BY668">
        <v>2.0727850000000001</v>
      </c>
      <c r="BZ668">
        <v>2.3381729999999998</v>
      </c>
      <c r="CA668">
        <v>2.4933049999999999</v>
      </c>
      <c r="CB668">
        <v>1.7592110000000001</v>
      </c>
      <c r="CC668">
        <v>1.139025</v>
      </c>
      <c r="CD668">
        <v>2.0760320000000001</v>
      </c>
      <c r="CE668">
        <v>0.82393099999999997</v>
      </c>
      <c r="CF668">
        <v>2.8306629999999999</v>
      </c>
      <c r="CG668">
        <v>2.2986360000000001</v>
      </c>
      <c r="CH668">
        <v>3.460569</v>
      </c>
      <c r="CI668">
        <v>1.221708</v>
      </c>
      <c r="CJ668">
        <v>1.9623889999999999</v>
      </c>
      <c r="CK668">
        <v>1.914812</v>
      </c>
      <c r="CL668">
        <v>2.0880070000000002</v>
      </c>
      <c r="CM668">
        <v>1.1127339999999999</v>
      </c>
      <c r="CN668">
        <v>1.4831970000000001</v>
      </c>
      <c r="CO668">
        <v>1.144746</v>
      </c>
      <c r="CP668">
        <v>1.8083689999999999</v>
      </c>
      <c r="CQ668">
        <v>0.32997599999999999</v>
      </c>
      <c r="CR668">
        <v>2.3836050000000002</v>
      </c>
      <c r="CS668">
        <v>2.1814770000000001</v>
      </c>
      <c r="CT668">
        <v>3.6458159999999999</v>
      </c>
      <c r="CU668">
        <v>1.895643</v>
      </c>
      <c r="CV668">
        <v>2.0181770000000001</v>
      </c>
      <c r="CW668">
        <v>1.9527669999999999</v>
      </c>
      <c r="CX668">
        <v>1.239236</v>
      </c>
      <c r="CY668">
        <v>2.4155180000000001</v>
      </c>
      <c r="CZ668">
        <v>2.5982449999999999</v>
      </c>
      <c r="DA668">
        <v>1.169114</v>
      </c>
      <c r="DB668">
        <v>1.914922</v>
      </c>
      <c r="DC668">
        <v>1.0238179999999999</v>
      </c>
      <c r="DD668">
        <v>2.9958719999999999</v>
      </c>
      <c r="DE668">
        <v>110.21125600000001</v>
      </c>
      <c r="DF668">
        <v>90.078603999999999</v>
      </c>
      <c r="DG668">
        <v>103.04203200000001</v>
      </c>
      <c r="DH668">
        <v>89.766401999999999</v>
      </c>
      <c r="DI668">
        <v>93.814301</v>
      </c>
      <c r="DJ668">
        <v>94.908525999999995</v>
      </c>
      <c r="DK668">
        <v>134.65165400000001</v>
      </c>
      <c r="DL668">
        <v>101.81497899999999</v>
      </c>
      <c r="DM668">
        <v>129.045323</v>
      </c>
      <c r="DN668">
        <v>105.411047</v>
      </c>
      <c r="DO668">
        <v>142.318273</v>
      </c>
      <c r="DP668">
        <v>96.275150999999994</v>
      </c>
      <c r="DQ668">
        <v>145.98166499999999</v>
      </c>
      <c r="DR668">
        <v>134.30923200000001</v>
      </c>
      <c r="DS668">
        <v>161.975818</v>
      </c>
      <c r="DT668">
        <v>19.318362</v>
      </c>
      <c r="DU668">
        <v>213.260336</v>
      </c>
      <c r="DV668">
        <v>21.358063999999999</v>
      </c>
      <c r="DW668">
        <v>203.92643799999999</v>
      </c>
      <c r="DX668">
        <v>14.378595000000001</v>
      </c>
      <c r="DY668">
        <v>184.078508</v>
      </c>
      <c r="DZ668">
        <v>115.96</v>
      </c>
      <c r="EA668">
        <v>6.57</v>
      </c>
      <c r="EB668">
        <v>753.3</v>
      </c>
      <c r="EC668">
        <v>118.33</v>
      </c>
      <c r="ED668">
        <v>6.7140000000000004</v>
      </c>
      <c r="EE668">
        <v>786.5</v>
      </c>
      <c r="EF668">
        <v>118.84</v>
      </c>
      <c r="EG668">
        <v>5.7009999999999996</v>
      </c>
      <c r="EH668">
        <v>668.6</v>
      </c>
      <c r="EI668">
        <v>115.989998</v>
      </c>
      <c r="EJ668">
        <v>6.32</v>
      </c>
      <c r="EK668">
        <v>733.09997599999997</v>
      </c>
      <c r="EL668">
        <v>14.395121</v>
      </c>
      <c r="EM668">
        <v>13.918085</v>
      </c>
      <c r="EN668">
        <v>32.628096999999997</v>
      </c>
      <c r="EO668">
        <v>-6.4653280000000004</v>
      </c>
      <c r="EP668">
        <v>-3.5451839999999999</v>
      </c>
      <c r="EQ668">
        <v>-14.139474999999999</v>
      </c>
      <c r="ER668">
        <v>114.846858</v>
      </c>
      <c r="ES668">
        <v>111.480949</v>
      </c>
      <c r="ET668">
        <v>103.957156</v>
      </c>
      <c r="EU668">
        <v>2.9043619999999999</v>
      </c>
      <c r="EV668">
        <v>4179.2570329999999</v>
      </c>
      <c r="EW668">
        <v>4299.1401299999998</v>
      </c>
      <c r="EX668">
        <v>3579.913247</v>
      </c>
      <c r="EY668">
        <v>2653.2597970000002</v>
      </c>
    </row>
    <row r="669" spans="1:155" x14ac:dyDescent="0.25">
      <c r="A669" s="741">
        <v>46246</v>
      </c>
      <c r="B669" s="740">
        <v>0.64332175925925927</v>
      </c>
      <c r="C669">
        <v>39480</v>
      </c>
      <c r="D669">
        <v>0</v>
      </c>
      <c r="E669">
        <v>0</v>
      </c>
      <c r="F669">
        <v>74.712879000000001</v>
      </c>
      <c r="G669">
        <v>72.245017000000004</v>
      </c>
      <c r="H669">
        <v>64.460509000000002</v>
      </c>
      <c r="I669">
        <v>73.260711000000001</v>
      </c>
      <c r="J669">
        <v>74.917879999999997</v>
      </c>
      <c r="K669">
        <v>72.039129000000003</v>
      </c>
      <c r="L669">
        <v>70.422017999999994</v>
      </c>
      <c r="M669">
        <v>70.680188999999999</v>
      </c>
      <c r="N669">
        <v>4.3825820000000002</v>
      </c>
      <c r="O669">
        <v>4.1016300000000001</v>
      </c>
      <c r="P669">
        <v>4.6693809999999996</v>
      </c>
      <c r="Q669">
        <v>5.5219860000000001</v>
      </c>
      <c r="R669">
        <v>4.4806080000000001</v>
      </c>
      <c r="S669">
        <v>3.4408300000000001</v>
      </c>
      <c r="T669">
        <v>4.2887950000000004</v>
      </c>
      <c r="U669">
        <v>6.2657369999999997</v>
      </c>
      <c r="V669">
        <v>8.2530950000000001</v>
      </c>
      <c r="W669">
        <v>9.3493879999999994</v>
      </c>
      <c r="X669">
        <v>7.6129490000000004</v>
      </c>
      <c r="Y669">
        <v>6.1920039999999998</v>
      </c>
      <c r="Z669">
        <v>8.1415410000000001</v>
      </c>
      <c r="AA669">
        <v>10.167577</v>
      </c>
      <c r="AB669">
        <v>7.95669</v>
      </c>
      <c r="AC669">
        <v>2.3921000000000001</v>
      </c>
      <c r="AD669">
        <v>7.378857</v>
      </c>
      <c r="AE669">
        <v>3.0785670000000001</v>
      </c>
      <c r="AF669">
        <v>5.9319709999999999</v>
      </c>
      <c r="AG669">
        <v>1.811323</v>
      </c>
      <c r="AH669">
        <v>-5.8710579999999997</v>
      </c>
      <c r="AI669">
        <v>-1.9668350000000001</v>
      </c>
      <c r="AJ669">
        <v>16.540437000000001</v>
      </c>
      <c r="AK669">
        <v>3.3069649999999999</v>
      </c>
      <c r="AL669">
        <v>8.3542009999999998</v>
      </c>
      <c r="AM669">
        <v>1.8716429999999999</v>
      </c>
      <c r="AN669">
        <v>8.1287430000000001</v>
      </c>
      <c r="AO669">
        <v>2.439759</v>
      </c>
      <c r="AP669">
        <v>9.0172170000000005</v>
      </c>
      <c r="AQ669">
        <v>2.3872810000000002</v>
      </c>
      <c r="AR669">
        <v>8.484064</v>
      </c>
      <c r="AS669">
        <v>1.783002</v>
      </c>
      <c r="AT669">
        <v>7.806775</v>
      </c>
      <c r="AU669">
        <v>1.7227300000000001</v>
      </c>
      <c r="AV669">
        <v>6.9915830000000003</v>
      </c>
      <c r="AW669">
        <v>2.5517629999999998</v>
      </c>
      <c r="AX669">
        <v>5.8966700000000003</v>
      </c>
      <c r="AY669">
        <v>2.0793879999999998</v>
      </c>
      <c r="AZ669">
        <v>5.70662</v>
      </c>
      <c r="BA669">
        <v>1.7905740000000001</v>
      </c>
      <c r="BB669">
        <v>6.0293809999999999</v>
      </c>
      <c r="BC669">
        <v>2.0028480000000002</v>
      </c>
      <c r="BD669">
        <v>6.6435529999999998</v>
      </c>
      <c r="BE669">
        <v>0.66207400000000005</v>
      </c>
      <c r="BF669">
        <v>6.6386019999999997</v>
      </c>
      <c r="BG669">
        <v>0.92695799999999995</v>
      </c>
      <c r="BH669">
        <v>4.2676439999999998</v>
      </c>
      <c r="BI669">
        <v>2.4763039999999998</v>
      </c>
      <c r="BJ669">
        <v>5.1022990000000004</v>
      </c>
      <c r="BK669">
        <v>1.491158</v>
      </c>
      <c r="BL669">
        <v>2.8979499999999998</v>
      </c>
      <c r="BM669">
        <v>1.4335329999999999</v>
      </c>
      <c r="BN669">
        <v>3.131103</v>
      </c>
      <c r="BO669">
        <v>1.5003519999999999</v>
      </c>
      <c r="BP669">
        <v>3.1858219999999999</v>
      </c>
      <c r="BQ669">
        <v>1.2739750000000001</v>
      </c>
      <c r="BR669">
        <v>2.6583329999999998</v>
      </c>
      <c r="BS669">
        <v>0.57601999999999998</v>
      </c>
      <c r="BT669">
        <v>3.416712</v>
      </c>
      <c r="BU669">
        <v>2.545401</v>
      </c>
      <c r="BV669">
        <v>4.2475019999999999</v>
      </c>
      <c r="BW669">
        <v>1.6215059999999999</v>
      </c>
      <c r="BX669">
        <v>2.9423089999999998</v>
      </c>
      <c r="BY669">
        <v>2.1046369999999999</v>
      </c>
      <c r="BZ669">
        <v>2.3992390000000001</v>
      </c>
      <c r="CA669">
        <v>2.6620439999999999</v>
      </c>
      <c r="CB669">
        <v>1.7949889999999999</v>
      </c>
      <c r="CC669">
        <v>1.1628369999999999</v>
      </c>
      <c r="CD669">
        <v>2.1016530000000002</v>
      </c>
      <c r="CE669">
        <v>0.83391199999999999</v>
      </c>
      <c r="CF669">
        <v>2.861656</v>
      </c>
      <c r="CG669">
        <v>2.3199860000000001</v>
      </c>
      <c r="CH669">
        <v>3.5238290000000001</v>
      </c>
      <c r="CI669">
        <v>1.2298450000000001</v>
      </c>
      <c r="CJ669">
        <v>1.9949319999999999</v>
      </c>
      <c r="CK669">
        <v>1.924777</v>
      </c>
      <c r="CL669">
        <v>2.1334300000000002</v>
      </c>
      <c r="CM669">
        <v>1.1406989999999999</v>
      </c>
      <c r="CN669">
        <v>1.49397</v>
      </c>
      <c r="CO669">
        <v>1.1804300000000001</v>
      </c>
      <c r="CP669">
        <v>1.8720019999999999</v>
      </c>
      <c r="CQ669">
        <v>0.38128499999999999</v>
      </c>
      <c r="CR669">
        <v>2.4140389999999998</v>
      </c>
      <c r="CS669">
        <v>2.2354050000000001</v>
      </c>
      <c r="CT669">
        <v>3.6508440000000002</v>
      </c>
      <c r="CU669">
        <v>1.8610629999999999</v>
      </c>
      <c r="CV669">
        <v>2.066052</v>
      </c>
      <c r="CW669">
        <v>1.953201</v>
      </c>
      <c r="CX669">
        <v>1.2504519999999999</v>
      </c>
      <c r="CY669">
        <v>2.446968</v>
      </c>
      <c r="CZ669">
        <v>2.5859670000000001</v>
      </c>
      <c r="DA669">
        <v>1.173041</v>
      </c>
      <c r="DB669">
        <v>1.8889</v>
      </c>
      <c r="DC669">
        <v>1.0591140000000001</v>
      </c>
      <c r="DD669">
        <v>3.0053930000000002</v>
      </c>
      <c r="DE669">
        <v>108.903023</v>
      </c>
      <c r="DF669">
        <v>89.359249000000005</v>
      </c>
      <c r="DG669">
        <v>101.670507</v>
      </c>
      <c r="DH669">
        <v>89.453130999999999</v>
      </c>
      <c r="DI669">
        <v>93.374826999999996</v>
      </c>
      <c r="DJ669">
        <v>74.802363999999997</v>
      </c>
      <c r="DK669">
        <v>139.47370900000001</v>
      </c>
      <c r="DL669">
        <v>107.89977</v>
      </c>
      <c r="DM669">
        <v>126.807001</v>
      </c>
      <c r="DN669">
        <v>104.376498</v>
      </c>
      <c r="DO669">
        <v>142.21735100000001</v>
      </c>
      <c r="DP669">
        <v>95.527432000000005</v>
      </c>
      <c r="DQ669">
        <v>144.48397900000001</v>
      </c>
      <c r="DR669">
        <v>128.93897100000001</v>
      </c>
      <c r="DS669">
        <v>161.67468199999999</v>
      </c>
      <c r="DT669">
        <v>18.506252</v>
      </c>
      <c r="DU669">
        <v>212.14623800000001</v>
      </c>
      <c r="DV669">
        <v>19.453406000000001</v>
      </c>
      <c r="DW669">
        <v>198.63042999999999</v>
      </c>
      <c r="DX669">
        <v>13.709256</v>
      </c>
      <c r="DY669">
        <v>182.076098</v>
      </c>
      <c r="DZ669">
        <v>117.33</v>
      </c>
      <c r="EA669">
        <v>6.3849999999999998</v>
      </c>
      <c r="EB669">
        <v>740.3</v>
      </c>
      <c r="EC669">
        <v>118.35</v>
      </c>
      <c r="ED669">
        <v>6.3659999999999997</v>
      </c>
      <c r="EE669">
        <v>746.1</v>
      </c>
      <c r="EF669">
        <v>118.94</v>
      </c>
      <c r="EG669">
        <v>5.6070000000000002</v>
      </c>
      <c r="EH669">
        <v>658.5</v>
      </c>
      <c r="EI669">
        <v>118.199997</v>
      </c>
      <c r="EJ669">
        <v>2.6389999999999998</v>
      </c>
      <c r="EK669">
        <v>311.89999399999999</v>
      </c>
      <c r="EL669">
        <v>1.794341</v>
      </c>
      <c r="EM669">
        <v>4.3010710000000003</v>
      </c>
      <c r="EN669">
        <v>31.795494000000001</v>
      </c>
      <c r="EO669">
        <v>-7.6653989999999999</v>
      </c>
      <c r="EP669">
        <v>-6.267906</v>
      </c>
      <c r="EQ669">
        <v>-15.255057000000001</v>
      </c>
      <c r="ER669">
        <v>114.45047599999999</v>
      </c>
      <c r="ES669">
        <v>109.52405</v>
      </c>
      <c r="ET669">
        <v>103.167968</v>
      </c>
      <c r="EU669">
        <v>2.9263460000000001</v>
      </c>
      <c r="EV669">
        <v>4191.7031440000001</v>
      </c>
      <c r="EW669">
        <v>4311.8509050000002</v>
      </c>
      <c r="EX669">
        <v>3590.933571</v>
      </c>
      <c r="EY669">
        <v>2659.272301</v>
      </c>
    </row>
    <row r="670" spans="1:155" x14ac:dyDescent="0.25">
      <c r="A670" s="741">
        <v>46246</v>
      </c>
      <c r="B670" s="740">
        <v>0.64401620370370372</v>
      </c>
      <c r="C670">
        <v>39540</v>
      </c>
      <c r="D670">
        <v>0</v>
      </c>
      <c r="E670">
        <v>0</v>
      </c>
      <c r="F670">
        <v>74.907765999999995</v>
      </c>
      <c r="G670">
        <v>72.303189000000003</v>
      </c>
      <c r="H670">
        <v>64.413149000000004</v>
      </c>
      <c r="I670">
        <v>73.236859999999993</v>
      </c>
      <c r="J670">
        <v>74.931250000000006</v>
      </c>
      <c r="K670">
        <v>72.023296999999999</v>
      </c>
      <c r="L670">
        <v>70.448891000000003</v>
      </c>
      <c r="M670">
        <v>70.632755000000003</v>
      </c>
      <c r="N670">
        <v>3.97037</v>
      </c>
      <c r="O670">
        <v>3.5058980000000002</v>
      </c>
      <c r="P670">
        <v>4.029153</v>
      </c>
      <c r="Q670">
        <v>4.7729730000000004</v>
      </c>
      <c r="R670">
        <v>4.1851079999999996</v>
      </c>
      <c r="S670">
        <v>2.9466549999999998</v>
      </c>
      <c r="T670">
        <v>3.7924660000000001</v>
      </c>
      <c r="U670">
        <v>5.6448879999999999</v>
      </c>
      <c r="V670">
        <v>7.970154</v>
      </c>
      <c r="W670">
        <v>8.6993720000000003</v>
      </c>
      <c r="X670">
        <v>6.6612999999999998</v>
      </c>
      <c r="Y670">
        <v>5.4153190000000002</v>
      </c>
      <c r="Z670">
        <v>8.0530849999999994</v>
      </c>
      <c r="AA670">
        <v>9.6335870000000003</v>
      </c>
      <c r="AB670">
        <v>6.783277</v>
      </c>
      <c r="AC670">
        <v>1.041507</v>
      </c>
      <c r="AD670">
        <v>6.178585</v>
      </c>
      <c r="AE670">
        <v>1.691351</v>
      </c>
      <c r="AF670">
        <v>5.1180450000000004</v>
      </c>
      <c r="AG670">
        <v>0.54931799999999997</v>
      </c>
      <c r="AH670">
        <v>-7.1421989999999997</v>
      </c>
      <c r="AI670">
        <v>-3.136914</v>
      </c>
      <c r="AJ670">
        <v>14.021319999999999</v>
      </c>
      <c r="AK670">
        <v>3.324201</v>
      </c>
      <c r="AL670">
        <v>8.3798030000000008</v>
      </c>
      <c r="AM670">
        <v>1.87676</v>
      </c>
      <c r="AN670">
        <v>8.1575480000000002</v>
      </c>
      <c r="AO670">
        <v>2.4349340000000002</v>
      </c>
      <c r="AP670">
        <v>9.0662319999999994</v>
      </c>
      <c r="AQ670">
        <v>2.4109970000000001</v>
      </c>
      <c r="AR670">
        <v>8.5178890000000003</v>
      </c>
      <c r="AS670">
        <v>1.7941260000000001</v>
      </c>
      <c r="AT670">
        <v>7.8421989999999999</v>
      </c>
      <c r="AU670">
        <v>1.7151590000000001</v>
      </c>
      <c r="AV670">
        <v>7.0325340000000001</v>
      </c>
      <c r="AW670">
        <v>2.5234299999999998</v>
      </c>
      <c r="AX670">
        <v>5.9119849999999996</v>
      </c>
      <c r="AY670">
        <v>2.0929479999999998</v>
      </c>
      <c r="AZ670">
        <v>5.7491779999999997</v>
      </c>
      <c r="BA670">
        <v>1.812648</v>
      </c>
      <c r="BB670">
        <v>6.0452089999999998</v>
      </c>
      <c r="BC670">
        <v>2.0109409999999999</v>
      </c>
      <c r="BD670">
        <v>6.6648550000000002</v>
      </c>
      <c r="BE670">
        <v>0.68443299999999996</v>
      </c>
      <c r="BF670">
        <v>6.6406330000000002</v>
      </c>
      <c r="BG670">
        <v>0.92116399999999998</v>
      </c>
      <c r="BH670">
        <v>4.2602570000000002</v>
      </c>
      <c r="BI670">
        <v>2.474421</v>
      </c>
      <c r="BJ670">
        <v>5.1409260000000003</v>
      </c>
      <c r="BK670">
        <v>1.5180100000000001</v>
      </c>
      <c r="BL670">
        <v>2.9100250000000001</v>
      </c>
      <c r="BM670">
        <v>1.4271940000000001</v>
      </c>
      <c r="BN670">
        <v>3.1387499999999999</v>
      </c>
      <c r="BO670">
        <v>1.515854</v>
      </c>
      <c r="BP670">
        <v>3.2022040000000001</v>
      </c>
      <c r="BQ670">
        <v>1.292249</v>
      </c>
      <c r="BR670">
        <v>2.6692580000000001</v>
      </c>
      <c r="BS670">
        <v>0.56620700000000002</v>
      </c>
      <c r="BT670">
        <v>3.4119959999999998</v>
      </c>
      <c r="BU670">
        <v>2.515504</v>
      </c>
      <c r="BV670">
        <v>4.247522</v>
      </c>
      <c r="BW670">
        <v>1.6169169999999999</v>
      </c>
      <c r="BX670">
        <v>2.9213330000000002</v>
      </c>
      <c r="BY670">
        <v>2.0771860000000002</v>
      </c>
      <c r="BZ670">
        <v>2.3904559999999999</v>
      </c>
      <c r="CA670">
        <v>2.7416109999999998</v>
      </c>
      <c r="CB670">
        <v>1.795874</v>
      </c>
      <c r="CC670">
        <v>1.151524</v>
      </c>
      <c r="CD670">
        <v>2.099567</v>
      </c>
      <c r="CE670">
        <v>0.81520999999999999</v>
      </c>
      <c r="CF670">
        <v>2.856382</v>
      </c>
      <c r="CG670">
        <v>2.298594</v>
      </c>
      <c r="CH670">
        <v>3.5081669999999998</v>
      </c>
      <c r="CI670">
        <v>1.221508</v>
      </c>
      <c r="CJ670">
        <v>2.0151620000000001</v>
      </c>
      <c r="CK670">
        <v>1.9180839999999999</v>
      </c>
      <c r="CL670">
        <v>2.1465420000000002</v>
      </c>
      <c r="CM670">
        <v>1.139994</v>
      </c>
      <c r="CN670">
        <v>1.499749</v>
      </c>
      <c r="CO670">
        <v>1.1497759999999999</v>
      </c>
      <c r="CP670">
        <v>1.8654649999999999</v>
      </c>
      <c r="CQ670">
        <v>0.35441499999999998</v>
      </c>
      <c r="CR670">
        <v>2.4300630000000001</v>
      </c>
      <c r="CS670">
        <v>2.2168990000000002</v>
      </c>
      <c r="CT670">
        <v>3.6709800000000001</v>
      </c>
      <c r="CU670">
        <v>1.874342</v>
      </c>
      <c r="CV670">
        <v>2.071037</v>
      </c>
      <c r="CW670">
        <v>1.9498949999999999</v>
      </c>
      <c r="CX670">
        <v>1.2660910000000001</v>
      </c>
      <c r="CY670">
        <v>2.4777689999999999</v>
      </c>
      <c r="CZ670">
        <v>2.6278069999999998</v>
      </c>
      <c r="DA670">
        <v>1.1847780000000001</v>
      </c>
      <c r="DB670">
        <v>1.9439280000000001</v>
      </c>
      <c r="DC670">
        <v>1.0667009999999999</v>
      </c>
      <c r="DD670">
        <v>3.0358689999999999</v>
      </c>
      <c r="DE670">
        <v>107.816954</v>
      </c>
      <c r="DF670">
        <v>89.367574000000005</v>
      </c>
      <c r="DG670">
        <v>100.479179</v>
      </c>
      <c r="DH670">
        <v>88.780378999999996</v>
      </c>
      <c r="DI670">
        <v>93.01652</v>
      </c>
      <c r="DJ670">
        <v>90.683871999999994</v>
      </c>
      <c r="DK670">
        <v>132.503647</v>
      </c>
      <c r="DL670">
        <v>106.911765</v>
      </c>
      <c r="DM670">
        <v>121.04968599999999</v>
      </c>
      <c r="DN670">
        <v>103.136003</v>
      </c>
      <c r="DO670">
        <v>141.52597600000001</v>
      </c>
      <c r="DP670">
        <v>95.256789999999995</v>
      </c>
      <c r="DQ670">
        <v>137.99500699999999</v>
      </c>
      <c r="DR670">
        <v>123.945054</v>
      </c>
      <c r="DS670">
        <v>161.04201</v>
      </c>
      <c r="DT670">
        <v>17.765431</v>
      </c>
      <c r="DU670">
        <v>208.33111600000001</v>
      </c>
      <c r="DV670">
        <v>18.827995999999999</v>
      </c>
      <c r="DW670">
        <v>194.73756399999999</v>
      </c>
      <c r="DX670">
        <v>13.303687</v>
      </c>
      <c r="DY670">
        <v>181.836038</v>
      </c>
      <c r="DZ670">
        <v>117.37</v>
      </c>
      <c r="EA670">
        <v>6.25</v>
      </c>
      <c r="EB670">
        <v>726.1</v>
      </c>
      <c r="EC670">
        <v>118.44</v>
      </c>
      <c r="ED670">
        <v>6.2809999999999997</v>
      </c>
      <c r="EE670">
        <v>735.3</v>
      </c>
      <c r="EF670">
        <v>118.96</v>
      </c>
      <c r="EG670">
        <v>5.5759999999999996</v>
      </c>
      <c r="EH670">
        <v>655.1</v>
      </c>
      <c r="EI670">
        <v>118.139999</v>
      </c>
      <c r="EJ670">
        <v>2.6379999999999999</v>
      </c>
      <c r="EK670">
        <v>311.60000600000001</v>
      </c>
      <c r="EL670">
        <v>1.637726</v>
      </c>
      <c r="EM670">
        <v>4.0503739999999997</v>
      </c>
      <c r="EN670">
        <v>29.962242</v>
      </c>
      <c r="EO670">
        <v>-8.7799250000000004</v>
      </c>
      <c r="EP670">
        <v>-7.1872879999999997</v>
      </c>
      <c r="EQ670">
        <v>-15.940922</v>
      </c>
      <c r="ER670">
        <v>113.082193</v>
      </c>
      <c r="ES670">
        <v>108.062787</v>
      </c>
      <c r="ET670">
        <v>103.072962</v>
      </c>
      <c r="EU670">
        <v>2.93472</v>
      </c>
      <c r="EV670">
        <v>4203.9152110000005</v>
      </c>
      <c r="EW670">
        <v>4324.196414</v>
      </c>
      <c r="EX670">
        <v>3601.8709389999999</v>
      </c>
      <c r="EY670">
        <v>2664.4664619999999</v>
      </c>
    </row>
    <row r="671" spans="1:155" x14ac:dyDescent="0.25">
      <c r="A671" s="741">
        <v>46246</v>
      </c>
      <c r="B671" s="740">
        <v>0.64471064814814816</v>
      </c>
      <c r="C671">
        <v>39600</v>
      </c>
      <c r="D671">
        <v>0</v>
      </c>
      <c r="E671">
        <v>0</v>
      </c>
      <c r="F671">
        <v>74.633184</v>
      </c>
      <c r="G671">
        <v>72.252815999999996</v>
      </c>
      <c r="H671">
        <v>64.412777000000006</v>
      </c>
      <c r="I671">
        <v>73.235988000000006</v>
      </c>
      <c r="J671">
        <v>75.004302999999993</v>
      </c>
      <c r="K671">
        <v>72.001230000000007</v>
      </c>
      <c r="L671">
        <v>70.449522000000002</v>
      </c>
      <c r="M671">
        <v>70.60324</v>
      </c>
      <c r="N671">
        <v>3.6291549999999999</v>
      </c>
      <c r="O671">
        <v>3.1745610000000002</v>
      </c>
      <c r="P671">
        <v>3.6084779999999999</v>
      </c>
      <c r="Q671">
        <v>4.4057230000000001</v>
      </c>
      <c r="R671">
        <v>3.7633299999999998</v>
      </c>
      <c r="S671">
        <v>2.4541279999999999</v>
      </c>
      <c r="T671">
        <v>3.5321579999999999</v>
      </c>
      <c r="U671">
        <v>5.3967549999999997</v>
      </c>
      <c r="V671">
        <v>7.7656809999999998</v>
      </c>
      <c r="W671">
        <v>7.9684290000000004</v>
      </c>
      <c r="X671">
        <v>6.7423630000000001</v>
      </c>
      <c r="Y671">
        <v>5.1524960000000002</v>
      </c>
      <c r="Z671">
        <v>7.8159330000000002</v>
      </c>
      <c r="AA671">
        <v>9.3345420000000008</v>
      </c>
      <c r="AB671">
        <v>6.3268969999999998</v>
      </c>
      <c r="AC671">
        <v>0.27967799999999998</v>
      </c>
      <c r="AD671">
        <v>5.745336</v>
      </c>
      <c r="AE671">
        <v>0.87970099999999996</v>
      </c>
      <c r="AF671">
        <v>4.6056629999999998</v>
      </c>
      <c r="AG671">
        <v>-0.295182</v>
      </c>
      <c r="AH671">
        <v>-7.7778450000000001</v>
      </c>
      <c r="AI671">
        <v>-3.8062290000000001</v>
      </c>
      <c r="AJ671">
        <v>13.247621000000001</v>
      </c>
      <c r="AK671">
        <v>3.3017310000000002</v>
      </c>
      <c r="AL671">
        <v>8.3947990000000008</v>
      </c>
      <c r="AM671">
        <v>1.881766</v>
      </c>
      <c r="AN671">
        <v>8.1816779999999998</v>
      </c>
      <c r="AO671">
        <v>2.4432800000000001</v>
      </c>
      <c r="AP671">
        <v>9.0795110000000001</v>
      </c>
      <c r="AQ671">
        <v>2.4497239999999998</v>
      </c>
      <c r="AR671">
        <v>8.5658270000000005</v>
      </c>
      <c r="AS671">
        <v>1.8259559999999999</v>
      </c>
      <c r="AT671">
        <v>7.8587980000000002</v>
      </c>
      <c r="AU671">
        <v>1.7443519999999999</v>
      </c>
      <c r="AV671">
        <v>7.0518960000000002</v>
      </c>
      <c r="AW671">
        <v>2.5573350000000001</v>
      </c>
      <c r="AX671">
        <v>5.9209899999999998</v>
      </c>
      <c r="AY671">
        <v>2.0973999999999999</v>
      </c>
      <c r="AZ671">
        <v>5.7629390000000003</v>
      </c>
      <c r="BA671">
        <v>1.850449</v>
      </c>
      <c r="BB671">
        <v>6.1071759999999999</v>
      </c>
      <c r="BC671">
        <v>2.0258419999999999</v>
      </c>
      <c r="BD671">
        <v>6.6732490000000002</v>
      </c>
      <c r="BE671">
        <v>0.70181700000000002</v>
      </c>
      <c r="BF671">
        <v>6.6834800000000003</v>
      </c>
      <c r="BG671">
        <v>0.95099900000000004</v>
      </c>
      <c r="BH671">
        <v>4.2749670000000002</v>
      </c>
      <c r="BI671">
        <v>2.4887100000000002</v>
      </c>
      <c r="BJ671">
        <v>5.1575240000000004</v>
      </c>
      <c r="BK671">
        <v>1.5291669999999999</v>
      </c>
      <c r="BL671">
        <v>2.9257590000000002</v>
      </c>
      <c r="BM671">
        <v>1.4618640000000001</v>
      </c>
      <c r="BN671">
        <v>3.1771129999999999</v>
      </c>
      <c r="BO671">
        <v>1.516052</v>
      </c>
      <c r="BP671">
        <v>3.2414830000000001</v>
      </c>
      <c r="BQ671">
        <v>1.3274919999999999</v>
      </c>
      <c r="BR671">
        <v>2.6858810000000002</v>
      </c>
      <c r="BS671">
        <v>0.58888399999999996</v>
      </c>
      <c r="BT671">
        <v>3.4456069999999999</v>
      </c>
      <c r="BU671">
        <v>2.5274000000000001</v>
      </c>
      <c r="BV671">
        <v>4.2704040000000001</v>
      </c>
      <c r="BW671">
        <v>1.6412720000000001</v>
      </c>
      <c r="BX671">
        <v>2.9769019999999999</v>
      </c>
      <c r="BY671">
        <v>2.1024310000000002</v>
      </c>
      <c r="BZ671">
        <v>2.4255879999999999</v>
      </c>
      <c r="CA671">
        <v>2.7859259999999999</v>
      </c>
      <c r="CB671">
        <v>1.8204400000000001</v>
      </c>
      <c r="CC671">
        <v>1.156687</v>
      </c>
      <c r="CD671">
        <v>2.1226829999999999</v>
      </c>
      <c r="CE671">
        <v>0.82314299999999996</v>
      </c>
      <c r="CF671">
        <v>2.8707340000000001</v>
      </c>
      <c r="CG671">
        <v>2.3129580000000001</v>
      </c>
      <c r="CH671">
        <v>3.531291</v>
      </c>
      <c r="CI671">
        <v>1.2387170000000001</v>
      </c>
      <c r="CJ671">
        <v>2.002872</v>
      </c>
      <c r="CK671">
        <v>1.938442</v>
      </c>
      <c r="CL671">
        <v>2.150315</v>
      </c>
      <c r="CM671">
        <v>1.1419280000000001</v>
      </c>
      <c r="CN671">
        <v>1.548241</v>
      </c>
      <c r="CO671">
        <v>1.170161</v>
      </c>
      <c r="CP671">
        <v>1.9009609999999999</v>
      </c>
      <c r="CQ671">
        <v>0.36875200000000002</v>
      </c>
      <c r="CR671">
        <v>2.4181170000000001</v>
      </c>
      <c r="CS671">
        <v>2.22567</v>
      </c>
      <c r="CT671">
        <v>3.6906089999999998</v>
      </c>
      <c r="CU671">
        <v>1.8788210000000001</v>
      </c>
      <c r="CV671">
        <v>2.078738</v>
      </c>
      <c r="CW671">
        <v>1.9442390000000001</v>
      </c>
      <c r="CX671">
        <v>1.3179419999999999</v>
      </c>
      <c r="CY671">
        <v>2.4581810000000002</v>
      </c>
      <c r="CZ671">
        <v>2.6399759999999999</v>
      </c>
      <c r="DA671">
        <v>1.224774</v>
      </c>
      <c r="DB671">
        <v>1.9746649999999999</v>
      </c>
      <c r="DC671">
        <v>1.0937889999999999</v>
      </c>
      <c r="DD671">
        <v>3.0721400000000001</v>
      </c>
      <c r="DE671">
        <v>107.15178299999999</v>
      </c>
      <c r="DF671">
        <v>88.980110999999994</v>
      </c>
      <c r="DG671">
        <v>99.881482000000005</v>
      </c>
      <c r="DH671">
        <v>88.769371000000007</v>
      </c>
      <c r="DI671">
        <v>92.447753000000006</v>
      </c>
      <c r="DJ671">
        <v>78.890118000000001</v>
      </c>
      <c r="DK671">
        <v>130.034978</v>
      </c>
      <c r="DL671">
        <v>106.212705</v>
      </c>
      <c r="DM671">
        <v>118.45285199999999</v>
      </c>
      <c r="DN671">
        <v>102.64648800000001</v>
      </c>
      <c r="DO671">
        <v>140.83665400000001</v>
      </c>
      <c r="DP671">
        <v>94.713786999999996</v>
      </c>
      <c r="DQ671">
        <v>135.71070900000001</v>
      </c>
      <c r="DR671">
        <v>121.46986099999999</v>
      </c>
      <c r="DS671">
        <v>160.442025</v>
      </c>
      <c r="DT671">
        <v>17.376384000000002</v>
      </c>
      <c r="DU671">
        <v>206.70570000000001</v>
      </c>
      <c r="DV671">
        <v>18.415527000000001</v>
      </c>
      <c r="DW671">
        <v>193.61200299999999</v>
      </c>
      <c r="DX671">
        <v>12.975578000000001</v>
      </c>
      <c r="DY671">
        <v>180.66878399999999</v>
      </c>
      <c r="DZ671">
        <v>117.42</v>
      </c>
      <c r="EA671">
        <v>6.2</v>
      </c>
      <c r="EB671">
        <v>719.5</v>
      </c>
      <c r="EC671">
        <v>118.45</v>
      </c>
      <c r="ED671">
        <v>6.2149999999999999</v>
      </c>
      <c r="EE671">
        <v>728.5</v>
      </c>
      <c r="EF671">
        <v>118.89</v>
      </c>
      <c r="EG671">
        <v>5.5209999999999999</v>
      </c>
      <c r="EH671">
        <v>647.70000000000005</v>
      </c>
      <c r="EI671">
        <v>118.220001</v>
      </c>
      <c r="EJ671">
        <v>2.6389999999999998</v>
      </c>
      <c r="EK671">
        <v>311.89999399999999</v>
      </c>
      <c r="EL671">
        <v>1.5952189999999999</v>
      </c>
      <c r="EM671">
        <v>3.9946290000000002</v>
      </c>
      <c r="EN671">
        <v>29.74905</v>
      </c>
      <c r="EO671">
        <v>-9.3730639999999994</v>
      </c>
      <c r="EP671">
        <v>-7.8008579999999998</v>
      </c>
      <c r="EQ671">
        <v>-16.501429000000002</v>
      </c>
      <c r="ER671">
        <v>112.494024</v>
      </c>
      <c r="ES671">
        <v>107.636579</v>
      </c>
      <c r="ET671">
        <v>102.609792</v>
      </c>
      <c r="EU671">
        <v>2.9552420000000001</v>
      </c>
      <c r="EV671">
        <v>4215.9725749999998</v>
      </c>
      <c r="EW671">
        <v>4336.3897740000002</v>
      </c>
      <c r="EX671">
        <v>3612.7228949999999</v>
      </c>
      <c r="EY671">
        <v>2669.6638910000001</v>
      </c>
    </row>
    <row r="672" spans="1:155" x14ac:dyDescent="0.25">
      <c r="A672" s="741">
        <v>46246</v>
      </c>
      <c r="B672" s="740">
        <v>0.6454050925925926</v>
      </c>
      <c r="C672">
        <v>39660</v>
      </c>
      <c r="D672">
        <v>0</v>
      </c>
      <c r="E672">
        <v>0</v>
      </c>
      <c r="F672">
        <v>74.525810000000007</v>
      </c>
      <c r="G672">
        <v>72.226085999999995</v>
      </c>
      <c r="H672">
        <v>64.452522999999999</v>
      </c>
      <c r="I672">
        <v>73.269529000000006</v>
      </c>
      <c r="J672">
        <v>74.984551999999994</v>
      </c>
      <c r="K672">
        <v>72.045839999999998</v>
      </c>
      <c r="L672">
        <v>70.439616000000001</v>
      </c>
      <c r="M672">
        <v>70.623906000000005</v>
      </c>
      <c r="N672">
        <v>3.3817460000000001</v>
      </c>
      <c r="O672">
        <v>2.9527410000000001</v>
      </c>
      <c r="P672">
        <v>3.1877399999999998</v>
      </c>
      <c r="Q672">
        <v>4.1622859999999999</v>
      </c>
      <c r="R672">
        <v>3.3997000000000002</v>
      </c>
      <c r="S672">
        <v>2.2431290000000002</v>
      </c>
      <c r="T672">
        <v>3.3143410000000002</v>
      </c>
      <c r="U672">
        <v>5.3308080000000002</v>
      </c>
      <c r="V672">
        <v>7.4919060000000002</v>
      </c>
      <c r="W672">
        <v>8.4014260000000007</v>
      </c>
      <c r="X672">
        <v>6.6950960000000004</v>
      </c>
      <c r="Y672">
        <v>4.9221700000000004</v>
      </c>
      <c r="Z672">
        <v>7.3708479999999996</v>
      </c>
      <c r="AA672">
        <v>9.4451210000000003</v>
      </c>
      <c r="AB672">
        <v>6.240901</v>
      </c>
      <c r="AC672">
        <v>-0.17672399999999999</v>
      </c>
      <c r="AD672">
        <v>5.5437399999999997</v>
      </c>
      <c r="AE672">
        <v>0.46843000000000001</v>
      </c>
      <c r="AF672">
        <v>4.1723689999999998</v>
      </c>
      <c r="AG672">
        <v>-0.77519099999999996</v>
      </c>
      <c r="AH672">
        <v>-8.2598900000000004</v>
      </c>
      <c r="AI672">
        <v>-4.1913359999999997</v>
      </c>
      <c r="AJ672">
        <v>12.521001</v>
      </c>
      <c r="AK672">
        <v>3.3466149999999999</v>
      </c>
      <c r="AL672">
        <v>8.419943</v>
      </c>
      <c r="AM672">
        <v>1.90577</v>
      </c>
      <c r="AN672">
        <v>8.2150449999999999</v>
      </c>
      <c r="AO672">
        <v>2.4597419999999999</v>
      </c>
      <c r="AP672">
        <v>9.1058409999999999</v>
      </c>
      <c r="AQ672">
        <v>2.4615830000000001</v>
      </c>
      <c r="AR672">
        <v>8.5886069999999997</v>
      </c>
      <c r="AS672">
        <v>1.818095</v>
      </c>
      <c r="AT672">
        <v>7.875229</v>
      </c>
      <c r="AU672">
        <v>1.7406569999999999</v>
      </c>
      <c r="AV672">
        <v>7.0518879999999999</v>
      </c>
      <c r="AW672">
        <v>2.570516</v>
      </c>
      <c r="AX672">
        <v>5.9354789999999999</v>
      </c>
      <c r="AY672">
        <v>2.101839</v>
      </c>
      <c r="AZ672">
        <v>5.7895440000000002</v>
      </c>
      <c r="BA672">
        <v>1.856017</v>
      </c>
      <c r="BB672">
        <v>6.1259379999999997</v>
      </c>
      <c r="BC672">
        <v>2.0437970000000001</v>
      </c>
      <c r="BD672">
        <v>6.7176099999999996</v>
      </c>
      <c r="BE672">
        <v>0.703959</v>
      </c>
      <c r="BF672">
        <v>6.6997819999999999</v>
      </c>
      <c r="BG672">
        <v>0.92591900000000005</v>
      </c>
      <c r="BH672">
        <v>4.3066800000000001</v>
      </c>
      <c r="BI672">
        <v>2.488289</v>
      </c>
      <c r="BJ672">
        <v>5.1885349999999999</v>
      </c>
      <c r="BK672">
        <v>1.538222</v>
      </c>
      <c r="BL672">
        <v>2.9449149999999999</v>
      </c>
      <c r="BM672">
        <v>1.4723040000000001</v>
      </c>
      <c r="BN672">
        <v>3.2076750000000001</v>
      </c>
      <c r="BO672">
        <v>1.5374719999999999</v>
      </c>
      <c r="BP672">
        <v>3.2380200000000001</v>
      </c>
      <c r="BQ672">
        <v>1.330935</v>
      </c>
      <c r="BR672">
        <v>2.6990050000000001</v>
      </c>
      <c r="BS672">
        <v>0.61451299999999998</v>
      </c>
      <c r="BT672">
        <v>3.4725039999999998</v>
      </c>
      <c r="BU672">
        <v>2.572603</v>
      </c>
      <c r="BV672">
        <v>4.3095210000000002</v>
      </c>
      <c r="BW672">
        <v>1.659807</v>
      </c>
      <c r="BX672">
        <v>2.9872359999999998</v>
      </c>
      <c r="BY672">
        <v>2.126595</v>
      </c>
      <c r="BZ672">
        <v>2.4542619999999999</v>
      </c>
      <c r="CA672">
        <v>2.8012429999999999</v>
      </c>
      <c r="CB672">
        <v>1.84822</v>
      </c>
      <c r="CC672">
        <v>1.2070160000000001</v>
      </c>
      <c r="CD672">
        <v>2.1351770000000001</v>
      </c>
      <c r="CE672">
        <v>0.86380900000000005</v>
      </c>
      <c r="CF672">
        <v>2.9115389999999999</v>
      </c>
      <c r="CG672">
        <v>2.3639260000000002</v>
      </c>
      <c r="CH672">
        <v>3.5640550000000002</v>
      </c>
      <c r="CI672">
        <v>1.2775890000000001</v>
      </c>
      <c r="CJ672">
        <v>2.0214319999999999</v>
      </c>
      <c r="CK672">
        <v>1.9753540000000001</v>
      </c>
      <c r="CL672">
        <v>2.1853729999999998</v>
      </c>
      <c r="CM672">
        <v>1.1945650000000001</v>
      </c>
      <c r="CN672">
        <v>1.5697700000000001</v>
      </c>
      <c r="CO672">
        <v>1.2175279999999999</v>
      </c>
      <c r="CP672">
        <v>1.9171929999999999</v>
      </c>
      <c r="CQ672">
        <v>0.41780600000000001</v>
      </c>
      <c r="CR672">
        <v>2.4522879999999998</v>
      </c>
      <c r="CS672">
        <v>2.2856359999999998</v>
      </c>
      <c r="CT672">
        <v>3.707773</v>
      </c>
      <c r="CU672">
        <v>1.909853</v>
      </c>
      <c r="CV672">
        <v>2.102392</v>
      </c>
      <c r="CW672">
        <v>2.0181049999999998</v>
      </c>
      <c r="CX672">
        <v>1.317941</v>
      </c>
      <c r="CY672">
        <v>2.4775119999999999</v>
      </c>
      <c r="CZ672">
        <v>2.6445759999999998</v>
      </c>
      <c r="DA672">
        <v>1.2676320000000001</v>
      </c>
      <c r="DB672">
        <v>1.946536</v>
      </c>
      <c r="DC672">
        <v>1.106214</v>
      </c>
      <c r="DD672">
        <v>3.065795</v>
      </c>
      <c r="DE672">
        <v>106.855783</v>
      </c>
      <c r="DF672">
        <v>89.390490999999997</v>
      </c>
      <c r="DG672">
        <v>99.831253000000004</v>
      </c>
      <c r="DH672">
        <v>88.581717999999995</v>
      </c>
      <c r="DI672">
        <v>92.754838000000007</v>
      </c>
      <c r="DJ672">
        <v>68.092046999999994</v>
      </c>
      <c r="DK672">
        <v>128.454938</v>
      </c>
      <c r="DL672">
        <v>105.75511</v>
      </c>
      <c r="DM672">
        <v>117.112835</v>
      </c>
      <c r="DN672">
        <v>102.171907</v>
      </c>
      <c r="DO672">
        <v>140.64126999999999</v>
      </c>
      <c r="DP672">
        <v>94.655006</v>
      </c>
      <c r="DQ672">
        <v>134.36392000000001</v>
      </c>
      <c r="DR672">
        <v>120.094554</v>
      </c>
      <c r="DS672">
        <v>160.27561499999999</v>
      </c>
      <c r="DT672">
        <v>17.129086999999998</v>
      </c>
      <c r="DU672">
        <v>205.79735700000001</v>
      </c>
      <c r="DV672">
        <v>18.218281999999999</v>
      </c>
      <c r="DW672">
        <v>192.906498</v>
      </c>
      <c r="DX672">
        <v>12.786011</v>
      </c>
      <c r="DY672">
        <v>181.37108000000001</v>
      </c>
      <c r="DZ672">
        <v>117.37</v>
      </c>
      <c r="EA672">
        <v>6.1660000000000004</v>
      </c>
      <c r="EB672">
        <v>715.6</v>
      </c>
      <c r="EC672">
        <v>118.5</v>
      </c>
      <c r="ED672">
        <v>6.1779999999999999</v>
      </c>
      <c r="EE672">
        <v>724.6</v>
      </c>
      <c r="EF672">
        <v>118.85</v>
      </c>
      <c r="EG672">
        <v>5.4989999999999997</v>
      </c>
      <c r="EH672">
        <v>645.79999999999995</v>
      </c>
      <c r="EI672">
        <v>118.029999</v>
      </c>
      <c r="EJ672">
        <v>2.637</v>
      </c>
      <c r="EK672">
        <v>311.20001200000002</v>
      </c>
      <c r="EL672">
        <v>1.4930810000000001</v>
      </c>
      <c r="EM672">
        <v>3.9050090000000002</v>
      </c>
      <c r="EN672">
        <v>29.348610000000001</v>
      </c>
      <c r="EO672">
        <v>-9.7529710000000005</v>
      </c>
      <c r="EP672">
        <v>-8.0963449999999995</v>
      </c>
      <c r="EQ672">
        <v>-16.827608999999999</v>
      </c>
      <c r="ER672">
        <v>112.16395199999999</v>
      </c>
      <c r="ES672">
        <v>107.36857000000001</v>
      </c>
      <c r="ET672">
        <v>102.888707</v>
      </c>
      <c r="EU672">
        <v>2.9775330000000002</v>
      </c>
      <c r="EV672">
        <v>4227.9378960000004</v>
      </c>
      <c r="EW672">
        <v>4348.5010929999999</v>
      </c>
      <c r="EX672">
        <v>3623.515175</v>
      </c>
      <c r="EY672">
        <v>2674.86202</v>
      </c>
    </row>
    <row r="673" spans="1:155" x14ac:dyDescent="0.25">
      <c r="A673" s="741">
        <v>46246</v>
      </c>
      <c r="B673" s="740">
        <v>0.64609953703703704</v>
      </c>
      <c r="C673">
        <v>39720</v>
      </c>
      <c r="D673">
        <v>0</v>
      </c>
      <c r="E673">
        <v>0</v>
      </c>
      <c r="F673">
        <v>74.579847999999998</v>
      </c>
      <c r="G673">
        <v>72.202297000000002</v>
      </c>
      <c r="H673">
        <v>64.416963999999993</v>
      </c>
      <c r="I673">
        <v>73.216228999999998</v>
      </c>
      <c r="J673">
        <v>74.972757999999999</v>
      </c>
      <c r="K673">
        <v>72.046721000000005</v>
      </c>
      <c r="L673">
        <v>70.461791000000005</v>
      </c>
      <c r="M673">
        <v>70.621026999999998</v>
      </c>
      <c r="N673">
        <v>3.13679</v>
      </c>
      <c r="O673">
        <v>2.6864599999999998</v>
      </c>
      <c r="P673">
        <v>2.8852129999999998</v>
      </c>
      <c r="Q673">
        <v>3.7205219999999999</v>
      </c>
      <c r="R673">
        <v>3.359772</v>
      </c>
      <c r="S673">
        <v>1.95903</v>
      </c>
      <c r="T673">
        <v>3.0465719999999998</v>
      </c>
      <c r="U673">
        <v>5.1738780000000002</v>
      </c>
      <c r="V673">
        <v>7.31196</v>
      </c>
      <c r="W673">
        <v>7.4536160000000002</v>
      </c>
      <c r="X673">
        <v>6.1675839999999997</v>
      </c>
      <c r="Y673">
        <v>4.8915059999999997</v>
      </c>
      <c r="Z673">
        <v>7.0537039999999998</v>
      </c>
      <c r="AA673">
        <v>9.3381059999999998</v>
      </c>
      <c r="AB673">
        <v>6.0910489999999999</v>
      </c>
      <c r="AC673">
        <v>-0.53007199999999999</v>
      </c>
      <c r="AD673">
        <v>5.3636429999999997</v>
      </c>
      <c r="AE673">
        <v>0.110509</v>
      </c>
      <c r="AF673">
        <v>3.944601</v>
      </c>
      <c r="AG673">
        <v>-1.17638</v>
      </c>
      <c r="AH673">
        <v>-8.5602509999999992</v>
      </c>
      <c r="AI673">
        <v>-4.488855</v>
      </c>
      <c r="AJ673">
        <v>12.027397000000001</v>
      </c>
      <c r="AK673">
        <v>3.3118530000000002</v>
      </c>
      <c r="AL673">
        <v>8.4568370000000002</v>
      </c>
      <c r="AM673">
        <v>1.9204479999999999</v>
      </c>
      <c r="AN673">
        <v>8.225479</v>
      </c>
      <c r="AO673">
        <v>2.4764569999999999</v>
      </c>
      <c r="AP673">
        <v>9.1287760000000002</v>
      </c>
      <c r="AQ673">
        <v>2.4695529999999999</v>
      </c>
      <c r="AR673">
        <v>8.6240570000000005</v>
      </c>
      <c r="AS673">
        <v>1.8234919999999999</v>
      </c>
      <c r="AT673">
        <v>7.8991290000000003</v>
      </c>
      <c r="AU673">
        <v>1.763854</v>
      </c>
      <c r="AV673">
        <v>7.0845019999999996</v>
      </c>
      <c r="AW673">
        <v>2.5671400000000002</v>
      </c>
      <c r="AX673">
        <v>5.9536420000000003</v>
      </c>
      <c r="AY673">
        <v>2.1242519999999998</v>
      </c>
      <c r="AZ673">
        <v>5.8194540000000003</v>
      </c>
      <c r="BA673">
        <v>1.8833390000000001</v>
      </c>
      <c r="BB673">
        <v>6.154935</v>
      </c>
      <c r="BC673">
        <v>2.0596139999999998</v>
      </c>
      <c r="BD673">
        <v>6.7538999999999998</v>
      </c>
      <c r="BE673">
        <v>0.73749500000000001</v>
      </c>
      <c r="BF673">
        <v>6.7366780000000004</v>
      </c>
      <c r="BG673">
        <v>0.95344700000000004</v>
      </c>
      <c r="BH673">
        <v>4.3100329999999998</v>
      </c>
      <c r="BI673">
        <v>2.5123630000000001</v>
      </c>
      <c r="BJ673">
        <v>5.220745</v>
      </c>
      <c r="BK673">
        <v>1.5480240000000001</v>
      </c>
      <c r="BL673">
        <v>2.9776929999999999</v>
      </c>
      <c r="BM673">
        <v>1.4609000000000001</v>
      </c>
      <c r="BN673">
        <v>3.209816</v>
      </c>
      <c r="BO673">
        <v>1.5336259999999999</v>
      </c>
      <c r="BP673">
        <v>3.2374019999999999</v>
      </c>
      <c r="BQ673">
        <v>1.3303160000000001</v>
      </c>
      <c r="BR673">
        <v>2.7024149999999998</v>
      </c>
      <c r="BS673">
        <v>0.62301200000000001</v>
      </c>
      <c r="BT673">
        <v>3.4777490000000002</v>
      </c>
      <c r="BU673">
        <v>2.553893</v>
      </c>
      <c r="BV673">
        <v>4.3184019999999999</v>
      </c>
      <c r="BW673">
        <v>1.657662</v>
      </c>
      <c r="BX673">
        <v>3.011482</v>
      </c>
      <c r="BY673">
        <v>2.1241620000000001</v>
      </c>
      <c r="BZ673">
        <v>2.4679069999999999</v>
      </c>
      <c r="CA673">
        <v>2.7109000000000001</v>
      </c>
      <c r="CB673">
        <v>1.85727</v>
      </c>
      <c r="CC673">
        <v>1.2099880000000001</v>
      </c>
      <c r="CD673">
        <v>2.131697</v>
      </c>
      <c r="CE673">
        <v>0.86447499999999999</v>
      </c>
      <c r="CF673">
        <v>2.9100790000000001</v>
      </c>
      <c r="CG673">
        <v>2.3472719999999998</v>
      </c>
      <c r="CH673">
        <v>3.5694050000000002</v>
      </c>
      <c r="CI673">
        <v>1.2861849999999999</v>
      </c>
      <c r="CJ673">
        <v>2.041534</v>
      </c>
      <c r="CK673">
        <v>1.962199</v>
      </c>
      <c r="CL673">
        <v>2.1855769999999999</v>
      </c>
      <c r="CM673">
        <v>1.1956910000000001</v>
      </c>
      <c r="CN673">
        <v>1.568306</v>
      </c>
      <c r="CO673">
        <v>1.2008449999999999</v>
      </c>
      <c r="CP673">
        <v>1.918275</v>
      </c>
      <c r="CQ673">
        <v>0.38472200000000001</v>
      </c>
      <c r="CR673">
        <v>2.46902</v>
      </c>
      <c r="CS673">
        <v>2.2471190000000001</v>
      </c>
      <c r="CT673">
        <v>3.7085710000000001</v>
      </c>
      <c r="CU673">
        <v>1.8770230000000001</v>
      </c>
      <c r="CV673">
        <v>2.1193119999999999</v>
      </c>
      <c r="CW673">
        <v>2.0023240000000002</v>
      </c>
      <c r="CX673">
        <v>1.318578</v>
      </c>
      <c r="CY673">
        <v>2.4293550000000002</v>
      </c>
      <c r="CZ673">
        <v>2.6433710000000001</v>
      </c>
      <c r="DA673">
        <v>1.238809</v>
      </c>
      <c r="DB673">
        <v>1.981314</v>
      </c>
      <c r="DC673">
        <v>1.096757</v>
      </c>
      <c r="DD673">
        <v>3.0695079999999999</v>
      </c>
      <c r="DE673">
        <v>106.516034</v>
      </c>
      <c r="DF673">
        <v>89.167773999999994</v>
      </c>
      <c r="DG673">
        <v>99.655913999999996</v>
      </c>
      <c r="DH673">
        <v>89.075108</v>
      </c>
      <c r="DI673">
        <v>92.611080000000001</v>
      </c>
      <c r="DJ673">
        <v>67.662514000000002</v>
      </c>
      <c r="DK673">
        <v>128.03609</v>
      </c>
      <c r="DL673">
        <v>105.470871</v>
      </c>
      <c r="DM673">
        <v>116.327538</v>
      </c>
      <c r="DN673">
        <v>102.15673200000001</v>
      </c>
      <c r="DO673">
        <v>140.49390199999999</v>
      </c>
      <c r="DP673">
        <v>94.687189000000004</v>
      </c>
      <c r="DQ673">
        <v>133.933425</v>
      </c>
      <c r="DR673">
        <v>119.321223</v>
      </c>
      <c r="DS673">
        <v>160.171086</v>
      </c>
      <c r="DT673">
        <v>16.881838999999999</v>
      </c>
      <c r="DU673">
        <v>204.94499500000001</v>
      </c>
      <c r="DV673">
        <v>18.046890000000001</v>
      </c>
      <c r="DW673">
        <v>192.982889</v>
      </c>
      <c r="DX673">
        <v>12.646545</v>
      </c>
      <c r="DY673">
        <v>180.61153899999999</v>
      </c>
      <c r="DZ673">
        <v>117.34</v>
      </c>
      <c r="EA673">
        <v>6.1470000000000002</v>
      </c>
      <c r="EB673">
        <v>713.2</v>
      </c>
      <c r="EC673">
        <v>118.5</v>
      </c>
      <c r="ED673">
        <v>6.1680000000000001</v>
      </c>
      <c r="EE673">
        <v>723.4</v>
      </c>
      <c r="EF673">
        <v>118.92</v>
      </c>
      <c r="EG673">
        <v>5.5030000000000001</v>
      </c>
      <c r="EH673">
        <v>645.29999999999995</v>
      </c>
      <c r="EI673">
        <v>118.19000200000001</v>
      </c>
      <c r="EJ673">
        <v>2.6379999999999999</v>
      </c>
      <c r="EK673">
        <v>311.70001200000002</v>
      </c>
      <c r="EL673">
        <v>1.5748249999999999</v>
      </c>
      <c r="EM673">
        <v>3.8653529999999998</v>
      </c>
      <c r="EN673">
        <v>29.096091000000001</v>
      </c>
      <c r="EO673">
        <v>-10.135076</v>
      </c>
      <c r="EP673">
        <v>-8.3542079999999999</v>
      </c>
      <c r="EQ673">
        <v>-17.068694000000001</v>
      </c>
      <c r="ER673">
        <v>111.85331499999999</v>
      </c>
      <c r="ES673">
        <v>107.397622</v>
      </c>
      <c r="ET673">
        <v>102.587025</v>
      </c>
      <c r="EU673">
        <v>2.9826589999999999</v>
      </c>
      <c r="EV673">
        <v>4239.8567970000004</v>
      </c>
      <c r="EW673">
        <v>4360.5626560000001</v>
      </c>
      <c r="EX673">
        <v>3634.2941340000002</v>
      </c>
      <c r="EY673">
        <v>2680.0554080000002</v>
      </c>
    </row>
    <row r="674" spans="1:155" x14ac:dyDescent="0.25">
      <c r="A674" s="741">
        <v>46246</v>
      </c>
      <c r="B674" s="740">
        <v>0.64679398148148148</v>
      </c>
      <c r="C674">
        <v>39780</v>
      </c>
      <c r="D674">
        <v>0</v>
      </c>
      <c r="E674">
        <v>0</v>
      </c>
      <c r="F674">
        <v>74.780417999999997</v>
      </c>
      <c r="G674">
        <v>72.251307999999995</v>
      </c>
      <c r="H674">
        <v>64.723016000000001</v>
      </c>
      <c r="I674">
        <v>73.235168999999999</v>
      </c>
      <c r="J674">
        <v>74.973495</v>
      </c>
      <c r="K674">
        <v>72.043222</v>
      </c>
      <c r="L674">
        <v>70.445721000000006</v>
      </c>
      <c r="M674">
        <v>70.576510999999996</v>
      </c>
      <c r="N674">
        <v>2.8815909999999998</v>
      </c>
      <c r="O674">
        <v>2.4559449999999998</v>
      </c>
      <c r="P674">
        <v>2.629918</v>
      </c>
      <c r="Q674">
        <v>3.698264</v>
      </c>
      <c r="R674">
        <v>2.9103080000000001</v>
      </c>
      <c r="S674">
        <v>1.8583940000000001</v>
      </c>
      <c r="T674">
        <v>2.7358229999999999</v>
      </c>
      <c r="U674">
        <v>5.1108229999999999</v>
      </c>
      <c r="V674">
        <v>7.1877009999999997</v>
      </c>
      <c r="W674">
        <v>7.6396119999999996</v>
      </c>
      <c r="X674">
        <v>6.2944310000000003</v>
      </c>
      <c r="Y674">
        <v>4.6105609999999997</v>
      </c>
      <c r="Z674">
        <v>7.287534</v>
      </c>
      <c r="AA674">
        <v>9.2189599999999992</v>
      </c>
      <c r="AB674">
        <v>5.9328370000000001</v>
      </c>
      <c r="AC674">
        <v>-0.76896699999999996</v>
      </c>
      <c r="AD674">
        <v>5.2574459999999998</v>
      </c>
      <c r="AE674">
        <v>-0.17906</v>
      </c>
      <c r="AF674">
        <v>3.8009710000000001</v>
      </c>
      <c r="AG674">
        <v>-1.41605</v>
      </c>
      <c r="AH674">
        <v>-8.8386530000000008</v>
      </c>
      <c r="AI674">
        <v>-4.7566389999999998</v>
      </c>
      <c r="AJ674">
        <v>11.356802999999999</v>
      </c>
      <c r="AK674">
        <v>3.3295780000000001</v>
      </c>
      <c r="AL674">
        <v>8.4787569999999999</v>
      </c>
      <c r="AM674">
        <v>1.926458</v>
      </c>
      <c r="AN674">
        <v>8.2811780000000006</v>
      </c>
      <c r="AO674">
        <v>2.475733</v>
      </c>
      <c r="AP674">
        <v>9.1645230000000009</v>
      </c>
      <c r="AQ674">
        <v>2.4849389999999998</v>
      </c>
      <c r="AR674">
        <v>8.6263880000000004</v>
      </c>
      <c r="AS674">
        <v>1.8355220000000001</v>
      </c>
      <c r="AT674">
        <v>7.9334369999999996</v>
      </c>
      <c r="AU674">
        <v>1.762996</v>
      </c>
      <c r="AV674">
        <v>7.0923369999999997</v>
      </c>
      <c r="AW674">
        <v>2.552575</v>
      </c>
      <c r="AX674">
        <v>5.9831089999999998</v>
      </c>
      <c r="AY674">
        <v>2.1119789999999998</v>
      </c>
      <c r="AZ674">
        <v>5.8379960000000004</v>
      </c>
      <c r="BA674">
        <v>1.8955409999999999</v>
      </c>
      <c r="BB674">
        <v>6.1682730000000001</v>
      </c>
      <c r="BC674">
        <v>2.0647440000000001</v>
      </c>
      <c r="BD674">
        <v>6.7859780000000001</v>
      </c>
      <c r="BE674">
        <v>0.747811</v>
      </c>
      <c r="BF674">
        <v>6.753762</v>
      </c>
      <c r="BG674">
        <v>0.95084100000000005</v>
      </c>
      <c r="BH674">
        <v>4.3267800000000003</v>
      </c>
      <c r="BI674">
        <v>2.4835889999999998</v>
      </c>
      <c r="BJ674">
        <v>5.214645</v>
      </c>
      <c r="BK674">
        <v>1.5308269999999999</v>
      </c>
      <c r="BL674">
        <v>3.0097459999999998</v>
      </c>
      <c r="BM674">
        <v>1.4819640000000001</v>
      </c>
      <c r="BN674">
        <v>3.2344020000000002</v>
      </c>
      <c r="BO674">
        <v>1.57118</v>
      </c>
      <c r="BP674">
        <v>3.260148</v>
      </c>
      <c r="BQ674">
        <v>1.3522050000000001</v>
      </c>
      <c r="BR674">
        <v>2.714588</v>
      </c>
      <c r="BS674">
        <v>0.63522299999999998</v>
      </c>
      <c r="BT674">
        <v>3.493125</v>
      </c>
      <c r="BU674">
        <v>2.57429</v>
      </c>
      <c r="BV674">
        <v>4.3116630000000002</v>
      </c>
      <c r="BW674">
        <v>1.6849989999999999</v>
      </c>
      <c r="BX674">
        <v>3.0320559999999999</v>
      </c>
      <c r="BY674">
        <v>2.1544340000000002</v>
      </c>
      <c r="BZ674">
        <v>2.4763419999999998</v>
      </c>
      <c r="CA674">
        <v>2.6470880000000001</v>
      </c>
      <c r="CB674">
        <v>1.85788</v>
      </c>
      <c r="CC674">
        <v>1.234423</v>
      </c>
      <c r="CD674">
        <v>2.166229</v>
      </c>
      <c r="CE674">
        <v>0.88384700000000005</v>
      </c>
      <c r="CF674">
        <v>2.9176259999999998</v>
      </c>
      <c r="CG674">
        <v>2.3534440000000001</v>
      </c>
      <c r="CH674">
        <v>3.5810420000000001</v>
      </c>
      <c r="CI674">
        <v>1.2840290000000001</v>
      </c>
      <c r="CJ674">
        <v>2.0803720000000001</v>
      </c>
      <c r="CK674">
        <v>1.9866060000000001</v>
      </c>
      <c r="CL674">
        <v>2.2067519999999998</v>
      </c>
      <c r="CM674">
        <v>1.2307330000000001</v>
      </c>
      <c r="CN674">
        <v>1.5906180000000001</v>
      </c>
      <c r="CO674">
        <v>1.2513000000000001</v>
      </c>
      <c r="CP674">
        <v>1.9389400000000001</v>
      </c>
      <c r="CQ674">
        <v>0.41928700000000002</v>
      </c>
      <c r="CR674">
        <v>2.4919690000000001</v>
      </c>
      <c r="CS674">
        <v>2.2958599999999998</v>
      </c>
      <c r="CT674">
        <v>3.7401840000000002</v>
      </c>
      <c r="CU674">
        <v>1.9266890000000001</v>
      </c>
      <c r="CV674">
        <v>2.145934</v>
      </c>
      <c r="CW674">
        <v>2.0501390000000002</v>
      </c>
      <c r="CX674">
        <v>1.375454</v>
      </c>
      <c r="CY674">
        <v>2.4221529999999998</v>
      </c>
      <c r="CZ674">
        <v>2.6959930000000001</v>
      </c>
      <c r="DA674">
        <v>1.2605360000000001</v>
      </c>
      <c r="DB674">
        <v>2.0043989999999998</v>
      </c>
      <c r="DC674">
        <v>1.1157220000000001</v>
      </c>
      <c r="DD674">
        <v>3.1128230000000001</v>
      </c>
      <c r="DE674">
        <v>106.398342</v>
      </c>
      <c r="DF674">
        <v>88.838735</v>
      </c>
      <c r="DG674">
        <v>99.361981999999998</v>
      </c>
      <c r="DH674">
        <v>88.140533000000005</v>
      </c>
      <c r="DI674">
        <v>92.294060999999999</v>
      </c>
      <c r="DJ674">
        <v>77.566996000000003</v>
      </c>
      <c r="DK674">
        <v>127.688963</v>
      </c>
      <c r="DL674">
        <v>105.186984</v>
      </c>
      <c r="DM674">
        <v>115.77155500000001</v>
      </c>
      <c r="DN674">
        <v>101.766542</v>
      </c>
      <c r="DO674">
        <v>139.92603800000001</v>
      </c>
      <c r="DP674">
        <v>94.269745999999998</v>
      </c>
      <c r="DQ674">
        <v>133.489498</v>
      </c>
      <c r="DR674">
        <v>118.857079</v>
      </c>
      <c r="DS674">
        <v>159.91033100000001</v>
      </c>
      <c r="DT674">
        <v>16.758603000000001</v>
      </c>
      <c r="DU674">
        <v>204.56964500000001</v>
      </c>
      <c r="DV674">
        <v>17.829138</v>
      </c>
      <c r="DW674">
        <v>191.024406</v>
      </c>
      <c r="DX674">
        <v>12.479234999999999</v>
      </c>
      <c r="DY674">
        <v>180.09128000000001</v>
      </c>
      <c r="DZ674">
        <v>117.25</v>
      </c>
      <c r="EA674">
        <v>6.1180000000000003</v>
      </c>
      <c r="EB674">
        <v>711.8</v>
      </c>
      <c r="EC674">
        <v>118.43</v>
      </c>
      <c r="ED674">
        <v>6.1660000000000004</v>
      </c>
      <c r="EE674">
        <v>721.8</v>
      </c>
      <c r="EF674">
        <v>118.7</v>
      </c>
      <c r="EG674">
        <v>5.4880000000000004</v>
      </c>
      <c r="EH674">
        <v>644.29999999999995</v>
      </c>
      <c r="EI674">
        <v>118.129997</v>
      </c>
      <c r="EJ674">
        <v>2.6379999999999999</v>
      </c>
      <c r="EK674">
        <v>311.5</v>
      </c>
      <c r="EL674">
        <v>1.487735</v>
      </c>
      <c r="EM674">
        <v>3.9266800000000002</v>
      </c>
      <c r="EN674">
        <v>28.715971</v>
      </c>
      <c r="EO674">
        <v>-10.326388</v>
      </c>
      <c r="EP674">
        <v>-8.6833189999999991</v>
      </c>
      <c r="EQ674">
        <v>-17.359168</v>
      </c>
      <c r="ER674">
        <v>111.71624199999999</v>
      </c>
      <c r="ES674">
        <v>106.65031500000001</v>
      </c>
      <c r="ET674">
        <v>102.379887</v>
      </c>
      <c r="EU674">
        <v>3.0007600000000001</v>
      </c>
      <c r="EV674">
        <v>4251.7308970000004</v>
      </c>
      <c r="EW674">
        <v>4372.6035869999996</v>
      </c>
      <c r="EX674">
        <v>3645.0556459999998</v>
      </c>
      <c r="EY674">
        <v>2685.2471949999999</v>
      </c>
    </row>
    <row r="675" spans="1:155" x14ac:dyDescent="0.25">
      <c r="A675" s="741">
        <v>46246</v>
      </c>
      <c r="B675" s="740">
        <v>0.64748842592592593</v>
      </c>
      <c r="C675">
        <v>39840</v>
      </c>
      <c r="D675">
        <v>0</v>
      </c>
      <c r="E675">
        <v>0</v>
      </c>
      <c r="F675">
        <v>74.704224999999994</v>
      </c>
      <c r="G675">
        <v>72.207520000000002</v>
      </c>
      <c r="H675">
        <v>64.619395999999995</v>
      </c>
      <c r="I675">
        <v>73.234812000000005</v>
      </c>
      <c r="J675">
        <v>74.954552000000007</v>
      </c>
      <c r="K675">
        <v>72.012344999999996</v>
      </c>
      <c r="L675">
        <v>70.425381999999999</v>
      </c>
      <c r="M675">
        <v>70.586748</v>
      </c>
      <c r="N675">
        <v>2.6844359999999998</v>
      </c>
      <c r="O675">
        <v>2.2655690000000002</v>
      </c>
      <c r="P675">
        <v>2.3378540000000001</v>
      </c>
      <c r="Q675">
        <v>3.2777660000000002</v>
      </c>
      <c r="R675">
        <v>2.7668029999999999</v>
      </c>
      <c r="S675">
        <v>1.6455329999999999</v>
      </c>
      <c r="T675">
        <v>2.668625</v>
      </c>
      <c r="U675">
        <v>4.8810669999999998</v>
      </c>
      <c r="V675">
        <v>6.7242759999999997</v>
      </c>
      <c r="W675">
        <v>7.4890720000000002</v>
      </c>
      <c r="X675">
        <v>6.0630220000000001</v>
      </c>
      <c r="Y675">
        <v>4.5252429999999997</v>
      </c>
      <c r="Z675">
        <v>6.8637730000000001</v>
      </c>
      <c r="AA675">
        <v>9.0817910000000008</v>
      </c>
      <c r="AB675">
        <v>5.8201599999999996</v>
      </c>
      <c r="AC675">
        <v>-1.006794</v>
      </c>
      <c r="AD675">
        <v>5.0425800000000001</v>
      </c>
      <c r="AE675">
        <v>-0.43730799999999997</v>
      </c>
      <c r="AF675">
        <v>3.7730990000000002</v>
      </c>
      <c r="AG675">
        <v>-1.643292</v>
      </c>
      <c r="AH675">
        <v>-9.0744889999999998</v>
      </c>
      <c r="AI675">
        <v>-4.9583750000000002</v>
      </c>
      <c r="AJ675">
        <v>11.455696</v>
      </c>
      <c r="AK675">
        <v>3.3413680000000001</v>
      </c>
      <c r="AL675">
        <v>8.5114649999999994</v>
      </c>
      <c r="AM675">
        <v>1.946585</v>
      </c>
      <c r="AN675">
        <v>8.3303229999999999</v>
      </c>
      <c r="AO675">
        <v>2.4791539999999999</v>
      </c>
      <c r="AP675">
        <v>9.2285280000000007</v>
      </c>
      <c r="AQ675">
        <v>2.5007869999999999</v>
      </c>
      <c r="AR675">
        <v>8.6771449999999994</v>
      </c>
      <c r="AS675">
        <v>1.861451</v>
      </c>
      <c r="AT675">
        <v>7.9479740000000003</v>
      </c>
      <c r="AU675">
        <v>1.7901069999999999</v>
      </c>
      <c r="AV675">
        <v>7.1256339999999998</v>
      </c>
      <c r="AW675">
        <v>2.5677940000000001</v>
      </c>
      <c r="AX675">
        <v>6.0202280000000004</v>
      </c>
      <c r="AY675">
        <v>2.1272090000000001</v>
      </c>
      <c r="AZ675">
        <v>5.8825690000000002</v>
      </c>
      <c r="BA675">
        <v>1.9058280000000001</v>
      </c>
      <c r="BB675">
        <v>6.2272480000000003</v>
      </c>
      <c r="BC675">
        <v>2.1038169999999998</v>
      </c>
      <c r="BD675">
        <v>6.8165459999999998</v>
      </c>
      <c r="BE675">
        <v>0.76814800000000005</v>
      </c>
      <c r="BF675">
        <v>6.793126</v>
      </c>
      <c r="BG675">
        <v>0.95179499999999995</v>
      </c>
      <c r="BH675">
        <v>4.3549300000000004</v>
      </c>
      <c r="BI675">
        <v>2.523784</v>
      </c>
      <c r="BJ675">
        <v>5.2550600000000003</v>
      </c>
      <c r="BK675">
        <v>1.575615</v>
      </c>
      <c r="BL675">
        <v>3.0415570000000001</v>
      </c>
      <c r="BM675">
        <v>1.4986360000000001</v>
      </c>
      <c r="BN675">
        <v>3.2589410000000001</v>
      </c>
      <c r="BO675">
        <v>1.561212</v>
      </c>
      <c r="BP675">
        <v>3.2993969999999999</v>
      </c>
      <c r="BQ675">
        <v>1.356527</v>
      </c>
      <c r="BR675">
        <v>2.7484359999999999</v>
      </c>
      <c r="BS675">
        <v>0.62209800000000004</v>
      </c>
      <c r="BT675">
        <v>3.5159039999999999</v>
      </c>
      <c r="BU675">
        <v>2.5705279999999999</v>
      </c>
      <c r="BV675">
        <v>4.3285669999999996</v>
      </c>
      <c r="BW675">
        <v>1.6586510000000001</v>
      </c>
      <c r="BX675">
        <v>3.0532319999999999</v>
      </c>
      <c r="BY675">
        <v>2.1318890000000001</v>
      </c>
      <c r="BZ675">
        <v>2.511282</v>
      </c>
      <c r="CA675">
        <v>2.5283120000000001</v>
      </c>
      <c r="CB675">
        <v>1.9034500000000001</v>
      </c>
      <c r="CC675">
        <v>1.220353</v>
      </c>
      <c r="CD675">
        <v>2.172901</v>
      </c>
      <c r="CE675">
        <v>0.86930799999999997</v>
      </c>
      <c r="CF675">
        <v>2.9304139999999999</v>
      </c>
      <c r="CG675">
        <v>2.3528920000000002</v>
      </c>
      <c r="CH675">
        <v>3.598004</v>
      </c>
      <c r="CI675">
        <v>1.2872170000000001</v>
      </c>
      <c r="CJ675">
        <v>2.0923060000000002</v>
      </c>
      <c r="CK675">
        <v>1.9863710000000001</v>
      </c>
      <c r="CL675">
        <v>2.2438150000000001</v>
      </c>
      <c r="CM675">
        <v>1.223581</v>
      </c>
      <c r="CN675">
        <v>1.620485</v>
      </c>
      <c r="CO675">
        <v>1.2129319999999999</v>
      </c>
      <c r="CP675">
        <v>1.948388</v>
      </c>
      <c r="CQ675">
        <v>0.41213499999999997</v>
      </c>
      <c r="CR675">
        <v>2.4862199999999999</v>
      </c>
      <c r="CS675">
        <v>2.2855050000000001</v>
      </c>
      <c r="CT675">
        <v>3.7586689999999998</v>
      </c>
      <c r="CU675">
        <v>1.915281</v>
      </c>
      <c r="CV675">
        <v>2.1451220000000002</v>
      </c>
      <c r="CW675">
        <v>2.025836</v>
      </c>
      <c r="CX675">
        <v>1.37785</v>
      </c>
      <c r="CY675">
        <v>2.400147</v>
      </c>
      <c r="CZ675">
        <v>2.6799780000000002</v>
      </c>
      <c r="DA675">
        <v>1.296716</v>
      </c>
      <c r="DB675">
        <v>2.0018470000000002</v>
      </c>
      <c r="DC675">
        <v>1.1505259999999999</v>
      </c>
      <c r="DD675">
        <v>3.107971</v>
      </c>
      <c r="DE675">
        <v>106.21470600000001</v>
      </c>
      <c r="DF675">
        <v>88.761157999999995</v>
      </c>
      <c r="DG675">
        <v>99.291486000000006</v>
      </c>
      <c r="DH675">
        <v>88.398994999999999</v>
      </c>
      <c r="DI675">
        <v>92.300321999999994</v>
      </c>
      <c r="DJ675">
        <v>67.869271999999995</v>
      </c>
      <c r="DK675">
        <v>127.184303</v>
      </c>
      <c r="DL675">
        <v>104.865076</v>
      </c>
      <c r="DM675">
        <v>115.526402</v>
      </c>
      <c r="DN675">
        <v>101.713442</v>
      </c>
      <c r="DO675">
        <v>139.921075</v>
      </c>
      <c r="DP675">
        <v>94.492542</v>
      </c>
      <c r="DQ675">
        <v>133.240545</v>
      </c>
      <c r="DR675">
        <v>118.628349</v>
      </c>
      <c r="DS675">
        <v>160.096857</v>
      </c>
      <c r="DT675">
        <v>16.624288</v>
      </c>
      <c r="DU675">
        <v>204.01740899999999</v>
      </c>
      <c r="DV675">
        <v>17.715038</v>
      </c>
      <c r="DW675">
        <v>191.29906600000001</v>
      </c>
      <c r="DX675">
        <v>12.391522</v>
      </c>
      <c r="DY675">
        <v>179.782701</v>
      </c>
      <c r="DZ675">
        <v>117.24</v>
      </c>
      <c r="EA675">
        <v>6.1059999999999999</v>
      </c>
      <c r="EB675">
        <v>709.1</v>
      </c>
      <c r="EC675">
        <v>118.44</v>
      </c>
      <c r="ED675">
        <v>6.1440000000000001</v>
      </c>
      <c r="EE675">
        <v>720.5</v>
      </c>
      <c r="EF675">
        <v>118.86</v>
      </c>
      <c r="EG675">
        <v>5.4829999999999997</v>
      </c>
      <c r="EH675">
        <v>643.70000000000005</v>
      </c>
      <c r="EI675">
        <v>118.239998</v>
      </c>
      <c r="EJ675">
        <v>2.6379999999999999</v>
      </c>
      <c r="EK675">
        <v>311.89999399999999</v>
      </c>
      <c r="EL675">
        <v>1.461068</v>
      </c>
      <c r="EM675">
        <v>3.8980700000000001</v>
      </c>
      <c r="EN675">
        <v>28.967700000000001</v>
      </c>
      <c r="EO675">
        <v>-10.535557000000001</v>
      </c>
      <c r="EP675">
        <v>-8.8564450000000008</v>
      </c>
      <c r="EQ675">
        <v>-17.512004000000001</v>
      </c>
      <c r="ER675">
        <v>111.514258</v>
      </c>
      <c r="ES675">
        <v>106.755431</v>
      </c>
      <c r="ET675">
        <v>102.25683600000001</v>
      </c>
      <c r="EU675">
        <v>3.0139670000000001</v>
      </c>
      <c r="EV675">
        <v>4263.5692959999997</v>
      </c>
      <c r="EW675">
        <v>4384.6124810000001</v>
      </c>
      <c r="EX675">
        <v>3655.7799850000001</v>
      </c>
      <c r="EY675">
        <v>2690.4383670000002</v>
      </c>
    </row>
    <row r="676" spans="1:155" x14ac:dyDescent="0.25">
      <c r="A676" s="741">
        <v>46246</v>
      </c>
      <c r="B676" s="740">
        <v>0.64818287037037037</v>
      </c>
      <c r="C676">
        <v>39900</v>
      </c>
      <c r="D676">
        <v>0</v>
      </c>
      <c r="E676">
        <v>0</v>
      </c>
      <c r="F676">
        <v>74.563214000000002</v>
      </c>
      <c r="G676">
        <v>72.259777999999997</v>
      </c>
      <c r="H676">
        <v>64.365908000000005</v>
      </c>
      <c r="I676">
        <v>73.241682999999995</v>
      </c>
      <c r="J676">
        <v>74.960142000000005</v>
      </c>
      <c r="K676">
        <v>71.992519999999999</v>
      </c>
      <c r="L676">
        <v>70.435779999999994</v>
      </c>
      <c r="M676">
        <v>70.581008999999995</v>
      </c>
      <c r="N676">
        <v>2.5164270000000002</v>
      </c>
      <c r="O676">
        <v>2.0048759999999999</v>
      </c>
      <c r="P676">
        <v>2.1499549999999998</v>
      </c>
      <c r="Q676">
        <v>3.1202510000000001</v>
      </c>
      <c r="R676">
        <v>2.5746509999999998</v>
      </c>
      <c r="S676">
        <v>1.376984</v>
      </c>
      <c r="T676">
        <v>2.5146649999999999</v>
      </c>
      <c r="U676">
        <v>4.8583449999999999</v>
      </c>
      <c r="V676">
        <v>6.877453</v>
      </c>
      <c r="W676">
        <v>7.5877189999999999</v>
      </c>
      <c r="X676">
        <v>5.695246</v>
      </c>
      <c r="Y676">
        <v>4.352875</v>
      </c>
      <c r="Z676">
        <v>6.7816460000000003</v>
      </c>
      <c r="AA676">
        <v>8.8421660000000006</v>
      </c>
      <c r="AB676">
        <v>5.6229430000000002</v>
      </c>
      <c r="AC676">
        <v>-1.191708</v>
      </c>
      <c r="AD676">
        <v>4.8825859999999999</v>
      </c>
      <c r="AE676">
        <v>-0.63470700000000002</v>
      </c>
      <c r="AF676">
        <v>3.6362350000000001</v>
      </c>
      <c r="AG676">
        <v>-1.8308660000000001</v>
      </c>
      <c r="AH676">
        <v>-9.2076700000000002</v>
      </c>
      <c r="AI676">
        <v>-5.1172430000000002</v>
      </c>
      <c r="AJ676">
        <v>11.184780999999999</v>
      </c>
      <c r="AK676">
        <v>3.3762259999999999</v>
      </c>
      <c r="AL676">
        <v>8.528969</v>
      </c>
      <c r="AM676">
        <v>1.9444520000000001</v>
      </c>
      <c r="AN676">
        <v>8.3231900000000003</v>
      </c>
      <c r="AO676">
        <v>2.5131559999999999</v>
      </c>
      <c r="AP676">
        <v>9.2330279999999991</v>
      </c>
      <c r="AQ676">
        <v>2.5246629999999999</v>
      </c>
      <c r="AR676">
        <v>8.7007469999999998</v>
      </c>
      <c r="AS676">
        <v>1.8825270000000001</v>
      </c>
      <c r="AT676">
        <v>7.9723329999999999</v>
      </c>
      <c r="AU676">
        <v>1.8027089999999999</v>
      </c>
      <c r="AV676">
        <v>7.1486499999999999</v>
      </c>
      <c r="AW676">
        <v>2.5719430000000001</v>
      </c>
      <c r="AX676">
        <v>6.0129099999999998</v>
      </c>
      <c r="AY676">
        <v>2.1299790000000001</v>
      </c>
      <c r="AZ676">
        <v>5.8994710000000001</v>
      </c>
      <c r="BA676">
        <v>1.9334249999999999</v>
      </c>
      <c r="BB676">
        <v>6.2525829999999996</v>
      </c>
      <c r="BC676">
        <v>2.1104270000000001</v>
      </c>
      <c r="BD676">
        <v>6.8395729999999997</v>
      </c>
      <c r="BE676">
        <v>0.77600100000000005</v>
      </c>
      <c r="BF676">
        <v>6.7913040000000002</v>
      </c>
      <c r="BG676">
        <v>0.98686399999999996</v>
      </c>
      <c r="BH676">
        <v>4.3581000000000003</v>
      </c>
      <c r="BI676">
        <v>2.5062509999999998</v>
      </c>
      <c r="BJ676">
        <v>5.281574</v>
      </c>
      <c r="BK676">
        <v>1.5925959999999999</v>
      </c>
      <c r="BL676">
        <v>3.0502229999999999</v>
      </c>
      <c r="BM676">
        <v>1.519768</v>
      </c>
      <c r="BN676">
        <v>3.261088</v>
      </c>
      <c r="BO676">
        <v>1.588255</v>
      </c>
      <c r="BP676">
        <v>3.3093599999999999</v>
      </c>
      <c r="BQ676">
        <v>1.378968</v>
      </c>
      <c r="BR676">
        <v>2.7547329999999999</v>
      </c>
      <c r="BS676">
        <v>0.65149400000000002</v>
      </c>
      <c r="BT676">
        <v>3.521274</v>
      </c>
      <c r="BU676">
        <v>2.5873520000000001</v>
      </c>
      <c r="BV676">
        <v>4.3559029999999996</v>
      </c>
      <c r="BW676">
        <v>1.688401</v>
      </c>
      <c r="BX676">
        <v>3.051898</v>
      </c>
      <c r="BY676">
        <v>2.1517379999999999</v>
      </c>
      <c r="BZ676">
        <v>2.498618</v>
      </c>
      <c r="CA676">
        <v>2.437859</v>
      </c>
      <c r="CB676">
        <v>1.907359</v>
      </c>
      <c r="CC676">
        <v>1.2589980000000001</v>
      </c>
      <c r="CD676">
        <v>2.2022810000000002</v>
      </c>
      <c r="CE676">
        <v>0.88675000000000004</v>
      </c>
      <c r="CF676">
        <v>2.9433989999999999</v>
      </c>
      <c r="CG676">
        <v>2.387985</v>
      </c>
      <c r="CH676">
        <v>3.6212019999999998</v>
      </c>
      <c r="CI676">
        <v>1.331707</v>
      </c>
      <c r="CJ676">
        <v>2.0952929999999999</v>
      </c>
      <c r="CK676">
        <v>2.0065469999999999</v>
      </c>
      <c r="CL676">
        <v>2.2626019999999998</v>
      </c>
      <c r="CM676">
        <v>1.2285619999999999</v>
      </c>
      <c r="CN676">
        <v>1.6394869999999999</v>
      </c>
      <c r="CO676">
        <v>1.2586930000000001</v>
      </c>
      <c r="CP676">
        <v>1.952971</v>
      </c>
      <c r="CQ676">
        <v>0.436583</v>
      </c>
      <c r="CR676">
        <v>2.5115120000000002</v>
      </c>
      <c r="CS676">
        <v>2.3011360000000001</v>
      </c>
      <c r="CT676">
        <v>3.7915359999999998</v>
      </c>
      <c r="CU676">
        <v>1.938566</v>
      </c>
      <c r="CV676">
        <v>2.1688589999999999</v>
      </c>
      <c r="CW676">
        <v>2.060171</v>
      </c>
      <c r="CX676">
        <v>1.370438</v>
      </c>
      <c r="CY676">
        <v>2.3619020000000002</v>
      </c>
      <c r="CZ676">
        <v>2.7034099999999999</v>
      </c>
      <c r="DA676">
        <v>1.3120890000000001</v>
      </c>
      <c r="DB676">
        <v>2.0001600000000002</v>
      </c>
      <c r="DC676">
        <v>1.1557550000000001</v>
      </c>
      <c r="DD676">
        <v>3.1039490000000001</v>
      </c>
      <c r="DE676">
        <v>106.18831400000001</v>
      </c>
      <c r="DF676">
        <v>89.087591000000003</v>
      </c>
      <c r="DG676">
        <v>98.999118999999993</v>
      </c>
      <c r="DH676">
        <v>88.134191999999999</v>
      </c>
      <c r="DI676">
        <v>92.190397000000004</v>
      </c>
      <c r="DJ676">
        <v>73.111424</v>
      </c>
      <c r="DK676">
        <v>127.00558599999999</v>
      </c>
      <c r="DL676">
        <v>104.899705</v>
      </c>
      <c r="DM676">
        <v>115.52028</v>
      </c>
      <c r="DN676">
        <v>101.475549</v>
      </c>
      <c r="DO676">
        <v>139.49099100000001</v>
      </c>
      <c r="DP676">
        <v>94.387788</v>
      </c>
      <c r="DQ676">
        <v>133.24827400000001</v>
      </c>
      <c r="DR676">
        <v>118.58553000000001</v>
      </c>
      <c r="DS676">
        <v>159.926377</v>
      </c>
      <c r="DT676">
        <v>16.525447</v>
      </c>
      <c r="DU676">
        <v>203.69901200000001</v>
      </c>
      <c r="DV676">
        <v>17.646229000000002</v>
      </c>
      <c r="DW676">
        <v>190.769184</v>
      </c>
      <c r="DX676">
        <v>12.275333</v>
      </c>
      <c r="DY676">
        <v>179.71622300000001</v>
      </c>
      <c r="DZ676">
        <v>117.41</v>
      </c>
      <c r="EA676">
        <v>6.0960000000000001</v>
      </c>
      <c r="EB676">
        <v>708.2</v>
      </c>
      <c r="EC676">
        <v>118.56</v>
      </c>
      <c r="ED676">
        <v>6.13</v>
      </c>
      <c r="EE676">
        <v>719.7</v>
      </c>
      <c r="EF676">
        <v>119.04</v>
      </c>
      <c r="EG676">
        <v>5.4560000000000004</v>
      </c>
      <c r="EH676">
        <v>642.20000000000005</v>
      </c>
      <c r="EI676">
        <v>118.349998</v>
      </c>
      <c r="EJ676">
        <v>2.6389999999999998</v>
      </c>
      <c r="EK676">
        <v>312.20001200000002</v>
      </c>
      <c r="EL676">
        <v>1.482253</v>
      </c>
      <c r="EM676">
        <v>3.8438340000000002</v>
      </c>
      <c r="EN676">
        <v>28.899827999999999</v>
      </c>
      <c r="EO676">
        <v>-10.689923</v>
      </c>
      <c r="EP676">
        <v>-8.9610769999999995</v>
      </c>
      <c r="EQ676">
        <v>-17.715046999999998</v>
      </c>
      <c r="ER676">
        <v>111.397632</v>
      </c>
      <c r="ES676">
        <v>106.55254499999999</v>
      </c>
      <c r="ET676">
        <v>102.23030799999999</v>
      </c>
      <c r="EU676">
        <v>3.0277850000000002</v>
      </c>
      <c r="EV676">
        <v>4275.3837089999997</v>
      </c>
      <c r="EW676">
        <v>4396.608921</v>
      </c>
      <c r="EX676">
        <v>3666.4905760000001</v>
      </c>
      <c r="EY676">
        <v>2695.6360669999999</v>
      </c>
    </row>
    <row r="677" spans="1:155" x14ac:dyDescent="0.25">
      <c r="A677" s="741">
        <v>46246</v>
      </c>
      <c r="B677" s="740">
        <v>0.64887731481481481</v>
      </c>
      <c r="C677">
        <v>39960</v>
      </c>
      <c r="D677">
        <v>0</v>
      </c>
      <c r="E677">
        <v>0</v>
      </c>
      <c r="F677">
        <v>74.529341000000002</v>
      </c>
      <c r="G677">
        <v>72.217761999999993</v>
      </c>
      <c r="H677">
        <v>64.310661999999994</v>
      </c>
      <c r="I677">
        <v>73.233022000000005</v>
      </c>
      <c r="J677">
        <v>74.934601000000001</v>
      </c>
      <c r="K677">
        <v>72.013519000000002</v>
      </c>
      <c r="L677">
        <v>70.448768999999999</v>
      </c>
      <c r="M677">
        <v>70.559601999999998</v>
      </c>
      <c r="N677">
        <v>2.4102320000000002</v>
      </c>
      <c r="O677">
        <v>1.708304</v>
      </c>
      <c r="P677">
        <v>2.1169319999999998</v>
      </c>
      <c r="Q677">
        <v>3.1494620000000002</v>
      </c>
      <c r="R677">
        <v>3.167395</v>
      </c>
      <c r="S677">
        <v>2.4473980000000002</v>
      </c>
      <c r="T677">
        <v>2.9651610000000002</v>
      </c>
      <c r="U677">
        <v>38.380965000000003</v>
      </c>
      <c r="V677">
        <v>7.649521</v>
      </c>
      <c r="W677">
        <v>10.495426</v>
      </c>
      <c r="X677">
        <v>25.226084</v>
      </c>
      <c r="Y677">
        <v>51.542872000000003</v>
      </c>
      <c r="Z677">
        <v>31.769143</v>
      </c>
      <c r="AA677">
        <v>7.7622169999999997</v>
      </c>
      <c r="AB677">
        <v>7.1295029999999997</v>
      </c>
      <c r="AC677">
        <v>-1.2060070000000001</v>
      </c>
      <c r="AD677">
        <v>32.169916999999998</v>
      </c>
      <c r="AE677">
        <v>1.8657870000000001</v>
      </c>
      <c r="AF677">
        <v>30.512129999999999</v>
      </c>
      <c r="AG677">
        <v>9.0767710000000008</v>
      </c>
      <c r="AH677">
        <v>-9.3233449999999998</v>
      </c>
      <c r="AI677">
        <v>-4.6115690000000003</v>
      </c>
      <c r="AJ677">
        <v>11.547041999999999</v>
      </c>
      <c r="AK677">
        <v>3.3648410000000002</v>
      </c>
      <c r="AL677">
        <v>8.5299829999999996</v>
      </c>
      <c r="AM677">
        <v>1.9643630000000001</v>
      </c>
      <c r="AN677">
        <v>8.3648179999999996</v>
      </c>
      <c r="AO677">
        <v>2.5256479999999999</v>
      </c>
      <c r="AP677">
        <v>9.2873239999999999</v>
      </c>
      <c r="AQ677">
        <v>2.5422169999999999</v>
      </c>
      <c r="AR677">
        <v>8.7076770000000003</v>
      </c>
      <c r="AS677">
        <v>1.8821570000000001</v>
      </c>
      <c r="AT677">
        <v>7.9982629999999997</v>
      </c>
      <c r="AU677">
        <v>1.8076829999999999</v>
      </c>
      <c r="AV677">
        <v>7.1435279999999999</v>
      </c>
      <c r="AW677">
        <v>2.5934110000000001</v>
      </c>
      <c r="AX677">
        <v>6.0530400000000002</v>
      </c>
      <c r="AY677">
        <v>2.1528429999999998</v>
      </c>
      <c r="AZ677">
        <v>5.9496820000000001</v>
      </c>
      <c r="BA677">
        <v>1.970577</v>
      </c>
      <c r="BB677">
        <v>6.2836129999999999</v>
      </c>
      <c r="BC677">
        <v>2.1411880000000001</v>
      </c>
      <c r="BD677">
        <v>6.8641740000000002</v>
      </c>
      <c r="BE677">
        <v>0.79152800000000001</v>
      </c>
      <c r="BF677">
        <v>6.8336750000000004</v>
      </c>
      <c r="BG677">
        <v>1.0042329999999999</v>
      </c>
      <c r="BH677">
        <v>4.3606930000000004</v>
      </c>
      <c r="BI677">
        <v>2.5479720000000001</v>
      </c>
      <c r="BJ677">
        <v>5.2816229999999997</v>
      </c>
      <c r="BK677">
        <v>1.5972550000000001</v>
      </c>
      <c r="BL677">
        <v>3.0617700000000001</v>
      </c>
      <c r="BM677">
        <v>1.5294989999999999</v>
      </c>
      <c r="BN677">
        <v>3.2918289999999999</v>
      </c>
      <c r="BO677">
        <v>1.6052470000000001</v>
      </c>
      <c r="BP677">
        <v>3.3345820000000002</v>
      </c>
      <c r="BQ677">
        <v>1.3881270000000001</v>
      </c>
      <c r="BR677">
        <v>2.7643049999999998</v>
      </c>
      <c r="BS677">
        <v>0.65878899999999996</v>
      </c>
      <c r="BT677">
        <v>3.5349719999999998</v>
      </c>
      <c r="BU677">
        <v>2.5996839999999999</v>
      </c>
      <c r="BV677">
        <v>4.3783000000000003</v>
      </c>
      <c r="BW677">
        <v>1.6929160000000001</v>
      </c>
      <c r="BX677">
        <v>3.0687850000000001</v>
      </c>
      <c r="BY677">
        <v>2.1773980000000002</v>
      </c>
      <c r="BZ677">
        <v>2.5184479999999998</v>
      </c>
      <c r="CA677">
        <v>2.3278720000000002</v>
      </c>
      <c r="CB677">
        <v>1.9281269999999999</v>
      </c>
      <c r="CC677">
        <v>1.253814</v>
      </c>
      <c r="CD677">
        <v>2.214143</v>
      </c>
      <c r="CE677">
        <v>0.91339899999999996</v>
      </c>
      <c r="CF677">
        <v>2.9542380000000001</v>
      </c>
      <c r="CG677">
        <v>2.3854839999999999</v>
      </c>
      <c r="CH677">
        <v>3.63043</v>
      </c>
      <c r="CI677">
        <v>1.3275950000000001</v>
      </c>
      <c r="CJ677">
        <v>2.112832</v>
      </c>
      <c r="CK677">
        <v>2.0299269999999998</v>
      </c>
      <c r="CL677">
        <v>2.271239</v>
      </c>
      <c r="CM677">
        <v>1.248742</v>
      </c>
      <c r="CN677">
        <v>1.665095</v>
      </c>
      <c r="CO677">
        <v>1.259876</v>
      </c>
      <c r="CP677">
        <v>1.9724889999999999</v>
      </c>
      <c r="CQ677">
        <v>0.42936600000000003</v>
      </c>
      <c r="CR677">
        <v>2.5043169999999999</v>
      </c>
      <c r="CS677">
        <v>2.3137370000000002</v>
      </c>
      <c r="CT677">
        <v>3.778238</v>
      </c>
      <c r="CU677">
        <v>1.9229270000000001</v>
      </c>
      <c r="CV677">
        <v>2.1909869999999998</v>
      </c>
      <c r="CW677">
        <v>2.0698669999999999</v>
      </c>
      <c r="CX677">
        <v>1.3930819999999999</v>
      </c>
      <c r="CY677">
        <v>2.361494</v>
      </c>
      <c r="CZ677">
        <v>2.7002410000000001</v>
      </c>
      <c r="DA677">
        <v>1.3155220000000001</v>
      </c>
      <c r="DB677">
        <v>2.0072749999999999</v>
      </c>
      <c r="DC677">
        <v>1.123675</v>
      </c>
      <c r="DD677">
        <v>3.1190630000000001</v>
      </c>
      <c r="DE677">
        <v>105.721807</v>
      </c>
      <c r="DF677">
        <v>88.510081999999997</v>
      </c>
      <c r="DG677">
        <v>99.275107000000006</v>
      </c>
      <c r="DH677">
        <v>88.570791999999997</v>
      </c>
      <c r="DI677">
        <v>92.679353000000006</v>
      </c>
      <c r="DJ677">
        <v>69.320447000000001</v>
      </c>
      <c r="DK677">
        <v>127.125985</v>
      </c>
      <c r="DL677">
        <v>104.58919400000001</v>
      </c>
      <c r="DM677">
        <v>115.356645</v>
      </c>
      <c r="DN677">
        <v>101.64589599999999</v>
      </c>
      <c r="DO677">
        <v>140.00958600000001</v>
      </c>
      <c r="DP677">
        <v>94.576843999999994</v>
      </c>
      <c r="DQ677">
        <v>133.15725800000001</v>
      </c>
      <c r="DR677">
        <v>118.29277500000001</v>
      </c>
      <c r="DS677">
        <v>160.15142399999999</v>
      </c>
      <c r="DT677">
        <v>16.540852000000001</v>
      </c>
      <c r="DU677">
        <v>203.08301900000001</v>
      </c>
      <c r="DV677">
        <v>19.321327</v>
      </c>
      <c r="DW677">
        <v>192.70230100000001</v>
      </c>
      <c r="DX677">
        <v>14.391861</v>
      </c>
      <c r="DY677">
        <v>181.96082999999999</v>
      </c>
      <c r="DZ677">
        <v>117.47</v>
      </c>
      <c r="EA677">
        <v>6.0830000000000002</v>
      </c>
      <c r="EB677">
        <v>706.8</v>
      </c>
      <c r="EC677">
        <v>118.38</v>
      </c>
      <c r="ED677">
        <v>6.141</v>
      </c>
      <c r="EE677">
        <v>721</v>
      </c>
      <c r="EF677">
        <v>118.89</v>
      </c>
      <c r="EG677">
        <v>5.5759999999999996</v>
      </c>
      <c r="EH677">
        <v>656.3</v>
      </c>
      <c r="EI677">
        <v>118.110001</v>
      </c>
      <c r="EJ677">
        <v>2.637</v>
      </c>
      <c r="EK677">
        <v>311.39999399999999</v>
      </c>
      <c r="EL677">
        <v>1.3424940000000001</v>
      </c>
      <c r="EM677">
        <v>1.849418</v>
      </c>
      <c r="EN677">
        <v>25.664608000000001</v>
      </c>
      <c r="EO677">
        <v>-10.665839</v>
      </c>
      <c r="EP677">
        <v>-6.4609870000000003</v>
      </c>
      <c r="EQ677">
        <v>-14.117566</v>
      </c>
      <c r="ER677">
        <v>111.171645</v>
      </c>
      <c r="ES677">
        <v>107.290874</v>
      </c>
      <c r="ET677">
        <v>103.12236</v>
      </c>
      <c r="EU677">
        <v>3.0399129999999999</v>
      </c>
      <c r="EV677">
        <v>4287.1774619999997</v>
      </c>
      <c r="EW677">
        <v>4408.5796950000004</v>
      </c>
      <c r="EX677">
        <v>3677.1958880000002</v>
      </c>
      <c r="EY677">
        <v>2700.8311870000002</v>
      </c>
    </row>
    <row r="678" spans="1:155" x14ac:dyDescent="0.25">
      <c r="A678" s="741">
        <v>46246</v>
      </c>
      <c r="B678" s="740">
        <v>0.64957175925925925</v>
      </c>
      <c r="C678">
        <v>40020</v>
      </c>
      <c r="D678">
        <v>0</v>
      </c>
      <c r="E678">
        <v>0</v>
      </c>
      <c r="F678">
        <v>74.528098</v>
      </c>
      <c r="G678">
        <v>72.243212999999997</v>
      </c>
      <c r="H678">
        <v>64.549357999999998</v>
      </c>
      <c r="I678">
        <v>73.198233999999999</v>
      </c>
      <c r="J678">
        <v>74.926919999999996</v>
      </c>
      <c r="K678">
        <v>71.983345</v>
      </c>
      <c r="L678">
        <v>70.499148000000005</v>
      </c>
      <c r="M678">
        <v>70.616767999999993</v>
      </c>
      <c r="N678">
        <v>5.2649819999999998</v>
      </c>
      <c r="O678">
        <v>5.0843579999999999</v>
      </c>
      <c r="P678">
        <v>5.8180160000000001</v>
      </c>
      <c r="Q678">
        <v>6.1432060000000002</v>
      </c>
      <c r="R678">
        <v>5.2306900000000001</v>
      </c>
      <c r="S678">
        <v>4.2737910000000001</v>
      </c>
      <c r="T678">
        <v>4.9732240000000001</v>
      </c>
      <c r="U678">
        <v>8.0483460000000004</v>
      </c>
      <c r="V678">
        <v>10.491212000000001</v>
      </c>
      <c r="W678">
        <v>13.283796000000001</v>
      </c>
      <c r="X678">
        <v>9.75291</v>
      </c>
      <c r="Y678">
        <v>8.1996909999999996</v>
      </c>
      <c r="Z678">
        <v>9.8900629999999996</v>
      </c>
      <c r="AA678">
        <v>13.527226000000001</v>
      </c>
      <c r="AB678">
        <v>11.023137</v>
      </c>
      <c r="AC678">
        <v>6.0838950000000001</v>
      </c>
      <c r="AD678">
        <v>9.7725439999999999</v>
      </c>
      <c r="AE678">
        <v>7.3657339999999998</v>
      </c>
      <c r="AF678">
        <v>7.5658570000000003</v>
      </c>
      <c r="AG678">
        <v>4.8276029999999999</v>
      </c>
      <c r="AH678">
        <v>7.5463550000000001</v>
      </c>
      <c r="AI678">
        <v>10.294841999999999</v>
      </c>
      <c r="AJ678">
        <v>18.929566999999999</v>
      </c>
      <c r="AK678">
        <v>3.3832070000000001</v>
      </c>
      <c r="AL678">
        <v>8.5460910000000005</v>
      </c>
      <c r="AM678">
        <v>1.9258090000000001</v>
      </c>
      <c r="AN678">
        <v>8.3485309999999995</v>
      </c>
      <c r="AO678">
        <v>2.5506920000000002</v>
      </c>
      <c r="AP678">
        <v>9.312576</v>
      </c>
      <c r="AQ678">
        <v>2.51111</v>
      </c>
      <c r="AR678">
        <v>8.7255050000000001</v>
      </c>
      <c r="AS678">
        <v>1.8914120000000001</v>
      </c>
      <c r="AT678">
        <v>8.0386729999999993</v>
      </c>
      <c r="AU678">
        <v>1.798705</v>
      </c>
      <c r="AV678">
        <v>7.1597619999999997</v>
      </c>
      <c r="AW678">
        <v>2.566176</v>
      </c>
      <c r="AX678">
        <v>6.0616570000000003</v>
      </c>
      <c r="AY678">
        <v>2.1476950000000001</v>
      </c>
      <c r="AZ678">
        <v>5.922593</v>
      </c>
      <c r="BA678">
        <v>1.913843</v>
      </c>
      <c r="BB678">
        <v>6.3117669999999997</v>
      </c>
      <c r="BC678">
        <v>2.1266880000000001</v>
      </c>
      <c r="BD678">
        <v>6.9009919999999996</v>
      </c>
      <c r="BE678">
        <v>0.75821899999999998</v>
      </c>
      <c r="BF678">
        <v>6.8486849999999997</v>
      </c>
      <c r="BG678">
        <v>0.97508600000000001</v>
      </c>
      <c r="BH678">
        <v>4.4069770000000004</v>
      </c>
      <c r="BI678">
        <v>2.5069379999999999</v>
      </c>
      <c r="BJ678">
        <v>5.3237430000000003</v>
      </c>
      <c r="BK678">
        <v>1.6064240000000001</v>
      </c>
      <c r="BL678">
        <v>3.0768970000000002</v>
      </c>
      <c r="BM678">
        <v>1.5133160000000001</v>
      </c>
      <c r="BN678">
        <v>3.324227</v>
      </c>
      <c r="BO678">
        <v>1.5718190000000001</v>
      </c>
      <c r="BP678">
        <v>3.3738730000000001</v>
      </c>
      <c r="BQ678">
        <v>1.399411</v>
      </c>
      <c r="BR678">
        <v>2.781504</v>
      </c>
      <c r="BS678">
        <v>0.65988800000000003</v>
      </c>
      <c r="BT678">
        <v>3.544797</v>
      </c>
      <c r="BU678">
        <v>2.5946419999999999</v>
      </c>
      <c r="BV678">
        <v>4.3888769999999999</v>
      </c>
      <c r="BW678">
        <v>1.7095260000000001</v>
      </c>
      <c r="BX678">
        <v>3.0901709999999998</v>
      </c>
      <c r="BY678">
        <v>2.181314</v>
      </c>
      <c r="BZ678">
        <v>2.5472169999999998</v>
      </c>
      <c r="CA678">
        <v>2.5209830000000002</v>
      </c>
      <c r="CB678">
        <v>1.947249</v>
      </c>
      <c r="CC678">
        <v>1.2635320000000001</v>
      </c>
      <c r="CD678">
        <v>2.232135</v>
      </c>
      <c r="CE678">
        <v>0.91481699999999999</v>
      </c>
      <c r="CF678">
        <v>2.9765489999999999</v>
      </c>
      <c r="CG678">
        <v>2.4358939999999998</v>
      </c>
      <c r="CH678">
        <v>3.6329609999999999</v>
      </c>
      <c r="CI678">
        <v>1.3269070000000001</v>
      </c>
      <c r="CJ678">
        <v>2.086354</v>
      </c>
      <c r="CK678">
        <v>2.018446</v>
      </c>
      <c r="CL678">
        <v>2.281863</v>
      </c>
      <c r="CM678">
        <v>1.2764439999999999</v>
      </c>
      <c r="CN678">
        <v>1.6491979999999999</v>
      </c>
      <c r="CO678">
        <v>1.264721</v>
      </c>
      <c r="CP678">
        <v>1.9834879999999999</v>
      </c>
      <c r="CQ678">
        <v>0.457013</v>
      </c>
      <c r="CR678">
        <v>2.5189900000000001</v>
      </c>
      <c r="CS678">
        <v>2.3169040000000001</v>
      </c>
      <c r="CT678">
        <v>3.7977910000000001</v>
      </c>
      <c r="CU678">
        <v>1.9508270000000001</v>
      </c>
      <c r="CV678">
        <v>2.196313</v>
      </c>
      <c r="CW678">
        <v>2.066443</v>
      </c>
      <c r="CX678">
        <v>1.398943</v>
      </c>
      <c r="CY678">
        <v>2.490253</v>
      </c>
      <c r="CZ678">
        <v>2.7254160000000001</v>
      </c>
      <c r="DA678">
        <v>1.31087</v>
      </c>
      <c r="DB678">
        <v>2.058821</v>
      </c>
      <c r="DC678">
        <v>1.169756</v>
      </c>
      <c r="DD678">
        <v>3.1540550000000001</v>
      </c>
      <c r="DE678">
        <v>110.29078199999999</v>
      </c>
      <c r="DF678">
        <v>89.899353000000005</v>
      </c>
      <c r="DG678">
        <v>103.073204</v>
      </c>
      <c r="DH678">
        <v>89.709598</v>
      </c>
      <c r="DI678">
        <v>93.920302000000007</v>
      </c>
      <c r="DJ678">
        <v>64.823666000000003</v>
      </c>
      <c r="DK678">
        <v>134.41658799999999</v>
      </c>
      <c r="DL678">
        <v>101.110213</v>
      </c>
      <c r="DM678">
        <v>128.911755</v>
      </c>
      <c r="DN678">
        <v>105.31729</v>
      </c>
      <c r="DO678">
        <v>142.745769</v>
      </c>
      <c r="DP678">
        <v>96.234016999999994</v>
      </c>
      <c r="DQ678">
        <v>146.09320600000001</v>
      </c>
      <c r="DR678">
        <v>134.17099200000001</v>
      </c>
      <c r="DS678">
        <v>162.11480900000001</v>
      </c>
      <c r="DT678">
        <v>19.139875</v>
      </c>
      <c r="DU678">
        <v>213.57270700000001</v>
      </c>
      <c r="DV678">
        <v>21.321278</v>
      </c>
      <c r="DW678">
        <v>204.086997</v>
      </c>
      <c r="DX678">
        <v>14.244814999999999</v>
      </c>
      <c r="DY678">
        <v>184.08774099999999</v>
      </c>
      <c r="DZ678">
        <v>115.9</v>
      </c>
      <c r="EA678">
        <v>6.58</v>
      </c>
      <c r="EB678">
        <v>754.3</v>
      </c>
      <c r="EC678">
        <v>118.26</v>
      </c>
      <c r="ED678">
        <v>6.718</v>
      </c>
      <c r="EE678">
        <v>788.2</v>
      </c>
      <c r="EF678">
        <v>118.63</v>
      </c>
      <c r="EG678">
        <v>5.681</v>
      </c>
      <c r="EH678">
        <v>667.1</v>
      </c>
      <c r="EI678">
        <v>115.949997</v>
      </c>
      <c r="EJ678">
        <v>6.3179999999999996</v>
      </c>
      <c r="EK678">
        <v>732.5</v>
      </c>
      <c r="EL678">
        <v>14.273538</v>
      </c>
      <c r="EM678">
        <v>13.891557000000001</v>
      </c>
      <c r="EN678">
        <v>33.290416</v>
      </c>
      <c r="EO678">
        <v>-6.7271830000000001</v>
      </c>
      <c r="EP678">
        <v>-3.5967150000000001</v>
      </c>
      <c r="EQ678">
        <v>-14.360849</v>
      </c>
      <c r="ER678">
        <v>114.95774</v>
      </c>
      <c r="ES678">
        <v>111.539731</v>
      </c>
      <c r="ET678">
        <v>103.960781</v>
      </c>
      <c r="EU678">
        <v>3.0520969999999998</v>
      </c>
      <c r="EV678">
        <v>4299.6368570000004</v>
      </c>
      <c r="EW678">
        <v>4421.7609389999998</v>
      </c>
      <c r="EX678">
        <v>3688.4431610000001</v>
      </c>
      <c r="EY678">
        <v>2711.7549650000001</v>
      </c>
    </row>
    <row r="679" spans="1:155" x14ac:dyDescent="0.25">
      <c r="A679" s="741">
        <v>46246</v>
      </c>
      <c r="B679" s="740">
        <v>0.65026620370370369</v>
      </c>
      <c r="C679">
        <v>40080</v>
      </c>
      <c r="D679">
        <v>0</v>
      </c>
      <c r="E679">
        <v>0</v>
      </c>
      <c r="F679">
        <v>74.723889999999997</v>
      </c>
      <c r="G679">
        <v>72.205629999999999</v>
      </c>
      <c r="H679">
        <v>64.824436000000006</v>
      </c>
      <c r="I679">
        <v>73.241881000000006</v>
      </c>
      <c r="J679">
        <v>74.900352999999996</v>
      </c>
      <c r="K679">
        <v>71.982545000000002</v>
      </c>
      <c r="L679">
        <v>70.455609999999993</v>
      </c>
      <c r="M679">
        <v>70.692543000000001</v>
      </c>
      <c r="N679">
        <v>4.3301740000000004</v>
      </c>
      <c r="O679">
        <v>4.023943</v>
      </c>
      <c r="P679">
        <v>4.7339840000000004</v>
      </c>
      <c r="Q679">
        <v>5.3409129999999996</v>
      </c>
      <c r="R679">
        <v>4.699872</v>
      </c>
      <c r="S679">
        <v>3.5506120000000001</v>
      </c>
      <c r="T679">
        <v>4.4172169999999999</v>
      </c>
      <c r="U679">
        <v>6.451441</v>
      </c>
      <c r="V679">
        <v>8.2137630000000001</v>
      </c>
      <c r="W679">
        <v>9.2827750000000009</v>
      </c>
      <c r="X679">
        <v>7.4959150000000001</v>
      </c>
      <c r="Y679">
        <v>6.162191</v>
      </c>
      <c r="Z679">
        <v>8.5476120000000009</v>
      </c>
      <c r="AA679">
        <v>10.140663999999999</v>
      </c>
      <c r="AB679">
        <v>8.0068149999999996</v>
      </c>
      <c r="AC679">
        <v>2.3036099999999999</v>
      </c>
      <c r="AD679">
        <v>7.3677109999999999</v>
      </c>
      <c r="AE679">
        <v>3.1721949999999999</v>
      </c>
      <c r="AF679">
        <v>6.121346</v>
      </c>
      <c r="AG679">
        <v>1.8539909999999999</v>
      </c>
      <c r="AH679">
        <v>-5.9602259999999996</v>
      </c>
      <c r="AI679">
        <v>-1.98316</v>
      </c>
      <c r="AJ679">
        <v>16.851707999999999</v>
      </c>
      <c r="AK679">
        <v>3.3767339999999999</v>
      </c>
      <c r="AL679">
        <v>8.5888720000000003</v>
      </c>
      <c r="AM679">
        <v>1.969471</v>
      </c>
      <c r="AN679">
        <v>8.4136819999999997</v>
      </c>
      <c r="AO679">
        <v>2.5699749999999999</v>
      </c>
      <c r="AP679">
        <v>9.3480740000000004</v>
      </c>
      <c r="AQ679">
        <v>2.572276</v>
      </c>
      <c r="AR679">
        <v>8.7642399999999991</v>
      </c>
      <c r="AS679">
        <v>1.9554149999999999</v>
      </c>
      <c r="AT679">
        <v>8.0355629999999998</v>
      </c>
      <c r="AU679">
        <v>1.827358</v>
      </c>
      <c r="AV679">
        <v>7.1781319999999997</v>
      </c>
      <c r="AW679">
        <v>2.6143010000000002</v>
      </c>
      <c r="AX679">
        <v>6.1127370000000001</v>
      </c>
      <c r="AY679">
        <v>2.1663790000000001</v>
      </c>
      <c r="AZ679">
        <v>5.9961159999999998</v>
      </c>
      <c r="BA679">
        <v>1.962933</v>
      </c>
      <c r="BB679">
        <v>6.345262</v>
      </c>
      <c r="BC679">
        <v>2.160393</v>
      </c>
      <c r="BD679">
        <v>6.9495480000000001</v>
      </c>
      <c r="BE679">
        <v>0.80832199999999998</v>
      </c>
      <c r="BF679">
        <v>6.8676959999999996</v>
      </c>
      <c r="BG679">
        <v>1.004875</v>
      </c>
      <c r="BH679">
        <v>4.4306419999999997</v>
      </c>
      <c r="BI679">
        <v>2.5260669999999998</v>
      </c>
      <c r="BJ679">
        <v>5.3260199999999998</v>
      </c>
      <c r="BK679">
        <v>1.6022620000000001</v>
      </c>
      <c r="BL679">
        <v>3.0998760000000001</v>
      </c>
      <c r="BM679">
        <v>1.5372710000000001</v>
      </c>
      <c r="BN679">
        <v>3.3358210000000001</v>
      </c>
      <c r="BO679">
        <v>1.6378299999999999</v>
      </c>
      <c r="BP679">
        <v>3.370298</v>
      </c>
      <c r="BQ679">
        <v>1.4174929999999999</v>
      </c>
      <c r="BR679">
        <v>2.8172130000000002</v>
      </c>
      <c r="BS679">
        <v>0.695712</v>
      </c>
      <c r="BT679">
        <v>3.56576</v>
      </c>
      <c r="BU679">
        <v>2.6183010000000002</v>
      </c>
      <c r="BV679">
        <v>4.4037519999999999</v>
      </c>
      <c r="BW679">
        <v>1.7309129999999999</v>
      </c>
      <c r="BX679">
        <v>3.1058490000000001</v>
      </c>
      <c r="BY679">
        <v>2.211748</v>
      </c>
      <c r="BZ679">
        <v>2.5749369999999998</v>
      </c>
      <c r="CA679">
        <v>2.7139099999999998</v>
      </c>
      <c r="CB679">
        <v>1.9924980000000001</v>
      </c>
      <c r="CC679">
        <v>1.311488</v>
      </c>
      <c r="CD679">
        <v>2.2652860000000001</v>
      </c>
      <c r="CE679">
        <v>0.92542800000000003</v>
      </c>
      <c r="CF679">
        <v>2.9837950000000002</v>
      </c>
      <c r="CG679">
        <v>2.414145</v>
      </c>
      <c r="CH679">
        <v>3.6785549999999998</v>
      </c>
      <c r="CI679">
        <v>1.3366960000000001</v>
      </c>
      <c r="CJ679">
        <v>2.1385010000000002</v>
      </c>
      <c r="CK679">
        <v>2.0419350000000001</v>
      </c>
      <c r="CL679">
        <v>2.3062640000000001</v>
      </c>
      <c r="CM679">
        <v>1.303188</v>
      </c>
      <c r="CN679">
        <v>1.6997789999999999</v>
      </c>
      <c r="CO679">
        <v>1.2987310000000001</v>
      </c>
      <c r="CP679">
        <v>1.9922550000000001</v>
      </c>
      <c r="CQ679">
        <v>0.46303</v>
      </c>
      <c r="CR679">
        <v>2.542478</v>
      </c>
      <c r="CS679">
        <v>2.3187609999999999</v>
      </c>
      <c r="CT679">
        <v>3.815318</v>
      </c>
      <c r="CU679">
        <v>1.9426060000000001</v>
      </c>
      <c r="CV679">
        <v>2.237365</v>
      </c>
      <c r="CW679">
        <v>2.1010559999999998</v>
      </c>
      <c r="CX679">
        <v>1.462747</v>
      </c>
      <c r="CY679">
        <v>2.5244960000000001</v>
      </c>
      <c r="CZ679">
        <v>2.7660879999999999</v>
      </c>
      <c r="DA679">
        <v>1.3124089999999999</v>
      </c>
      <c r="DB679">
        <v>2.0589759999999999</v>
      </c>
      <c r="DC679">
        <v>1.158382</v>
      </c>
      <c r="DD679">
        <v>3.1658179999999998</v>
      </c>
      <c r="DE679">
        <v>109.236159</v>
      </c>
      <c r="DF679">
        <v>89.850025000000002</v>
      </c>
      <c r="DG679">
        <v>101.774438</v>
      </c>
      <c r="DH679">
        <v>89.205400999999995</v>
      </c>
      <c r="DI679">
        <v>93.318464000000006</v>
      </c>
      <c r="DJ679">
        <v>69.242125999999999</v>
      </c>
      <c r="DK679">
        <v>139.63643200000001</v>
      </c>
      <c r="DL679">
        <v>107.86183</v>
      </c>
      <c r="DM679">
        <v>126.748304</v>
      </c>
      <c r="DN679">
        <v>104.333078</v>
      </c>
      <c r="DO679">
        <v>142.217625</v>
      </c>
      <c r="DP679">
        <v>95.560310000000001</v>
      </c>
      <c r="DQ679">
        <v>144.72294500000001</v>
      </c>
      <c r="DR679">
        <v>128.962718</v>
      </c>
      <c r="DS679">
        <v>161.93533099999999</v>
      </c>
      <c r="DT679">
        <v>18.396768999999999</v>
      </c>
      <c r="DU679">
        <v>212.18268499999999</v>
      </c>
      <c r="DV679">
        <v>19.443493</v>
      </c>
      <c r="DW679">
        <v>198.34148300000001</v>
      </c>
      <c r="DX679">
        <v>13.543938000000001</v>
      </c>
      <c r="DY679">
        <v>182.59402499999999</v>
      </c>
      <c r="DZ679">
        <v>117.18</v>
      </c>
      <c r="EA679">
        <v>6.3650000000000002</v>
      </c>
      <c r="EB679">
        <v>738.2</v>
      </c>
      <c r="EC679">
        <v>118.37</v>
      </c>
      <c r="ED679">
        <v>6.3730000000000002</v>
      </c>
      <c r="EE679">
        <v>747.5</v>
      </c>
      <c r="EF679">
        <v>118.83</v>
      </c>
      <c r="EG679">
        <v>5.5960000000000001</v>
      </c>
      <c r="EH679">
        <v>655.8</v>
      </c>
      <c r="EI679">
        <v>118.099998</v>
      </c>
      <c r="EJ679">
        <v>2.6379999999999999</v>
      </c>
      <c r="EK679">
        <v>311.5</v>
      </c>
      <c r="EL679">
        <v>1.8686750000000001</v>
      </c>
      <c r="EM679">
        <v>4.2992169999999996</v>
      </c>
      <c r="EN679">
        <v>32.385418999999999</v>
      </c>
      <c r="EO679">
        <v>-7.8289010000000001</v>
      </c>
      <c r="EP679">
        <v>-6.2823770000000003</v>
      </c>
      <c r="EQ679">
        <v>-15.533711</v>
      </c>
      <c r="ER679">
        <v>114.463466</v>
      </c>
      <c r="ES679">
        <v>109.416263</v>
      </c>
      <c r="ET679">
        <v>103.37265499999999</v>
      </c>
      <c r="EU679">
        <v>3.0815009999999998</v>
      </c>
      <c r="EV679">
        <v>4312.0825949999999</v>
      </c>
      <c r="EW679">
        <v>4434.4933369999999</v>
      </c>
      <c r="EX679">
        <v>3699.4465989999999</v>
      </c>
      <c r="EY679">
        <v>2717.5286660000002</v>
      </c>
    </row>
    <row r="680" spans="1:155" x14ac:dyDescent="0.25">
      <c r="A680" s="741">
        <v>46246</v>
      </c>
      <c r="B680" s="740">
        <v>0.65096064814814814</v>
      </c>
      <c r="C680">
        <v>40140</v>
      </c>
      <c r="D680">
        <v>0</v>
      </c>
      <c r="E680">
        <v>0</v>
      </c>
      <c r="F680">
        <v>74.976186999999996</v>
      </c>
      <c r="G680">
        <v>72.308260000000004</v>
      </c>
      <c r="H680">
        <v>64.818956999999997</v>
      </c>
      <c r="I680">
        <v>73.249292999999994</v>
      </c>
      <c r="J680">
        <v>74.906484000000006</v>
      </c>
      <c r="K680">
        <v>72.02176</v>
      </c>
      <c r="L680">
        <v>70.437244000000007</v>
      </c>
      <c r="M680">
        <v>70.716212999999996</v>
      </c>
      <c r="N680">
        <v>3.9013019999999998</v>
      </c>
      <c r="O680">
        <v>3.5098579999999999</v>
      </c>
      <c r="P680">
        <v>4.0514780000000004</v>
      </c>
      <c r="Q680">
        <v>4.722181</v>
      </c>
      <c r="R680">
        <v>4.3087249999999999</v>
      </c>
      <c r="S680">
        <v>2.978059</v>
      </c>
      <c r="T680">
        <v>3.916023</v>
      </c>
      <c r="U680">
        <v>5.839556</v>
      </c>
      <c r="V680">
        <v>7.9403009999999998</v>
      </c>
      <c r="W680">
        <v>8.4464760000000005</v>
      </c>
      <c r="X680">
        <v>7.1097239999999999</v>
      </c>
      <c r="Y680">
        <v>5.6060610000000004</v>
      </c>
      <c r="Z680">
        <v>8.3535339999999998</v>
      </c>
      <c r="AA680">
        <v>9.5662970000000005</v>
      </c>
      <c r="AB680">
        <v>6.8669640000000003</v>
      </c>
      <c r="AC680">
        <v>0.98799000000000003</v>
      </c>
      <c r="AD680">
        <v>6.3250380000000002</v>
      </c>
      <c r="AE680">
        <v>1.7258990000000001</v>
      </c>
      <c r="AF680">
        <v>5.2679359999999997</v>
      </c>
      <c r="AG680">
        <v>0.53914799999999996</v>
      </c>
      <c r="AH680">
        <v>-7.2941760000000002</v>
      </c>
      <c r="AI680">
        <v>-3.2001789999999999</v>
      </c>
      <c r="AJ680">
        <v>14.205919</v>
      </c>
      <c r="AK680">
        <v>3.3806229999999999</v>
      </c>
      <c r="AL680">
        <v>8.5607849999999992</v>
      </c>
      <c r="AM680">
        <v>1.9765779999999999</v>
      </c>
      <c r="AN680">
        <v>8.4093149999999994</v>
      </c>
      <c r="AO680">
        <v>2.5740270000000001</v>
      </c>
      <c r="AP680">
        <v>9.3735020000000002</v>
      </c>
      <c r="AQ680">
        <v>2.5846119999999999</v>
      </c>
      <c r="AR680">
        <v>8.7987059999999992</v>
      </c>
      <c r="AS680">
        <v>1.9556800000000001</v>
      </c>
      <c r="AT680">
        <v>8.0373769999999993</v>
      </c>
      <c r="AU680">
        <v>1.821356</v>
      </c>
      <c r="AV680">
        <v>7.197317</v>
      </c>
      <c r="AW680">
        <v>2.5977290000000002</v>
      </c>
      <c r="AX680">
        <v>6.0765640000000003</v>
      </c>
      <c r="AY680">
        <v>2.154401</v>
      </c>
      <c r="AZ680">
        <v>5.9926389999999996</v>
      </c>
      <c r="BA680">
        <v>1.9737150000000001</v>
      </c>
      <c r="BB680">
        <v>6.3470800000000001</v>
      </c>
      <c r="BC680">
        <v>2.148406</v>
      </c>
      <c r="BD680">
        <v>6.9353600000000002</v>
      </c>
      <c r="BE680">
        <v>0.80462599999999995</v>
      </c>
      <c r="BF680">
        <v>6.86449</v>
      </c>
      <c r="BG680">
        <v>1.017787</v>
      </c>
      <c r="BH680">
        <v>4.4087990000000001</v>
      </c>
      <c r="BI680">
        <v>2.5326979999999999</v>
      </c>
      <c r="BJ680">
        <v>5.3191420000000003</v>
      </c>
      <c r="BK680">
        <v>1.6073280000000001</v>
      </c>
      <c r="BL680">
        <v>3.0888360000000001</v>
      </c>
      <c r="BM680">
        <v>1.55294</v>
      </c>
      <c r="BN680">
        <v>3.3459539999999999</v>
      </c>
      <c r="BO680">
        <v>1.653519</v>
      </c>
      <c r="BP680">
        <v>3.367559</v>
      </c>
      <c r="BQ680">
        <v>1.4230449999999999</v>
      </c>
      <c r="BR680">
        <v>2.8091620000000002</v>
      </c>
      <c r="BS680">
        <v>0.71717500000000001</v>
      </c>
      <c r="BT680">
        <v>3.5636930000000002</v>
      </c>
      <c r="BU680">
        <v>2.6236769999999998</v>
      </c>
      <c r="BV680">
        <v>4.4215049999999998</v>
      </c>
      <c r="BW680">
        <v>1.733992</v>
      </c>
      <c r="BX680">
        <v>3.1127099999999999</v>
      </c>
      <c r="BY680">
        <v>2.2255259999999999</v>
      </c>
      <c r="BZ680">
        <v>2.5397859999999999</v>
      </c>
      <c r="CA680">
        <v>2.803455</v>
      </c>
      <c r="CB680">
        <v>1.9702139999999999</v>
      </c>
      <c r="CC680">
        <v>1.2982020000000001</v>
      </c>
      <c r="CD680">
        <v>2.2510979999999998</v>
      </c>
      <c r="CE680">
        <v>0.94074000000000002</v>
      </c>
      <c r="CF680">
        <v>2.980286</v>
      </c>
      <c r="CG680">
        <v>2.4193799999999999</v>
      </c>
      <c r="CH680">
        <v>3.680679</v>
      </c>
      <c r="CI680">
        <v>1.345283</v>
      </c>
      <c r="CJ680">
        <v>2.1341830000000002</v>
      </c>
      <c r="CK680">
        <v>2.0521539999999998</v>
      </c>
      <c r="CL680">
        <v>2.3371970000000002</v>
      </c>
      <c r="CM680">
        <v>1.306041</v>
      </c>
      <c r="CN680">
        <v>1.6819770000000001</v>
      </c>
      <c r="CO680">
        <v>1.3058190000000001</v>
      </c>
      <c r="CP680">
        <v>2.0100060000000002</v>
      </c>
      <c r="CQ680">
        <v>0.48774800000000001</v>
      </c>
      <c r="CR680">
        <v>2.5399630000000002</v>
      </c>
      <c r="CS680">
        <v>2.3530769999999999</v>
      </c>
      <c r="CT680">
        <v>3.8249339999999998</v>
      </c>
      <c r="CU680">
        <v>1.9927859999999999</v>
      </c>
      <c r="CV680">
        <v>2.2170740000000002</v>
      </c>
      <c r="CW680">
        <v>2.1268159999999998</v>
      </c>
      <c r="CX680">
        <v>1.490165</v>
      </c>
      <c r="CY680">
        <v>2.5334599999999998</v>
      </c>
      <c r="CZ680">
        <v>2.7994319999999999</v>
      </c>
      <c r="DA680">
        <v>1.303704</v>
      </c>
      <c r="DB680">
        <v>2.080219</v>
      </c>
      <c r="DC680">
        <v>1.1851879999999999</v>
      </c>
      <c r="DD680">
        <v>3.2020960000000001</v>
      </c>
      <c r="DE680">
        <v>107.768322</v>
      </c>
      <c r="DF680">
        <v>89.504997000000003</v>
      </c>
      <c r="DG680">
        <v>100.61570500000001</v>
      </c>
      <c r="DH680">
        <v>88.914152999999999</v>
      </c>
      <c r="DI680">
        <v>93.017156</v>
      </c>
      <c r="DJ680">
        <v>85.636330000000001</v>
      </c>
      <c r="DK680">
        <v>132.46582100000001</v>
      </c>
      <c r="DL680">
        <v>106.829213</v>
      </c>
      <c r="DM680">
        <v>121.0057</v>
      </c>
      <c r="DN680">
        <v>103.206689</v>
      </c>
      <c r="DO680">
        <v>141.58714000000001</v>
      </c>
      <c r="DP680">
        <v>95.180374</v>
      </c>
      <c r="DQ680">
        <v>138.181151</v>
      </c>
      <c r="DR680">
        <v>123.99764500000001</v>
      </c>
      <c r="DS680">
        <v>161.17153200000001</v>
      </c>
      <c r="DT680">
        <v>17.665763999999999</v>
      </c>
      <c r="DU680">
        <v>208.37300500000001</v>
      </c>
      <c r="DV680">
        <v>18.784407000000002</v>
      </c>
      <c r="DW680">
        <v>195.585162</v>
      </c>
      <c r="DX680">
        <v>13.154405000000001</v>
      </c>
      <c r="DY680">
        <v>181.28079099999999</v>
      </c>
      <c r="DZ680">
        <v>117.29</v>
      </c>
      <c r="EA680">
        <v>6.2560000000000002</v>
      </c>
      <c r="EB680">
        <v>724.8</v>
      </c>
      <c r="EC680">
        <v>118.37</v>
      </c>
      <c r="ED680">
        <v>6.2850000000000001</v>
      </c>
      <c r="EE680">
        <v>736.7</v>
      </c>
      <c r="EF680">
        <v>118.86</v>
      </c>
      <c r="EG680">
        <v>5.5389999999999997</v>
      </c>
      <c r="EH680">
        <v>652</v>
      </c>
      <c r="EI680">
        <v>118.139999</v>
      </c>
      <c r="EJ680">
        <v>2.6389999999999998</v>
      </c>
      <c r="EK680">
        <v>311.70001200000002</v>
      </c>
      <c r="EL680">
        <v>1.6371789999999999</v>
      </c>
      <c r="EM680">
        <v>4.0516750000000004</v>
      </c>
      <c r="EN680">
        <v>30.401226000000001</v>
      </c>
      <c r="EO680">
        <v>-8.9313549999999999</v>
      </c>
      <c r="EP680">
        <v>-7.2518539999999998</v>
      </c>
      <c r="EQ680">
        <v>-16.195307</v>
      </c>
      <c r="ER680">
        <v>113.097309</v>
      </c>
      <c r="ES680">
        <v>108.382634</v>
      </c>
      <c r="ET680">
        <v>102.85289</v>
      </c>
      <c r="EU680">
        <v>3.0872649999999999</v>
      </c>
      <c r="EV680">
        <v>4324.2722940000003</v>
      </c>
      <c r="EW680">
        <v>4446.8555880000004</v>
      </c>
      <c r="EX680">
        <v>3710.3531010000002</v>
      </c>
      <c r="EY680">
        <v>2722.7238950000001</v>
      </c>
    </row>
    <row r="681" spans="1:155" x14ac:dyDescent="0.25">
      <c r="A681" s="741">
        <v>46246</v>
      </c>
      <c r="B681" s="740">
        <v>0.65165509259259258</v>
      </c>
      <c r="C681">
        <v>40200</v>
      </c>
      <c r="D681">
        <v>0</v>
      </c>
      <c r="E681">
        <v>0</v>
      </c>
      <c r="F681">
        <v>74.884641000000002</v>
      </c>
      <c r="G681">
        <v>72.244820000000004</v>
      </c>
      <c r="H681">
        <v>64.613844</v>
      </c>
      <c r="I681">
        <v>73.212898999999993</v>
      </c>
      <c r="J681">
        <v>74.933950999999993</v>
      </c>
      <c r="K681">
        <v>71.967084999999997</v>
      </c>
      <c r="L681">
        <v>70.443185</v>
      </c>
      <c r="M681">
        <v>70.744652000000002</v>
      </c>
      <c r="N681">
        <v>3.5784889999999998</v>
      </c>
      <c r="O681">
        <v>3.170763</v>
      </c>
      <c r="P681">
        <v>3.5316160000000001</v>
      </c>
      <c r="Q681">
        <v>4.3563159999999996</v>
      </c>
      <c r="R681">
        <v>3.9178329999999999</v>
      </c>
      <c r="S681">
        <v>2.5523280000000002</v>
      </c>
      <c r="T681">
        <v>3.6178710000000001</v>
      </c>
      <c r="U681">
        <v>5.650379</v>
      </c>
      <c r="V681">
        <v>7.7075579999999997</v>
      </c>
      <c r="W681">
        <v>8.3083720000000003</v>
      </c>
      <c r="X681">
        <v>6.9077960000000003</v>
      </c>
      <c r="Y681">
        <v>5.1489909999999997</v>
      </c>
      <c r="Z681">
        <v>7.712879</v>
      </c>
      <c r="AA681">
        <v>9.5410979999999999</v>
      </c>
      <c r="AB681">
        <v>6.4214070000000003</v>
      </c>
      <c r="AC681">
        <v>0.29285</v>
      </c>
      <c r="AD681">
        <v>5.897297</v>
      </c>
      <c r="AE681">
        <v>0.89021799999999995</v>
      </c>
      <c r="AF681">
        <v>4.7074189999999998</v>
      </c>
      <c r="AG681">
        <v>-0.19128200000000001</v>
      </c>
      <c r="AH681">
        <v>-7.9648279999999998</v>
      </c>
      <c r="AI681">
        <v>-3.8535279999999998</v>
      </c>
      <c r="AJ681">
        <v>12.939000999999999</v>
      </c>
      <c r="AK681">
        <v>3.353326</v>
      </c>
      <c r="AL681">
        <v>8.634665</v>
      </c>
      <c r="AM681">
        <v>1.9820880000000001</v>
      </c>
      <c r="AN681">
        <v>8.4640489999999993</v>
      </c>
      <c r="AO681">
        <v>2.5730590000000002</v>
      </c>
      <c r="AP681">
        <v>9.413551</v>
      </c>
      <c r="AQ681">
        <v>2.592848</v>
      </c>
      <c r="AR681">
        <v>8.8127390000000005</v>
      </c>
      <c r="AS681">
        <v>1.946823</v>
      </c>
      <c r="AT681">
        <v>8.0739680000000007</v>
      </c>
      <c r="AU681">
        <v>1.8163579999999999</v>
      </c>
      <c r="AV681">
        <v>7.2353240000000003</v>
      </c>
      <c r="AW681">
        <v>2.582643</v>
      </c>
      <c r="AX681">
        <v>6.1357220000000003</v>
      </c>
      <c r="AY681">
        <v>2.1793689999999999</v>
      </c>
      <c r="AZ681">
        <v>6.0362980000000004</v>
      </c>
      <c r="BA681">
        <v>1.999673</v>
      </c>
      <c r="BB681">
        <v>6.3851339999999999</v>
      </c>
      <c r="BC681">
        <v>2.1770290000000001</v>
      </c>
      <c r="BD681">
        <v>6.9834399999999999</v>
      </c>
      <c r="BE681">
        <v>0.83564400000000005</v>
      </c>
      <c r="BF681">
        <v>6.9167199999999998</v>
      </c>
      <c r="BG681">
        <v>1.019272</v>
      </c>
      <c r="BH681">
        <v>4.4470539999999996</v>
      </c>
      <c r="BI681">
        <v>2.5471279999999998</v>
      </c>
      <c r="BJ681">
        <v>5.350257</v>
      </c>
      <c r="BK681">
        <v>1.623869</v>
      </c>
      <c r="BL681">
        <v>3.1292520000000001</v>
      </c>
      <c r="BM681">
        <v>1.557498</v>
      </c>
      <c r="BN681">
        <v>3.361361</v>
      </c>
      <c r="BO681">
        <v>1.6717299999999999</v>
      </c>
      <c r="BP681">
        <v>3.4178989999999998</v>
      </c>
      <c r="BQ681">
        <v>1.441724</v>
      </c>
      <c r="BR681">
        <v>2.8466900000000002</v>
      </c>
      <c r="BS681">
        <v>0.72251600000000005</v>
      </c>
      <c r="BT681">
        <v>3.5942850000000002</v>
      </c>
      <c r="BU681">
        <v>2.6093639999999998</v>
      </c>
      <c r="BV681">
        <v>4.4540430000000004</v>
      </c>
      <c r="BW681">
        <v>1.7574460000000001</v>
      </c>
      <c r="BX681">
        <v>3.1542409999999999</v>
      </c>
      <c r="BY681">
        <v>2.222909</v>
      </c>
      <c r="BZ681">
        <v>2.5988000000000002</v>
      </c>
      <c r="CA681">
        <v>2.8481860000000001</v>
      </c>
      <c r="CB681">
        <v>2.0352670000000002</v>
      </c>
      <c r="CC681">
        <v>1.324055</v>
      </c>
      <c r="CD681">
        <v>2.2805979999999999</v>
      </c>
      <c r="CE681">
        <v>0.94030999999999998</v>
      </c>
      <c r="CF681">
        <v>3.0079989999999999</v>
      </c>
      <c r="CG681">
        <v>2.4070670000000001</v>
      </c>
      <c r="CH681">
        <v>3.7092700000000001</v>
      </c>
      <c r="CI681">
        <v>1.3444670000000001</v>
      </c>
      <c r="CJ681">
        <v>2.1964570000000001</v>
      </c>
      <c r="CK681">
        <v>2.064622</v>
      </c>
      <c r="CL681">
        <v>2.3588659999999999</v>
      </c>
      <c r="CM681">
        <v>1.324055</v>
      </c>
      <c r="CN681">
        <v>1.705597</v>
      </c>
      <c r="CO681">
        <v>1.3225359999999999</v>
      </c>
      <c r="CP681">
        <v>2.0426090000000001</v>
      </c>
      <c r="CQ681">
        <v>0.48441600000000001</v>
      </c>
      <c r="CR681">
        <v>2.5877279999999998</v>
      </c>
      <c r="CS681">
        <v>2.354358</v>
      </c>
      <c r="CT681">
        <v>3.8862920000000001</v>
      </c>
      <c r="CU681">
        <v>1.9948950000000001</v>
      </c>
      <c r="CV681">
        <v>2.2813430000000001</v>
      </c>
      <c r="CW681">
        <v>2.1703709999999998</v>
      </c>
      <c r="CX681">
        <v>1.4985109999999999</v>
      </c>
      <c r="CY681">
        <v>2.546856</v>
      </c>
      <c r="CZ681">
        <v>2.7967200000000001</v>
      </c>
      <c r="DA681">
        <v>1.344554</v>
      </c>
      <c r="DB681">
        <v>2.0952299999999999</v>
      </c>
      <c r="DC681">
        <v>1.1983740000000001</v>
      </c>
      <c r="DD681">
        <v>3.2117629999999999</v>
      </c>
      <c r="DE681">
        <v>107.25953699999999</v>
      </c>
      <c r="DF681">
        <v>89.645578</v>
      </c>
      <c r="DG681">
        <v>99.800111000000001</v>
      </c>
      <c r="DH681">
        <v>88.357631999999995</v>
      </c>
      <c r="DI681">
        <v>92.691194999999993</v>
      </c>
      <c r="DJ681">
        <v>85.388152000000005</v>
      </c>
      <c r="DK681">
        <v>129.99809200000001</v>
      </c>
      <c r="DL681">
        <v>106.223612</v>
      </c>
      <c r="DM681">
        <v>118.573809</v>
      </c>
      <c r="DN681">
        <v>102.67954899999999</v>
      </c>
      <c r="DO681">
        <v>140.985434</v>
      </c>
      <c r="DP681">
        <v>94.899901</v>
      </c>
      <c r="DQ681">
        <v>135.871478</v>
      </c>
      <c r="DR681">
        <v>121.58416800000001</v>
      </c>
      <c r="DS681">
        <v>160.794791</v>
      </c>
      <c r="DT681">
        <v>17.286776</v>
      </c>
      <c r="DU681">
        <v>206.726596</v>
      </c>
      <c r="DV681">
        <v>18.481178</v>
      </c>
      <c r="DW681">
        <v>193.279709</v>
      </c>
      <c r="DX681">
        <v>12.870711</v>
      </c>
      <c r="DY681">
        <v>180.97357199999999</v>
      </c>
      <c r="DZ681">
        <v>117.3</v>
      </c>
      <c r="EA681">
        <v>6.1920000000000002</v>
      </c>
      <c r="EB681">
        <v>718.4</v>
      </c>
      <c r="EC681">
        <v>118.45</v>
      </c>
      <c r="ED681">
        <v>6.2220000000000004</v>
      </c>
      <c r="EE681">
        <v>729.2</v>
      </c>
      <c r="EF681">
        <v>118.75</v>
      </c>
      <c r="EG681">
        <v>5.5380000000000003</v>
      </c>
      <c r="EH681">
        <v>650.1</v>
      </c>
      <c r="EI681">
        <v>118.029999</v>
      </c>
      <c r="EJ681">
        <v>2.637</v>
      </c>
      <c r="EK681">
        <v>311.20001200000002</v>
      </c>
      <c r="EL681">
        <v>1.545634</v>
      </c>
      <c r="EM681">
        <v>3.8492799999999998</v>
      </c>
      <c r="EN681">
        <v>29.620656</v>
      </c>
      <c r="EO681">
        <v>-9.5104620000000004</v>
      </c>
      <c r="EP681">
        <v>-7.7028080000000001</v>
      </c>
      <c r="EQ681">
        <v>-16.681654999999999</v>
      </c>
      <c r="ER681">
        <v>112.501605</v>
      </c>
      <c r="ES681">
        <v>107.51043</v>
      </c>
      <c r="ET681">
        <v>102.73092800000001</v>
      </c>
      <c r="EU681">
        <v>3.111405</v>
      </c>
      <c r="EV681">
        <v>4336.3064180000001</v>
      </c>
      <c r="EW681">
        <v>4459.0546809999996</v>
      </c>
      <c r="EX681">
        <v>3721.1998290000001</v>
      </c>
      <c r="EY681">
        <v>2728.3877149999998</v>
      </c>
    </row>
    <row r="682" spans="1:155" x14ac:dyDescent="0.25">
      <c r="A682" s="741">
        <v>46246</v>
      </c>
      <c r="B682" s="740">
        <v>0.65234953703703702</v>
      </c>
      <c r="C682">
        <v>40260</v>
      </c>
      <c r="D682">
        <v>0</v>
      </c>
      <c r="E682">
        <v>0</v>
      </c>
      <c r="F682">
        <v>74.907318000000004</v>
      </c>
      <c r="G682">
        <v>72.302314999999993</v>
      </c>
      <c r="H682">
        <v>64.583771999999996</v>
      </c>
      <c r="I682">
        <v>73.229641000000001</v>
      </c>
      <c r="J682">
        <v>74.898698999999993</v>
      </c>
      <c r="K682">
        <v>71.970710999999994</v>
      </c>
      <c r="L682">
        <v>70.444518000000002</v>
      </c>
      <c r="M682">
        <v>70.779522</v>
      </c>
      <c r="N682">
        <v>3.2899910000000001</v>
      </c>
      <c r="O682">
        <v>2.854946</v>
      </c>
      <c r="P682">
        <v>3.1644730000000001</v>
      </c>
      <c r="Q682">
        <v>4.011787</v>
      </c>
      <c r="R682">
        <v>3.719652</v>
      </c>
      <c r="S682">
        <v>2.3983949999999998</v>
      </c>
      <c r="T682">
        <v>3.2561689999999999</v>
      </c>
      <c r="U682">
        <v>5.5120380000000004</v>
      </c>
      <c r="V682">
        <v>7.5939670000000001</v>
      </c>
      <c r="W682">
        <v>8.3048690000000001</v>
      </c>
      <c r="X682">
        <v>6.4779730000000004</v>
      </c>
      <c r="Y682">
        <v>4.9929040000000002</v>
      </c>
      <c r="Z682">
        <v>7.585699</v>
      </c>
      <c r="AA682">
        <v>9.5131150000000009</v>
      </c>
      <c r="AB682">
        <v>6.3212099999999998</v>
      </c>
      <c r="AC682">
        <v>-0.21810399999999999</v>
      </c>
      <c r="AD682">
        <v>5.6642590000000004</v>
      </c>
      <c r="AE682">
        <v>0.508162</v>
      </c>
      <c r="AF682">
        <v>4.3000189999999998</v>
      </c>
      <c r="AG682">
        <v>-0.77238799999999996</v>
      </c>
      <c r="AH682">
        <v>-8.4586849999999991</v>
      </c>
      <c r="AI682">
        <v>-4.2288629999999996</v>
      </c>
      <c r="AJ682">
        <v>12.414516000000001</v>
      </c>
      <c r="AK682">
        <v>3.3927239999999999</v>
      </c>
      <c r="AL682">
        <v>8.6489849999999997</v>
      </c>
      <c r="AM682">
        <v>2.0034580000000002</v>
      </c>
      <c r="AN682">
        <v>8.4865849999999998</v>
      </c>
      <c r="AO682">
        <v>2.59687</v>
      </c>
      <c r="AP682">
        <v>9.4307470000000002</v>
      </c>
      <c r="AQ682">
        <v>2.615278</v>
      </c>
      <c r="AR682">
        <v>8.8573500000000003</v>
      </c>
      <c r="AS682">
        <v>1.9688559999999999</v>
      </c>
      <c r="AT682">
        <v>8.0937710000000003</v>
      </c>
      <c r="AU682">
        <v>1.8699790000000001</v>
      </c>
      <c r="AV682">
        <v>7.2601779999999998</v>
      </c>
      <c r="AW682">
        <v>2.5987339999999999</v>
      </c>
      <c r="AX682">
        <v>6.1521860000000004</v>
      </c>
      <c r="AY682">
        <v>2.1811950000000002</v>
      </c>
      <c r="AZ682">
        <v>6.0744930000000004</v>
      </c>
      <c r="BA682">
        <v>2.0284260000000001</v>
      </c>
      <c r="BB682">
        <v>6.4246619999999997</v>
      </c>
      <c r="BC682">
        <v>2.1914790000000002</v>
      </c>
      <c r="BD682">
        <v>7.0142480000000003</v>
      </c>
      <c r="BE682">
        <v>0.84947099999999998</v>
      </c>
      <c r="BF682">
        <v>6.9336229999999999</v>
      </c>
      <c r="BG682">
        <v>1.0427820000000001</v>
      </c>
      <c r="BH682">
        <v>4.4642280000000003</v>
      </c>
      <c r="BI682">
        <v>2.5652720000000002</v>
      </c>
      <c r="BJ682">
        <v>5.3753979999999997</v>
      </c>
      <c r="BK682">
        <v>1.64869</v>
      </c>
      <c r="BL682">
        <v>3.1512570000000002</v>
      </c>
      <c r="BM682">
        <v>1.5846260000000001</v>
      </c>
      <c r="BN682">
        <v>3.3880819999999998</v>
      </c>
      <c r="BO682">
        <v>1.6810080000000001</v>
      </c>
      <c r="BP682">
        <v>3.4243939999999999</v>
      </c>
      <c r="BQ682">
        <v>1.4689840000000001</v>
      </c>
      <c r="BR682">
        <v>2.8404579999999999</v>
      </c>
      <c r="BS682">
        <v>0.73380100000000004</v>
      </c>
      <c r="BT682">
        <v>3.6069</v>
      </c>
      <c r="BU682">
        <v>2.6524909999999999</v>
      </c>
      <c r="BV682">
        <v>4.4447340000000004</v>
      </c>
      <c r="BW682">
        <v>1.759158</v>
      </c>
      <c r="BX682">
        <v>3.1450719999999999</v>
      </c>
      <c r="BY682">
        <v>2.233527</v>
      </c>
      <c r="BZ682">
        <v>2.5877669999999999</v>
      </c>
      <c r="CA682">
        <v>2.8417569999999999</v>
      </c>
      <c r="CB682">
        <v>2.0279090000000002</v>
      </c>
      <c r="CC682">
        <v>1.3557250000000001</v>
      </c>
      <c r="CD682">
        <v>2.2896610000000002</v>
      </c>
      <c r="CE682">
        <v>0.97245899999999996</v>
      </c>
      <c r="CF682">
        <v>3.0310090000000001</v>
      </c>
      <c r="CG682">
        <v>2.4687649999999999</v>
      </c>
      <c r="CH682">
        <v>3.7060659999999999</v>
      </c>
      <c r="CI682">
        <v>1.3716820000000001</v>
      </c>
      <c r="CJ682">
        <v>2.1955480000000001</v>
      </c>
      <c r="CK682">
        <v>2.0653980000000001</v>
      </c>
      <c r="CL682">
        <v>2.3872629999999999</v>
      </c>
      <c r="CM682">
        <v>1.3317479999999999</v>
      </c>
      <c r="CN682">
        <v>1.7125239999999999</v>
      </c>
      <c r="CO682">
        <v>1.329467</v>
      </c>
      <c r="CP682">
        <v>2.0479609999999999</v>
      </c>
      <c r="CQ682">
        <v>0.498552</v>
      </c>
      <c r="CR682">
        <v>2.5792679999999999</v>
      </c>
      <c r="CS682">
        <v>2.3831850000000001</v>
      </c>
      <c r="CT682">
        <v>3.8836339999999998</v>
      </c>
      <c r="CU682">
        <v>2.0051269999999999</v>
      </c>
      <c r="CV682">
        <v>2.25888</v>
      </c>
      <c r="CW682">
        <v>2.1552720000000001</v>
      </c>
      <c r="CX682">
        <v>1.510813</v>
      </c>
      <c r="CY682">
        <v>2.5204770000000001</v>
      </c>
      <c r="CZ682">
        <v>2.796116</v>
      </c>
      <c r="DA682">
        <v>1.3420069999999999</v>
      </c>
      <c r="DB682">
        <v>2.0972919999999999</v>
      </c>
      <c r="DC682">
        <v>1.202745</v>
      </c>
      <c r="DD682">
        <v>3.2152349999999998</v>
      </c>
      <c r="DE682">
        <v>106.558785</v>
      </c>
      <c r="DF682">
        <v>88.803754999999995</v>
      </c>
      <c r="DG682">
        <v>99.494991999999996</v>
      </c>
      <c r="DH682">
        <v>88.634966000000006</v>
      </c>
      <c r="DI682">
        <v>92.446624</v>
      </c>
      <c r="DJ682">
        <v>78.324494000000001</v>
      </c>
      <c r="DK682">
        <v>128.64366799999999</v>
      </c>
      <c r="DL682">
        <v>105.451661</v>
      </c>
      <c r="DM682">
        <v>117.196637</v>
      </c>
      <c r="DN682">
        <v>102.209604</v>
      </c>
      <c r="DO682">
        <v>140.48334299999999</v>
      </c>
      <c r="DP682">
        <v>94.564183999999997</v>
      </c>
      <c r="DQ682">
        <v>134.53250199999999</v>
      </c>
      <c r="DR682">
        <v>120.120384</v>
      </c>
      <c r="DS682">
        <v>160.390523</v>
      </c>
      <c r="DT682">
        <v>16.950405</v>
      </c>
      <c r="DU682">
        <v>205.11779999999999</v>
      </c>
      <c r="DV682">
        <v>18.206085000000002</v>
      </c>
      <c r="DW682">
        <v>193.055879</v>
      </c>
      <c r="DX682">
        <v>12.619284</v>
      </c>
      <c r="DY682">
        <v>179.291988</v>
      </c>
      <c r="DZ682">
        <v>117.42</v>
      </c>
      <c r="EA682">
        <v>6.1459999999999999</v>
      </c>
      <c r="EB682">
        <v>714.4</v>
      </c>
      <c r="EC682">
        <v>118.49</v>
      </c>
      <c r="ED682">
        <v>6.1909999999999998</v>
      </c>
      <c r="EE682">
        <v>725.3</v>
      </c>
      <c r="EF682">
        <v>118.9</v>
      </c>
      <c r="EG682">
        <v>5.4870000000000001</v>
      </c>
      <c r="EH682">
        <v>645.20000000000005</v>
      </c>
      <c r="EI682">
        <v>118.25</v>
      </c>
      <c r="EJ682">
        <v>2.6389999999999998</v>
      </c>
      <c r="EK682">
        <v>312</v>
      </c>
      <c r="EL682">
        <v>1.5701970000000001</v>
      </c>
      <c r="EM682">
        <v>3.885799</v>
      </c>
      <c r="EN682">
        <v>29.530445</v>
      </c>
      <c r="EO682">
        <v>-10.028881999999999</v>
      </c>
      <c r="EP682">
        <v>-8.1146619999999992</v>
      </c>
      <c r="EQ682">
        <v>-17.115929000000001</v>
      </c>
      <c r="ER682">
        <v>111.916364</v>
      </c>
      <c r="ES682">
        <v>107.42537299999999</v>
      </c>
      <c r="ET682">
        <v>102.060862</v>
      </c>
      <c r="EU682">
        <v>3.1257700000000002</v>
      </c>
      <c r="EV682">
        <v>4348.2546689999999</v>
      </c>
      <c r="EW682">
        <v>4471.1597339999998</v>
      </c>
      <c r="EX682">
        <v>3731.9869699999999</v>
      </c>
      <c r="EY682">
        <v>2733.5863610000001</v>
      </c>
    </row>
    <row r="683" spans="1:155" x14ac:dyDescent="0.25">
      <c r="A683" s="741">
        <v>46246</v>
      </c>
      <c r="B683" s="740">
        <v>0.65304398148148146</v>
      </c>
      <c r="C683">
        <v>40320</v>
      </c>
      <c r="D683">
        <v>0</v>
      </c>
      <c r="E683">
        <v>0</v>
      </c>
      <c r="F683">
        <v>74.789062000000001</v>
      </c>
      <c r="G683">
        <v>72.274809000000005</v>
      </c>
      <c r="H683">
        <v>64.421288000000004</v>
      </c>
      <c r="I683">
        <v>73.244243999999995</v>
      </c>
      <c r="J683">
        <v>74.934818000000007</v>
      </c>
      <c r="K683">
        <v>71.967107999999996</v>
      </c>
      <c r="L683">
        <v>70.452226999999993</v>
      </c>
      <c r="M683">
        <v>70.777888000000004</v>
      </c>
      <c r="N683">
        <v>3.0871550000000001</v>
      </c>
      <c r="O683">
        <v>2.6243669999999999</v>
      </c>
      <c r="P683">
        <v>2.9294020000000001</v>
      </c>
      <c r="Q683">
        <v>3.8562099999999999</v>
      </c>
      <c r="R683">
        <v>3.3171900000000001</v>
      </c>
      <c r="S683">
        <v>2.1259350000000001</v>
      </c>
      <c r="T683">
        <v>3.0972629999999999</v>
      </c>
      <c r="U683">
        <v>5.4714429999999998</v>
      </c>
      <c r="V683">
        <v>7.3627140000000004</v>
      </c>
      <c r="W683">
        <v>8.0026340000000005</v>
      </c>
      <c r="X683">
        <v>6.557518</v>
      </c>
      <c r="Y683">
        <v>5.1576269999999997</v>
      </c>
      <c r="Z683">
        <v>7.2911060000000001</v>
      </c>
      <c r="AA683">
        <v>9.4202919999999999</v>
      </c>
      <c r="AB683">
        <v>6.1676039999999999</v>
      </c>
      <c r="AC683">
        <v>-0.58268299999999995</v>
      </c>
      <c r="AD683">
        <v>5.6163299999999996</v>
      </c>
      <c r="AE683">
        <v>8.9467000000000005E-2</v>
      </c>
      <c r="AF683">
        <v>4.127116</v>
      </c>
      <c r="AG683">
        <v>-1.1548799999999999</v>
      </c>
      <c r="AH683">
        <v>-8.7622669999999996</v>
      </c>
      <c r="AI683">
        <v>-4.547186</v>
      </c>
      <c r="AJ683">
        <v>11.92008</v>
      </c>
      <c r="AK683">
        <v>3.3990230000000001</v>
      </c>
      <c r="AL683">
        <v>8.6155460000000001</v>
      </c>
      <c r="AM683">
        <v>2.0208200000000001</v>
      </c>
      <c r="AN683">
        <v>8.4864440000000005</v>
      </c>
      <c r="AO683">
        <v>2.6174369999999998</v>
      </c>
      <c r="AP683">
        <v>9.4019010000000005</v>
      </c>
      <c r="AQ683">
        <v>2.6542509999999999</v>
      </c>
      <c r="AR683">
        <v>8.8265270000000005</v>
      </c>
      <c r="AS683">
        <v>1.9847049999999999</v>
      </c>
      <c r="AT683">
        <v>8.0789120000000008</v>
      </c>
      <c r="AU683">
        <v>1.883086</v>
      </c>
      <c r="AV683">
        <v>7.2329610000000004</v>
      </c>
      <c r="AW683">
        <v>2.611675</v>
      </c>
      <c r="AX683">
        <v>6.1330140000000002</v>
      </c>
      <c r="AY683">
        <v>2.2038139999999999</v>
      </c>
      <c r="AZ683">
        <v>6.0505000000000004</v>
      </c>
      <c r="BA683">
        <v>2.0443600000000002</v>
      </c>
      <c r="BB683">
        <v>6.3878009999999996</v>
      </c>
      <c r="BC683">
        <v>2.2064219999999999</v>
      </c>
      <c r="BD683">
        <v>6.9870200000000002</v>
      </c>
      <c r="BE683">
        <v>0.89428399999999997</v>
      </c>
      <c r="BF683">
        <v>6.9044129999999999</v>
      </c>
      <c r="BG683">
        <v>1.034073</v>
      </c>
      <c r="BH683">
        <v>4.4163129999999997</v>
      </c>
      <c r="BI683">
        <v>2.5830340000000001</v>
      </c>
      <c r="BJ683">
        <v>5.3509880000000001</v>
      </c>
      <c r="BK683">
        <v>1.652717</v>
      </c>
      <c r="BL683">
        <v>3.117569</v>
      </c>
      <c r="BM683">
        <v>1.599715</v>
      </c>
      <c r="BN683">
        <v>3.3754499999999998</v>
      </c>
      <c r="BO683">
        <v>1.714888</v>
      </c>
      <c r="BP683">
        <v>3.3763700000000001</v>
      </c>
      <c r="BQ683">
        <v>1.4719899999999999</v>
      </c>
      <c r="BR683">
        <v>2.8614549999999999</v>
      </c>
      <c r="BS683">
        <v>0.71886799999999995</v>
      </c>
      <c r="BT683">
        <v>3.626954</v>
      </c>
      <c r="BU683">
        <v>2.6401729999999999</v>
      </c>
      <c r="BV683">
        <v>4.4631980000000002</v>
      </c>
      <c r="BW683">
        <v>1.7800009999999999</v>
      </c>
      <c r="BX683">
        <v>3.183389</v>
      </c>
      <c r="BY683">
        <v>2.248875</v>
      </c>
      <c r="BZ683">
        <v>2.6224240000000001</v>
      </c>
      <c r="CA683">
        <v>2.7655280000000002</v>
      </c>
      <c r="CB683">
        <v>2.0607530000000001</v>
      </c>
      <c r="CC683">
        <v>1.3473820000000001</v>
      </c>
      <c r="CD683">
        <v>2.3089550000000001</v>
      </c>
      <c r="CE683">
        <v>0.977491</v>
      </c>
      <c r="CF683">
        <v>3.0428000000000002</v>
      </c>
      <c r="CG683">
        <v>2.4349949999999998</v>
      </c>
      <c r="CH683">
        <v>3.7374480000000001</v>
      </c>
      <c r="CI683">
        <v>1.380123</v>
      </c>
      <c r="CJ683">
        <v>2.201676</v>
      </c>
      <c r="CK683">
        <v>2.0810140000000001</v>
      </c>
      <c r="CL683">
        <v>2.3858389999999998</v>
      </c>
      <c r="CM683">
        <v>1.3293999999999999</v>
      </c>
      <c r="CN683">
        <v>1.7648889999999999</v>
      </c>
      <c r="CO683">
        <v>1.3223830000000001</v>
      </c>
      <c r="CP683">
        <v>2.0808390000000001</v>
      </c>
      <c r="CQ683">
        <v>0.52504499999999998</v>
      </c>
      <c r="CR683">
        <v>2.602916</v>
      </c>
      <c r="CS683">
        <v>2.3759969999999999</v>
      </c>
      <c r="CT683">
        <v>3.9109569999999998</v>
      </c>
      <c r="CU683">
        <v>1.991533</v>
      </c>
      <c r="CV683">
        <v>2.2963990000000001</v>
      </c>
      <c r="CW683">
        <v>2.145365</v>
      </c>
      <c r="CX683">
        <v>1.5265120000000001</v>
      </c>
      <c r="CY683">
        <v>2.4979499999999999</v>
      </c>
      <c r="CZ683">
        <v>2.8370869999999999</v>
      </c>
      <c r="DA683">
        <v>1.368393</v>
      </c>
      <c r="DB683">
        <v>2.1425290000000001</v>
      </c>
      <c r="DC683">
        <v>1.2245250000000001</v>
      </c>
      <c r="DD683">
        <v>3.2159589999999998</v>
      </c>
      <c r="DE683">
        <v>106.490155</v>
      </c>
      <c r="DF683">
        <v>89.333995999999999</v>
      </c>
      <c r="DG683">
        <v>99.210728000000003</v>
      </c>
      <c r="DH683">
        <v>88.343434999999999</v>
      </c>
      <c r="DI683">
        <v>92.453534000000005</v>
      </c>
      <c r="DJ683">
        <v>72.363708000000003</v>
      </c>
      <c r="DK683">
        <v>127.850714</v>
      </c>
      <c r="DL683">
        <v>105.40509</v>
      </c>
      <c r="DM683">
        <v>116.32059</v>
      </c>
      <c r="DN683">
        <v>101.833225</v>
      </c>
      <c r="DO683">
        <v>140.30058099999999</v>
      </c>
      <c r="DP683">
        <v>94.468756999999997</v>
      </c>
      <c r="DQ683">
        <v>133.93595400000001</v>
      </c>
      <c r="DR683">
        <v>119.329015</v>
      </c>
      <c r="DS683">
        <v>160.15582800000001</v>
      </c>
      <c r="DT683">
        <v>16.77046</v>
      </c>
      <c r="DU683">
        <v>205.05997199999999</v>
      </c>
      <c r="DV683">
        <v>17.910777</v>
      </c>
      <c r="DW683">
        <v>191.41744399999999</v>
      </c>
      <c r="DX683">
        <v>12.471557000000001</v>
      </c>
      <c r="DY683">
        <v>179.73400899999999</v>
      </c>
      <c r="DZ683">
        <v>117.25</v>
      </c>
      <c r="EA683">
        <v>6.1310000000000002</v>
      </c>
      <c r="EB683">
        <v>713.1</v>
      </c>
      <c r="EC683">
        <v>118.47</v>
      </c>
      <c r="ED683">
        <v>6.1589999999999998</v>
      </c>
      <c r="EE683">
        <v>721</v>
      </c>
      <c r="EF683">
        <v>118.91</v>
      </c>
      <c r="EG683">
        <v>5.4889999999999999</v>
      </c>
      <c r="EH683">
        <v>644.6</v>
      </c>
      <c r="EI683">
        <v>118.269997</v>
      </c>
      <c r="EJ683">
        <v>2.6389999999999998</v>
      </c>
      <c r="EK683">
        <v>312</v>
      </c>
      <c r="EL683">
        <v>1.5456890000000001</v>
      </c>
      <c r="EM683">
        <v>4.0125460000000004</v>
      </c>
      <c r="EN683">
        <v>29.292611999999998</v>
      </c>
      <c r="EO683">
        <v>-10.307956000000001</v>
      </c>
      <c r="EP683">
        <v>-8.5597320000000003</v>
      </c>
      <c r="EQ683">
        <v>-17.372532</v>
      </c>
      <c r="ER683">
        <v>111.895269</v>
      </c>
      <c r="ES683">
        <v>106.80070499999999</v>
      </c>
      <c r="ET683">
        <v>102.23740599999999</v>
      </c>
      <c r="EU683">
        <v>3.1298059999999999</v>
      </c>
      <c r="EV683">
        <v>4360.1490100000001</v>
      </c>
      <c r="EW683">
        <v>4483.2217929999997</v>
      </c>
      <c r="EX683">
        <v>3742.7344790000002</v>
      </c>
      <c r="EY683">
        <v>2738.784842</v>
      </c>
    </row>
    <row r="684" spans="1:155" x14ac:dyDescent="0.25">
      <c r="A684" s="741">
        <v>46246</v>
      </c>
      <c r="B684" s="740">
        <v>0.6537384259259259</v>
      </c>
      <c r="C684">
        <v>40380</v>
      </c>
      <c r="D684">
        <v>0</v>
      </c>
      <c r="E684">
        <v>0</v>
      </c>
      <c r="F684">
        <v>74.683798999999993</v>
      </c>
      <c r="G684">
        <v>72.232380000000006</v>
      </c>
      <c r="H684">
        <v>64.422946999999994</v>
      </c>
      <c r="I684">
        <v>73.207688000000005</v>
      </c>
      <c r="J684">
        <v>74.927904999999996</v>
      </c>
      <c r="K684">
        <v>72.029266000000007</v>
      </c>
      <c r="L684">
        <v>70.472035000000005</v>
      </c>
      <c r="M684">
        <v>70.726370000000003</v>
      </c>
      <c r="N684">
        <v>2.8738030000000001</v>
      </c>
      <c r="O684">
        <v>2.3671310000000001</v>
      </c>
      <c r="P684">
        <v>2.6879300000000002</v>
      </c>
      <c r="Q684">
        <v>3.5749179999999998</v>
      </c>
      <c r="R684">
        <v>3.3556849999999998</v>
      </c>
      <c r="S684">
        <v>1.8872150000000001</v>
      </c>
      <c r="T684">
        <v>2.9008069999999999</v>
      </c>
      <c r="U684">
        <v>5.2477200000000002</v>
      </c>
      <c r="V684">
        <v>7.2562920000000002</v>
      </c>
      <c r="W684">
        <v>7.719576</v>
      </c>
      <c r="X684">
        <v>6.1955960000000001</v>
      </c>
      <c r="Y684">
        <v>4.7195479999999996</v>
      </c>
      <c r="Z684">
        <v>7.2891589999999997</v>
      </c>
      <c r="AA684">
        <v>9.0528420000000001</v>
      </c>
      <c r="AB684">
        <v>6.0691100000000002</v>
      </c>
      <c r="AC684">
        <v>-0.84269700000000003</v>
      </c>
      <c r="AD684">
        <v>5.3057550000000004</v>
      </c>
      <c r="AE684">
        <v>-0.195053</v>
      </c>
      <c r="AF684">
        <v>4.0133510000000001</v>
      </c>
      <c r="AG684">
        <v>-1.409848</v>
      </c>
      <c r="AH684">
        <v>-8.9763330000000003</v>
      </c>
      <c r="AI684">
        <v>-4.7682180000000001</v>
      </c>
      <c r="AJ684">
        <v>11.588113999999999</v>
      </c>
      <c r="AK684">
        <v>3.3792800000000001</v>
      </c>
      <c r="AL684">
        <v>8.6899700000000006</v>
      </c>
      <c r="AM684">
        <v>2.0383979999999999</v>
      </c>
      <c r="AN684">
        <v>8.5367029999999993</v>
      </c>
      <c r="AO684">
        <v>2.637076</v>
      </c>
      <c r="AP684">
        <v>9.4773859999999992</v>
      </c>
      <c r="AQ684">
        <v>2.6619250000000001</v>
      </c>
      <c r="AR684">
        <v>8.8787950000000002</v>
      </c>
      <c r="AS684">
        <v>2.0020359999999999</v>
      </c>
      <c r="AT684">
        <v>8.1275630000000003</v>
      </c>
      <c r="AU684">
        <v>1.885194</v>
      </c>
      <c r="AV684">
        <v>7.277101</v>
      </c>
      <c r="AW684">
        <v>2.6348660000000002</v>
      </c>
      <c r="AX684">
        <v>6.1711900000000002</v>
      </c>
      <c r="AY684">
        <v>2.2072189999999998</v>
      </c>
      <c r="AZ684">
        <v>6.0877889999999999</v>
      </c>
      <c r="BA684">
        <v>2.0809530000000001</v>
      </c>
      <c r="BB684">
        <v>6.4713469999999997</v>
      </c>
      <c r="BC684">
        <v>2.2416830000000001</v>
      </c>
      <c r="BD684">
        <v>7.0631789999999999</v>
      </c>
      <c r="BE684">
        <v>0.89400400000000002</v>
      </c>
      <c r="BF684">
        <v>6.9530620000000001</v>
      </c>
      <c r="BG684">
        <v>1.0545519999999999</v>
      </c>
      <c r="BH684">
        <v>4.4702140000000004</v>
      </c>
      <c r="BI684">
        <v>2.5823200000000002</v>
      </c>
      <c r="BJ684">
        <v>5.4084519999999996</v>
      </c>
      <c r="BK684">
        <v>1.656582</v>
      </c>
      <c r="BL684">
        <v>3.1858010000000001</v>
      </c>
      <c r="BM684">
        <v>1.621556</v>
      </c>
      <c r="BN684">
        <v>3.4251399999999999</v>
      </c>
      <c r="BO684">
        <v>1.7310650000000001</v>
      </c>
      <c r="BP684">
        <v>3.452718</v>
      </c>
      <c r="BQ684">
        <v>1.489555</v>
      </c>
      <c r="BR684">
        <v>2.8935279999999999</v>
      </c>
      <c r="BS684">
        <v>0.75150700000000004</v>
      </c>
      <c r="BT684">
        <v>3.6355569999999999</v>
      </c>
      <c r="BU684">
        <v>2.6628250000000002</v>
      </c>
      <c r="BV684">
        <v>4.4880829999999996</v>
      </c>
      <c r="BW684">
        <v>1.776419</v>
      </c>
      <c r="BX684">
        <v>3.1916579999999999</v>
      </c>
      <c r="BY684">
        <v>2.2608389999999998</v>
      </c>
      <c r="BZ684">
        <v>2.6469689999999999</v>
      </c>
      <c r="CA684">
        <v>2.676879</v>
      </c>
      <c r="CB684">
        <v>2.0954510000000002</v>
      </c>
      <c r="CC684">
        <v>1.369664</v>
      </c>
      <c r="CD684">
        <v>2.3358089999999998</v>
      </c>
      <c r="CE684">
        <v>0.99055899999999997</v>
      </c>
      <c r="CF684">
        <v>3.0391979999999998</v>
      </c>
      <c r="CG684">
        <v>2.4244859999999999</v>
      </c>
      <c r="CH684">
        <v>3.752764</v>
      </c>
      <c r="CI684">
        <v>1.365524</v>
      </c>
      <c r="CJ684">
        <v>2.228078</v>
      </c>
      <c r="CK684">
        <v>2.0710320000000002</v>
      </c>
      <c r="CL684">
        <v>2.4117690000000001</v>
      </c>
      <c r="CM684">
        <v>1.3581380000000001</v>
      </c>
      <c r="CN684">
        <v>1.7787900000000001</v>
      </c>
      <c r="CO684">
        <v>1.3468990000000001</v>
      </c>
      <c r="CP684">
        <v>2.0931600000000001</v>
      </c>
      <c r="CQ684">
        <v>0.53554900000000005</v>
      </c>
      <c r="CR684">
        <v>2.6354760000000002</v>
      </c>
      <c r="CS684">
        <v>2.3781850000000002</v>
      </c>
      <c r="CT684">
        <v>3.902317</v>
      </c>
      <c r="CU684">
        <v>1.990238</v>
      </c>
      <c r="CV684">
        <v>2.3195070000000002</v>
      </c>
      <c r="CW684">
        <v>2.167557</v>
      </c>
      <c r="CX684">
        <v>1.551431</v>
      </c>
      <c r="CY684">
        <v>2.4864709999999999</v>
      </c>
      <c r="CZ684">
        <v>2.8398750000000001</v>
      </c>
      <c r="DA684">
        <v>1.374935</v>
      </c>
      <c r="DB684">
        <v>2.130182</v>
      </c>
      <c r="DC684">
        <v>1.2181550000000001</v>
      </c>
      <c r="DD684">
        <v>3.2429619999999999</v>
      </c>
      <c r="DE684">
        <v>106.227171</v>
      </c>
      <c r="DF684">
        <v>89.305728000000002</v>
      </c>
      <c r="DG684">
        <v>99.153604999999999</v>
      </c>
      <c r="DH684">
        <v>88.253158999999997</v>
      </c>
      <c r="DI684">
        <v>92.097257999999997</v>
      </c>
      <c r="DJ684">
        <v>78.038424000000006</v>
      </c>
      <c r="DK684">
        <v>127.596459</v>
      </c>
      <c r="DL684">
        <v>105.110584</v>
      </c>
      <c r="DM684">
        <v>115.79285</v>
      </c>
      <c r="DN684">
        <v>101.593143</v>
      </c>
      <c r="DO684">
        <v>140.09263100000001</v>
      </c>
      <c r="DP684">
        <v>94.094876999999997</v>
      </c>
      <c r="DQ684">
        <v>133.68173999999999</v>
      </c>
      <c r="DR684">
        <v>118.833252</v>
      </c>
      <c r="DS684">
        <v>160.1491</v>
      </c>
      <c r="DT684">
        <v>16.608349</v>
      </c>
      <c r="DU684">
        <v>204.03412499999999</v>
      </c>
      <c r="DV684">
        <v>17.855671000000001</v>
      </c>
      <c r="DW684">
        <v>191.09564700000001</v>
      </c>
      <c r="DX684">
        <v>12.334958</v>
      </c>
      <c r="DY684">
        <v>179.110826</v>
      </c>
      <c r="DZ684">
        <v>117.28</v>
      </c>
      <c r="EA684">
        <v>6.1289999999999996</v>
      </c>
      <c r="EB684">
        <v>711.7</v>
      </c>
      <c r="EC684">
        <v>118.5</v>
      </c>
      <c r="ED684">
        <v>6.1470000000000002</v>
      </c>
      <c r="EE684">
        <v>721</v>
      </c>
      <c r="EF684">
        <v>118.97</v>
      </c>
      <c r="EG684">
        <v>5.46</v>
      </c>
      <c r="EH684">
        <v>642.6</v>
      </c>
      <c r="EI684">
        <v>118.269997</v>
      </c>
      <c r="EJ684">
        <v>2.6379999999999999</v>
      </c>
      <c r="EK684">
        <v>311.70001200000002</v>
      </c>
      <c r="EL684">
        <v>1.5840909999999999</v>
      </c>
      <c r="EM684">
        <v>3.874908</v>
      </c>
      <c r="EN684">
        <v>29.198879999999999</v>
      </c>
      <c r="EO684">
        <v>-10.560423999999999</v>
      </c>
      <c r="EP684">
        <v>-8.6431260000000005</v>
      </c>
      <c r="EQ684">
        <v>-17.610766000000002</v>
      </c>
      <c r="ER684">
        <v>111.520377</v>
      </c>
      <c r="ES684">
        <v>106.677589</v>
      </c>
      <c r="ET684">
        <v>101.98842</v>
      </c>
      <c r="EU684">
        <v>3.1512929999999999</v>
      </c>
      <c r="EV684">
        <v>4372.0147299999999</v>
      </c>
      <c r="EW684">
        <v>4495.2501780000002</v>
      </c>
      <c r="EX684">
        <v>3753.4559370000002</v>
      </c>
      <c r="EY684">
        <v>2743.9837400000001</v>
      </c>
    </row>
    <row r="685" spans="1:155" x14ac:dyDescent="0.25">
      <c r="A685" s="741">
        <v>46246</v>
      </c>
      <c r="B685" s="740">
        <v>0.65443287037037035</v>
      </c>
      <c r="C685">
        <v>40440</v>
      </c>
      <c r="D685">
        <v>0</v>
      </c>
      <c r="E685">
        <v>0</v>
      </c>
      <c r="F685">
        <v>74.548219000000003</v>
      </c>
      <c r="G685">
        <v>72.243471</v>
      </c>
      <c r="H685">
        <v>64.173616999999993</v>
      </c>
      <c r="I685">
        <v>73.170985000000002</v>
      </c>
      <c r="J685">
        <v>74.924227999999999</v>
      </c>
      <c r="K685">
        <v>72.042955000000006</v>
      </c>
      <c r="L685">
        <v>70.497068999999996</v>
      </c>
      <c r="M685">
        <v>70.649503999999993</v>
      </c>
      <c r="N685">
        <v>2.6288450000000001</v>
      </c>
      <c r="O685">
        <v>2.1058669999999999</v>
      </c>
      <c r="P685">
        <v>2.4663789999999999</v>
      </c>
      <c r="Q685">
        <v>3.3728739999999999</v>
      </c>
      <c r="R685">
        <v>3.153575</v>
      </c>
      <c r="S685">
        <v>1.650552</v>
      </c>
      <c r="T685">
        <v>2.6917580000000001</v>
      </c>
      <c r="U685">
        <v>5.0215209999999999</v>
      </c>
      <c r="V685">
        <v>7.1134969999999997</v>
      </c>
      <c r="W685">
        <v>7.3932070000000003</v>
      </c>
      <c r="X685">
        <v>6.1890039999999997</v>
      </c>
      <c r="Y685">
        <v>4.5953970000000002</v>
      </c>
      <c r="Z685">
        <v>7.0050150000000002</v>
      </c>
      <c r="AA685">
        <v>9.0949600000000004</v>
      </c>
      <c r="AB685">
        <v>5.8463909999999997</v>
      </c>
      <c r="AC685">
        <v>-1.074695</v>
      </c>
      <c r="AD685">
        <v>5.3536190000000001</v>
      </c>
      <c r="AE685">
        <v>-0.43522699999999997</v>
      </c>
      <c r="AF685">
        <v>3.863823</v>
      </c>
      <c r="AG685">
        <v>-1.6245320000000001</v>
      </c>
      <c r="AH685">
        <v>-9.2326110000000003</v>
      </c>
      <c r="AI685">
        <v>-5.0367769999999998</v>
      </c>
      <c r="AJ685">
        <v>11.049683</v>
      </c>
      <c r="AK685">
        <v>3.3729119999999999</v>
      </c>
      <c r="AL685">
        <v>8.6897660000000005</v>
      </c>
      <c r="AM685">
        <v>2.0234540000000001</v>
      </c>
      <c r="AN685">
        <v>8.534675</v>
      </c>
      <c r="AO685">
        <v>2.6140910000000002</v>
      </c>
      <c r="AP685">
        <v>9.5234229999999993</v>
      </c>
      <c r="AQ685">
        <v>2.649985</v>
      </c>
      <c r="AR685">
        <v>8.9005799999999997</v>
      </c>
      <c r="AS685">
        <v>2.0042369999999998</v>
      </c>
      <c r="AT685">
        <v>8.1148900000000008</v>
      </c>
      <c r="AU685">
        <v>1.8687180000000001</v>
      </c>
      <c r="AV685">
        <v>7.2918339999999997</v>
      </c>
      <c r="AW685">
        <v>2.6047639999999999</v>
      </c>
      <c r="AX685">
        <v>6.1929740000000004</v>
      </c>
      <c r="AY685">
        <v>2.2088709999999998</v>
      </c>
      <c r="AZ685">
        <v>6.1122690000000004</v>
      </c>
      <c r="BA685">
        <v>2.0807090000000001</v>
      </c>
      <c r="BB685">
        <v>6.4847250000000001</v>
      </c>
      <c r="BC685">
        <v>2.2390300000000001</v>
      </c>
      <c r="BD685">
        <v>7.0678590000000003</v>
      </c>
      <c r="BE685">
        <v>0.88597000000000004</v>
      </c>
      <c r="BF685">
        <v>6.9857950000000004</v>
      </c>
      <c r="BG685">
        <v>1.0571299999999999</v>
      </c>
      <c r="BH685">
        <v>4.4993410000000003</v>
      </c>
      <c r="BI685">
        <v>2.5701109999999998</v>
      </c>
      <c r="BJ685">
        <v>5.3994739999999997</v>
      </c>
      <c r="BK685">
        <v>1.6480140000000001</v>
      </c>
      <c r="BL685">
        <v>3.1735739999999999</v>
      </c>
      <c r="BM685">
        <v>1.590403</v>
      </c>
      <c r="BN685">
        <v>3.4175200000000001</v>
      </c>
      <c r="BO685">
        <v>1.707757</v>
      </c>
      <c r="BP685">
        <v>3.4441790000000001</v>
      </c>
      <c r="BQ685">
        <v>1.4740759999999999</v>
      </c>
      <c r="BR685">
        <v>2.8887849999999999</v>
      </c>
      <c r="BS685">
        <v>0.74397899999999995</v>
      </c>
      <c r="BT685">
        <v>3.632657</v>
      </c>
      <c r="BU685">
        <v>2.6597689999999998</v>
      </c>
      <c r="BV685">
        <v>4.4776930000000004</v>
      </c>
      <c r="BW685">
        <v>1.771976</v>
      </c>
      <c r="BX685">
        <v>3.1848779999999999</v>
      </c>
      <c r="BY685">
        <v>2.2890419999999998</v>
      </c>
      <c r="BZ685">
        <v>2.6311650000000002</v>
      </c>
      <c r="CA685">
        <v>2.589747</v>
      </c>
      <c r="CB685">
        <v>2.0625930000000001</v>
      </c>
      <c r="CC685">
        <v>1.3680479999999999</v>
      </c>
      <c r="CD685">
        <v>2.3088730000000002</v>
      </c>
      <c r="CE685">
        <v>0.99493900000000002</v>
      </c>
      <c r="CF685">
        <v>3.0476839999999998</v>
      </c>
      <c r="CG685">
        <v>2.4481700000000002</v>
      </c>
      <c r="CH685">
        <v>3.7296360000000002</v>
      </c>
      <c r="CI685">
        <v>1.382887</v>
      </c>
      <c r="CJ685">
        <v>2.2228560000000002</v>
      </c>
      <c r="CK685">
        <v>2.1048800000000001</v>
      </c>
      <c r="CL685">
        <v>2.397726</v>
      </c>
      <c r="CM685">
        <v>1.370814</v>
      </c>
      <c r="CN685">
        <v>1.774851</v>
      </c>
      <c r="CO685">
        <v>1.362784</v>
      </c>
      <c r="CP685">
        <v>2.0807199999999999</v>
      </c>
      <c r="CQ685">
        <v>0.54062200000000005</v>
      </c>
      <c r="CR685">
        <v>2.6156830000000002</v>
      </c>
      <c r="CS685">
        <v>2.4145470000000002</v>
      </c>
      <c r="CT685">
        <v>3.9009779999999998</v>
      </c>
      <c r="CU685">
        <v>1.9985679999999999</v>
      </c>
      <c r="CV685">
        <v>2.3038919999999998</v>
      </c>
      <c r="CW685">
        <v>2.200291</v>
      </c>
      <c r="CX685">
        <v>1.60947</v>
      </c>
      <c r="CY685">
        <v>2.444547</v>
      </c>
      <c r="CZ685">
        <v>2.8766409999999998</v>
      </c>
      <c r="DA685">
        <v>1.3728149999999999</v>
      </c>
      <c r="DB685">
        <v>2.1593800000000001</v>
      </c>
      <c r="DC685">
        <v>1.2340199999999999</v>
      </c>
      <c r="DD685">
        <v>3.2766030000000002</v>
      </c>
      <c r="DE685">
        <v>106.00302499999999</v>
      </c>
      <c r="DF685">
        <v>88.925225999999995</v>
      </c>
      <c r="DG685">
        <v>99.104028999999997</v>
      </c>
      <c r="DH685">
        <v>88.148887000000002</v>
      </c>
      <c r="DI685">
        <v>92.222701999999998</v>
      </c>
      <c r="DJ685">
        <v>89.822754000000003</v>
      </c>
      <c r="DK685">
        <v>127.41599100000001</v>
      </c>
      <c r="DL685">
        <v>104.793434</v>
      </c>
      <c r="DM685">
        <v>115.51006599999999</v>
      </c>
      <c r="DN685">
        <v>101.52936</v>
      </c>
      <c r="DO685">
        <v>139.859227</v>
      </c>
      <c r="DP685">
        <v>94.198721000000006</v>
      </c>
      <c r="DQ685">
        <v>133.365464</v>
      </c>
      <c r="DR685">
        <v>118.649073</v>
      </c>
      <c r="DS685">
        <v>160.03041300000001</v>
      </c>
      <c r="DT685">
        <v>16.494347000000001</v>
      </c>
      <c r="DU685">
        <v>203.35213899999999</v>
      </c>
      <c r="DV685">
        <v>17.646131</v>
      </c>
      <c r="DW685">
        <v>190.88901999999999</v>
      </c>
      <c r="DX685">
        <v>12.239227</v>
      </c>
      <c r="DY685">
        <v>178.879707</v>
      </c>
      <c r="DZ685">
        <v>117.45</v>
      </c>
      <c r="EA685">
        <v>6.0960000000000001</v>
      </c>
      <c r="EB685">
        <v>709.2</v>
      </c>
      <c r="EC685">
        <v>118.66</v>
      </c>
      <c r="ED685">
        <v>6.1340000000000003</v>
      </c>
      <c r="EE685">
        <v>720.1</v>
      </c>
      <c r="EF685">
        <v>119.12</v>
      </c>
      <c r="EG685">
        <v>5.4610000000000003</v>
      </c>
      <c r="EH685">
        <v>642.20000000000005</v>
      </c>
      <c r="EI685">
        <v>118.470001</v>
      </c>
      <c r="EJ685">
        <v>2.64</v>
      </c>
      <c r="EK685">
        <v>312.70001200000002</v>
      </c>
      <c r="EL685">
        <v>1.50596</v>
      </c>
      <c r="EM685">
        <v>3.9244490000000001</v>
      </c>
      <c r="EN685">
        <v>28.827964000000001</v>
      </c>
      <c r="EO685">
        <v>-10.738571</v>
      </c>
      <c r="EP685">
        <v>-8.9612259999999999</v>
      </c>
      <c r="EQ685">
        <v>-17.778281</v>
      </c>
      <c r="ER685">
        <v>111.27043399999999</v>
      </c>
      <c r="ES685">
        <v>106.598462</v>
      </c>
      <c r="ET685">
        <v>101.89593000000001</v>
      </c>
      <c r="EU685">
        <v>3.1515040000000001</v>
      </c>
      <c r="EV685">
        <v>4383.8407740000002</v>
      </c>
      <c r="EW685">
        <v>4507.2576639999997</v>
      </c>
      <c r="EX685">
        <v>3764.1578009999998</v>
      </c>
      <c r="EY685">
        <v>2749.1804510000002</v>
      </c>
    </row>
    <row r="686" spans="1:155" x14ac:dyDescent="0.25">
      <c r="A686" s="741">
        <v>46246</v>
      </c>
      <c r="B686" s="740">
        <v>0.65512731481481479</v>
      </c>
      <c r="C686">
        <v>40500</v>
      </c>
      <c r="D686">
        <v>0</v>
      </c>
      <c r="E686">
        <v>0</v>
      </c>
      <c r="F686">
        <v>74.667175999999998</v>
      </c>
      <c r="G686">
        <v>72.291563999999994</v>
      </c>
      <c r="H686">
        <v>64.369761999999994</v>
      </c>
      <c r="I686">
        <v>73.190826000000001</v>
      </c>
      <c r="J686">
        <v>74.933043999999995</v>
      </c>
      <c r="K686">
        <v>72.026369000000003</v>
      </c>
      <c r="L686">
        <v>70.472926000000001</v>
      </c>
      <c r="M686">
        <v>70.727260000000001</v>
      </c>
      <c r="N686">
        <v>2.504448</v>
      </c>
      <c r="O686">
        <v>1.9744619999999999</v>
      </c>
      <c r="P686">
        <v>2.234213</v>
      </c>
      <c r="Q686">
        <v>3.1075659999999998</v>
      </c>
      <c r="R686">
        <v>2.950278</v>
      </c>
      <c r="S686">
        <v>1.485055</v>
      </c>
      <c r="T686">
        <v>2.5367060000000001</v>
      </c>
      <c r="U686">
        <v>4.8881050000000004</v>
      </c>
      <c r="V686">
        <v>6.7507590000000004</v>
      </c>
      <c r="W686">
        <v>7.1869579999999997</v>
      </c>
      <c r="X686">
        <v>5.823944</v>
      </c>
      <c r="Y686">
        <v>4.3516880000000002</v>
      </c>
      <c r="Z686">
        <v>6.8765020000000003</v>
      </c>
      <c r="AA686">
        <v>8.8286759999999997</v>
      </c>
      <c r="AB686">
        <v>5.7648979999999996</v>
      </c>
      <c r="AC686">
        <v>-1.2815650000000001</v>
      </c>
      <c r="AD686">
        <v>4.9407540000000001</v>
      </c>
      <c r="AE686">
        <v>-0.63617100000000004</v>
      </c>
      <c r="AF686">
        <v>3.743671</v>
      </c>
      <c r="AG686">
        <v>-1.7544960000000001</v>
      </c>
      <c r="AH686">
        <v>-9.4531500000000008</v>
      </c>
      <c r="AI686">
        <v>-5.1962450000000002</v>
      </c>
      <c r="AJ686">
        <v>10.720293</v>
      </c>
      <c r="AK686">
        <v>3.3874300000000002</v>
      </c>
      <c r="AL686">
        <v>8.7357420000000001</v>
      </c>
      <c r="AM686">
        <v>2.0344190000000002</v>
      </c>
      <c r="AN686">
        <v>8.5824850000000001</v>
      </c>
      <c r="AO686">
        <v>2.6406299999999998</v>
      </c>
      <c r="AP686">
        <v>9.5560729999999996</v>
      </c>
      <c r="AQ686">
        <v>2.6696209999999998</v>
      </c>
      <c r="AR686">
        <v>8.9477770000000003</v>
      </c>
      <c r="AS686">
        <v>2.0118429999999998</v>
      </c>
      <c r="AT686">
        <v>8.1580290000000009</v>
      </c>
      <c r="AU686">
        <v>1.874941</v>
      </c>
      <c r="AV686">
        <v>7.3231419999999998</v>
      </c>
      <c r="AW686">
        <v>2.6159240000000001</v>
      </c>
      <c r="AX686">
        <v>6.2338269999999998</v>
      </c>
      <c r="AY686">
        <v>2.1919490000000001</v>
      </c>
      <c r="AZ686">
        <v>6.1654340000000003</v>
      </c>
      <c r="BA686">
        <v>2.0803099999999999</v>
      </c>
      <c r="BB686">
        <v>6.5261360000000002</v>
      </c>
      <c r="BC686">
        <v>2.238343</v>
      </c>
      <c r="BD686">
        <v>7.0964349999999996</v>
      </c>
      <c r="BE686">
        <v>0.91146300000000002</v>
      </c>
      <c r="BF686">
        <v>7.0073980000000002</v>
      </c>
      <c r="BG686">
        <v>1.0761579999999999</v>
      </c>
      <c r="BH686">
        <v>4.5030739999999998</v>
      </c>
      <c r="BI686">
        <v>2.5572859999999999</v>
      </c>
      <c r="BJ686">
        <v>5.4287229999999997</v>
      </c>
      <c r="BK686">
        <v>1.65669</v>
      </c>
      <c r="BL686">
        <v>3.2116560000000001</v>
      </c>
      <c r="BM686">
        <v>1.593548</v>
      </c>
      <c r="BN686">
        <v>3.4575070000000001</v>
      </c>
      <c r="BO686">
        <v>1.726189</v>
      </c>
      <c r="BP686">
        <v>3.4763500000000001</v>
      </c>
      <c r="BQ686">
        <v>1.480067</v>
      </c>
      <c r="BR686">
        <v>2.9231780000000001</v>
      </c>
      <c r="BS686">
        <v>0.75863999999999998</v>
      </c>
      <c r="BT686">
        <v>3.6596600000000001</v>
      </c>
      <c r="BU686">
        <v>2.659605</v>
      </c>
      <c r="BV686">
        <v>4.5325959999999998</v>
      </c>
      <c r="BW686">
        <v>1.7764200000000001</v>
      </c>
      <c r="BX686">
        <v>3.239563</v>
      </c>
      <c r="BY686">
        <v>2.2765819999999999</v>
      </c>
      <c r="BZ686">
        <v>2.6794699999999998</v>
      </c>
      <c r="CA686">
        <v>2.4829560000000002</v>
      </c>
      <c r="CB686">
        <v>2.106795</v>
      </c>
      <c r="CC686">
        <v>1.3862220000000001</v>
      </c>
      <c r="CD686">
        <v>2.3629310000000001</v>
      </c>
      <c r="CE686">
        <v>1.0006679999999999</v>
      </c>
      <c r="CF686">
        <v>3.0755210000000002</v>
      </c>
      <c r="CG686">
        <v>2.441049</v>
      </c>
      <c r="CH686">
        <v>3.7663760000000002</v>
      </c>
      <c r="CI686">
        <v>1.3819520000000001</v>
      </c>
      <c r="CJ686">
        <v>2.2541540000000002</v>
      </c>
      <c r="CK686">
        <v>2.093099</v>
      </c>
      <c r="CL686">
        <v>2.4586809999999999</v>
      </c>
      <c r="CM686">
        <v>1.35948</v>
      </c>
      <c r="CN686">
        <v>1.803663</v>
      </c>
      <c r="CO686">
        <v>1.387003</v>
      </c>
      <c r="CP686">
        <v>2.1023420000000002</v>
      </c>
      <c r="CQ686">
        <v>0.55629300000000004</v>
      </c>
      <c r="CR686">
        <v>2.6359059999999999</v>
      </c>
      <c r="CS686">
        <v>2.3859810000000001</v>
      </c>
      <c r="CT686">
        <v>3.9722789999999999</v>
      </c>
      <c r="CU686">
        <v>2.0148030000000001</v>
      </c>
      <c r="CV686">
        <v>2.3638560000000002</v>
      </c>
      <c r="CW686">
        <v>2.2022460000000001</v>
      </c>
      <c r="CX686">
        <v>1.6054079999999999</v>
      </c>
      <c r="CY686">
        <v>2.4460139999999999</v>
      </c>
      <c r="CZ686">
        <v>2.9043269999999999</v>
      </c>
      <c r="DA686">
        <v>1.398798</v>
      </c>
      <c r="DB686">
        <v>2.1765819999999998</v>
      </c>
      <c r="DC686">
        <v>1.252631</v>
      </c>
      <c r="DD686">
        <v>3.2863129999999998</v>
      </c>
      <c r="DE686">
        <v>105.84119800000001</v>
      </c>
      <c r="DF686">
        <v>88.936728000000002</v>
      </c>
      <c r="DG686">
        <v>99.200443000000007</v>
      </c>
      <c r="DH686">
        <v>88.756741000000005</v>
      </c>
      <c r="DI686">
        <v>92.146269000000004</v>
      </c>
      <c r="DJ686">
        <v>91.008797000000001</v>
      </c>
      <c r="DK686">
        <v>127.06235100000001</v>
      </c>
      <c r="DL686">
        <v>104.656701</v>
      </c>
      <c r="DM686">
        <v>115.43102500000001</v>
      </c>
      <c r="DN686">
        <v>101.481285</v>
      </c>
      <c r="DO686">
        <v>139.79579100000001</v>
      </c>
      <c r="DP686">
        <v>94.243617999999998</v>
      </c>
      <c r="DQ686">
        <v>133.227463</v>
      </c>
      <c r="DR686">
        <v>118.426847</v>
      </c>
      <c r="DS686">
        <v>160.06101200000001</v>
      </c>
      <c r="DT686">
        <v>16.345599</v>
      </c>
      <c r="DU686">
        <v>202.931693</v>
      </c>
      <c r="DV686">
        <v>17.586359999999999</v>
      </c>
      <c r="DW686">
        <v>191.30752200000001</v>
      </c>
      <c r="DX686">
        <v>12.140337000000001</v>
      </c>
      <c r="DY686">
        <v>179.105772</v>
      </c>
      <c r="DZ686">
        <v>117.51</v>
      </c>
      <c r="EA686">
        <v>6.0860000000000003</v>
      </c>
      <c r="EB686">
        <v>707.2</v>
      </c>
      <c r="EC686">
        <v>118.53</v>
      </c>
      <c r="ED686">
        <v>6.1050000000000004</v>
      </c>
      <c r="EE686">
        <v>718.2</v>
      </c>
      <c r="EF686">
        <v>119.14</v>
      </c>
      <c r="EG686">
        <v>5.43</v>
      </c>
      <c r="EH686">
        <v>640.29999999999995</v>
      </c>
      <c r="EI686">
        <v>118.300003</v>
      </c>
      <c r="EJ686">
        <v>2.6379999999999999</v>
      </c>
      <c r="EK686">
        <v>312.10000600000001</v>
      </c>
      <c r="EL686">
        <v>1.5186189999999999</v>
      </c>
      <c r="EM686">
        <v>3.8560089999999998</v>
      </c>
      <c r="EN686">
        <v>28.672101000000001</v>
      </c>
      <c r="EO686">
        <v>-10.971769</v>
      </c>
      <c r="EP686">
        <v>-9.0522539999999996</v>
      </c>
      <c r="EQ686">
        <v>-17.951808</v>
      </c>
      <c r="ER686">
        <v>111.116057</v>
      </c>
      <c r="ES686">
        <v>106.75866600000001</v>
      </c>
      <c r="ET686">
        <v>101.98639900000001</v>
      </c>
      <c r="EU686">
        <v>3.1712030000000002</v>
      </c>
      <c r="EV686">
        <v>4395.6376419999997</v>
      </c>
      <c r="EW686">
        <v>4519.245887</v>
      </c>
      <c r="EX686">
        <v>3774.8353969999998</v>
      </c>
      <c r="EY686">
        <v>2754.382462</v>
      </c>
    </row>
    <row r="687" spans="1:155" x14ac:dyDescent="0.25">
      <c r="A687" s="741">
        <v>46246</v>
      </c>
      <c r="B687" s="740">
        <v>0.65582175925925923</v>
      </c>
      <c r="C687">
        <v>40560</v>
      </c>
      <c r="D687">
        <v>0</v>
      </c>
      <c r="E687">
        <v>0</v>
      </c>
      <c r="F687">
        <v>74.646823999999995</v>
      </c>
      <c r="G687">
        <v>72.208859000000004</v>
      </c>
      <c r="H687">
        <v>64.515117000000004</v>
      </c>
      <c r="I687">
        <v>73.214862999999994</v>
      </c>
      <c r="J687">
        <v>74.933798999999993</v>
      </c>
      <c r="K687">
        <v>72.000844999999998</v>
      </c>
      <c r="L687">
        <v>70.508583000000002</v>
      </c>
      <c r="M687">
        <v>70.714511000000002</v>
      </c>
      <c r="N687">
        <v>2.3405300000000002</v>
      </c>
      <c r="O687">
        <v>1.7012039999999999</v>
      </c>
      <c r="P687">
        <v>2.0969410000000002</v>
      </c>
      <c r="Q687">
        <v>3.2364380000000001</v>
      </c>
      <c r="R687">
        <v>3.3086169999999999</v>
      </c>
      <c r="S687">
        <v>2.514675</v>
      </c>
      <c r="T687">
        <v>3.0116969999999998</v>
      </c>
      <c r="U687">
        <v>39.483708</v>
      </c>
      <c r="V687">
        <v>7.7945760000000002</v>
      </c>
      <c r="W687">
        <v>12.560938999999999</v>
      </c>
      <c r="X687">
        <v>26.184488999999999</v>
      </c>
      <c r="Y687">
        <v>51.247906999999998</v>
      </c>
      <c r="Z687">
        <v>32.703778</v>
      </c>
      <c r="AA687">
        <v>7.9276</v>
      </c>
      <c r="AB687">
        <v>7.5458999999999996</v>
      </c>
      <c r="AC687">
        <v>-1.26101</v>
      </c>
      <c r="AD687">
        <v>33.615571000000003</v>
      </c>
      <c r="AE687">
        <v>1.961929</v>
      </c>
      <c r="AF687">
        <v>30.413041</v>
      </c>
      <c r="AG687">
        <v>9.3054310000000005</v>
      </c>
      <c r="AH687">
        <v>-9.4488540000000008</v>
      </c>
      <c r="AI687">
        <v>-4.6365559999999997</v>
      </c>
      <c r="AJ687">
        <v>11.411790999999999</v>
      </c>
      <c r="AK687">
        <v>3.403133</v>
      </c>
      <c r="AL687">
        <v>8.741873</v>
      </c>
      <c r="AM687">
        <v>2.045677</v>
      </c>
      <c r="AN687">
        <v>8.5890740000000001</v>
      </c>
      <c r="AO687">
        <v>2.6715900000000001</v>
      </c>
      <c r="AP687">
        <v>9.5434459999999994</v>
      </c>
      <c r="AQ687">
        <v>2.6844749999999999</v>
      </c>
      <c r="AR687">
        <v>8.9280089999999994</v>
      </c>
      <c r="AS687">
        <v>2.0420790000000002</v>
      </c>
      <c r="AT687">
        <v>8.1647370000000006</v>
      </c>
      <c r="AU687">
        <v>1.9098139999999999</v>
      </c>
      <c r="AV687">
        <v>7.3184329999999997</v>
      </c>
      <c r="AW687">
        <v>2.613121</v>
      </c>
      <c r="AX687">
        <v>6.2104419999999996</v>
      </c>
      <c r="AY687">
        <v>2.215392</v>
      </c>
      <c r="AZ687">
        <v>6.1575369999999996</v>
      </c>
      <c r="BA687">
        <v>2.1036839999999999</v>
      </c>
      <c r="BB687">
        <v>6.5292000000000003</v>
      </c>
      <c r="BC687">
        <v>2.2533970000000001</v>
      </c>
      <c r="BD687">
        <v>7.1205239999999996</v>
      </c>
      <c r="BE687">
        <v>0.90403900000000004</v>
      </c>
      <c r="BF687">
        <v>7.0187869999999997</v>
      </c>
      <c r="BG687">
        <v>1.1042529999999999</v>
      </c>
      <c r="BH687">
        <v>4.4708360000000003</v>
      </c>
      <c r="BI687">
        <v>2.5769609999999998</v>
      </c>
      <c r="BJ687">
        <v>5.4389609999999999</v>
      </c>
      <c r="BK687">
        <v>1.6729769999999999</v>
      </c>
      <c r="BL687">
        <v>3.208135</v>
      </c>
      <c r="BM687">
        <v>1.619516</v>
      </c>
      <c r="BN687">
        <v>3.4741249999999999</v>
      </c>
      <c r="BO687">
        <v>1.744694</v>
      </c>
      <c r="BP687">
        <v>3.4860739999999999</v>
      </c>
      <c r="BQ687">
        <v>1.508721</v>
      </c>
      <c r="BR687">
        <v>2.9297059999999999</v>
      </c>
      <c r="BS687">
        <v>0.751807</v>
      </c>
      <c r="BT687">
        <v>3.67537</v>
      </c>
      <c r="BU687">
        <v>2.6648800000000001</v>
      </c>
      <c r="BV687">
        <v>4.5277620000000001</v>
      </c>
      <c r="BW687">
        <v>1.7807809999999999</v>
      </c>
      <c r="BX687">
        <v>3.2371650000000001</v>
      </c>
      <c r="BY687">
        <v>2.2622089999999999</v>
      </c>
      <c r="BZ687">
        <v>2.678795</v>
      </c>
      <c r="CA687">
        <v>2.3777879999999998</v>
      </c>
      <c r="CB687">
        <v>2.1254620000000002</v>
      </c>
      <c r="CC687">
        <v>1.3999980000000001</v>
      </c>
      <c r="CD687">
        <v>2.371623</v>
      </c>
      <c r="CE687">
        <v>1.0305979999999999</v>
      </c>
      <c r="CF687">
        <v>3.089353</v>
      </c>
      <c r="CG687">
        <v>2.470545</v>
      </c>
      <c r="CH687">
        <v>3.7799429999999998</v>
      </c>
      <c r="CI687">
        <v>1.3909579999999999</v>
      </c>
      <c r="CJ687">
        <v>2.253018</v>
      </c>
      <c r="CK687">
        <v>2.1100840000000001</v>
      </c>
      <c r="CL687">
        <v>2.4521820000000001</v>
      </c>
      <c r="CM687">
        <v>1.3976930000000001</v>
      </c>
      <c r="CN687">
        <v>1.8364130000000001</v>
      </c>
      <c r="CO687">
        <v>1.3865780000000001</v>
      </c>
      <c r="CP687">
        <v>2.13537</v>
      </c>
      <c r="CQ687">
        <v>0.56031699999999995</v>
      </c>
      <c r="CR687">
        <v>2.6518820000000001</v>
      </c>
      <c r="CS687">
        <v>2.4166940000000001</v>
      </c>
      <c r="CT687">
        <v>3.9548779999999999</v>
      </c>
      <c r="CU687">
        <v>1.9968900000000001</v>
      </c>
      <c r="CV687">
        <v>2.361605</v>
      </c>
      <c r="CW687">
        <v>2.1917059999999999</v>
      </c>
      <c r="CX687">
        <v>1.6300950000000001</v>
      </c>
      <c r="CY687">
        <v>2.4352260000000001</v>
      </c>
      <c r="CZ687">
        <v>2.8889459999999998</v>
      </c>
      <c r="DA687">
        <v>1.449527</v>
      </c>
      <c r="DB687">
        <v>2.1793610000000001</v>
      </c>
      <c r="DC687">
        <v>1.276165</v>
      </c>
      <c r="DD687">
        <v>3.2793770000000002</v>
      </c>
      <c r="DE687">
        <v>105.895804</v>
      </c>
      <c r="DF687">
        <v>88.852816000000004</v>
      </c>
      <c r="DG687">
        <v>99.179129000000003</v>
      </c>
      <c r="DH687">
        <v>88.272345999999999</v>
      </c>
      <c r="DI687">
        <v>92.699072000000001</v>
      </c>
      <c r="DJ687">
        <v>70.707998000000003</v>
      </c>
      <c r="DK687">
        <v>127.278051</v>
      </c>
      <c r="DL687">
        <v>104.594116</v>
      </c>
      <c r="DM687">
        <v>115.21864100000001</v>
      </c>
      <c r="DN687">
        <v>101.43052</v>
      </c>
      <c r="DO687">
        <v>140.126881</v>
      </c>
      <c r="DP687">
        <v>94.499768000000003</v>
      </c>
      <c r="DQ687">
        <v>133.288566</v>
      </c>
      <c r="DR687">
        <v>118.155449</v>
      </c>
      <c r="DS687">
        <v>160.15860699999999</v>
      </c>
      <c r="DT687">
        <v>16.45965</v>
      </c>
      <c r="DU687">
        <v>203.75479999999999</v>
      </c>
      <c r="DV687">
        <v>19.261846999999999</v>
      </c>
      <c r="DW687">
        <v>192.17154400000001</v>
      </c>
      <c r="DX687">
        <v>14.138442</v>
      </c>
      <c r="DY687">
        <v>181.40927600000001</v>
      </c>
      <c r="DZ687">
        <v>117.66</v>
      </c>
      <c r="EA687">
        <v>6.0750000000000002</v>
      </c>
      <c r="EB687">
        <v>707.5</v>
      </c>
      <c r="EC687">
        <v>118.57</v>
      </c>
      <c r="ED687">
        <v>6.1189999999999998</v>
      </c>
      <c r="EE687">
        <v>719.6</v>
      </c>
      <c r="EF687">
        <v>119.21</v>
      </c>
      <c r="EG687">
        <v>5.5049999999999999</v>
      </c>
      <c r="EH687">
        <v>647.79999999999995</v>
      </c>
      <c r="EI687">
        <v>118.44000200000001</v>
      </c>
      <c r="EJ687">
        <v>2.6389999999999998</v>
      </c>
      <c r="EK687">
        <v>312.10000600000001</v>
      </c>
      <c r="EL687">
        <v>1.344036</v>
      </c>
      <c r="EM687">
        <v>1.91157</v>
      </c>
      <c r="EN687">
        <v>25.949225999999999</v>
      </c>
      <c r="EO687">
        <v>-10.79289</v>
      </c>
      <c r="EP687">
        <v>-6.5481259999999999</v>
      </c>
      <c r="EQ687">
        <v>-14.537435</v>
      </c>
      <c r="ER687">
        <v>111.418076</v>
      </c>
      <c r="ES687">
        <v>107.088662</v>
      </c>
      <c r="ET687">
        <v>102.903856</v>
      </c>
      <c r="EU687">
        <v>3.1786449999999999</v>
      </c>
      <c r="EV687">
        <v>4407.4208719999997</v>
      </c>
      <c r="EW687">
        <v>4531.2199760000003</v>
      </c>
      <c r="EX687">
        <v>3785.5162009999999</v>
      </c>
      <c r="EY687">
        <v>2759.587935</v>
      </c>
    </row>
    <row r="688" spans="1:155" x14ac:dyDescent="0.25">
      <c r="A688" s="741">
        <v>46246</v>
      </c>
      <c r="B688" s="740">
        <v>0.65651620370370367</v>
      </c>
      <c r="C688">
        <v>40620</v>
      </c>
      <c r="D688">
        <v>0</v>
      </c>
      <c r="E688">
        <v>0</v>
      </c>
      <c r="F688">
        <v>74.647593000000001</v>
      </c>
      <c r="G688">
        <v>72.331674000000007</v>
      </c>
      <c r="H688">
        <v>64.237427999999994</v>
      </c>
      <c r="I688">
        <v>73.204098000000002</v>
      </c>
      <c r="J688">
        <v>74.919674999999998</v>
      </c>
      <c r="K688">
        <v>72.049831999999995</v>
      </c>
      <c r="L688">
        <v>70.466155000000001</v>
      </c>
      <c r="M688">
        <v>70.786293000000001</v>
      </c>
      <c r="N688">
        <v>5.1317170000000001</v>
      </c>
      <c r="O688">
        <v>4.8327309999999999</v>
      </c>
      <c r="P688">
        <v>5.744866</v>
      </c>
      <c r="Q688">
        <v>6.1107560000000003</v>
      </c>
      <c r="R688">
        <v>5.3535830000000004</v>
      </c>
      <c r="S688">
        <v>4.3950230000000001</v>
      </c>
      <c r="T688">
        <v>4.9804329999999997</v>
      </c>
      <c r="U688">
        <v>8.1965710000000005</v>
      </c>
      <c r="V688">
        <v>10.452220000000001</v>
      </c>
      <c r="W688">
        <v>13.223648000000001</v>
      </c>
      <c r="X688">
        <v>9.6747080000000008</v>
      </c>
      <c r="Y688">
        <v>8.1897029999999997</v>
      </c>
      <c r="Z688">
        <v>10.125481000000001</v>
      </c>
      <c r="AA688">
        <v>13.701695000000001</v>
      </c>
      <c r="AB688">
        <v>11.018008999999999</v>
      </c>
      <c r="AC688">
        <v>5.9802910000000002</v>
      </c>
      <c r="AD688">
        <v>9.6182090000000002</v>
      </c>
      <c r="AE688">
        <v>7.416976</v>
      </c>
      <c r="AF688">
        <v>7.5773409999999997</v>
      </c>
      <c r="AG688">
        <v>4.9886410000000003</v>
      </c>
      <c r="AH688">
        <v>6.8859709999999996</v>
      </c>
      <c r="AI688">
        <v>9.7112820000000006</v>
      </c>
      <c r="AJ688">
        <v>18.110116000000001</v>
      </c>
      <c r="AK688">
        <v>3.4117850000000001</v>
      </c>
      <c r="AL688">
        <v>8.7609580000000005</v>
      </c>
      <c r="AM688">
        <v>2.0354730000000001</v>
      </c>
      <c r="AN688">
        <v>8.6109000000000009</v>
      </c>
      <c r="AO688">
        <v>2.6854</v>
      </c>
      <c r="AP688">
        <v>9.6186120000000006</v>
      </c>
      <c r="AQ688">
        <v>2.7084069999999998</v>
      </c>
      <c r="AR688">
        <v>8.9674870000000002</v>
      </c>
      <c r="AS688">
        <v>2.0524819999999999</v>
      </c>
      <c r="AT688">
        <v>8.1878679999999999</v>
      </c>
      <c r="AU688">
        <v>1.907823</v>
      </c>
      <c r="AV688">
        <v>7.3580430000000003</v>
      </c>
      <c r="AW688">
        <v>2.6230530000000001</v>
      </c>
      <c r="AX688">
        <v>6.2702109999999998</v>
      </c>
      <c r="AY688">
        <v>2.2612450000000002</v>
      </c>
      <c r="AZ688">
        <v>6.1986340000000002</v>
      </c>
      <c r="BA688">
        <v>2.0874619999999999</v>
      </c>
      <c r="BB688">
        <v>6.5601630000000002</v>
      </c>
      <c r="BC688">
        <v>2.2670620000000001</v>
      </c>
      <c r="BD688">
        <v>7.1624309999999998</v>
      </c>
      <c r="BE688">
        <v>0.92506999999999995</v>
      </c>
      <c r="BF688">
        <v>7.0656860000000004</v>
      </c>
      <c r="BG688">
        <v>1.1174360000000001</v>
      </c>
      <c r="BH688">
        <v>4.5409449999999998</v>
      </c>
      <c r="BI688">
        <v>2.563053</v>
      </c>
      <c r="BJ688">
        <v>5.4445220000000001</v>
      </c>
      <c r="BK688">
        <v>1.6638230000000001</v>
      </c>
      <c r="BL688">
        <v>3.2546339999999998</v>
      </c>
      <c r="BM688">
        <v>1.618657</v>
      </c>
      <c r="BN688">
        <v>3.5122460000000002</v>
      </c>
      <c r="BO688">
        <v>1.75665</v>
      </c>
      <c r="BP688">
        <v>3.5223559999999998</v>
      </c>
      <c r="BQ688">
        <v>1.514688</v>
      </c>
      <c r="BR688">
        <v>2.9546350000000001</v>
      </c>
      <c r="BS688">
        <v>0.75835900000000001</v>
      </c>
      <c r="BT688">
        <v>3.680056</v>
      </c>
      <c r="BU688">
        <v>2.670229</v>
      </c>
      <c r="BV688">
        <v>4.5587910000000003</v>
      </c>
      <c r="BW688">
        <v>1.798116</v>
      </c>
      <c r="BX688">
        <v>3.2563499999999999</v>
      </c>
      <c r="BY688">
        <v>2.2726739999999999</v>
      </c>
      <c r="BZ688">
        <v>2.688021</v>
      </c>
      <c r="CA688">
        <v>2.566071</v>
      </c>
      <c r="CB688">
        <v>2.1549589999999998</v>
      </c>
      <c r="CC688">
        <v>1.3960710000000001</v>
      </c>
      <c r="CD688">
        <v>2.3865769999999999</v>
      </c>
      <c r="CE688">
        <v>1.0119069999999999</v>
      </c>
      <c r="CF688">
        <v>3.0857640000000002</v>
      </c>
      <c r="CG688">
        <v>2.4246029999999998</v>
      </c>
      <c r="CH688">
        <v>3.8061509999999998</v>
      </c>
      <c r="CI688">
        <v>1.377149</v>
      </c>
      <c r="CJ688">
        <v>2.307372</v>
      </c>
      <c r="CK688">
        <v>2.1038589999999999</v>
      </c>
      <c r="CL688">
        <v>2.5039570000000002</v>
      </c>
      <c r="CM688">
        <v>1.401143</v>
      </c>
      <c r="CN688">
        <v>1.8318950000000001</v>
      </c>
      <c r="CO688">
        <v>1.4074150000000001</v>
      </c>
      <c r="CP688">
        <v>2.1507990000000001</v>
      </c>
      <c r="CQ688">
        <v>0.587785</v>
      </c>
      <c r="CR688">
        <v>2.6820240000000002</v>
      </c>
      <c r="CS688">
        <v>2.421068</v>
      </c>
      <c r="CT688">
        <v>3.9977649999999998</v>
      </c>
      <c r="CU688">
        <v>2.032994</v>
      </c>
      <c r="CV688">
        <v>2.391705</v>
      </c>
      <c r="CW688">
        <v>2.230102</v>
      </c>
      <c r="CX688">
        <v>1.6331709999999999</v>
      </c>
      <c r="CY688">
        <v>2.5616530000000002</v>
      </c>
      <c r="CZ688">
        <v>2.9122569999999999</v>
      </c>
      <c r="DA688">
        <v>1.4292419999999999</v>
      </c>
      <c r="DB688">
        <v>2.1770580000000002</v>
      </c>
      <c r="DC688">
        <v>1.2909200000000001</v>
      </c>
      <c r="DD688">
        <v>3.2946939999999998</v>
      </c>
      <c r="DE688">
        <v>110.276128</v>
      </c>
      <c r="DF688">
        <v>90.054388000000003</v>
      </c>
      <c r="DG688">
        <v>103.282797</v>
      </c>
      <c r="DH688">
        <v>90.213772000000006</v>
      </c>
      <c r="DI688">
        <v>93.736348000000007</v>
      </c>
      <c r="DJ688">
        <v>95.710431</v>
      </c>
      <c r="DK688">
        <v>134.42763400000001</v>
      </c>
      <c r="DL688">
        <v>100.53707</v>
      </c>
      <c r="DM688">
        <v>128.58211900000001</v>
      </c>
      <c r="DN688">
        <v>105.139966</v>
      </c>
      <c r="DO688">
        <v>142.35304600000001</v>
      </c>
      <c r="DP688">
        <v>96.056117999999998</v>
      </c>
      <c r="DQ688">
        <v>145.838021</v>
      </c>
      <c r="DR688">
        <v>133.830746</v>
      </c>
      <c r="DS688">
        <v>162.15131</v>
      </c>
      <c r="DT688">
        <v>18.962261999999999</v>
      </c>
      <c r="DU688">
        <v>213.62421800000001</v>
      </c>
      <c r="DV688">
        <v>21.310782</v>
      </c>
      <c r="DW688">
        <v>204.5643</v>
      </c>
      <c r="DX688">
        <v>14.100635</v>
      </c>
      <c r="DY688">
        <v>183.50508600000001</v>
      </c>
      <c r="DZ688">
        <v>116.12</v>
      </c>
      <c r="EA688">
        <v>6.5170000000000003</v>
      </c>
      <c r="EB688">
        <v>748.4</v>
      </c>
      <c r="EC688">
        <v>118.57</v>
      </c>
      <c r="ED688">
        <v>6.681</v>
      </c>
      <c r="EE688">
        <v>785.3</v>
      </c>
      <c r="EF688">
        <v>118.9</v>
      </c>
      <c r="EG688">
        <v>5.657</v>
      </c>
      <c r="EH688">
        <v>665.4</v>
      </c>
      <c r="EI688">
        <v>116.16999800000001</v>
      </c>
      <c r="EJ688">
        <v>6.3259999999999996</v>
      </c>
      <c r="EK688">
        <v>734.90002400000003</v>
      </c>
      <c r="EL688">
        <v>13.874779999999999</v>
      </c>
      <c r="EM688">
        <v>13.322708</v>
      </c>
      <c r="EN688">
        <v>32.710433999999999</v>
      </c>
      <c r="EO688">
        <v>-6.9888089999999998</v>
      </c>
      <c r="EP688">
        <v>-3.6114259999999998</v>
      </c>
      <c r="EQ688">
        <v>-14.600318</v>
      </c>
      <c r="ER688">
        <v>114.97601400000001</v>
      </c>
      <c r="ES688">
        <v>111.714288</v>
      </c>
      <c r="ET688">
        <v>103.731757</v>
      </c>
      <c r="EU688">
        <v>3.2004250000000001</v>
      </c>
      <c r="EV688">
        <v>4419.8528980000001</v>
      </c>
      <c r="EW688">
        <v>4544.3835399999998</v>
      </c>
      <c r="EX688">
        <v>3796.7062289999999</v>
      </c>
      <c r="EY688">
        <v>2770.0798410000002</v>
      </c>
    </row>
    <row r="689" spans="1:155" x14ac:dyDescent="0.25">
      <c r="A689" s="741">
        <v>46246</v>
      </c>
      <c r="B689" s="740">
        <v>0.65721064814814811</v>
      </c>
      <c r="C689">
        <v>40680</v>
      </c>
      <c r="D689">
        <v>0</v>
      </c>
      <c r="E689">
        <v>0</v>
      </c>
      <c r="F689">
        <v>74.774494000000004</v>
      </c>
      <c r="G689">
        <v>72.330965000000006</v>
      </c>
      <c r="H689">
        <v>64.605414999999994</v>
      </c>
      <c r="I689">
        <v>73.225791999999998</v>
      </c>
      <c r="J689">
        <v>74.962446999999997</v>
      </c>
      <c r="K689">
        <v>72.039766</v>
      </c>
      <c r="L689">
        <v>70.489365000000006</v>
      </c>
      <c r="M689">
        <v>70.744118999999998</v>
      </c>
      <c r="N689">
        <v>4.3113169999999998</v>
      </c>
      <c r="O689">
        <v>4.0326310000000003</v>
      </c>
      <c r="P689">
        <v>4.7339460000000004</v>
      </c>
      <c r="Q689">
        <v>5.2544409999999999</v>
      </c>
      <c r="R689">
        <v>4.853237</v>
      </c>
      <c r="S689">
        <v>3.643132</v>
      </c>
      <c r="T689">
        <v>4.4758709999999997</v>
      </c>
      <c r="U689">
        <v>6.5501810000000003</v>
      </c>
      <c r="V689">
        <v>8.4615120000000008</v>
      </c>
      <c r="W689">
        <v>9.3273960000000002</v>
      </c>
      <c r="X689">
        <v>7.7562509999999998</v>
      </c>
      <c r="Y689">
        <v>6.2085800000000004</v>
      </c>
      <c r="Z689">
        <v>8.7074169999999995</v>
      </c>
      <c r="AA689">
        <v>10.184969000000001</v>
      </c>
      <c r="AB689">
        <v>8.0774869999999996</v>
      </c>
      <c r="AC689">
        <v>2.2625419999999998</v>
      </c>
      <c r="AD689">
        <v>7.4325549999999998</v>
      </c>
      <c r="AE689">
        <v>3.190544</v>
      </c>
      <c r="AF689">
        <v>6.2362019999999996</v>
      </c>
      <c r="AG689">
        <v>1.9433240000000001</v>
      </c>
      <c r="AH689">
        <v>-6.1515760000000004</v>
      </c>
      <c r="AI689">
        <v>-2.0871050000000002</v>
      </c>
      <c r="AJ689">
        <v>16.273872999999998</v>
      </c>
      <c r="AK689">
        <v>3.4110849999999999</v>
      </c>
      <c r="AL689">
        <v>8.7771050000000006</v>
      </c>
      <c r="AM689">
        <v>2.0784950000000002</v>
      </c>
      <c r="AN689">
        <v>8.6416470000000007</v>
      </c>
      <c r="AO689">
        <v>2.711249</v>
      </c>
      <c r="AP689">
        <v>9.6519440000000003</v>
      </c>
      <c r="AQ689">
        <v>2.745298</v>
      </c>
      <c r="AR689">
        <v>9.0096699999999998</v>
      </c>
      <c r="AS689">
        <v>2.1116769999999998</v>
      </c>
      <c r="AT689">
        <v>8.2165169999999996</v>
      </c>
      <c r="AU689">
        <v>1.9418070000000001</v>
      </c>
      <c r="AV689">
        <v>7.3643359999999998</v>
      </c>
      <c r="AW689">
        <v>2.6498849999999998</v>
      </c>
      <c r="AX689">
        <v>6.2616550000000002</v>
      </c>
      <c r="AY689">
        <v>2.2535590000000001</v>
      </c>
      <c r="AZ689">
        <v>6.2278589999999996</v>
      </c>
      <c r="BA689">
        <v>2.1311429999999998</v>
      </c>
      <c r="BB689">
        <v>6.6103810000000003</v>
      </c>
      <c r="BC689">
        <v>2.3153000000000001</v>
      </c>
      <c r="BD689">
        <v>7.1929509999999999</v>
      </c>
      <c r="BE689">
        <v>0.95796800000000004</v>
      </c>
      <c r="BF689">
        <v>7.0795409999999999</v>
      </c>
      <c r="BG689">
        <v>1.12957</v>
      </c>
      <c r="BH689">
        <v>4.563358</v>
      </c>
      <c r="BI689">
        <v>2.603021</v>
      </c>
      <c r="BJ689">
        <v>5.4763159999999997</v>
      </c>
      <c r="BK689">
        <v>1.6810499999999999</v>
      </c>
      <c r="BL689">
        <v>3.2842319999999998</v>
      </c>
      <c r="BM689">
        <v>1.659389</v>
      </c>
      <c r="BN689">
        <v>3.5126870000000001</v>
      </c>
      <c r="BO689">
        <v>1.7861210000000001</v>
      </c>
      <c r="BP689">
        <v>3.5306099999999998</v>
      </c>
      <c r="BQ689">
        <v>1.5593809999999999</v>
      </c>
      <c r="BR689">
        <v>2.9768180000000002</v>
      </c>
      <c r="BS689">
        <v>0.78846099999999997</v>
      </c>
      <c r="BT689">
        <v>3.7146189999999999</v>
      </c>
      <c r="BU689">
        <v>2.6780569999999999</v>
      </c>
      <c r="BV689">
        <v>4.5675160000000004</v>
      </c>
      <c r="BW689">
        <v>1.805955</v>
      </c>
      <c r="BX689">
        <v>3.2790520000000001</v>
      </c>
      <c r="BY689">
        <v>2.3156680000000001</v>
      </c>
      <c r="BZ689">
        <v>2.722207</v>
      </c>
      <c r="CA689">
        <v>2.7337099999999999</v>
      </c>
      <c r="CB689">
        <v>2.1532529999999999</v>
      </c>
      <c r="CC689">
        <v>1.432653</v>
      </c>
      <c r="CD689">
        <v>2.399626</v>
      </c>
      <c r="CE689">
        <v>1.0383610000000001</v>
      </c>
      <c r="CF689">
        <v>3.1206680000000002</v>
      </c>
      <c r="CG689">
        <v>2.487619</v>
      </c>
      <c r="CH689">
        <v>3.8320120000000002</v>
      </c>
      <c r="CI689">
        <v>1.4035660000000001</v>
      </c>
      <c r="CJ689">
        <v>2.2771210000000002</v>
      </c>
      <c r="CK689">
        <v>2.1371769999999999</v>
      </c>
      <c r="CL689">
        <v>2.4962909999999998</v>
      </c>
      <c r="CM689">
        <v>1.42666</v>
      </c>
      <c r="CN689">
        <v>1.8581110000000001</v>
      </c>
      <c r="CO689">
        <v>1.4105970000000001</v>
      </c>
      <c r="CP689">
        <v>2.1459009999999998</v>
      </c>
      <c r="CQ689">
        <v>0.59487800000000002</v>
      </c>
      <c r="CR689">
        <v>2.6904750000000002</v>
      </c>
      <c r="CS689">
        <v>2.4474749999999998</v>
      </c>
      <c r="CT689">
        <v>4.0170060000000003</v>
      </c>
      <c r="CU689">
        <v>2.0647280000000001</v>
      </c>
      <c r="CV689">
        <v>2.3773870000000001</v>
      </c>
      <c r="CW689">
        <v>2.2438690000000001</v>
      </c>
      <c r="CX689">
        <v>1.6383399999999999</v>
      </c>
      <c r="CY689">
        <v>2.594427</v>
      </c>
      <c r="CZ689">
        <v>2.9339750000000002</v>
      </c>
      <c r="DA689">
        <v>1.407456</v>
      </c>
      <c r="DB689">
        <v>2.2059510000000002</v>
      </c>
      <c r="DC689">
        <v>1.2686679999999999</v>
      </c>
      <c r="DD689">
        <v>3.3350819999999999</v>
      </c>
      <c r="DE689">
        <v>109.00624999999999</v>
      </c>
      <c r="DF689">
        <v>89.860737</v>
      </c>
      <c r="DG689">
        <v>101.087537</v>
      </c>
      <c r="DH689">
        <v>89.344085000000007</v>
      </c>
      <c r="DI689">
        <v>93.103937000000002</v>
      </c>
      <c r="DJ689">
        <v>87.982377</v>
      </c>
      <c r="DK689">
        <v>139.77184600000001</v>
      </c>
      <c r="DL689">
        <v>107.767104</v>
      </c>
      <c r="DM689">
        <v>126.766322</v>
      </c>
      <c r="DN689">
        <v>104.17245200000001</v>
      </c>
      <c r="DO689">
        <v>142.17361399999999</v>
      </c>
      <c r="DP689">
        <v>95.339918999999995</v>
      </c>
      <c r="DQ689">
        <v>144.82870500000001</v>
      </c>
      <c r="DR689">
        <v>128.90677099999999</v>
      </c>
      <c r="DS689">
        <v>161.81700799999999</v>
      </c>
      <c r="DT689">
        <v>18.268187999999999</v>
      </c>
      <c r="DU689">
        <v>212.06994399999999</v>
      </c>
      <c r="DV689">
        <v>19.370989999999999</v>
      </c>
      <c r="DW689">
        <v>197.94514000000001</v>
      </c>
      <c r="DX689">
        <v>13.429691999999999</v>
      </c>
      <c r="DY689">
        <v>181.85518500000001</v>
      </c>
      <c r="DZ689">
        <v>117.41</v>
      </c>
      <c r="EA689">
        <v>6.3369999999999997</v>
      </c>
      <c r="EB689">
        <v>736.4</v>
      </c>
      <c r="EC689">
        <v>118.62</v>
      </c>
      <c r="ED689">
        <v>6.3689999999999998</v>
      </c>
      <c r="EE689">
        <v>746.3</v>
      </c>
      <c r="EF689">
        <v>118.97</v>
      </c>
      <c r="EG689">
        <v>5.556</v>
      </c>
      <c r="EH689">
        <v>655.1</v>
      </c>
      <c r="EI689">
        <v>118.279999</v>
      </c>
      <c r="EJ689">
        <v>2.6389999999999998</v>
      </c>
      <c r="EK689">
        <v>312.10000600000001</v>
      </c>
      <c r="EL689">
        <v>1.8698779999999999</v>
      </c>
      <c r="EM689">
        <v>4.3012139999999999</v>
      </c>
      <c r="EN689">
        <v>32.000889000000001</v>
      </c>
      <c r="EO689">
        <v>-8.0214540000000003</v>
      </c>
      <c r="EP689">
        <v>-6.3883190000000001</v>
      </c>
      <c r="EQ689">
        <v>-15.727016000000001</v>
      </c>
      <c r="ER689">
        <v>114.42327899999999</v>
      </c>
      <c r="ES689">
        <v>109.26823899999999</v>
      </c>
      <c r="ET689">
        <v>103.08054300000001</v>
      </c>
      <c r="EU689">
        <v>3.224281</v>
      </c>
      <c r="EV689">
        <v>4432.2605540000004</v>
      </c>
      <c r="EW689">
        <v>4557.1235809999998</v>
      </c>
      <c r="EX689">
        <v>3807.6934390000001</v>
      </c>
      <c r="EY689">
        <v>2776.3363290000002</v>
      </c>
    </row>
    <row r="690" spans="1:155" x14ac:dyDescent="0.25">
      <c r="A690" s="741">
        <v>46246</v>
      </c>
      <c r="B690" s="740">
        <v>0.65790509259259256</v>
      </c>
      <c r="C690">
        <v>40740</v>
      </c>
      <c r="D690">
        <v>0</v>
      </c>
      <c r="E690">
        <v>0</v>
      </c>
      <c r="F690">
        <v>74.767178000000001</v>
      </c>
      <c r="G690">
        <v>72.225739000000004</v>
      </c>
      <c r="H690">
        <v>64.654456999999994</v>
      </c>
      <c r="I690">
        <v>73.189627999999999</v>
      </c>
      <c r="J690">
        <v>74.975358999999997</v>
      </c>
      <c r="K690">
        <v>72.017116000000001</v>
      </c>
      <c r="L690">
        <v>70.455226999999994</v>
      </c>
      <c r="M690">
        <v>70.813149999999993</v>
      </c>
      <c r="N690">
        <v>3.8575249999999999</v>
      </c>
      <c r="O690">
        <v>3.4908730000000001</v>
      </c>
      <c r="P690">
        <v>4.008629</v>
      </c>
      <c r="Q690">
        <v>4.6843779999999997</v>
      </c>
      <c r="R690">
        <v>4.5274599999999996</v>
      </c>
      <c r="S690">
        <v>3.154928</v>
      </c>
      <c r="T690">
        <v>4.0634319999999997</v>
      </c>
      <c r="U690">
        <v>6.0446949999999999</v>
      </c>
      <c r="V690">
        <v>7.8155000000000001</v>
      </c>
      <c r="W690">
        <v>8.6990569999999998</v>
      </c>
      <c r="X690">
        <v>7.2115169999999997</v>
      </c>
      <c r="Y690">
        <v>5.6173299999999999</v>
      </c>
      <c r="Z690">
        <v>8.1858609999999992</v>
      </c>
      <c r="AA690">
        <v>9.6645029999999998</v>
      </c>
      <c r="AB690">
        <v>6.8582660000000004</v>
      </c>
      <c r="AC690">
        <v>0.88048199999999999</v>
      </c>
      <c r="AD690">
        <v>6.4106579999999997</v>
      </c>
      <c r="AE690">
        <v>1.7111959999999999</v>
      </c>
      <c r="AF690">
        <v>5.3921859999999997</v>
      </c>
      <c r="AG690">
        <v>0.56319600000000003</v>
      </c>
      <c r="AH690">
        <v>-7.4218950000000001</v>
      </c>
      <c r="AI690">
        <v>-3.2578870000000002</v>
      </c>
      <c r="AJ690">
        <v>14.447486</v>
      </c>
      <c r="AK690">
        <v>3.4172669999999998</v>
      </c>
      <c r="AL690">
        <v>8.8118569999999998</v>
      </c>
      <c r="AM690">
        <v>2.0790500000000001</v>
      </c>
      <c r="AN690">
        <v>8.6859839999999995</v>
      </c>
      <c r="AO690">
        <v>2.7006399999999999</v>
      </c>
      <c r="AP690">
        <v>9.665127</v>
      </c>
      <c r="AQ690">
        <v>2.7195049999999998</v>
      </c>
      <c r="AR690">
        <v>9.0286329999999992</v>
      </c>
      <c r="AS690">
        <v>2.0967530000000001</v>
      </c>
      <c r="AT690">
        <v>8.2476489999999991</v>
      </c>
      <c r="AU690">
        <v>1.9469719999999999</v>
      </c>
      <c r="AV690">
        <v>7.400989</v>
      </c>
      <c r="AW690">
        <v>2.6434549999999999</v>
      </c>
      <c r="AX690">
        <v>6.2772290000000002</v>
      </c>
      <c r="AY690">
        <v>2.2498870000000002</v>
      </c>
      <c r="AZ690">
        <v>6.2464729999999999</v>
      </c>
      <c r="BA690">
        <v>2.1355949999999999</v>
      </c>
      <c r="BB690">
        <v>6.6383830000000001</v>
      </c>
      <c r="BC690">
        <v>2.3011249999999999</v>
      </c>
      <c r="BD690">
        <v>7.1916770000000003</v>
      </c>
      <c r="BE690">
        <v>0.963978</v>
      </c>
      <c r="BF690">
        <v>7.086411</v>
      </c>
      <c r="BG690">
        <v>1.1138999999999999</v>
      </c>
      <c r="BH690">
        <v>4.5783469999999999</v>
      </c>
      <c r="BI690">
        <v>2.5881400000000001</v>
      </c>
      <c r="BJ690">
        <v>5.5053669999999997</v>
      </c>
      <c r="BK690">
        <v>1.6816949999999999</v>
      </c>
      <c r="BL690">
        <v>3.3221129999999999</v>
      </c>
      <c r="BM690">
        <v>1.6480520000000001</v>
      </c>
      <c r="BN690">
        <v>3.5443660000000001</v>
      </c>
      <c r="BO690">
        <v>1.7736499999999999</v>
      </c>
      <c r="BP690">
        <v>3.554017</v>
      </c>
      <c r="BQ690">
        <v>1.5197099999999999</v>
      </c>
      <c r="BR690">
        <v>2.9989819999999998</v>
      </c>
      <c r="BS690">
        <v>0.80331600000000003</v>
      </c>
      <c r="BT690">
        <v>3.7188409999999998</v>
      </c>
      <c r="BU690">
        <v>2.6818080000000002</v>
      </c>
      <c r="BV690">
        <v>4.5772199999999996</v>
      </c>
      <c r="BW690">
        <v>1.812014</v>
      </c>
      <c r="BX690">
        <v>3.2939669999999999</v>
      </c>
      <c r="BY690">
        <v>2.3052820000000001</v>
      </c>
      <c r="BZ690">
        <v>2.7470919999999999</v>
      </c>
      <c r="CA690">
        <v>2.8464659999999999</v>
      </c>
      <c r="CB690">
        <v>2.184145</v>
      </c>
      <c r="CC690">
        <v>1.44235</v>
      </c>
      <c r="CD690">
        <v>2.418056</v>
      </c>
      <c r="CE690">
        <v>1.0632870000000001</v>
      </c>
      <c r="CF690">
        <v>3.145092</v>
      </c>
      <c r="CG690">
        <v>2.501941</v>
      </c>
      <c r="CH690">
        <v>3.8201070000000001</v>
      </c>
      <c r="CI690">
        <v>1.4086749999999999</v>
      </c>
      <c r="CJ690">
        <v>2.3167550000000001</v>
      </c>
      <c r="CK690">
        <v>2.146404</v>
      </c>
      <c r="CL690">
        <v>2.5372710000000001</v>
      </c>
      <c r="CM690">
        <v>1.4312860000000001</v>
      </c>
      <c r="CN690">
        <v>1.8549389999999999</v>
      </c>
      <c r="CO690">
        <v>1.4240200000000001</v>
      </c>
      <c r="CP690">
        <v>2.1710240000000001</v>
      </c>
      <c r="CQ690">
        <v>0.60805799999999999</v>
      </c>
      <c r="CR690">
        <v>2.6967110000000001</v>
      </c>
      <c r="CS690">
        <v>2.4560149999999998</v>
      </c>
      <c r="CT690">
        <v>4.0042520000000001</v>
      </c>
      <c r="CU690">
        <v>2.0339740000000002</v>
      </c>
      <c r="CV690">
        <v>2.4175420000000001</v>
      </c>
      <c r="CW690">
        <v>2.2642340000000001</v>
      </c>
      <c r="CX690">
        <v>1.6528830000000001</v>
      </c>
      <c r="CY690">
        <v>2.6213739999999999</v>
      </c>
      <c r="CZ690">
        <v>2.9158309999999998</v>
      </c>
      <c r="DA690">
        <v>1.445489</v>
      </c>
      <c r="DB690">
        <v>2.1836169999999999</v>
      </c>
      <c r="DC690">
        <v>1.2993319999999999</v>
      </c>
      <c r="DD690">
        <v>3.2910170000000001</v>
      </c>
      <c r="DE690">
        <v>108.01830200000001</v>
      </c>
      <c r="DF690">
        <v>89.827404999999999</v>
      </c>
      <c r="DG690">
        <v>100.446434</v>
      </c>
      <c r="DH690">
        <v>88.431190999999998</v>
      </c>
      <c r="DI690">
        <v>92.788974999999994</v>
      </c>
      <c r="DJ690">
        <v>73.113971000000006</v>
      </c>
      <c r="DK690">
        <v>132.63916599999999</v>
      </c>
      <c r="DL690">
        <v>106.75581099999999</v>
      </c>
      <c r="DM690">
        <v>121.062578</v>
      </c>
      <c r="DN690">
        <v>102.993318</v>
      </c>
      <c r="DO690">
        <v>141.36980800000001</v>
      </c>
      <c r="DP690">
        <v>94.901911999999996</v>
      </c>
      <c r="DQ690">
        <v>138.208924</v>
      </c>
      <c r="DR690">
        <v>123.895893</v>
      </c>
      <c r="DS690">
        <v>161.30218300000001</v>
      </c>
      <c r="DT690">
        <v>17.587235</v>
      </c>
      <c r="DU690">
        <v>208.81667999999999</v>
      </c>
      <c r="DV690">
        <v>18.702573999999998</v>
      </c>
      <c r="DW690">
        <v>194.67944499999999</v>
      </c>
      <c r="DX690">
        <v>13.037438</v>
      </c>
      <c r="DY690">
        <v>180.96618599999999</v>
      </c>
      <c r="DZ690">
        <v>117.36</v>
      </c>
      <c r="EA690">
        <v>6.2350000000000003</v>
      </c>
      <c r="EB690">
        <v>725.9</v>
      </c>
      <c r="EC690">
        <v>118.59</v>
      </c>
      <c r="ED690">
        <v>6.258</v>
      </c>
      <c r="EE690">
        <v>736</v>
      </c>
      <c r="EF690">
        <v>118.86</v>
      </c>
      <c r="EG690">
        <v>5.532</v>
      </c>
      <c r="EH690">
        <v>650.4</v>
      </c>
      <c r="EI690">
        <v>118.050003</v>
      </c>
      <c r="EJ690">
        <v>2.6379999999999999</v>
      </c>
      <c r="EK690">
        <v>311.29998799999998</v>
      </c>
      <c r="EL690">
        <v>1.6290260000000001</v>
      </c>
      <c r="EM690">
        <v>4.1153579999999996</v>
      </c>
      <c r="EN690">
        <v>30.842848</v>
      </c>
      <c r="EO690">
        <v>-9.0509210000000007</v>
      </c>
      <c r="EP690">
        <v>-7.3732449999999998</v>
      </c>
      <c r="EQ690">
        <v>-16.395361999999999</v>
      </c>
      <c r="ER690">
        <v>113.257288</v>
      </c>
      <c r="ES690">
        <v>108.04082099999999</v>
      </c>
      <c r="ET690">
        <v>102.727994</v>
      </c>
      <c r="EU690">
        <v>3.2347869999999999</v>
      </c>
      <c r="EV690">
        <v>4444.4284610000004</v>
      </c>
      <c r="EW690">
        <v>4569.4650940000001</v>
      </c>
      <c r="EX690">
        <v>3818.5715479999999</v>
      </c>
      <c r="EY690">
        <v>2781.5349040000001</v>
      </c>
    </row>
    <row r="691" spans="1:155" x14ac:dyDescent="0.25">
      <c r="A691" s="741">
        <v>46246</v>
      </c>
      <c r="B691" s="740">
        <v>0.658599537037037</v>
      </c>
      <c r="C691">
        <v>40800</v>
      </c>
      <c r="D691">
        <v>0</v>
      </c>
      <c r="E691">
        <v>0</v>
      </c>
      <c r="F691">
        <v>74.678872999999996</v>
      </c>
      <c r="G691">
        <v>72.260069999999999</v>
      </c>
      <c r="H691">
        <v>64.411972000000006</v>
      </c>
      <c r="I691">
        <v>73.199951999999996</v>
      </c>
      <c r="J691">
        <v>74.953980000000001</v>
      </c>
      <c r="K691">
        <v>72.057125999999997</v>
      </c>
      <c r="L691">
        <v>70.474005000000005</v>
      </c>
      <c r="M691">
        <v>70.780556000000004</v>
      </c>
      <c r="N691">
        <v>3.4980129999999998</v>
      </c>
      <c r="O691">
        <v>3.2948460000000002</v>
      </c>
      <c r="P691">
        <v>3.5039880000000001</v>
      </c>
      <c r="Q691">
        <v>4.3604099999999999</v>
      </c>
      <c r="R691">
        <v>4.2842130000000003</v>
      </c>
      <c r="S691">
        <v>2.8380380000000001</v>
      </c>
      <c r="T691">
        <v>3.678369</v>
      </c>
      <c r="U691">
        <v>5.8751230000000003</v>
      </c>
      <c r="V691">
        <v>7.6860369999999998</v>
      </c>
      <c r="W691">
        <v>8.0919760000000007</v>
      </c>
      <c r="X691">
        <v>6.820398</v>
      </c>
      <c r="Y691">
        <v>5.4409260000000002</v>
      </c>
      <c r="Z691">
        <v>7.8786180000000003</v>
      </c>
      <c r="AA691">
        <v>9.6667819999999995</v>
      </c>
      <c r="AB691">
        <v>6.5136830000000003</v>
      </c>
      <c r="AC691">
        <v>0.24882099999999999</v>
      </c>
      <c r="AD691">
        <v>5.9550910000000004</v>
      </c>
      <c r="AE691">
        <v>0.92722400000000005</v>
      </c>
      <c r="AF691">
        <v>4.8533819999999999</v>
      </c>
      <c r="AG691">
        <v>-0.16068399999999999</v>
      </c>
      <c r="AH691">
        <v>-8.1105640000000001</v>
      </c>
      <c r="AI691">
        <v>-3.8867609999999999</v>
      </c>
      <c r="AJ691">
        <v>13.135085999999999</v>
      </c>
      <c r="AK691">
        <v>3.4257219999999999</v>
      </c>
      <c r="AL691">
        <v>8.8116909999999997</v>
      </c>
      <c r="AM691">
        <v>2.095002</v>
      </c>
      <c r="AN691">
        <v>8.6963080000000001</v>
      </c>
      <c r="AO691">
        <v>2.7187399999999999</v>
      </c>
      <c r="AP691">
        <v>9.6903299999999994</v>
      </c>
      <c r="AQ691">
        <v>2.7546279999999999</v>
      </c>
      <c r="AR691">
        <v>9.0489709999999999</v>
      </c>
      <c r="AS691">
        <v>2.1237469999999998</v>
      </c>
      <c r="AT691">
        <v>8.2595600000000005</v>
      </c>
      <c r="AU691">
        <v>1.9424110000000001</v>
      </c>
      <c r="AV691">
        <v>7.4051470000000004</v>
      </c>
      <c r="AW691">
        <v>2.661025</v>
      </c>
      <c r="AX691">
        <v>6.301113</v>
      </c>
      <c r="AY691">
        <v>2.2596409999999998</v>
      </c>
      <c r="AZ691">
        <v>6.2516369999999997</v>
      </c>
      <c r="BA691">
        <v>2.1555270000000002</v>
      </c>
      <c r="BB691">
        <v>6.6402580000000002</v>
      </c>
      <c r="BC691">
        <v>2.3241909999999999</v>
      </c>
      <c r="BD691">
        <v>7.2374289999999997</v>
      </c>
      <c r="BE691">
        <v>0.97974799999999995</v>
      </c>
      <c r="BF691">
        <v>7.1226079999999996</v>
      </c>
      <c r="BG691">
        <v>1.1227480000000001</v>
      </c>
      <c r="BH691">
        <v>4.6055469999999996</v>
      </c>
      <c r="BI691">
        <v>2.5832079999999999</v>
      </c>
      <c r="BJ691">
        <v>5.5002849999999999</v>
      </c>
      <c r="BK691">
        <v>1.7065380000000001</v>
      </c>
      <c r="BL691">
        <v>3.3055219999999998</v>
      </c>
      <c r="BM691">
        <v>1.666906</v>
      </c>
      <c r="BN691">
        <v>3.545112</v>
      </c>
      <c r="BO691">
        <v>1.813102</v>
      </c>
      <c r="BP691">
        <v>3.5547620000000002</v>
      </c>
      <c r="BQ691">
        <v>1.546732</v>
      </c>
      <c r="BR691">
        <v>2.9723419999999998</v>
      </c>
      <c r="BS691">
        <v>0.80519799999999997</v>
      </c>
      <c r="BT691">
        <v>3.7174990000000001</v>
      </c>
      <c r="BU691">
        <v>2.6889759999999998</v>
      </c>
      <c r="BV691">
        <v>4.5687680000000004</v>
      </c>
      <c r="BW691">
        <v>1.841769</v>
      </c>
      <c r="BX691">
        <v>3.3149540000000002</v>
      </c>
      <c r="BY691">
        <v>2.3198539999999999</v>
      </c>
      <c r="BZ691">
        <v>2.7421700000000002</v>
      </c>
      <c r="CA691">
        <v>2.8829479999999998</v>
      </c>
      <c r="CB691">
        <v>2.1819829999999998</v>
      </c>
      <c r="CC691">
        <v>1.4376880000000001</v>
      </c>
      <c r="CD691">
        <v>2.4267500000000002</v>
      </c>
      <c r="CE691">
        <v>1.059083</v>
      </c>
      <c r="CF691">
        <v>3.126557</v>
      </c>
      <c r="CG691">
        <v>2.4751029999999998</v>
      </c>
      <c r="CH691">
        <v>3.83127</v>
      </c>
      <c r="CI691">
        <v>1.429101</v>
      </c>
      <c r="CJ691">
        <v>2.306305</v>
      </c>
      <c r="CK691">
        <v>2.1551010000000002</v>
      </c>
      <c r="CL691">
        <v>2.5270929999999998</v>
      </c>
      <c r="CM691">
        <v>1.46627</v>
      </c>
      <c r="CN691">
        <v>1.8796759999999999</v>
      </c>
      <c r="CO691">
        <v>1.4321759999999999</v>
      </c>
      <c r="CP691">
        <v>2.1638639999999998</v>
      </c>
      <c r="CQ691">
        <v>0.61519100000000004</v>
      </c>
      <c r="CR691">
        <v>2.708882</v>
      </c>
      <c r="CS691">
        <v>2.4571429999999999</v>
      </c>
      <c r="CT691">
        <v>4.0057289999999997</v>
      </c>
      <c r="CU691">
        <v>2.019333</v>
      </c>
      <c r="CV691">
        <v>2.414879</v>
      </c>
      <c r="CW691">
        <v>2.265714</v>
      </c>
      <c r="CX691">
        <v>1.655492</v>
      </c>
      <c r="CY691">
        <v>2.6152350000000002</v>
      </c>
      <c r="CZ691">
        <v>2.9221149999999998</v>
      </c>
      <c r="DA691">
        <v>1.4493320000000001</v>
      </c>
      <c r="DB691">
        <v>2.2049530000000002</v>
      </c>
      <c r="DC691">
        <v>1.2888809999999999</v>
      </c>
      <c r="DD691">
        <v>3.3017789999999998</v>
      </c>
      <c r="DE691">
        <v>106.952409</v>
      </c>
      <c r="DF691">
        <v>89.501721000000003</v>
      </c>
      <c r="DG691">
        <v>100.083602</v>
      </c>
      <c r="DH691">
        <v>88.591603000000006</v>
      </c>
      <c r="DI691">
        <v>92.605503999999996</v>
      </c>
      <c r="DJ691">
        <v>77.400351999999998</v>
      </c>
      <c r="DK691">
        <v>129.877692</v>
      </c>
      <c r="DL691">
        <v>105.962575</v>
      </c>
      <c r="DM691">
        <v>118.337596</v>
      </c>
      <c r="DN691">
        <v>102.553757</v>
      </c>
      <c r="DO691">
        <v>140.690291</v>
      </c>
      <c r="DP691">
        <v>94.641699000000003</v>
      </c>
      <c r="DQ691">
        <v>135.73207400000001</v>
      </c>
      <c r="DR691">
        <v>121.40295</v>
      </c>
      <c r="DS691">
        <v>160.76589899999999</v>
      </c>
      <c r="DT691">
        <v>17.186233999999999</v>
      </c>
      <c r="DU691">
        <v>206.059674</v>
      </c>
      <c r="DV691">
        <v>18.382045000000002</v>
      </c>
      <c r="DW691">
        <v>193.79705300000001</v>
      </c>
      <c r="DX691">
        <v>12.752627</v>
      </c>
      <c r="DY691">
        <v>180.27322000000001</v>
      </c>
      <c r="DZ691">
        <v>117.51</v>
      </c>
      <c r="EA691">
        <v>6.1760000000000002</v>
      </c>
      <c r="EB691">
        <v>717.7</v>
      </c>
      <c r="EC691">
        <v>118.63</v>
      </c>
      <c r="ED691">
        <v>6.2030000000000003</v>
      </c>
      <c r="EE691">
        <v>728.5</v>
      </c>
      <c r="EF691">
        <v>118.97</v>
      </c>
      <c r="EG691">
        <v>5.4960000000000004</v>
      </c>
      <c r="EH691">
        <v>645.6</v>
      </c>
      <c r="EI691">
        <v>118.230003</v>
      </c>
      <c r="EJ691">
        <v>2.6389999999999998</v>
      </c>
      <c r="EK691">
        <v>312</v>
      </c>
      <c r="EL691">
        <v>1.554414</v>
      </c>
      <c r="EM691">
        <v>3.9641600000000001</v>
      </c>
      <c r="EN691">
        <v>30.020316999999999</v>
      </c>
      <c r="EO691">
        <v>-9.6649779999999996</v>
      </c>
      <c r="EP691">
        <v>-7.8509209999999996</v>
      </c>
      <c r="EQ691">
        <v>-16.885231000000001</v>
      </c>
      <c r="ER691">
        <v>112.25937500000001</v>
      </c>
      <c r="ES691">
        <v>107.706767</v>
      </c>
      <c r="ET691">
        <v>102.452371</v>
      </c>
      <c r="EU691">
        <v>3.2435149999999999</v>
      </c>
      <c r="EV691">
        <v>4456.4405960000004</v>
      </c>
      <c r="EW691">
        <v>4581.6472549999999</v>
      </c>
      <c r="EX691">
        <v>3829.380858</v>
      </c>
      <c r="EY691">
        <v>2786.7367819999999</v>
      </c>
    </row>
    <row r="692" spans="1:155" x14ac:dyDescent="0.25">
      <c r="A692" s="741">
        <v>46246</v>
      </c>
      <c r="B692" s="740">
        <v>0.65929398148148144</v>
      </c>
      <c r="C692">
        <v>40860</v>
      </c>
      <c r="D692">
        <v>0</v>
      </c>
      <c r="E692">
        <v>0</v>
      </c>
      <c r="F692">
        <v>74.846396999999996</v>
      </c>
      <c r="G692">
        <v>72.311975000000004</v>
      </c>
      <c r="H692">
        <v>64.561447000000001</v>
      </c>
      <c r="I692">
        <v>73.196280000000002</v>
      </c>
      <c r="J692">
        <v>74.958764000000002</v>
      </c>
      <c r="K692">
        <v>72.030983000000006</v>
      </c>
      <c r="L692">
        <v>70.433126999999999</v>
      </c>
      <c r="M692">
        <v>70.723135999999997</v>
      </c>
      <c r="N692">
        <v>3.2752020000000002</v>
      </c>
      <c r="O692">
        <v>2.995622</v>
      </c>
      <c r="P692">
        <v>3.1372659999999999</v>
      </c>
      <c r="Q692">
        <v>4.0426989999999998</v>
      </c>
      <c r="R692">
        <v>4.0431590000000002</v>
      </c>
      <c r="S692">
        <v>2.5393910000000002</v>
      </c>
      <c r="T692">
        <v>3.3953760000000002</v>
      </c>
      <c r="U692">
        <v>5.651694</v>
      </c>
      <c r="V692">
        <v>7.5856669999999999</v>
      </c>
      <c r="W692">
        <v>8.6734259999999992</v>
      </c>
      <c r="X692">
        <v>6.5273099999999999</v>
      </c>
      <c r="Y692">
        <v>5.0132250000000003</v>
      </c>
      <c r="Z692">
        <v>8.0215160000000001</v>
      </c>
      <c r="AA692">
        <v>9.4531209999999994</v>
      </c>
      <c r="AB692">
        <v>6.388401</v>
      </c>
      <c r="AC692">
        <v>-0.28659499999999999</v>
      </c>
      <c r="AD692">
        <v>5.6773290000000003</v>
      </c>
      <c r="AE692">
        <v>0.52779799999999999</v>
      </c>
      <c r="AF692">
        <v>4.4765090000000001</v>
      </c>
      <c r="AG692">
        <v>-0.721723</v>
      </c>
      <c r="AH692">
        <v>-8.5465590000000002</v>
      </c>
      <c r="AI692">
        <v>-4.2677839999999998</v>
      </c>
      <c r="AJ692">
        <v>12.400591</v>
      </c>
      <c r="AK692">
        <v>3.4278010000000001</v>
      </c>
      <c r="AL692">
        <v>8.8246959999999994</v>
      </c>
      <c r="AM692">
        <v>2.0887929999999999</v>
      </c>
      <c r="AN692">
        <v>8.7211730000000003</v>
      </c>
      <c r="AO692">
        <v>2.7144189999999999</v>
      </c>
      <c r="AP692">
        <v>9.7183899999999994</v>
      </c>
      <c r="AQ692">
        <v>2.7783730000000002</v>
      </c>
      <c r="AR692">
        <v>9.0747389999999992</v>
      </c>
      <c r="AS692">
        <v>2.110633</v>
      </c>
      <c r="AT692">
        <v>8.2727629999999994</v>
      </c>
      <c r="AU692">
        <v>1.961266</v>
      </c>
      <c r="AV692">
        <v>7.427505</v>
      </c>
      <c r="AW692">
        <v>2.6591969999999998</v>
      </c>
      <c r="AX692">
        <v>6.3423150000000001</v>
      </c>
      <c r="AY692">
        <v>2.2596530000000001</v>
      </c>
      <c r="AZ692">
        <v>6.2904299999999997</v>
      </c>
      <c r="BA692">
        <v>2.1678489999999999</v>
      </c>
      <c r="BB692">
        <v>6.6813960000000003</v>
      </c>
      <c r="BC692">
        <v>2.343496</v>
      </c>
      <c r="BD692">
        <v>7.2725900000000001</v>
      </c>
      <c r="BE692">
        <v>1.0074399999999999</v>
      </c>
      <c r="BF692">
        <v>7.1377059999999997</v>
      </c>
      <c r="BG692">
        <v>1.1448990000000001</v>
      </c>
      <c r="BH692">
        <v>4.5935059999999996</v>
      </c>
      <c r="BI692">
        <v>2.603345</v>
      </c>
      <c r="BJ692">
        <v>5.5296890000000003</v>
      </c>
      <c r="BK692">
        <v>1.7144509999999999</v>
      </c>
      <c r="BL692">
        <v>3.3203109999999998</v>
      </c>
      <c r="BM692">
        <v>1.6577679999999999</v>
      </c>
      <c r="BN692">
        <v>3.5701640000000001</v>
      </c>
      <c r="BO692">
        <v>1.808732</v>
      </c>
      <c r="BP692">
        <v>3.5954380000000001</v>
      </c>
      <c r="BQ692">
        <v>1.565407</v>
      </c>
      <c r="BR692">
        <v>2.9982410000000002</v>
      </c>
      <c r="BS692">
        <v>0.84179499999999996</v>
      </c>
      <c r="BT692">
        <v>3.738775</v>
      </c>
      <c r="BU692">
        <v>2.706026</v>
      </c>
      <c r="BV692">
        <v>4.5976990000000004</v>
      </c>
      <c r="BW692">
        <v>1.82751</v>
      </c>
      <c r="BX692">
        <v>3.296643</v>
      </c>
      <c r="BY692">
        <v>2.3314430000000002</v>
      </c>
      <c r="BZ692">
        <v>2.751617</v>
      </c>
      <c r="CA692">
        <v>2.8781330000000001</v>
      </c>
      <c r="CB692">
        <v>2.202029</v>
      </c>
      <c r="CC692">
        <v>1.45668</v>
      </c>
      <c r="CD692">
        <v>2.4328249999999998</v>
      </c>
      <c r="CE692">
        <v>1.07209</v>
      </c>
      <c r="CF692">
        <v>3.140021</v>
      </c>
      <c r="CG692">
        <v>2.5138959999999999</v>
      </c>
      <c r="CH692">
        <v>3.8494299999999999</v>
      </c>
      <c r="CI692">
        <v>1.4358010000000001</v>
      </c>
      <c r="CJ692">
        <v>2.2890549999999998</v>
      </c>
      <c r="CK692">
        <v>2.1671659999999999</v>
      </c>
      <c r="CL692">
        <v>2.5400710000000002</v>
      </c>
      <c r="CM692">
        <v>1.4737370000000001</v>
      </c>
      <c r="CN692">
        <v>1.8977729999999999</v>
      </c>
      <c r="CO692">
        <v>1.442909</v>
      </c>
      <c r="CP692">
        <v>2.166201</v>
      </c>
      <c r="CQ692">
        <v>0.617533</v>
      </c>
      <c r="CR692">
        <v>2.7079970000000002</v>
      </c>
      <c r="CS692">
        <v>2.4654630000000002</v>
      </c>
      <c r="CT692">
        <v>4.0341459999999998</v>
      </c>
      <c r="CU692">
        <v>2.0455320000000001</v>
      </c>
      <c r="CV692">
        <v>2.4452050000000001</v>
      </c>
      <c r="CW692">
        <v>2.269342</v>
      </c>
      <c r="CX692">
        <v>1.67754</v>
      </c>
      <c r="CY692">
        <v>2.6031979999999999</v>
      </c>
      <c r="CZ692">
        <v>2.9523999999999999</v>
      </c>
      <c r="DA692">
        <v>1.4943200000000001</v>
      </c>
      <c r="DB692">
        <v>2.2084480000000002</v>
      </c>
      <c r="DC692">
        <v>1.320047</v>
      </c>
      <c r="DD692">
        <v>3.3464260000000001</v>
      </c>
      <c r="DE692">
        <v>106.747569</v>
      </c>
      <c r="DF692">
        <v>89.236661999999995</v>
      </c>
      <c r="DG692">
        <v>99.646384999999995</v>
      </c>
      <c r="DH692">
        <v>88.748741999999993</v>
      </c>
      <c r="DI692">
        <v>92.590414999999993</v>
      </c>
      <c r="DJ692">
        <v>68.776859999999999</v>
      </c>
      <c r="DK692">
        <v>128.553901</v>
      </c>
      <c r="DL692">
        <v>105.47958</v>
      </c>
      <c r="DM692">
        <v>117.071952</v>
      </c>
      <c r="DN692">
        <v>102.369134</v>
      </c>
      <c r="DO692">
        <v>140.63212799999999</v>
      </c>
      <c r="DP692">
        <v>94.607820000000004</v>
      </c>
      <c r="DQ692">
        <v>134.44961599999999</v>
      </c>
      <c r="DR692">
        <v>120.04143999999999</v>
      </c>
      <c r="DS692">
        <v>160.61479399999999</v>
      </c>
      <c r="DT692">
        <v>16.830279999999998</v>
      </c>
      <c r="DU692">
        <v>205.435711</v>
      </c>
      <c r="DV692">
        <v>18.154478000000001</v>
      </c>
      <c r="DW692">
        <v>192.95616200000001</v>
      </c>
      <c r="DX692">
        <v>12.533612</v>
      </c>
      <c r="DY692">
        <v>180.28711799999999</v>
      </c>
      <c r="DZ692">
        <v>117.45</v>
      </c>
      <c r="EA692">
        <v>6.1479999999999997</v>
      </c>
      <c r="EB692">
        <v>714.5</v>
      </c>
      <c r="EC692">
        <v>118.7</v>
      </c>
      <c r="ED692">
        <v>6.1790000000000003</v>
      </c>
      <c r="EE692">
        <v>726.4</v>
      </c>
      <c r="EF692">
        <v>119.14</v>
      </c>
      <c r="EG692">
        <v>5.4809999999999999</v>
      </c>
      <c r="EH692">
        <v>644.6</v>
      </c>
      <c r="EI692">
        <v>118.41999800000001</v>
      </c>
      <c r="EJ692">
        <v>2.64</v>
      </c>
      <c r="EK692">
        <v>312.60000600000001</v>
      </c>
      <c r="EL692">
        <v>1.6684870000000001</v>
      </c>
      <c r="EM692">
        <v>3.9244349999999999</v>
      </c>
      <c r="EN692">
        <v>29.665202000000001</v>
      </c>
      <c r="EO692">
        <v>-10.215045999999999</v>
      </c>
      <c r="EP692">
        <v>-8.1922189999999997</v>
      </c>
      <c r="EQ692">
        <v>-17.264610999999999</v>
      </c>
      <c r="ER692">
        <v>112.03226100000001</v>
      </c>
      <c r="ES692">
        <v>107.387458</v>
      </c>
      <c r="ET692">
        <v>102.45790599999999</v>
      </c>
      <c r="EU692">
        <v>3.258632</v>
      </c>
      <c r="EV692">
        <v>4468.3795710000004</v>
      </c>
      <c r="EW692">
        <v>4593.7646450000002</v>
      </c>
      <c r="EX692">
        <v>3840.1560679999998</v>
      </c>
      <c r="EY692">
        <v>2791.9375559999999</v>
      </c>
    </row>
    <row r="693" spans="1:155" x14ac:dyDescent="0.25">
      <c r="A693" s="741">
        <v>46246</v>
      </c>
      <c r="B693" s="740">
        <v>0.65998842592592588</v>
      </c>
      <c r="C693">
        <v>40920</v>
      </c>
      <c r="D693">
        <v>0</v>
      </c>
      <c r="E693">
        <v>0</v>
      </c>
      <c r="F693">
        <v>74.931950000000001</v>
      </c>
      <c r="G693">
        <v>72.252442000000002</v>
      </c>
      <c r="H693">
        <v>64.532584999999997</v>
      </c>
      <c r="I693">
        <v>73.203553999999997</v>
      </c>
      <c r="J693">
        <v>74.997703999999999</v>
      </c>
      <c r="K693">
        <v>72.069209999999998</v>
      </c>
      <c r="L693">
        <v>70.469192000000007</v>
      </c>
      <c r="M693">
        <v>70.677251999999996</v>
      </c>
      <c r="N693">
        <v>3.0534599999999998</v>
      </c>
      <c r="O693">
        <v>2.6481720000000002</v>
      </c>
      <c r="P693">
        <v>2.8455569999999999</v>
      </c>
      <c r="Q693">
        <v>3.823213</v>
      </c>
      <c r="R693">
        <v>3.74282</v>
      </c>
      <c r="S693">
        <v>2.3801779999999999</v>
      </c>
      <c r="T693">
        <v>3.1760030000000001</v>
      </c>
      <c r="U693">
        <v>5.526078</v>
      </c>
      <c r="V693">
        <v>7.642201</v>
      </c>
      <c r="W693">
        <v>8.4721419999999998</v>
      </c>
      <c r="X693">
        <v>6.3501139999999996</v>
      </c>
      <c r="Y693">
        <v>4.8775329999999997</v>
      </c>
      <c r="Z693">
        <v>7.7672299999999996</v>
      </c>
      <c r="AA693">
        <v>9.1455710000000003</v>
      </c>
      <c r="AB693">
        <v>6.2807709999999997</v>
      </c>
      <c r="AC693">
        <v>-0.62419599999999997</v>
      </c>
      <c r="AD693">
        <v>5.5539540000000001</v>
      </c>
      <c r="AE693">
        <v>0.11480799999999999</v>
      </c>
      <c r="AF693">
        <v>4.214283</v>
      </c>
      <c r="AG693">
        <v>-1.0586800000000001</v>
      </c>
      <c r="AH693">
        <v>-8.9110870000000002</v>
      </c>
      <c r="AI693">
        <v>-4.6559309999999998</v>
      </c>
      <c r="AJ693">
        <v>11.692704000000001</v>
      </c>
      <c r="AK693">
        <v>3.4308800000000002</v>
      </c>
      <c r="AL693">
        <v>8.8882169999999991</v>
      </c>
      <c r="AM693">
        <v>2.0870899999999999</v>
      </c>
      <c r="AN693">
        <v>8.7491319999999995</v>
      </c>
      <c r="AO693">
        <v>2.711932</v>
      </c>
      <c r="AP693">
        <v>9.7368780000000008</v>
      </c>
      <c r="AQ693">
        <v>2.7786469999999999</v>
      </c>
      <c r="AR693">
        <v>9.1059230000000007</v>
      </c>
      <c r="AS693">
        <v>2.1140460000000001</v>
      </c>
      <c r="AT693">
        <v>8.2974350000000001</v>
      </c>
      <c r="AU693">
        <v>1.962215</v>
      </c>
      <c r="AV693">
        <v>7.4430680000000002</v>
      </c>
      <c r="AW693">
        <v>2.6425550000000002</v>
      </c>
      <c r="AX693">
        <v>6.355054</v>
      </c>
      <c r="AY693">
        <v>2.256815</v>
      </c>
      <c r="AZ693">
        <v>6.3174599999999996</v>
      </c>
      <c r="BA693">
        <v>2.183074</v>
      </c>
      <c r="BB693">
        <v>6.7120699999999998</v>
      </c>
      <c r="BC693">
        <v>2.3398400000000001</v>
      </c>
      <c r="BD693">
        <v>7.2744450000000001</v>
      </c>
      <c r="BE693">
        <v>0.99998399999999998</v>
      </c>
      <c r="BF693">
        <v>7.165057</v>
      </c>
      <c r="BG693">
        <v>1.154048</v>
      </c>
      <c r="BH693">
        <v>4.6173929999999999</v>
      </c>
      <c r="BI693">
        <v>2.6098159999999999</v>
      </c>
      <c r="BJ693">
        <v>5.5656439999999998</v>
      </c>
      <c r="BK693">
        <v>1.701306</v>
      </c>
      <c r="BL693">
        <v>3.3632810000000002</v>
      </c>
      <c r="BM693">
        <v>1.674577</v>
      </c>
      <c r="BN693">
        <v>3.5949330000000002</v>
      </c>
      <c r="BO693">
        <v>1.858446</v>
      </c>
      <c r="BP693">
        <v>3.6096370000000002</v>
      </c>
      <c r="BQ693">
        <v>1.5865640000000001</v>
      </c>
      <c r="BR693">
        <v>3.0318160000000001</v>
      </c>
      <c r="BS693">
        <v>0.86071500000000001</v>
      </c>
      <c r="BT693">
        <v>3.7713939999999999</v>
      </c>
      <c r="BU693">
        <v>2.7320609999999999</v>
      </c>
      <c r="BV693">
        <v>4.6291669999999998</v>
      </c>
      <c r="BW693">
        <v>1.866941</v>
      </c>
      <c r="BX693">
        <v>3.3439009999999998</v>
      </c>
      <c r="BY693">
        <v>2.3727849999999999</v>
      </c>
      <c r="BZ693">
        <v>2.7831830000000002</v>
      </c>
      <c r="CA693">
        <v>2.817688</v>
      </c>
      <c r="CB693">
        <v>2.2368440000000001</v>
      </c>
      <c r="CC693">
        <v>1.4915229999999999</v>
      </c>
      <c r="CD693">
        <v>2.4671560000000001</v>
      </c>
      <c r="CE693">
        <v>1.1124879999999999</v>
      </c>
      <c r="CF693">
        <v>3.1806990000000002</v>
      </c>
      <c r="CG693">
        <v>2.5122680000000002</v>
      </c>
      <c r="CH693">
        <v>3.8768090000000002</v>
      </c>
      <c r="CI693">
        <v>1.4655849999999999</v>
      </c>
      <c r="CJ693">
        <v>2.35425</v>
      </c>
      <c r="CK693">
        <v>2.1936819999999999</v>
      </c>
      <c r="CL693">
        <v>2.575777</v>
      </c>
      <c r="CM693">
        <v>1.49936</v>
      </c>
      <c r="CN693">
        <v>1.936223</v>
      </c>
      <c r="CO693">
        <v>1.4841519999999999</v>
      </c>
      <c r="CP693">
        <v>2.222067</v>
      </c>
      <c r="CQ693">
        <v>0.65229899999999996</v>
      </c>
      <c r="CR693">
        <v>2.7371310000000002</v>
      </c>
      <c r="CS693">
        <v>2.4826410000000001</v>
      </c>
      <c r="CT693">
        <v>4.0755179999999998</v>
      </c>
      <c r="CU693">
        <v>2.0736720000000002</v>
      </c>
      <c r="CV693">
        <v>2.4627409999999998</v>
      </c>
      <c r="CW693">
        <v>2.314508</v>
      </c>
      <c r="CX693">
        <v>1.714323</v>
      </c>
      <c r="CY693">
        <v>2.569518</v>
      </c>
      <c r="CZ693">
        <v>2.9679549999999999</v>
      </c>
      <c r="DA693">
        <v>1.478918</v>
      </c>
      <c r="DB693">
        <v>2.229441</v>
      </c>
      <c r="DC693">
        <v>1.332768</v>
      </c>
      <c r="DD693">
        <v>3.3538220000000001</v>
      </c>
      <c r="DE693">
        <v>106.47299</v>
      </c>
      <c r="DF693">
        <v>89.274392000000006</v>
      </c>
      <c r="DG693">
        <v>99.438100000000006</v>
      </c>
      <c r="DH693">
        <v>88.166460000000001</v>
      </c>
      <c r="DI693">
        <v>92.428456999999995</v>
      </c>
      <c r="DJ693">
        <v>83.450097999999997</v>
      </c>
      <c r="DK693">
        <v>128.35444000000001</v>
      </c>
      <c r="DL693">
        <v>105.12120299999999</v>
      </c>
      <c r="DM693">
        <v>116.15863299999999</v>
      </c>
      <c r="DN693">
        <v>101.723251</v>
      </c>
      <c r="DO693">
        <v>140.16282899999999</v>
      </c>
      <c r="DP693">
        <v>94.345062999999996</v>
      </c>
      <c r="DQ693">
        <v>134.26681199999999</v>
      </c>
      <c r="DR693">
        <v>119.204612</v>
      </c>
      <c r="DS693">
        <v>160.418297</v>
      </c>
      <c r="DT693">
        <v>16.647516</v>
      </c>
      <c r="DU693">
        <v>204.548069</v>
      </c>
      <c r="DV693">
        <v>17.873262</v>
      </c>
      <c r="DW693">
        <v>191.28507099999999</v>
      </c>
      <c r="DX693">
        <v>12.3819</v>
      </c>
      <c r="DY693">
        <v>179.255056</v>
      </c>
      <c r="DZ693">
        <v>117.57</v>
      </c>
      <c r="EA693">
        <v>6.1109999999999998</v>
      </c>
      <c r="EB693">
        <v>711.4</v>
      </c>
      <c r="EC693">
        <v>118.69</v>
      </c>
      <c r="ED693">
        <v>6.1550000000000002</v>
      </c>
      <c r="EE693">
        <v>722.9</v>
      </c>
      <c r="EF693">
        <v>119.24</v>
      </c>
      <c r="EG693">
        <v>5.4560000000000004</v>
      </c>
      <c r="EH693">
        <v>642.5</v>
      </c>
      <c r="EI693">
        <v>118.449997</v>
      </c>
      <c r="EJ693">
        <v>2.64</v>
      </c>
      <c r="EK693">
        <v>312.60000600000001</v>
      </c>
      <c r="EL693">
        <v>1.5882480000000001</v>
      </c>
      <c r="EM693">
        <v>3.9605619999999999</v>
      </c>
      <c r="EN693">
        <v>29.221496999999999</v>
      </c>
      <c r="EO693">
        <v>-10.499335</v>
      </c>
      <c r="EP693">
        <v>-8.6164930000000002</v>
      </c>
      <c r="EQ693">
        <v>-17.528793</v>
      </c>
      <c r="ER693">
        <v>111.70835700000001</v>
      </c>
      <c r="ES693">
        <v>106.750078</v>
      </c>
      <c r="ET693">
        <v>102.046098</v>
      </c>
      <c r="EU693">
        <v>3.2798780000000001</v>
      </c>
      <c r="EV693">
        <v>4480.2634539999999</v>
      </c>
      <c r="EW693">
        <v>4605.8341899999996</v>
      </c>
      <c r="EX693">
        <v>3850.8854200000001</v>
      </c>
      <c r="EY693">
        <v>2797.145</v>
      </c>
    </row>
    <row r="694" spans="1:155" x14ac:dyDescent="0.25">
      <c r="A694" s="741">
        <v>46246</v>
      </c>
      <c r="B694" s="740">
        <v>0.66068287037037032</v>
      </c>
      <c r="C694">
        <v>40980</v>
      </c>
      <c r="D694">
        <v>0</v>
      </c>
      <c r="E694">
        <v>0</v>
      </c>
      <c r="F694">
        <v>74.854483000000002</v>
      </c>
      <c r="G694">
        <v>72.248047</v>
      </c>
      <c r="H694">
        <v>64.497354999999999</v>
      </c>
      <c r="I694">
        <v>73.190105000000003</v>
      </c>
      <c r="J694">
        <v>74.972877999999994</v>
      </c>
      <c r="K694">
        <v>72.049807999999999</v>
      </c>
      <c r="L694">
        <v>70.468781000000007</v>
      </c>
      <c r="M694">
        <v>70.693824000000006</v>
      </c>
      <c r="N694">
        <v>2.8111169999999999</v>
      </c>
      <c r="O694">
        <v>2.35412</v>
      </c>
      <c r="P694">
        <v>2.626147</v>
      </c>
      <c r="Q694">
        <v>3.4866100000000002</v>
      </c>
      <c r="R694">
        <v>3.4980989999999998</v>
      </c>
      <c r="S694">
        <v>2.102716</v>
      </c>
      <c r="T694">
        <v>2.9918840000000002</v>
      </c>
      <c r="U694">
        <v>5.3311450000000002</v>
      </c>
      <c r="V694">
        <v>7.1748139999999996</v>
      </c>
      <c r="W694">
        <v>7.8477870000000003</v>
      </c>
      <c r="X694">
        <v>6.2243130000000004</v>
      </c>
      <c r="Y694">
        <v>4.7364490000000004</v>
      </c>
      <c r="Z694">
        <v>7.3553519999999999</v>
      </c>
      <c r="AA694">
        <v>8.9647830000000006</v>
      </c>
      <c r="AB694">
        <v>6.1267990000000001</v>
      </c>
      <c r="AC694">
        <v>-0.97918400000000005</v>
      </c>
      <c r="AD694">
        <v>5.4959689999999997</v>
      </c>
      <c r="AE694">
        <v>-0.192716</v>
      </c>
      <c r="AF694">
        <v>4.1731689999999997</v>
      </c>
      <c r="AG694">
        <v>-1.3718539999999999</v>
      </c>
      <c r="AH694">
        <v>-9.2743509999999993</v>
      </c>
      <c r="AI694">
        <v>-4.8933920000000004</v>
      </c>
      <c r="AJ694">
        <v>11.587251</v>
      </c>
      <c r="AK694">
        <v>3.4009299999999998</v>
      </c>
      <c r="AL694">
        <v>8.8851829999999996</v>
      </c>
      <c r="AM694">
        <v>2.141594</v>
      </c>
      <c r="AN694">
        <v>8.7821250000000006</v>
      </c>
      <c r="AO694">
        <v>2.770715</v>
      </c>
      <c r="AP694">
        <v>9.7859529999999992</v>
      </c>
      <c r="AQ694">
        <v>2.8190230000000001</v>
      </c>
      <c r="AR694">
        <v>9.1376620000000006</v>
      </c>
      <c r="AS694">
        <v>2.168218</v>
      </c>
      <c r="AT694">
        <v>8.3224239999999998</v>
      </c>
      <c r="AU694">
        <v>2.006786</v>
      </c>
      <c r="AV694">
        <v>7.4612350000000003</v>
      </c>
      <c r="AW694">
        <v>2.6735799999999998</v>
      </c>
      <c r="AX694">
        <v>6.3607379999999996</v>
      </c>
      <c r="AY694">
        <v>2.2943039999999999</v>
      </c>
      <c r="AZ694">
        <v>6.3497479999999999</v>
      </c>
      <c r="BA694">
        <v>2.2233890000000001</v>
      </c>
      <c r="BB694">
        <v>6.752211</v>
      </c>
      <c r="BC694">
        <v>2.3876080000000002</v>
      </c>
      <c r="BD694">
        <v>7.3017570000000003</v>
      </c>
      <c r="BE694">
        <v>1.038006</v>
      </c>
      <c r="BF694">
        <v>7.195875</v>
      </c>
      <c r="BG694">
        <v>1.178687</v>
      </c>
      <c r="BH694">
        <v>4.6259050000000004</v>
      </c>
      <c r="BI694">
        <v>2.6252559999999998</v>
      </c>
      <c r="BJ694">
        <v>5.565086</v>
      </c>
      <c r="BK694">
        <v>1.7477480000000001</v>
      </c>
      <c r="BL694">
        <v>3.386164</v>
      </c>
      <c r="BM694">
        <v>1.7247079999999999</v>
      </c>
      <c r="BN694">
        <v>3.6139559999999999</v>
      </c>
      <c r="BO694">
        <v>1.860012</v>
      </c>
      <c r="BP694">
        <v>3.6263619999999999</v>
      </c>
      <c r="BQ694">
        <v>1.6102529999999999</v>
      </c>
      <c r="BR694">
        <v>3.0397599999999998</v>
      </c>
      <c r="BS694">
        <v>0.84469099999999997</v>
      </c>
      <c r="BT694">
        <v>3.7903539999999998</v>
      </c>
      <c r="BU694">
        <v>2.7057709999999999</v>
      </c>
      <c r="BV694">
        <v>4.6336919999999999</v>
      </c>
      <c r="BW694">
        <v>1.8479890000000001</v>
      </c>
      <c r="BX694">
        <v>3.387054</v>
      </c>
      <c r="BY694">
        <v>2.3616790000000001</v>
      </c>
      <c r="BZ694">
        <v>2.8066610000000001</v>
      </c>
      <c r="CA694">
        <v>2.7243050000000002</v>
      </c>
      <c r="CB694">
        <v>2.241463</v>
      </c>
      <c r="CC694">
        <v>1.4823409999999999</v>
      </c>
      <c r="CD694">
        <v>2.4874459999999998</v>
      </c>
      <c r="CE694">
        <v>1.0977650000000001</v>
      </c>
      <c r="CF694">
        <v>3.197203</v>
      </c>
      <c r="CG694">
        <v>2.506237</v>
      </c>
      <c r="CH694">
        <v>3.8974929999999999</v>
      </c>
      <c r="CI694">
        <v>1.4480820000000001</v>
      </c>
      <c r="CJ694">
        <v>2.361631</v>
      </c>
      <c r="CK694">
        <v>2.1762199999999998</v>
      </c>
      <c r="CL694">
        <v>2.5956039999999998</v>
      </c>
      <c r="CM694">
        <v>1.4772700000000001</v>
      </c>
      <c r="CN694">
        <v>1.94631</v>
      </c>
      <c r="CO694">
        <v>1.475806</v>
      </c>
      <c r="CP694">
        <v>2.2271550000000002</v>
      </c>
      <c r="CQ694">
        <v>0.63616700000000004</v>
      </c>
      <c r="CR694">
        <v>2.7527970000000002</v>
      </c>
      <c r="CS694">
        <v>2.4651730000000001</v>
      </c>
      <c r="CT694">
        <v>4.0689460000000004</v>
      </c>
      <c r="CU694">
        <v>2.0472760000000001</v>
      </c>
      <c r="CV694">
        <v>2.4823909999999998</v>
      </c>
      <c r="CW694">
        <v>2.30884</v>
      </c>
      <c r="CX694">
        <v>1.7686919999999999</v>
      </c>
      <c r="CY694">
        <v>2.5547849999999999</v>
      </c>
      <c r="CZ694">
        <v>3.010723</v>
      </c>
      <c r="DA694">
        <v>1.4813369999999999</v>
      </c>
      <c r="DB694">
        <v>2.278362</v>
      </c>
      <c r="DC694">
        <v>1.3328819999999999</v>
      </c>
      <c r="DD694">
        <v>3.4093420000000001</v>
      </c>
      <c r="DE694">
        <v>106.10485</v>
      </c>
      <c r="DF694">
        <v>88.892737999999994</v>
      </c>
      <c r="DG694">
        <v>99.169697999999997</v>
      </c>
      <c r="DH694">
        <v>88.165875</v>
      </c>
      <c r="DI694">
        <v>92.282870000000003</v>
      </c>
      <c r="DJ694">
        <v>74.588166000000001</v>
      </c>
      <c r="DK694">
        <v>128.01863900000001</v>
      </c>
      <c r="DL694">
        <v>104.80282699999999</v>
      </c>
      <c r="DM694">
        <v>115.671448</v>
      </c>
      <c r="DN694">
        <v>101.631726</v>
      </c>
      <c r="DO694">
        <v>140.40517</v>
      </c>
      <c r="DP694">
        <v>94.304826000000006</v>
      </c>
      <c r="DQ694">
        <v>134.00984500000001</v>
      </c>
      <c r="DR694">
        <v>118.90008400000001</v>
      </c>
      <c r="DS694">
        <v>160.305969</v>
      </c>
      <c r="DT694">
        <v>16.457512000000001</v>
      </c>
      <c r="DU694">
        <v>203.57324800000001</v>
      </c>
      <c r="DV694">
        <v>17.741668000000001</v>
      </c>
      <c r="DW694">
        <v>190.86433400000001</v>
      </c>
      <c r="DX694">
        <v>12.254047999999999</v>
      </c>
      <c r="DY694">
        <v>179.115588</v>
      </c>
      <c r="DZ694">
        <v>117.57</v>
      </c>
      <c r="EA694">
        <v>6.0759999999999996</v>
      </c>
      <c r="EB694">
        <v>708.3</v>
      </c>
      <c r="EC694">
        <v>118.73</v>
      </c>
      <c r="ED694">
        <v>6.14</v>
      </c>
      <c r="EE694">
        <v>721.3</v>
      </c>
      <c r="EF694">
        <v>119.16</v>
      </c>
      <c r="EG694">
        <v>5.452</v>
      </c>
      <c r="EH694">
        <v>642.6</v>
      </c>
      <c r="EI694">
        <v>118.400002</v>
      </c>
      <c r="EJ694">
        <v>2.6389999999999998</v>
      </c>
      <c r="EK694">
        <v>312.39999399999999</v>
      </c>
      <c r="EL694">
        <v>1.5218879999999999</v>
      </c>
      <c r="EM694">
        <v>3.9226049999999999</v>
      </c>
      <c r="EN694">
        <v>29.339566999999999</v>
      </c>
      <c r="EO694">
        <v>-10.796239</v>
      </c>
      <c r="EP694">
        <v>-8.8159969999999994</v>
      </c>
      <c r="EQ694">
        <v>-17.752316</v>
      </c>
      <c r="ER694">
        <v>111.35153099999999</v>
      </c>
      <c r="ES694">
        <v>106.589005</v>
      </c>
      <c r="ET694">
        <v>101.990325</v>
      </c>
      <c r="EU694">
        <v>3.2941790000000002</v>
      </c>
      <c r="EV694">
        <v>4492.1092189999999</v>
      </c>
      <c r="EW694">
        <v>4617.8705890000001</v>
      </c>
      <c r="EX694">
        <v>3861.606276</v>
      </c>
      <c r="EY694">
        <v>2802.3552800000002</v>
      </c>
    </row>
    <row r="695" spans="1:155" x14ac:dyDescent="0.25">
      <c r="A695" s="741">
        <v>46246</v>
      </c>
      <c r="B695" s="740">
        <v>0.66137731481481477</v>
      </c>
      <c r="C695">
        <v>41040</v>
      </c>
      <c r="D695">
        <v>0</v>
      </c>
      <c r="E695">
        <v>0</v>
      </c>
      <c r="F695">
        <v>74.914088000000007</v>
      </c>
      <c r="G695">
        <v>72.264188000000004</v>
      </c>
      <c r="H695">
        <v>64.560689999999994</v>
      </c>
      <c r="I695">
        <v>73.208962</v>
      </c>
      <c r="J695">
        <v>74.993385000000004</v>
      </c>
      <c r="K695">
        <v>72.024608000000001</v>
      </c>
      <c r="L695">
        <v>70.474778000000001</v>
      </c>
      <c r="M695">
        <v>70.663730999999999</v>
      </c>
      <c r="N695">
        <v>2.6217649999999999</v>
      </c>
      <c r="O695">
        <v>2.2005560000000002</v>
      </c>
      <c r="P695">
        <v>2.3851840000000002</v>
      </c>
      <c r="Q695">
        <v>3.3520310000000002</v>
      </c>
      <c r="R695">
        <v>3.148819</v>
      </c>
      <c r="S695">
        <v>1.8056890000000001</v>
      </c>
      <c r="T695">
        <v>2.8357000000000001</v>
      </c>
      <c r="U695">
        <v>5.2497689999999997</v>
      </c>
      <c r="V695">
        <v>7.2106839999999996</v>
      </c>
      <c r="W695">
        <v>7.9749420000000004</v>
      </c>
      <c r="X695">
        <v>6.3238519999999996</v>
      </c>
      <c r="Y695">
        <v>4.7383800000000003</v>
      </c>
      <c r="Z695">
        <v>7.273644</v>
      </c>
      <c r="AA695">
        <v>8.8695839999999997</v>
      </c>
      <c r="AB695">
        <v>5.957605</v>
      </c>
      <c r="AC695">
        <v>-1.1196550000000001</v>
      </c>
      <c r="AD695">
        <v>5.1977849999999997</v>
      </c>
      <c r="AE695">
        <v>-0.39453100000000002</v>
      </c>
      <c r="AF695">
        <v>4.0452459999999997</v>
      </c>
      <c r="AG695">
        <v>-1.560141</v>
      </c>
      <c r="AH695">
        <v>-9.336881</v>
      </c>
      <c r="AI695">
        <v>-5.0802849999999999</v>
      </c>
      <c r="AJ695">
        <v>11.285384000000001</v>
      </c>
      <c r="AK695">
        <v>3.4338470000000001</v>
      </c>
      <c r="AL695">
        <v>8.917567</v>
      </c>
      <c r="AM695">
        <v>2.1171959999999999</v>
      </c>
      <c r="AN695">
        <v>8.8072169999999996</v>
      </c>
      <c r="AO695">
        <v>2.7589100000000002</v>
      </c>
      <c r="AP695">
        <v>9.8029580000000003</v>
      </c>
      <c r="AQ695">
        <v>2.8016969999999999</v>
      </c>
      <c r="AR695">
        <v>9.1388420000000004</v>
      </c>
      <c r="AS695">
        <v>2.153753</v>
      </c>
      <c r="AT695">
        <v>8.3282170000000004</v>
      </c>
      <c r="AU695">
        <v>1.9909840000000001</v>
      </c>
      <c r="AV695">
        <v>7.477087</v>
      </c>
      <c r="AW695">
        <v>2.653384</v>
      </c>
      <c r="AX695">
        <v>6.3758910000000002</v>
      </c>
      <c r="AY695">
        <v>2.2722549999999999</v>
      </c>
      <c r="AZ695">
        <v>6.3739189999999999</v>
      </c>
      <c r="BA695">
        <v>2.2094909999999999</v>
      </c>
      <c r="BB695">
        <v>6.7758539999999998</v>
      </c>
      <c r="BC695">
        <v>2.3584649999999998</v>
      </c>
      <c r="BD695">
        <v>7.3358920000000003</v>
      </c>
      <c r="BE695">
        <v>1.020527</v>
      </c>
      <c r="BF695">
        <v>7.2105519999999999</v>
      </c>
      <c r="BG695">
        <v>1.1542939999999999</v>
      </c>
      <c r="BH695">
        <v>4.6423379999999996</v>
      </c>
      <c r="BI695">
        <v>2.6173479999999998</v>
      </c>
      <c r="BJ695">
        <v>5.5771569999999997</v>
      </c>
      <c r="BK695">
        <v>1.7230240000000001</v>
      </c>
      <c r="BL695">
        <v>3.3771300000000002</v>
      </c>
      <c r="BM695">
        <v>1.6990609999999999</v>
      </c>
      <c r="BN695">
        <v>3.6130629999999999</v>
      </c>
      <c r="BO695">
        <v>1.842069</v>
      </c>
      <c r="BP695">
        <v>3.6217929999999998</v>
      </c>
      <c r="BQ695">
        <v>1.59046</v>
      </c>
      <c r="BR695">
        <v>3.0763060000000002</v>
      </c>
      <c r="BS695">
        <v>0.87720600000000004</v>
      </c>
      <c r="BT695">
        <v>3.7928660000000001</v>
      </c>
      <c r="BU695">
        <v>2.7270029999999998</v>
      </c>
      <c r="BV695">
        <v>4.6608270000000003</v>
      </c>
      <c r="BW695">
        <v>1.87063</v>
      </c>
      <c r="BX695">
        <v>3.3818450000000002</v>
      </c>
      <c r="BY695">
        <v>2.3725749999999999</v>
      </c>
      <c r="BZ695">
        <v>2.8227220000000002</v>
      </c>
      <c r="CA695">
        <v>2.6437379999999999</v>
      </c>
      <c r="CB695">
        <v>2.2722720000000001</v>
      </c>
      <c r="CC695">
        <v>1.510003</v>
      </c>
      <c r="CD695">
        <v>2.5058609999999999</v>
      </c>
      <c r="CE695">
        <v>1.119909</v>
      </c>
      <c r="CF695">
        <v>3.2123819999999998</v>
      </c>
      <c r="CG695">
        <v>2.5122249999999999</v>
      </c>
      <c r="CH695">
        <v>3.909853</v>
      </c>
      <c r="CI695">
        <v>1.4558770000000001</v>
      </c>
      <c r="CJ695">
        <v>2.385529</v>
      </c>
      <c r="CK695">
        <v>2.191881</v>
      </c>
      <c r="CL695">
        <v>2.6181580000000002</v>
      </c>
      <c r="CM695">
        <v>1.5141519999999999</v>
      </c>
      <c r="CN695">
        <v>1.9652019999999999</v>
      </c>
      <c r="CO695">
        <v>1.500705</v>
      </c>
      <c r="CP695">
        <v>2.238397</v>
      </c>
      <c r="CQ695">
        <v>0.67282200000000003</v>
      </c>
      <c r="CR695">
        <v>2.7686310000000001</v>
      </c>
      <c r="CS695">
        <v>2.4971230000000002</v>
      </c>
      <c r="CT695">
        <v>4.1004129999999996</v>
      </c>
      <c r="CU695">
        <v>2.0617969999999999</v>
      </c>
      <c r="CV695">
        <v>2.4752689999999999</v>
      </c>
      <c r="CW695">
        <v>2.3334830000000002</v>
      </c>
      <c r="CX695">
        <v>1.762292</v>
      </c>
      <c r="CY695">
        <v>2.5382669999999998</v>
      </c>
      <c r="CZ695">
        <v>2.9873180000000001</v>
      </c>
      <c r="DA695">
        <v>1.516505</v>
      </c>
      <c r="DB695">
        <v>2.2550129999999999</v>
      </c>
      <c r="DC695">
        <v>1.3403940000000001</v>
      </c>
      <c r="DD695">
        <v>3.3771369999999998</v>
      </c>
      <c r="DE695">
        <v>106.14681400000001</v>
      </c>
      <c r="DF695">
        <v>89.021390999999994</v>
      </c>
      <c r="DG695">
        <v>99.245101000000005</v>
      </c>
      <c r="DH695">
        <v>88.261359999999996</v>
      </c>
      <c r="DI695">
        <v>92.263756000000001</v>
      </c>
      <c r="DJ695">
        <v>75.777749</v>
      </c>
      <c r="DK695">
        <v>127.51762600000001</v>
      </c>
      <c r="DL695">
        <v>104.76209299999999</v>
      </c>
      <c r="DM695">
        <v>115.640477</v>
      </c>
      <c r="DN695">
        <v>101.583602</v>
      </c>
      <c r="DO695">
        <v>139.62578500000001</v>
      </c>
      <c r="DP695">
        <v>94.248453999999995</v>
      </c>
      <c r="DQ695">
        <v>133.55077199999999</v>
      </c>
      <c r="DR695">
        <v>118.726737</v>
      </c>
      <c r="DS695">
        <v>160.178021</v>
      </c>
      <c r="DT695">
        <v>16.438901000000001</v>
      </c>
      <c r="DU695">
        <v>204.09137100000001</v>
      </c>
      <c r="DV695">
        <v>17.619112999999999</v>
      </c>
      <c r="DW695">
        <v>190.963176</v>
      </c>
      <c r="DX695">
        <v>12.133874</v>
      </c>
      <c r="DY695">
        <v>179.227259</v>
      </c>
      <c r="DZ695">
        <v>117.78</v>
      </c>
      <c r="EA695">
        <v>6.085</v>
      </c>
      <c r="EB695">
        <v>709.1</v>
      </c>
      <c r="EC695">
        <v>118.78</v>
      </c>
      <c r="ED695">
        <v>6.1280000000000001</v>
      </c>
      <c r="EE695">
        <v>719.5</v>
      </c>
      <c r="EF695">
        <v>119.36</v>
      </c>
      <c r="EG695">
        <v>5.4409999999999998</v>
      </c>
      <c r="EH695">
        <v>642.1</v>
      </c>
      <c r="EI695">
        <v>118.57</v>
      </c>
      <c r="EJ695">
        <v>2.641</v>
      </c>
      <c r="EK695">
        <v>313.10000600000001</v>
      </c>
      <c r="EL695">
        <v>1.488515</v>
      </c>
      <c r="EM695">
        <v>3.922072</v>
      </c>
      <c r="EN695">
        <v>29.248550000000002</v>
      </c>
      <c r="EO695">
        <v>-10.825396</v>
      </c>
      <c r="EP695">
        <v>-9.0023569999999999</v>
      </c>
      <c r="EQ695">
        <v>-17.963166000000001</v>
      </c>
      <c r="ER695">
        <v>111.541331</v>
      </c>
      <c r="ES695">
        <v>106.626867</v>
      </c>
      <c r="ET695">
        <v>102.03498399999999</v>
      </c>
      <c r="EU695">
        <v>3.2999559999999999</v>
      </c>
      <c r="EV695">
        <v>4503.9021419999999</v>
      </c>
      <c r="EW695">
        <v>4629.8787860000002</v>
      </c>
      <c r="EX695">
        <v>3872.304361</v>
      </c>
      <c r="EY695">
        <v>2807.5659780000001</v>
      </c>
    </row>
    <row r="696" spans="1:155" x14ac:dyDescent="0.25">
      <c r="A696" s="741">
        <v>46246</v>
      </c>
      <c r="B696" s="740">
        <v>0.66207175925925921</v>
      </c>
      <c r="C696">
        <v>41100</v>
      </c>
      <c r="D696">
        <v>0</v>
      </c>
      <c r="E696">
        <v>0</v>
      </c>
      <c r="F696">
        <v>74.683623999999995</v>
      </c>
      <c r="G696">
        <v>72.250427000000002</v>
      </c>
      <c r="H696">
        <v>64.443301000000005</v>
      </c>
      <c r="I696">
        <v>73.199134999999998</v>
      </c>
      <c r="J696">
        <v>74.946405999999996</v>
      </c>
      <c r="K696">
        <v>72.040623999999994</v>
      </c>
      <c r="L696">
        <v>70.463736999999995</v>
      </c>
      <c r="M696">
        <v>70.679440999999997</v>
      </c>
      <c r="N696">
        <v>2.3828849999999999</v>
      </c>
      <c r="O696">
        <v>2.0430540000000001</v>
      </c>
      <c r="P696">
        <v>2.114903</v>
      </c>
      <c r="Q696">
        <v>3.0696680000000001</v>
      </c>
      <c r="R696">
        <v>3.0949599999999999</v>
      </c>
      <c r="S696">
        <v>1.723611</v>
      </c>
      <c r="T696">
        <v>2.6444529999999999</v>
      </c>
      <c r="U696">
        <v>5.0573769999999998</v>
      </c>
      <c r="V696">
        <v>6.7374549999999997</v>
      </c>
      <c r="W696">
        <v>7.877688</v>
      </c>
      <c r="X696">
        <v>6.092695</v>
      </c>
      <c r="Y696">
        <v>4.4373259999999997</v>
      </c>
      <c r="Z696">
        <v>7.0989789999999999</v>
      </c>
      <c r="AA696">
        <v>8.582198</v>
      </c>
      <c r="AB696">
        <v>5.7214410000000004</v>
      </c>
      <c r="AC696">
        <v>-1.275488</v>
      </c>
      <c r="AD696">
        <v>5.0018549999999999</v>
      </c>
      <c r="AE696">
        <v>-0.65363499999999997</v>
      </c>
      <c r="AF696">
        <v>3.8769990000000001</v>
      </c>
      <c r="AG696">
        <v>-1.725198</v>
      </c>
      <c r="AH696">
        <v>-9.5698509999999999</v>
      </c>
      <c r="AI696">
        <v>-5.2707069999999998</v>
      </c>
      <c r="AJ696">
        <v>11.097742999999999</v>
      </c>
      <c r="AK696">
        <v>3.4247260000000002</v>
      </c>
      <c r="AL696">
        <v>8.9094270000000009</v>
      </c>
      <c r="AM696">
        <v>2.1140400000000001</v>
      </c>
      <c r="AN696">
        <v>8.8287180000000003</v>
      </c>
      <c r="AO696">
        <v>2.7605580000000001</v>
      </c>
      <c r="AP696">
        <v>9.8164289999999994</v>
      </c>
      <c r="AQ696">
        <v>2.8272680000000001</v>
      </c>
      <c r="AR696">
        <v>9.1701940000000004</v>
      </c>
      <c r="AS696">
        <v>2.161483</v>
      </c>
      <c r="AT696">
        <v>8.3483699999999992</v>
      </c>
      <c r="AU696">
        <v>1.997968</v>
      </c>
      <c r="AV696">
        <v>7.4876699999999996</v>
      </c>
      <c r="AW696">
        <v>2.6497120000000001</v>
      </c>
      <c r="AX696">
        <v>6.38551</v>
      </c>
      <c r="AY696">
        <v>2.2741060000000002</v>
      </c>
      <c r="AZ696">
        <v>6.3760560000000002</v>
      </c>
      <c r="BA696">
        <v>2.2107199999999998</v>
      </c>
      <c r="BB696">
        <v>6.7901059999999998</v>
      </c>
      <c r="BC696">
        <v>2.3764940000000001</v>
      </c>
      <c r="BD696">
        <v>7.3565310000000004</v>
      </c>
      <c r="BE696">
        <v>1.034837</v>
      </c>
      <c r="BF696">
        <v>7.2416419999999997</v>
      </c>
      <c r="BG696">
        <v>1.1579930000000001</v>
      </c>
      <c r="BH696">
        <v>4.6499860000000002</v>
      </c>
      <c r="BI696">
        <v>2.6116739999999998</v>
      </c>
      <c r="BJ696">
        <v>5.5790449999999998</v>
      </c>
      <c r="BK696">
        <v>1.721236</v>
      </c>
      <c r="BL696">
        <v>3.4010880000000001</v>
      </c>
      <c r="BM696">
        <v>1.6903600000000001</v>
      </c>
      <c r="BN696">
        <v>3.6144440000000002</v>
      </c>
      <c r="BO696">
        <v>1.814889</v>
      </c>
      <c r="BP696">
        <v>3.6378789999999999</v>
      </c>
      <c r="BQ696">
        <v>1.6038300000000001</v>
      </c>
      <c r="BR696">
        <v>3.0783420000000001</v>
      </c>
      <c r="BS696">
        <v>0.89355200000000001</v>
      </c>
      <c r="BT696">
        <v>3.8059240000000001</v>
      </c>
      <c r="BU696">
        <v>2.7444269999999999</v>
      </c>
      <c r="BV696">
        <v>4.654344</v>
      </c>
      <c r="BW696">
        <v>1.871491</v>
      </c>
      <c r="BX696">
        <v>3.3835489999999999</v>
      </c>
      <c r="BY696">
        <v>2.393157</v>
      </c>
      <c r="BZ696">
        <v>2.829834</v>
      </c>
      <c r="CA696">
        <v>2.5542090000000002</v>
      </c>
      <c r="CB696">
        <v>2.2761670000000001</v>
      </c>
      <c r="CC696">
        <v>1.5332859999999999</v>
      </c>
      <c r="CD696">
        <v>2.5079359999999999</v>
      </c>
      <c r="CE696">
        <v>1.1390549999999999</v>
      </c>
      <c r="CF696">
        <v>3.2233879999999999</v>
      </c>
      <c r="CG696">
        <v>2.5375109999999999</v>
      </c>
      <c r="CH696">
        <v>3.9252210000000001</v>
      </c>
      <c r="CI696">
        <v>1.4786779999999999</v>
      </c>
      <c r="CJ696">
        <v>2.3769939999999998</v>
      </c>
      <c r="CK696">
        <v>2.2077719999999998</v>
      </c>
      <c r="CL696">
        <v>2.6091880000000001</v>
      </c>
      <c r="CM696">
        <v>1.531903</v>
      </c>
      <c r="CN696">
        <v>1.982218</v>
      </c>
      <c r="CO696">
        <v>1.5287949999999999</v>
      </c>
      <c r="CP696">
        <v>2.2476850000000002</v>
      </c>
      <c r="CQ696">
        <v>0.67474699999999999</v>
      </c>
      <c r="CR696">
        <v>2.763649</v>
      </c>
      <c r="CS696">
        <v>2.5045670000000002</v>
      </c>
      <c r="CT696">
        <v>4.1071730000000004</v>
      </c>
      <c r="CU696">
        <v>2.0787100000000001</v>
      </c>
      <c r="CV696">
        <v>2.506901</v>
      </c>
      <c r="CW696">
        <v>2.3250690000000001</v>
      </c>
      <c r="CX696">
        <v>1.7747139999999999</v>
      </c>
      <c r="CY696">
        <v>2.5152350000000001</v>
      </c>
      <c r="CZ696">
        <v>3.0194930000000002</v>
      </c>
      <c r="DA696">
        <v>1.5220800000000001</v>
      </c>
      <c r="DB696">
        <v>2.2822230000000001</v>
      </c>
      <c r="DC696">
        <v>1.3657969999999999</v>
      </c>
      <c r="DD696">
        <v>3.4116339999999998</v>
      </c>
      <c r="DE696">
        <v>105.920151</v>
      </c>
      <c r="DF696">
        <v>88.444869999999995</v>
      </c>
      <c r="DG696">
        <v>99.074695000000006</v>
      </c>
      <c r="DH696">
        <v>87.914895999999999</v>
      </c>
      <c r="DI696">
        <v>92.234999000000002</v>
      </c>
      <c r="DJ696">
        <v>69.566878000000003</v>
      </c>
      <c r="DK696">
        <v>126.989133</v>
      </c>
      <c r="DL696">
        <v>104.366674</v>
      </c>
      <c r="DM696">
        <v>115.267517</v>
      </c>
      <c r="DN696">
        <v>101.159527</v>
      </c>
      <c r="DO696">
        <v>139.67621600000001</v>
      </c>
      <c r="DP696">
        <v>94.196079999999995</v>
      </c>
      <c r="DQ696">
        <v>133.150364</v>
      </c>
      <c r="DR696">
        <v>118.31151699999999</v>
      </c>
      <c r="DS696">
        <v>160.240251</v>
      </c>
      <c r="DT696">
        <v>16.251228999999999</v>
      </c>
      <c r="DU696">
        <v>202.97241600000001</v>
      </c>
      <c r="DV696">
        <v>17.520465999999999</v>
      </c>
      <c r="DW696">
        <v>190.14366699999999</v>
      </c>
      <c r="DX696">
        <v>12.056463000000001</v>
      </c>
      <c r="DY696">
        <v>178.87348700000001</v>
      </c>
      <c r="DZ696">
        <v>117.84</v>
      </c>
      <c r="EA696">
        <v>6.0780000000000003</v>
      </c>
      <c r="EB696">
        <v>708.5</v>
      </c>
      <c r="EC696">
        <v>118.81</v>
      </c>
      <c r="ED696">
        <v>6.11</v>
      </c>
      <c r="EE696">
        <v>719.2</v>
      </c>
      <c r="EF696">
        <v>119.39</v>
      </c>
      <c r="EG696">
        <v>5.431</v>
      </c>
      <c r="EH696">
        <v>639.9</v>
      </c>
      <c r="EI696">
        <v>118.57</v>
      </c>
      <c r="EJ696">
        <v>2.641</v>
      </c>
      <c r="EK696">
        <v>313</v>
      </c>
      <c r="EL696">
        <v>1.550311</v>
      </c>
      <c r="EM696">
        <v>3.88205</v>
      </c>
      <c r="EN696">
        <v>29.197116000000001</v>
      </c>
      <c r="EO696">
        <v>-11.120162000000001</v>
      </c>
      <c r="EP696">
        <v>-9.1527569999999994</v>
      </c>
      <c r="EQ696">
        <v>-18.099373</v>
      </c>
      <c r="ER696">
        <v>111.13101899999999</v>
      </c>
      <c r="ES696">
        <v>106.312547</v>
      </c>
      <c r="ET696">
        <v>101.89344</v>
      </c>
      <c r="EU696">
        <v>3.308217</v>
      </c>
      <c r="EV696">
        <v>4515.685426</v>
      </c>
      <c r="EW696">
        <v>4641.8677040000002</v>
      </c>
      <c r="EX696">
        <v>3882.9757760000002</v>
      </c>
      <c r="EY696">
        <v>2812.7827980000002</v>
      </c>
    </row>
    <row r="697" spans="1:155" x14ac:dyDescent="0.25">
      <c r="A697" s="741">
        <v>46246</v>
      </c>
      <c r="B697" s="740">
        <v>0.66276620370370365</v>
      </c>
      <c r="C697">
        <v>41160</v>
      </c>
      <c r="D697">
        <v>0</v>
      </c>
      <c r="E697">
        <v>0</v>
      </c>
      <c r="F697">
        <v>74.655046999999996</v>
      </c>
      <c r="G697">
        <v>72.343385999999995</v>
      </c>
      <c r="H697">
        <v>64.293317000000002</v>
      </c>
      <c r="I697">
        <v>73.224497999999997</v>
      </c>
      <c r="J697">
        <v>74.979742000000002</v>
      </c>
      <c r="K697">
        <v>72.072378999999998</v>
      </c>
      <c r="L697">
        <v>70.476392000000004</v>
      </c>
      <c r="M697">
        <v>70.665768999999997</v>
      </c>
      <c r="N697">
        <v>2.3733360000000001</v>
      </c>
      <c r="O697">
        <v>1.7252860000000001</v>
      </c>
      <c r="P697">
        <v>2.0417909999999999</v>
      </c>
      <c r="Q697">
        <v>3.2248990000000002</v>
      </c>
      <c r="R697">
        <v>3.2796090000000002</v>
      </c>
      <c r="S697">
        <v>2.5947110000000002</v>
      </c>
      <c r="T697">
        <v>3.0422560000000001</v>
      </c>
      <c r="U697">
        <v>38.857526999999997</v>
      </c>
      <c r="V697">
        <v>7.6325519999999996</v>
      </c>
      <c r="W697">
        <v>12.045063000000001</v>
      </c>
      <c r="X697">
        <v>26.139016999999999</v>
      </c>
      <c r="Y697">
        <v>51.754877999999998</v>
      </c>
      <c r="Z697">
        <v>32.291398999999998</v>
      </c>
      <c r="AA697">
        <v>8.1754440000000006</v>
      </c>
      <c r="AB697">
        <v>7.38436</v>
      </c>
      <c r="AC697">
        <v>-1.207106</v>
      </c>
      <c r="AD697">
        <v>33.894581000000002</v>
      </c>
      <c r="AE697">
        <v>1.973562</v>
      </c>
      <c r="AF697">
        <v>30.426525999999999</v>
      </c>
      <c r="AG697">
        <v>9.2444799999999994</v>
      </c>
      <c r="AH697">
        <v>-9.6128350000000005</v>
      </c>
      <c r="AI697">
        <v>-4.7816150000000004</v>
      </c>
      <c r="AJ697">
        <v>11.093356999999999</v>
      </c>
      <c r="AK697">
        <v>3.4565999999999999</v>
      </c>
      <c r="AL697">
        <v>8.9550359999999998</v>
      </c>
      <c r="AM697">
        <v>2.1099100000000002</v>
      </c>
      <c r="AN697">
        <v>8.8300999999999998</v>
      </c>
      <c r="AO697">
        <v>2.7835109999999998</v>
      </c>
      <c r="AP697">
        <v>9.8705660000000002</v>
      </c>
      <c r="AQ697">
        <v>2.8281369999999999</v>
      </c>
      <c r="AR697">
        <v>9.1979889999999997</v>
      </c>
      <c r="AS697">
        <v>2.173908</v>
      </c>
      <c r="AT697">
        <v>8.383324</v>
      </c>
      <c r="AU697">
        <v>2.0065360000000001</v>
      </c>
      <c r="AV697">
        <v>7.5295199999999998</v>
      </c>
      <c r="AW697">
        <v>2.6330960000000001</v>
      </c>
      <c r="AX697">
        <v>6.4133750000000003</v>
      </c>
      <c r="AY697">
        <v>2.2745169999999999</v>
      </c>
      <c r="AZ697">
        <v>6.4085710000000002</v>
      </c>
      <c r="BA697">
        <v>2.2434379999999998</v>
      </c>
      <c r="BB697">
        <v>6.8132479999999997</v>
      </c>
      <c r="BC697">
        <v>2.3896609999999998</v>
      </c>
      <c r="BD697">
        <v>7.3833089999999997</v>
      </c>
      <c r="BE697">
        <v>1.0366329999999999</v>
      </c>
      <c r="BF697">
        <v>7.2621599999999997</v>
      </c>
      <c r="BG697">
        <v>1.185616</v>
      </c>
      <c r="BH697">
        <v>4.6578090000000003</v>
      </c>
      <c r="BI697">
        <v>2.61538</v>
      </c>
      <c r="BJ697">
        <v>5.6249690000000001</v>
      </c>
      <c r="BK697">
        <v>1.75268</v>
      </c>
      <c r="BL697">
        <v>3.4126880000000002</v>
      </c>
      <c r="BM697">
        <v>1.703373</v>
      </c>
      <c r="BN697">
        <v>3.6441119999999998</v>
      </c>
      <c r="BO697">
        <v>1.866752</v>
      </c>
      <c r="BP697">
        <v>3.6675450000000001</v>
      </c>
      <c r="BQ697">
        <v>1.619761</v>
      </c>
      <c r="BR697">
        <v>3.0925479999999999</v>
      </c>
      <c r="BS697">
        <v>0.87319999999999998</v>
      </c>
      <c r="BT697">
        <v>3.821952</v>
      </c>
      <c r="BU697">
        <v>2.725346</v>
      </c>
      <c r="BV697">
        <v>4.6935830000000003</v>
      </c>
      <c r="BW697">
        <v>1.85561</v>
      </c>
      <c r="BX697">
        <v>3.3954870000000001</v>
      </c>
      <c r="BY697">
        <v>2.3659819999999998</v>
      </c>
      <c r="BZ697">
        <v>2.832249</v>
      </c>
      <c r="CA697">
        <v>2.4245239999999999</v>
      </c>
      <c r="CB697">
        <v>2.294699</v>
      </c>
      <c r="CC697">
        <v>1.5065759999999999</v>
      </c>
      <c r="CD697">
        <v>2.5355780000000001</v>
      </c>
      <c r="CE697">
        <v>1.1400030000000001</v>
      </c>
      <c r="CF697">
        <v>3.218674</v>
      </c>
      <c r="CG697">
        <v>2.5217459999999998</v>
      </c>
      <c r="CH697">
        <v>3.9492180000000001</v>
      </c>
      <c r="CI697">
        <v>1.441913</v>
      </c>
      <c r="CJ697">
        <v>2.4005860000000001</v>
      </c>
      <c r="CK697">
        <v>2.2110210000000001</v>
      </c>
      <c r="CL697">
        <v>2.6510899999999999</v>
      </c>
      <c r="CM697">
        <v>1.5148729999999999</v>
      </c>
      <c r="CN697">
        <v>1.988089</v>
      </c>
      <c r="CO697">
        <v>1.5134669999999999</v>
      </c>
      <c r="CP697">
        <v>2.2551570000000001</v>
      </c>
      <c r="CQ697">
        <v>0.67716100000000001</v>
      </c>
      <c r="CR697">
        <v>2.79366</v>
      </c>
      <c r="CS697">
        <v>2.5000689999999999</v>
      </c>
      <c r="CT697">
        <v>4.1308109999999996</v>
      </c>
      <c r="CU697">
        <v>2.0909070000000001</v>
      </c>
      <c r="CV697">
        <v>2.523692</v>
      </c>
      <c r="CW697">
        <v>2.3312759999999999</v>
      </c>
      <c r="CX697">
        <v>1.7923370000000001</v>
      </c>
      <c r="CY697">
        <v>2.4964780000000002</v>
      </c>
      <c r="CZ697">
        <v>3.0674359999999998</v>
      </c>
      <c r="DA697">
        <v>1.5134860000000001</v>
      </c>
      <c r="DB697">
        <v>2.3261250000000002</v>
      </c>
      <c r="DC697">
        <v>1.378409</v>
      </c>
      <c r="DD697">
        <v>3.4422920000000001</v>
      </c>
      <c r="DE697">
        <v>105.567661</v>
      </c>
      <c r="DF697">
        <v>88.069588999999993</v>
      </c>
      <c r="DG697">
        <v>99.177321000000006</v>
      </c>
      <c r="DH697">
        <v>88.544583000000003</v>
      </c>
      <c r="DI697">
        <v>92.307434000000001</v>
      </c>
      <c r="DJ697">
        <v>91.119591</v>
      </c>
      <c r="DK697">
        <v>127.037729</v>
      </c>
      <c r="DL697">
        <v>104.244804</v>
      </c>
      <c r="DM697">
        <v>115.108349</v>
      </c>
      <c r="DN697">
        <v>101.398391</v>
      </c>
      <c r="DO697">
        <v>139.69028900000001</v>
      </c>
      <c r="DP697">
        <v>94.263330999999994</v>
      </c>
      <c r="DQ697">
        <v>133.216859</v>
      </c>
      <c r="DR697">
        <v>118.202071</v>
      </c>
      <c r="DS697">
        <v>160.31418300000001</v>
      </c>
      <c r="DT697">
        <v>16.283156000000002</v>
      </c>
      <c r="DU697">
        <v>202.353701</v>
      </c>
      <c r="DV697">
        <v>19.111982000000001</v>
      </c>
      <c r="DW697">
        <v>192.58703299999999</v>
      </c>
      <c r="DX697">
        <v>13.813345</v>
      </c>
      <c r="DY697">
        <v>180.58422899999999</v>
      </c>
      <c r="DZ697">
        <v>117.88</v>
      </c>
      <c r="EA697">
        <v>6.056</v>
      </c>
      <c r="EB697">
        <v>706.5</v>
      </c>
      <c r="EC697">
        <v>119</v>
      </c>
      <c r="ED697">
        <v>6.1360000000000001</v>
      </c>
      <c r="EE697">
        <v>724.4</v>
      </c>
      <c r="EF697">
        <v>119.36</v>
      </c>
      <c r="EG697">
        <v>5.5430000000000001</v>
      </c>
      <c r="EH697">
        <v>653.5</v>
      </c>
      <c r="EI697">
        <v>118.57</v>
      </c>
      <c r="EJ697">
        <v>2.641</v>
      </c>
      <c r="EK697">
        <v>313</v>
      </c>
      <c r="EL697">
        <v>1.457084</v>
      </c>
      <c r="EM697">
        <v>1.986585</v>
      </c>
      <c r="EN697">
        <v>26.173607000000001</v>
      </c>
      <c r="EO697">
        <v>-11.069919000000001</v>
      </c>
      <c r="EP697">
        <v>-6.7682000000000002</v>
      </c>
      <c r="EQ697">
        <v>-15.080249999999999</v>
      </c>
      <c r="ER697">
        <v>110.903477</v>
      </c>
      <c r="ES697">
        <v>107.24699099999999</v>
      </c>
      <c r="ET697">
        <v>102.576162</v>
      </c>
      <c r="EU697">
        <v>3.3197380000000001</v>
      </c>
      <c r="EV697">
        <v>4527.4595630000003</v>
      </c>
      <c r="EW697">
        <v>4653.831561</v>
      </c>
      <c r="EX697">
        <v>3893.6474830000002</v>
      </c>
      <c r="EY697">
        <v>2817.9997370000001</v>
      </c>
    </row>
    <row r="698" spans="1:155" x14ac:dyDescent="0.25">
      <c r="A698" s="741">
        <v>46246</v>
      </c>
      <c r="B698" s="740">
        <v>0.6634606481481482</v>
      </c>
      <c r="C698">
        <v>41220</v>
      </c>
      <c r="D698">
        <v>0</v>
      </c>
      <c r="E698">
        <v>0</v>
      </c>
      <c r="F698">
        <v>74.862875000000003</v>
      </c>
      <c r="G698">
        <v>72.289094000000006</v>
      </c>
      <c r="H698">
        <v>64.646975999999995</v>
      </c>
      <c r="I698">
        <v>73.228375</v>
      </c>
      <c r="J698">
        <v>74.973895999999996</v>
      </c>
      <c r="K698">
        <v>72.075413999999995</v>
      </c>
      <c r="L698">
        <v>70.486177999999995</v>
      </c>
      <c r="M698">
        <v>70.599553</v>
      </c>
      <c r="N698">
        <v>5.1072369999999996</v>
      </c>
      <c r="O698">
        <v>4.8041119999999999</v>
      </c>
      <c r="P698">
        <v>5.6947559999999999</v>
      </c>
      <c r="Q698">
        <v>6.0177319999999996</v>
      </c>
      <c r="R698">
        <v>5.5083929999999999</v>
      </c>
      <c r="S698">
        <v>4.411003</v>
      </c>
      <c r="T698">
        <v>5.1607630000000002</v>
      </c>
      <c r="U698">
        <v>8.345485</v>
      </c>
      <c r="V698">
        <v>10.761809</v>
      </c>
      <c r="W698">
        <v>13.498097</v>
      </c>
      <c r="X698">
        <v>9.9172499999999992</v>
      </c>
      <c r="Y698">
        <v>8.3895060000000008</v>
      </c>
      <c r="Z698">
        <v>10.551774</v>
      </c>
      <c r="AA698">
        <v>13.047231</v>
      </c>
      <c r="AB698">
        <v>11.079969999999999</v>
      </c>
      <c r="AC698">
        <v>6.0248419999999996</v>
      </c>
      <c r="AD698">
        <v>9.8076179999999997</v>
      </c>
      <c r="AE698">
        <v>7.529318</v>
      </c>
      <c r="AF698">
        <v>7.7810030000000001</v>
      </c>
      <c r="AG698">
        <v>5.0967979999999997</v>
      </c>
      <c r="AH698">
        <v>6.4067600000000002</v>
      </c>
      <c r="AI698">
        <v>9.8339770000000009</v>
      </c>
      <c r="AJ698">
        <v>18.16076</v>
      </c>
      <c r="AK698">
        <v>3.431743</v>
      </c>
      <c r="AL698">
        <v>8.9591469999999997</v>
      </c>
      <c r="AM698">
        <v>2.12005</v>
      </c>
      <c r="AN698">
        <v>8.8652200000000008</v>
      </c>
      <c r="AO698">
        <v>2.8155320000000001</v>
      </c>
      <c r="AP698">
        <v>9.9209250000000004</v>
      </c>
      <c r="AQ698">
        <v>2.8454350000000002</v>
      </c>
      <c r="AR698">
        <v>9.1669389999999993</v>
      </c>
      <c r="AS698">
        <v>2.210229</v>
      </c>
      <c r="AT698">
        <v>8.3637499999999996</v>
      </c>
      <c r="AU698">
        <v>2.0088870000000001</v>
      </c>
      <c r="AV698">
        <v>7.5332220000000003</v>
      </c>
      <c r="AW698">
        <v>2.6719810000000002</v>
      </c>
      <c r="AX698">
        <v>6.4360270000000002</v>
      </c>
      <c r="AY698">
        <v>2.335982</v>
      </c>
      <c r="AZ698">
        <v>6.40367</v>
      </c>
      <c r="BA698">
        <v>2.246794</v>
      </c>
      <c r="BB698">
        <v>6.8023199999999999</v>
      </c>
      <c r="BC698">
        <v>2.4187099999999999</v>
      </c>
      <c r="BD698">
        <v>7.4180840000000003</v>
      </c>
      <c r="BE698">
        <v>1.052548</v>
      </c>
      <c r="BF698">
        <v>7.2788409999999999</v>
      </c>
      <c r="BG698">
        <v>1.212134</v>
      </c>
      <c r="BH698">
        <v>4.6859270000000004</v>
      </c>
      <c r="BI698">
        <v>2.6122909999999999</v>
      </c>
      <c r="BJ698">
        <v>5.6146459999999996</v>
      </c>
      <c r="BK698">
        <v>1.7270909999999999</v>
      </c>
      <c r="BL698">
        <v>3.4326669999999999</v>
      </c>
      <c r="BM698">
        <v>1.714188</v>
      </c>
      <c r="BN698">
        <v>3.6862750000000002</v>
      </c>
      <c r="BO698">
        <v>1.8956679999999999</v>
      </c>
      <c r="BP698">
        <v>3.6812209999999999</v>
      </c>
      <c r="BQ698">
        <v>1.6155040000000001</v>
      </c>
      <c r="BR698">
        <v>3.1288279999999999</v>
      </c>
      <c r="BS698">
        <v>0.88883999999999996</v>
      </c>
      <c r="BT698">
        <v>3.8508439999999999</v>
      </c>
      <c r="BU698">
        <v>2.7404519999999999</v>
      </c>
      <c r="BV698">
        <v>4.6999279999999999</v>
      </c>
      <c r="BW698">
        <v>1.844935</v>
      </c>
      <c r="BX698">
        <v>3.4505309999999998</v>
      </c>
      <c r="BY698">
        <v>2.3529789999999999</v>
      </c>
      <c r="BZ698">
        <v>2.86659</v>
      </c>
      <c r="CA698">
        <v>2.6204329999999998</v>
      </c>
      <c r="CB698">
        <v>2.3461020000000001</v>
      </c>
      <c r="CC698">
        <v>1.552359</v>
      </c>
      <c r="CD698">
        <v>2.5371069999999998</v>
      </c>
      <c r="CE698">
        <v>1.1419969999999999</v>
      </c>
      <c r="CF698">
        <v>3.2450260000000002</v>
      </c>
      <c r="CG698">
        <v>2.4887519999999999</v>
      </c>
      <c r="CH698">
        <v>3.9536500000000001</v>
      </c>
      <c r="CI698">
        <v>1.4717169999999999</v>
      </c>
      <c r="CJ698">
        <v>2.4436960000000001</v>
      </c>
      <c r="CK698">
        <v>2.212091</v>
      </c>
      <c r="CL698">
        <v>2.6549200000000002</v>
      </c>
      <c r="CM698">
        <v>1.5279290000000001</v>
      </c>
      <c r="CN698">
        <v>2.00712</v>
      </c>
      <c r="CO698">
        <v>1.520527</v>
      </c>
      <c r="CP698">
        <v>2.2954970000000001</v>
      </c>
      <c r="CQ698">
        <v>0.69636600000000004</v>
      </c>
      <c r="CR698">
        <v>2.8132640000000002</v>
      </c>
      <c r="CS698">
        <v>2.529347</v>
      </c>
      <c r="CT698">
        <v>4.171449</v>
      </c>
      <c r="CU698">
        <v>2.0819299999999998</v>
      </c>
      <c r="CV698">
        <v>2.540035</v>
      </c>
      <c r="CW698">
        <v>2.3522280000000002</v>
      </c>
      <c r="CX698">
        <v>1.837839</v>
      </c>
      <c r="CY698">
        <v>2.6335130000000002</v>
      </c>
      <c r="CZ698">
        <v>3.0700820000000002</v>
      </c>
      <c r="DA698">
        <v>1.5365899999999999</v>
      </c>
      <c r="DB698">
        <v>2.31237</v>
      </c>
      <c r="DC698">
        <v>1.3927579999999999</v>
      </c>
      <c r="DD698">
        <v>3.4426160000000001</v>
      </c>
      <c r="DE698">
        <v>110.48947200000001</v>
      </c>
      <c r="DF698">
        <v>89.719588000000002</v>
      </c>
      <c r="DG698">
        <v>103.26177800000001</v>
      </c>
      <c r="DH698">
        <v>89.974519999999998</v>
      </c>
      <c r="DI698">
        <v>93.777512999999999</v>
      </c>
      <c r="DJ698">
        <v>93.010424999999998</v>
      </c>
      <c r="DK698">
        <v>134.27007800000001</v>
      </c>
      <c r="DL698">
        <v>99.537914999999998</v>
      </c>
      <c r="DM698">
        <v>128.4248</v>
      </c>
      <c r="DN698">
        <v>105.080219</v>
      </c>
      <c r="DO698">
        <v>142.42740499999999</v>
      </c>
      <c r="DP698">
        <v>95.923603</v>
      </c>
      <c r="DQ698">
        <v>145.569344</v>
      </c>
      <c r="DR698">
        <v>133.755797</v>
      </c>
      <c r="DS698">
        <v>162.25802899999999</v>
      </c>
      <c r="DT698">
        <v>18.773716</v>
      </c>
      <c r="DU698">
        <v>213.83648299999999</v>
      </c>
      <c r="DV698">
        <v>21.297077999999999</v>
      </c>
      <c r="DW698">
        <v>204.397424</v>
      </c>
      <c r="DX698">
        <v>13.969771</v>
      </c>
      <c r="DY698">
        <v>183.57817299999999</v>
      </c>
      <c r="DZ698">
        <v>116.4</v>
      </c>
      <c r="EA698">
        <v>6.5090000000000003</v>
      </c>
      <c r="EB698">
        <v>749.3</v>
      </c>
      <c r="EC698">
        <v>118.85</v>
      </c>
      <c r="ED698">
        <v>6.6950000000000003</v>
      </c>
      <c r="EE698">
        <v>786.9</v>
      </c>
      <c r="EF698">
        <v>119.05</v>
      </c>
      <c r="EG698">
        <v>5.6479999999999997</v>
      </c>
      <c r="EH698">
        <v>663.8</v>
      </c>
      <c r="EI698">
        <v>116.43</v>
      </c>
      <c r="EJ698">
        <v>6.3380000000000001</v>
      </c>
      <c r="EK698">
        <v>737.90002400000003</v>
      </c>
      <c r="EL698">
        <v>13.67446</v>
      </c>
      <c r="EM698">
        <v>13.464613999999999</v>
      </c>
      <c r="EN698">
        <v>32.979233000000001</v>
      </c>
      <c r="EO698">
        <v>-7.2676999999999996</v>
      </c>
      <c r="EP698">
        <v>-3.6306370000000001</v>
      </c>
      <c r="EQ698">
        <v>-14.818472999999999</v>
      </c>
      <c r="ER698">
        <v>115.051286</v>
      </c>
      <c r="ES698">
        <v>111.653291</v>
      </c>
      <c r="ET698">
        <v>103.76051200000001</v>
      </c>
      <c r="EU698">
        <v>3.3394010000000001</v>
      </c>
      <c r="EV698">
        <v>4539.8810489999996</v>
      </c>
      <c r="EW698">
        <v>4666.9925020000001</v>
      </c>
      <c r="EX698">
        <v>3904.8160189999999</v>
      </c>
      <c r="EY698">
        <v>2828.7624850000002</v>
      </c>
    </row>
    <row r="699" spans="1:155" x14ac:dyDescent="0.25">
      <c r="A699" s="741">
        <v>46246</v>
      </c>
      <c r="B699" s="740">
        <v>0.66415509259259264</v>
      </c>
      <c r="C699">
        <v>41280</v>
      </c>
      <c r="D699">
        <v>0</v>
      </c>
      <c r="E699">
        <v>0</v>
      </c>
      <c r="F699">
        <v>74.934475000000006</v>
      </c>
      <c r="G699">
        <v>72.294809000000001</v>
      </c>
      <c r="H699">
        <v>64.746812000000006</v>
      </c>
      <c r="I699">
        <v>73.231515000000002</v>
      </c>
      <c r="J699">
        <v>74.990969000000007</v>
      </c>
      <c r="K699">
        <v>72.073048</v>
      </c>
      <c r="L699">
        <v>70.467798000000002</v>
      </c>
      <c r="M699">
        <v>70.660998000000006</v>
      </c>
      <c r="N699">
        <v>4.2859680000000004</v>
      </c>
      <c r="O699">
        <v>3.9843090000000001</v>
      </c>
      <c r="P699">
        <v>4.644844</v>
      </c>
      <c r="Q699">
        <v>5.2974880000000004</v>
      </c>
      <c r="R699">
        <v>4.7715519999999998</v>
      </c>
      <c r="S699">
        <v>3.7290109999999999</v>
      </c>
      <c r="T699">
        <v>4.6870190000000003</v>
      </c>
      <c r="U699">
        <v>6.7748629999999999</v>
      </c>
      <c r="V699">
        <v>8.5882369999999995</v>
      </c>
      <c r="W699">
        <v>9.9194429999999993</v>
      </c>
      <c r="X699">
        <v>7.9694010000000004</v>
      </c>
      <c r="Y699">
        <v>6.5865289999999996</v>
      </c>
      <c r="Z699">
        <v>8.8701830000000008</v>
      </c>
      <c r="AA699">
        <v>10.19904</v>
      </c>
      <c r="AB699">
        <v>8.1674919999999993</v>
      </c>
      <c r="AC699">
        <v>2.350101</v>
      </c>
      <c r="AD699">
        <v>7.5410069999999996</v>
      </c>
      <c r="AE699">
        <v>3.3153079999999999</v>
      </c>
      <c r="AF699">
        <v>6.4244690000000002</v>
      </c>
      <c r="AG699">
        <v>2.077534</v>
      </c>
      <c r="AH699">
        <v>-6.2571440000000003</v>
      </c>
      <c r="AI699">
        <v>-2.0877050000000001</v>
      </c>
      <c r="AJ699">
        <v>16.766627</v>
      </c>
      <c r="AK699">
        <v>3.4674830000000001</v>
      </c>
      <c r="AL699">
        <v>8.9640780000000007</v>
      </c>
      <c r="AM699">
        <v>2.1397680000000001</v>
      </c>
      <c r="AN699">
        <v>8.8988779999999998</v>
      </c>
      <c r="AO699">
        <v>2.832106</v>
      </c>
      <c r="AP699">
        <v>9.9345960000000009</v>
      </c>
      <c r="AQ699">
        <v>2.8744290000000001</v>
      </c>
      <c r="AR699">
        <v>9.2342250000000003</v>
      </c>
      <c r="AS699">
        <v>2.2188080000000001</v>
      </c>
      <c r="AT699">
        <v>8.4188109999999998</v>
      </c>
      <c r="AU699">
        <v>2.0511110000000001</v>
      </c>
      <c r="AV699">
        <v>7.5289590000000004</v>
      </c>
      <c r="AW699">
        <v>2.700361</v>
      </c>
      <c r="AX699">
        <v>6.442285</v>
      </c>
      <c r="AY699">
        <v>2.3220209999999999</v>
      </c>
      <c r="AZ699">
        <v>6.4327810000000003</v>
      </c>
      <c r="BA699">
        <v>2.2645749999999998</v>
      </c>
      <c r="BB699">
        <v>6.853389</v>
      </c>
      <c r="BC699">
        <v>2.4424950000000001</v>
      </c>
      <c r="BD699">
        <v>7.4439780000000004</v>
      </c>
      <c r="BE699">
        <v>1.0763849999999999</v>
      </c>
      <c r="BF699">
        <v>7.2860060000000004</v>
      </c>
      <c r="BG699">
        <v>1.2262820000000001</v>
      </c>
      <c r="BH699">
        <v>4.7004320000000002</v>
      </c>
      <c r="BI699">
        <v>2.6337440000000001</v>
      </c>
      <c r="BJ699">
        <v>5.638039</v>
      </c>
      <c r="BK699">
        <v>1.7566109999999999</v>
      </c>
      <c r="BL699">
        <v>3.447864</v>
      </c>
      <c r="BM699">
        <v>1.73864</v>
      </c>
      <c r="BN699">
        <v>3.6677209999999998</v>
      </c>
      <c r="BO699">
        <v>1.9051659999999999</v>
      </c>
      <c r="BP699">
        <v>3.6929910000000001</v>
      </c>
      <c r="BQ699">
        <v>1.661877</v>
      </c>
      <c r="BR699">
        <v>3.1140979999999998</v>
      </c>
      <c r="BS699">
        <v>0.91235599999999994</v>
      </c>
      <c r="BT699">
        <v>3.8535849999999998</v>
      </c>
      <c r="BU699">
        <v>2.7266170000000001</v>
      </c>
      <c r="BV699">
        <v>4.6930149999999999</v>
      </c>
      <c r="BW699">
        <v>1.868862</v>
      </c>
      <c r="BX699">
        <v>3.4371390000000002</v>
      </c>
      <c r="BY699">
        <v>2.389745</v>
      </c>
      <c r="BZ699">
        <v>2.8746909999999999</v>
      </c>
      <c r="CA699">
        <v>2.7941829999999999</v>
      </c>
      <c r="CB699">
        <v>2.324284</v>
      </c>
      <c r="CC699">
        <v>1.567644</v>
      </c>
      <c r="CD699">
        <v>2.5399419999999999</v>
      </c>
      <c r="CE699">
        <v>1.148066</v>
      </c>
      <c r="CF699">
        <v>3.2392910000000001</v>
      </c>
      <c r="CG699">
        <v>2.5515889999999999</v>
      </c>
      <c r="CH699">
        <v>3.9433669999999998</v>
      </c>
      <c r="CI699">
        <v>1.477069</v>
      </c>
      <c r="CJ699">
        <v>2.4002460000000001</v>
      </c>
      <c r="CK699">
        <v>2.2163089999999999</v>
      </c>
      <c r="CL699">
        <v>2.6641970000000001</v>
      </c>
      <c r="CM699">
        <v>1.5492060000000001</v>
      </c>
      <c r="CN699">
        <v>2.01335</v>
      </c>
      <c r="CO699">
        <v>1.54566</v>
      </c>
      <c r="CP699">
        <v>2.2775780000000001</v>
      </c>
      <c r="CQ699">
        <v>0.69132800000000005</v>
      </c>
      <c r="CR699">
        <v>2.79996</v>
      </c>
      <c r="CS699">
        <v>2.5293860000000001</v>
      </c>
      <c r="CT699">
        <v>4.1186049999999996</v>
      </c>
      <c r="CU699">
        <v>2.0653069999999998</v>
      </c>
      <c r="CV699">
        <v>2.5169800000000002</v>
      </c>
      <c r="CW699">
        <v>2.356328</v>
      </c>
      <c r="CX699">
        <v>1.8137080000000001</v>
      </c>
      <c r="CY699">
        <v>2.65727</v>
      </c>
      <c r="CZ699">
        <v>3.0648520000000001</v>
      </c>
      <c r="DA699">
        <v>1.5352539999999999</v>
      </c>
      <c r="DB699">
        <v>2.3358970000000001</v>
      </c>
      <c r="DC699">
        <v>1.3734409999999999</v>
      </c>
      <c r="DD699">
        <v>3.455139</v>
      </c>
      <c r="DE699">
        <v>109.066061</v>
      </c>
      <c r="DF699">
        <v>89.938124000000002</v>
      </c>
      <c r="DG699">
        <v>101.67579000000001</v>
      </c>
      <c r="DH699">
        <v>89.478425999999999</v>
      </c>
      <c r="DI699">
        <v>93.182950000000005</v>
      </c>
      <c r="DJ699">
        <v>69.226112999999998</v>
      </c>
      <c r="DK699">
        <v>139.91734</v>
      </c>
      <c r="DL699">
        <v>107.598399</v>
      </c>
      <c r="DM699">
        <v>127.00485399999999</v>
      </c>
      <c r="DN699">
        <v>104.24655799999999</v>
      </c>
      <c r="DO699">
        <v>142.334979</v>
      </c>
      <c r="DP699">
        <v>95.349986000000001</v>
      </c>
      <c r="DQ699">
        <v>145.04541399999999</v>
      </c>
      <c r="DR699">
        <v>129.174015</v>
      </c>
      <c r="DS699">
        <v>162.10465400000001</v>
      </c>
      <c r="DT699">
        <v>18.166432</v>
      </c>
      <c r="DU699">
        <v>211.77545599999999</v>
      </c>
      <c r="DV699">
        <v>19.360444999999999</v>
      </c>
      <c r="DW699">
        <v>198.706919</v>
      </c>
      <c r="DX699">
        <v>13.371622</v>
      </c>
      <c r="DY699">
        <v>181.73612700000001</v>
      </c>
      <c r="DZ699">
        <v>117.72</v>
      </c>
      <c r="EA699">
        <v>6.3360000000000003</v>
      </c>
      <c r="EB699">
        <v>739.7</v>
      </c>
      <c r="EC699">
        <v>119.03</v>
      </c>
      <c r="ED699">
        <v>6.3630000000000004</v>
      </c>
      <c r="EE699">
        <v>749</v>
      </c>
      <c r="EF699">
        <v>119.38</v>
      </c>
      <c r="EG699">
        <v>5.5490000000000004</v>
      </c>
      <c r="EH699">
        <v>654.6</v>
      </c>
      <c r="EI699">
        <v>118.550003</v>
      </c>
      <c r="EJ699">
        <v>2.6419999999999999</v>
      </c>
      <c r="EK699">
        <v>313.79998799999998</v>
      </c>
      <c r="EL699">
        <v>1.9171020000000001</v>
      </c>
      <c r="EM699">
        <v>4.3160369999999997</v>
      </c>
      <c r="EN699">
        <v>32.592129999999997</v>
      </c>
      <c r="EO699">
        <v>-8.1742460000000001</v>
      </c>
      <c r="EP699">
        <v>-6.4037420000000003</v>
      </c>
      <c r="EQ699">
        <v>-15.825502999999999</v>
      </c>
      <c r="ER699">
        <v>114.31824</v>
      </c>
      <c r="ES699">
        <v>109.552565</v>
      </c>
      <c r="ET699">
        <v>103.033396</v>
      </c>
      <c r="EU699">
        <v>3.351839</v>
      </c>
      <c r="EV699">
        <v>4552.2933240000002</v>
      </c>
      <c r="EW699">
        <v>4679.7533489999996</v>
      </c>
      <c r="EX699">
        <v>3915.8067219999998</v>
      </c>
      <c r="EY699">
        <v>2835.2835530000002</v>
      </c>
    </row>
    <row r="700" spans="1:155" x14ac:dyDescent="0.25">
      <c r="A700" s="741">
        <v>46246</v>
      </c>
      <c r="B700" s="740">
        <v>0.66484953703703709</v>
      </c>
      <c r="C700">
        <v>41340</v>
      </c>
      <c r="D700">
        <v>0</v>
      </c>
      <c r="E700">
        <v>0</v>
      </c>
      <c r="F700">
        <v>74.925541999999993</v>
      </c>
      <c r="G700">
        <v>72.344324</v>
      </c>
      <c r="H700">
        <v>64.760003999999995</v>
      </c>
      <c r="I700">
        <v>73.2363</v>
      </c>
      <c r="J700">
        <v>74.995321000000004</v>
      </c>
      <c r="K700">
        <v>72.079110999999997</v>
      </c>
      <c r="L700">
        <v>70.474638999999996</v>
      </c>
      <c r="M700">
        <v>70.617738000000003</v>
      </c>
      <c r="N700">
        <v>3.862784</v>
      </c>
      <c r="O700">
        <v>3.3770929999999999</v>
      </c>
      <c r="P700">
        <v>3.9730150000000002</v>
      </c>
      <c r="Q700">
        <v>4.7490790000000001</v>
      </c>
      <c r="R700">
        <v>4.4655259999999997</v>
      </c>
      <c r="S700">
        <v>3.2013859999999998</v>
      </c>
      <c r="T700">
        <v>4.1797810000000002</v>
      </c>
      <c r="U700">
        <v>6.1323210000000001</v>
      </c>
      <c r="V700">
        <v>7.844932</v>
      </c>
      <c r="W700">
        <v>9.1196560000000009</v>
      </c>
      <c r="X700">
        <v>7.3607120000000004</v>
      </c>
      <c r="Y700">
        <v>5.686064</v>
      </c>
      <c r="Z700">
        <v>8.5573130000000006</v>
      </c>
      <c r="AA700">
        <v>9.7665380000000006</v>
      </c>
      <c r="AB700">
        <v>6.9508179999999999</v>
      </c>
      <c r="AC700">
        <v>0.998776</v>
      </c>
      <c r="AD700">
        <v>6.6403610000000004</v>
      </c>
      <c r="AE700">
        <v>1.796468</v>
      </c>
      <c r="AF700">
        <v>5.6034490000000003</v>
      </c>
      <c r="AG700">
        <v>0.75061800000000001</v>
      </c>
      <c r="AH700">
        <v>-7.5331130000000002</v>
      </c>
      <c r="AI700">
        <v>-3.2903609999999999</v>
      </c>
      <c r="AJ700">
        <v>14.289113</v>
      </c>
      <c r="AK700">
        <v>3.4628019999999999</v>
      </c>
      <c r="AL700">
        <v>8.9929480000000002</v>
      </c>
      <c r="AM700">
        <v>2.121956</v>
      </c>
      <c r="AN700">
        <v>8.9177199999999992</v>
      </c>
      <c r="AO700">
        <v>2.8123849999999999</v>
      </c>
      <c r="AP700">
        <v>9.9451289999999997</v>
      </c>
      <c r="AQ700">
        <v>2.8698899999999998</v>
      </c>
      <c r="AR700">
        <v>9.2679659999999995</v>
      </c>
      <c r="AS700">
        <v>2.2215880000000001</v>
      </c>
      <c r="AT700">
        <v>8.4238309999999998</v>
      </c>
      <c r="AU700">
        <v>2.0271599999999999</v>
      </c>
      <c r="AV700">
        <v>7.5792130000000002</v>
      </c>
      <c r="AW700">
        <v>2.6701239999999999</v>
      </c>
      <c r="AX700">
        <v>6.4721580000000003</v>
      </c>
      <c r="AY700">
        <v>2.3134060000000001</v>
      </c>
      <c r="AZ700">
        <v>6.4798289999999996</v>
      </c>
      <c r="BA700">
        <v>2.272319</v>
      </c>
      <c r="BB700">
        <v>6.9073500000000001</v>
      </c>
      <c r="BC700">
        <v>2.4369710000000002</v>
      </c>
      <c r="BD700">
        <v>7.4796170000000002</v>
      </c>
      <c r="BE700">
        <v>1.0714440000000001</v>
      </c>
      <c r="BF700">
        <v>7.333666</v>
      </c>
      <c r="BG700">
        <v>1.2093499999999999</v>
      </c>
      <c r="BH700">
        <v>4.7150299999999996</v>
      </c>
      <c r="BI700">
        <v>2.607891</v>
      </c>
      <c r="BJ700">
        <v>5.6661859999999997</v>
      </c>
      <c r="BK700">
        <v>1.7563530000000001</v>
      </c>
      <c r="BL700">
        <v>3.461395</v>
      </c>
      <c r="BM700">
        <v>1.7144200000000001</v>
      </c>
      <c r="BN700">
        <v>3.7147230000000002</v>
      </c>
      <c r="BO700">
        <v>1.8919440000000001</v>
      </c>
      <c r="BP700">
        <v>3.7229920000000001</v>
      </c>
      <c r="BQ700">
        <v>1.647267</v>
      </c>
      <c r="BR700">
        <v>3.1415850000000001</v>
      </c>
      <c r="BS700">
        <v>0.92194100000000001</v>
      </c>
      <c r="BT700">
        <v>3.8608310000000001</v>
      </c>
      <c r="BU700">
        <v>2.7516829999999999</v>
      </c>
      <c r="BV700">
        <v>4.7258060000000004</v>
      </c>
      <c r="BW700">
        <v>1.8898140000000001</v>
      </c>
      <c r="BX700">
        <v>3.4551609999999999</v>
      </c>
      <c r="BY700">
        <v>2.383397</v>
      </c>
      <c r="BZ700">
        <v>2.8834650000000002</v>
      </c>
      <c r="CA700">
        <v>2.8784049999999999</v>
      </c>
      <c r="CB700">
        <v>2.3639109999999999</v>
      </c>
      <c r="CC700">
        <v>1.566762</v>
      </c>
      <c r="CD700">
        <v>2.5597729999999999</v>
      </c>
      <c r="CE700">
        <v>1.1642490000000001</v>
      </c>
      <c r="CF700">
        <v>3.2595939999999999</v>
      </c>
      <c r="CG700">
        <v>2.5475219999999998</v>
      </c>
      <c r="CH700">
        <v>3.9535049999999998</v>
      </c>
      <c r="CI700">
        <v>1.4798690000000001</v>
      </c>
      <c r="CJ700">
        <v>2.4048829999999999</v>
      </c>
      <c r="CK700">
        <v>2.225098</v>
      </c>
      <c r="CL700">
        <v>2.678042</v>
      </c>
      <c r="CM700">
        <v>1.5557000000000001</v>
      </c>
      <c r="CN700">
        <v>2.024019</v>
      </c>
      <c r="CO700">
        <v>1.5485</v>
      </c>
      <c r="CP700">
        <v>2.293822</v>
      </c>
      <c r="CQ700">
        <v>0.69791899999999996</v>
      </c>
      <c r="CR700">
        <v>2.811591</v>
      </c>
      <c r="CS700">
        <v>2.5442429999999998</v>
      </c>
      <c r="CT700">
        <v>4.1766819999999996</v>
      </c>
      <c r="CU700">
        <v>2.0848770000000001</v>
      </c>
      <c r="CV700">
        <v>2.5346959999999998</v>
      </c>
      <c r="CW700">
        <v>2.3593169999999999</v>
      </c>
      <c r="CX700">
        <v>1.842614</v>
      </c>
      <c r="CY700">
        <v>2.6677339999999998</v>
      </c>
      <c r="CZ700">
        <v>3.0950829999999998</v>
      </c>
      <c r="DA700">
        <v>1.540705</v>
      </c>
      <c r="DB700">
        <v>2.349628</v>
      </c>
      <c r="DC700">
        <v>1.3913420000000001</v>
      </c>
      <c r="DD700">
        <v>3.4792429999999999</v>
      </c>
      <c r="DE700">
        <v>107.94608599999999</v>
      </c>
      <c r="DF700">
        <v>89.952449999999999</v>
      </c>
      <c r="DG700">
        <v>100.58106100000001</v>
      </c>
      <c r="DH700">
        <v>88.792169999999999</v>
      </c>
      <c r="DI700">
        <v>92.991433000000001</v>
      </c>
      <c r="DJ700">
        <v>79.373849000000007</v>
      </c>
      <c r="DK700">
        <v>132.68762000000001</v>
      </c>
      <c r="DL700">
        <v>106.737184</v>
      </c>
      <c r="DM700">
        <v>121.19743800000001</v>
      </c>
      <c r="DN700">
        <v>103.28175</v>
      </c>
      <c r="DO700">
        <v>141.466453</v>
      </c>
      <c r="DP700">
        <v>95.080307000000005</v>
      </c>
      <c r="DQ700">
        <v>138.517009</v>
      </c>
      <c r="DR700">
        <v>124.14909</v>
      </c>
      <c r="DS700">
        <v>161.45082199999999</v>
      </c>
      <c r="DT700">
        <v>17.479306999999999</v>
      </c>
      <c r="DU700">
        <v>208.41664399999999</v>
      </c>
      <c r="DV700">
        <v>18.731731</v>
      </c>
      <c r="DW700">
        <v>195.23673400000001</v>
      </c>
      <c r="DX700">
        <v>12.967364999999999</v>
      </c>
      <c r="DY700">
        <v>180.40296900000001</v>
      </c>
      <c r="DZ700">
        <v>117.99</v>
      </c>
      <c r="EA700">
        <v>6.2160000000000002</v>
      </c>
      <c r="EB700">
        <v>725.1</v>
      </c>
      <c r="EC700">
        <v>119.02</v>
      </c>
      <c r="ED700">
        <v>6.242</v>
      </c>
      <c r="EE700">
        <v>736.2</v>
      </c>
      <c r="EF700">
        <v>119.59</v>
      </c>
      <c r="EG700">
        <v>5.5060000000000002</v>
      </c>
      <c r="EH700">
        <v>650.29999999999995</v>
      </c>
      <c r="EI700">
        <v>118.66999800000001</v>
      </c>
      <c r="EJ700">
        <v>2.6419999999999999</v>
      </c>
      <c r="EK700">
        <v>313.39999399999999</v>
      </c>
      <c r="EL700">
        <v>1.6825000000000001</v>
      </c>
      <c r="EM700">
        <v>4.039606</v>
      </c>
      <c r="EN700">
        <v>30.804637</v>
      </c>
      <c r="EO700">
        <v>-9.2156129999999994</v>
      </c>
      <c r="EP700">
        <v>-7.3299669999999999</v>
      </c>
      <c r="EQ700">
        <v>-16.515523999999999</v>
      </c>
      <c r="ER700">
        <v>113.11305400000001</v>
      </c>
      <c r="ES700">
        <v>108.251267</v>
      </c>
      <c r="ET700">
        <v>102.50403300000001</v>
      </c>
      <c r="EU700">
        <v>3.3650000000000002</v>
      </c>
      <c r="EV700">
        <v>4564.4798570000003</v>
      </c>
      <c r="EW700">
        <v>4692.0998229999996</v>
      </c>
      <c r="EX700">
        <v>3926.6856419999999</v>
      </c>
      <c r="EY700">
        <v>2840.5147259999999</v>
      </c>
    </row>
    <row r="701" spans="1:155" x14ac:dyDescent="0.25">
      <c r="A701" s="741">
        <v>46246</v>
      </c>
      <c r="B701" s="740">
        <v>0.66554398148148153</v>
      </c>
      <c r="C701">
        <v>41400</v>
      </c>
      <c r="D701">
        <v>0</v>
      </c>
      <c r="E701">
        <v>0</v>
      </c>
      <c r="F701">
        <v>74.802341999999996</v>
      </c>
      <c r="G701">
        <v>72.297452000000007</v>
      </c>
      <c r="H701">
        <v>64.237101999999993</v>
      </c>
      <c r="I701">
        <v>73.234498000000002</v>
      </c>
      <c r="J701">
        <v>74.995634999999993</v>
      </c>
      <c r="K701">
        <v>72.082817000000006</v>
      </c>
      <c r="L701">
        <v>70.493300000000005</v>
      </c>
      <c r="M701">
        <v>70.673333</v>
      </c>
      <c r="N701">
        <v>3.536216</v>
      </c>
      <c r="O701">
        <v>3.1551330000000002</v>
      </c>
      <c r="P701">
        <v>3.5238070000000001</v>
      </c>
      <c r="Q701">
        <v>4.4365350000000001</v>
      </c>
      <c r="R701">
        <v>4.0118809999999998</v>
      </c>
      <c r="S701">
        <v>2.7648239999999999</v>
      </c>
      <c r="T701">
        <v>3.8899309999999998</v>
      </c>
      <c r="U701">
        <v>5.9463470000000003</v>
      </c>
      <c r="V701">
        <v>7.5650440000000003</v>
      </c>
      <c r="W701">
        <v>8.6304850000000002</v>
      </c>
      <c r="X701">
        <v>7.1121699999999999</v>
      </c>
      <c r="Y701">
        <v>5.4174910000000001</v>
      </c>
      <c r="Z701">
        <v>8.3017230000000009</v>
      </c>
      <c r="AA701">
        <v>9.3901939999999993</v>
      </c>
      <c r="AB701">
        <v>6.567456</v>
      </c>
      <c r="AC701">
        <v>0.30818099999999998</v>
      </c>
      <c r="AD701">
        <v>6.1218250000000003</v>
      </c>
      <c r="AE701">
        <v>0.99096700000000004</v>
      </c>
      <c r="AF701">
        <v>4.9726980000000003</v>
      </c>
      <c r="AG701">
        <v>3.895E-3</v>
      </c>
      <c r="AH701">
        <v>-8.2071140000000007</v>
      </c>
      <c r="AI701">
        <v>-3.9161990000000002</v>
      </c>
      <c r="AJ701">
        <v>13.183439999999999</v>
      </c>
      <c r="AK701">
        <v>3.4825629999999999</v>
      </c>
      <c r="AL701">
        <v>8.9940879999999996</v>
      </c>
      <c r="AM701">
        <v>2.154884</v>
      </c>
      <c r="AN701">
        <v>8.9503199999999996</v>
      </c>
      <c r="AO701">
        <v>2.8218999999999999</v>
      </c>
      <c r="AP701">
        <v>9.9590979999999991</v>
      </c>
      <c r="AQ701">
        <v>2.8720430000000001</v>
      </c>
      <c r="AR701">
        <v>9.28261</v>
      </c>
      <c r="AS701">
        <v>2.2373059999999998</v>
      </c>
      <c r="AT701">
        <v>8.4193110000000004</v>
      </c>
      <c r="AU701">
        <v>2.0460880000000001</v>
      </c>
      <c r="AV701">
        <v>7.5724039999999997</v>
      </c>
      <c r="AW701">
        <v>2.6822780000000002</v>
      </c>
      <c r="AX701">
        <v>6.4837860000000003</v>
      </c>
      <c r="AY701">
        <v>2.3241849999999999</v>
      </c>
      <c r="AZ701">
        <v>6.4908419999999998</v>
      </c>
      <c r="BA701">
        <v>2.2797190000000001</v>
      </c>
      <c r="BB701">
        <v>6.9023630000000002</v>
      </c>
      <c r="BC701">
        <v>2.4420790000000001</v>
      </c>
      <c r="BD701">
        <v>7.4915399999999996</v>
      </c>
      <c r="BE701">
        <v>1.0919300000000001</v>
      </c>
      <c r="BF701">
        <v>7.3206020000000001</v>
      </c>
      <c r="BG701">
        <v>1.2302930000000001</v>
      </c>
      <c r="BH701">
        <v>4.7191910000000004</v>
      </c>
      <c r="BI701">
        <v>2.6088429999999998</v>
      </c>
      <c r="BJ701">
        <v>5.6647819999999998</v>
      </c>
      <c r="BK701">
        <v>1.7636959999999999</v>
      </c>
      <c r="BL701">
        <v>3.4687190000000001</v>
      </c>
      <c r="BM701">
        <v>1.7415780000000001</v>
      </c>
      <c r="BN701">
        <v>3.7242999999999999</v>
      </c>
      <c r="BO701">
        <v>1.9098409999999999</v>
      </c>
      <c r="BP701">
        <v>3.7169490000000001</v>
      </c>
      <c r="BQ701">
        <v>1.652266</v>
      </c>
      <c r="BR701">
        <v>3.1704140000000001</v>
      </c>
      <c r="BS701">
        <v>0.93287399999999998</v>
      </c>
      <c r="BT701">
        <v>3.8703370000000001</v>
      </c>
      <c r="BU701">
        <v>2.742753</v>
      </c>
      <c r="BV701">
        <v>4.7201129999999996</v>
      </c>
      <c r="BW701">
        <v>1.89331</v>
      </c>
      <c r="BX701">
        <v>3.4728050000000001</v>
      </c>
      <c r="BY701">
        <v>2.417643</v>
      </c>
      <c r="BZ701">
        <v>2.9191060000000002</v>
      </c>
      <c r="CA701">
        <v>2.920026</v>
      </c>
      <c r="CB701">
        <v>2.3779430000000001</v>
      </c>
      <c r="CC701">
        <v>1.590786</v>
      </c>
      <c r="CD701">
        <v>2.5740959999999999</v>
      </c>
      <c r="CE701">
        <v>1.1753750000000001</v>
      </c>
      <c r="CF701">
        <v>3.2829030000000001</v>
      </c>
      <c r="CG701">
        <v>2.5524460000000002</v>
      </c>
      <c r="CH701">
        <v>3.9835769999999999</v>
      </c>
      <c r="CI701">
        <v>1.483317</v>
      </c>
      <c r="CJ701">
        <v>2.4488349999999999</v>
      </c>
      <c r="CK701">
        <v>2.2131820000000002</v>
      </c>
      <c r="CL701">
        <v>2.7057069999999999</v>
      </c>
      <c r="CM701">
        <v>1.588943</v>
      </c>
      <c r="CN701">
        <v>2.0533579999999998</v>
      </c>
      <c r="CO701">
        <v>1.5511269999999999</v>
      </c>
      <c r="CP701">
        <v>2.3252069999999998</v>
      </c>
      <c r="CQ701">
        <v>0.73122600000000004</v>
      </c>
      <c r="CR701">
        <v>2.8383500000000002</v>
      </c>
      <c r="CS701">
        <v>2.5420180000000001</v>
      </c>
      <c r="CT701">
        <v>4.1767409999999998</v>
      </c>
      <c r="CU701">
        <v>2.0923050000000001</v>
      </c>
      <c r="CV701">
        <v>2.5715729999999999</v>
      </c>
      <c r="CW701">
        <v>2.3980450000000002</v>
      </c>
      <c r="CX701">
        <v>1.857953</v>
      </c>
      <c r="CY701">
        <v>2.6802920000000001</v>
      </c>
      <c r="CZ701">
        <v>3.0984370000000001</v>
      </c>
      <c r="DA701">
        <v>1.549134</v>
      </c>
      <c r="DB701">
        <v>2.3663340000000002</v>
      </c>
      <c r="DC701">
        <v>1.404844</v>
      </c>
      <c r="DD701">
        <v>3.4849420000000002</v>
      </c>
      <c r="DE701">
        <v>107.119984</v>
      </c>
      <c r="DF701">
        <v>89.613811999999996</v>
      </c>
      <c r="DG701">
        <v>100.395824</v>
      </c>
      <c r="DH701">
        <v>88.631884999999997</v>
      </c>
      <c r="DI701">
        <v>92.777610999999993</v>
      </c>
      <c r="DJ701">
        <v>78.266718999999995</v>
      </c>
      <c r="DK701">
        <v>130.052841</v>
      </c>
      <c r="DL701">
        <v>105.981348</v>
      </c>
      <c r="DM701">
        <v>118.762292</v>
      </c>
      <c r="DN701">
        <v>102.65234</v>
      </c>
      <c r="DO701">
        <v>140.88744299999999</v>
      </c>
      <c r="DP701">
        <v>94.606961999999996</v>
      </c>
      <c r="DQ701">
        <v>135.97958499999999</v>
      </c>
      <c r="DR701">
        <v>121.754439</v>
      </c>
      <c r="DS701">
        <v>160.86478600000001</v>
      </c>
      <c r="DT701">
        <v>17.088705000000001</v>
      </c>
      <c r="DU701">
        <v>206.36494999999999</v>
      </c>
      <c r="DV701">
        <v>18.330632000000001</v>
      </c>
      <c r="DW701">
        <v>193.92126200000001</v>
      </c>
      <c r="DX701">
        <v>12.682699</v>
      </c>
      <c r="DY701">
        <v>180.51755600000001</v>
      </c>
      <c r="DZ701">
        <v>118</v>
      </c>
      <c r="EA701">
        <v>6.1609999999999996</v>
      </c>
      <c r="EB701">
        <v>719.8</v>
      </c>
      <c r="EC701">
        <v>119.19</v>
      </c>
      <c r="ED701">
        <v>6.194</v>
      </c>
      <c r="EE701">
        <v>729.8</v>
      </c>
      <c r="EF701">
        <v>119.58</v>
      </c>
      <c r="EG701">
        <v>5.4870000000000001</v>
      </c>
      <c r="EH701">
        <v>646.70000000000005</v>
      </c>
      <c r="EI701">
        <v>118.80999799999999</v>
      </c>
      <c r="EJ701">
        <v>2.6440000000000001</v>
      </c>
      <c r="EK701">
        <v>314.10000600000001</v>
      </c>
      <c r="EL701">
        <v>1.6081080000000001</v>
      </c>
      <c r="EM701">
        <v>4.0116719999999999</v>
      </c>
      <c r="EN701">
        <v>30.189546</v>
      </c>
      <c r="EO701">
        <v>-9.8152220000000003</v>
      </c>
      <c r="EP701">
        <v>-7.9278709999999997</v>
      </c>
      <c r="EQ701">
        <v>-17.006105999999999</v>
      </c>
      <c r="ER701">
        <v>112.37031899999999</v>
      </c>
      <c r="ES701">
        <v>107.75385199999999</v>
      </c>
      <c r="ET701">
        <v>102.54963600000001</v>
      </c>
      <c r="EU701">
        <v>3.378622</v>
      </c>
      <c r="EV701">
        <v>4576.5067559999998</v>
      </c>
      <c r="EW701">
        <v>4704.3202460000002</v>
      </c>
      <c r="EX701">
        <v>3937.4932600000002</v>
      </c>
      <c r="EY701">
        <v>2850.0165270000002</v>
      </c>
    </row>
    <row r="702" spans="1:155" x14ac:dyDescent="0.25">
      <c r="A702" s="741">
        <v>46246</v>
      </c>
      <c r="B702" s="740">
        <v>0.66623842592592597</v>
      </c>
      <c r="C702">
        <v>41460</v>
      </c>
      <c r="D702">
        <v>0</v>
      </c>
      <c r="E702">
        <v>0</v>
      </c>
      <c r="F702">
        <v>74.908471000000006</v>
      </c>
      <c r="G702">
        <v>72.309404000000001</v>
      </c>
      <c r="H702">
        <v>64.384777</v>
      </c>
      <c r="I702">
        <v>73.219123999999994</v>
      </c>
      <c r="J702">
        <v>75.010706999999996</v>
      </c>
      <c r="K702">
        <v>72.029274000000001</v>
      </c>
      <c r="L702">
        <v>70.478459000000001</v>
      </c>
      <c r="M702">
        <v>70.694582999999994</v>
      </c>
      <c r="N702">
        <v>3.24926</v>
      </c>
      <c r="O702">
        <v>2.8091279999999998</v>
      </c>
      <c r="P702">
        <v>3.2276509999999998</v>
      </c>
      <c r="Q702">
        <v>4.1704559999999997</v>
      </c>
      <c r="R702">
        <v>3.7424170000000001</v>
      </c>
      <c r="S702">
        <v>2.577699</v>
      </c>
      <c r="T702">
        <v>3.73908</v>
      </c>
      <c r="U702">
        <v>5.8999180000000004</v>
      </c>
      <c r="V702">
        <v>7.5790759999999997</v>
      </c>
      <c r="W702">
        <v>8.3944919999999996</v>
      </c>
      <c r="X702">
        <v>6.831302</v>
      </c>
      <c r="Y702">
        <v>5.228815</v>
      </c>
      <c r="Z702">
        <v>8.2398140000000009</v>
      </c>
      <c r="AA702">
        <v>9.1852800000000006</v>
      </c>
      <c r="AB702">
        <v>6.4377930000000001</v>
      </c>
      <c r="AC702">
        <v>-0.134104</v>
      </c>
      <c r="AD702">
        <v>5.9480649999999997</v>
      </c>
      <c r="AE702">
        <v>0.59248199999999995</v>
      </c>
      <c r="AF702">
        <v>4.6009180000000001</v>
      </c>
      <c r="AG702">
        <v>-0.54083700000000001</v>
      </c>
      <c r="AH702">
        <v>-8.6188199999999995</v>
      </c>
      <c r="AI702">
        <v>-4.3116529999999997</v>
      </c>
      <c r="AJ702">
        <v>12.098635</v>
      </c>
      <c r="AK702">
        <v>3.4598279999999999</v>
      </c>
      <c r="AL702">
        <v>9.0232749999999999</v>
      </c>
      <c r="AM702">
        <v>2.158118</v>
      </c>
      <c r="AN702">
        <v>8.9571690000000004</v>
      </c>
      <c r="AO702">
        <v>2.8370980000000001</v>
      </c>
      <c r="AP702">
        <v>9.9823339999999998</v>
      </c>
      <c r="AQ702">
        <v>2.9028809999999998</v>
      </c>
      <c r="AR702">
        <v>9.2975989999999999</v>
      </c>
      <c r="AS702">
        <v>2.254753</v>
      </c>
      <c r="AT702">
        <v>8.4403959999999998</v>
      </c>
      <c r="AU702">
        <v>2.0517129999999999</v>
      </c>
      <c r="AV702">
        <v>7.5994529999999996</v>
      </c>
      <c r="AW702">
        <v>2.674979</v>
      </c>
      <c r="AX702">
        <v>6.5140479999999998</v>
      </c>
      <c r="AY702">
        <v>2.3219470000000002</v>
      </c>
      <c r="AZ702">
        <v>6.5068419999999998</v>
      </c>
      <c r="BA702">
        <v>2.3004229999999999</v>
      </c>
      <c r="BB702">
        <v>6.9422420000000002</v>
      </c>
      <c r="BC702">
        <v>2.4785400000000002</v>
      </c>
      <c r="BD702">
        <v>7.5117390000000004</v>
      </c>
      <c r="BE702">
        <v>1.106293</v>
      </c>
      <c r="BF702">
        <v>7.3613369999999998</v>
      </c>
      <c r="BG702">
        <v>1.2372749999999999</v>
      </c>
      <c r="BH702">
        <v>4.7311040000000002</v>
      </c>
      <c r="BI702">
        <v>2.647945</v>
      </c>
      <c r="BJ702">
        <v>5.6795809999999998</v>
      </c>
      <c r="BK702">
        <v>1.7702880000000001</v>
      </c>
      <c r="BL702">
        <v>3.5088439999999999</v>
      </c>
      <c r="BM702">
        <v>1.7472479999999999</v>
      </c>
      <c r="BN702">
        <v>3.7340010000000001</v>
      </c>
      <c r="BO702">
        <v>1.9324669999999999</v>
      </c>
      <c r="BP702">
        <v>3.7459449999999999</v>
      </c>
      <c r="BQ702">
        <v>1.6772050000000001</v>
      </c>
      <c r="BR702">
        <v>3.1833640000000001</v>
      </c>
      <c r="BS702">
        <v>0.93248799999999998</v>
      </c>
      <c r="BT702">
        <v>3.8915410000000001</v>
      </c>
      <c r="BU702">
        <v>2.7427510000000002</v>
      </c>
      <c r="BV702">
        <v>4.7490110000000003</v>
      </c>
      <c r="BW702">
        <v>1.875802</v>
      </c>
      <c r="BX702">
        <v>3.4948570000000001</v>
      </c>
      <c r="BY702">
        <v>2.4162530000000002</v>
      </c>
      <c r="BZ702">
        <v>2.9192200000000001</v>
      </c>
      <c r="CA702">
        <v>2.8916200000000001</v>
      </c>
      <c r="CB702">
        <v>2.3960110000000001</v>
      </c>
      <c r="CC702">
        <v>1.58927</v>
      </c>
      <c r="CD702">
        <v>2.5707409999999999</v>
      </c>
      <c r="CE702">
        <v>1.1697070000000001</v>
      </c>
      <c r="CF702">
        <v>3.2967379999999999</v>
      </c>
      <c r="CG702">
        <v>2.5317780000000001</v>
      </c>
      <c r="CH702">
        <v>4.0144599999999997</v>
      </c>
      <c r="CI702">
        <v>1.479282</v>
      </c>
      <c r="CJ702">
        <v>2.462758</v>
      </c>
      <c r="CK702">
        <v>2.2282440000000001</v>
      </c>
      <c r="CL702">
        <v>2.7428439999999998</v>
      </c>
      <c r="CM702">
        <v>1.57406</v>
      </c>
      <c r="CN702">
        <v>2.0630739999999999</v>
      </c>
      <c r="CO702">
        <v>1.5576239999999999</v>
      </c>
      <c r="CP702">
        <v>2.31914</v>
      </c>
      <c r="CQ702">
        <v>0.72145199999999998</v>
      </c>
      <c r="CR702">
        <v>2.8690910000000001</v>
      </c>
      <c r="CS702">
        <v>2.544238</v>
      </c>
      <c r="CT702">
        <v>4.2063100000000002</v>
      </c>
      <c r="CU702">
        <v>2.094795</v>
      </c>
      <c r="CV702">
        <v>2.5966119999999999</v>
      </c>
      <c r="CW702">
        <v>2.3844219999999998</v>
      </c>
      <c r="CX702">
        <v>1.8819360000000001</v>
      </c>
      <c r="CY702">
        <v>2.6688149999999999</v>
      </c>
      <c r="CZ702">
        <v>3.1140979999999998</v>
      </c>
      <c r="DA702">
        <v>1.572767</v>
      </c>
      <c r="DB702">
        <v>2.3572510000000002</v>
      </c>
      <c r="DC702">
        <v>1.4247939999999999</v>
      </c>
      <c r="DD702">
        <v>3.4996489999999998</v>
      </c>
      <c r="DE702">
        <v>106.698421</v>
      </c>
      <c r="DF702">
        <v>89.135693000000003</v>
      </c>
      <c r="DG702">
        <v>99.673074999999997</v>
      </c>
      <c r="DH702">
        <v>88.348726999999997</v>
      </c>
      <c r="DI702">
        <v>92.231617</v>
      </c>
      <c r="DJ702">
        <v>88.131849000000003</v>
      </c>
      <c r="DK702">
        <v>128.71912900000001</v>
      </c>
      <c r="DL702">
        <v>105.52684600000001</v>
      </c>
      <c r="DM702">
        <v>117.174606</v>
      </c>
      <c r="DN702">
        <v>102.070656</v>
      </c>
      <c r="DO702">
        <v>140.649023</v>
      </c>
      <c r="DP702">
        <v>94.466577999999998</v>
      </c>
      <c r="DQ702">
        <v>134.537913</v>
      </c>
      <c r="DR702">
        <v>120.17485600000001</v>
      </c>
      <c r="DS702">
        <v>160.844379</v>
      </c>
      <c r="DT702">
        <v>16.794612000000001</v>
      </c>
      <c r="DU702">
        <v>205.066192</v>
      </c>
      <c r="DV702">
        <v>18.077698000000002</v>
      </c>
      <c r="DW702">
        <v>191.991839</v>
      </c>
      <c r="DX702">
        <v>12.483753999999999</v>
      </c>
      <c r="DY702">
        <v>178.03366700000001</v>
      </c>
      <c r="DZ702">
        <v>118</v>
      </c>
      <c r="EA702">
        <v>6.1180000000000003</v>
      </c>
      <c r="EB702">
        <v>714.5</v>
      </c>
      <c r="EC702">
        <v>119.07</v>
      </c>
      <c r="ED702">
        <v>6.157</v>
      </c>
      <c r="EE702">
        <v>725.8</v>
      </c>
      <c r="EF702">
        <v>119.65</v>
      </c>
      <c r="EG702">
        <v>5.4649999999999999</v>
      </c>
      <c r="EH702">
        <v>644.5</v>
      </c>
      <c r="EI702">
        <v>118.82</v>
      </c>
      <c r="EJ702">
        <v>2.6429999999999998</v>
      </c>
      <c r="EK702">
        <v>313.79998799999998</v>
      </c>
      <c r="EL702">
        <v>1.651608</v>
      </c>
      <c r="EM702">
        <v>3.9961280000000001</v>
      </c>
      <c r="EN702">
        <v>29.449939000000001</v>
      </c>
      <c r="EO702">
        <v>-10.270428000000001</v>
      </c>
      <c r="EP702">
        <v>-8.3077810000000003</v>
      </c>
      <c r="EQ702">
        <v>-17.351303999999999</v>
      </c>
      <c r="ER702">
        <v>111.89753899999999</v>
      </c>
      <c r="ES702">
        <v>107.020111</v>
      </c>
      <c r="ET702">
        <v>101.55666600000001</v>
      </c>
      <c r="EU702">
        <v>3.3906079999999998</v>
      </c>
      <c r="EV702">
        <v>4588.4591559999999</v>
      </c>
      <c r="EW702">
        <v>4716.4533369999999</v>
      </c>
      <c r="EX702">
        <v>3948.2634779999998</v>
      </c>
      <c r="EY702">
        <v>2855.2521649999999</v>
      </c>
    </row>
    <row r="703" spans="1:155" x14ac:dyDescent="0.25">
      <c r="A703" s="741">
        <v>46246</v>
      </c>
      <c r="B703" s="740">
        <v>0.66693287037037041</v>
      </c>
      <c r="C703">
        <v>41520</v>
      </c>
      <c r="D703">
        <v>0</v>
      </c>
      <c r="E703">
        <v>0</v>
      </c>
      <c r="F703">
        <v>74.843542999999997</v>
      </c>
      <c r="G703">
        <v>72.311655000000002</v>
      </c>
      <c r="H703">
        <v>64.487562999999994</v>
      </c>
      <c r="I703">
        <v>73.199413000000007</v>
      </c>
      <c r="J703">
        <v>75.002864000000002</v>
      </c>
      <c r="K703">
        <v>72.050651999999999</v>
      </c>
      <c r="L703">
        <v>70.483020999999994</v>
      </c>
      <c r="M703">
        <v>70.777257000000006</v>
      </c>
      <c r="N703">
        <v>3.0350609999999998</v>
      </c>
      <c r="O703">
        <v>2.5846619999999998</v>
      </c>
      <c r="P703">
        <v>2.9007550000000002</v>
      </c>
      <c r="Q703">
        <v>3.8808129999999998</v>
      </c>
      <c r="R703">
        <v>3.6943030000000001</v>
      </c>
      <c r="S703">
        <v>2.3656290000000002</v>
      </c>
      <c r="T703">
        <v>3.4415840000000002</v>
      </c>
      <c r="U703">
        <v>5.6551439999999999</v>
      </c>
      <c r="V703">
        <v>7.3470500000000003</v>
      </c>
      <c r="W703">
        <v>8.48902</v>
      </c>
      <c r="X703">
        <v>6.8007419999999996</v>
      </c>
      <c r="Y703">
        <v>5.1193739999999996</v>
      </c>
      <c r="Z703">
        <v>7.7719779999999998</v>
      </c>
      <c r="AA703">
        <v>9.1320770000000007</v>
      </c>
      <c r="AB703">
        <v>6.3350999999999997</v>
      </c>
      <c r="AC703">
        <v>-0.47219499999999998</v>
      </c>
      <c r="AD703">
        <v>5.6151869999999997</v>
      </c>
      <c r="AE703">
        <v>0.20333499999999999</v>
      </c>
      <c r="AF703">
        <v>4.3940619999999999</v>
      </c>
      <c r="AG703">
        <v>-0.92835000000000001</v>
      </c>
      <c r="AH703">
        <v>-8.9826300000000003</v>
      </c>
      <c r="AI703">
        <v>-4.6357799999999996</v>
      </c>
      <c r="AJ703">
        <v>11.806381</v>
      </c>
      <c r="AK703">
        <v>3.4521609999999998</v>
      </c>
      <c r="AL703">
        <v>9.0410509999999995</v>
      </c>
      <c r="AM703">
        <v>2.166404</v>
      </c>
      <c r="AN703">
        <v>8.9977420000000006</v>
      </c>
      <c r="AO703">
        <v>2.8473830000000002</v>
      </c>
      <c r="AP703">
        <v>10.017094999999999</v>
      </c>
      <c r="AQ703">
        <v>2.922364</v>
      </c>
      <c r="AR703">
        <v>9.3393750000000004</v>
      </c>
      <c r="AS703">
        <v>2.2633510000000001</v>
      </c>
      <c r="AT703">
        <v>8.4855199999999993</v>
      </c>
      <c r="AU703">
        <v>2.0627219999999999</v>
      </c>
      <c r="AV703">
        <v>7.6254460000000002</v>
      </c>
      <c r="AW703">
        <v>2.6526879999999999</v>
      </c>
      <c r="AX703">
        <v>6.526656</v>
      </c>
      <c r="AY703">
        <v>2.3143769999999999</v>
      </c>
      <c r="AZ703">
        <v>6.5478009999999998</v>
      </c>
      <c r="BA703">
        <v>2.3287490000000002</v>
      </c>
      <c r="BB703">
        <v>6.9746610000000002</v>
      </c>
      <c r="BC703">
        <v>2.4761929999999999</v>
      </c>
      <c r="BD703">
        <v>7.5509839999999997</v>
      </c>
      <c r="BE703">
        <v>1.140682</v>
      </c>
      <c r="BF703">
        <v>7.3894659999999996</v>
      </c>
      <c r="BG703">
        <v>1.2467550000000001</v>
      </c>
      <c r="BH703">
        <v>4.762079</v>
      </c>
      <c r="BI703">
        <v>2.6205750000000001</v>
      </c>
      <c r="BJ703">
        <v>5.7184249999999999</v>
      </c>
      <c r="BK703">
        <v>1.7692730000000001</v>
      </c>
      <c r="BL703">
        <v>3.5280520000000002</v>
      </c>
      <c r="BM703">
        <v>1.752685</v>
      </c>
      <c r="BN703">
        <v>3.7737280000000002</v>
      </c>
      <c r="BO703">
        <v>1.930383</v>
      </c>
      <c r="BP703">
        <v>3.7337600000000002</v>
      </c>
      <c r="BQ703">
        <v>1.6783459999999999</v>
      </c>
      <c r="BR703">
        <v>3.2038639999999998</v>
      </c>
      <c r="BS703">
        <v>0.971974</v>
      </c>
      <c r="BT703">
        <v>3.9124789999999998</v>
      </c>
      <c r="BU703">
        <v>2.7715420000000002</v>
      </c>
      <c r="BV703">
        <v>4.7676239999999996</v>
      </c>
      <c r="BW703">
        <v>1.9037090000000001</v>
      </c>
      <c r="BX703">
        <v>3.510446</v>
      </c>
      <c r="BY703">
        <v>2.4392320000000001</v>
      </c>
      <c r="BZ703">
        <v>2.9458160000000002</v>
      </c>
      <c r="CA703">
        <v>2.8671570000000002</v>
      </c>
      <c r="CB703">
        <v>2.4180250000000001</v>
      </c>
      <c r="CC703">
        <v>1.606439</v>
      </c>
      <c r="CD703">
        <v>2.5975489999999999</v>
      </c>
      <c r="CE703">
        <v>1.209023</v>
      </c>
      <c r="CF703">
        <v>3.318622</v>
      </c>
      <c r="CG703">
        <v>2.5656530000000002</v>
      </c>
      <c r="CH703">
        <v>4.0272360000000003</v>
      </c>
      <c r="CI703">
        <v>1.5036309999999999</v>
      </c>
      <c r="CJ703">
        <v>2.4806270000000001</v>
      </c>
      <c r="CK703">
        <v>2.2338849999999999</v>
      </c>
      <c r="CL703">
        <v>2.7655029999999998</v>
      </c>
      <c r="CM703">
        <v>1.5962989999999999</v>
      </c>
      <c r="CN703">
        <v>2.080854</v>
      </c>
      <c r="CO703">
        <v>1.5850960000000001</v>
      </c>
      <c r="CP703">
        <v>2.3628260000000001</v>
      </c>
      <c r="CQ703">
        <v>0.74632299999999996</v>
      </c>
      <c r="CR703">
        <v>2.8860600000000001</v>
      </c>
      <c r="CS703">
        <v>2.55017</v>
      </c>
      <c r="CT703">
        <v>4.227633</v>
      </c>
      <c r="CU703">
        <v>2.1055929999999998</v>
      </c>
      <c r="CV703">
        <v>2.610163</v>
      </c>
      <c r="CW703">
        <v>2.4177719999999998</v>
      </c>
      <c r="CX703">
        <v>1.920517</v>
      </c>
      <c r="CY703">
        <v>2.645689</v>
      </c>
      <c r="CZ703">
        <v>3.1268560000000001</v>
      </c>
      <c r="DA703">
        <v>1.5829789999999999</v>
      </c>
      <c r="DB703">
        <v>2.3789600000000002</v>
      </c>
      <c r="DC703">
        <v>1.4262490000000001</v>
      </c>
      <c r="DD703">
        <v>3.4982150000000001</v>
      </c>
      <c r="DE703">
        <v>106.28028</v>
      </c>
      <c r="DF703">
        <v>88.739462000000003</v>
      </c>
      <c r="DG703">
        <v>99.465562000000006</v>
      </c>
      <c r="DH703">
        <v>88.836320000000001</v>
      </c>
      <c r="DI703">
        <v>92.674018000000004</v>
      </c>
      <c r="DJ703">
        <v>81.41337</v>
      </c>
      <c r="DK703">
        <v>128.013824</v>
      </c>
      <c r="DL703">
        <v>105.06077999999999</v>
      </c>
      <c r="DM703">
        <v>116.23562</v>
      </c>
      <c r="DN703">
        <v>101.945616</v>
      </c>
      <c r="DO703">
        <v>140.73846800000001</v>
      </c>
      <c r="DP703">
        <v>94.568455</v>
      </c>
      <c r="DQ703">
        <v>133.737199</v>
      </c>
      <c r="DR703">
        <v>119.37871</v>
      </c>
      <c r="DS703">
        <v>160.55934300000001</v>
      </c>
      <c r="DT703">
        <v>16.574867999999999</v>
      </c>
      <c r="DU703">
        <v>204.353396</v>
      </c>
      <c r="DV703">
        <v>17.920252000000001</v>
      </c>
      <c r="DW703">
        <v>192.330645</v>
      </c>
      <c r="DX703">
        <v>12.341614999999999</v>
      </c>
      <c r="DY703">
        <v>180.21626699999999</v>
      </c>
      <c r="DZ703">
        <v>118.14</v>
      </c>
      <c r="EA703">
        <v>6.0949999999999998</v>
      </c>
      <c r="EB703">
        <v>712.4</v>
      </c>
      <c r="EC703">
        <v>119.11</v>
      </c>
      <c r="ED703">
        <v>6.1369999999999996</v>
      </c>
      <c r="EE703">
        <v>723.4</v>
      </c>
      <c r="EF703">
        <v>119.56</v>
      </c>
      <c r="EG703">
        <v>5.4580000000000002</v>
      </c>
      <c r="EH703">
        <v>645</v>
      </c>
      <c r="EI703">
        <v>118.80999799999999</v>
      </c>
      <c r="EJ703">
        <v>2.6429999999999998</v>
      </c>
      <c r="EK703">
        <v>314</v>
      </c>
      <c r="EL703">
        <v>1.6300619999999999</v>
      </c>
      <c r="EM703">
        <v>3.909624</v>
      </c>
      <c r="EN703">
        <v>29.405515999999999</v>
      </c>
      <c r="EO703">
        <v>-10.612691999999999</v>
      </c>
      <c r="EP703">
        <v>-8.5454039999999996</v>
      </c>
      <c r="EQ703">
        <v>-17.599135</v>
      </c>
      <c r="ER703">
        <v>111.637192</v>
      </c>
      <c r="ES703">
        <v>107.14931799999999</v>
      </c>
      <c r="ET703">
        <v>102.429687</v>
      </c>
      <c r="EU703">
        <v>3.4084059999999998</v>
      </c>
      <c r="EV703">
        <v>4600.3460320000004</v>
      </c>
      <c r="EW703">
        <v>4728.5376260000003</v>
      </c>
      <c r="EX703">
        <v>3959.001107</v>
      </c>
      <c r="EY703">
        <v>2860.4879139999998</v>
      </c>
    </row>
    <row r="704" spans="1:155" x14ac:dyDescent="0.25">
      <c r="A704" s="741">
        <v>46246</v>
      </c>
      <c r="B704" s="740">
        <v>0.66762731481481485</v>
      </c>
      <c r="C704">
        <v>41580</v>
      </c>
      <c r="D704">
        <v>0</v>
      </c>
      <c r="E704">
        <v>0</v>
      </c>
      <c r="F704">
        <v>74.783754999999999</v>
      </c>
      <c r="G704">
        <v>72.338132999999999</v>
      </c>
      <c r="H704">
        <v>64.463819999999998</v>
      </c>
      <c r="I704">
        <v>73.205861999999996</v>
      </c>
      <c r="J704">
        <v>75.041824000000005</v>
      </c>
      <c r="K704">
        <v>72.057533000000006</v>
      </c>
      <c r="L704">
        <v>70.479057999999995</v>
      </c>
      <c r="M704">
        <v>70.842912999999996</v>
      </c>
      <c r="N704">
        <v>2.7699780000000001</v>
      </c>
      <c r="O704">
        <v>2.3829310000000001</v>
      </c>
      <c r="P704">
        <v>2.6991209999999999</v>
      </c>
      <c r="Q704">
        <v>3.6340140000000001</v>
      </c>
      <c r="R704">
        <v>3.2631019999999999</v>
      </c>
      <c r="S704">
        <v>2.0874090000000001</v>
      </c>
      <c r="T704">
        <v>3.3079900000000002</v>
      </c>
      <c r="U704">
        <v>5.6117910000000002</v>
      </c>
      <c r="V704">
        <v>7.2637499999999999</v>
      </c>
      <c r="W704">
        <v>8.2402049999999996</v>
      </c>
      <c r="X704">
        <v>6.496874</v>
      </c>
      <c r="Y704">
        <v>5.0184040000000003</v>
      </c>
      <c r="Z704">
        <v>7.733517</v>
      </c>
      <c r="AA704">
        <v>8.9240980000000008</v>
      </c>
      <c r="AB704">
        <v>6.1480620000000004</v>
      </c>
      <c r="AC704">
        <v>-0.73192699999999999</v>
      </c>
      <c r="AD704">
        <v>5.6426460000000001</v>
      </c>
      <c r="AE704">
        <v>-9.0060000000000001E-2</v>
      </c>
      <c r="AF704">
        <v>4.3215120000000002</v>
      </c>
      <c r="AG704">
        <v>-1.1606920000000001</v>
      </c>
      <c r="AH704">
        <v>-9.2795889999999996</v>
      </c>
      <c r="AI704">
        <v>-4.8958000000000004</v>
      </c>
      <c r="AJ704">
        <v>11.373639000000001</v>
      </c>
      <c r="AK704">
        <v>3.437163</v>
      </c>
      <c r="AL704">
        <v>9.0965690000000006</v>
      </c>
      <c r="AM704">
        <v>2.1626219999999998</v>
      </c>
      <c r="AN704">
        <v>9.0190719999999995</v>
      </c>
      <c r="AO704">
        <v>2.835791</v>
      </c>
      <c r="AP704">
        <v>10.050238</v>
      </c>
      <c r="AQ704">
        <v>2.9015740000000001</v>
      </c>
      <c r="AR704">
        <v>9.3748100000000001</v>
      </c>
      <c r="AS704">
        <v>2.2531129999999999</v>
      </c>
      <c r="AT704">
        <v>8.4935539999999996</v>
      </c>
      <c r="AU704">
        <v>2.0616210000000001</v>
      </c>
      <c r="AV704">
        <v>7.6334900000000001</v>
      </c>
      <c r="AW704">
        <v>2.6478570000000001</v>
      </c>
      <c r="AX704">
        <v>6.5410700000000004</v>
      </c>
      <c r="AY704">
        <v>2.3150689999999998</v>
      </c>
      <c r="AZ704">
        <v>6.5586609999999999</v>
      </c>
      <c r="BA704">
        <v>2.3295490000000001</v>
      </c>
      <c r="BB704">
        <v>7.0083159999999998</v>
      </c>
      <c r="BC704">
        <v>2.4709500000000002</v>
      </c>
      <c r="BD704">
        <v>7.5635969999999997</v>
      </c>
      <c r="BE704">
        <v>1.1390690000000001</v>
      </c>
      <c r="BF704">
        <v>7.4070600000000004</v>
      </c>
      <c r="BG704">
        <v>1.2354579999999999</v>
      </c>
      <c r="BH704">
        <v>4.7780129999999996</v>
      </c>
      <c r="BI704">
        <v>2.6388609999999999</v>
      </c>
      <c r="BJ704">
        <v>5.7143259999999998</v>
      </c>
      <c r="BK704">
        <v>1.7540910000000001</v>
      </c>
      <c r="BL704">
        <v>3.5455390000000002</v>
      </c>
      <c r="BM704">
        <v>1.743492</v>
      </c>
      <c r="BN704">
        <v>3.773307</v>
      </c>
      <c r="BO704">
        <v>1.948386</v>
      </c>
      <c r="BP704">
        <v>3.7930600000000001</v>
      </c>
      <c r="BQ704">
        <v>1.681149</v>
      </c>
      <c r="BR704">
        <v>3.2047750000000002</v>
      </c>
      <c r="BS704">
        <v>0.94659000000000004</v>
      </c>
      <c r="BT704">
        <v>3.9299230000000001</v>
      </c>
      <c r="BU704">
        <v>2.769231</v>
      </c>
      <c r="BV704">
        <v>4.7790819999999998</v>
      </c>
      <c r="BW704">
        <v>1.882968</v>
      </c>
      <c r="BX704">
        <v>3.5002970000000002</v>
      </c>
      <c r="BY704">
        <v>2.4207809999999998</v>
      </c>
      <c r="BZ704">
        <v>2.9683009999999999</v>
      </c>
      <c r="CA704">
        <v>2.7875160000000001</v>
      </c>
      <c r="CB704">
        <v>2.4350049999999999</v>
      </c>
      <c r="CC704">
        <v>1.6104039999999999</v>
      </c>
      <c r="CD704">
        <v>2.6364830000000001</v>
      </c>
      <c r="CE704">
        <v>1.190393</v>
      </c>
      <c r="CF704">
        <v>3.3217319999999999</v>
      </c>
      <c r="CG704">
        <v>2.5489769999999998</v>
      </c>
      <c r="CH704">
        <v>4.0235099999999999</v>
      </c>
      <c r="CI704">
        <v>1.486062</v>
      </c>
      <c r="CJ704">
        <v>2.5035889999999998</v>
      </c>
      <c r="CK704">
        <v>2.2567249999999999</v>
      </c>
      <c r="CL704">
        <v>2.769002</v>
      </c>
      <c r="CM704">
        <v>1.5924290000000001</v>
      </c>
      <c r="CN704">
        <v>2.0881150000000002</v>
      </c>
      <c r="CO704">
        <v>1.5817619999999999</v>
      </c>
      <c r="CP704">
        <v>2.346838</v>
      </c>
      <c r="CQ704">
        <v>0.73029500000000003</v>
      </c>
      <c r="CR704">
        <v>2.8990659999999999</v>
      </c>
      <c r="CS704">
        <v>2.5295839999999998</v>
      </c>
      <c r="CT704">
        <v>4.2374409999999996</v>
      </c>
      <c r="CU704">
        <v>2.0937869999999998</v>
      </c>
      <c r="CV704">
        <v>2.6126320000000001</v>
      </c>
      <c r="CW704">
        <v>2.4101149999999998</v>
      </c>
      <c r="CX704">
        <v>1.900552</v>
      </c>
      <c r="CY704">
        <v>2.6124000000000001</v>
      </c>
      <c r="CZ704">
        <v>3.1519910000000002</v>
      </c>
      <c r="DA704">
        <v>1.6055779999999999</v>
      </c>
      <c r="DB704">
        <v>2.3863409999999998</v>
      </c>
      <c r="DC704">
        <v>1.449775</v>
      </c>
      <c r="DD704">
        <v>3.5406849999999999</v>
      </c>
      <c r="DE704">
        <v>106.00813599999999</v>
      </c>
      <c r="DF704">
        <v>88.847352000000001</v>
      </c>
      <c r="DG704">
        <v>99.029923999999994</v>
      </c>
      <c r="DH704">
        <v>88.334675000000004</v>
      </c>
      <c r="DI704">
        <v>92.203682999999998</v>
      </c>
      <c r="DJ704">
        <v>84.879841999999996</v>
      </c>
      <c r="DK704">
        <v>127.351084</v>
      </c>
      <c r="DL704">
        <v>104.702607</v>
      </c>
      <c r="DM704">
        <v>115.892303</v>
      </c>
      <c r="DN704">
        <v>101.68859500000001</v>
      </c>
      <c r="DO704">
        <v>140.16849099999999</v>
      </c>
      <c r="DP704">
        <v>94.313008999999994</v>
      </c>
      <c r="DQ704">
        <v>133.38013900000001</v>
      </c>
      <c r="DR704">
        <v>118.968324</v>
      </c>
      <c r="DS704">
        <v>160.414872</v>
      </c>
      <c r="DT704">
        <v>16.438852000000001</v>
      </c>
      <c r="DU704">
        <v>203.30597399999999</v>
      </c>
      <c r="DV704">
        <v>17.735205000000001</v>
      </c>
      <c r="DW704">
        <v>191.42959300000001</v>
      </c>
      <c r="DX704">
        <v>12.259005</v>
      </c>
      <c r="DY704">
        <v>179.076809</v>
      </c>
      <c r="DZ704">
        <v>118.03</v>
      </c>
      <c r="EA704">
        <v>6.0750000000000002</v>
      </c>
      <c r="EB704">
        <v>709.8</v>
      </c>
      <c r="EC704">
        <v>119.06</v>
      </c>
      <c r="ED704">
        <v>6.1210000000000004</v>
      </c>
      <c r="EE704">
        <v>722.4</v>
      </c>
      <c r="EF704">
        <v>119.51</v>
      </c>
      <c r="EG704">
        <v>5.444</v>
      </c>
      <c r="EH704">
        <v>642.70000000000005</v>
      </c>
      <c r="EI704">
        <v>118.879997</v>
      </c>
      <c r="EJ704">
        <v>2.6429999999999998</v>
      </c>
      <c r="EK704">
        <v>314.10000600000001</v>
      </c>
      <c r="EL704">
        <v>1.5458829999999999</v>
      </c>
      <c r="EM704">
        <v>3.9300120000000001</v>
      </c>
      <c r="EN704">
        <v>29.117273999999998</v>
      </c>
      <c r="EO704">
        <v>-10.825472</v>
      </c>
      <c r="EP704">
        <v>-8.8258120000000009</v>
      </c>
      <c r="EQ704">
        <v>-17.743635000000001</v>
      </c>
      <c r="ER704">
        <v>111.253494</v>
      </c>
      <c r="ES704">
        <v>106.80535</v>
      </c>
      <c r="ET704">
        <v>101.974812</v>
      </c>
      <c r="EU704">
        <v>3.4117670000000002</v>
      </c>
      <c r="EV704">
        <v>4612.20183</v>
      </c>
      <c r="EW704">
        <v>4740.5845859999999</v>
      </c>
      <c r="EX704">
        <v>3969.7355689999999</v>
      </c>
      <c r="EY704">
        <v>2867.400138</v>
      </c>
    </row>
    <row r="705" spans="1:155" x14ac:dyDescent="0.25">
      <c r="A705" s="741">
        <v>46246</v>
      </c>
      <c r="B705" s="740">
        <v>0.6683217592592593</v>
      </c>
      <c r="C705">
        <v>41640</v>
      </c>
      <c r="D705">
        <v>0</v>
      </c>
      <c r="E705">
        <v>0</v>
      </c>
      <c r="F705">
        <v>74.672146999999995</v>
      </c>
      <c r="G705">
        <v>72.331294999999997</v>
      </c>
      <c r="H705">
        <v>64.433394000000007</v>
      </c>
      <c r="I705">
        <v>73.194928000000004</v>
      </c>
      <c r="J705">
        <v>75.048653000000002</v>
      </c>
      <c r="K705">
        <v>72.001228999999995</v>
      </c>
      <c r="L705">
        <v>70.481232000000006</v>
      </c>
      <c r="M705">
        <v>70.965204</v>
      </c>
      <c r="N705">
        <v>2.6029710000000001</v>
      </c>
      <c r="O705">
        <v>2.2301009999999999</v>
      </c>
      <c r="P705">
        <v>2.3981479999999999</v>
      </c>
      <c r="Q705">
        <v>3.3274539999999999</v>
      </c>
      <c r="R705">
        <v>3.439152</v>
      </c>
      <c r="S705">
        <v>1.982383</v>
      </c>
      <c r="T705">
        <v>3.1351439999999999</v>
      </c>
      <c r="U705">
        <v>5.3611709999999997</v>
      </c>
      <c r="V705">
        <v>6.9474349999999996</v>
      </c>
      <c r="W705">
        <v>8.0352800000000002</v>
      </c>
      <c r="X705">
        <v>6.3989779999999996</v>
      </c>
      <c r="Y705">
        <v>4.7299090000000001</v>
      </c>
      <c r="Z705">
        <v>7.7531460000000001</v>
      </c>
      <c r="AA705">
        <v>8.7467009999999998</v>
      </c>
      <c r="AB705">
        <v>5.9910550000000002</v>
      </c>
      <c r="AC705">
        <v>-0.96599000000000002</v>
      </c>
      <c r="AD705">
        <v>5.4554999999999998</v>
      </c>
      <c r="AE705">
        <v>-0.36804700000000001</v>
      </c>
      <c r="AF705">
        <v>4.191389</v>
      </c>
      <c r="AG705">
        <v>-1.403022</v>
      </c>
      <c r="AH705">
        <v>-9.4126080000000005</v>
      </c>
      <c r="AI705">
        <v>-5.0809930000000003</v>
      </c>
      <c r="AJ705">
        <v>11.248336999999999</v>
      </c>
      <c r="AK705">
        <v>3.4405030000000001</v>
      </c>
      <c r="AL705">
        <v>9.1129709999999999</v>
      </c>
      <c r="AM705">
        <v>2.1667589999999999</v>
      </c>
      <c r="AN705">
        <v>9.0455059999999996</v>
      </c>
      <c r="AO705">
        <v>2.85338</v>
      </c>
      <c r="AP705">
        <v>10.084485000000001</v>
      </c>
      <c r="AQ705">
        <v>2.9426199999999998</v>
      </c>
      <c r="AR705">
        <v>9.3997440000000001</v>
      </c>
      <c r="AS705">
        <v>2.276929</v>
      </c>
      <c r="AT705">
        <v>8.5166520000000006</v>
      </c>
      <c r="AU705">
        <v>2.0743459999999998</v>
      </c>
      <c r="AV705">
        <v>7.6552470000000001</v>
      </c>
      <c r="AW705">
        <v>2.6730640000000001</v>
      </c>
      <c r="AX705">
        <v>6.5743650000000002</v>
      </c>
      <c r="AY705">
        <v>2.3301590000000001</v>
      </c>
      <c r="AZ705">
        <v>6.5906979999999997</v>
      </c>
      <c r="BA705">
        <v>2.3530410000000002</v>
      </c>
      <c r="BB705">
        <v>7.0319209999999996</v>
      </c>
      <c r="BC705">
        <v>2.4891920000000001</v>
      </c>
      <c r="BD705">
        <v>7.6127649999999996</v>
      </c>
      <c r="BE705">
        <v>1.147729</v>
      </c>
      <c r="BF705">
        <v>7.4398569999999999</v>
      </c>
      <c r="BG705">
        <v>1.252418</v>
      </c>
      <c r="BH705">
        <v>4.7968320000000002</v>
      </c>
      <c r="BI705">
        <v>2.6301299999999999</v>
      </c>
      <c r="BJ705">
        <v>5.7428489999999996</v>
      </c>
      <c r="BK705">
        <v>1.773107</v>
      </c>
      <c r="BL705">
        <v>3.5713970000000002</v>
      </c>
      <c r="BM705">
        <v>1.761587</v>
      </c>
      <c r="BN705">
        <v>3.813056</v>
      </c>
      <c r="BO705">
        <v>1.945865</v>
      </c>
      <c r="BP705">
        <v>3.8020309999999999</v>
      </c>
      <c r="BQ705">
        <v>1.693835</v>
      </c>
      <c r="BR705">
        <v>3.2282350000000002</v>
      </c>
      <c r="BS705">
        <v>0.97197699999999998</v>
      </c>
      <c r="BT705">
        <v>3.9427949999999998</v>
      </c>
      <c r="BU705">
        <v>2.775093</v>
      </c>
      <c r="BV705">
        <v>4.7885949999999999</v>
      </c>
      <c r="BW705">
        <v>1.8943650000000001</v>
      </c>
      <c r="BX705">
        <v>3.5146790000000001</v>
      </c>
      <c r="BY705">
        <v>2.4402499999999998</v>
      </c>
      <c r="BZ705">
        <v>2.9543560000000002</v>
      </c>
      <c r="CA705">
        <v>2.697648</v>
      </c>
      <c r="CB705">
        <v>2.444064</v>
      </c>
      <c r="CC705">
        <v>1.6181700000000001</v>
      </c>
      <c r="CD705">
        <v>2.643316</v>
      </c>
      <c r="CE705">
        <v>1.2318290000000001</v>
      </c>
      <c r="CF705">
        <v>3.3406370000000001</v>
      </c>
      <c r="CG705">
        <v>2.5683639999999999</v>
      </c>
      <c r="CH705">
        <v>4.0293330000000003</v>
      </c>
      <c r="CI705">
        <v>1.5038929999999999</v>
      </c>
      <c r="CJ705">
        <v>2.5098850000000001</v>
      </c>
      <c r="CK705">
        <v>2.256195</v>
      </c>
      <c r="CL705">
        <v>2.783655</v>
      </c>
      <c r="CM705">
        <v>1.626927</v>
      </c>
      <c r="CN705">
        <v>2.106595</v>
      </c>
      <c r="CO705">
        <v>1.599334</v>
      </c>
      <c r="CP705">
        <v>2.3769939999999998</v>
      </c>
      <c r="CQ705">
        <v>0.77067799999999997</v>
      </c>
      <c r="CR705">
        <v>2.9121769999999998</v>
      </c>
      <c r="CS705">
        <v>2.5799820000000002</v>
      </c>
      <c r="CT705">
        <v>4.2318829999999998</v>
      </c>
      <c r="CU705">
        <v>2.1112380000000002</v>
      </c>
      <c r="CV705">
        <v>2.6553800000000001</v>
      </c>
      <c r="CW705">
        <v>2.4514939999999998</v>
      </c>
      <c r="CX705">
        <v>1.938785</v>
      </c>
      <c r="CY705">
        <v>2.6220599999999998</v>
      </c>
      <c r="CZ705">
        <v>3.152908</v>
      </c>
      <c r="DA705">
        <v>1.620638</v>
      </c>
      <c r="DB705">
        <v>2.3774449999999998</v>
      </c>
      <c r="DC705">
        <v>1.459768</v>
      </c>
      <c r="DD705">
        <v>3.5399349999999998</v>
      </c>
      <c r="DE705">
        <v>105.91776900000001</v>
      </c>
      <c r="DF705">
        <v>88.876776000000007</v>
      </c>
      <c r="DG705">
        <v>99.241837000000004</v>
      </c>
      <c r="DH705">
        <v>87.978487999999999</v>
      </c>
      <c r="DI705">
        <v>92.137549000000007</v>
      </c>
      <c r="DJ705">
        <v>80.636626000000007</v>
      </c>
      <c r="DK705">
        <v>127.119711</v>
      </c>
      <c r="DL705">
        <v>104.681912</v>
      </c>
      <c r="DM705">
        <v>115.503552</v>
      </c>
      <c r="DN705">
        <v>101.404966</v>
      </c>
      <c r="DO705">
        <v>140.20810700000001</v>
      </c>
      <c r="DP705">
        <v>94.236496000000002</v>
      </c>
      <c r="DQ705">
        <v>133.147064</v>
      </c>
      <c r="DR705">
        <v>118.68179000000001</v>
      </c>
      <c r="DS705">
        <v>160.34180799999999</v>
      </c>
      <c r="DT705">
        <v>16.317609000000001</v>
      </c>
      <c r="DU705">
        <v>203.10216500000001</v>
      </c>
      <c r="DV705">
        <v>17.584951</v>
      </c>
      <c r="DW705">
        <v>190.64040700000001</v>
      </c>
      <c r="DX705">
        <v>12.120025</v>
      </c>
      <c r="DY705">
        <v>178.66686100000001</v>
      </c>
      <c r="DZ705">
        <v>118.12</v>
      </c>
      <c r="EA705">
        <v>6.0750000000000002</v>
      </c>
      <c r="EB705">
        <v>709.1</v>
      </c>
      <c r="EC705">
        <v>119.06</v>
      </c>
      <c r="ED705">
        <v>6.1130000000000004</v>
      </c>
      <c r="EE705">
        <v>719.8</v>
      </c>
      <c r="EF705">
        <v>119.57</v>
      </c>
      <c r="EG705">
        <v>5.4340000000000002</v>
      </c>
      <c r="EH705">
        <v>642.79999999999995</v>
      </c>
      <c r="EI705">
        <v>118.870003</v>
      </c>
      <c r="EJ705">
        <v>2.6429999999999998</v>
      </c>
      <c r="EK705">
        <v>314.20001200000002</v>
      </c>
      <c r="EL705">
        <v>1.603138</v>
      </c>
      <c r="EM705">
        <v>3.9734080000000001</v>
      </c>
      <c r="EN705">
        <v>29.235848000000001</v>
      </c>
      <c r="EO705">
        <v>-11.015746</v>
      </c>
      <c r="EP705">
        <v>-9.0544010000000004</v>
      </c>
      <c r="EQ705">
        <v>-17.987511000000001</v>
      </c>
      <c r="ER705">
        <v>111.178676</v>
      </c>
      <c r="ES705">
        <v>106.50318</v>
      </c>
      <c r="ET705">
        <v>101.810681</v>
      </c>
      <c r="EU705">
        <v>3.4287030000000001</v>
      </c>
      <c r="EV705">
        <v>4624.0387280000004</v>
      </c>
      <c r="EW705">
        <v>4752.6072290000002</v>
      </c>
      <c r="EX705">
        <v>3980.444661</v>
      </c>
      <c r="EY705">
        <v>2872.6345339999998</v>
      </c>
    </row>
    <row r="706" spans="1:155" x14ac:dyDescent="0.25">
      <c r="A706" s="741">
        <v>46246</v>
      </c>
      <c r="B706" s="740">
        <v>0.66901620370370374</v>
      </c>
      <c r="C706">
        <v>41700</v>
      </c>
      <c r="D706">
        <v>0</v>
      </c>
      <c r="E706">
        <v>0</v>
      </c>
      <c r="F706">
        <v>74.955522000000002</v>
      </c>
      <c r="G706">
        <v>72.420579000000004</v>
      </c>
      <c r="H706">
        <v>64.773673000000002</v>
      </c>
      <c r="I706">
        <v>73.217350999999994</v>
      </c>
      <c r="J706">
        <v>75.071449999999999</v>
      </c>
      <c r="K706">
        <v>72.012662000000006</v>
      </c>
      <c r="L706">
        <v>70.508466999999996</v>
      </c>
      <c r="M706">
        <v>70.958471000000003</v>
      </c>
      <c r="N706">
        <v>2.427406</v>
      </c>
      <c r="O706">
        <v>1.967841</v>
      </c>
      <c r="P706">
        <v>2.1714159999999998</v>
      </c>
      <c r="Q706">
        <v>3.1144850000000002</v>
      </c>
      <c r="R706">
        <v>3.108047</v>
      </c>
      <c r="S706">
        <v>1.8242719999999999</v>
      </c>
      <c r="T706">
        <v>2.9510679999999998</v>
      </c>
      <c r="U706">
        <v>5.3285140000000002</v>
      </c>
      <c r="V706">
        <v>6.9796959999999997</v>
      </c>
      <c r="W706">
        <v>7.6514889999999998</v>
      </c>
      <c r="X706">
        <v>6.254613</v>
      </c>
      <c r="Y706">
        <v>4.5371180000000004</v>
      </c>
      <c r="Z706">
        <v>7.3172119999999996</v>
      </c>
      <c r="AA706">
        <v>8.4605990000000002</v>
      </c>
      <c r="AB706">
        <v>5.806845</v>
      </c>
      <c r="AC706">
        <v>-1.157238</v>
      </c>
      <c r="AD706">
        <v>5.3098799999999997</v>
      </c>
      <c r="AE706">
        <v>-0.48674899999999999</v>
      </c>
      <c r="AF706">
        <v>4.0735060000000001</v>
      </c>
      <c r="AG706">
        <v>-1.5033879999999999</v>
      </c>
      <c r="AH706">
        <v>-9.6351329999999997</v>
      </c>
      <c r="AI706">
        <v>-5.1720490000000003</v>
      </c>
      <c r="AJ706">
        <v>10.718450000000001</v>
      </c>
      <c r="AK706">
        <v>3.4549729999999998</v>
      </c>
      <c r="AL706">
        <v>9.1216209999999993</v>
      </c>
      <c r="AM706">
        <v>2.18655</v>
      </c>
      <c r="AN706">
        <v>9.048686</v>
      </c>
      <c r="AO706">
        <v>2.8738329999999999</v>
      </c>
      <c r="AP706">
        <v>10.100626999999999</v>
      </c>
      <c r="AQ706">
        <v>2.9658289999999998</v>
      </c>
      <c r="AR706">
        <v>9.424607</v>
      </c>
      <c r="AS706">
        <v>2.2951459999999999</v>
      </c>
      <c r="AT706">
        <v>8.5282040000000006</v>
      </c>
      <c r="AU706">
        <v>2.0873900000000001</v>
      </c>
      <c r="AV706">
        <v>7.680059</v>
      </c>
      <c r="AW706">
        <v>2.6710430000000001</v>
      </c>
      <c r="AX706">
        <v>6.5755590000000002</v>
      </c>
      <c r="AY706">
        <v>2.3161679999999998</v>
      </c>
      <c r="AZ706">
        <v>6.6009770000000003</v>
      </c>
      <c r="BA706">
        <v>2.3753540000000002</v>
      </c>
      <c r="BB706">
        <v>7.048527</v>
      </c>
      <c r="BC706">
        <v>2.512813</v>
      </c>
      <c r="BD706">
        <v>7.6083429999999996</v>
      </c>
      <c r="BE706">
        <v>1.167842</v>
      </c>
      <c r="BF706">
        <v>7.444248</v>
      </c>
      <c r="BG706">
        <v>1.273911</v>
      </c>
      <c r="BH706">
        <v>4.7933770000000004</v>
      </c>
      <c r="BI706">
        <v>2.6298849999999998</v>
      </c>
      <c r="BJ706">
        <v>5.768173</v>
      </c>
      <c r="BK706">
        <v>1.776464</v>
      </c>
      <c r="BL706">
        <v>3.5706099999999998</v>
      </c>
      <c r="BM706">
        <v>1.7686310000000001</v>
      </c>
      <c r="BN706">
        <v>3.816751</v>
      </c>
      <c r="BO706">
        <v>1.94174</v>
      </c>
      <c r="BP706">
        <v>3.804808</v>
      </c>
      <c r="BQ706">
        <v>1.707681</v>
      </c>
      <c r="BR706">
        <v>3.2144940000000002</v>
      </c>
      <c r="BS706">
        <v>0.993251</v>
      </c>
      <c r="BT706">
        <v>3.952032</v>
      </c>
      <c r="BU706">
        <v>2.7625739999999999</v>
      </c>
      <c r="BV706">
        <v>4.7917110000000003</v>
      </c>
      <c r="BW706">
        <v>1.9057869999999999</v>
      </c>
      <c r="BX706">
        <v>3.547501</v>
      </c>
      <c r="BY706">
        <v>2.4224909999999999</v>
      </c>
      <c r="BZ706">
        <v>2.958917</v>
      </c>
      <c r="CA706">
        <v>2.6009739999999999</v>
      </c>
      <c r="CB706">
        <v>2.4251520000000002</v>
      </c>
      <c r="CC706">
        <v>1.6409899999999999</v>
      </c>
      <c r="CD706">
        <v>2.6320480000000002</v>
      </c>
      <c r="CE706">
        <v>1.210853</v>
      </c>
      <c r="CF706">
        <v>3.3322479999999999</v>
      </c>
      <c r="CG706">
        <v>2.5825170000000002</v>
      </c>
      <c r="CH706">
        <v>4.0058740000000004</v>
      </c>
      <c r="CI706">
        <v>1.4960169999999999</v>
      </c>
      <c r="CJ706">
        <v>2.493277</v>
      </c>
      <c r="CK706">
        <v>2.2624179999999998</v>
      </c>
      <c r="CL706">
        <v>2.7788309999999998</v>
      </c>
      <c r="CM706">
        <v>1.628547</v>
      </c>
      <c r="CN706">
        <v>2.1110859999999998</v>
      </c>
      <c r="CO706">
        <v>1.6148899999999999</v>
      </c>
      <c r="CP706">
        <v>2.3670279999999999</v>
      </c>
      <c r="CQ706">
        <v>0.77637900000000004</v>
      </c>
      <c r="CR706">
        <v>2.88842</v>
      </c>
      <c r="CS706">
        <v>2.5773830000000002</v>
      </c>
      <c r="CT706">
        <v>4.2588900000000001</v>
      </c>
      <c r="CU706">
        <v>2.129121</v>
      </c>
      <c r="CV706">
        <v>2.635974</v>
      </c>
      <c r="CW706">
        <v>2.4265590000000001</v>
      </c>
      <c r="CX706">
        <v>1.9639720000000001</v>
      </c>
      <c r="CY706">
        <v>2.5611640000000002</v>
      </c>
      <c r="CZ706">
        <v>3.1872449999999999</v>
      </c>
      <c r="DA706">
        <v>1.6005819999999999</v>
      </c>
      <c r="DB706">
        <v>2.4434960000000001</v>
      </c>
      <c r="DC706">
        <v>1.434175</v>
      </c>
      <c r="DD706">
        <v>3.5466069999999998</v>
      </c>
      <c r="DE706">
        <v>105.951824</v>
      </c>
      <c r="DF706">
        <v>88.897529000000006</v>
      </c>
      <c r="DG706">
        <v>99.238521000000006</v>
      </c>
      <c r="DH706">
        <v>88.393199999999993</v>
      </c>
      <c r="DI706">
        <v>92.146321999999998</v>
      </c>
      <c r="DJ706">
        <v>90.194931999999994</v>
      </c>
      <c r="DK706">
        <v>127.00581200000001</v>
      </c>
      <c r="DL706">
        <v>104.500468</v>
      </c>
      <c r="DM706">
        <v>115.38397999999999</v>
      </c>
      <c r="DN706">
        <v>101.53032899999999</v>
      </c>
      <c r="DO706">
        <v>139.67218700000001</v>
      </c>
      <c r="DP706">
        <v>94.190607999999997</v>
      </c>
      <c r="DQ706">
        <v>133.111897</v>
      </c>
      <c r="DR706">
        <v>118.39713399999999</v>
      </c>
      <c r="DS706">
        <v>160.21168900000001</v>
      </c>
      <c r="DT706">
        <v>16.219010999999998</v>
      </c>
      <c r="DU706">
        <v>203.22734700000001</v>
      </c>
      <c r="DV706">
        <v>17.542625000000001</v>
      </c>
      <c r="DW706">
        <v>190.82244499999999</v>
      </c>
      <c r="DX706">
        <v>12.013895</v>
      </c>
      <c r="DY706">
        <v>178.89681300000001</v>
      </c>
      <c r="DZ706">
        <v>117.87</v>
      </c>
      <c r="EA706">
        <v>6.0640000000000001</v>
      </c>
      <c r="EB706">
        <v>708.4</v>
      </c>
      <c r="EC706">
        <v>119.05</v>
      </c>
      <c r="ED706">
        <v>6.1139999999999999</v>
      </c>
      <c r="EE706">
        <v>720.1</v>
      </c>
      <c r="EF706">
        <v>119.59</v>
      </c>
      <c r="EG706">
        <v>5.423</v>
      </c>
      <c r="EH706">
        <v>639</v>
      </c>
      <c r="EI706">
        <v>118.870003</v>
      </c>
      <c r="EJ706">
        <v>2.6429999999999998</v>
      </c>
      <c r="EK706">
        <v>314.10000600000001</v>
      </c>
      <c r="EL706">
        <v>1.5357700000000001</v>
      </c>
      <c r="EM706">
        <v>3.9468930000000002</v>
      </c>
      <c r="EN706">
        <v>28.892852999999999</v>
      </c>
      <c r="EO706">
        <v>-11.170902999999999</v>
      </c>
      <c r="EP706">
        <v>-9.1189420000000005</v>
      </c>
      <c r="EQ706">
        <v>-18.174403000000002</v>
      </c>
      <c r="ER706">
        <v>111.224636</v>
      </c>
      <c r="ES706">
        <v>106.57295499999999</v>
      </c>
      <c r="ET706">
        <v>101.902778</v>
      </c>
      <c r="EU706">
        <v>3.4319709999999999</v>
      </c>
      <c r="EV706">
        <v>4635.8366079999996</v>
      </c>
      <c r="EW706">
        <v>4764.6048300000002</v>
      </c>
      <c r="EX706">
        <v>3991.1275220000002</v>
      </c>
      <c r="EY706">
        <v>2877.8657429999998</v>
      </c>
    </row>
    <row r="707" spans="1:155" x14ac:dyDescent="0.25">
      <c r="A707" s="741">
        <v>46246</v>
      </c>
      <c r="B707" s="740">
        <v>0.66971064814814818</v>
      </c>
      <c r="C707">
        <v>41760</v>
      </c>
      <c r="D707">
        <v>0</v>
      </c>
      <c r="E707">
        <v>0</v>
      </c>
      <c r="F707">
        <v>74.956134000000006</v>
      </c>
      <c r="G707">
        <v>72.343231000000003</v>
      </c>
      <c r="H707">
        <v>64.780704999999998</v>
      </c>
      <c r="I707">
        <v>73.232709</v>
      </c>
      <c r="J707">
        <v>75.063543999999993</v>
      </c>
      <c r="K707">
        <v>72.073396000000002</v>
      </c>
      <c r="L707">
        <v>70.517308</v>
      </c>
      <c r="M707">
        <v>70.953725000000006</v>
      </c>
      <c r="N707">
        <v>2.3541449999999999</v>
      </c>
      <c r="O707">
        <v>1.7148319999999999</v>
      </c>
      <c r="P707">
        <v>2.1497060000000001</v>
      </c>
      <c r="Q707">
        <v>3.232758</v>
      </c>
      <c r="R707">
        <v>3.4106640000000001</v>
      </c>
      <c r="S707">
        <v>2.6789670000000001</v>
      </c>
      <c r="T707">
        <v>3.3222640000000001</v>
      </c>
      <c r="U707">
        <v>39.677883999999999</v>
      </c>
      <c r="V707">
        <v>7.8254349999999997</v>
      </c>
      <c r="W707">
        <v>13.346985999999999</v>
      </c>
      <c r="X707">
        <v>27.286873</v>
      </c>
      <c r="Y707">
        <v>51.763171</v>
      </c>
      <c r="Z707">
        <v>33.601987999999999</v>
      </c>
      <c r="AA707">
        <v>7.8239419999999997</v>
      </c>
      <c r="AB707">
        <v>7.1137779999999999</v>
      </c>
      <c r="AC707">
        <v>-1.143705</v>
      </c>
      <c r="AD707">
        <v>34.704318999999998</v>
      </c>
      <c r="AE707">
        <v>2.163573</v>
      </c>
      <c r="AF707">
        <v>27.207431</v>
      </c>
      <c r="AG707">
        <v>9.6274499999999996</v>
      </c>
      <c r="AH707">
        <v>-9.7192209999999992</v>
      </c>
      <c r="AI707">
        <v>-4.7619749999999996</v>
      </c>
      <c r="AJ707">
        <v>11.372949999999999</v>
      </c>
      <c r="AK707">
        <v>3.4727760000000001</v>
      </c>
      <c r="AL707">
        <v>9.1137759999999997</v>
      </c>
      <c r="AM707">
        <v>2.2136209999999998</v>
      </c>
      <c r="AN707">
        <v>9.0745740000000001</v>
      </c>
      <c r="AO707">
        <v>2.8861680000000001</v>
      </c>
      <c r="AP707">
        <v>10.120571</v>
      </c>
      <c r="AQ707">
        <v>2.9648240000000001</v>
      </c>
      <c r="AR707">
        <v>9.3982430000000008</v>
      </c>
      <c r="AS707">
        <v>2.3163879999999999</v>
      </c>
      <c r="AT707">
        <v>8.5654679999999992</v>
      </c>
      <c r="AU707">
        <v>2.113496</v>
      </c>
      <c r="AV707">
        <v>7.6945309999999996</v>
      </c>
      <c r="AW707">
        <v>2.6756039999999999</v>
      </c>
      <c r="AX707">
        <v>6.5837529999999997</v>
      </c>
      <c r="AY707">
        <v>2.339607</v>
      </c>
      <c r="AZ707">
        <v>6.6151559999999998</v>
      </c>
      <c r="BA707">
        <v>2.3891619999999998</v>
      </c>
      <c r="BB707">
        <v>7.0671270000000002</v>
      </c>
      <c r="BC707">
        <v>2.5191119999999998</v>
      </c>
      <c r="BD707">
        <v>7.6483970000000001</v>
      </c>
      <c r="BE707">
        <v>1.170107</v>
      </c>
      <c r="BF707">
        <v>7.4848710000000001</v>
      </c>
      <c r="BG707">
        <v>1.307993</v>
      </c>
      <c r="BH707">
        <v>4.8085110000000002</v>
      </c>
      <c r="BI707">
        <v>2.6597940000000002</v>
      </c>
      <c r="BJ707">
        <v>5.7625570000000002</v>
      </c>
      <c r="BK707">
        <v>1.801687</v>
      </c>
      <c r="BL707">
        <v>3.5962239999999999</v>
      </c>
      <c r="BM707">
        <v>1.781874</v>
      </c>
      <c r="BN707">
        <v>3.8328950000000002</v>
      </c>
      <c r="BO707">
        <v>1.9657610000000001</v>
      </c>
      <c r="BP707">
        <v>3.8397860000000001</v>
      </c>
      <c r="BQ707">
        <v>1.728945</v>
      </c>
      <c r="BR707">
        <v>3.254883</v>
      </c>
      <c r="BS707">
        <v>0.96826699999999999</v>
      </c>
      <c r="BT707">
        <v>3.9560949999999999</v>
      </c>
      <c r="BU707">
        <v>2.752891</v>
      </c>
      <c r="BV707">
        <v>4.8086609999999999</v>
      </c>
      <c r="BW707">
        <v>1.8956299999999999</v>
      </c>
      <c r="BX707">
        <v>3.5733790000000001</v>
      </c>
      <c r="BY707">
        <v>2.4369049999999999</v>
      </c>
      <c r="BZ707">
        <v>2.9848089999999998</v>
      </c>
      <c r="CA707">
        <v>2.4777629999999999</v>
      </c>
      <c r="CB707">
        <v>2.4814449999999999</v>
      </c>
      <c r="CC707">
        <v>1.640072</v>
      </c>
      <c r="CD707">
        <v>2.674388</v>
      </c>
      <c r="CE707">
        <v>1.2334540000000001</v>
      </c>
      <c r="CF707">
        <v>3.3662380000000001</v>
      </c>
      <c r="CG707">
        <v>2.549814</v>
      </c>
      <c r="CH707">
        <v>4.0560640000000001</v>
      </c>
      <c r="CI707">
        <v>1.509061</v>
      </c>
      <c r="CJ707">
        <v>2.503539</v>
      </c>
      <c r="CK707">
        <v>2.2555149999999999</v>
      </c>
      <c r="CL707">
        <v>2.805059</v>
      </c>
      <c r="CM707">
        <v>1.6414550000000001</v>
      </c>
      <c r="CN707">
        <v>2.141454</v>
      </c>
      <c r="CO707">
        <v>1.594584</v>
      </c>
      <c r="CP707">
        <v>2.3908179999999999</v>
      </c>
      <c r="CQ707">
        <v>0.76192300000000002</v>
      </c>
      <c r="CR707">
        <v>2.9246099999999999</v>
      </c>
      <c r="CS707">
        <v>2.5804550000000002</v>
      </c>
      <c r="CT707">
        <v>4.2450939999999999</v>
      </c>
      <c r="CU707">
        <v>2.0904099999999999</v>
      </c>
      <c r="CV707">
        <v>2.6571180000000001</v>
      </c>
      <c r="CW707">
        <v>2.4306770000000002</v>
      </c>
      <c r="CX707">
        <v>1.976167</v>
      </c>
      <c r="CY707">
        <v>2.5972789999999999</v>
      </c>
      <c r="CZ707">
        <v>3.1860840000000001</v>
      </c>
      <c r="DA707">
        <v>1.654253</v>
      </c>
      <c r="DB707">
        <v>2.4183859999999999</v>
      </c>
      <c r="DC707">
        <v>1.484632</v>
      </c>
      <c r="DD707">
        <v>3.578398</v>
      </c>
      <c r="DE707">
        <v>105.973099</v>
      </c>
      <c r="DF707">
        <v>88.638039000000006</v>
      </c>
      <c r="DG707">
        <v>99.184618999999998</v>
      </c>
      <c r="DH707">
        <v>87.940923999999995</v>
      </c>
      <c r="DI707">
        <v>92.543816000000007</v>
      </c>
      <c r="DJ707">
        <v>81.017681999999994</v>
      </c>
      <c r="DK707">
        <v>127.128587</v>
      </c>
      <c r="DL707">
        <v>104.424295</v>
      </c>
      <c r="DM707">
        <v>115.246157</v>
      </c>
      <c r="DN707">
        <v>101.46222299999999</v>
      </c>
      <c r="DO707">
        <v>139.71615199999999</v>
      </c>
      <c r="DP707">
        <v>94.335113000000007</v>
      </c>
      <c r="DQ707">
        <v>133.04936599999999</v>
      </c>
      <c r="DR707">
        <v>118.297011</v>
      </c>
      <c r="DS707">
        <v>160.41701699999999</v>
      </c>
      <c r="DT707">
        <v>16.217746999999999</v>
      </c>
      <c r="DU707">
        <v>203.518821</v>
      </c>
      <c r="DV707">
        <v>19.058042</v>
      </c>
      <c r="DW707">
        <v>191.908547</v>
      </c>
      <c r="DX707">
        <v>13.773255000000001</v>
      </c>
      <c r="DY707">
        <v>180.75790699999999</v>
      </c>
      <c r="DZ707">
        <v>118</v>
      </c>
      <c r="EA707">
        <v>6.0460000000000003</v>
      </c>
      <c r="EB707">
        <v>706.5</v>
      </c>
      <c r="EC707">
        <v>119.05</v>
      </c>
      <c r="ED707">
        <v>6.125</v>
      </c>
      <c r="EE707">
        <v>723.7</v>
      </c>
      <c r="EF707">
        <v>119.55</v>
      </c>
      <c r="EG707">
        <v>5.5030000000000001</v>
      </c>
      <c r="EH707">
        <v>651.6</v>
      </c>
      <c r="EI707">
        <v>118.839996</v>
      </c>
      <c r="EJ707">
        <v>2.6419999999999999</v>
      </c>
      <c r="EK707">
        <v>313.89999399999999</v>
      </c>
      <c r="EL707">
        <v>1.453673</v>
      </c>
      <c r="EM707">
        <v>2.0856180000000002</v>
      </c>
      <c r="EN707">
        <v>26.520468999999999</v>
      </c>
      <c r="EO707">
        <v>-11.172893999999999</v>
      </c>
      <c r="EP707">
        <v>-6.8475929999999998</v>
      </c>
      <c r="EQ707">
        <v>-15.147519000000001</v>
      </c>
      <c r="ER707">
        <v>111.331574</v>
      </c>
      <c r="ES707">
        <v>106.98832299999999</v>
      </c>
      <c r="ET707">
        <v>102.645228</v>
      </c>
      <c r="EU707">
        <v>3.445154</v>
      </c>
      <c r="EV707">
        <v>4647.6237920000003</v>
      </c>
      <c r="EW707">
        <v>4776.6011479999997</v>
      </c>
      <c r="EX707">
        <v>4001.805484</v>
      </c>
      <c r="EY707">
        <v>2883.0975039999998</v>
      </c>
    </row>
    <row r="708" spans="1:155" x14ac:dyDescent="0.25">
      <c r="A708" s="741">
        <v>46246</v>
      </c>
      <c r="B708" s="740">
        <v>0.67040509259259262</v>
      </c>
      <c r="C708">
        <v>41820</v>
      </c>
      <c r="D708">
        <v>0</v>
      </c>
      <c r="E708">
        <v>0</v>
      </c>
      <c r="F708">
        <v>75.121430000000004</v>
      </c>
      <c r="G708">
        <v>72.385323</v>
      </c>
      <c r="H708">
        <v>64.731255000000004</v>
      </c>
      <c r="I708">
        <v>73.234128999999996</v>
      </c>
      <c r="J708">
        <v>75.080166000000006</v>
      </c>
      <c r="K708">
        <v>72.078209000000001</v>
      </c>
      <c r="L708">
        <v>70.477900000000005</v>
      </c>
      <c r="M708">
        <v>70.851518999999996</v>
      </c>
      <c r="N708">
        <v>4.9852619999999996</v>
      </c>
      <c r="O708">
        <v>4.7518120000000001</v>
      </c>
      <c r="P708">
        <v>5.7130720000000004</v>
      </c>
      <c r="Q708">
        <v>6.1256000000000004</v>
      </c>
      <c r="R708">
        <v>5.2378140000000002</v>
      </c>
      <c r="S708">
        <v>4.5952979999999997</v>
      </c>
      <c r="T708">
        <v>5.2726069999999998</v>
      </c>
      <c r="U708">
        <v>8.5434940000000008</v>
      </c>
      <c r="V708">
        <v>11.142804</v>
      </c>
      <c r="W708">
        <v>13.693350000000001</v>
      </c>
      <c r="X708">
        <v>10.228153000000001</v>
      </c>
      <c r="Y708">
        <v>8.6402450000000002</v>
      </c>
      <c r="Z708">
        <v>10.907700999999999</v>
      </c>
      <c r="AA708">
        <v>13.897095999999999</v>
      </c>
      <c r="AB708">
        <v>11.230866000000001</v>
      </c>
      <c r="AC708">
        <v>6.0197969999999996</v>
      </c>
      <c r="AD708">
        <v>10.17713</v>
      </c>
      <c r="AE708">
        <v>7.7009150000000002</v>
      </c>
      <c r="AF708">
        <v>8.030151</v>
      </c>
      <c r="AG708">
        <v>5.2456290000000001</v>
      </c>
      <c r="AH708">
        <v>6.0993719999999998</v>
      </c>
      <c r="AI708">
        <v>9.4032649999999993</v>
      </c>
      <c r="AJ708">
        <v>18.818397000000001</v>
      </c>
      <c r="AK708">
        <v>3.4737610000000001</v>
      </c>
      <c r="AL708">
        <v>9.1212719999999994</v>
      </c>
      <c r="AM708">
        <v>2.1917230000000001</v>
      </c>
      <c r="AN708">
        <v>9.0720410000000005</v>
      </c>
      <c r="AO708">
        <v>2.9153519999999999</v>
      </c>
      <c r="AP708">
        <v>10.174027000000001</v>
      </c>
      <c r="AQ708">
        <v>2.9792869999999998</v>
      </c>
      <c r="AR708">
        <v>9.4276260000000001</v>
      </c>
      <c r="AS708">
        <v>2.3442370000000001</v>
      </c>
      <c r="AT708">
        <v>8.5680320000000005</v>
      </c>
      <c r="AU708">
        <v>2.135888</v>
      </c>
      <c r="AV708">
        <v>7.698925</v>
      </c>
      <c r="AW708">
        <v>2.6670120000000002</v>
      </c>
      <c r="AX708">
        <v>6.5921380000000003</v>
      </c>
      <c r="AY708">
        <v>2.3655390000000001</v>
      </c>
      <c r="AZ708">
        <v>6.6306799999999999</v>
      </c>
      <c r="BA708">
        <v>2.3790049999999998</v>
      </c>
      <c r="BB708">
        <v>7.1026119999999997</v>
      </c>
      <c r="BC708">
        <v>2.5474730000000001</v>
      </c>
      <c r="BD708">
        <v>7.6605569999999998</v>
      </c>
      <c r="BE708">
        <v>1.166569</v>
      </c>
      <c r="BF708">
        <v>7.4589780000000001</v>
      </c>
      <c r="BG708">
        <v>1.303072</v>
      </c>
      <c r="BH708">
        <v>4.8428820000000004</v>
      </c>
      <c r="BI708">
        <v>2.6496409999999999</v>
      </c>
      <c r="BJ708">
        <v>5.8035379999999996</v>
      </c>
      <c r="BK708">
        <v>1.817571</v>
      </c>
      <c r="BL708">
        <v>3.6042529999999999</v>
      </c>
      <c r="BM708">
        <v>1.7719549999999999</v>
      </c>
      <c r="BN708">
        <v>3.8388849999999999</v>
      </c>
      <c r="BO708">
        <v>1.963476</v>
      </c>
      <c r="BP708">
        <v>3.8618519999999998</v>
      </c>
      <c r="BQ708">
        <v>1.7400230000000001</v>
      </c>
      <c r="BR708">
        <v>3.2733599999999998</v>
      </c>
      <c r="BS708">
        <v>1.0264819999999999</v>
      </c>
      <c r="BT708">
        <v>4.0085369999999996</v>
      </c>
      <c r="BU708">
        <v>2.774003</v>
      </c>
      <c r="BV708">
        <v>4.8310849999999999</v>
      </c>
      <c r="BW708">
        <v>1.945792</v>
      </c>
      <c r="BX708">
        <v>3.5787949999999999</v>
      </c>
      <c r="BY708">
        <v>2.510913</v>
      </c>
      <c r="BZ708">
        <v>3.0336020000000001</v>
      </c>
      <c r="CA708">
        <v>2.7171120000000002</v>
      </c>
      <c r="CB708">
        <v>2.498977</v>
      </c>
      <c r="CC708">
        <v>1.674731</v>
      </c>
      <c r="CD708">
        <v>2.6951879999999999</v>
      </c>
      <c r="CE708">
        <v>1.2750509999999999</v>
      </c>
      <c r="CF708">
        <v>3.3873470000000001</v>
      </c>
      <c r="CG708">
        <v>2.6165090000000002</v>
      </c>
      <c r="CH708">
        <v>4.0584009999999999</v>
      </c>
      <c r="CI708">
        <v>1.5210859999999999</v>
      </c>
      <c r="CJ708">
        <v>2.4791850000000002</v>
      </c>
      <c r="CK708">
        <v>2.2744870000000001</v>
      </c>
      <c r="CL708">
        <v>2.852077</v>
      </c>
      <c r="CM708">
        <v>1.662749</v>
      </c>
      <c r="CN708">
        <v>2.181022</v>
      </c>
      <c r="CO708">
        <v>1.6258889999999999</v>
      </c>
      <c r="CP708">
        <v>2.4204729999999999</v>
      </c>
      <c r="CQ708">
        <v>0.81241799999999997</v>
      </c>
      <c r="CR708">
        <v>2.951022</v>
      </c>
      <c r="CS708">
        <v>2.6229879999999999</v>
      </c>
      <c r="CT708">
        <v>4.2916359999999996</v>
      </c>
      <c r="CU708">
        <v>2.1205240000000001</v>
      </c>
      <c r="CV708">
        <v>2.677543</v>
      </c>
      <c r="CW708">
        <v>2.4363790000000001</v>
      </c>
      <c r="CX708">
        <v>1.938699</v>
      </c>
      <c r="CY708">
        <v>2.684097</v>
      </c>
      <c r="CZ708">
        <v>3.1969630000000002</v>
      </c>
      <c r="DA708">
        <v>1.6455</v>
      </c>
      <c r="DB708">
        <v>2.4579780000000002</v>
      </c>
      <c r="DC708">
        <v>1.4827920000000001</v>
      </c>
      <c r="DD708">
        <v>3.584689</v>
      </c>
      <c r="DE708">
        <v>110.625429</v>
      </c>
      <c r="DF708">
        <v>90.051197999999999</v>
      </c>
      <c r="DG708">
        <v>103.192543</v>
      </c>
      <c r="DH708">
        <v>89.584498999999994</v>
      </c>
      <c r="DI708">
        <v>93.398335000000003</v>
      </c>
      <c r="DJ708">
        <v>64.629710000000003</v>
      </c>
      <c r="DK708">
        <v>133.745452</v>
      </c>
      <c r="DL708">
        <v>99.672910999999999</v>
      </c>
      <c r="DM708">
        <v>128.25237899999999</v>
      </c>
      <c r="DN708">
        <v>105.287818</v>
      </c>
      <c r="DO708">
        <v>142.18608</v>
      </c>
      <c r="DP708">
        <v>95.786987999999994</v>
      </c>
      <c r="DQ708">
        <v>145.398447</v>
      </c>
      <c r="DR708">
        <v>133.553909</v>
      </c>
      <c r="DS708">
        <v>162.27065999999999</v>
      </c>
      <c r="DT708">
        <v>18.743684999999999</v>
      </c>
      <c r="DU708">
        <v>214.01842400000001</v>
      </c>
      <c r="DV708">
        <v>21.379688999999999</v>
      </c>
      <c r="DW708">
        <v>204.34183100000001</v>
      </c>
      <c r="DX708">
        <v>13.948048999999999</v>
      </c>
      <c r="DY708">
        <v>182.48983699999999</v>
      </c>
      <c r="DZ708">
        <v>116.3</v>
      </c>
      <c r="EA708">
        <v>6.5250000000000004</v>
      </c>
      <c r="EB708">
        <v>753.8</v>
      </c>
      <c r="EC708">
        <v>118.87</v>
      </c>
      <c r="ED708">
        <v>6.7160000000000002</v>
      </c>
      <c r="EE708">
        <v>790.4</v>
      </c>
      <c r="EF708">
        <v>119.14</v>
      </c>
      <c r="EG708">
        <v>5.6340000000000003</v>
      </c>
      <c r="EH708">
        <v>665.5</v>
      </c>
      <c r="EI708">
        <v>116.519997</v>
      </c>
      <c r="EJ708">
        <v>6.3419999999999996</v>
      </c>
      <c r="EK708">
        <v>738.40002400000003</v>
      </c>
      <c r="EL708">
        <v>13.411605</v>
      </c>
      <c r="EM708">
        <v>12.918174</v>
      </c>
      <c r="EN708">
        <v>33.673155000000001</v>
      </c>
      <c r="EO708">
        <v>-7.312233</v>
      </c>
      <c r="EP708">
        <v>-3.5149089999999998</v>
      </c>
      <c r="EQ708">
        <v>-14.854758</v>
      </c>
      <c r="ER708">
        <v>115.115764</v>
      </c>
      <c r="ES708">
        <v>111.63296200000001</v>
      </c>
      <c r="ET708">
        <v>103.33151100000001</v>
      </c>
      <c r="EU708">
        <v>3.4679989999999998</v>
      </c>
      <c r="EV708">
        <v>4660.052807</v>
      </c>
      <c r="EW708">
        <v>4789.7528149999998</v>
      </c>
      <c r="EX708">
        <v>4012.9652500000002</v>
      </c>
      <c r="EY708">
        <v>2894.1067760000001</v>
      </c>
    </row>
    <row r="709" spans="1:155" x14ac:dyDescent="0.25">
      <c r="A709" s="741">
        <v>46246</v>
      </c>
      <c r="B709" s="740">
        <v>0.67109953703703706</v>
      </c>
      <c r="C709">
        <v>41880</v>
      </c>
      <c r="D709">
        <v>0</v>
      </c>
      <c r="E709">
        <v>0</v>
      </c>
      <c r="F709">
        <v>75.418600999999995</v>
      </c>
      <c r="G709">
        <v>72.343269000000006</v>
      </c>
      <c r="H709">
        <v>64.814092000000002</v>
      </c>
      <c r="I709">
        <v>73.219703999999993</v>
      </c>
      <c r="J709">
        <v>75.052256</v>
      </c>
      <c r="K709">
        <v>72.066306999999995</v>
      </c>
      <c r="L709">
        <v>70.501555999999994</v>
      </c>
      <c r="M709">
        <v>70.879408999999995</v>
      </c>
      <c r="N709">
        <v>4.2404279999999996</v>
      </c>
      <c r="O709">
        <v>3.9300220000000001</v>
      </c>
      <c r="P709">
        <v>4.7461370000000001</v>
      </c>
      <c r="Q709">
        <v>5.4293079999999998</v>
      </c>
      <c r="R709">
        <v>4.7401859999999996</v>
      </c>
      <c r="S709">
        <v>3.8822670000000001</v>
      </c>
      <c r="T709">
        <v>4.8405570000000004</v>
      </c>
      <c r="U709">
        <v>6.993773</v>
      </c>
      <c r="V709">
        <v>8.5092230000000004</v>
      </c>
      <c r="W709">
        <v>9.8428540000000009</v>
      </c>
      <c r="X709">
        <v>8.2655600000000007</v>
      </c>
      <c r="Y709">
        <v>6.5680569999999996</v>
      </c>
      <c r="Z709">
        <v>9.1745420000000006</v>
      </c>
      <c r="AA709">
        <v>10.247109999999999</v>
      </c>
      <c r="AB709">
        <v>8.2517980000000009</v>
      </c>
      <c r="AC709">
        <v>2.3775919999999999</v>
      </c>
      <c r="AD709">
        <v>7.8392999999999997</v>
      </c>
      <c r="AE709">
        <v>3.420607</v>
      </c>
      <c r="AF709">
        <v>6.5924189999999996</v>
      </c>
      <c r="AG709">
        <v>2.3487870000000002</v>
      </c>
      <c r="AH709">
        <v>-6.3069750000000004</v>
      </c>
      <c r="AI709">
        <v>-2.1070820000000001</v>
      </c>
      <c r="AJ709">
        <v>16.434094999999999</v>
      </c>
      <c r="AK709">
        <v>3.488715</v>
      </c>
      <c r="AL709">
        <v>9.1732549999999993</v>
      </c>
      <c r="AM709">
        <v>2.2170700000000001</v>
      </c>
      <c r="AN709">
        <v>9.1372470000000003</v>
      </c>
      <c r="AO709">
        <v>2.930958</v>
      </c>
      <c r="AP709">
        <v>10.212225999999999</v>
      </c>
      <c r="AQ709">
        <v>3.0022509999999998</v>
      </c>
      <c r="AR709">
        <v>9.4855210000000003</v>
      </c>
      <c r="AS709">
        <v>2.367289</v>
      </c>
      <c r="AT709">
        <v>8.6072100000000002</v>
      </c>
      <c r="AU709">
        <v>2.1395200000000001</v>
      </c>
      <c r="AV709">
        <v>7.7331279999999998</v>
      </c>
      <c r="AW709">
        <v>2.6843210000000002</v>
      </c>
      <c r="AX709">
        <v>6.646401</v>
      </c>
      <c r="AY709">
        <v>2.3764110000000001</v>
      </c>
      <c r="AZ709">
        <v>6.6781480000000002</v>
      </c>
      <c r="BA709">
        <v>2.391788</v>
      </c>
      <c r="BB709">
        <v>7.1194730000000002</v>
      </c>
      <c r="BC709">
        <v>2.552943</v>
      </c>
      <c r="BD709">
        <v>7.7194260000000003</v>
      </c>
      <c r="BE709">
        <v>1.201443</v>
      </c>
      <c r="BF709">
        <v>7.514087</v>
      </c>
      <c r="BG709">
        <v>1.323645</v>
      </c>
      <c r="BH709">
        <v>4.8767160000000001</v>
      </c>
      <c r="BI709">
        <v>2.672542</v>
      </c>
      <c r="BJ709">
        <v>5.8074960000000004</v>
      </c>
      <c r="BK709">
        <v>1.799436</v>
      </c>
      <c r="BL709">
        <v>3.6344150000000002</v>
      </c>
      <c r="BM709">
        <v>1.7819259999999999</v>
      </c>
      <c r="BN709">
        <v>3.881183</v>
      </c>
      <c r="BO709">
        <v>2.0238580000000002</v>
      </c>
      <c r="BP709">
        <v>3.8618920000000001</v>
      </c>
      <c r="BQ709">
        <v>1.7612589999999999</v>
      </c>
      <c r="BR709">
        <v>3.2808380000000001</v>
      </c>
      <c r="BS709">
        <v>1.011843</v>
      </c>
      <c r="BT709">
        <v>3.9958</v>
      </c>
      <c r="BU709">
        <v>2.7656649999999998</v>
      </c>
      <c r="BV709">
        <v>4.8383659999999997</v>
      </c>
      <c r="BW709">
        <v>1.9194770000000001</v>
      </c>
      <c r="BX709">
        <v>3.5837180000000002</v>
      </c>
      <c r="BY709">
        <v>2.4532449999999999</v>
      </c>
      <c r="BZ709">
        <v>3.0356190000000001</v>
      </c>
      <c r="CA709">
        <v>2.8359909999999999</v>
      </c>
      <c r="CB709">
        <v>2.523549</v>
      </c>
      <c r="CC709">
        <v>1.6608909999999999</v>
      </c>
      <c r="CD709">
        <v>2.7020749999999998</v>
      </c>
      <c r="CE709">
        <v>1.2363</v>
      </c>
      <c r="CF709">
        <v>3.41025</v>
      </c>
      <c r="CG709">
        <v>2.5768520000000001</v>
      </c>
      <c r="CH709">
        <v>4.0746500000000001</v>
      </c>
      <c r="CI709">
        <v>1.511584</v>
      </c>
      <c r="CJ709">
        <v>2.5589879999999998</v>
      </c>
      <c r="CK709">
        <v>2.260659</v>
      </c>
      <c r="CL709">
        <v>2.843782</v>
      </c>
      <c r="CM709">
        <v>1.6604300000000001</v>
      </c>
      <c r="CN709">
        <v>2.1698909999999998</v>
      </c>
      <c r="CO709">
        <v>1.6318010000000001</v>
      </c>
      <c r="CP709">
        <v>2.411108</v>
      </c>
      <c r="CQ709">
        <v>0.78318699999999997</v>
      </c>
      <c r="CR709">
        <v>2.9734020000000001</v>
      </c>
      <c r="CS709">
        <v>2.585553</v>
      </c>
      <c r="CT709">
        <v>4.3106559999999998</v>
      </c>
      <c r="CU709">
        <v>2.1350020000000001</v>
      </c>
      <c r="CV709">
        <v>2.6800440000000001</v>
      </c>
      <c r="CW709">
        <v>2.4780069999999998</v>
      </c>
      <c r="CX709">
        <v>2.0221580000000001</v>
      </c>
      <c r="CY709">
        <v>2.7628620000000002</v>
      </c>
      <c r="CZ709">
        <v>3.2333699999999999</v>
      </c>
      <c r="DA709">
        <v>1.6593530000000001</v>
      </c>
      <c r="DB709">
        <v>2.4662899999999999</v>
      </c>
      <c r="DC709">
        <v>1.495266</v>
      </c>
      <c r="DD709">
        <v>3.5978870000000001</v>
      </c>
      <c r="DE709">
        <v>108.922049</v>
      </c>
      <c r="DF709">
        <v>90.043715000000006</v>
      </c>
      <c r="DG709">
        <v>101.514915</v>
      </c>
      <c r="DH709">
        <v>89.224328</v>
      </c>
      <c r="DI709">
        <v>93.357043000000004</v>
      </c>
      <c r="DJ709">
        <v>90.226338999999996</v>
      </c>
      <c r="DK709">
        <v>139.60429400000001</v>
      </c>
      <c r="DL709">
        <v>107.567446</v>
      </c>
      <c r="DM709">
        <v>127.155468</v>
      </c>
      <c r="DN709">
        <v>104.214839</v>
      </c>
      <c r="DO709">
        <v>142.52923899999999</v>
      </c>
      <c r="DP709">
        <v>95.468956000000006</v>
      </c>
      <c r="DQ709">
        <v>144.950345</v>
      </c>
      <c r="DR709">
        <v>129.26265599999999</v>
      </c>
      <c r="DS709">
        <v>162.15653599999999</v>
      </c>
      <c r="DT709">
        <v>18.112055000000002</v>
      </c>
      <c r="DU709">
        <v>212.040786</v>
      </c>
      <c r="DV709">
        <v>19.369484</v>
      </c>
      <c r="DW709">
        <v>198.168192</v>
      </c>
      <c r="DX709">
        <v>13.366617</v>
      </c>
      <c r="DY709">
        <v>181.63242500000001</v>
      </c>
      <c r="DZ709">
        <v>117.83</v>
      </c>
      <c r="EA709">
        <v>6.3220000000000001</v>
      </c>
      <c r="EB709">
        <v>737.5</v>
      </c>
      <c r="EC709">
        <v>118.94</v>
      </c>
      <c r="ED709">
        <v>6.3390000000000004</v>
      </c>
      <c r="EE709">
        <v>747</v>
      </c>
      <c r="EF709">
        <v>119.54</v>
      </c>
      <c r="EG709">
        <v>5.556</v>
      </c>
      <c r="EH709">
        <v>654.20000000000005</v>
      </c>
      <c r="EI709">
        <v>118.66999800000001</v>
      </c>
      <c r="EJ709">
        <v>2.6419999999999999</v>
      </c>
      <c r="EK709">
        <v>313.5</v>
      </c>
      <c r="EL709">
        <v>1.9490689999999999</v>
      </c>
      <c r="EM709">
        <v>4.2834390000000004</v>
      </c>
      <c r="EN709">
        <v>32.268093999999998</v>
      </c>
      <c r="EO709">
        <v>-8.2560439999999993</v>
      </c>
      <c r="EP709">
        <v>-6.3905209999999997</v>
      </c>
      <c r="EQ709">
        <v>-15.833999</v>
      </c>
      <c r="ER709">
        <v>114.41288400000001</v>
      </c>
      <c r="ES709">
        <v>109.351568</v>
      </c>
      <c r="ET709">
        <v>102.992313</v>
      </c>
      <c r="EU709">
        <v>3.4852720000000001</v>
      </c>
      <c r="EV709">
        <v>4672.4673659999999</v>
      </c>
      <c r="EW709">
        <v>4802.5276169999997</v>
      </c>
      <c r="EX709">
        <v>4023.9566089999998</v>
      </c>
      <c r="EY709">
        <v>2900.3919529999998</v>
      </c>
    </row>
    <row r="710" spans="1:155" x14ac:dyDescent="0.25">
      <c r="A710" s="741">
        <v>46246</v>
      </c>
      <c r="B710" s="740">
        <v>0.67179398148148151</v>
      </c>
      <c r="C710">
        <v>41940</v>
      </c>
      <c r="D710">
        <v>0</v>
      </c>
      <c r="E710">
        <v>0</v>
      </c>
      <c r="F710">
        <v>75.010836999999995</v>
      </c>
      <c r="G710">
        <v>72.318019000000007</v>
      </c>
      <c r="H710">
        <v>64.418282000000005</v>
      </c>
      <c r="I710">
        <v>73.215587999999997</v>
      </c>
      <c r="J710">
        <v>75.010557000000006</v>
      </c>
      <c r="K710">
        <v>72.051164999999997</v>
      </c>
      <c r="L710">
        <v>70.448764999999995</v>
      </c>
      <c r="M710">
        <v>70.932755999999998</v>
      </c>
      <c r="N710">
        <v>3.821116</v>
      </c>
      <c r="O710">
        <v>3.4930509999999999</v>
      </c>
      <c r="P710">
        <v>4.097594</v>
      </c>
      <c r="Q710">
        <v>4.8285679999999997</v>
      </c>
      <c r="R710">
        <v>4.33256</v>
      </c>
      <c r="S710">
        <v>3.3665639999999999</v>
      </c>
      <c r="T710">
        <v>4.4291970000000003</v>
      </c>
      <c r="U710">
        <v>6.4418790000000001</v>
      </c>
      <c r="V710">
        <v>7.9902639999999998</v>
      </c>
      <c r="W710">
        <v>8.9848510000000008</v>
      </c>
      <c r="X710">
        <v>7.6025390000000002</v>
      </c>
      <c r="Y710">
        <v>5.8936820000000001</v>
      </c>
      <c r="Z710">
        <v>9.1361089999999994</v>
      </c>
      <c r="AA710">
        <v>9.5266310000000001</v>
      </c>
      <c r="AB710">
        <v>7.0287069999999998</v>
      </c>
      <c r="AC710">
        <v>0.99063500000000004</v>
      </c>
      <c r="AD710">
        <v>6.7472479999999999</v>
      </c>
      <c r="AE710">
        <v>1.901826</v>
      </c>
      <c r="AF710">
        <v>5.77142</v>
      </c>
      <c r="AG710">
        <v>0.99178900000000003</v>
      </c>
      <c r="AH710">
        <v>-7.5987499999999999</v>
      </c>
      <c r="AI710">
        <v>-3.2547890000000002</v>
      </c>
      <c r="AJ710">
        <v>14.396652</v>
      </c>
      <c r="AK710">
        <v>3.4888159999999999</v>
      </c>
      <c r="AL710">
        <v>9.1731680000000004</v>
      </c>
      <c r="AM710">
        <v>2.2225079999999999</v>
      </c>
      <c r="AN710">
        <v>9.1599500000000003</v>
      </c>
      <c r="AO710">
        <v>2.9312839999999998</v>
      </c>
      <c r="AP710">
        <v>10.219374999999999</v>
      </c>
      <c r="AQ710">
        <v>3.016375</v>
      </c>
      <c r="AR710">
        <v>9.4781929999999992</v>
      </c>
      <c r="AS710">
        <v>2.3502160000000001</v>
      </c>
      <c r="AT710">
        <v>8.5990190000000002</v>
      </c>
      <c r="AU710">
        <v>2.1340129999999999</v>
      </c>
      <c r="AV710">
        <v>7.7527869999999997</v>
      </c>
      <c r="AW710">
        <v>2.6950310000000002</v>
      </c>
      <c r="AX710">
        <v>6.640123</v>
      </c>
      <c r="AY710">
        <v>2.3645689999999999</v>
      </c>
      <c r="AZ710">
        <v>6.6955390000000001</v>
      </c>
      <c r="BA710">
        <v>2.400544</v>
      </c>
      <c r="BB710">
        <v>7.1409779999999996</v>
      </c>
      <c r="BC710">
        <v>2.5644689999999999</v>
      </c>
      <c r="BD710">
        <v>7.747763</v>
      </c>
      <c r="BE710">
        <v>1.2061820000000001</v>
      </c>
      <c r="BF710">
        <v>7.5151260000000004</v>
      </c>
      <c r="BG710">
        <v>1.327922</v>
      </c>
      <c r="BH710">
        <v>4.8638839999999997</v>
      </c>
      <c r="BI710">
        <v>2.6550660000000001</v>
      </c>
      <c r="BJ710">
        <v>5.8157199999999998</v>
      </c>
      <c r="BK710">
        <v>1.80264</v>
      </c>
      <c r="BL710">
        <v>3.6307179999999999</v>
      </c>
      <c r="BM710">
        <v>1.799415</v>
      </c>
      <c r="BN710">
        <v>3.8896299999999999</v>
      </c>
      <c r="BO710">
        <v>2.0198909999999999</v>
      </c>
      <c r="BP710">
        <v>3.8790650000000002</v>
      </c>
      <c r="BQ710">
        <v>1.7453110000000001</v>
      </c>
      <c r="BR710">
        <v>3.2957519999999998</v>
      </c>
      <c r="BS710">
        <v>1.025425</v>
      </c>
      <c r="BT710">
        <v>4.011158</v>
      </c>
      <c r="BU710">
        <v>2.787226</v>
      </c>
      <c r="BV710">
        <v>4.8658239999999999</v>
      </c>
      <c r="BW710">
        <v>1.9336949999999999</v>
      </c>
      <c r="BX710">
        <v>3.6037159999999999</v>
      </c>
      <c r="BY710">
        <v>2.4677539999999998</v>
      </c>
      <c r="BZ710">
        <v>3.0547339999999998</v>
      </c>
      <c r="CA710">
        <v>2.9369909999999999</v>
      </c>
      <c r="CB710">
        <v>2.525649</v>
      </c>
      <c r="CC710">
        <v>1.670471</v>
      </c>
      <c r="CD710">
        <v>2.7033580000000001</v>
      </c>
      <c r="CE710">
        <v>1.2758609999999999</v>
      </c>
      <c r="CF710">
        <v>3.4128449999999999</v>
      </c>
      <c r="CG710">
        <v>2.5969380000000002</v>
      </c>
      <c r="CH710">
        <v>4.0863880000000004</v>
      </c>
      <c r="CI710">
        <v>1.5265949999999999</v>
      </c>
      <c r="CJ710">
        <v>2.539917</v>
      </c>
      <c r="CK710">
        <v>2.2955540000000001</v>
      </c>
      <c r="CL710">
        <v>2.8432240000000002</v>
      </c>
      <c r="CM710">
        <v>1.676922</v>
      </c>
      <c r="CN710">
        <v>2.2015009999999999</v>
      </c>
      <c r="CO710">
        <v>1.6422380000000001</v>
      </c>
      <c r="CP710">
        <v>2.4451350000000001</v>
      </c>
      <c r="CQ710">
        <v>0.80945400000000001</v>
      </c>
      <c r="CR710">
        <v>2.9706049999999999</v>
      </c>
      <c r="CS710">
        <v>2.598862</v>
      </c>
      <c r="CT710">
        <v>4.3062560000000003</v>
      </c>
      <c r="CU710">
        <v>2.1315080000000002</v>
      </c>
      <c r="CV710">
        <v>2.6783939999999999</v>
      </c>
      <c r="CW710">
        <v>2.473595</v>
      </c>
      <c r="CX710">
        <v>2.0031690000000002</v>
      </c>
      <c r="CY710">
        <v>2.759998</v>
      </c>
      <c r="CZ710">
        <v>3.2125759999999999</v>
      </c>
      <c r="DA710">
        <v>1.6560710000000001</v>
      </c>
      <c r="DB710">
        <v>2.4519639999999998</v>
      </c>
      <c r="DC710">
        <v>1.50996</v>
      </c>
      <c r="DD710">
        <v>3.5845039999999999</v>
      </c>
      <c r="DE710">
        <v>107.81183799999999</v>
      </c>
      <c r="DF710">
        <v>89.587119999999999</v>
      </c>
      <c r="DG710">
        <v>100.771854</v>
      </c>
      <c r="DH710">
        <v>88.906557000000006</v>
      </c>
      <c r="DI710">
        <v>92.862297999999996</v>
      </c>
      <c r="DJ710">
        <v>74.683621000000002</v>
      </c>
      <c r="DK710">
        <v>132.53544199999999</v>
      </c>
      <c r="DL710">
        <v>106.656153</v>
      </c>
      <c r="DM710">
        <v>121.275674</v>
      </c>
      <c r="DN710">
        <v>103.270376</v>
      </c>
      <c r="DO710">
        <v>141.60548</v>
      </c>
      <c r="DP710">
        <v>94.986688999999998</v>
      </c>
      <c r="DQ710">
        <v>138.216486</v>
      </c>
      <c r="DR710">
        <v>124.10587200000001</v>
      </c>
      <c r="DS710">
        <v>161.71390400000001</v>
      </c>
      <c r="DT710">
        <v>17.461034999999999</v>
      </c>
      <c r="DU710">
        <v>208.56563700000001</v>
      </c>
      <c r="DV710">
        <v>18.697277</v>
      </c>
      <c r="DW710">
        <v>195.38213099999999</v>
      </c>
      <c r="DX710">
        <v>12.975675000000001</v>
      </c>
      <c r="DY710">
        <v>179.81700900000001</v>
      </c>
      <c r="DZ710">
        <v>117.94</v>
      </c>
      <c r="EA710">
        <v>6.202</v>
      </c>
      <c r="EB710">
        <v>725.3</v>
      </c>
      <c r="EC710">
        <v>119.06</v>
      </c>
      <c r="ED710">
        <v>6.2430000000000003</v>
      </c>
      <c r="EE710">
        <v>736.2</v>
      </c>
      <c r="EF710">
        <v>119.54</v>
      </c>
      <c r="EG710">
        <v>5.5129999999999999</v>
      </c>
      <c r="EH710">
        <v>652.70000000000005</v>
      </c>
      <c r="EI710">
        <v>118.650002</v>
      </c>
      <c r="EJ710">
        <v>2.6419999999999999</v>
      </c>
      <c r="EK710">
        <v>313.39999399999999</v>
      </c>
      <c r="EL710">
        <v>1.644787</v>
      </c>
      <c r="EM710">
        <v>4.1263209999999999</v>
      </c>
      <c r="EN710">
        <v>30.897914</v>
      </c>
      <c r="EO710">
        <v>-9.2435369999999999</v>
      </c>
      <c r="EP710">
        <v>-7.3811099999999996</v>
      </c>
      <c r="EQ710">
        <v>-16.501262000000001</v>
      </c>
      <c r="ER710">
        <v>113.16679600000001</v>
      </c>
      <c r="ES710">
        <v>108.306105</v>
      </c>
      <c r="ET710">
        <v>102.27052399999999</v>
      </c>
      <c r="EU710">
        <v>3.4930150000000002</v>
      </c>
      <c r="EV710">
        <v>4684.6455939999996</v>
      </c>
      <c r="EW710">
        <v>4814.8952310000004</v>
      </c>
      <c r="EX710">
        <v>4034.850555</v>
      </c>
      <c r="EY710">
        <v>2905.6174430000001</v>
      </c>
    </row>
    <row r="711" spans="1:155" x14ac:dyDescent="0.25">
      <c r="A711" s="741">
        <v>46246</v>
      </c>
      <c r="B711" s="740">
        <v>0.67248842592592595</v>
      </c>
      <c r="C711">
        <v>42000</v>
      </c>
      <c r="D711">
        <v>0</v>
      </c>
      <c r="E711">
        <v>0</v>
      </c>
      <c r="F711">
        <v>74.992037999999994</v>
      </c>
      <c r="G711">
        <v>72.379669000000007</v>
      </c>
      <c r="H711">
        <v>64.448007000000004</v>
      </c>
      <c r="I711">
        <v>73.224722</v>
      </c>
      <c r="J711">
        <v>75.017137000000005</v>
      </c>
      <c r="K711">
        <v>72.053106</v>
      </c>
      <c r="L711">
        <v>70.450817999999998</v>
      </c>
      <c r="M711">
        <v>70.823173999999995</v>
      </c>
      <c r="N711">
        <v>3.5044059999999999</v>
      </c>
      <c r="O711">
        <v>3.1876799999999998</v>
      </c>
      <c r="P711">
        <v>3.604587</v>
      </c>
      <c r="Q711">
        <v>4.4793190000000003</v>
      </c>
      <c r="R711">
        <v>3.8071380000000001</v>
      </c>
      <c r="S711">
        <v>2.8942019999999999</v>
      </c>
      <c r="T711">
        <v>4.1838649999999999</v>
      </c>
      <c r="U711">
        <v>6.2489990000000004</v>
      </c>
      <c r="V711">
        <v>7.8764380000000003</v>
      </c>
      <c r="W711">
        <v>8.5487319999999993</v>
      </c>
      <c r="X711">
        <v>7.5873299999999997</v>
      </c>
      <c r="Y711">
        <v>5.5573540000000001</v>
      </c>
      <c r="Z711">
        <v>8.5637249999999998</v>
      </c>
      <c r="AA711">
        <v>9.3533899999999992</v>
      </c>
      <c r="AB711">
        <v>6.6498369999999998</v>
      </c>
      <c r="AC711">
        <v>0.29898200000000003</v>
      </c>
      <c r="AD711">
        <v>6.2819520000000004</v>
      </c>
      <c r="AE711">
        <v>1.0619240000000001</v>
      </c>
      <c r="AF711">
        <v>5.2266159999999999</v>
      </c>
      <c r="AG711">
        <v>0.16134399999999999</v>
      </c>
      <c r="AH711">
        <v>-8.3098170000000007</v>
      </c>
      <c r="AI711">
        <v>-3.9642849999999998</v>
      </c>
      <c r="AJ711">
        <v>13.18188</v>
      </c>
      <c r="AK711">
        <v>3.4924710000000001</v>
      </c>
      <c r="AL711">
        <v>9.1939840000000004</v>
      </c>
      <c r="AM711">
        <v>2.2509049999999999</v>
      </c>
      <c r="AN711">
        <v>9.1775760000000002</v>
      </c>
      <c r="AO711">
        <v>2.9527969999999999</v>
      </c>
      <c r="AP711">
        <v>10.249763</v>
      </c>
      <c r="AQ711">
        <v>3.0576599999999998</v>
      </c>
      <c r="AR711">
        <v>9.5090719999999997</v>
      </c>
      <c r="AS711">
        <v>2.4108830000000001</v>
      </c>
      <c r="AT711">
        <v>8.6496560000000002</v>
      </c>
      <c r="AU711">
        <v>2.1791489999999998</v>
      </c>
      <c r="AV711">
        <v>7.7852180000000004</v>
      </c>
      <c r="AW711">
        <v>2.7128160000000001</v>
      </c>
      <c r="AX711">
        <v>6.6536860000000004</v>
      </c>
      <c r="AY711">
        <v>2.4021569999999999</v>
      </c>
      <c r="AZ711">
        <v>6.7140240000000002</v>
      </c>
      <c r="BA711">
        <v>2.4495290000000001</v>
      </c>
      <c r="BB711">
        <v>7.1766370000000004</v>
      </c>
      <c r="BC711">
        <v>2.6109550000000001</v>
      </c>
      <c r="BD711">
        <v>7.7409169999999996</v>
      </c>
      <c r="BE711">
        <v>1.2429140000000001</v>
      </c>
      <c r="BF711">
        <v>7.5492309999999998</v>
      </c>
      <c r="BG711">
        <v>1.3595759999999999</v>
      </c>
      <c r="BH711">
        <v>4.8764560000000001</v>
      </c>
      <c r="BI711">
        <v>2.6851660000000002</v>
      </c>
      <c r="BJ711">
        <v>5.8250089999999997</v>
      </c>
      <c r="BK711">
        <v>1.8290329999999999</v>
      </c>
      <c r="BL711">
        <v>3.6432540000000002</v>
      </c>
      <c r="BM711">
        <v>1.835483</v>
      </c>
      <c r="BN711">
        <v>3.9132440000000002</v>
      </c>
      <c r="BO711">
        <v>2.0412689999999998</v>
      </c>
      <c r="BP711">
        <v>3.875121</v>
      </c>
      <c r="BQ711">
        <v>1.7938829999999999</v>
      </c>
      <c r="BR711">
        <v>3.2976529999999999</v>
      </c>
      <c r="BS711">
        <v>1.046246</v>
      </c>
      <c r="BT711">
        <v>3.9992800000000002</v>
      </c>
      <c r="BU711">
        <v>2.7969149999999998</v>
      </c>
      <c r="BV711">
        <v>4.8713550000000003</v>
      </c>
      <c r="BW711">
        <v>1.9595199999999999</v>
      </c>
      <c r="BX711">
        <v>3.6046649999999998</v>
      </c>
      <c r="BY711">
        <v>2.4806720000000002</v>
      </c>
      <c r="BZ711">
        <v>3.0360170000000002</v>
      </c>
      <c r="CA711">
        <v>2.974847</v>
      </c>
      <c r="CB711">
        <v>2.5262479999999998</v>
      </c>
      <c r="CC711">
        <v>1.6963269999999999</v>
      </c>
      <c r="CD711">
        <v>2.6932839999999998</v>
      </c>
      <c r="CE711">
        <v>1.270837</v>
      </c>
      <c r="CF711">
        <v>3.415089</v>
      </c>
      <c r="CG711">
        <v>2.5955029999999999</v>
      </c>
      <c r="CH711">
        <v>4.0934140000000001</v>
      </c>
      <c r="CI711">
        <v>1.517514</v>
      </c>
      <c r="CJ711">
        <v>2.5446580000000001</v>
      </c>
      <c r="CK711">
        <v>2.2937609999999999</v>
      </c>
      <c r="CL711">
        <v>2.8625940000000001</v>
      </c>
      <c r="CM711">
        <v>1.673284</v>
      </c>
      <c r="CN711">
        <v>2.207433</v>
      </c>
      <c r="CO711">
        <v>1.642644</v>
      </c>
      <c r="CP711">
        <v>2.4423789999999999</v>
      </c>
      <c r="CQ711">
        <v>0.82653299999999996</v>
      </c>
      <c r="CR711">
        <v>2.97567</v>
      </c>
      <c r="CS711">
        <v>2.6191170000000001</v>
      </c>
      <c r="CT711">
        <v>4.329752</v>
      </c>
      <c r="CU711">
        <v>2.1486329999999998</v>
      </c>
      <c r="CV711">
        <v>2.7088489999999998</v>
      </c>
      <c r="CW711">
        <v>2.4727600000000001</v>
      </c>
      <c r="CX711">
        <v>2.0318900000000002</v>
      </c>
      <c r="CY711">
        <v>2.7532589999999999</v>
      </c>
      <c r="CZ711">
        <v>3.2440039999999999</v>
      </c>
      <c r="DA711">
        <v>1.6733290000000001</v>
      </c>
      <c r="DB711">
        <v>2.4995810000000001</v>
      </c>
      <c r="DC711">
        <v>1.4931110000000001</v>
      </c>
      <c r="DD711">
        <v>3.6139939999999999</v>
      </c>
      <c r="DE711">
        <v>106.91750500000001</v>
      </c>
      <c r="DF711">
        <v>89.041702000000001</v>
      </c>
      <c r="DG711">
        <v>100.00676</v>
      </c>
      <c r="DH711">
        <v>88.403966999999994</v>
      </c>
      <c r="DI711">
        <v>92.447944000000007</v>
      </c>
      <c r="DJ711">
        <v>76.717860000000002</v>
      </c>
      <c r="DK711">
        <v>129.74750399999999</v>
      </c>
      <c r="DL711">
        <v>105.719866</v>
      </c>
      <c r="DM711">
        <v>118.610209</v>
      </c>
      <c r="DN711">
        <v>102.443563</v>
      </c>
      <c r="DO711">
        <v>140.812771</v>
      </c>
      <c r="DP711">
        <v>94.653170000000003</v>
      </c>
      <c r="DQ711">
        <v>135.50275600000001</v>
      </c>
      <c r="DR711">
        <v>121.513341</v>
      </c>
      <c r="DS711">
        <v>161.09592499999999</v>
      </c>
      <c r="DT711">
        <v>17.010565</v>
      </c>
      <c r="DU711">
        <v>205.962581</v>
      </c>
      <c r="DV711">
        <v>18.289715999999999</v>
      </c>
      <c r="DW711">
        <v>192.87685400000001</v>
      </c>
      <c r="DX711">
        <v>12.657769999999999</v>
      </c>
      <c r="DY711">
        <v>179.03074100000001</v>
      </c>
      <c r="DZ711">
        <v>117.92</v>
      </c>
      <c r="EA711">
        <v>6.1509999999999998</v>
      </c>
      <c r="EB711">
        <v>717.9</v>
      </c>
      <c r="EC711">
        <v>119.09</v>
      </c>
      <c r="ED711">
        <v>6.1719999999999997</v>
      </c>
      <c r="EE711">
        <v>727.8</v>
      </c>
      <c r="EF711">
        <v>119.5</v>
      </c>
      <c r="EG711">
        <v>5.4829999999999997</v>
      </c>
      <c r="EH711">
        <v>647.70000000000005</v>
      </c>
      <c r="EI711">
        <v>118.760002</v>
      </c>
      <c r="EJ711">
        <v>2.6429999999999998</v>
      </c>
      <c r="EK711">
        <v>313.29998799999998</v>
      </c>
      <c r="EL711">
        <v>1.626036</v>
      </c>
      <c r="EM711">
        <v>4.0248910000000002</v>
      </c>
      <c r="EN711">
        <v>30.231134999999998</v>
      </c>
      <c r="EO711">
        <v>-9.9358529999999998</v>
      </c>
      <c r="EP711">
        <v>-7.9891759999999996</v>
      </c>
      <c r="EQ711">
        <v>-17.049254999999999</v>
      </c>
      <c r="ER711">
        <v>112.224065</v>
      </c>
      <c r="ES711">
        <v>107.357294</v>
      </c>
      <c r="ET711">
        <v>101.95638099999999</v>
      </c>
      <c r="EU711">
        <v>3.5107240000000002</v>
      </c>
      <c r="EV711">
        <v>4696.6547540000001</v>
      </c>
      <c r="EW711">
        <v>4827.0936620000002</v>
      </c>
      <c r="EX711">
        <v>4045.6650800000002</v>
      </c>
      <c r="EY711">
        <v>2915.1142479999999</v>
      </c>
    </row>
    <row r="712" spans="1:155" x14ac:dyDescent="0.25">
      <c r="A712" s="741">
        <v>46246</v>
      </c>
      <c r="B712" s="740">
        <v>0.67318287037037039</v>
      </c>
      <c r="C712">
        <v>42060</v>
      </c>
      <c r="D712">
        <v>0</v>
      </c>
      <c r="E712">
        <v>0</v>
      </c>
      <c r="F712">
        <v>75.000626999999994</v>
      </c>
      <c r="G712">
        <v>72.355658000000005</v>
      </c>
      <c r="H712">
        <v>64.361745999999997</v>
      </c>
      <c r="I712">
        <v>73.200321000000002</v>
      </c>
      <c r="J712">
        <v>75.031649000000002</v>
      </c>
      <c r="K712">
        <v>72.040964000000002</v>
      </c>
      <c r="L712">
        <v>70.440894999999998</v>
      </c>
      <c r="M712">
        <v>70.812832</v>
      </c>
      <c r="N712">
        <v>3.2346249999999999</v>
      </c>
      <c r="O712">
        <v>2.8174860000000002</v>
      </c>
      <c r="P712">
        <v>3.3265720000000001</v>
      </c>
      <c r="Q712">
        <v>4.2532500000000004</v>
      </c>
      <c r="R712">
        <v>3.687443</v>
      </c>
      <c r="S712">
        <v>2.6565509999999999</v>
      </c>
      <c r="T712">
        <v>3.9952700000000001</v>
      </c>
      <c r="U712">
        <v>6.0925700000000003</v>
      </c>
      <c r="V712">
        <v>7.6257479999999997</v>
      </c>
      <c r="W712">
        <v>8.8306489999999993</v>
      </c>
      <c r="X712">
        <v>7.1688010000000002</v>
      </c>
      <c r="Y712">
        <v>5.3266049999999998</v>
      </c>
      <c r="Z712">
        <v>8.5972360000000005</v>
      </c>
      <c r="AA712">
        <v>9.2287350000000004</v>
      </c>
      <c r="AB712">
        <v>6.5593839999999997</v>
      </c>
      <c r="AC712">
        <v>-0.182285</v>
      </c>
      <c r="AD712">
        <v>6.1377499999999996</v>
      </c>
      <c r="AE712">
        <v>0.60046600000000006</v>
      </c>
      <c r="AF712">
        <v>4.8010719999999996</v>
      </c>
      <c r="AG712">
        <v>-0.33311000000000002</v>
      </c>
      <c r="AH712">
        <v>-8.7694569999999992</v>
      </c>
      <c r="AI712">
        <v>-4.4384790000000001</v>
      </c>
      <c r="AJ712">
        <v>12.111961000000001</v>
      </c>
      <c r="AK712">
        <v>3.4508000000000001</v>
      </c>
      <c r="AL712">
        <v>9.2312799999999999</v>
      </c>
      <c r="AM712">
        <v>2.236094</v>
      </c>
      <c r="AN712">
        <v>9.2002889999999997</v>
      </c>
      <c r="AO712">
        <v>2.9321109999999999</v>
      </c>
      <c r="AP712">
        <v>10.284362</v>
      </c>
      <c r="AQ712">
        <v>3.0493939999999999</v>
      </c>
      <c r="AR712">
        <v>9.5666049999999991</v>
      </c>
      <c r="AS712">
        <v>2.394444</v>
      </c>
      <c r="AT712">
        <v>8.6501970000000004</v>
      </c>
      <c r="AU712">
        <v>2.165419</v>
      </c>
      <c r="AV712">
        <v>7.8076800000000004</v>
      </c>
      <c r="AW712">
        <v>2.7016849999999999</v>
      </c>
      <c r="AX712">
        <v>6.6728120000000004</v>
      </c>
      <c r="AY712">
        <v>2.3689239999999998</v>
      </c>
      <c r="AZ712">
        <v>6.7477280000000004</v>
      </c>
      <c r="BA712">
        <v>2.4544480000000002</v>
      </c>
      <c r="BB712">
        <v>7.2068899999999996</v>
      </c>
      <c r="BC712">
        <v>2.5944739999999999</v>
      </c>
      <c r="BD712">
        <v>7.781193</v>
      </c>
      <c r="BE712">
        <v>1.246516</v>
      </c>
      <c r="BF712">
        <v>7.5792960000000003</v>
      </c>
      <c r="BG712">
        <v>1.3396619999999999</v>
      </c>
      <c r="BH712">
        <v>4.9056649999999999</v>
      </c>
      <c r="BI712">
        <v>2.6629339999999999</v>
      </c>
      <c r="BJ712">
        <v>5.8386430000000002</v>
      </c>
      <c r="BK712">
        <v>1.815105</v>
      </c>
      <c r="BL712">
        <v>3.6624460000000001</v>
      </c>
      <c r="BM712">
        <v>1.7962130000000001</v>
      </c>
      <c r="BN712">
        <v>3.9235060000000002</v>
      </c>
      <c r="BO712">
        <v>2.0409670000000002</v>
      </c>
      <c r="BP712">
        <v>3.91432</v>
      </c>
      <c r="BQ712">
        <v>1.7839039999999999</v>
      </c>
      <c r="BR712">
        <v>3.3258260000000002</v>
      </c>
      <c r="BS712">
        <v>1.0532950000000001</v>
      </c>
      <c r="BT712">
        <v>4.0333920000000001</v>
      </c>
      <c r="BU712">
        <v>2.7935460000000001</v>
      </c>
      <c r="BV712">
        <v>4.8725820000000004</v>
      </c>
      <c r="BW712">
        <v>1.935416</v>
      </c>
      <c r="BX712">
        <v>3.6469550000000002</v>
      </c>
      <c r="BY712">
        <v>2.4843709999999999</v>
      </c>
      <c r="BZ712">
        <v>3.0689289999999998</v>
      </c>
      <c r="CA712">
        <v>2.9686680000000001</v>
      </c>
      <c r="CB712">
        <v>2.5798960000000002</v>
      </c>
      <c r="CC712">
        <v>1.7165779999999999</v>
      </c>
      <c r="CD712">
        <v>2.7369699999999999</v>
      </c>
      <c r="CE712">
        <v>1.293868</v>
      </c>
      <c r="CF712">
        <v>3.4199440000000001</v>
      </c>
      <c r="CG712">
        <v>2.6049660000000001</v>
      </c>
      <c r="CH712">
        <v>4.1046940000000003</v>
      </c>
      <c r="CI712">
        <v>1.531604</v>
      </c>
      <c r="CJ712">
        <v>2.56839</v>
      </c>
      <c r="CK712">
        <v>2.297879</v>
      </c>
      <c r="CL712">
        <v>2.8956900000000001</v>
      </c>
      <c r="CM712">
        <v>1.6903109999999999</v>
      </c>
      <c r="CN712">
        <v>2.2021660000000001</v>
      </c>
      <c r="CO712">
        <v>1.6622589999999999</v>
      </c>
      <c r="CP712">
        <v>2.4448249999999998</v>
      </c>
      <c r="CQ712">
        <v>0.823909</v>
      </c>
      <c r="CR712">
        <v>2.998351</v>
      </c>
      <c r="CS712">
        <v>2.608676</v>
      </c>
      <c r="CT712">
        <v>4.3235510000000001</v>
      </c>
      <c r="CU712">
        <v>2.138728</v>
      </c>
      <c r="CV712">
        <v>2.7099950000000002</v>
      </c>
      <c r="CW712">
        <v>2.4946199999999998</v>
      </c>
      <c r="CX712">
        <v>2.0771449999999998</v>
      </c>
      <c r="CY712">
        <v>2.7418740000000001</v>
      </c>
      <c r="CZ712">
        <v>3.2767629999999999</v>
      </c>
      <c r="DA712">
        <v>1.671619</v>
      </c>
      <c r="DB712">
        <v>2.491889</v>
      </c>
      <c r="DC712">
        <v>1.51952</v>
      </c>
      <c r="DD712">
        <v>3.6390829999999998</v>
      </c>
      <c r="DE712">
        <v>106.770293</v>
      </c>
      <c r="DF712">
        <v>89.025298000000006</v>
      </c>
      <c r="DG712">
        <v>99.706477000000007</v>
      </c>
      <c r="DH712">
        <v>88.065590999999998</v>
      </c>
      <c r="DI712">
        <v>92.688681000000003</v>
      </c>
      <c r="DJ712">
        <v>88.773156</v>
      </c>
      <c r="DK712">
        <v>128.22377299999999</v>
      </c>
      <c r="DL712">
        <v>105.430342</v>
      </c>
      <c r="DM712">
        <v>117.21304499999999</v>
      </c>
      <c r="DN712">
        <v>101.94753</v>
      </c>
      <c r="DO712">
        <v>140.81651400000001</v>
      </c>
      <c r="DP712">
        <v>94.614571999999995</v>
      </c>
      <c r="DQ712">
        <v>134.16108399999999</v>
      </c>
      <c r="DR712">
        <v>120.09701800000001</v>
      </c>
      <c r="DS712">
        <v>160.89254299999999</v>
      </c>
      <c r="DT712">
        <v>16.742518</v>
      </c>
      <c r="DU712">
        <v>205.30829399999999</v>
      </c>
      <c r="DV712">
        <v>18.001211000000001</v>
      </c>
      <c r="DW712">
        <v>191.629999</v>
      </c>
      <c r="DX712">
        <v>12.491771999999999</v>
      </c>
      <c r="DY712">
        <v>179.07943299999999</v>
      </c>
      <c r="DZ712">
        <v>118.05</v>
      </c>
      <c r="EA712">
        <v>6.1159999999999997</v>
      </c>
      <c r="EB712">
        <v>714.5</v>
      </c>
      <c r="EC712">
        <v>119.2</v>
      </c>
      <c r="ED712">
        <v>6.1459999999999999</v>
      </c>
      <c r="EE712">
        <v>726.3</v>
      </c>
      <c r="EF712">
        <v>119.62</v>
      </c>
      <c r="EG712">
        <v>5.4569999999999999</v>
      </c>
      <c r="EH712">
        <v>645.4</v>
      </c>
      <c r="EI712">
        <v>119</v>
      </c>
      <c r="EJ712">
        <v>2.645</v>
      </c>
      <c r="EK712">
        <v>314.70001200000002</v>
      </c>
      <c r="EL712">
        <v>1.581944</v>
      </c>
      <c r="EM712">
        <v>3.984629</v>
      </c>
      <c r="EN712">
        <v>29.449314999999999</v>
      </c>
      <c r="EO712">
        <v>-10.351400999999999</v>
      </c>
      <c r="EP712">
        <v>-8.4231079999999992</v>
      </c>
      <c r="EQ712">
        <v>-17.337354000000001</v>
      </c>
      <c r="ER712">
        <v>111.98582500000001</v>
      </c>
      <c r="ES712">
        <v>106.88194799999999</v>
      </c>
      <c r="ET712">
        <v>101.97586200000001</v>
      </c>
      <c r="EU712">
        <v>3.5202049999999998</v>
      </c>
      <c r="EV712">
        <v>4708.5748380000005</v>
      </c>
      <c r="EW712">
        <v>4839.2054930000004</v>
      </c>
      <c r="EX712">
        <v>4056.4248280000002</v>
      </c>
      <c r="EY712">
        <v>2920.3463059999999</v>
      </c>
    </row>
    <row r="713" spans="1:155" x14ac:dyDescent="0.25">
      <c r="A713" s="741">
        <v>46246</v>
      </c>
      <c r="B713" s="740">
        <v>0.67387731481481483</v>
      </c>
      <c r="C713">
        <v>42120</v>
      </c>
      <c r="D713">
        <v>0</v>
      </c>
      <c r="E713">
        <v>0</v>
      </c>
      <c r="F713">
        <v>75.123649999999998</v>
      </c>
      <c r="G713">
        <v>72.425258999999997</v>
      </c>
      <c r="H713">
        <v>64.584266999999997</v>
      </c>
      <c r="I713">
        <v>73.232714000000001</v>
      </c>
      <c r="J713">
        <v>74.976958999999994</v>
      </c>
      <c r="K713">
        <v>72.055599000000001</v>
      </c>
      <c r="L713">
        <v>70.436476999999996</v>
      </c>
      <c r="M713">
        <v>70.739220000000003</v>
      </c>
      <c r="N713">
        <v>3.0495130000000001</v>
      </c>
      <c r="O713">
        <v>2.6281159999999999</v>
      </c>
      <c r="P713">
        <v>3.0058210000000001</v>
      </c>
      <c r="Q713">
        <v>3.9158870000000001</v>
      </c>
      <c r="R713">
        <v>3.4545940000000002</v>
      </c>
      <c r="S713">
        <v>2.4274830000000001</v>
      </c>
      <c r="T713">
        <v>3.7382740000000001</v>
      </c>
      <c r="U713">
        <v>5.9531499999999999</v>
      </c>
      <c r="V713">
        <v>7.5304690000000001</v>
      </c>
      <c r="W713">
        <v>8.2674489999999992</v>
      </c>
      <c r="X713">
        <v>6.9335529999999999</v>
      </c>
      <c r="Y713">
        <v>5.509131</v>
      </c>
      <c r="Z713">
        <v>8.4810390000000009</v>
      </c>
      <c r="AA713">
        <v>9.2603150000000003</v>
      </c>
      <c r="AB713">
        <v>6.4351599999999998</v>
      </c>
      <c r="AC713">
        <v>-0.48576399999999997</v>
      </c>
      <c r="AD713">
        <v>5.944426</v>
      </c>
      <c r="AE713">
        <v>0.268374</v>
      </c>
      <c r="AF713">
        <v>4.5367030000000002</v>
      </c>
      <c r="AG713">
        <v>-0.66613999999999995</v>
      </c>
      <c r="AH713">
        <v>-9.1383489999999998</v>
      </c>
      <c r="AI713">
        <v>-4.7234150000000001</v>
      </c>
      <c r="AJ713">
        <v>11.591866</v>
      </c>
      <c r="AK713">
        <v>3.4795989999999999</v>
      </c>
      <c r="AL713">
        <v>9.255922</v>
      </c>
      <c r="AM713">
        <v>2.2292190000000001</v>
      </c>
      <c r="AN713">
        <v>9.2121700000000004</v>
      </c>
      <c r="AO713">
        <v>2.9475820000000001</v>
      </c>
      <c r="AP713">
        <v>10.269633000000001</v>
      </c>
      <c r="AQ713">
        <v>3.0648629999999999</v>
      </c>
      <c r="AR713">
        <v>9.5526870000000006</v>
      </c>
      <c r="AS713">
        <v>2.415826</v>
      </c>
      <c r="AT713">
        <v>8.6686300000000003</v>
      </c>
      <c r="AU713">
        <v>2.1854110000000002</v>
      </c>
      <c r="AV713">
        <v>7.8297889999999999</v>
      </c>
      <c r="AW713">
        <v>2.6893470000000002</v>
      </c>
      <c r="AX713">
        <v>6.6802149999999996</v>
      </c>
      <c r="AY713">
        <v>2.3828200000000002</v>
      </c>
      <c r="AZ713">
        <v>6.7620209999999998</v>
      </c>
      <c r="BA713">
        <v>2.457325</v>
      </c>
      <c r="BB713">
        <v>7.2322170000000003</v>
      </c>
      <c r="BC713">
        <v>2.5983450000000001</v>
      </c>
      <c r="BD713">
        <v>7.8046720000000001</v>
      </c>
      <c r="BE713">
        <v>1.2562850000000001</v>
      </c>
      <c r="BF713">
        <v>7.5999369999999997</v>
      </c>
      <c r="BG713">
        <v>1.3586510000000001</v>
      </c>
      <c r="BH713">
        <v>4.9112830000000001</v>
      </c>
      <c r="BI713">
        <v>2.6823760000000001</v>
      </c>
      <c r="BJ713">
        <v>5.8613679999999997</v>
      </c>
      <c r="BK713">
        <v>1.8342810000000001</v>
      </c>
      <c r="BL713">
        <v>3.686623</v>
      </c>
      <c r="BM713">
        <v>1.8144690000000001</v>
      </c>
      <c r="BN713">
        <v>3.9466030000000001</v>
      </c>
      <c r="BO713">
        <v>2.0650499999999998</v>
      </c>
      <c r="BP713">
        <v>3.9355799999999999</v>
      </c>
      <c r="BQ713">
        <v>1.80339</v>
      </c>
      <c r="BR713">
        <v>3.367397</v>
      </c>
      <c r="BS713">
        <v>1.0341210000000001</v>
      </c>
      <c r="BT713">
        <v>4.0868580000000003</v>
      </c>
      <c r="BU713">
        <v>2.7760259999999999</v>
      </c>
      <c r="BV713">
        <v>4.9046500000000002</v>
      </c>
      <c r="BW713">
        <v>1.919716</v>
      </c>
      <c r="BX713">
        <v>3.6610070000000001</v>
      </c>
      <c r="BY713">
        <v>2.4869400000000002</v>
      </c>
      <c r="BZ713">
        <v>3.1070799999999998</v>
      </c>
      <c r="CA713">
        <v>2.8922940000000001</v>
      </c>
      <c r="CB713">
        <v>2.5992069999999998</v>
      </c>
      <c r="CC713">
        <v>1.6977629999999999</v>
      </c>
      <c r="CD713">
        <v>2.7508520000000001</v>
      </c>
      <c r="CE713">
        <v>1.293947</v>
      </c>
      <c r="CF713">
        <v>3.4616039999999999</v>
      </c>
      <c r="CG713">
        <v>2.599278</v>
      </c>
      <c r="CH713">
        <v>4.1184510000000003</v>
      </c>
      <c r="CI713">
        <v>1.5080769999999999</v>
      </c>
      <c r="CJ713">
        <v>2.5844800000000001</v>
      </c>
      <c r="CK713">
        <v>2.2882889999999998</v>
      </c>
      <c r="CL713">
        <v>2.9330270000000001</v>
      </c>
      <c r="CM713">
        <v>1.6986840000000001</v>
      </c>
      <c r="CN713">
        <v>2.2549540000000001</v>
      </c>
      <c r="CO713">
        <v>1.6579459999999999</v>
      </c>
      <c r="CP713">
        <v>2.4964110000000002</v>
      </c>
      <c r="CQ713">
        <v>0.82901800000000003</v>
      </c>
      <c r="CR713">
        <v>3.0195400000000001</v>
      </c>
      <c r="CS713">
        <v>2.600886</v>
      </c>
      <c r="CT713">
        <v>4.3817380000000004</v>
      </c>
      <c r="CU713">
        <v>2.1335570000000001</v>
      </c>
      <c r="CV713">
        <v>2.7356569999999998</v>
      </c>
      <c r="CW713">
        <v>2.4751820000000002</v>
      </c>
      <c r="CX713">
        <v>2.079796</v>
      </c>
      <c r="CY713">
        <v>2.7169150000000002</v>
      </c>
      <c r="CZ713">
        <v>3.2706740000000001</v>
      </c>
      <c r="DA713">
        <v>1.6980569999999999</v>
      </c>
      <c r="DB713">
        <v>2.522437</v>
      </c>
      <c r="DC713">
        <v>1.5404329999999999</v>
      </c>
      <c r="DD713">
        <v>3.6411769999999999</v>
      </c>
      <c r="DE713">
        <v>106.310483</v>
      </c>
      <c r="DF713">
        <v>88.903333000000003</v>
      </c>
      <c r="DG713">
        <v>99.328879000000001</v>
      </c>
      <c r="DH713">
        <v>88.007570000000001</v>
      </c>
      <c r="DI713">
        <v>92.289241000000004</v>
      </c>
      <c r="DJ713">
        <v>90.129001000000002</v>
      </c>
      <c r="DK713">
        <v>127.542939</v>
      </c>
      <c r="DL713">
        <v>104.931214</v>
      </c>
      <c r="DM713">
        <v>116.335831</v>
      </c>
      <c r="DN713">
        <v>101.721648</v>
      </c>
      <c r="DO713">
        <v>140.43798000000001</v>
      </c>
      <c r="DP713">
        <v>94.452078999999998</v>
      </c>
      <c r="DQ713">
        <v>133.39503500000001</v>
      </c>
      <c r="DR713">
        <v>119.25313199999999</v>
      </c>
      <c r="DS713">
        <v>160.609972</v>
      </c>
      <c r="DT713">
        <v>16.538422000000001</v>
      </c>
      <c r="DU713">
        <v>203.99748500000001</v>
      </c>
      <c r="DV713">
        <v>17.842842000000001</v>
      </c>
      <c r="DW713">
        <v>191.36039299999999</v>
      </c>
      <c r="DX713">
        <v>12.312605</v>
      </c>
      <c r="DY713">
        <v>179.00401400000001</v>
      </c>
      <c r="DZ713">
        <v>118.07</v>
      </c>
      <c r="EA713">
        <v>6.08</v>
      </c>
      <c r="EB713">
        <v>710.7</v>
      </c>
      <c r="EC713">
        <v>119.23</v>
      </c>
      <c r="ED713">
        <v>6.1340000000000003</v>
      </c>
      <c r="EE713">
        <v>724</v>
      </c>
      <c r="EF713">
        <v>119.75</v>
      </c>
      <c r="EG713">
        <v>5.4509999999999996</v>
      </c>
      <c r="EH713">
        <v>644.1</v>
      </c>
      <c r="EI713">
        <v>119.19000200000001</v>
      </c>
      <c r="EJ713">
        <v>2.6459999999999999</v>
      </c>
      <c r="EK713">
        <v>315.29998799999998</v>
      </c>
      <c r="EL713">
        <v>1.531288</v>
      </c>
      <c r="EM713">
        <v>3.9391419999999999</v>
      </c>
      <c r="EN713">
        <v>29.241706000000001</v>
      </c>
      <c r="EO713">
        <v>-10.669637</v>
      </c>
      <c r="EP713">
        <v>-8.6625569999999996</v>
      </c>
      <c r="EQ713">
        <v>-17.649840000000001</v>
      </c>
      <c r="ER713">
        <v>111.506963</v>
      </c>
      <c r="ES713">
        <v>106.77888799999999</v>
      </c>
      <c r="ET713">
        <v>101.94568599999999</v>
      </c>
      <c r="EU713">
        <v>3.5319210000000001</v>
      </c>
      <c r="EV713">
        <v>4720.4550230000004</v>
      </c>
      <c r="EW713">
        <v>4851.2727000000004</v>
      </c>
      <c r="EX713">
        <v>4067.171621</v>
      </c>
      <c r="EY713">
        <v>2925.5813579999999</v>
      </c>
    </row>
    <row r="714" spans="1:155" x14ac:dyDescent="0.25">
      <c r="A714" s="741">
        <v>46246</v>
      </c>
      <c r="B714" s="740">
        <v>0.67457175925925927</v>
      </c>
      <c r="C714">
        <v>42180</v>
      </c>
      <c r="D714">
        <v>0</v>
      </c>
      <c r="E714">
        <v>0</v>
      </c>
      <c r="F714">
        <v>74.822355000000002</v>
      </c>
      <c r="G714">
        <v>72.346761000000001</v>
      </c>
      <c r="H714">
        <v>64.536681999999999</v>
      </c>
      <c r="I714">
        <v>73.230920999999995</v>
      </c>
      <c r="J714">
        <v>74.976014000000006</v>
      </c>
      <c r="K714">
        <v>72.063975999999997</v>
      </c>
      <c r="L714">
        <v>70.435810000000004</v>
      </c>
      <c r="M714">
        <v>70.674021999999994</v>
      </c>
      <c r="N714">
        <v>2.778165</v>
      </c>
      <c r="O714">
        <v>2.4804240000000002</v>
      </c>
      <c r="P714">
        <v>2.7408969999999999</v>
      </c>
      <c r="Q714">
        <v>3.8602759999999998</v>
      </c>
      <c r="R714">
        <v>3.216898</v>
      </c>
      <c r="S714">
        <v>2.2884159999999998</v>
      </c>
      <c r="T714">
        <v>3.529363</v>
      </c>
      <c r="U714">
        <v>5.8246219999999997</v>
      </c>
      <c r="V714">
        <v>7.3509450000000003</v>
      </c>
      <c r="W714">
        <v>8.5298610000000004</v>
      </c>
      <c r="X714">
        <v>6.6175610000000002</v>
      </c>
      <c r="Y714">
        <v>5.1584760000000003</v>
      </c>
      <c r="Z714">
        <v>7.9442649999999997</v>
      </c>
      <c r="AA714">
        <v>8.9571550000000002</v>
      </c>
      <c r="AB714">
        <v>6.279261</v>
      </c>
      <c r="AC714">
        <v>-0.769567</v>
      </c>
      <c r="AD714">
        <v>5.8034020000000002</v>
      </c>
      <c r="AE714">
        <v>-5.4042E-2</v>
      </c>
      <c r="AF714">
        <v>4.5468270000000004</v>
      </c>
      <c r="AG714">
        <v>-0.97328700000000001</v>
      </c>
      <c r="AH714">
        <v>-9.2799189999999996</v>
      </c>
      <c r="AI714">
        <v>-4.9482730000000004</v>
      </c>
      <c r="AJ714">
        <v>11.632731</v>
      </c>
      <c r="AK714">
        <v>3.500264</v>
      </c>
      <c r="AL714">
        <v>9.2547820000000005</v>
      </c>
      <c r="AM714">
        <v>2.2543129999999998</v>
      </c>
      <c r="AN714">
        <v>9.2324509999999993</v>
      </c>
      <c r="AO714">
        <v>2.953424</v>
      </c>
      <c r="AP714">
        <v>10.315915</v>
      </c>
      <c r="AQ714">
        <v>3.0550679999999999</v>
      </c>
      <c r="AR714">
        <v>9.5844660000000008</v>
      </c>
      <c r="AS714">
        <v>2.3991449999999999</v>
      </c>
      <c r="AT714">
        <v>8.6892829999999996</v>
      </c>
      <c r="AU714">
        <v>2.1726459999999999</v>
      </c>
      <c r="AV714">
        <v>7.816217</v>
      </c>
      <c r="AW714">
        <v>2.6747679999999998</v>
      </c>
      <c r="AX714">
        <v>6.7027739999999998</v>
      </c>
      <c r="AY714">
        <v>2.3673139999999999</v>
      </c>
      <c r="AZ714">
        <v>6.7821730000000002</v>
      </c>
      <c r="BA714">
        <v>2.456893</v>
      </c>
      <c r="BB714">
        <v>7.2693649999999996</v>
      </c>
      <c r="BC714">
        <v>2.592492</v>
      </c>
      <c r="BD714">
        <v>7.8189570000000002</v>
      </c>
      <c r="BE714">
        <v>1.268883</v>
      </c>
      <c r="BF714">
        <v>7.618811</v>
      </c>
      <c r="BG714">
        <v>1.353726</v>
      </c>
      <c r="BH714">
        <v>4.9291970000000003</v>
      </c>
      <c r="BI714">
        <v>2.6621570000000001</v>
      </c>
      <c r="BJ714">
        <v>5.8789239999999996</v>
      </c>
      <c r="BK714">
        <v>1.8266020000000001</v>
      </c>
      <c r="BL714">
        <v>3.7001010000000001</v>
      </c>
      <c r="BM714">
        <v>1.815544</v>
      </c>
      <c r="BN714">
        <v>3.9471029999999998</v>
      </c>
      <c r="BO714">
        <v>2.0498919999999998</v>
      </c>
      <c r="BP714">
        <v>3.9324059999999998</v>
      </c>
      <c r="BQ714">
        <v>1.786843</v>
      </c>
      <c r="BR714">
        <v>3.36199</v>
      </c>
      <c r="BS714">
        <v>1.055911</v>
      </c>
      <c r="BT714">
        <v>4.0727320000000002</v>
      </c>
      <c r="BU714">
        <v>2.7940900000000002</v>
      </c>
      <c r="BV714">
        <v>4.9157770000000003</v>
      </c>
      <c r="BW714">
        <v>1.9350400000000001</v>
      </c>
      <c r="BX714">
        <v>3.6696249999999999</v>
      </c>
      <c r="BY714">
        <v>2.4932720000000002</v>
      </c>
      <c r="BZ714">
        <v>3.1101019999999999</v>
      </c>
      <c r="CA714">
        <v>2.8644949999999998</v>
      </c>
      <c r="CB714">
        <v>2.5971690000000001</v>
      </c>
      <c r="CC714">
        <v>1.7305010000000001</v>
      </c>
      <c r="CD714">
        <v>2.7573129999999999</v>
      </c>
      <c r="CE714">
        <v>1.3280879999999999</v>
      </c>
      <c r="CF714">
        <v>3.4707300000000001</v>
      </c>
      <c r="CG714">
        <v>2.6005919999999998</v>
      </c>
      <c r="CH714">
        <v>4.1389149999999999</v>
      </c>
      <c r="CI714">
        <v>1.525396</v>
      </c>
      <c r="CJ714">
        <v>2.5783</v>
      </c>
      <c r="CK714">
        <v>2.3159329999999998</v>
      </c>
      <c r="CL714">
        <v>2.923387</v>
      </c>
      <c r="CM714">
        <v>1.7028509999999999</v>
      </c>
      <c r="CN714">
        <v>2.252586</v>
      </c>
      <c r="CO714">
        <v>1.6873739999999999</v>
      </c>
      <c r="CP714">
        <v>2.4805130000000002</v>
      </c>
      <c r="CQ714">
        <v>0.86614500000000005</v>
      </c>
      <c r="CR714">
        <v>3.018373</v>
      </c>
      <c r="CS714">
        <v>2.6319309999999998</v>
      </c>
      <c r="CT714">
        <v>4.3500670000000001</v>
      </c>
      <c r="CU714">
        <v>2.1381610000000002</v>
      </c>
      <c r="CV714">
        <v>2.750839</v>
      </c>
      <c r="CW714">
        <v>2.5147650000000001</v>
      </c>
      <c r="CX714">
        <v>2.0989589999999998</v>
      </c>
      <c r="CY714">
        <v>2.6794639999999998</v>
      </c>
      <c r="CZ714">
        <v>3.2838270000000001</v>
      </c>
      <c r="DA714">
        <v>1.6799040000000001</v>
      </c>
      <c r="DB714">
        <v>2.525938</v>
      </c>
      <c r="DC714">
        <v>1.513517</v>
      </c>
      <c r="DD714">
        <v>3.6735129999999998</v>
      </c>
      <c r="DE714">
        <v>106.083179</v>
      </c>
      <c r="DF714">
        <v>88.820032999999995</v>
      </c>
      <c r="DG714">
        <v>99.026752000000002</v>
      </c>
      <c r="DH714">
        <v>88.108086</v>
      </c>
      <c r="DI714">
        <v>92.052367000000004</v>
      </c>
      <c r="DJ714">
        <v>73.353835000000004</v>
      </c>
      <c r="DK714">
        <v>127.146136</v>
      </c>
      <c r="DL714">
        <v>104.87253699999999</v>
      </c>
      <c r="DM714">
        <v>115.75323899999999</v>
      </c>
      <c r="DN714">
        <v>101.66167</v>
      </c>
      <c r="DO714">
        <v>140.05735300000001</v>
      </c>
      <c r="DP714">
        <v>94.192905999999994</v>
      </c>
      <c r="DQ714">
        <v>132.96067400000001</v>
      </c>
      <c r="DR714">
        <v>118.849979</v>
      </c>
      <c r="DS714">
        <v>160.366579</v>
      </c>
      <c r="DT714">
        <v>16.416985</v>
      </c>
      <c r="DU714">
        <v>203.67199299999999</v>
      </c>
      <c r="DV714">
        <v>17.683063000000001</v>
      </c>
      <c r="DW714">
        <v>190.76102</v>
      </c>
      <c r="DX714">
        <v>12.178095000000001</v>
      </c>
      <c r="DY714">
        <v>178.26682600000001</v>
      </c>
      <c r="DZ714">
        <v>118.15</v>
      </c>
      <c r="EA714">
        <v>6.0609999999999999</v>
      </c>
      <c r="EB714">
        <v>710.6</v>
      </c>
      <c r="EC714">
        <v>119.16</v>
      </c>
      <c r="ED714">
        <v>6.11</v>
      </c>
      <c r="EE714">
        <v>721.6</v>
      </c>
      <c r="EF714">
        <v>119.86</v>
      </c>
      <c r="EG714">
        <v>5.4340000000000002</v>
      </c>
      <c r="EH714">
        <v>642.9</v>
      </c>
      <c r="EI714">
        <v>119.120003</v>
      </c>
      <c r="EJ714">
        <v>2.6459999999999999</v>
      </c>
      <c r="EK714">
        <v>314.89999399999999</v>
      </c>
      <c r="EL714">
        <v>1.579828</v>
      </c>
      <c r="EM714">
        <v>3.9567730000000001</v>
      </c>
      <c r="EN714">
        <v>29.518225000000001</v>
      </c>
      <c r="EO714">
        <v>-10.859747</v>
      </c>
      <c r="EP714">
        <v>-8.9050460000000005</v>
      </c>
      <c r="EQ714">
        <v>-17.885494000000001</v>
      </c>
      <c r="ER714">
        <v>111.38772899999999</v>
      </c>
      <c r="ES714">
        <v>106.54941599999999</v>
      </c>
      <c r="ET714">
        <v>101.650272</v>
      </c>
      <c r="EU714">
        <v>3.538208</v>
      </c>
      <c r="EV714">
        <v>4732.2913570000001</v>
      </c>
      <c r="EW714">
        <v>4863.3113919999996</v>
      </c>
      <c r="EX714">
        <v>4077.900224</v>
      </c>
      <c r="EY714">
        <v>2930.820995</v>
      </c>
    </row>
    <row r="715" spans="1:155" x14ac:dyDescent="0.25">
      <c r="A715" s="741">
        <v>46246</v>
      </c>
      <c r="B715" s="740">
        <v>0.67526620370370372</v>
      </c>
      <c r="C715">
        <v>42240</v>
      </c>
      <c r="D715">
        <v>0</v>
      </c>
      <c r="E715">
        <v>0</v>
      </c>
      <c r="F715">
        <v>74.760114000000002</v>
      </c>
      <c r="G715">
        <v>72.375440999999995</v>
      </c>
      <c r="H715">
        <v>64.477954999999994</v>
      </c>
      <c r="I715">
        <v>73.206354000000005</v>
      </c>
      <c r="J715">
        <v>74.929530999999997</v>
      </c>
      <c r="K715">
        <v>72.055482999999995</v>
      </c>
      <c r="L715">
        <v>70.455751000000006</v>
      </c>
      <c r="M715">
        <v>70.710091000000006</v>
      </c>
      <c r="N715">
        <v>2.6055000000000001</v>
      </c>
      <c r="O715">
        <v>2.2524310000000001</v>
      </c>
      <c r="P715">
        <v>2.4885980000000001</v>
      </c>
      <c r="Q715">
        <v>3.470065</v>
      </c>
      <c r="R715">
        <v>2.870933</v>
      </c>
      <c r="S715">
        <v>2.0534370000000002</v>
      </c>
      <c r="T715">
        <v>3.385354</v>
      </c>
      <c r="U715">
        <v>5.6614040000000001</v>
      </c>
      <c r="V715">
        <v>7.4550169999999998</v>
      </c>
      <c r="W715">
        <v>8.0679189999999998</v>
      </c>
      <c r="X715">
        <v>6.4376429999999996</v>
      </c>
      <c r="Y715">
        <v>5.4022050000000004</v>
      </c>
      <c r="Z715">
        <v>7.8751959999999999</v>
      </c>
      <c r="AA715">
        <v>8.7340499999999999</v>
      </c>
      <c r="AB715">
        <v>6.1381269999999999</v>
      </c>
      <c r="AC715">
        <v>-0.96079300000000001</v>
      </c>
      <c r="AD715">
        <v>5.5563089999999997</v>
      </c>
      <c r="AE715">
        <v>-0.288997</v>
      </c>
      <c r="AF715">
        <v>4.4043840000000003</v>
      </c>
      <c r="AG715">
        <v>-1.258569</v>
      </c>
      <c r="AH715">
        <v>-9.5446779999999993</v>
      </c>
      <c r="AI715">
        <v>-5.1702469999999998</v>
      </c>
      <c r="AJ715">
        <v>11.459341</v>
      </c>
      <c r="AK715">
        <v>3.506847</v>
      </c>
      <c r="AL715">
        <v>9.2501960000000008</v>
      </c>
      <c r="AM715">
        <v>2.2446139999999999</v>
      </c>
      <c r="AN715">
        <v>9.2324219999999997</v>
      </c>
      <c r="AO715">
        <v>2.9857849999999999</v>
      </c>
      <c r="AP715">
        <v>10.330639</v>
      </c>
      <c r="AQ715">
        <v>3.10168</v>
      </c>
      <c r="AR715">
        <v>9.5965399999999992</v>
      </c>
      <c r="AS715">
        <v>2.41595</v>
      </c>
      <c r="AT715">
        <v>8.6954630000000002</v>
      </c>
      <c r="AU715">
        <v>2.193622</v>
      </c>
      <c r="AV715">
        <v>7.831995</v>
      </c>
      <c r="AW715">
        <v>2.6994389999999999</v>
      </c>
      <c r="AX715">
        <v>6.704885</v>
      </c>
      <c r="AY715">
        <v>2.3933770000000001</v>
      </c>
      <c r="AZ715">
        <v>6.7850780000000004</v>
      </c>
      <c r="BA715">
        <v>2.4971009999999998</v>
      </c>
      <c r="BB715">
        <v>7.2700740000000001</v>
      </c>
      <c r="BC715">
        <v>2.6125340000000001</v>
      </c>
      <c r="BD715">
        <v>7.8342780000000003</v>
      </c>
      <c r="BE715">
        <v>1.2940670000000001</v>
      </c>
      <c r="BF715">
        <v>7.6158939999999999</v>
      </c>
      <c r="BG715">
        <v>1.3761410000000001</v>
      </c>
      <c r="BH715">
        <v>4.9201870000000003</v>
      </c>
      <c r="BI715">
        <v>2.6627800000000001</v>
      </c>
      <c r="BJ715">
        <v>5.8673260000000003</v>
      </c>
      <c r="BK715">
        <v>1.845804</v>
      </c>
      <c r="BL715">
        <v>3.7054649999999998</v>
      </c>
      <c r="BM715">
        <v>1.8402750000000001</v>
      </c>
      <c r="BN715">
        <v>3.9690720000000002</v>
      </c>
      <c r="BO715">
        <v>2.0617909999999999</v>
      </c>
      <c r="BP715">
        <v>3.9387599999999998</v>
      </c>
      <c r="BQ715">
        <v>1.8148740000000001</v>
      </c>
      <c r="BR715">
        <v>3.3604090000000002</v>
      </c>
      <c r="BS715">
        <v>1.03864</v>
      </c>
      <c r="BT715">
        <v>4.0895200000000003</v>
      </c>
      <c r="BU715">
        <v>2.7671610000000002</v>
      </c>
      <c r="BV715">
        <v>4.9311259999999999</v>
      </c>
      <c r="BW715">
        <v>1.937098</v>
      </c>
      <c r="BX715">
        <v>3.662795</v>
      </c>
      <c r="BY715">
        <v>2.4905729999999999</v>
      </c>
      <c r="BZ715">
        <v>3.120479</v>
      </c>
      <c r="CA715">
        <v>2.7483599999999999</v>
      </c>
      <c r="CB715">
        <v>2.613076</v>
      </c>
      <c r="CC715">
        <v>1.7100029999999999</v>
      </c>
      <c r="CD715">
        <v>2.7869969999999999</v>
      </c>
      <c r="CE715">
        <v>1.308961</v>
      </c>
      <c r="CF715">
        <v>3.4817550000000002</v>
      </c>
      <c r="CG715">
        <v>2.6093310000000001</v>
      </c>
      <c r="CH715">
        <v>4.1332069999999996</v>
      </c>
      <c r="CI715">
        <v>1.5325709999999999</v>
      </c>
      <c r="CJ715">
        <v>2.5859239999999999</v>
      </c>
      <c r="CK715">
        <v>2.3106469999999999</v>
      </c>
      <c r="CL715">
        <v>2.933745</v>
      </c>
      <c r="CM715">
        <v>1.692491</v>
      </c>
      <c r="CN715">
        <v>2.2852709999999998</v>
      </c>
      <c r="CO715">
        <v>1.6634040000000001</v>
      </c>
      <c r="CP715">
        <v>2.499225</v>
      </c>
      <c r="CQ715">
        <v>0.83322399999999996</v>
      </c>
      <c r="CR715">
        <v>3.047647</v>
      </c>
      <c r="CS715">
        <v>2.6193460000000002</v>
      </c>
      <c r="CT715">
        <v>4.3825130000000003</v>
      </c>
      <c r="CU715">
        <v>2.0979510000000001</v>
      </c>
      <c r="CV715">
        <v>2.7428750000000002</v>
      </c>
      <c r="CW715">
        <v>2.4998939999999998</v>
      </c>
      <c r="CX715">
        <v>2.1088089999999999</v>
      </c>
      <c r="CY715">
        <v>2.6727400000000001</v>
      </c>
      <c r="CZ715">
        <v>3.2881420000000001</v>
      </c>
      <c r="DA715">
        <v>1.7224729999999999</v>
      </c>
      <c r="DB715">
        <v>2.5251899999999998</v>
      </c>
      <c r="DC715">
        <v>1.536276</v>
      </c>
      <c r="DD715">
        <v>3.6467700000000001</v>
      </c>
      <c r="DE715">
        <v>105.67532300000001</v>
      </c>
      <c r="DF715">
        <v>88.437064000000007</v>
      </c>
      <c r="DG715">
        <v>98.956036999999995</v>
      </c>
      <c r="DH715">
        <v>88.305222999999998</v>
      </c>
      <c r="DI715">
        <v>92.163358000000002</v>
      </c>
      <c r="DJ715">
        <v>67.910261000000006</v>
      </c>
      <c r="DK715">
        <v>126.736023</v>
      </c>
      <c r="DL715">
        <v>104.487533</v>
      </c>
      <c r="DM715">
        <v>115.61773100000001</v>
      </c>
      <c r="DN715">
        <v>101.386279</v>
      </c>
      <c r="DO715">
        <v>139.95942500000001</v>
      </c>
      <c r="DP715">
        <v>94.078832000000006</v>
      </c>
      <c r="DQ715">
        <v>132.644192</v>
      </c>
      <c r="DR715">
        <v>118.58179199999999</v>
      </c>
      <c r="DS715">
        <v>160.278381</v>
      </c>
      <c r="DT715">
        <v>16.239128999999998</v>
      </c>
      <c r="DU715">
        <v>202.63876099999999</v>
      </c>
      <c r="DV715">
        <v>17.583493000000001</v>
      </c>
      <c r="DW715">
        <v>190.67520099999999</v>
      </c>
      <c r="DX715">
        <v>12.052721999999999</v>
      </c>
      <c r="DY715">
        <v>178.281891</v>
      </c>
      <c r="DZ715">
        <v>118</v>
      </c>
      <c r="EA715">
        <v>6.0439999999999996</v>
      </c>
      <c r="EB715">
        <v>706.8</v>
      </c>
      <c r="EC715">
        <v>119.25</v>
      </c>
      <c r="ED715">
        <v>6.1050000000000004</v>
      </c>
      <c r="EE715">
        <v>719.3</v>
      </c>
      <c r="EF715">
        <v>119.7</v>
      </c>
      <c r="EG715">
        <v>5.415</v>
      </c>
      <c r="EH715">
        <v>640.6</v>
      </c>
      <c r="EI715">
        <v>119</v>
      </c>
      <c r="EJ715">
        <v>2.6440000000000001</v>
      </c>
      <c r="EK715">
        <v>314.60000600000001</v>
      </c>
      <c r="EL715">
        <v>1.594536</v>
      </c>
      <c r="EM715">
        <v>3.886377</v>
      </c>
      <c r="EN715">
        <v>29.565304000000001</v>
      </c>
      <c r="EO715">
        <v>-11.139214000000001</v>
      </c>
      <c r="EP715">
        <v>-9.0566239999999993</v>
      </c>
      <c r="EQ715">
        <v>-18.105962999999999</v>
      </c>
      <c r="ER715">
        <v>111.008371</v>
      </c>
      <c r="ES715">
        <v>106.51652</v>
      </c>
      <c r="ET715">
        <v>101.656317</v>
      </c>
      <c r="EU715">
        <v>3.5432160000000001</v>
      </c>
      <c r="EV715">
        <v>4744.1156199999996</v>
      </c>
      <c r="EW715">
        <v>4875.3236790000001</v>
      </c>
      <c r="EX715">
        <v>4088.5965930000002</v>
      </c>
      <c r="EY715">
        <v>2936.0592510000001</v>
      </c>
    </row>
    <row r="716" spans="1:155" x14ac:dyDescent="0.25">
      <c r="A716" s="741">
        <v>46246</v>
      </c>
      <c r="B716" s="740">
        <v>0.67596064814814816</v>
      </c>
      <c r="C716">
        <v>42300</v>
      </c>
      <c r="D716">
        <v>0</v>
      </c>
      <c r="E716">
        <v>0</v>
      </c>
      <c r="F716">
        <v>74.854618000000002</v>
      </c>
      <c r="G716">
        <v>72.413437999999999</v>
      </c>
      <c r="H716">
        <v>64.567631000000006</v>
      </c>
      <c r="I716">
        <v>73.190336000000002</v>
      </c>
      <c r="J716">
        <v>74.968462000000002</v>
      </c>
      <c r="K716">
        <v>72.008499999999998</v>
      </c>
      <c r="L716">
        <v>70.437816999999995</v>
      </c>
      <c r="M716">
        <v>70.645034999999993</v>
      </c>
      <c r="N716">
        <v>2.4573149999999999</v>
      </c>
      <c r="O716">
        <v>2.004219</v>
      </c>
      <c r="P716">
        <v>2.290203</v>
      </c>
      <c r="Q716">
        <v>3.2885879999999998</v>
      </c>
      <c r="R716">
        <v>2.7670509999999999</v>
      </c>
      <c r="S716">
        <v>1.906123</v>
      </c>
      <c r="T716">
        <v>3.1445080000000001</v>
      </c>
      <c r="U716">
        <v>5.540972</v>
      </c>
      <c r="V716">
        <v>7.0295199999999998</v>
      </c>
      <c r="W716">
        <v>7.9752580000000002</v>
      </c>
      <c r="X716">
        <v>6.5845289999999999</v>
      </c>
      <c r="Y716">
        <v>4.8562599999999998</v>
      </c>
      <c r="Z716">
        <v>7.6702279999999998</v>
      </c>
      <c r="AA716">
        <v>8.6990210000000001</v>
      </c>
      <c r="AB716">
        <v>5.9669540000000003</v>
      </c>
      <c r="AC716">
        <v>-1.1976850000000001</v>
      </c>
      <c r="AD716">
        <v>5.6258879999999998</v>
      </c>
      <c r="AE716">
        <v>-0.48923800000000001</v>
      </c>
      <c r="AF716">
        <v>4.257898</v>
      </c>
      <c r="AG716">
        <v>-1.3109440000000001</v>
      </c>
      <c r="AH716">
        <v>-9.7004450000000002</v>
      </c>
      <c r="AI716">
        <v>-5.3305369999999996</v>
      </c>
      <c r="AJ716">
        <v>10.744263999999999</v>
      </c>
      <c r="AK716">
        <v>3.486116</v>
      </c>
      <c r="AL716">
        <v>9.3073910000000009</v>
      </c>
      <c r="AM716">
        <v>2.2545169999999999</v>
      </c>
      <c r="AN716">
        <v>9.2846060000000001</v>
      </c>
      <c r="AO716">
        <v>2.9536889999999998</v>
      </c>
      <c r="AP716">
        <v>10.383976000000001</v>
      </c>
      <c r="AQ716">
        <v>3.0746470000000001</v>
      </c>
      <c r="AR716">
        <v>9.6546819999999993</v>
      </c>
      <c r="AS716">
        <v>2.418088</v>
      </c>
      <c r="AT716">
        <v>8.7347470000000005</v>
      </c>
      <c r="AU716">
        <v>2.1757240000000002</v>
      </c>
      <c r="AV716">
        <v>7.8704150000000004</v>
      </c>
      <c r="AW716">
        <v>2.6655289999999998</v>
      </c>
      <c r="AX716">
        <v>6.7498500000000003</v>
      </c>
      <c r="AY716">
        <v>2.377866</v>
      </c>
      <c r="AZ716">
        <v>6.837599</v>
      </c>
      <c r="BA716">
        <v>2.48644</v>
      </c>
      <c r="BB716">
        <v>7.3231489999999999</v>
      </c>
      <c r="BC716">
        <v>2.6075339999999998</v>
      </c>
      <c r="BD716">
        <v>7.8736110000000004</v>
      </c>
      <c r="BE716">
        <v>1.25824</v>
      </c>
      <c r="BF716">
        <v>7.676787</v>
      </c>
      <c r="BG716">
        <v>1.3578399999999999</v>
      </c>
      <c r="BH716">
        <v>4.9696410000000002</v>
      </c>
      <c r="BI716">
        <v>2.648441</v>
      </c>
      <c r="BJ716">
        <v>5.9250970000000001</v>
      </c>
      <c r="BK716">
        <v>1.814543</v>
      </c>
      <c r="BL716">
        <v>3.7450450000000002</v>
      </c>
      <c r="BM716">
        <v>1.8122389999999999</v>
      </c>
      <c r="BN716">
        <v>3.9867949999999999</v>
      </c>
      <c r="BO716">
        <v>2.0505490000000002</v>
      </c>
      <c r="BP716">
        <v>3.9789880000000002</v>
      </c>
      <c r="BQ716">
        <v>1.791647</v>
      </c>
      <c r="BR716">
        <v>3.3988909999999999</v>
      </c>
      <c r="BS716">
        <v>1.0823320000000001</v>
      </c>
      <c r="BT716">
        <v>4.112349</v>
      </c>
      <c r="BU716">
        <v>2.778149</v>
      </c>
      <c r="BV716">
        <v>4.9255680000000002</v>
      </c>
      <c r="BW716">
        <v>1.9379649999999999</v>
      </c>
      <c r="BX716">
        <v>3.6861649999999999</v>
      </c>
      <c r="BY716">
        <v>2.5107620000000002</v>
      </c>
      <c r="BZ716">
        <v>3.1340509999999999</v>
      </c>
      <c r="CA716">
        <v>2.673136</v>
      </c>
      <c r="CB716">
        <v>2.6579510000000002</v>
      </c>
      <c r="CC716">
        <v>1.7392289999999999</v>
      </c>
      <c r="CD716">
        <v>2.8014540000000001</v>
      </c>
      <c r="CE716">
        <v>1.309617</v>
      </c>
      <c r="CF716">
        <v>3.499088</v>
      </c>
      <c r="CG716">
        <v>2.5880299999999998</v>
      </c>
      <c r="CH716">
        <v>4.1591550000000002</v>
      </c>
      <c r="CI716">
        <v>1.5415669999999999</v>
      </c>
      <c r="CJ716">
        <v>2.6464470000000002</v>
      </c>
      <c r="CK716">
        <v>2.3255750000000002</v>
      </c>
      <c r="CL716">
        <v>2.9633769999999999</v>
      </c>
      <c r="CM716">
        <v>1.7207969999999999</v>
      </c>
      <c r="CN716">
        <v>2.2902040000000001</v>
      </c>
      <c r="CO716">
        <v>1.6872370000000001</v>
      </c>
      <c r="CP716">
        <v>2.5159020000000001</v>
      </c>
      <c r="CQ716">
        <v>0.86194000000000004</v>
      </c>
      <c r="CR716">
        <v>3.0758070000000002</v>
      </c>
      <c r="CS716">
        <v>2.6134710000000001</v>
      </c>
      <c r="CT716">
        <v>4.4287590000000003</v>
      </c>
      <c r="CU716">
        <v>2.1636980000000001</v>
      </c>
      <c r="CV716">
        <v>2.76485</v>
      </c>
      <c r="CW716">
        <v>2.5237180000000001</v>
      </c>
      <c r="CX716">
        <v>2.1530550000000002</v>
      </c>
      <c r="CY716">
        <v>2.6723140000000001</v>
      </c>
      <c r="CZ716">
        <v>3.3244940000000001</v>
      </c>
      <c r="DA716">
        <v>1.722575</v>
      </c>
      <c r="DB716">
        <v>2.5510660000000001</v>
      </c>
      <c r="DC716">
        <v>1.572792</v>
      </c>
      <c r="DD716">
        <v>3.6914940000000001</v>
      </c>
      <c r="DE716">
        <v>105.854904</v>
      </c>
      <c r="DF716">
        <v>88.831901999999999</v>
      </c>
      <c r="DG716">
        <v>99.000681</v>
      </c>
      <c r="DH716">
        <v>88.079610000000002</v>
      </c>
      <c r="DI716">
        <v>91.958336000000003</v>
      </c>
      <c r="DJ716">
        <v>91.839039</v>
      </c>
      <c r="DK716">
        <v>126.472465</v>
      </c>
      <c r="DL716">
        <v>104.498188</v>
      </c>
      <c r="DM716">
        <v>115.317965</v>
      </c>
      <c r="DN716">
        <v>101.313591</v>
      </c>
      <c r="DO716">
        <v>139.996241</v>
      </c>
      <c r="DP716">
        <v>94.175781999999998</v>
      </c>
      <c r="DQ716">
        <v>132.61763300000001</v>
      </c>
      <c r="DR716">
        <v>118.32517300000001</v>
      </c>
      <c r="DS716">
        <v>160.43858800000001</v>
      </c>
      <c r="DT716">
        <v>16.149715</v>
      </c>
      <c r="DU716">
        <v>202.86152100000001</v>
      </c>
      <c r="DV716">
        <v>17.466574999999999</v>
      </c>
      <c r="DW716">
        <v>190.15824599999999</v>
      </c>
      <c r="DX716">
        <v>11.969965</v>
      </c>
      <c r="DY716">
        <v>177.41058100000001</v>
      </c>
      <c r="DZ716">
        <v>118</v>
      </c>
      <c r="EA716">
        <v>6.0449999999999999</v>
      </c>
      <c r="EB716">
        <v>706.7</v>
      </c>
      <c r="EC716">
        <v>119.08</v>
      </c>
      <c r="ED716">
        <v>6.0880000000000001</v>
      </c>
      <c r="EE716">
        <v>718.9</v>
      </c>
      <c r="EF716">
        <v>119.7</v>
      </c>
      <c r="EG716">
        <v>5.4240000000000004</v>
      </c>
      <c r="EH716">
        <v>639.6</v>
      </c>
      <c r="EI716">
        <v>118.91999800000001</v>
      </c>
      <c r="EJ716">
        <v>2.6429999999999998</v>
      </c>
      <c r="EK716">
        <v>314.29998799999998</v>
      </c>
      <c r="EL716">
        <v>1.5797330000000001</v>
      </c>
      <c r="EM716">
        <v>3.9045329999999998</v>
      </c>
      <c r="EN716">
        <v>28.996193999999999</v>
      </c>
      <c r="EO716">
        <v>-11.280177999999999</v>
      </c>
      <c r="EP716">
        <v>-9.2350700000000003</v>
      </c>
      <c r="EQ716">
        <v>-18.251930000000002</v>
      </c>
      <c r="ER716">
        <v>111.090271</v>
      </c>
      <c r="ES716">
        <v>106.318147</v>
      </c>
      <c r="ET716">
        <v>101.30610900000001</v>
      </c>
      <c r="EU716">
        <v>3.560292</v>
      </c>
      <c r="EV716">
        <v>4755.9030780000003</v>
      </c>
      <c r="EW716">
        <v>4887.3146610000003</v>
      </c>
      <c r="EX716">
        <v>4099.2697120000003</v>
      </c>
      <c r="EY716">
        <v>2941.2942849999999</v>
      </c>
    </row>
    <row r="717" spans="1:155" x14ac:dyDescent="0.25">
      <c r="A717" s="741">
        <v>46246</v>
      </c>
      <c r="B717" s="740">
        <v>0.6766550925925926</v>
      </c>
      <c r="C717">
        <v>42360</v>
      </c>
      <c r="D717">
        <v>0</v>
      </c>
      <c r="E717">
        <v>0</v>
      </c>
      <c r="F717">
        <v>74.743936000000005</v>
      </c>
      <c r="G717">
        <v>72.393961000000004</v>
      </c>
      <c r="H717">
        <v>64.674978999999993</v>
      </c>
      <c r="I717">
        <v>73.198590999999993</v>
      </c>
      <c r="J717">
        <v>74.975432999999995</v>
      </c>
      <c r="K717">
        <v>72.038383999999994</v>
      </c>
      <c r="L717">
        <v>70.459632999999997</v>
      </c>
      <c r="M717">
        <v>70.603583999999998</v>
      </c>
      <c r="N717">
        <v>2.3216809999999999</v>
      </c>
      <c r="O717">
        <v>1.710448</v>
      </c>
      <c r="P717">
        <v>2.231897</v>
      </c>
      <c r="Q717">
        <v>3.1873629999999999</v>
      </c>
      <c r="R717">
        <v>3.3735550000000001</v>
      </c>
      <c r="S717">
        <v>2.755932</v>
      </c>
      <c r="T717">
        <v>3.5277989999999999</v>
      </c>
      <c r="U717">
        <v>40.107216000000001</v>
      </c>
      <c r="V717">
        <v>8.3661390000000004</v>
      </c>
      <c r="W717">
        <v>12.461607000000001</v>
      </c>
      <c r="X717">
        <v>26.920407999999998</v>
      </c>
      <c r="Y717">
        <v>50.872881</v>
      </c>
      <c r="Z717">
        <v>32.787492</v>
      </c>
      <c r="AA717">
        <v>7.9889020000000004</v>
      </c>
      <c r="AB717">
        <v>7.2386410000000003</v>
      </c>
      <c r="AC717">
        <v>-1.1667689999999999</v>
      </c>
      <c r="AD717">
        <v>34.523938000000001</v>
      </c>
      <c r="AE717">
        <v>1.9970289999999999</v>
      </c>
      <c r="AF717">
        <v>30.510297999999999</v>
      </c>
      <c r="AG717">
        <v>9.6166970000000003</v>
      </c>
      <c r="AH717">
        <v>-9.6845909999999993</v>
      </c>
      <c r="AI717">
        <v>-4.9082270000000001</v>
      </c>
      <c r="AJ717">
        <v>11.450113</v>
      </c>
      <c r="AK717">
        <v>3.4998109999999998</v>
      </c>
      <c r="AL717">
        <v>9.3024249999999995</v>
      </c>
      <c r="AM717">
        <v>2.2706789999999999</v>
      </c>
      <c r="AN717">
        <v>9.2764489999999995</v>
      </c>
      <c r="AO717">
        <v>3.0024280000000001</v>
      </c>
      <c r="AP717">
        <v>10.377136</v>
      </c>
      <c r="AQ717">
        <v>3.113721</v>
      </c>
      <c r="AR717">
        <v>9.6348090000000006</v>
      </c>
      <c r="AS717">
        <v>2.456464</v>
      </c>
      <c r="AT717">
        <v>8.7605210000000007</v>
      </c>
      <c r="AU717">
        <v>2.2243119999999998</v>
      </c>
      <c r="AV717">
        <v>7.878412</v>
      </c>
      <c r="AW717">
        <v>2.6935989999999999</v>
      </c>
      <c r="AX717">
        <v>6.7310980000000002</v>
      </c>
      <c r="AY717">
        <v>2.40733</v>
      </c>
      <c r="AZ717">
        <v>6.8463399999999996</v>
      </c>
      <c r="BA717">
        <v>2.5223939999999998</v>
      </c>
      <c r="BB717">
        <v>7.3375500000000002</v>
      </c>
      <c r="BC717">
        <v>2.656549</v>
      </c>
      <c r="BD717">
        <v>7.891197</v>
      </c>
      <c r="BE717">
        <v>1.307582</v>
      </c>
      <c r="BF717">
        <v>7.6703929999999998</v>
      </c>
      <c r="BG717">
        <v>1.403486</v>
      </c>
      <c r="BH717">
        <v>4.9467639999999999</v>
      </c>
      <c r="BI717">
        <v>2.6843849999999998</v>
      </c>
      <c r="BJ717">
        <v>5.9370039999999999</v>
      </c>
      <c r="BK717">
        <v>1.855089</v>
      </c>
      <c r="BL717">
        <v>3.7427489999999999</v>
      </c>
      <c r="BM717">
        <v>1.873057</v>
      </c>
      <c r="BN717">
        <v>3.9827180000000002</v>
      </c>
      <c r="BO717">
        <v>2.0777800000000002</v>
      </c>
      <c r="BP717">
        <v>4.0033839999999996</v>
      </c>
      <c r="BQ717">
        <v>1.8414649999999999</v>
      </c>
      <c r="BR717">
        <v>3.4312499999999999</v>
      </c>
      <c r="BS717">
        <v>1.0682179999999999</v>
      </c>
      <c r="BT717">
        <v>4.1350319999999998</v>
      </c>
      <c r="BU717">
        <v>2.7708189999999999</v>
      </c>
      <c r="BV717">
        <v>4.9554090000000004</v>
      </c>
      <c r="BW717">
        <v>1.93984</v>
      </c>
      <c r="BX717">
        <v>3.7400790000000002</v>
      </c>
      <c r="BY717">
        <v>2.4989560000000002</v>
      </c>
      <c r="BZ717">
        <v>3.149365</v>
      </c>
      <c r="CA717">
        <v>2.5729540000000002</v>
      </c>
      <c r="CB717">
        <v>2.6548690000000001</v>
      </c>
      <c r="CC717">
        <v>1.7505999999999999</v>
      </c>
      <c r="CD717">
        <v>2.8321290000000001</v>
      </c>
      <c r="CE717">
        <v>1.334829</v>
      </c>
      <c r="CF717">
        <v>3.528419</v>
      </c>
      <c r="CG717">
        <v>2.6206230000000001</v>
      </c>
      <c r="CH717">
        <v>4.1891369999999997</v>
      </c>
      <c r="CI717">
        <v>1.5343309999999999</v>
      </c>
      <c r="CJ717">
        <v>2.60839</v>
      </c>
      <c r="CK717">
        <v>2.3042470000000002</v>
      </c>
      <c r="CL717">
        <v>3.0055429999999999</v>
      </c>
      <c r="CM717">
        <v>1.734011</v>
      </c>
      <c r="CN717">
        <v>2.3370839999999999</v>
      </c>
      <c r="CO717">
        <v>1.696372</v>
      </c>
      <c r="CP717">
        <v>2.5542449999999999</v>
      </c>
      <c r="CQ717">
        <v>0.87684799999999996</v>
      </c>
      <c r="CR717">
        <v>3.0883660000000002</v>
      </c>
      <c r="CS717">
        <v>2.6338620000000001</v>
      </c>
      <c r="CT717">
        <v>4.4437990000000003</v>
      </c>
      <c r="CU717">
        <v>2.1350410000000002</v>
      </c>
      <c r="CV717">
        <v>2.8135129999999999</v>
      </c>
      <c r="CW717">
        <v>2.4918550000000002</v>
      </c>
      <c r="CX717">
        <v>2.1467689999999999</v>
      </c>
      <c r="CY717">
        <v>2.6513080000000002</v>
      </c>
      <c r="CZ717">
        <v>3.3416640000000002</v>
      </c>
      <c r="DA717">
        <v>1.775901</v>
      </c>
      <c r="DB717">
        <v>2.580854</v>
      </c>
      <c r="DC717">
        <v>1.5892580000000001</v>
      </c>
      <c r="DD717">
        <v>3.7190189999999999</v>
      </c>
      <c r="DE717">
        <v>105.860169</v>
      </c>
      <c r="DF717">
        <v>89.132514999999998</v>
      </c>
      <c r="DG717">
        <v>99.384107999999998</v>
      </c>
      <c r="DH717">
        <v>88.527282</v>
      </c>
      <c r="DI717">
        <v>92.427682000000004</v>
      </c>
      <c r="DJ717">
        <v>68.319674000000006</v>
      </c>
      <c r="DK717">
        <v>126.450309</v>
      </c>
      <c r="DL717">
        <v>104.563554</v>
      </c>
      <c r="DM717">
        <v>115.383365</v>
      </c>
      <c r="DN717">
        <v>101.557135</v>
      </c>
      <c r="DO717">
        <v>140.14181600000001</v>
      </c>
      <c r="DP717">
        <v>94.393615999999994</v>
      </c>
      <c r="DQ717">
        <v>132.66019700000001</v>
      </c>
      <c r="DR717">
        <v>118.45647599999999</v>
      </c>
      <c r="DS717">
        <v>160.501915</v>
      </c>
      <c r="DT717">
        <v>16.236747999999999</v>
      </c>
      <c r="DU717">
        <v>203.45205100000001</v>
      </c>
      <c r="DV717">
        <v>18.975529000000002</v>
      </c>
      <c r="DW717">
        <v>192.44639799999999</v>
      </c>
      <c r="DX717">
        <v>13.626403</v>
      </c>
      <c r="DY717">
        <v>180.20489499999999</v>
      </c>
      <c r="DZ717">
        <v>116.76</v>
      </c>
      <c r="EA717">
        <v>6.0979999999999999</v>
      </c>
      <c r="EB717">
        <v>705.3</v>
      </c>
      <c r="EC717">
        <v>119.06</v>
      </c>
      <c r="ED717">
        <v>6.109</v>
      </c>
      <c r="EE717">
        <v>719.4</v>
      </c>
      <c r="EF717">
        <v>119.31</v>
      </c>
      <c r="EG717">
        <v>5.484</v>
      </c>
      <c r="EH717">
        <v>647.29999999999995</v>
      </c>
      <c r="EI717">
        <v>116.699997</v>
      </c>
      <c r="EJ717">
        <v>6.3479999999999999</v>
      </c>
      <c r="EK717">
        <v>741</v>
      </c>
      <c r="EL717">
        <v>1.458372</v>
      </c>
      <c r="EM717">
        <v>2.0610029999999999</v>
      </c>
      <c r="EN717">
        <v>26.844667000000001</v>
      </c>
      <c r="EO717">
        <v>-11.142963</v>
      </c>
      <c r="EP717">
        <v>-6.9692299999999996</v>
      </c>
      <c r="EQ717">
        <v>-15.394553999999999</v>
      </c>
      <c r="ER717">
        <v>111.307087</v>
      </c>
      <c r="ES717">
        <v>107.193426</v>
      </c>
      <c r="ET717">
        <v>102.425156</v>
      </c>
      <c r="EU717">
        <v>3.5756100000000002</v>
      </c>
      <c r="EV717">
        <v>4767.6763860000001</v>
      </c>
      <c r="EW717">
        <v>4899.284713</v>
      </c>
      <c r="EX717">
        <v>4109.940243</v>
      </c>
      <c r="EY717">
        <v>2949.0160719999999</v>
      </c>
    </row>
    <row r="718" spans="1:155" x14ac:dyDescent="0.25">
      <c r="A718" s="741">
        <v>46246</v>
      </c>
      <c r="B718" s="740">
        <v>0.67734953703703704</v>
      </c>
      <c r="C718">
        <v>42420</v>
      </c>
      <c r="D718">
        <v>0</v>
      </c>
      <c r="E718">
        <v>0</v>
      </c>
      <c r="F718">
        <v>74.849063999999998</v>
      </c>
      <c r="G718">
        <v>72.324395999999993</v>
      </c>
      <c r="H718">
        <v>64.804883000000004</v>
      </c>
      <c r="I718">
        <v>73.209669000000005</v>
      </c>
      <c r="J718">
        <v>74.971703000000005</v>
      </c>
      <c r="K718">
        <v>72.039304000000001</v>
      </c>
      <c r="L718">
        <v>70.417097999999996</v>
      </c>
      <c r="M718">
        <v>70.595449000000002</v>
      </c>
      <c r="N718">
        <v>4.9606199999999996</v>
      </c>
      <c r="O718">
        <v>4.6221009999999998</v>
      </c>
      <c r="P718">
        <v>5.6490600000000004</v>
      </c>
      <c r="Q718">
        <v>6.2803760000000004</v>
      </c>
      <c r="R718">
        <v>5.306629</v>
      </c>
      <c r="S718">
        <v>4.7490480000000002</v>
      </c>
      <c r="T718">
        <v>5.458018</v>
      </c>
      <c r="U718">
        <v>8.7202730000000006</v>
      </c>
      <c r="V718">
        <v>11.124288</v>
      </c>
      <c r="W718">
        <v>13.984681999999999</v>
      </c>
      <c r="X718">
        <v>10.625022</v>
      </c>
      <c r="Y718">
        <v>8.9681859999999993</v>
      </c>
      <c r="Z718">
        <v>11.114611</v>
      </c>
      <c r="AA718">
        <v>13.765813</v>
      </c>
      <c r="AB718">
        <v>11.391532</v>
      </c>
      <c r="AC718">
        <v>5.8968740000000004</v>
      </c>
      <c r="AD718">
        <v>10.381299</v>
      </c>
      <c r="AE718">
        <v>7.6020880000000002</v>
      </c>
      <c r="AF718">
        <v>8.2691700000000008</v>
      </c>
      <c r="AG718">
        <v>5.4287960000000002</v>
      </c>
      <c r="AH718">
        <v>5.5726789999999999</v>
      </c>
      <c r="AI718">
        <v>7.8537489999999996</v>
      </c>
      <c r="AJ718">
        <v>18.780131000000001</v>
      </c>
      <c r="AK718">
        <v>3.489843</v>
      </c>
      <c r="AL718">
        <v>9.2879450000000006</v>
      </c>
      <c r="AM718">
        <v>2.255128</v>
      </c>
      <c r="AN718">
        <v>9.2966040000000003</v>
      </c>
      <c r="AO718">
        <v>3.0025409999999999</v>
      </c>
      <c r="AP718">
        <v>10.405459</v>
      </c>
      <c r="AQ718">
        <v>3.1064759999999998</v>
      </c>
      <c r="AR718">
        <v>9.6307270000000003</v>
      </c>
      <c r="AS718">
        <v>2.459244</v>
      </c>
      <c r="AT718">
        <v>8.7584610000000005</v>
      </c>
      <c r="AU718">
        <v>2.2249949999999998</v>
      </c>
      <c r="AV718">
        <v>7.8736100000000002</v>
      </c>
      <c r="AW718">
        <v>2.700644</v>
      </c>
      <c r="AX718">
        <v>6.7390150000000002</v>
      </c>
      <c r="AY718">
        <v>2.422663</v>
      </c>
      <c r="AZ718">
        <v>6.8301499999999997</v>
      </c>
      <c r="BA718">
        <v>2.460531</v>
      </c>
      <c r="BB718">
        <v>7.3606199999999999</v>
      </c>
      <c r="BC718">
        <v>2.6549309999999999</v>
      </c>
      <c r="BD718">
        <v>7.9220110000000004</v>
      </c>
      <c r="BE718">
        <v>1.300808</v>
      </c>
      <c r="BF718">
        <v>7.6755589999999998</v>
      </c>
      <c r="BG718">
        <v>1.3990180000000001</v>
      </c>
      <c r="BH718">
        <v>4.9589619999999996</v>
      </c>
      <c r="BI718">
        <v>2.6368040000000001</v>
      </c>
      <c r="BJ718">
        <v>5.9259130000000004</v>
      </c>
      <c r="BK718">
        <v>1.8443909999999999</v>
      </c>
      <c r="BL718">
        <v>3.744945</v>
      </c>
      <c r="BM718">
        <v>1.8674269999999999</v>
      </c>
      <c r="BN718">
        <v>4.0041549999999999</v>
      </c>
      <c r="BO718">
        <v>2.0831580000000001</v>
      </c>
      <c r="BP718">
        <v>3.997725</v>
      </c>
      <c r="BQ718">
        <v>1.815976</v>
      </c>
      <c r="BR718">
        <v>3.4253689999999999</v>
      </c>
      <c r="BS718">
        <v>1.092759</v>
      </c>
      <c r="BT718">
        <v>4.1355849999999998</v>
      </c>
      <c r="BU718">
        <v>2.7904059999999999</v>
      </c>
      <c r="BV718">
        <v>4.9556719999999999</v>
      </c>
      <c r="BW718">
        <v>1.9502390000000001</v>
      </c>
      <c r="BX718">
        <v>3.7252670000000001</v>
      </c>
      <c r="BY718">
        <v>2.5029870000000001</v>
      </c>
      <c r="BZ718">
        <v>3.1881050000000002</v>
      </c>
      <c r="CA718">
        <v>2.7345899999999999</v>
      </c>
      <c r="CB718">
        <v>2.680294</v>
      </c>
      <c r="CC718">
        <v>1.7470209999999999</v>
      </c>
      <c r="CD718">
        <v>2.8244150000000001</v>
      </c>
      <c r="CE718">
        <v>1.3450789999999999</v>
      </c>
      <c r="CF718">
        <v>3.524184</v>
      </c>
      <c r="CG718">
        <v>2.6103990000000001</v>
      </c>
      <c r="CH718">
        <v>4.2053219999999998</v>
      </c>
      <c r="CI718">
        <v>1.539979</v>
      </c>
      <c r="CJ718">
        <v>2.6195520000000001</v>
      </c>
      <c r="CK718">
        <v>2.2983690000000001</v>
      </c>
      <c r="CL718">
        <v>2.9854129999999999</v>
      </c>
      <c r="CM718">
        <v>1.7414909999999999</v>
      </c>
      <c r="CN718">
        <v>2.3314599999999999</v>
      </c>
      <c r="CO718">
        <v>1.7114799999999999</v>
      </c>
      <c r="CP718">
        <v>2.5392000000000001</v>
      </c>
      <c r="CQ718">
        <v>0.88206700000000005</v>
      </c>
      <c r="CR718">
        <v>3.0903480000000001</v>
      </c>
      <c r="CS718">
        <v>2.660234</v>
      </c>
      <c r="CT718">
        <v>4.4302219999999997</v>
      </c>
      <c r="CU718">
        <v>2.110363</v>
      </c>
      <c r="CV718">
        <v>2.8008229999999998</v>
      </c>
      <c r="CW718">
        <v>2.522424</v>
      </c>
      <c r="CX718">
        <v>2.1537380000000002</v>
      </c>
      <c r="CY718">
        <v>2.7654809999999999</v>
      </c>
      <c r="CZ718">
        <v>3.3385069999999999</v>
      </c>
      <c r="DA718">
        <v>1.739142</v>
      </c>
      <c r="DB718">
        <v>2.5791179999999998</v>
      </c>
      <c r="DC718">
        <v>1.5695440000000001</v>
      </c>
      <c r="DD718">
        <v>3.7044730000000001</v>
      </c>
      <c r="DE718">
        <v>110.283689</v>
      </c>
      <c r="DF718">
        <v>90.106137000000004</v>
      </c>
      <c r="DG718">
        <v>103.03316700000001</v>
      </c>
      <c r="DH718">
        <v>89.652341000000007</v>
      </c>
      <c r="DI718">
        <v>93.965085000000002</v>
      </c>
      <c r="DJ718">
        <v>63.329571000000001</v>
      </c>
      <c r="DK718">
        <v>133.14100300000001</v>
      </c>
      <c r="DL718">
        <v>99.643615999999994</v>
      </c>
      <c r="DM718">
        <v>128.07073500000001</v>
      </c>
      <c r="DN718">
        <v>105.10351</v>
      </c>
      <c r="DO718">
        <v>142.181512</v>
      </c>
      <c r="DP718">
        <v>95.872085999999996</v>
      </c>
      <c r="DQ718">
        <v>144.816496</v>
      </c>
      <c r="DR718">
        <v>133.231278</v>
      </c>
      <c r="DS718">
        <v>162.31486100000001</v>
      </c>
      <c r="DT718">
        <v>18.690667999999999</v>
      </c>
      <c r="DU718">
        <v>214.12912399999999</v>
      </c>
      <c r="DV718">
        <v>21.299994000000002</v>
      </c>
      <c r="DW718">
        <v>204.21664899999999</v>
      </c>
      <c r="DX718">
        <v>13.951839</v>
      </c>
      <c r="DY718">
        <v>183.43170699999999</v>
      </c>
      <c r="DZ718">
        <v>116.55</v>
      </c>
      <c r="EA718">
        <v>6.5049999999999999</v>
      </c>
      <c r="EB718">
        <v>749.2</v>
      </c>
      <c r="EC718">
        <v>118.94</v>
      </c>
      <c r="ED718">
        <v>6.673</v>
      </c>
      <c r="EE718">
        <v>785.2</v>
      </c>
      <c r="EF718">
        <v>119.28</v>
      </c>
      <c r="EG718">
        <v>5.6180000000000003</v>
      </c>
      <c r="EH718">
        <v>663.5</v>
      </c>
      <c r="EI718">
        <v>116.529999</v>
      </c>
      <c r="EJ718">
        <v>6.34</v>
      </c>
      <c r="EK718">
        <v>738.79998799999998</v>
      </c>
      <c r="EL718">
        <v>12.963604</v>
      </c>
      <c r="EM718">
        <v>11.480297999999999</v>
      </c>
      <c r="EN718">
        <v>33.628557000000001</v>
      </c>
      <c r="EO718">
        <v>-7.3909250000000002</v>
      </c>
      <c r="EP718">
        <v>-3.6265489999999998</v>
      </c>
      <c r="EQ718">
        <v>-14.848426</v>
      </c>
      <c r="ER718">
        <v>115.154976</v>
      </c>
      <c r="ES718">
        <v>111.587174</v>
      </c>
      <c r="ET718">
        <v>103.702879</v>
      </c>
      <c r="EU718">
        <v>3.5789939999999998</v>
      </c>
      <c r="EV718">
        <v>4780.0774849999998</v>
      </c>
      <c r="EW718">
        <v>4912.4081679999999</v>
      </c>
      <c r="EX718">
        <v>4121.0995350000003</v>
      </c>
      <c r="EY718">
        <v>2961.3367039999998</v>
      </c>
    </row>
    <row r="719" spans="1:155" x14ac:dyDescent="0.25">
      <c r="A719" s="741">
        <v>46246</v>
      </c>
      <c r="B719" s="740">
        <v>0.67804398148148148</v>
      </c>
      <c r="C719">
        <v>42480</v>
      </c>
      <c r="D719">
        <v>0</v>
      </c>
      <c r="E719">
        <v>0</v>
      </c>
      <c r="F719">
        <v>74.800861999999995</v>
      </c>
      <c r="G719">
        <v>72.392576000000005</v>
      </c>
      <c r="H719">
        <v>64.377200999999999</v>
      </c>
      <c r="I719">
        <v>73.207903999999999</v>
      </c>
      <c r="J719">
        <v>74.973742999999999</v>
      </c>
      <c r="K719">
        <v>71.997691000000003</v>
      </c>
      <c r="L719">
        <v>70.413030000000006</v>
      </c>
      <c r="M719">
        <v>70.656344000000004</v>
      </c>
      <c r="N719">
        <v>4.2014550000000002</v>
      </c>
      <c r="O719">
        <v>3.8965429999999999</v>
      </c>
      <c r="P719">
        <v>4.6984760000000003</v>
      </c>
      <c r="Q719">
        <v>5.665718</v>
      </c>
      <c r="R719">
        <v>4.7387959999999998</v>
      </c>
      <c r="S719">
        <v>4.028302</v>
      </c>
      <c r="T719">
        <v>5.0567659999999997</v>
      </c>
      <c r="U719">
        <v>7.1635900000000001</v>
      </c>
      <c r="V719">
        <v>8.6935590000000005</v>
      </c>
      <c r="W719">
        <v>9.729965</v>
      </c>
      <c r="X719">
        <v>8.2373130000000003</v>
      </c>
      <c r="Y719">
        <v>6.7469029999999997</v>
      </c>
      <c r="Z719">
        <v>9.1540189999999999</v>
      </c>
      <c r="AA719">
        <v>10.415010000000001</v>
      </c>
      <c r="AB719">
        <v>8.3031229999999994</v>
      </c>
      <c r="AC719">
        <v>2.3064450000000001</v>
      </c>
      <c r="AD719">
        <v>7.9422370000000004</v>
      </c>
      <c r="AE719">
        <v>3.4276990000000001</v>
      </c>
      <c r="AF719">
        <v>6.7060620000000002</v>
      </c>
      <c r="AG719">
        <v>2.5285090000000001</v>
      </c>
      <c r="AH719">
        <v>-6.3766999999999996</v>
      </c>
      <c r="AI719">
        <v>-2.2458939999999998</v>
      </c>
      <c r="AJ719">
        <v>16.337745000000002</v>
      </c>
      <c r="AK719">
        <v>3.492194</v>
      </c>
      <c r="AL719">
        <v>9.3407459999999993</v>
      </c>
      <c r="AM719">
        <v>2.228361</v>
      </c>
      <c r="AN719">
        <v>9.3257080000000006</v>
      </c>
      <c r="AO719">
        <v>3.0141049999999998</v>
      </c>
      <c r="AP719">
        <v>10.431004</v>
      </c>
      <c r="AQ719">
        <v>3.108841</v>
      </c>
      <c r="AR719">
        <v>9.6673170000000006</v>
      </c>
      <c r="AS719">
        <v>2.4819520000000002</v>
      </c>
      <c r="AT719">
        <v>8.7431160000000006</v>
      </c>
      <c r="AU719">
        <v>2.2343660000000001</v>
      </c>
      <c r="AV719">
        <v>7.8879260000000002</v>
      </c>
      <c r="AW719">
        <v>2.6729120000000002</v>
      </c>
      <c r="AX719">
        <v>6.7786840000000002</v>
      </c>
      <c r="AY719">
        <v>2.3976820000000001</v>
      </c>
      <c r="AZ719">
        <v>6.8815119999999999</v>
      </c>
      <c r="BA719">
        <v>2.5113080000000001</v>
      </c>
      <c r="BB719">
        <v>7.3717480000000002</v>
      </c>
      <c r="BC719">
        <v>2.6550929999999999</v>
      </c>
      <c r="BD719">
        <v>7.9408919999999998</v>
      </c>
      <c r="BE719">
        <v>1.310829</v>
      </c>
      <c r="BF719">
        <v>7.6991880000000004</v>
      </c>
      <c r="BG719">
        <v>1.411343</v>
      </c>
      <c r="BH719">
        <v>5.0022120000000001</v>
      </c>
      <c r="BI719">
        <v>2.6617980000000001</v>
      </c>
      <c r="BJ719">
        <v>5.9655620000000003</v>
      </c>
      <c r="BK719">
        <v>1.834525</v>
      </c>
      <c r="BL719">
        <v>3.7920729999999998</v>
      </c>
      <c r="BM719">
        <v>1.836368</v>
      </c>
      <c r="BN719">
        <v>4.0355020000000001</v>
      </c>
      <c r="BO719">
        <v>2.1007799999999999</v>
      </c>
      <c r="BP719">
        <v>4.0120820000000004</v>
      </c>
      <c r="BQ719">
        <v>1.828076</v>
      </c>
      <c r="BR719">
        <v>3.4321139999999999</v>
      </c>
      <c r="BS719">
        <v>1.132277</v>
      </c>
      <c r="BT719">
        <v>4.1666569999999998</v>
      </c>
      <c r="BU719">
        <v>2.808678</v>
      </c>
      <c r="BV719">
        <v>4.9715920000000002</v>
      </c>
      <c r="BW719">
        <v>1.9763649999999999</v>
      </c>
      <c r="BX719">
        <v>3.7312569999999998</v>
      </c>
      <c r="BY719">
        <v>2.5412059999999999</v>
      </c>
      <c r="BZ719">
        <v>3.1816469999999999</v>
      </c>
      <c r="CA719">
        <v>2.8992680000000002</v>
      </c>
      <c r="CB719">
        <v>2.6830340000000001</v>
      </c>
      <c r="CC719">
        <v>1.7839750000000001</v>
      </c>
      <c r="CD719">
        <v>2.8300260000000002</v>
      </c>
      <c r="CE719">
        <v>1.3686849999999999</v>
      </c>
      <c r="CF719">
        <v>3.5404499999999999</v>
      </c>
      <c r="CG719">
        <v>2.6156429999999999</v>
      </c>
      <c r="CH719">
        <v>4.2126460000000003</v>
      </c>
      <c r="CI719">
        <v>1.535809</v>
      </c>
      <c r="CJ719">
        <v>2.675211</v>
      </c>
      <c r="CK719">
        <v>2.344039</v>
      </c>
      <c r="CL719">
        <v>3.001601</v>
      </c>
      <c r="CM719">
        <v>1.771533</v>
      </c>
      <c r="CN719">
        <v>2.3376260000000002</v>
      </c>
      <c r="CO719">
        <v>1.725025</v>
      </c>
      <c r="CP719">
        <v>2.5664470000000001</v>
      </c>
      <c r="CQ719">
        <v>0.91630299999999998</v>
      </c>
      <c r="CR719">
        <v>3.0936599999999999</v>
      </c>
      <c r="CS719">
        <v>2.663548</v>
      </c>
      <c r="CT719">
        <v>4.4603339999999996</v>
      </c>
      <c r="CU719">
        <v>2.1672910000000001</v>
      </c>
      <c r="CV719">
        <v>2.8222680000000002</v>
      </c>
      <c r="CW719">
        <v>2.5549240000000002</v>
      </c>
      <c r="CX719">
        <v>2.168917</v>
      </c>
      <c r="CY719">
        <v>2.8018100000000001</v>
      </c>
      <c r="CZ719">
        <v>3.350441</v>
      </c>
      <c r="DA719">
        <v>1.7290369999999999</v>
      </c>
      <c r="DB719">
        <v>2.5667249999999999</v>
      </c>
      <c r="DC719">
        <v>1.5907789999999999</v>
      </c>
      <c r="DD719">
        <v>3.7145800000000002</v>
      </c>
      <c r="DE719">
        <v>109.103275</v>
      </c>
      <c r="DF719">
        <v>90.053607999999997</v>
      </c>
      <c r="DG719">
        <v>101.839726</v>
      </c>
      <c r="DH719">
        <v>89.199329000000006</v>
      </c>
      <c r="DI719">
        <v>93.186193000000003</v>
      </c>
      <c r="DJ719">
        <v>89.802459999999996</v>
      </c>
      <c r="DK719">
        <v>139.27775500000001</v>
      </c>
      <c r="DL719">
        <v>107.586028</v>
      </c>
      <c r="DM719">
        <v>127.327851</v>
      </c>
      <c r="DN719">
        <v>104.211094</v>
      </c>
      <c r="DO719">
        <v>142.41662700000001</v>
      </c>
      <c r="DP719">
        <v>95.455271999999994</v>
      </c>
      <c r="DQ719">
        <v>144.662374</v>
      </c>
      <c r="DR719">
        <v>129.27494100000001</v>
      </c>
      <c r="DS719">
        <v>162.234542</v>
      </c>
      <c r="DT719">
        <v>18.071138000000001</v>
      </c>
      <c r="DU719">
        <v>211.87245200000001</v>
      </c>
      <c r="DV719">
        <v>19.255918000000001</v>
      </c>
      <c r="DW719">
        <v>198.66804300000001</v>
      </c>
      <c r="DX719">
        <v>13.316176</v>
      </c>
      <c r="DY719">
        <v>180.61814799999999</v>
      </c>
      <c r="DZ719">
        <v>117.92</v>
      </c>
      <c r="EA719">
        <v>6.306</v>
      </c>
      <c r="EB719">
        <v>735.5</v>
      </c>
      <c r="EC719">
        <v>118.95</v>
      </c>
      <c r="ED719">
        <v>6.3490000000000002</v>
      </c>
      <c r="EE719">
        <v>747.6</v>
      </c>
      <c r="EF719">
        <v>119.46</v>
      </c>
      <c r="EG719">
        <v>5.5510000000000002</v>
      </c>
      <c r="EH719">
        <v>655.9</v>
      </c>
      <c r="EI719">
        <v>118.709999</v>
      </c>
      <c r="EJ719">
        <v>2.6419999999999999</v>
      </c>
      <c r="EK719">
        <v>313.60000600000001</v>
      </c>
      <c r="EL719">
        <v>1.9409639999999999</v>
      </c>
      <c r="EM719">
        <v>4.310924</v>
      </c>
      <c r="EN719">
        <v>32.257432999999999</v>
      </c>
      <c r="EO719">
        <v>-8.3176640000000006</v>
      </c>
      <c r="EP719">
        <v>-6.5568179999999998</v>
      </c>
      <c r="EQ719">
        <v>-15.919688000000001</v>
      </c>
      <c r="ER719">
        <v>114.35284799999999</v>
      </c>
      <c r="ES719">
        <v>109.538073</v>
      </c>
      <c r="ET719">
        <v>102.589654</v>
      </c>
      <c r="EU719">
        <v>3.598462</v>
      </c>
      <c r="EV719">
        <v>4792.4776929999998</v>
      </c>
      <c r="EW719">
        <v>4925.1544990000002</v>
      </c>
      <c r="EX719">
        <v>4132.0973139999996</v>
      </c>
      <c r="EY719">
        <v>2966.9182460000002</v>
      </c>
    </row>
    <row r="720" spans="1:155" x14ac:dyDescent="0.25">
      <c r="A720" s="741">
        <v>46246</v>
      </c>
      <c r="B720" s="740">
        <v>0.67873842592592593</v>
      </c>
      <c r="C720">
        <v>42540</v>
      </c>
      <c r="D720">
        <v>0</v>
      </c>
      <c r="E720">
        <v>0</v>
      </c>
      <c r="F720">
        <v>74.827439999999996</v>
      </c>
      <c r="G720">
        <v>72.412026999999995</v>
      </c>
      <c r="H720">
        <v>64.316845000000001</v>
      </c>
      <c r="I720">
        <v>73.196039999999996</v>
      </c>
      <c r="J720">
        <v>75.010480999999999</v>
      </c>
      <c r="K720">
        <v>71.952320999999998</v>
      </c>
      <c r="L720">
        <v>70.410471999999999</v>
      </c>
      <c r="M720">
        <v>70.725536000000005</v>
      </c>
      <c r="N720">
        <v>3.8484660000000002</v>
      </c>
      <c r="O720">
        <v>3.4620470000000001</v>
      </c>
      <c r="P720">
        <v>4.0900369999999997</v>
      </c>
      <c r="Q720">
        <v>5.0903960000000001</v>
      </c>
      <c r="R720">
        <v>4.2935210000000001</v>
      </c>
      <c r="S720">
        <v>3.5099450000000001</v>
      </c>
      <c r="T720">
        <v>4.6250429999999998</v>
      </c>
      <c r="U720">
        <v>6.6778560000000002</v>
      </c>
      <c r="V720">
        <v>8.2543509999999998</v>
      </c>
      <c r="W720">
        <v>9.2184840000000001</v>
      </c>
      <c r="X720">
        <v>7.6776989999999996</v>
      </c>
      <c r="Y720">
        <v>6.1473170000000001</v>
      </c>
      <c r="Z720">
        <v>9.2436500000000006</v>
      </c>
      <c r="AA720">
        <v>9.8622779999999999</v>
      </c>
      <c r="AB720">
        <v>7.2178630000000004</v>
      </c>
      <c r="AC720">
        <v>0.98869399999999996</v>
      </c>
      <c r="AD720">
        <v>7.0032909999999999</v>
      </c>
      <c r="AE720">
        <v>1.866309</v>
      </c>
      <c r="AF720">
        <v>5.8762590000000001</v>
      </c>
      <c r="AG720">
        <v>1.1827099999999999</v>
      </c>
      <c r="AH720">
        <v>-7.6924190000000001</v>
      </c>
      <c r="AI720">
        <v>-3.4486119999999998</v>
      </c>
      <c r="AJ720">
        <v>14.077374000000001</v>
      </c>
      <c r="AK720">
        <v>3.477633</v>
      </c>
      <c r="AL720">
        <v>9.3728739999999995</v>
      </c>
      <c r="AM720">
        <v>2.2774030000000001</v>
      </c>
      <c r="AN720">
        <v>9.3555589999999995</v>
      </c>
      <c r="AO720">
        <v>3.0199159999999998</v>
      </c>
      <c r="AP720">
        <v>10.477698999999999</v>
      </c>
      <c r="AQ720">
        <v>3.1445409999999998</v>
      </c>
      <c r="AR720">
        <v>9.7119070000000001</v>
      </c>
      <c r="AS720">
        <v>2.499857</v>
      </c>
      <c r="AT720">
        <v>8.7875990000000002</v>
      </c>
      <c r="AU720">
        <v>2.250731</v>
      </c>
      <c r="AV720">
        <v>7.927441</v>
      </c>
      <c r="AW720">
        <v>2.7014360000000002</v>
      </c>
      <c r="AX720">
        <v>6.8102359999999997</v>
      </c>
      <c r="AY720">
        <v>2.4358849999999999</v>
      </c>
      <c r="AZ720">
        <v>6.9107000000000003</v>
      </c>
      <c r="BA720">
        <v>2.5485099999999998</v>
      </c>
      <c r="BB720">
        <v>7.4190610000000001</v>
      </c>
      <c r="BC720">
        <v>2.6590229999999999</v>
      </c>
      <c r="BD720">
        <v>7.9772090000000002</v>
      </c>
      <c r="BE720">
        <v>1.341718</v>
      </c>
      <c r="BF720">
        <v>7.7370919999999996</v>
      </c>
      <c r="BG720">
        <v>1.431162</v>
      </c>
      <c r="BH720">
        <v>5.0305629999999999</v>
      </c>
      <c r="BI720">
        <v>2.69347</v>
      </c>
      <c r="BJ720">
        <v>5.9631819999999998</v>
      </c>
      <c r="BK720">
        <v>1.860695</v>
      </c>
      <c r="BL720">
        <v>3.7887659999999999</v>
      </c>
      <c r="BM720">
        <v>1.8339719999999999</v>
      </c>
      <c r="BN720">
        <v>4.0557100000000004</v>
      </c>
      <c r="BO720">
        <v>2.1201249999999998</v>
      </c>
      <c r="BP720">
        <v>4.037801</v>
      </c>
      <c r="BQ720">
        <v>1.858026</v>
      </c>
      <c r="BR720">
        <v>3.4745499999999998</v>
      </c>
      <c r="BS720">
        <v>1.109828</v>
      </c>
      <c r="BT720">
        <v>4.180123</v>
      </c>
      <c r="BU720">
        <v>2.783989</v>
      </c>
      <c r="BV720">
        <v>5.0185190000000004</v>
      </c>
      <c r="BW720">
        <v>1.9779009999999999</v>
      </c>
      <c r="BX720">
        <v>3.7558199999999999</v>
      </c>
      <c r="BY720">
        <v>2.5174880000000002</v>
      </c>
      <c r="BZ720">
        <v>3.2025299999999999</v>
      </c>
      <c r="CA720">
        <v>2.9358</v>
      </c>
      <c r="CB720">
        <v>2.723258</v>
      </c>
      <c r="CC720">
        <v>1.751857</v>
      </c>
      <c r="CD720">
        <v>2.8757069999999998</v>
      </c>
      <c r="CE720">
        <v>1.3443860000000001</v>
      </c>
      <c r="CF720">
        <v>3.563733</v>
      </c>
      <c r="CG720">
        <v>2.6104259999999999</v>
      </c>
      <c r="CH720">
        <v>4.2155930000000001</v>
      </c>
      <c r="CI720">
        <v>1.537385</v>
      </c>
      <c r="CJ720">
        <v>2.6758639999999998</v>
      </c>
      <c r="CK720">
        <v>2.336811</v>
      </c>
      <c r="CL720">
        <v>3.058767</v>
      </c>
      <c r="CM720">
        <v>1.753701</v>
      </c>
      <c r="CN720">
        <v>2.3595700000000002</v>
      </c>
      <c r="CO720">
        <v>1.7198020000000001</v>
      </c>
      <c r="CP720">
        <v>2.5983589999999999</v>
      </c>
      <c r="CQ720">
        <v>0.90169600000000005</v>
      </c>
      <c r="CR720">
        <v>3.1214080000000002</v>
      </c>
      <c r="CS720">
        <v>2.6540409999999999</v>
      </c>
      <c r="CT720">
        <v>4.517379</v>
      </c>
      <c r="CU720">
        <v>2.1669710000000002</v>
      </c>
      <c r="CV720">
        <v>2.8615119999999998</v>
      </c>
      <c r="CW720">
        <v>2.5550649999999999</v>
      </c>
      <c r="CX720">
        <v>2.2025299999999999</v>
      </c>
      <c r="CY720">
        <v>2.7967460000000002</v>
      </c>
      <c r="CZ720">
        <v>3.3807770000000001</v>
      </c>
      <c r="DA720">
        <v>1.7387300000000001</v>
      </c>
      <c r="DB720">
        <v>2.6192039999999999</v>
      </c>
      <c r="DC720">
        <v>1.6046210000000001</v>
      </c>
      <c r="DD720">
        <v>3.7573240000000001</v>
      </c>
      <c r="DE720">
        <v>107.745565</v>
      </c>
      <c r="DF720">
        <v>89.734431999999998</v>
      </c>
      <c r="DG720">
        <v>100.37795800000001</v>
      </c>
      <c r="DH720">
        <v>88.666998000000007</v>
      </c>
      <c r="DI720">
        <v>92.686143000000001</v>
      </c>
      <c r="DJ720">
        <v>94.130146999999994</v>
      </c>
      <c r="DK720">
        <v>132.20070799999999</v>
      </c>
      <c r="DL720">
        <v>106.604737</v>
      </c>
      <c r="DM720">
        <v>121.228278</v>
      </c>
      <c r="DN720">
        <v>103.116482</v>
      </c>
      <c r="DO720">
        <v>141.37377000000001</v>
      </c>
      <c r="DP720">
        <v>94.923417000000001</v>
      </c>
      <c r="DQ720">
        <v>137.88727600000001</v>
      </c>
      <c r="DR720">
        <v>124.09720299999999</v>
      </c>
      <c r="DS720">
        <v>161.65094300000001</v>
      </c>
      <c r="DT720">
        <v>17.354614000000002</v>
      </c>
      <c r="DU720">
        <v>208.318578</v>
      </c>
      <c r="DV720">
        <v>18.679345999999999</v>
      </c>
      <c r="DW720">
        <v>194.95264700000001</v>
      </c>
      <c r="DX720">
        <v>12.895883</v>
      </c>
      <c r="DY720">
        <v>180.21733599999999</v>
      </c>
      <c r="DZ720">
        <v>116.66</v>
      </c>
      <c r="EA720">
        <v>6.258</v>
      </c>
      <c r="EB720">
        <v>722.5</v>
      </c>
      <c r="EC720">
        <v>119.04</v>
      </c>
      <c r="ED720">
        <v>6.242</v>
      </c>
      <c r="EE720">
        <v>734.8</v>
      </c>
      <c r="EF720">
        <v>119.44</v>
      </c>
      <c r="EG720">
        <v>5.516</v>
      </c>
      <c r="EH720">
        <v>650.20000000000005</v>
      </c>
      <c r="EI720">
        <v>116.650002</v>
      </c>
      <c r="EJ720">
        <v>6.3460000000000001</v>
      </c>
      <c r="EK720">
        <v>742.20001200000002</v>
      </c>
      <c r="EL720">
        <v>1.7139990000000001</v>
      </c>
      <c r="EM720">
        <v>3.95913</v>
      </c>
      <c r="EN720">
        <v>30.715719</v>
      </c>
      <c r="EO720">
        <v>-9.4064180000000004</v>
      </c>
      <c r="EP720">
        <v>-7.4077419999999998</v>
      </c>
      <c r="EQ720">
        <v>-16.638345000000001</v>
      </c>
      <c r="ER720">
        <v>113.077668</v>
      </c>
      <c r="ES720">
        <v>108.14404</v>
      </c>
      <c r="ET720">
        <v>102.43011199999999</v>
      </c>
      <c r="EU720">
        <v>3.61774</v>
      </c>
      <c r="EV720">
        <v>4804.6369699999996</v>
      </c>
      <c r="EW720">
        <v>4937.4868280000001</v>
      </c>
      <c r="EX720">
        <v>4142.9728219999997</v>
      </c>
      <c r="EY720">
        <v>2973.2192639999998</v>
      </c>
    </row>
    <row r="721" spans="1:155" x14ac:dyDescent="0.25">
      <c r="A721" s="741">
        <v>46246</v>
      </c>
      <c r="B721" s="740">
        <v>0.67943287037037037</v>
      </c>
      <c r="C721">
        <v>42600</v>
      </c>
      <c r="D721">
        <v>0</v>
      </c>
      <c r="E721">
        <v>0</v>
      </c>
      <c r="F721">
        <v>74.926512000000002</v>
      </c>
      <c r="G721">
        <v>72.335550999999995</v>
      </c>
      <c r="H721">
        <v>64.634418999999994</v>
      </c>
      <c r="I721">
        <v>73.194868</v>
      </c>
      <c r="J721">
        <v>75.006777</v>
      </c>
      <c r="K721">
        <v>71.971072000000007</v>
      </c>
      <c r="L721">
        <v>70.420097999999996</v>
      </c>
      <c r="M721">
        <v>70.752139999999997</v>
      </c>
      <c r="N721">
        <v>3.5303529999999999</v>
      </c>
      <c r="O721">
        <v>3.2269730000000001</v>
      </c>
      <c r="P721">
        <v>3.6406390000000002</v>
      </c>
      <c r="Q721">
        <v>4.8581510000000003</v>
      </c>
      <c r="R721">
        <v>3.9195519999999999</v>
      </c>
      <c r="S721">
        <v>3.074376</v>
      </c>
      <c r="T721">
        <v>4.3685679999999998</v>
      </c>
      <c r="U721">
        <v>6.4724909999999998</v>
      </c>
      <c r="V721">
        <v>8.168374</v>
      </c>
      <c r="W721">
        <v>8.6871550000000006</v>
      </c>
      <c r="X721">
        <v>7.38788</v>
      </c>
      <c r="Y721">
        <v>5.7610910000000004</v>
      </c>
      <c r="Z721">
        <v>8.9489730000000005</v>
      </c>
      <c r="AA721">
        <v>9.5159249999999993</v>
      </c>
      <c r="AB721">
        <v>6.803229</v>
      </c>
      <c r="AC721">
        <v>0.26127899999999998</v>
      </c>
      <c r="AD721">
        <v>6.5482690000000003</v>
      </c>
      <c r="AE721">
        <v>1.0886709999999999</v>
      </c>
      <c r="AF721">
        <v>5.356325</v>
      </c>
      <c r="AG721">
        <v>0.34561599999999998</v>
      </c>
      <c r="AH721">
        <v>-8.4057480000000009</v>
      </c>
      <c r="AI721">
        <v>-4.0790920000000002</v>
      </c>
      <c r="AJ721">
        <v>13.156523</v>
      </c>
      <c r="AK721">
        <v>3.5090430000000001</v>
      </c>
      <c r="AL721">
        <v>9.3731600000000004</v>
      </c>
      <c r="AM721">
        <v>2.2841369999999999</v>
      </c>
      <c r="AN721">
        <v>9.3891080000000002</v>
      </c>
      <c r="AO721">
        <v>3.0111940000000001</v>
      </c>
      <c r="AP721">
        <v>10.48363</v>
      </c>
      <c r="AQ721">
        <v>3.1344409999999998</v>
      </c>
      <c r="AR721">
        <v>9.7185059999999996</v>
      </c>
      <c r="AS721">
        <v>2.4844330000000001</v>
      </c>
      <c r="AT721">
        <v>8.7994769999999995</v>
      </c>
      <c r="AU721">
        <v>2.2397010000000002</v>
      </c>
      <c r="AV721">
        <v>7.9416159999999998</v>
      </c>
      <c r="AW721">
        <v>2.7011159999999999</v>
      </c>
      <c r="AX721">
        <v>6.8099179999999997</v>
      </c>
      <c r="AY721">
        <v>2.404722</v>
      </c>
      <c r="AZ721">
        <v>6.9160079999999997</v>
      </c>
      <c r="BA721">
        <v>2.5230160000000001</v>
      </c>
      <c r="BB721">
        <v>7.4373589999999998</v>
      </c>
      <c r="BC721">
        <v>2.6806709999999998</v>
      </c>
      <c r="BD721">
        <v>7.9932090000000002</v>
      </c>
      <c r="BE721">
        <v>1.330792</v>
      </c>
      <c r="BF721">
        <v>7.7477359999999997</v>
      </c>
      <c r="BG721">
        <v>1.401796</v>
      </c>
      <c r="BH721">
        <v>5.0432220000000001</v>
      </c>
      <c r="BI721">
        <v>2.6596989999999998</v>
      </c>
      <c r="BJ721">
        <v>5.9841879999999996</v>
      </c>
      <c r="BK721">
        <v>1.8293079999999999</v>
      </c>
      <c r="BL721">
        <v>3.8231619999999999</v>
      </c>
      <c r="BM721">
        <v>1.8564909999999999</v>
      </c>
      <c r="BN721">
        <v>4.0617760000000001</v>
      </c>
      <c r="BO721">
        <v>2.1142349999999999</v>
      </c>
      <c r="BP721">
        <v>4.0383560000000003</v>
      </c>
      <c r="BQ721">
        <v>1.863191</v>
      </c>
      <c r="BR721">
        <v>3.479015</v>
      </c>
      <c r="BS721">
        <v>1.141983</v>
      </c>
      <c r="BT721">
        <v>4.1933059999999998</v>
      </c>
      <c r="BU721">
        <v>2.8055940000000001</v>
      </c>
      <c r="BV721">
        <v>5.0097880000000004</v>
      </c>
      <c r="BW721">
        <v>1.980647</v>
      </c>
      <c r="BX721">
        <v>3.785463</v>
      </c>
      <c r="BY721">
        <v>2.5342989999999999</v>
      </c>
      <c r="BZ721">
        <v>3.2444289999999998</v>
      </c>
      <c r="CA721">
        <v>3.0135900000000002</v>
      </c>
      <c r="CB721">
        <v>2.7265389999999998</v>
      </c>
      <c r="CC721">
        <v>1.792851</v>
      </c>
      <c r="CD721">
        <v>2.8885710000000002</v>
      </c>
      <c r="CE721">
        <v>1.3867879999999999</v>
      </c>
      <c r="CF721">
        <v>3.5784129999999998</v>
      </c>
      <c r="CG721">
        <v>2.6048789999999999</v>
      </c>
      <c r="CH721">
        <v>4.24641</v>
      </c>
      <c r="CI721">
        <v>1.555882</v>
      </c>
      <c r="CJ721">
        <v>2.6809850000000002</v>
      </c>
      <c r="CK721">
        <v>2.346463</v>
      </c>
      <c r="CL721">
        <v>3.0490930000000001</v>
      </c>
      <c r="CM721">
        <v>1.7822530000000001</v>
      </c>
      <c r="CN721">
        <v>2.3774999999999999</v>
      </c>
      <c r="CO721">
        <v>1.7299150000000001</v>
      </c>
      <c r="CP721">
        <v>2.5832830000000002</v>
      </c>
      <c r="CQ721">
        <v>0.91611100000000001</v>
      </c>
      <c r="CR721">
        <v>3.141292</v>
      </c>
      <c r="CS721">
        <v>2.6495519999999999</v>
      </c>
      <c r="CT721">
        <v>4.4807189999999997</v>
      </c>
      <c r="CU721">
        <v>2.1214309999999998</v>
      </c>
      <c r="CV721">
        <v>2.8404020000000001</v>
      </c>
      <c r="CW721">
        <v>2.5712250000000001</v>
      </c>
      <c r="CX721">
        <v>2.2295389999999999</v>
      </c>
      <c r="CY721">
        <v>2.7993480000000002</v>
      </c>
      <c r="CZ721">
        <v>3.382917</v>
      </c>
      <c r="DA721">
        <v>1.7551209999999999</v>
      </c>
      <c r="DB721">
        <v>2.6130249999999999</v>
      </c>
      <c r="DC721">
        <v>1.615947</v>
      </c>
      <c r="DD721">
        <v>3.7698469999999999</v>
      </c>
      <c r="DE721">
        <v>106.997421</v>
      </c>
      <c r="DF721">
        <v>89.533101000000002</v>
      </c>
      <c r="DG721">
        <v>99.804291000000006</v>
      </c>
      <c r="DH721">
        <v>88.573952000000006</v>
      </c>
      <c r="DI721">
        <v>92.435394000000002</v>
      </c>
      <c r="DJ721">
        <v>74.639893999999998</v>
      </c>
      <c r="DK721">
        <v>129.23661200000001</v>
      </c>
      <c r="DL721">
        <v>105.770284</v>
      </c>
      <c r="DM721">
        <v>118.582711</v>
      </c>
      <c r="DN721">
        <v>102.43159799999999</v>
      </c>
      <c r="DO721">
        <v>140.87081599999999</v>
      </c>
      <c r="DP721">
        <v>94.452780000000004</v>
      </c>
      <c r="DQ721">
        <v>135.141547</v>
      </c>
      <c r="DR721">
        <v>121.564525</v>
      </c>
      <c r="DS721">
        <v>160.987649</v>
      </c>
      <c r="DT721">
        <v>16.907738999999999</v>
      </c>
      <c r="DU721">
        <v>205.61172300000001</v>
      </c>
      <c r="DV721">
        <v>18.217310000000001</v>
      </c>
      <c r="DW721">
        <v>193.31518299999999</v>
      </c>
      <c r="DX721">
        <v>12.560533</v>
      </c>
      <c r="DY721">
        <v>179.00138899999999</v>
      </c>
      <c r="DZ721">
        <v>117.95</v>
      </c>
      <c r="EA721">
        <v>6.1369999999999996</v>
      </c>
      <c r="EB721">
        <v>716.5</v>
      </c>
      <c r="EC721">
        <v>119.09</v>
      </c>
      <c r="ED721">
        <v>6.1820000000000004</v>
      </c>
      <c r="EE721">
        <v>728.2</v>
      </c>
      <c r="EF721">
        <v>119.47</v>
      </c>
      <c r="EG721">
        <v>5.48</v>
      </c>
      <c r="EH721">
        <v>646.5</v>
      </c>
      <c r="EI721">
        <v>118.800003</v>
      </c>
      <c r="EJ721">
        <v>2.6429999999999998</v>
      </c>
      <c r="EK721">
        <v>314</v>
      </c>
      <c r="EL721">
        <v>1.6891940000000001</v>
      </c>
      <c r="EM721">
        <v>4.018713</v>
      </c>
      <c r="EN721">
        <v>30.374374</v>
      </c>
      <c r="EO721">
        <v>-10.094942</v>
      </c>
      <c r="EP721">
        <v>-8.0978049999999993</v>
      </c>
      <c r="EQ721">
        <v>-17.217851</v>
      </c>
      <c r="ER721">
        <v>112.09637499999999</v>
      </c>
      <c r="ES721">
        <v>107.523904</v>
      </c>
      <c r="ET721">
        <v>101.94463500000001</v>
      </c>
      <c r="EU721">
        <v>3.6248999999999998</v>
      </c>
      <c r="EV721">
        <v>4816.640402</v>
      </c>
      <c r="EW721">
        <v>4949.6725909999996</v>
      </c>
      <c r="EX721">
        <v>4153.7759050000004</v>
      </c>
      <c r="EY721">
        <v>2981.1753480000002</v>
      </c>
    </row>
    <row r="722" spans="1:155" x14ac:dyDescent="0.25">
      <c r="A722" s="741">
        <v>46246</v>
      </c>
      <c r="B722" s="740">
        <v>0.68012731481481481</v>
      </c>
      <c r="C722">
        <v>42660</v>
      </c>
      <c r="D722">
        <v>0</v>
      </c>
      <c r="E722">
        <v>0</v>
      </c>
      <c r="F722">
        <v>74.729704999999996</v>
      </c>
      <c r="G722">
        <v>72.333928999999998</v>
      </c>
      <c r="H722">
        <v>64.358204000000001</v>
      </c>
      <c r="I722">
        <v>73.187858000000006</v>
      </c>
      <c r="J722">
        <v>74.998514</v>
      </c>
      <c r="K722">
        <v>71.942854999999994</v>
      </c>
      <c r="L722">
        <v>70.394283000000001</v>
      </c>
      <c r="M722">
        <v>70.785768000000004</v>
      </c>
      <c r="N722">
        <v>3.267792</v>
      </c>
      <c r="O722">
        <v>2.9730310000000002</v>
      </c>
      <c r="P722">
        <v>3.3280159999999999</v>
      </c>
      <c r="Q722">
        <v>4.6727619999999996</v>
      </c>
      <c r="R722">
        <v>3.6286879999999999</v>
      </c>
      <c r="S722">
        <v>2.8365089999999999</v>
      </c>
      <c r="T722">
        <v>4.1279820000000003</v>
      </c>
      <c r="U722">
        <v>6.3681239999999999</v>
      </c>
      <c r="V722">
        <v>7.8897909999999998</v>
      </c>
      <c r="W722">
        <v>8.8370979999999992</v>
      </c>
      <c r="X722">
        <v>7.2680480000000003</v>
      </c>
      <c r="Y722">
        <v>5.6684929999999998</v>
      </c>
      <c r="Z722">
        <v>8.9876579999999997</v>
      </c>
      <c r="AA722">
        <v>9.5245130000000007</v>
      </c>
      <c r="AB722">
        <v>6.7350469999999998</v>
      </c>
      <c r="AC722">
        <v>-0.239591</v>
      </c>
      <c r="AD722">
        <v>6.3519059999999996</v>
      </c>
      <c r="AE722">
        <v>0.61010399999999998</v>
      </c>
      <c r="AF722">
        <v>5.0170250000000003</v>
      </c>
      <c r="AG722">
        <v>-0.21714600000000001</v>
      </c>
      <c r="AH722">
        <v>-8.8146959999999996</v>
      </c>
      <c r="AI722">
        <v>-4.516445</v>
      </c>
      <c r="AJ722">
        <v>12.512416999999999</v>
      </c>
      <c r="AK722">
        <v>3.5079829999999999</v>
      </c>
      <c r="AL722">
        <v>9.4029779999999992</v>
      </c>
      <c r="AM722">
        <v>2.2976920000000001</v>
      </c>
      <c r="AN722">
        <v>9.4239370000000005</v>
      </c>
      <c r="AO722">
        <v>3.0404870000000002</v>
      </c>
      <c r="AP722">
        <v>10.511697</v>
      </c>
      <c r="AQ722">
        <v>3.1683270000000001</v>
      </c>
      <c r="AR722">
        <v>9.751868</v>
      </c>
      <c r="AS722">
        <v>2.5089450000000002</v>
      </c>
      <c r="AT722">
        <v>8.8473520000000008</v>
      </c>
      <c r="AU722">
        <v>2.2714650000000001</v>
      </c>
      <c r="AV722">
        <v>7.997312</v>
      </c>
      <c r="AW722">
        <v>2.704132</v>
      </c>
      <c r="AX722">
        <v>6.8293799999999996</v>
      </c>
      <c r="AY722">
        <v>2.4289149999999999</v>
      </c>
      <c r="AZ722">
        <v>6.9449040000000002</v>
      </c>
      <c r="BA722">
        <v>2.560845</v>
      </c>
      <c r="BB722">
        <v>7.4748190000000001</v>
      </c>
      <c r="BC722">
        <v>2.7050529999999999</v>
      </c>
      <c r="BD722">
        <v>8.0320090000000004</v>
      </c>
      <c r="BE722">
        <v>1.3568690000000001</v>
      </c>
      <c r="BF722">
        <v>7.7685420000000001</v>
      </c>
      <c r="BG722">
        <v>1.454609</v>
      </c>
      <c r="BH722">
        <v>5.0621109999999998</v>
      </c>
      <c r="BI722">
        <v>2.6745130000000001</v>
      </c>
      <c r="BJ722">
        <v>6.0034799999999997</v>
      </c>
      <c r="BK722">
        <v>1.8574740000000001</v>
      </c>
      <c r="BL722">
        <v>3.831032</v>
      </c>
      <c r="BM722">
        <v>1.8846560000000001</v>
      </c>
      <c r="BN722">
        <v>4.0919369999999997</v>
      </c>
      <c r="BO722">
        <v>2.142182</v>
      </c>
      <c r="BP722">
        <v>4.0703550000000002</v>
      </c>
      <c r="BQ722">
        <v>1.8602799999999999</v>
      </c>
      <c r="BR722">
        <v>3.488362</v>
      </c>
      <c r="BS722">
        <v>1.1513629999999999</v>
      </c>
      <c r="BT722">
        <v>4.1994300000000004</v>
      </c>
      <c r="BU722">
        <v>2.8148460000000002</v>
      </c>
      <c r="BV722">
        <v>5.0290980000000003</v>
      </c>
      <c r="BW722">
        <v>1.9862249999999999</v>
      </c>
      <c r="BX722">
        <v>3.8078889999999999</v>
      </c>
      <c r="BY722">
        <v>2.5530849999999998</v>
      </c>
      <c r="BZ722">
        <v>3.2415929999999999</v>
      </c>
      <c r="CA722">
        <v>3.0144329999999999</v>
      </c>
      <c r="CB722">
        <v>2.749927</v>
      </c>
      <c r="CC722">
        <v>1.8169169999999999</v>
      </c>
      <c r="CD722">
        <v>2.8974169999999999</v>
      </c>
      <c r="CE722">
        <v>1.3809009999999999</v>
      </c>
      <c r="CF722">
        <v>3.5770040000000001</v>
      </c>
      <c r="CG722">
        <v>2.6315400000000002</v>
      </c>
      <c r="CH722">
        <v>4.2523010000000001</v>
      </c>
      <c r="CI722">
        <v>1.5594920000000001</v>
      </c>
      <c r="CJ722">
        <v>2.6905709999999998</v>
      </c>
      <c r="CK722">
        <v>2.3562370000000001</v>
      </c>
      <c r="CL722">
        <v>3.0629960000000001</v>
      </c>
      <c r="CM722">
        <v>1.8086230000000001</v>
      </c>
      <c r="CN722">
        <v>2.3862169999999998</v>
      </c>
      <c r="CO722">
        <v>1.751082</v>
      </c>
      <c r="CP722">
        <v>2.5940470000000002</v>
      </c>
      <c r="CQ722">
        <v>0.948125</v>
      </c>
      <c r="CR722">
        <v>3.1304349999999999</v>
      </c>
      <c r="CS722">
        <v>2.6870029999999998</v>
      </c>
      <c r="CT722">
        <v>4.4983690000000003</v>
      </c>
      <c r="CU722">
        <v>2.146512</v>
      </c>
      <c r="CV722">
        <v>2.8548749999999998</v>
      </c>
      <c r="CW722">
        <v>2.5880049999999999</v>
      </c>
      <c r="CX722">
        <v>2.2392379999999998</v>
      </c>
      <c r="CY722">
        <v>2.8113389999999998</v>
      </c>
      <c r="CZ722">
        <v>3.3930579999999999</v>
      </c>
      <c r="DA722">
        <v>1.7907200000000001</v>
      </c>
      <c r="DB722">
        <v>2.6324709999999998</v>
      </c>
      <c r="DC722">
        <v>1.617448</v>
      </c>
      <c r="DD722">
        <v>3.7881279999999999</v>
      </c>
      <c r="DE722">
        <v>106.49870300000001</v>
      </c>
      <c r="DF722">
        <v>88.732315999999997</v>
      </c>
      <c r="DG722">
        <v>99.847353999999996</v>
      </c>
      <c r="DH722">
        <v>88.549791999999997</v>
      </c>
      <c r="DI722">
        <v>92.372478999999998</v>
      </c>
      <c r="DJ722">
        <v>66.883533</v>
      </c>
      <c r="DK722">
        <v>128.040707</v>
      </c>
      <c r="DL722">
        <v>105.260389</v>
      </c>
      <c r="DM722">
        <v>117.166916</v>
      </c>
      <c r="DN722">
        <v>102.150705</v>
      </c>
      <c r="DO722">
        <v>140.64214200000001</v>
      </c>
      <c r="DP722">
        <v>94.491973999999999</v>
      </c>
      <c r="DQ722">
        <v>133.72276600000001</v>
      </c>
      <c r="DR722">
        <v>120.235159</v>
      </c>
      <c r="DS722">
        <v>160.84138200000001</v>
      </c>
      <c r="DT722">
        <v>16.686489000000002</v>
      </c>
      <c r="DU722">
        <v>204.62378100000001</v>
      </c>
      <c r="DV722">
        <v>17.892261999999999</v>
      </c>
      <c r="DW722">
        <v>192.47886</v>
      </c>
      <c r="DX722">
        <v>12.361587999999999</v>
      </c>
      <c r="DY722">
        <v>178.809731</v>
      </c>
      <c r="DZ722">
        <v>117.98</v>
      </c>
      <c r="EA722">
        <v>6.11</v>
      </c>
      <c r="EB722">
        <v>714.7</v>
      </c>
      <c r="EC722">
        <v>119.09</v>
      </c>
      <c r="ED722">
        <v>6.1589999999999998</v>
      </c>
      <c r="EE722">
        <v>725.5</v>
      </c>
      <c r="EF722">
        <v>119.64</v>
      </c>
      <c r="EG722">
        <v>5.46</v>
      </c>
      <c r="EH722">
        <v>645.79999999999995</v>
      </c>
      <c r="EI722">
        <v>119.05999799999999</v>
      </c>
      <c r="EJ722">
        <v>2.645</v>
      </c>
      <c r="EK722">
        <v>314.79998799999998</v>
      </c>
      <c r="EL722">
        <v>1.62391</v>
      </c>
      <c r="EM722">
        <v>4.071294</v>
      </c>
      <c r="EN722">
        <v>30.076667</v>
      </c>
      <c r="EO722">
        <v>-10.438606</v>
      </c>
      <c r="EP722">
        <v>-8.5877389999999991</v>
      </c>
      <c r="EQ722">
        <v>-17.564250000000001</v>
      </c>
      <c r="ER722">
        <v>111.73602200000001</v>
      </c>
      <c r="ES722">
        <v>107.205792</v>
      </c>
      <c r="ET722">
        <v>101.86791100000001</v>
      </c>
      <c r="EU722">
        <v>3.6443810000000001</v>
      </c>
      <c r="EV722">
        <v>4828.5659370000003</v>
      </c>
      <c r="EW722">
        <v>4961.7754260000002</v>
      </c>
      <c r="EX722">
        <v>4164.5412800000004</v>
      </c>
      <c r="EY722">
        <v>2986.4069709999999</v>
      </c>
    </row>
    <row r="723" spans="1:155" x14ac:dyDescent="0.25">
      <c r="A723" s="741">
        <v>46246</v>
      </c>
      <c r="B723" s="740">
        <v>0.68082175925925925</v>
      </c>
      <c r="C723">
        <v>42720</v>
      </c>
      <c r="D723">
        <v>0</v>
      </c>
      <c r="E723">
        <v>0</v>
      </c>
      <c r="F723">
        <v>75.021572000000006</v>
      </c>
      <c r="G723">
        <v>72.335992000000005</v>
      </c>
      <c r="H723">
        <v>64.781097000000003</v>
      </c>
      <c r="I723">
        <v>73.181385000000006</v>
      </c>
      <c r="J723">
        <v>75.046966999999995</v>
      </c>
      <c r="K723">
        <v>71.907968999999994</v>
      </c>
      <c r="L723">
        <v>70.388441</v>
      </c>
      <c r="M723">
        <v>70.742146000000005</v>
      </c>
      <c r="N723">
        <v>3.1265369999999999</v>
      </c>
      <c r="O723">
        <v>2.7005880000000002</v>
      </c>
      <c r="P723">
        <v>3.0147870000000001</v>
      </c>
      <c r="Q723">
        <v>4.4633859999999999</v>
      </c>
      <c r="R723">
        <v>3.3872689999999999</v>
      </c>
      <c r="S723">
        <v>2.6233339999999998</v>
      </c>
      <c r="T723">
        <v>3.8805550000000002</v>
      </c>
      <c r="U723">
        <v>6.236872</v>
      </c>
      <c r="V723">
        <v>7.6873800000000001</v>
      </c>
      <c r="W723">
        <v>8.0599930000000004</v>
      </c>
      <c r="X723">
        <v>7.3022270000000002</v>
      </c>
      <c r="Y723">
        <v>5.4695070000000001</v>
      </c>
      <c r="Z723">
        <v>8.6030829999999998</v>
      </c>
      <c r="AA723">
        <v>8.9651779999999999</v>
      </c>
      <c r="AB723">
        <v>6.5695540000000001</v>
      </c>
      <c r="AC723">
        <v>-0.57467100000000004</v>
      </c>
      <c r="AD723">
        <v>6.2474819999999998</v>
      </c>
      <c r="AE723">
        <v>0.210623</v>
      </c>
      <c r="AF723">
        <v>4.7917690000000004</v>
      </c>
      <c r="AG723">
        <v>-0.56487799999999999</v>
      </c>
      <c r="AH723">
        <v>-9.1700739999999996</v>
      </c>
      <c r="AI723">
        <v>-4.8484829999999999</v>
      </c>
      <c r="AJ723">
        <v>11.998908999999999</v>
      </c>
      <c r="AK723">
        <v>3.4958269999999998</v>
      </c>
      <c r="AL723">
        <v>9.3988139999999998</v>
      </c>
      <c r="AM723">
        <v>2.2921040000000001</v>
      </c>
      <c r="AN723">
        <v>9.4147619999999996</v>
      </c>
      <c r="AO723">
        <v>3.039307</v>
      </c>
      <c r="AP723">
        <v>10.544649</v>
      </c>
      <c r="AQ723">
        <v>3.1772629999999999</v>
      </c>
      <c r="AR723">
        <v>9.7684060000000006</v>
      </c>
      <c r="AS723">
        <v>2.5385460000000002</v>
      </c>
      <c r="AT723">
        <v>8.8760770000000004</v>
      </c>
      <c r="AU723">
        <v>2.2765270000000002</v>
      </c>
      <c r="AV723">
        <v>8.0000490000000006</v>
      </c>
      <c r="AW723">
        <v>2.6896279999999999</v>
      </c>
      <c r="AX723">
        <v>6.8346299999999998</v>
      </c>
      <c r="AY723">
        <v>2.438342</v>
      </c>
      <c r="AZ723">
        <v>6.9666519999999998</v>
      </c>
      <c r="BA723">
        <v>2.5680079999999998</v>
      </c>
      <c r="BB723">
        <v>7.4935489999999998</v>
      </c>
      <c r="BC723">
        <v>2.6930860000000001</v>
      </c>
      <c r="BD723">
        <v>8.0488979999999994</v>
      </c>
      <c r="BE723">
        <v>1.3718440000000001</v>
      </c>
      <c r="BF723">
        <v>7.8039259999999997</v>
      </c>
      <c r="BG723">
        <v>1.43685</v>
      </c>
      <c r="BH723">
        <v>5.0733730000000001</v>
      </c>
      <c r="BI723">
        <v>2.6655690000000001</v>
      </c>
      <c r="BJ723">
        <v>6.0136219999999998</v>
      </c>
      <c r="BK723">
        <v>1.859386</v>
      </c>
      <c r="BL723">
        <v>3.8430439999999999</v>
      </c>
      <c r="BM723">
        <v>1.8690610000000001</v>
      </c>
      <c r="BN723">
        <v>4.104857</v>
      </c>
      <c r="BO723">
        <v>2.132574</v>
      </c>
      <c r="BP723">
        <v>4.0731739999999999</v>
      </c>
      <c r="BQ723">
        <v>1.874166</v>
      </c>
      <c r="BR723">
        <v>3.4816240000000001</v>
      </c>
      <c r="BS723">
        <v>1.1736580000000001</v>
      </c>
      <c r="BT723">
        <v>4.2211629999999998</v>
      </c>
      <c r="BU723">
        <v>2.8206820000000001</v>
      </c>
      <c r="BV723">
        <v>5.0220750000000001</v>
      </c>
      <c r="BW723">
        <v>1.977789</v>
      </c>
      <c r="BX723">
        <v>3.7812420000000002</v>
      </c>
      <c r="BY723">
        <v>2.565509</v>
      </c>
      <c r="BZ723">
        <v>3.209279</v>
      </c>
      <c r="CA723">
        <v>2.96095</v>
      </c>
      <c r="CB723">
        <v>2.7415150000000001</v>
      </c>
      <c r="CC723">
        <v>1.8208519999999999</v>
      </c>
      <c r="CD723">
        <v>2.9091649999999998</v>
      </c>
      <c r="CE723">
        <v>1.422183</v>
      </c>
      <c r="CF723">
        <v>3.5933380000000001</v>
      </c>
      <c r="CG723">
        <v>2.644215</v>
      </c>
      <c r="CH723">
        <v>4.2241669999999996</v>
      </c>
      <c r="CI723">
        <v>1.56351</v>
      </c>
      <c r="CJ723">
        <v>2.664212</v>
      </c>
      <c r="CK723">
        <v>2.3744399999999999</v>
      </c>
      <c r="CL723">
        <v>3.0618650000000001</v>
      </c>
      <c r="CM723">
        <v>1.805186</v>
      </c>
      <c r="CN723">
        <v>2.404881</v>
      </c>
      <c r="CO723">
        <v>1.7665390000000001</v>
      </c>
      <c r="CP723">
        <v>2.6181019999999999</v>
      </c>
      <c r="CQ723">
        <v>0.95378600000000002</v>
      </c>
      <c r="CR723">
        <v>3.140215</v>
      </c>
      <c r="CS723">
        <v>2.6894279999999999</v>
      </c>
      <c r="CT723">
        <v>4.5031509999999999</v>
      </c>
      <c r="CU723">
        <v>2.1457850000000001</v>
      </c>
      <c r="CV723">
        <v>2.8357480000000002</v>
      </c>
      <c r="CW723">
        <v>2.5725509999999998</v>
      </c>
      <c r="CX723">
        <v>2.2503510000000002</v>
      </c>
      <c r="CY723">
        <v>2.7538909999999999</v>
      </c>
      <c r="CZ723">
        <v>3.424836</v>
      </c>
      <c r="DA723">
        <v>1.790273</v>
      </c>
      <c r="DB723">
        <v>2.6467499999999999</v>
      </c>
      <c r="DC723">
        <v>1.6423490000000001</v>
      </c>
      <c r="DD723">
        <v>3.7987060000000001</v>
      </c>
      <c r="DE723">
        <v>106.385017</v>
      </c>
      <c r="DF723">
        <v>89.092934</v>
      </c>
      <c r="DG723">
        <v>99.496950999999996</v>
      </c>
      <c r="DH723">
        <v>88.607012999999995</v>
      </c>
      <c r="DI723">
        <v>92.383927999999997</v>
      </c>
      <c r="DJ723">
        <v>69.695552000000006</v>
      </c>
      <c r="DK723">
        <v>127.099403</v>
      </c>
      <c r="DL723">
        <v>105.00893499999999</v>
      </c>
      <c r="DM723">
        <v>116.392026</v>
      </c>
      <c r="DN723">
        <v>101.933504</v>
      </c>
      <c r="DO723">
        <v>140.44041899999999</v>
      </c>
      <c r="DP723">
        <v>94.500074999999995</v>
      </c>
      <c r="DQ723">
        <v>132.88650200000001</v>
      </c>
      <c r="DR723">
        <v>119.44748800000001</v>
      </c>
      <c r="DS723">
        <v>160.765793</v>
      </c>
      <c r="DT723">
        <v>16.41611</v>
      </c>
      <c r="DU723">
        <v>204.45029500000001</v>
      </c>
      <c r="DV723">
        <v>17.794539</v>
      </c>
      <c r="DW723">
        <v>192.28107800000001</v>
      </c>
      <c r="DX723">
        <v>12.264059</v>
      </c>
      <c r="DY723">
        <v>178.11832000000001</v>
      </c>
      <c r="DZ723">
        <v>118.08</v>
      </c>
      <c r="EA723">
        <v>6.0880000000000001</v>
      </c>
      <c r="EB723">
        <v>711.4</v>
      </c>
      <c r="EC723">
        <v>118.96</v>
      </c>
      <c r="ED723">
        <v>6.1349999999999998</v>
      </c>
      <c r="EE723">
        <v>723.5</v>
      </c>
      <c r="EF723">
        <v>119.75</v>
      </c>
      <c r="EG723">
        <v>5.4560000000000004</v>
      </c>
      <c r="EH723">
        <v>644.29999999999995</v>
      </c>
      <c r="EI723">
        <v>119.019997</v>
      </c>
      <c r="EJ723">
        <v>2.645</v>
      </c>
      <c r="EK723">
        <v>314</v>
      </c>
      <c r="EL723">
        <v>1.6910449999999999</v>
      </c>
      <c r="EM723">
        <v>3.8872840000000002</v>
      </c>
      <c r="EN723">
        <v>29.733694</v>
      </c>
      <c r="EO723">
        <v>-10.861119</v>
      </c>
      <c r="EP723">
        <v>-8.7357669999999992</v>
      </c>
      <c r="EQ723">
        <v>-17.734784999999999</v>
      </c>
      <c r="ER723">
        <v>111.67261999999999</v>
      </c>
      <c r="ES723">
        <v>107.130425</v>
      </c>
      <c r="ET723">
        <v>101.590661</v>
      </c>
      <c r="EU723">
        <v>3.6479520000000001</v>
      </c>
      <c r="EV723">
        <v>4840.436616</v>
      </c>
      <c r="EW723">
        <v>4973.8389070000003</v>
      </c>
      <c r="EX723">
        <v>4175.288869</v>
      </c>
      <c r="EY723">
        <v>2991.6445319999998</v>
      </c>
    </row>
    <row r="724" spans="1:155" x14ac:dyDescent="0.25">
      <c r="A724" s="741">
        <v>46246</v>
      </c>
      <c r="B724" s="740">
        <v>0.68151620370370369</v>
      </c>
      <c r="C724">
        <v>42780</v>
      </c>
      <c r="D724">
        <v>0</v>
      </c>
      <c r="E724">
        <v>0</v>
      </c>
      <c r="F724">
        <v>74.766096000000005</v>
      </c>
      <c r="G724">
        <v>72.309406999999993</v>
      </c>
      <c r="H724">
        <v>64.573395000000005</v>
      </c>
      <c r="I724">
        <v>73.174300000000002</v>
      </c>
      <c r="J724">
        <v>75.077488000000002</v>
      </c>
      <c r="K724">
        <v>71.960648000000006</v>
      </c>
      <c r="L724">
        <v>70.445609000000005</v>
      </c>
      <c r="M724">
        <v>70.695706000000001</v>
      </c>
      <c r="N724">
        <v>2.8512089999999999</v>
      </c>
      <c r="O724">
        <v>2.555803</v>
      </c>
      <c r="P724">
        <v>2.77806</v>
      </c>
      <c r="Q724">
        <v>4.2186700000000004</v>
      </c>
      <c r="R724">
        <v>3.245152</v>
      </c>
      <c r="S724">
        <v>2.4318010000000001</v>
      </c>
      <c r="T724">
        <v>3.7118660000000001</v>
      </c>
      <c r="U724">
        <v>6.069229</v>
      </c>
      <c r="V724">
        <v>7.6628869999999996</v>
      </c>
      <c r="W724">
        <v>7.9770750000000001</v>
      </c>
      <c r="X724">
        <v>7.0953429999999997</v>
      </c>
      <c r="Y724">
        <v>5.274203</v>
      </c>
      <c r="Z724">
        <v>8.2704000000000004</v>
      </c>
      <c r="AA724">
        <v>9.1515599999999999</v>
      </c>
      <c r="AB724">
        <v>6.4550729999999996</v>
      </c>
      <c r="AC724">
        <v>-0.80232899999999996</v>
      </c>
      <c r="AD724">
        <v>6.1360190000000001</v>
      </c>
      <c r="AE724">
        <v>-7.8811000000000006E-2</v>
      </c>
      <c r="AF724">
        <v>4.776402</v>
      </c>
      <c r="AG724">
        <v>-0.85234399999999999</v>
      </c>
      <c r="AH724">
        <v>-9.3382179999999995</v>
      </c>
      <c r="AI724">
        <v>-5.0746279999999997</v>
      </c>
      <c r="AJ724">
        <v>11.746117999999999</v>
      </c>
      <c r="AK724">
        <v>3.4899879999999999</v>
      </c>
      <c r="AL724">
        <v>9.418787</v>
      </c>
      <c r="AM724">
        <v>2.319652</v>
      </c>
      <c r="AN724">
        <v>9.4411120000000004</v>
      </c>
      <c r="AO724">
        <v>3.073855</v>
      </c>
      <c r="AP724">
        <v>10.546979</v>
      </c>
      <c r="AQ724">
        <v>3.2168610000000002</v>
      </c>
      <c r="AR724">
        <v>9.7679240000000007</v>
      </c>
      <c r="AS724">
        <v>2.5343770000000001</v>
      </c>
      <c r="AT724">
        <v>8.855416</v>
      </c>
      <c r="AU724">
        <v>2.2984849999999999</v>
      </c>
      <c r="AV724">
        <v>7.9871230000000004</v>
      </c>
      <c r="AW724">
        <v>2.6956959999999999</v>
      </c>
      <c r="AX724">
        <v>6.8621530000000002</v>
      </c>
      <c r="AY724">
        <v>2.4499360000000001</v>
      </c>
      <c r="AZ724">
        <v>6.9656089999999997</v>
      </c>
      <c r="BA724">
        <v>2.586287</v>
      </c>
      <c r="BB724">
        <v>7.5107689999999998</v>
      </c>
      <c r="BC724">
        <v>2.7366549999999998</v>
      </c>
      <c r="BD724">
        <v>8.0679289999999995</v>
      </c>
      <c r="BE724">
        <v>1.390833</v>
      </c>
      <c r="BF724">
        <v>7.8081199999999997</v>
      </c>
      <c r="BG724">
        <v>1.4834970000000001</v>
      </c>
      <c r="BH724">
        <v>5.0819549999999998</v>
      </c>
      <c r="BI724">
        <v>2.677403</v>
      </c>
      <c r="BJ724">
        <v>6.0158490000000002</v>
      </c>
      <c r="BK724">
        <v>1.8818980000000001</v>
      </c>
      <c r="BL724">
        <v>3.8411439999999999</v>
      </c>
      <c r="BM724">
        <v>1.907697</v>
      </c>
      <c r="BN724">
        <v>4.116136</v>
      </c>
      <c r="BO724">
        <v>2.1549390000000002</v>
      </c>
      <c r="BP724">
        <v>4.0835350000000004</v>
      </c>
      <c r="BQ724">
        <v>1.901146</v>
      </c>
      <c r="BR724">
        <v>3.519733</v>
      </c>
      <c r="BS724">
        <v>1.1883790000000001</v>
      </c>
      <c r="BT724">
        <v>4.2225029999999997</v>
      </c>
      <c r="BU724">
        <v>2.8376809999999999</v>
      </c>
      <c r="BV724">
        <v>5.0206770000000001</v>
      </c>
      <c r="BW724">
        <v>1.9777659999999999</v>
      </c>
      <c r="BX724">
        <v>3.8016130000000001</v>
      </c>
      <c r="BY724">
        <v>2.5776330000000001</v>
      </c>
      <c r="BZ724">
        <v>3.2582369999999998</v>
      </c>
      <c r="CA724">
        <v>2.904595</v>
      </c>
      <c r="CB724">
        <v>2.762902</v>
      </c>
      <c r="CC724">
        <v>1.8459449999999999</v>
      </c>
      <c r="CD724">
        <v>2.9153579999999999</v>
      </c>
      <c r="CE724">
        <v>1.4477530000000001</v>
      </c>
      <c r="CF724">
        <v>3.6225360000000002</v>
      </c>
      <c r="CG724">
        <v>2.636641</v>
      </c>
      <c r="CH724">
        <v>4.2413759999999998</v>
      </c>
      <c r="CI724">
        <v>1.5784830000000001</v>
      </c>
      <c r="CJ724">
        <v>2.6966450000000002</v>
      </c>
      <c r="CK724">
        <v>2.3801779999999999</v>
      </c>
      <c r="CL724">
        <v>3.0859920000000001</v>
      </c>
      <c r="CM724">
        <v>1.8196829999999999</v>
      </c>
      <c r="CN724">
        <v>2.393621</v>
      </c>
      <c r="CO724">
        <v>1.7737000000000001</v>
      </c>
      <c r="CP724">
        <v>2.618519</v>
      </c>
      <c r="CQ724">
        <v>0.97173600000000004</v>
      </c>
      <c r="CR724">
        <v>3.1613250000000002</v>
      </c>
      <c r="CS724">
        <v>2.701349</v>
      </c>
      <c r="CT724">
        <v>4.4957549999999999</v>
      </c>
      <c r="CU724">
        <v>2.1475740000000001</v>
      </c>
      <c r="CV724">
        <v>2.8724970000000001</v>
      </c>
      <c r="CW724">
        <v>2.6001110000000001</v>
      </c>
      <c r="CX724">
        <v>2.2461319999999998</v>
      </c>
      <c r="CY724">
        <v>2.7694589999999999</v>
      </c>
      <c r="CZ724">
        <v>3.4128099999999999</v>
      </c>
      <c r="DA724">
        <v>1.8259049999999999</v>
      </c>
      <c r="DB724">
        <v>2.6372399999999998</v>
      </c>
      <c r="DC724">
        <v>1.6609370000000001</v>
      </c>
      <c r="DD724">
        <v>3.784141</v>
      </c>
      <c r="DE724">
        <v>106.135278</v>
      </c>
      <c r="DF724">
        <v>88.705600000000004</v>
      </c>
      <c r="DG724">
        <v>99.136757000000003</v>
      </c>
      <c r="DH724">
        <v>88.278944999999993</v>
      </c>
      <c r="DI724">
        <v>92.140626999999995</v>
      </c>
      <c r="DJ724">
        <v>69.015786000000006</v>
      </c>
      <c r="DK724">
        <v>126.757991</v>
      </c>
      <c r="DL724">
        <v>104.833403</v>
      </c>
      <c r="DM724">
        <v>115.861797</v>
      </c>
      <c r="DN724">
        <v>101.627965</v>
      </c>
      <c r="DO724">
        <v>139.66994299999999</v>
      </c>
      <c r="DP724">
        <v>94.117185000000006</v>
      </c>
      <c r="DQ724">
        <v>132.39501300000001</v>
      </c>
      <c r="DR724">
        <v>118.97344</v>
      </c>
      <c r="DS724">
        <v>160.57843399999999</v>
      </c>
      <c r="DT724">
        <v>16.358039999999999</v>
      </c>
      <c r="DU724">
        <v>203.51765499999999</v>
      </c>
      <c r="DV724">
        <v>17.615468</v>
      </c>
      <c r="DW724">
        <v>191.22092499999999</v>
      </c>
      <c r="DX724">
        <v>12.137665</v>
      </c>
      <c r="DY724">
        <v>178.30881199999999</v>
      </c>
      <c r="DZ724">
        <v>118.01</v>
      </c>
      <c r="EA724">
        <v>6.0780000000000003</v>
      </c>
      <c r="EB724">
        <v>709.7</v>
      </c>
      <c r="EC724">
        <v>119.12</v>
      </c>
      <c r="ED724">
        <v>6.1130000000000004</v>
      </c>
      <c r="EE724">
        <v>721.2</v>
      </c>
      <c r="EF724">
        <v>119.77</v>
      </c>
      <c r="EG724">
        <v>5.42</v>
      </c>
      <c r="EH724">
        <v>642.70000000000005</v>
      </c>
      <c r="EI724">
        <v>118.739998</v>
      </c>
      <c r="EJ724">
        <v>2.6419999999999999</v>
      </c>
      <c r="EK724">
        <v>313.60000600000001</v>
      </c>
      <c r="EL724">
        <v>1.6140129999999999</v>
      </c>
      <c r="EM724">
        <v>3.9332799999999999</v>
      </c>
      <c r="EN724">
        <v>29.702621000000001</v>
      </c>
      <c r="EO724">
        <v>-10.952230999999999</v>
      </c>
      <c r="EP724">
        <v>-9.0079080000000005</v>
      </c>
      <c r="EQ724">
        <v>-17.956503000000001</v>
      </c>
      <c r="ER724">
        <v>111.331147</v>
      </c>
      <c r="ES724">
        <v>106.72553600000001</v>
      </c>
      <c r="ET724">
        <v>101.667119</v>
      </c>
      <c r="EU724">
        <v>3.660901</v>
      </c>
      <c r="EV724">
        <v>4852.2764459999999</v>
      </c>
      <c r="EW724">
        <v>4985.8697890000003</v>
      </c>
      <c r="EX724">
        <v>4185.9982529999997</v>
      </c>
      <c r="EY724">
        <v>2996.8813650000002</v>
      </c>
    </row>
    <row r="725" spans="1:155" x14ac:dyDescent="0.25">
      <c r="A725" s="741">
        <v>46246</v>
      </c>
      <c r="B725" s="740">
        <v>0.68221064814814814</v>
      </c>
      <c r="C725">
        <v>42840</v>
      </c>
      <c r="D725">
        <v>0</v>
      </c>
      <c r="E725">
        <v>0</v>
      </c>
      <c r="F725">
        <v>74.824528000000001</v>
      </c>
      <c r="G725">
        <v>72.336652000000001</v>
      </c>
      <c r="H725">
        <v>64.556415999999999</v>
      </c>
      <c r="I725">
        <v>73.187755999999993</v>
      </c>
      <c r="J725">
        <v>75.073175000000006</v>
      </c>
      <c r="K725">
        <v>71.972003999999998</v>
      </c>
      <c r="L725">
        <v>70.431068999999994</v>
      </c>
      <c r="M725">
        <v>70.623003999999995</v>
      </c>
      <c r="N725">
        <v>2.7161729999999999</v>
      </c>
      <c r="O725">
        <v>2.2558880000000001</v>
      </c>
      <c r="P725">
        <v>2.5827230000000001</v>
      </c>
      <c r="Q725">
        <v>3.726817</v>
      </c>
      <c r="R725">
        <v>2.9237150000000001</v>
      </c>
      <c r="S725">
        <v>2.2149649999999999</v>
      </c>
      <c r="T725">
        <v>3.6168100000000001</v>
      </c>
      <c r="U725">
        <v>5.8751350000000002</v>
      </c>
      <c r="V725">
        <v>7.5881970000000001</v>
      </c>
      <c r="W725">
        <v>7.9339250000000003</v>
      </c>
      <c r="X725">
        <v>6.7635990000000001</v>
      </c>
      <c r="Y725">
        <v>5.2352530000000002</v>
      </c>
      <c r="Z725">
        <v>8.1371380000000002</v>
      </c>
      <c r="AA725">
        <v>9.0449059999999992</v>
      </c>
      <c r="AB725">
        <v>6.2949580000000003</v>
      </c>
      <c r="AC725">
        <v>-1.037782</v>
      </c>
      <c r="AD725">
        <v>5.9061950000000003</v>
      </c>
      <c r="AE725">
        <v>-0.320965</v>
      </c>
      <c r="AF725">
        <v>4.5571289999999998</v>
      </c>
      <c r="AG725">
        <v>-1.035086</v>
      </c>
      <c r="AH725">
        <v>-9.6257699999999993</v>
      </c>
      <c r="AI725">
        <v>-5.2801309999999999</v>
      </c>
      <c r="AJ725">
        <v>11.192637</v>
      </c>
      <c r="AK725">
        <v>3.4751780000000001</v>
      </c>
      <c r="AL725">
        <v>9.4469349999999999</v>
      </c>
      <c r="AM725">
        <v>2.3006739999999999</v>
      </c>
      <c r="AN725">
        <v>9.4710819999999991</v>
      </c>
      <c r="AO725">
        <v>3.0387050000000002</v>
      </c>
      <c r="AP725">
        <v>10.615926</v>
      </c>
      <c r="AQ725">
        <v>3.1762009999999998</v>
      </c>
      <c r="AR725">
        <v>9.8137240000000006</v>
      </c>
      <c r="AS725">
        <v>2.5337200000000002</v>
      </c>
      <c r="AT725">
        <v>8.8863120000000002</v>
      </c>
      <c r="AU725">
        <v>2.2804160000000002</v>
      </c>
      <c r="AV725">
        <v>8.0162320000000005</v>
      </c>
      <c r="AW725">
        <v>2.673988</v>
      </c>
      <c r="AX725">
        <v>6.8885969999999999</v>
      </c>
      <c r="AY725">
        <v>2.4346649999999999</v>
      </c>
      <c r="AZ725">
        <v>7.0129210000000004</v>
      </c>
      <c r="BA725">
        <v>2.5763829999999999</v>
      </c>
      <c r="BB725">
        <v>7.5371560000000004</v>
      </c>
      <c r="BC725">
        <v>2.728262</v>
      </c>
      <c r="BD725">
        <v>8.1066210000000005</v>
      </c>
      <c r="BE725">
        <v>1.378765</v>
      </c>
      <c r="BF725">
        <v>7.8381809999999996</v>
      </c>
      <c r="BG725">
        <v>1.451608</v>
      </c>
      <c r="BH725">
        <v>5.1106009999999999</v>
      </c>
      <c r="BI725">
        <v>2.654156</v>
      </c>
      <c r="BJ725">
        <v>6.0375740000000002</v>
      </c>
      <c r="BK725">
        <v>1.850776</v>
      </c>
      <c r="BL725">
        <v>3.8817710000000001</v>
      </c>
      <c r="BM725">
        <v>1.8784190000000001</v>
      </c>
      <c r="BN725">
        <v>4.1314229999999998</v>
      </c>
      <c r="BO725">
        <v>2.1536930000000001</v>
      </c>
      <c r="BP725">
        <v>4.0946899999999999</v>
      </c>
      <c r="BQ725">
        <v>1.881011</v>
      </c>
      <c r="BR725">
        <v>3.519323</v>
      </c>
      <c r="BS725">
        <v>1.1819729999999999</v>
      </c>
      <c r="BT725">
        <v>4.2459660000000001</v>
      </c>
      <c r="BU725">
        <v>2.805612</v>
      </c>
      <c r="BV725">
        <v>5.0460310000000002</v>
      </c>
      <c r="BW725">
        <v>1.9875750000000001</v>
      </c>
      <c r="BX725">
        <v>3.8176000000000001</v>
      </c>
      <c r="BY725">
        <v>2.5674169999999998</v>
      </c>
      <c r="BZ725">
        <v>3.2508400000000002</v>
      </c>
      <c r="CA725">
        <v>2.831871</v>
      </c>
      <c r="CB725">
        <v>2.7913860000000001</v>
      </c>
      <c r="CC725">
        <v>1.8540859999999999</v>
      </c>
      <c r="CD725">
        <v>2.9395859999999998</v>
      </c>
      <c r="CE725">
        <v>1.447139</v>
      </c>
      <c r="CF725">
        <v>3.6241289999999999</v>
      </c>
      <c r="CG725">
        <v>2.625353</v>
      </c>
      <c r="CH725">
        <v>4.2523520000000001</v>
      </c>
      <c r="CI725">
        <v>1.5729109999999999</v>
      </c>
      <c r="CJ725">
        <v>2.7150099999999999</v>
      </c>
      <c r="CK725">
        <v>2.3643730000000001</v>
      </c>
      <c r="CL725">
        <v>3.0945770000000001</v>
      </c>
      <c r="CM725">
        <v>1.8167660000000001</v>
      </c>
      <c r="CN725">
        <v>2.4315850000000001</v>
      </c>
      <c r="CO725">
        <v>1.765622</v>
      </c>
      <c r="CP725">
        <v>2.6367020000000001</v>
      </c>
      <c r="CQ725">
        <v>0.95259499999999997</v>
      </c>
      <c r="CR725">
        <v>3.194207</v>
      </c>
      <c r="CS725">
        <v>2.6877800000000001</v>
      </c>
      <c r="CT725">
        <v>4.5224770000000003</v>
      </c>
      <c r="CU725">
        <v>2.1647189999999998</v>
      </c>
      <c r="CV725">
        <v>2.9029630000000002</v>
      </c>
      <c r="CW725">
        <v>2.5933139999999999</v>
      </c>
      <c r="CX725">
        <v>2.2717390000000002</v>
      </c>
      <c r="CY725">
        <v>2.7370739999999998</v>
      </c>
      <c r="CZ725">
        <v>3.4471050000000001</v>
      </c>
      <c r="DA725">
        <v>1.7955779999999999</v>
      </c>
      <c r="DB725">
        <v>2.6428449999999999</v>
      </c>
      <c r="DC725">
        <v>1.6370549999999999</v>
      </c>
      <c r="DD725">
        <v>3.8061859999999998</v>
      </c>
      <c r="DE725">
        <v>105.727932</v>
      </c>
      <c r="DF725">
        <v>88.408259999999999</v>
      </c>
      <c r="DG725">
        <v>98.826476</v>
      </c>
      <c r="DH725">
        <v>88.290972999999994</v>
      </c>
      <c r="DI725">
        <v>91.924688000000003</v>
      </c>
      <c r="DJ725">
        <v>86.056327999999993</v>
      </c>
      <c r="DK725">
        <v>126.426513</v>
      </c>
      <c r="DL725">
        <v>104.40933200000001</v>
      </c>
      <c r="DM725">
        <v>115.329441</v>
      </c>
      <c r="DN725">
        <v>101.333714</v>
      </c>
      <c r="DO725">
        <v>139.72418200000001</v>
      </c>
      <c r="DP725">
        <v>93.795635000000004</v>
      </c>
      <c r="DQ725">
        <v>132.23396199999999</v>
      </c>
      <c r="DR725">
        <v>118.532217</v>
      </c>
      <c r="DS725">
        <v>160.150001</v>
      </c>
      <c r="DT725">
        <v>16.181301999999999</v>
      </c>
      <c r="DU725">
        <v>202.52572799999999</v>
      </c>
      <c r="DV725">
        <v>17.490727</v>
      </c>
      <c r="DW725">
        <v>190.94898699999999</v>
      </c>
      <c r="DX725">
        <v>11.963065</v>
      </c>
      <c r="DY725">
        <v>177.76376999999999</v>
      </c>
      <c r="DZ725">
        <v>118.06</v>
      </c>
      <c r="EA725">
        <v>6.0549999999999997</v>
      </c>
      <c r="EB725">
        <v>706.6</v>
      </c>
      <c r="EC725">
        <v>119.03</v>
      </c>
      <c r="ED725">
        <v>6.0990000000000002</v>
      </c>
      <c r="EE725">
        <v>718.1</v>
      </c>
      <c r="EF725">
        <v>119.6</v>
      </c>
      <c r="EG725">
        <v>5.4180000000000001</v>
      </c>
      <c r="EH725">
        <v>638.9</v>
      </c>
      <c r="EI725">
        <v>118.709999</v>
      </c>
      <c r="EJ725">
        <v>2.641</v>
      </c>
      <c r="EK725">
        <v>313.5</v>
      </c>
      <c r="EL725">
        <v>1.6045739999999999</v>
      </c>
      <c r="EM725">
        <v>3.9180359999999999</v>
      </c>
      <c r="EN725">
        <v>29.456754</v>
      </c>
      <c r="EO725">
        <v>-11.230344000000001</v>
      </c>
      <c r="EP725">
        <v>-9.1981669999999998</v>
      </c>
      <c r="EQ725">
        <v>-18.264116999999999</v>
      </c>
      <c r="ER725">
        <v>110.96679</v>
      </c>
      <c r="ES725">
        <v>106.621433</v>
      </c>
      <c r="ET725">
        <v>101.448207</v>
      </c>
      <c r="EU725">
        <v>3.6652469999999999</v>
      </c>
      <c r="EV725">
        <v>4864.0734160000002</v>
      </c>
      <c r="EW725">
        <v>4997.8643099999999</v>
      </c>
      <c r="EX725">
        <v>4196.6805489999997</v>
      </c>
      <c r="EY725">
        <v>3002.1145710000001</v>
      </c>
    </row>
    <row r="726" spans="1:155" x14ac:dyDescent="0.25">
      <c r="A726" s="741">
        <v>46246</v>
      </c>
      <c r="B726" s="740">
        <v>0.68290509259259258</v>
      </c>
      <c r="C726">
        <v>42900</v>
      </c>
      <c r="D726">
        <v>0</v>
      </c>
      <c r="E726">
        <v>0</v>
      </c>
      <c r="F726">
        <v>74.858661999999995</v>
      </c>
      <c r="G726">
        <v>72.336140999999998</v>
      </c>
      <c r="H726">
        <v>64.630311000000006</v>
      </c>
      <c r="I726">
        <v>73.181869000000006</v>
      </c>
      <c r="J726">
        <v>75.004788000000005</v>
      </c>
      <c r="K726">
        <v>72.019094999999993</v>
      </c>
      <c r="L726">
        <v>70.381405999999998</v>
      </c>
      <c r="M726">
        <v>70.698179999999994</v>
      </c>
      <c r="N726">
        <v>2.4851709999999998</v>
      </c>
      <c r="O726">
        <v>2.0574270000000001</v>
      </c>
      <c r="P726">
        <v>2.307477</v>
      </c>
      <c r="Q726">
        <v>3.648962</v>
      </c>
      <c r="R726">
        <v>2.7551329999999998</v>
      </c>
      <c r="S726">
        <v>2.0696919999999999</v>
      </c>
      <c r="T726">
        <v>3.3742380000000001</v>
      </c>
      <c r="U726">
        <v>5.7291169999999996</v>
      </c>
      <c r="V726">
        <v>7.4406489999999996</v>
      </c>
      <c r="W726">
        <v>8.4031669999999998</v>
      </c>
      <c r="X726">
        <v>6.7549299999999999</v>
      </c>
      <c r="Y726">
        <v>4.7989699999999997</v>
      </c>
      <c r="Z726">
        <v>8.1008700000000005</v>
      </c>
      <c r="AA726">
        <v>8.7588109999999997</v>
      </c>
      <c r="AB726">
        <v>6.0858540000000003</v>
      </c>
      <c r="AC726">
        <v>-1.252453</v>
      </c>
      <c r="AD726">
        <v>5.6471640000000001</v>
      </c>
      <c r="AE726">
        <v>-0.52741199999999999</v>
      </c>
      <c r="AF726">
        <v>4.4742850000000001</v>
      </c>
      <c r="AG726">
        <v>-1.1866760000000001</v>
      </c>
      <c r="AH726">
        <v>-9.7436170000000004</v>
      </c>
      <c r="AI726">
        <v>-5.5015489999999998</v>
      </c>
      <c r="AJ726">
        <v>10.860211</v>
      </c>
      <c r="AK726">
        <v>3.4635799999999999</v>
      </c>
      <c r="AL726">
        <v>9.4756529999999994</v>
      </c>
      <c r="AM726">
        <v>2.3108179999999998</v>
      </c>
      <c r="AN726">
        <v>9.4829419999999995</v>
      </c>
      <c r="AO726">
        <v>3.0738210000000001</v>
      </c>
      <c r="AP726">
        <v>10.641106000000001</v>
      </c>
      <c r="AQ726">
        <v>3.2195860000000001</v>
      </c>
      <c r="AR726">
        <v>9.8592270000000006</v>
      </c>
      <c r="AS726">
        <v>2.5576189999999999</v>
      </c>
      <c r="AT726">
        <v>8.9106690000000004</v>
      </c>
      <c r="AU726">
        <v>2.2944230000000001</v>
      </c>
      <c r="AV726">
        <v>8.0447279999999992</v>
      </c>
      <c r="AW726">
        <v>2.7061730000000002</v>
      </c>
      <c r="AX726">
        <v>6.9022899999999998</v>
      </c>
      <c r="AY726">
        <v>2.444766</v>
      </c>
      <c r="AZ726">
        <v>7.0400799999999997</v>
      </c>
      <c r="BA726">
        <v>2.611084</v>
      </c>
      <c r="BB726">
        <v>7.5725249999999997</v>
      </c>
      <c r="BC726">
        <v>2.7399580000000001</v>
      </c>
      <c r="BD726">
        <v>8.1241579999999995</v>
      </c>
      <c r="BE726">
        <v>1.4064019999999999</v>
      </c>
      <c r="BF726">
        <v>7.8833630000000001</v>
      </c>
      <c r="BG726">
        <v>1.4967600000000001</v>
      </c>
      <c r="BH726">
        <v>5.1314169999999999</v>
      </c>
      <c r="BI726">
        <v>2.6851720000000001</v>
      </c>
      <c r="BJ726">
        <v>6.069922</v>
      </c>
      <c r="BK726">
        <v>1.88517</v>
      </c>
      <c r="BL726">
        <v>3.8972289999999998</v>
      </c>
      <c r="BM726">
        <v>1.891159</v>
      </c>
      <c r="BN726">
        <v>4.1770779999999998</v>
      </c>
      <c r="BO726">
        <v>2.1543549999999998</v>
      </c>
      <c r="BP726">
        <v>4.1233589999999998</v>
      </c>
      <c r="BQ726">
        <v>1.9056299999999999</v>
      </c>
      <c r="BR726">
        <v>3.5418219999999998</v>
      </c>
      <c r="BS726">
        <v>1.206396</v>
      </c>
      <c r="BT726">
        <v>4.2353880000000004</v>
      </c>
      <c r="BU726">
        <v>2.8452679999999999</v>
      </c>
      <c r="BV726">
        <v>5.0585019999999998</v>
      </c>
      <c r="BW726">
        <v>2.0024060000000001</v>
      </c>
      <c r="BX726">
        <v>3.8369450000000001</v>
      </c>
      <c r="BY726">
        <v>2.5826560000000001</v>
      </c>
      <c r="BZ726">
        <v>3.2784019999999998</v>
      </c>
      <c r="CA726">
        <v>2.7513359999999998</v>
      </c>
      <c r="CB726">
        <v>2.7867630000000001</v>
      </c>
      <c r="CC726">
        <v>1.8793219999999999</v>
      </c>
      <c r="CD726">
        <v>2.9404020000000002</v>
      </c>
      <c r="CE726">
        <v>1.4484189999999999</v>
      </c>
      <c r="CF726">
        <v>3.627424</v>
      </c>
      <c r="CG726">
        <v>2.6493600000000002</v>
      </c>
      <c r="CH726">
        <v>4.2780370000000003</v>
      </c>
      <c r="CI726">
        <v>1.59409</v>
      </c>
      <c r="CJ726">
        <v>2.72695</v>
      </c>
      <c r="CK726">
        <v>2.3831440000000002</v>
      </c>
      <c r="CL726">
        <v>3.1055100000000002</v>
      </c>
      <c r="CM726">
        <v>1.8406210000000001</v>
      </c>
      <c r="CN726">
        <v>2.4367269999999999</v>
      </c>
      <c r="CO726">
        <v>1.784592</v>
      </c>
      <c r="CP726">
        <v>2.644962</v>
      </c>
      <c r="CQ726">
        <v>0.98348199999999997</v>
      </c>
      <c r="CR726">
        <v>3.1905039999999998</v>
      </c>
      <c r="CS726">
        <v>2.7020209999999998</v>
      </c>
      <c r="CT726">
        <v>4.5358210000000003</v>
      </c>
      <c r="CU726">
        <v>2.1776499999999999</v>
      </c>
      <c r="CV726">
        <v>2.8841399999999999</v>
      </c>
      <c r="CW726">
        <v>2.6370689999999999</v>
      </c>
      <c r="CX726">
        <v>2.299823</v>
      </c>
      <c r="CY726">
        <v>2.7379929999999999</v>
      </c>
      <c r="CZ726">
        <v>3.4406690000000002</v>
      </c>
      <c r="DA726">
        <v>1.809858</v>
      </c>
      <c r="DB726">
        <v>2.658487</v>
      </c>
      <c r="DC726">
        <v>1.691433</v>
      </c>
      <c r="DD726">
        <v>3.8334950000000001</v>
      </c>
      <c r="DE726">
        <v>105.834964</v>
      </c>
      <c r="DF726">
        <v>88.907597999999993</v>
      </c>
      <c r="DG726">
        <v>99.202872999999997</v>
      </c>
      <c r="DH726">
        <v>88.148300000000006</v>
      </c>
      <c r="DI726">
        <v>91.958340000000007</v>
      </c>
      <c r="DJ726">
        <v>85.645161999999999</v>
      </c>
      <c r="DK726">
        <v>126.06445100000001</v>
      </c>
      <c r="DL726">
        <v>104.378021</v>
      </c>
      <c r="DM726">
        <v>115.490183</v>
      </c>
      <c r="DN726">
        <v>101.33126</v>
      </c>
      <c r="DO726">
        <v>139.77924200000001</v>
      </c>
      <c r="DP726">
        <v>93.973356999999993</v>
      </c>
      <c r="DQ726">
        <v>132.054104</v>
      </c>
      <c r="DR726">
        <v>118.511804</v>
      </c>
      <c r="DS726">
        <v>160.27759900000001</v>
      </c>
      <c r="DT726">
        <v>16.081149</v>
      </c>
      <c r="DU726">
        <v>202.74800300000001</v>
      </c>
      <c r="DV726">
        <v>17.392420000000001</v>
      </c>
      <c r="DW726">
        <v>190.44476299999999</v>
      </c>
      <c r="DX726">
        <v>11.930069</v>
      </c>
      <c r="DY726">
        <v>177.663859</v>
      </c>
      <c r="DZ726">
        <v>117.97</v>
      </c>
      <c r="EA726">
        <v>6.05</v>
      </c>
      <c r="EB726">
        <v>705.4</v>
      </c>
      <c r="EC726">
        <v>119.07</v>
      </c>
      <c r="ED726">
        <v>6.0919999999999996</v>
      </c>
      <c r="EE726">
        <v>716.4</v>
      </c>
      <c r="EF726">
        <v>119.48</v>
      </c>
      <c r="EG726">
        <v>5.3970000000000002</v>
      </c>
      <c r="EH726">
        <v>638.9</v>
      </c>
      <c r="EI726">
        <v>118.529999</v>
      </c>
      <c r="EJ726">
        <v>2.6419999999999999</v>
      </c>
      <c r="EK726">
        <v>313.60000600000001</v>
      </c>
      <c r="EL726">
        <v>1.6448700000000001</v>
      </c>
      <c r="EM726">
        <v>3.8469579999999999</v>
      </c>
      <c r="EN726">
        <v>29.182635000000001</v>
      </c>
      <c r="EO726">
        <v>-11.388487</v>
      </c>
      <c r="EP726">
        <v>-9.3485069999999997</v>
      </c>
      <c r="EQ726">
        <v>-18.322424000000002</v>
      </c>
      <c r="ER726">
        <v>111.048543</v>
      </c>
      <c r="ES726">
        <v>106.428138</v>
      </c>
      <c r="ET726">
        <v>101.40803</v>
      </c>
      <c r="EU726">
        <v>3.6837520000000001</v>
      </c>
      <c r="EV726">
        <v>4875.8470209999996</v>
      </c>
      <c r="EW726">
        <v>5009.8383839999997</v>
      </c>
      <c r="EX726">
        <v>4207.3396709999997</v>
      </c>
      <c r="EY726">
        <v>3007.3441330000001</v>
      </c>
    </row>
    <row r="727" spans="1:155" x14ac:dyDescent="0.25">
      <c r="A727" s="741">
        <v>46246</v>
      </c>
      <c r="B727" s="740">
        <v>0.68359953703703702</v>
      </c>
      <c r="C727">
        <v>42960</v>
      </c>
      <c r="D727">
        <v>0</v>
      </c>
      <c r="E727">
        <v>0</v>
      </c>
      <c r="F727">
        <v>75.144309000000007</v>
      </c>
      <c r="G727">
        <v>72.313364000000007</v>
      </c>
      <c r="H727">
        <v>64.677880000000002</v>
      </c>
      <c r="I727">
        <v>73.166310999999993</v>
      </c>
      <c r="J727">
        <v>75.025588999999997</v>
      </c>
      <c r="K727">
        <v>72.010722000000001</v>
      </c>
      <c r="L727">
        <v>70.440634000000003</v>
      </c>
      <c r="M727">
        <v>70.694129000000004</v>
      </c>
      <c r="N727">
        <v>2.445805</v>
      </c>
      <c r="O727">
        <v>1.8480479999999999</v>
      </c>
      <c r="P727">
        <v>2.2538269999999998</v>
      </c>
      <c r="Q727">
        <v>3.3099409999999998</v>
      </c>
      <c r="R727">
        <v>3.3674029999999999</v>
      </c>
      <c r="S727">
        <v>2.8923899999999998</v>
      </c>
      <c r="T727">
        <v>3.635748</v>
      </c>
      <c r="U727">
        <v>40.674028999999997</v>
      </c>
      <c r="V727">
        <v>8.4553999999999991</v>
      </c>
      <c r="W727">
        <v>12.907768000000001</v>
      </c>
      <c r="X727">
        <v>27.564215999999998</v>
      </c>
      <c r="Y727">
        <v>50.923149000000002</v>
      </c>
      <c r="Z727">
        <v>33.831105999999998</v>
      </c>
      <c r="AA727">
        <v>8.0394030000000001</v>
      </c>
      <c r="AB727">
        <v>7.9443890000000001</v>
      </c>
      <c r="AC727">
        <v>-1.16218</v>
      </c>
      <c r="AD727">
        <v>34.486164000000002</v>
      </c>
      <c r="AE727">
        <v>1.7643089999999999</v>
      </c>
      <c r="AF727">
        <v>28.42089</v>
      </c>
      <c r="AG727">
        <v>9.8115640000000006</v>
      </c>
      <c r="AH727">
        <v>-9.8284280000000006</v>
      </c>
      <c r="AI727">
        <v>-5.0570409999999999</v>
      </c>
      <c r="AJ727">
        <v>11.226265</v>
      </c>
      <c r="AK727">
        <v>3.4848249999999998</v>
      </c>
      <c r="AL727">
        <v>9.5005430000000004</v>
      </c>
      <c r="AM727">
        <v>2.3258420000000002</v>
      </c>
      <c r="AN727">
        <v>9.4987209999999997</v>
      </c>
      <c r="AO727">
        <v>3.0686399999999998</v>
      </c>
      <c r="AP727">
        <v>10.635982</v>
      </c>
      <c r="AQ727">
        <v>3.2134870000000002</v>
      </c>
      <c r="AR727">
        <v>9.8623089999999998</v>
      </c>
      <c r="AS727">
        <v>2.5496889999999999</v>
      </c>
      <c r="AT727">
        <v>8.9316669999999991</v>
      </c>
      <c r="AU727">
        <v>2.2972090000000001</v>
      </c>
      <c r="AV727">
        <v>8.0671210000000002</v>
      </c>
      <c r="AW727">
        <v>2.67238</v>
      </c>
      <c r="AX727">
        <v>6.9222089999999996</v>
      </c>
      <c r="AY727">
        <v>2.4201670000000002</v>
      </c>
      <c r="AZ727">
        <v>7.0543950000000004</v>
      </c>
      <c r="BA727">
        <v>2.5923590000000001</v>
      </c>
      <c r="BB727">
        <v>7.5981310000000004</v>
      </c>
      <c r="BC727">
        <v>2.7312400000000001</v>
      </c>
      <c r="BD727">
        <v>8.1648069999999997</v>
      </c>
      <c r="BE727">
        <v>1.37992</v>
      </c>
      <c r="BF727">
        <v>7.9050799999999999</v>
      </c>
      <c r="BG727">
        <v>1.4767349999999999</v>
      </c>
      <c r="BH727">
        <v>5.1297269999999999</v>
      </c>
      <c r="BI727">
        <v>2.6632280000000002</v>
      </c>
      <c r="BJ727">
        <v>6.0747980000000004</v>
      </c>
      <c r="BK727">
        <v>1.860131</v>
      </c>
      <c r="BL727">
        <v>3.9136030000000002</v>
      </c>
      <c r="BM727">
        <v>1.8813230000000001</v>
      </c>
      <c r="BN727">
        <v>4.1909349999999996</v>
      </c>
      <c r="BO727">
        <v>2.1756220000000002</v>
      </c>
      <c r="BP727">
        <v>4.1523680000000001</v>
      </c>
      <c r="BQ727">
        <v>1.891432</v>
      </c>
      <c r="BR727">
        <v>3.5645699999999998</v>
      </c>
      <c r="BS727">
        <v>1.214928</v>
      </c>
      <c r="BT727">
        <v>4.2884089999999997</v>
      </c>
      <c r="BU727">
        <v>2.8058100000000001</v>
      </c>
      <c r="BV727">
        <v>5.0764899999999997</v>
      </c>
      <c r="BW727">
        <v>1.9771780000000001</v>
      </c>
      <c r="BX727">
        <v>3.8600539999999999</v>
      </c>
      <c r="BY727">
        <v>2.5897019999999999</v>
      </c>
      <c r="BZ727">
        <v>3.3035580000000002</v>
      </c>
      <c r="CA727">
        <v>2.6412339999999999</v>
      </c>
      <c r="CB727">
        <v>2.816538</v>
      </c>
      <c r="CC727">
        <v>1.8725909999999999</v>
      </c>
      <c r="CD727">
        <v>2.9617390000000001</v>
      </c>
      <c r="CE727">
        <v>1.466577</v>
      </c>
      <c r="CF727">
        <v>3.6392009999999999</v>
      </c>
      <c r="CG727">
        <v>2.64873</v>
      </c>
      <c r="CH727">
        <v>4.2880079999999996</v>
      </c>
      <c r="CI727">
        <v>1.5644629999999999</v>
      </c>
      <c r="CJ727">
        <v>2.751207</v>
      </c>
      <c r="CK727">
        <v>2.3713540000000002</v>
      </c>
      <c r="CL727">
        <v>3.1567310000000002</v>
      </c>
      <c r="CM727">
        <v>1.8495550000000001</v>
      </c>
      <c r="CN727">
        <v>2.4770629999999998</v>
      </c>
      <c r="CO727">
        <v>1.7982450000000001</v>
      </c>
      <c r="CP727">
        <v>2.6606640000000001</v>
      </c>
      <c r="CQ727">
        <v>1.0015309999999999</v>
      </c>
      <c r="CR727">
        <v>3.2149299999999998</v>
      </c>
      <c r="CS727">
        <v>2.70852</v>
      </c>
      <c r="CT727">
        <v>4.5568949999999999</v>
      </c>
      <c r="CU727">
        <v>2.1564320000000001</v>
      </c>
      <c r="CV727">
        <v>2.924585</v>
      </c>
      <c r="CW727">
        <v>2.6186280000000002</v>
      </c>
      <c r="CX727">
        <v>2.3125110000000002</v>
      </c>
      <c r="CY727">
        <v>2.7313480000000001</v>
      </c>
      <c r="CZ727">
        <v>3.4744769999999998</v>
      </c>
      <c r="DA727">
        <v>1.8339369999999999</v>
      </c>
      <c r="DB727">
        <v>2.6636690000000001</v>
      </c>
      <c r="DC727">
        <v>1.6823360000000001</v>
      </c>
      <c r="DD727">
        <v>3.857094</v>
      </c>
      <c r="DE727">
        <v>105.593671</v>
      </c>
      <c r="DF727">
        <v>88.807693</v>
      </c>
      <c r="DG727">
        <v>98.985378999999995</v>
      </c>
      <c r="DH727">
        <v>88.153147000000004</v>
      </c>
      <c r="DI727">
        <v>92.185829999999996</v>
      </c>
      <c r="DJ727">
        <v>79.769481999999996</v>
      </c>
      <c r="DK727">
        <v>125.968423</v>
      </c>
      <c r="DL727">
        <v>104.29005100000001</v>
      </c>
      <c r="DM727">
        <v>115.216831</v>
      </c>
      <c r="DN727">
        <v>101.26840900000001</v>
      </c>
      <c r="DO727">
        <v>139.87308400000001</v>
      </c>
      <c r="DP727">
        <v>93.964534999999998</v>
      </c>
      <c r="DQ727">
        <v>132.10971900000001</v>
      </c>
      <c r="DR727">
        <v>118.152311</v>
      </c>
      <c r="DS727">
        <v>160.38632899999999</v>
      </c>
      <c r="DT727">
        <v>16.163661999999999</v>
      </c>
      <c r="DU727">
        <v>202.84082000000001</v>
      </c>
      <c r="DV727">
        <v>18.840776000000002</v>
      </c>
      <c r="DW727">
        <v>191.95432400000001</v>
      </c>
      <c r="DX727">
        <v>13.406366999999999</v>
      </c>
      <c r="DY727">
        <v>178.83636100000001</v>
      </c>
      <c r="DZ727">
        <v>118.19</v>
      </c>
      <c r="EA727">
        <v>6.0439999999999996</v>
      </c>
      <c r="EB727">
        <v>704.3</v>
      </c>
      <c r="EC727">
        <v>119.05</v>
      </c>
      <c r="ED727">
        <v>6.1159999999999997</v>
      </c>
      <c r="EE727">
        <v>722</v>
      </c>
      <c r="EF727">
        <v>119.7</v>
      </c>
      <c r="EG727">
        <v>5.4950000000000001</v>
      </c>
      <c r="EH727">
        <v>649.4</v>
      </c>
      <c r="EI727">
        <v>118.839996</v>
      </c>
      <c r="EJ727">
        <v>2.6419999999999999</v>
      </c>
      <c r="EK727">
        <v>313.89999399999999</v>
      </c>
      <c r="EL727">
        <v>1.4297409999999999</v>
      </c>
      <c r="EM727">
        <v>2.111329</v>
      </c>
      <c r="EN727">
        <v>26.992822</v>
      </c>
      <c r="EO727">
        <v>-11.258169000000001</v>
      </c>
      <c r="EP727">
        <v>-7.1683700000000004</v>
      </c>
      <c r="EQ727">
        <v>-15.766557000000001</v>
      </c>
      <c r="ER727">
        <v>111.082662</v>
      </c>
      <c r="ES727">
        <v>107.00579500000001</v>
      </c>
      <c r="ET727">
        <v>101.878575</v>
      </c>
      <c r="EU727">
        <v>3.689835</v>
      </c>
      <c r="EV727">
        <v>4887.6122169999999</v>
      </c>
      <c r="EW727">
        <v>5021.7851600000004</v>
      </c>
      <c r="EX727">
        <v>4217.9866659999998</v>
      </c>
      <c r="EY727">
        <v>3012.5770619999998</v>
      </c>
    </row>
    <row r="728" spans="1:155" x14ac:dyDescent="0.25">
      <c r="A728" s="741">
        <v>46246</v>
      </c>
      <c r="B728" s="740">
        <v>0.68429398148148146</v>
      </c>
      <c r="C728">
        <v>43020</v>
      </c>
      <c r="D728">
        <v>0</v>
      </c>
      <c r="E728">
        <v>0</v>
      </c>
      <c r="F728">
        <v>75.307687999999999</v>
      </c>
      <c r="G728">
        <v>72.341282000000007</v>
      </c>
      <c r="H728">
        <v>64.725722000000005</v>
      </c>
      <c r="I728">
        <v>73.164340999999993</v>
      </c>
      <c r="J728">
        <v>75.032916999999998</v>
      </c>
      <c r="K728">
        <v>71.973990000000001</v>
      </c>
      <c r="L728">
        <v>70.443270999999996</v>
      </c>
      <c r="M728">
        <v>70.737097000000006</v>
      </c>
      <c r="N728">
        <v>4.9032780000000002</v>
      </c>
      <c r="O728">
        <v>4.5784960000000003</v>
      </c>
      <c r="P728">
        <v>5.6462940000000001</v>
      </c>
      <c r="Q728">
        <v>6.5478329999999998</v>
      </c>
      <c r="R728">
        <v>5.3476379999999999</v>
      </c>
      <c r="S728">
        <v>4.8625619999999996</v>
      </c>
      <c r="T728">
        <v>5.648072</v>
      </c>
      <c r="U728">
        <v>8.9167260000000006</v>
      </c>
      <c r="V728">
        <v>11.279254999999999</v>
      </c>
      <c r="W728">
        <v>14.553186</v>
      </c>
      <c r="X728">
        <v>10.279226</v>
      </c>
      <c r="Y728">
        <v>9.0490960000000005</v>
      </c>
      <c r="Z728">
        <v>10.834312000000001</v>
      </c>
      <c r="AA728">
        <v>13.697630999999999</v>
      </c>
      <c r="AB728">
        <v>11.589525999999999</v>
      </c>
      <c r="AC728">
        <v>5.775874</v>
      </c>
      <c r="AD728">
        <v>10.456573000000001</v>
      </c>
      <c r="AE728">
        <v>7.6027459999999998</v>
      </c>
      <c r="AF728">
        <v>8.3565330000000007</v>
      </c>
      <c r="AG728">
        <v>5.7167269999999997</v>
      </c>
      <c r="AH728">
        <v>5.111205</v>
      </c>
      <c r="AI728">
        <v>7.7451160000000003</v>
      </c>
      <c r="AJ728">
        <v>18.301089999999999</v>
      </c>
      <c r="AK728">
        <v>3.4664609999999998</v>
      </c>
      <c r="AL728">
        <v>9.5043980000000001</v>
      </c>
      <c r="AM728">
        <v>2.3150050000000002</v>
      </c>
      <c r="AN728">
        <v>9.5330980000000007</v>
      </c>
      <c r="AO728">
        <v>3.0786449999999999</v>
      </c>
      <c r="AP728">
        <v>10.694544</v>
      </c>
      <c r="AQ728">
        <v>3.22119</v>
      </c>
      <c r="AR728">
        <v>9.8544889999999992</v>
      </c>
      <c r="AS728">
        <v>2.5620349999999998</v>
      </c>
      <c r="AT728">
        <v>8.9191669999999998</v>
      </c>
      <c r="AU728">
        <v>2.3089879999999998</v>
      </c>
      <c r="AV728">
        <v>8.0829090000000008</v>
      </c>
      <c r="AW728">
        <v>2.661476</v>
      </c>
      <c r="AX728">
        <v>6.9580130000000002</v>
      </c>
      <c r="AY728">
        <v>2.4732430000000001</v>
      </c>
      <c r="AZ728">
        <v>7.0560029999999996</v>
      </c>
      <c r="BA728">
        <v>2.5833919999999999</v>
      </c>
      <c r="BB728">
        <v>7.6011379999999997</v>
      </c>
      <c r="BC728">
        <v>2.7342689999999998</v>
      </c>
      <c r="BD728">
        <v>8.1755709999999997</v>
      </c>
      <c r="BE728">
        <v>1.3828260000000001</v>
      </c>
      <c r="BF728">
        <v>7.9097850000000003</v>
      </c>
      <c r="BG728">
        <v>1.482407</v>
      </c>
      <c r="BH728">
        <v>5.1652639999999996</v>
      </c>
      <c r="BI728">
        <v>2.6487400000000001</v>
      </c>
      <c r="BJ728">
        <v>6.0647489999999999</v>
      </c>
      <c r="BK728">
        <v>1.842646</v>
      </c>
      <c r="BL728">
        <v>3.930161</v>
      </c>
      <c r="BM728">
        <v>1.8891789999999999</v>
      </c>
      <c r="BN728">
        <v>4.2066929999999996</v>
      </c>
      <c r="BO728">
        <v>2.180377</v>
      </c>
      <c r="BP728">
        <v>4.1616999999999997</v>
      </c>
      <c r="BQ728">
        <v>1.906323</v>
      </c>
      <c r="BR728">
        <v>3.5842719999999999</v>
      </c>
      <c r="BS728">
        <v>1.19919</v>
      </c>
      <c r="BT728">
        <v>4.2722850000000001</v>
      </c>
      <c r="BU728">
        <v>2.829189</v>
      </c>
      <c r="BV728">
        <v>5.0828249999999997</v>
      </c>
      <c r="BW728">
        <v>2.0019680000000002</v>
      </c>
      <c r="BX728">
        <v>3.8575330000000001</v>
      </c>
      <c r="BY728">
        <v>2.5687669999999998</v>
      </c>
      <c r="BZ728">
        <v>3.2967110000000002</v>
      </c>
      <c r="CA728">
        <v>2.8087659999999999</v>
      </c>
      <c r="CB728">
        <v>2.8290090000000001</v>
      </c>
      <c r="CC728">
        <v>1.868444</v>
      </c>
      <c r="CD728">
        <v>2.9612790000000002</v>
      </c>
      <c r="CE728">
        <v>1.4656549999999999</v>
      </c>
      <c r="CF728">
        <v>3.6523430000000001</v>
      </c>
      <c r="CG728">
        <v>2.6236969999999999</v>
      </c>
      <c r="CH728">
        <v>4.2830069999999996</v>
      </c>
      <c r="CI728">
        <v>1.5898620000000001</v>
      </c>
      <c r="CJ728">
        <v>2.7678199999999999</v>
      </c>
      <c r="CK728">
        <v>2.3704339999999999</v>
      </c>
      <c r="CL728">
        <v>3.1240830000000002</v>
      </c>
      <c r="CM728">
        <v>1.853701</v>
      </c>
      <c r="CN728">
        <v>2.4497230000000001</v>
      </c>
      <c r="CO728">
        <v>1.8077380000000001</v>
      </c>
      <c r="CP728">
        <v>2.667081</v>
      </c>
      <c r="CQ728">
        <v>1.0139609999999999</v>
      </c>
      <c r="CR728">
        <v>3.2070880000000002</v>
      </c>
      <c r="CS728">
        <v>2.7181570000000002</v>
      </c>
      <c r="CT728">
        <v>4.5684579999999997</v>
      </c>
      <c r="CU728">
        <v>2.159748</v>
      </c>
      <c r="CV728">
        <v>2.9140969999999999</v>
      </c>
      <c r="CW728">
        <v>2.6334460000000002</v>
      </c>
      <c r="CX728">
        <v>2.3675639999999998</v>
      </c>
      <c r="CY728">
        <v>2.831912</v>
      </c>
      <c r="CZ728">
        <v>3.4917479999999999</v>
      </c>
      <c r="DA728">
        <v>1.8358650000000001</v>
      </c>
      <c r="DB728">
        <v>2.704707</v>
      </c>
      <c r="DC728">
        <v>1.6718219999999999</v>
      </c>
      <c r="DD728">
        <v>3.869669</v>
      </c>
      <c r="DE728">
        <v>110.158534</v>
      </c>
      <c r="DF728">
        <v>88.869058999999993</v>
      </c>
      <c r="DG728">
        <v>103.001563</v>
      </c>
      <c r="DH728">
        <v>89.543006000000005</v>
      </c>
      <c r="DI728">
        <v>93.433482999999995</v>
      </c>
      <c r="DJ728">
        <v>91.380927999999997</v>
      </c>
      <c r="DK728">
        <v>132.96914699999999</v>
      </c>
      <c r="DL728">
        <v>99.780449000000004</v>
      </c>
      <c r="DM728">
        <v>127.38071100000001</v>
      </c>
      <c r="DN728">
        <v>104.836044</v>
      </c>
      <c r="DO728">
        <v>142.25593799999999</v>
      </c>
      <c r="DP728">
        <v>95.617925999999997</v>
      </c>
      <c r="DQ728">
        <v>144.24713</v>
      </c>
      <c r="DR728">
        <v>132.75922600000001</v>
      </c>
      <c r="DS728">
        <v>162.39366899999999</v>
      </c>
      <c r="DT728">
        <v>18.596589000000002</v>
      </c>
      <c r="DU728">
        <v>213.334687</v>
      </c>
      <c r="DV728">
        <v>21.204992000000001</v>
      </c>
      <c r="DW728">
        <v>203.75509099999999</v>
      </c>
      <c r="DX728">
        <v>13.786861</v>
      </c>
      <c r="DY728">
        <v>181.778696</v>
      </c>
      <c r="DZ728">
        <v>116.55</v>
      </c>
      <c r="EA728">
        <v>6.5019999999999998</v>
      </c>
      <c r="EB728">
        <v>750.2</v>
      </c>
      <c r="EC728">
        <v>119.02</v>
      </c>
      <c r="ED728">
        <v>6.673</v>
      </c>
      <c r="EE728">
        <v>785.9</v>
      </c>
      <c r="EF728">
        <v>119.29</v>
      </c>
      <c r="EG728">
        <v>5.6079999999999997</v>
      </c>
      <c r="EH728">
        <v>663.5</v>
      </c>
      <c r="EI728">
        <v>116.599998</v>
      </c>
      <c r="EJ728">
        <v>6.3440000000000003</v>
      </c>
      <c r="EK728">
        <v>739.70001200000002</v>
      </c>
      <c r="EL728">
        <v>12.642006</v>
      </c>
      <c r="EM728">
        <v>11.504994</v>
      </c>
      <c r="EN728">
        <v>33.425770999999997</v>
      </c>
      <c r="EO728">
        <v>-7.5308010000000003</v>
      </c>
      <c r="EP728">
        <v>-3.7598780000000001</v>
      </c>
      <c r="EQ728">
        <v>-15.124681000000001</v>
      </c>
      <c r="ER728">
        <v>114.87326</v>
      </c>
      <c r="ES728">
        <v>111.418182</v>
      </c>
      <c r="ET728">
        <v>103.050256</v>
      </c>
      <c r="EU728">
        <v>3.699424</v>
      </c>
      <c r="EV728">
        <v>4899.993391</v>
      </c>
      <c r="EW728">
        <v>5034.8728799999999</v>
      </c>
      <c r="EX728">
        <v>4229.1109219999998</v>
      </c>
      <c r="EY728">
        <v>3022.892824</v>
      </c>
    </row>
    <row r="729" spans="1:155" x14ac:dyDescent="0.25">
      <c r="A729" s="741">
        <v>46246</v>
      </c>
      <c r="B729" s="740">
        <v>0.6849884259259259</v>
      </c>
      <c r="C729">
        <v>43080</v>
      </c>
      <c r="D729">
        <v>0</v>
      </c>
      <c r="E729">
        <v>0</v>
      </c>
      <c r="F729">
        <v>75.139238000000006</v>
      </c>
      <c r="G729">
        <v>72.354461999999998</v>
      </c>
      <c r="H729">
        <v>64.503398000000004</v>
      </c>
      <c r="I729">
        <v>73.221547000000001</v>
      </c>
      <c r="J729">
        <v>75.032554000000005</v>
      </c>
      <c r="K729">
        <v>72.015169</v>
      </c>
      <c r="L729">
        <v>70.446434999999994</v>
      </c>
      <c r="M729">
        <v>70.789503999999994</v>
      </c>
      <c r="N729">
        <v>4.1604109999999999</v>
      </c>
      <c r="O729">
        <v>3.912436</v>
      </c>
      <c r="P729">
        <v>4.7391230000000002</v>
      </c>
      <c r="Q729">
        <v>5.9769399999999999</v>
      </c>
      <c r="R729">
        <v>4.8697629999999998</v>
      </c>
      <c r="S729">
        <v>4.203023</v>
      </c>
      <c r="T729">
        <v>5.2728469999999996</v>
      </c>
      <c r="U729">
        <v>7.3643830000000001</v>
      </c>
      <c r="V729">
        <v>8.8151460000000004</v>
      </c>
      <c r="W729">
        <v>9.5334669999999999</v>
      </c>
      <c r="X729">
        <v>8.2645149999999994</v>
      </c>
      <c r="Y729">
        <v>6.914066</v>
      </c>
      <c r="Z729">
        <v>9.4609450000000006</v>
      </c>
      <c r="AA729">
        <v>10.389314000000001</v>
      </c>
      <c r="AB729">
        <v>8.4666320000000006</v>
      </c>
      <c r="AC729">
        <v>2.2845</v>
      </c>
      <c r="AD729">
        <v>8.0874120000000005</v>
      </c>
      <c r="AE729">
        <v>3.400115</v>
      </c>
      <c r="AF729">
        <v>7.0023920000000004</v>
      </c>
      <c r="AG729">
        <v>2.674849</v>
      </c>
      <c r="AH729">
        <v>-6.4901749999999998</v>
      </c>
      <c r="AI729">
        <v>-2.3118059999999998</v>
      </c>
      <c r="AJ729">
        <v>16.936095000000002</v>
      </c>
      <c r="AK729">
        <v>3.507288</v>
      </c>
      <c r="AL729">
        <v>9.5011580000000002</v>
      </c>
      <c r="AM729">
        <v>2.301142</v>
      </c>
      <c r="AN729">
        <v>9.5435250000000007</v>
      </c>
      <c r="AO729">
        <v>3.0917819999999998</v>
      </c>
      <c r="AP729">
        <v>10.699805</v>
      </c>
      <c r="AQ729">
        <v>3.239382</v>
      </c>
      <c r="AR729">
        <v>9.8828029999999991</v>
      </c>
      <c r="AS729">
        <v>2.587431</v>
      </c>
      <c r="AT729">
        <v>8.9546770000000002</v>
      </c>
      <c r="AU729">
        <v>2.3384</v>
      </c>
      <c r="AV729">
        <v>8.0746389999999995</v>
      </c>
      <c r="AW729">
        <v>2.679011</v>
      </c>
      <c r="AX729">
        <v>6.9219390000000001</v>
      </c>
      <c r="AY729">
        <v>2.4608639999999999</v>
      </c>
      <c r="AZ729">
        <v>7.0728619999999998</v>
      </c>
      <c r="BA729">
        <v>2.606347</v>
      </c>
      <c r="BB729">
        <v>7.6307770000000001</v>
      </c>
      <c r="BC729">
        <v>2.7438769999999999</v>
      </c>
      <c r="BD729">
        <v>8.1960580000000007</v>
      </c>
      <c r="BE729">
        <v>1.4188369999999999</v>
      </c>
      <c r="BF729">
        <v>7.9212490000000004</v>
      </c>
      <c r="BG729">
        <v>1.501817</v>
      </c>
      <c r="BH729">
        <v>5.1574150000000003</v>
      </c>
      <c r="BI729">
        <v>2.6473040000000001</v>
      </c>
      <c r="BJ729">
        <v>6.1160290000000002</v>
      </c>
      <c r="BK729">
        <v>1.855551</v>
      </c>
      <c r="BL729">
        <v>3.9342990000000002</v>
      </c>
      <c r="BM729">
        <v>1.900701</v>
      </c>
      <c r="BN729">
        <v>4.2017740000000003</v>
      </c>
      <c r="BO729">
        <v>2.183271</v>
      </c>
      <c r="BP729">
        <v>4.1572399999999998</v>
      </c>
      <c r="BQ729">
        <v>1.90968</v>
      </c>
      <c r="BR729">
        <v>3.5888749999999998</v>
      </c>
      <c r="BS729">
        <v>1.242548</v>
      </c>
      <c r="BT729">
        <v>4.2906550000000001</v>
      </c>
      <c r="BU729">
        <v>2.8420489999999998</v>
      </c>
      <c r="BV729">
        <v>5.1107719999999999</v>
      </c>
      <c r="BW729">
        <v>2.0130020000000002</v>
      </c>
      <c r="BX729">
        <v>3.8945500000000002</v>
      </c>
      <c r="BY729">
        <v>2.6063160000000001</v>
      </c>
      <c r="BZ729">
        <v>3.3438110000000001</v>
      </c>
      <c r="CA729">
        <v>2.94882</v>
      </c>
      <c r="CB729">
        <v>2.8623409999999998</v>
      </c>
      <c r="CC729">
        <v>1.895446</v>
      </c>
      <c r="CD729">
        <v>2.9969749999999999</v>
      </c>
      <c r="CE729">
        <v>1.4816100000000001</v>
      </c>
      <c r="CF729">
        <v>3.7261120000000001</v>
      </c>
      <c r="CG729">
        <v>2.6538659999999998</v>
      </c>
      <c r="CH729">
        <v>4.3213160000000004</v>
      </c>
      <c r="CI729">
        <v>1.5840810000000001</v>
      </c>
      <c r="CJ729">
        <v>2.7666490000000001</v>
      </c>
      <c r="CK729">
        <v>2.3877480000000002</v>
      </c>
      <c r="CL729">
        <v>3.1698870000000001</v>
      </c>
      <c r="CM729">
        <v>1.8742540000000001</v>
      </c>
      <c r="CN729">
        <v>2.5042939999999998</v>
      </c>
      <c r="CO729">
        <v>1.7849569999999999</v>
      </c>
      <c r="CP729">
        <v>2.697362</v>
      </c>
      <c r="CQ729">
        <v>1.0157160000000001</v>
      </c>
      <c r="CR729">
        <v>3.241482</v>
      </c>
      <c r="CS729">
        <v>2.7171470000000002</v>
      </c>
      <c r="CT729">
        <v>4.5906570000000002</v>
      </c>
      <c r="CU729">
        <v>2.1580810000000001</v>
      </c>
      <c r="CV729">
        <v>2.9395709999999999</v>
      </c>
      <c r="CW729">
        <v>2.6257969999999999</v>
      </c>
      <c r="CX729">
        <v>2.338104</v>
      </c>
      <c r="CY729">
        <v>2.8719389999999998</v>
      </c>
      <c r="CZ729">
        <v>3.4770460000000001</v>
      </c>
      <c r="DA729">
        <v>1.8629389999999999</v>
      </c>
      <c r="DB729">
        <v>2.6940149999999998</v>
      </c>
      <c r="DC729">
        <v>1.7095020000000001</v>
      </c>
      <c r="DD729">
        <v>3.8413979999999999</v>
      </c>
      <c r="DE729">
        <v>108.829802</v>
      </c>
      <c r="DF729">
        <v>89.078057000000001</v>
      </c>
      <c r="DG729">
        <v>101.509174</v>
      </c>
      <c r="DH729">
        <v>89.036914999999993</v>
      </c>
      <c r="DI729">
        <v>93.165985000000006</v>
      </c>
      <c r="DJ729">
        <v>68.433843999999993</v>
      </c>
      <c r="DK729">
        <v>138.95474400000001</v>
      </c>
      <c r="DL729">
        <v>107.513352</v>
      </c>
      <c r="DM729">
        <v>127.019221</v>
      </c>
      <c r="DN729">
        <v>103.994203</v>
      </c>
      <c r="DO729">
        <v>142.45276699999999</v>
      </c>
      <c r="DP729">
        <v>95.250682999999995</v>
      </c>
      <c r="DQ729">
        <v>144.058908</v>
      </c>
      <c r="DR729">
        <v>129.12589600000001</v>
      </c>
      <c r="DS729">
        <v>162.21652900000001</v>
      </c>
      <c r="DT729">
        <v>17.957573</v>
      </c>
      <c r="DU729">
        <v>211.41866899999999</v>
      </c>
      <c r="DV729">
        <v>19.178750999999998</v>
      </c>
      <c r="DW729">
        <v>197.84590900000001</v>
      </c>
      <c r="DX729">
        <v>13.206693</v>
      </c>
      <c r="DY729">
        <v>180.77248599999999</v>
      </c>
      <c r="DZ729">
        <v>117.82</v>
      </c>
      <c r="EA729">
        <v>6.3140000000000001</v>
      </c>
      <c r="EB729">
        <v>736.9</v>
      </c>
      <c r="EC729">
        <v>119.13</v>
      </c>
      <c r="ED729">
        <v>6.3449999999999998</v>
      </c>
      <c r="EE729">
        <v>750.1</v>
      </c>
      <c r="EF729">
        <v>119.41</v>
      </c>
      <c r="EG729">
        <v>5.5469999999999997</v>
      </c>
      <c r="EH729">
        <v>655.9</v>
      </c>
      <c r="EI729">
        <v>118.779999</v>
      </c>
      <c r="EJ729">
        <v>2.6429999999999998</v>
      </c>
      <c r="EK729">
        <v>314</v>
      </c>
      <c r="EL729">
        <v>1.998823</v>
      </c>
      <c r="EM729">
        <v>4.3582520000000002</v>
      </c>
      <c r="EN729">
        <v>33.042180999999999</v>
      </c>
      <c r="EO729">
        <v>-8.4889980000000005</v>
      </c>
      <c r="EP729">
        <v>-6.670058</v>
      </c>
      <c r="EQ729">
        <v>-16.106086000000001</v>
      </c>
      <c r="ER729">
        <v>114.190845</v>
      </c>
      <c r="ES729">
        <v>109.23114700000001</v>
      </c>
      <c r="ET729">
        <v>102.651023</v>
      </c>
      <c r="EU729">
        <v>3.7168139999999998</v>
      </c>
      <c r="EV729">
        <v>4912.3870800000004</v>
      </c>
      <c r="EW729">
        <v>5047.6248070000001</v>
      </c>
      <c r="EX729">
        <v>4240.0866770000002</v>
      </c>
      <c r="EY729">
        <v>3029.4239109999999</v>
      </c>
    </row>
    <row r="730" spans="1:155" x14ac:dyDescent="0.25">
      <c r="A730" s="741">
        <v>46246</v>
      </c>
      <c r="B730" s="740">
        <v>0.68568287037037035</v>
      </c>
      <c r="C730">
        <v>43140</v>
      </c>
      <c r="D730">
        <v>0</v>
      </c>
      <c r="E730">
        <v>0</v>
      </c>
      <c r="F730">
        <v>75.280719000000005</v>
      </c>
      <c r="G730">
        <v>72.289641000000003</v>
      </c>
      <c r="H730">
        <v>64.804019999999994</v>
      </c>
      <c r="I730">
        <v>73.164223000000007</v>
      </c>
      <c r="J730">
        <v>75.007878000000005</v>
      </c>
      <c r="K730">
        <v>71.998458999999997</v>
      </c>
      <c r="L730">
        <v>70.408251000000007</v>
      </c>
      <c r="M730">
        <v>70.790390000000002</v>
      </c>
      <c r="N730">
        <v>3.772977</v>
      </c>
      <c r="O730">
        <v>3.5119899999999999</v>
      </c>
      <c r="P730">
        <v>4.0852919999999999</v>
      </c>
      <c r="Q730">
        <v>5.811356</v>
      </c>
      <c r="R730">
        <v>4.3602109999999996</v>
      </c>
      <c r="S730">
        <v>3.6525310000000002</v>
      </c>
      <c r="T730">
        <v>4.8767329999999998</v>
      </c>
      <c r="U730">
        <v>6.8062310000000004</v>
      </c>
      <c r="V730">
        <v>8.2263590000000004</v>
      </c>
      <c r="W730">
        <v>9.3249720000000007</v>
      </c>
      <c r="X730">
        <v>7.6702389999999996</v>
      </c>
      <c r="Y730">
        <v>6.2037550000000001</v>
      </c>
      <c r="Z730">
        <v>9.5367639999999998</v>
      </c>
      <c r="AA730">
        <v>10.072749</v>
      </c>
      <c r="AB730">
        <v>7.268904</v>
      </c>
      <c r="AC730">
        <v>0.85935700000000004</v>
      </c>
      <c r="AD730">
        <v>7.272761</v>
      </c>
      <c r="AE730">
        <v>1.8951020000000001</v>
      </c>
      <c r="AF730">
        <v>6.1324399999999999</v>
      </c>
      <c r="AG730">
        <v>1.3111390000000001</v>
      </c>
      <c r="AH730">
        <v>-7.8686920000000002</v>
      </c>
      <c r="AI730">
        <v>-3.5154679999999998</v>
      </c>
      <c r="AJ730">
        <v>14.547679</v>
      </c>
      <c r="AK730">
        <v>3.4841030000000002</v>
      </c>
      <c r="AL730">
        <v>9.5007950000000001</v>
      </c>
      <c r="AM730">
        <v>2.3076819999999998</v>
      </c>
      <c r="AN730">
        <v>9.5659399999999994</v>
      </c>
      <c r="AO730">
        <v>3.0774870000000001</v>
      </c>
      <c r="AP730">
        <v>10.706134</v>
      </c>
      <c r="AQ730">
        <v>3.2301479999999998</v>
      </c>
      <c r="AR730">
        <v>9.8851080000000007</v>
      </c>
      <c r="AS730">
        <v>2.5966640000000001</v>
      </c>
      <c r="AT730">
        <v>8.9635160000000003</v>
      </c>
      <c r="AU730">
        <v>2.3371970000000002</v>
      </c>
      <c r="AV730">
        <v>8.0958140000000007</v>
      </c>
      <c r="AW730">
        <v>2.6796980000000001</v>
      </c>
      <c r="AX730">
        <v>6.940912</v>
      </c>
      <c r="AY730">
        <v>2.4578690000000001</v>
      </c>
      <c r="AZ730">
        <v>7.0864940000000001</v>
      </c>
      <c r="BA730">
        <v>2.6196090000000001</v>
      </c>
      <c r="BB730">
        <v>7.6583610000000002</v>
      </c>
      <c r="BC730">
        <v>2.7578589999999998</v>
      </c>
      <c r="BD730">
        <v>8.1994290000000003</v>
      </c>
      <c r="BE730">
        <v>1.4195249999999999</v>
      </c>
      <c r="BF730">
        <v>7.9433910000000001</v>
      </c>
      <c r="BG730">
        <v>1.5103420000000001</v>
      </c>
      <c r="BH730">
        <v>5.1701689999999996</v>
      </c>
      <c r="BI730">
        <v>2.655964</v>
      </c>
      <c r="BJ730">
        <v>6.1004800000000001</v>
      </c>
      <c r="BK730">
        <v>1.860635</v>
      </c>
      <c r="BL730">
        <v>3.9375300000000002</v>
      </c>
      <c r="BM730">
        <v>1.8855139999999999</v>
      </c>
      <c r="BN730">
        <v>4.2029899999999998</v>
      </c>
      <c r="BO730">
        <v>2.18357</v>
      </c>
      <c r="BP730">
        <v>4.1570790000000004</v>
      </c>
      <c r="BQ730">
        <v>1.9141250000000001</v>
      </c>
      <c r="BR730">
        <v>3.5950120000000001</v>
      </c>
      <c r="BS730">
        <v>1.251474</v>
      </c>
      <c r="BT730">
        <v>4.3091799999999996</v>
      </c>
      <c r="BU730">
        <v>2.8267190000000002</v>
      </c>
      <c r="BV730">
        <v>5.0987039999999997</v>
      </c>
      <c r="BW730">
        <v>1.9893609999999999</v>
      </c>
      <c r="BX730">
        <v>3.8725770000000002</v>
      </c>
      <c r="BY730">
        <v>2.602249</v>
      </c>
      <c r="BZ730">
        <v>3.351709</v>
      </c>
      <c r="CA730">
        <v>3.020654</v>
      </c>
      <c r="CB730">
        <v>2.8647239999999998</v>
      </c>
      <c r="CC730">
        <v>1.9152229999999999</v>
      </c>
      <c r="CD730">
        <v>2.9909629999999998</v>
      </c>
      <c r="CE730">
        <v>1.4907969999999999</v>
      </c>
      <c r="CF730">
        <v>3.6934900000000002</v>
      </c>
      <c r="CG730">
        <v>2.6506430000000001</v>
      </c>
      <c r="CH730">
        <v>4.2984479999999996</v>
      </c>
      <c r="CI730">
        <v>1.5943039999999999</v>
      </c>
      <c r="CJ730">
        <v>2.758451</v>
      </c>
      <c r="CK730">
        <v>2.3987630000000002</v>
      </c>
      <c r="CL730">
        <v>3.1772109999999998</v>
      </c>
      <c r="CM730">
        <v>1.8723780000000001</v>
      </c>
      <c r="CN730">
        <v>2.5029110000000001</v>
      </c>
      <c r="CO730">
        <v>1.842549</v>
      </c>
      <c r="CP730">
        <v>2.689298</v>
      </c>
      <c r="CQ730">
        <v>1.0320819999999999</v>
      </c>
      <c r="CR730">
        <v>3.2476780000000001</v>
      </c>
      <c r="CS730">
        <v>2.7077040000000001</v>
      </c>
      <c r="CT730">
        <v>4.5833360000000001</v>
      </c>
      <c r="CU730">
        <v>2.1700750000000002</v>
      </c>
      <c r="CV730">
        <v>2.944191</v>
      </c>
      <c r="CW730">
        <v>2.6382430000000001</v>
      </c>
      <c r="CX730">
        <v>2.3536820000000001</v>
      </c>
      <c r="CY730">
        <v>2.8635839999999999</v>
      </c>
      <c r="CZ730">
        <v>3.5054660000000002</v>
      </c>
      <c r="DA730">
        <v>1.8246070000000001</v>
      </c>
      <c r="DB730">
        <v>2.7026659999999998</v>
      </c>
      <c r="DC730">
        <v>1.684064</v>
      </c>
      <c r="DD730">
        <v>3.8626490000000002</v>
      </c>
      <c r="DE730">
        <v>107.515733</v>
      </c>
      <c r="DF730">
        <v>88.726788999999997</v>
      </c>
      <c r="DG730">
        <v>100.366805</v>
      </c>
      <c r="DH730">
        <v>88.846095000000005</v>
      </c>
      <c r="DI730">
        <v>92.813006999999999</v>
      </c>
      <c r="DJ730">
        <v>75.139388999999994</v>
      </c>
      <c r="DK730">
        <v>131.732328</v>
      </c>
      <c r="DL730">
        <v>106.344264</v>
      </c>
      <c r="DM730">
        <v>121.028082</v>
      </c>
      <c r="DN730">
        <v>103.05873200000001</v>
      </c>
      <c r="DO730">
        <v>141.771311</v>
      </c>
      <c r="DP730">
        <v>94.894857000000002</v>
      </c>
      <c r="DQ730">
        <v>137.37475800000001</v>
      </c>
      <c r="DR730">
        <v>123.994682</v>
      </c>
      <c r="DS730">
        <v>161.76193599999999</v>
      </c>
      <c r="DT730">
        <v>17.204214</v>
      </c>
      <c r="DU730">
        <v>207.86566999999999</v>
      </c>
      <c r="DV730">
        <v>18.561212999999999</v>
      </c>
      <c r="DW730">
        <v>194.967614</v>
      </c>
      <c r="DX730">
        <v>12.792571000000001</v>
      </c>
      <c r="DY730">
        <v>179.487729</v>
      </c>
      <c r="DZ730">
        <v>118.01</v>
      </c>
      <c r="EA730">
        <v>6.1859999999999999</v>
      </c>
      <c r="EB730">
        <v>723.6</v>
      </c>
      <c r="EC730">
        <v>119.15</v>
      </c>
      <c r="ED730">
        <v>6.2220000000000004</v>
      </c>
      <c r="EE730">
        <v>735</v>
      </c>
      <c r="EF730">
        <v>119.62</v>
      </c>
      <c r="EG730">
        <v>5.5129999999999999</v>
      </c>
      <c r="EH730">
        <v>650.1</v>
      </c>
      <c r="EI730">
        <v>119.040001</v>
      </c>
      <c r="EJ730">
        <v>2.645</v>
      </c>
      <c r="EK730">
        <v>314.89999399999999</v>
      </c>
      <c r="EL730">
        <v>1.7686269999999999</v>
      </c>
      <c r="EM730">
        <v>4.0680079999999998</v>
      </c>
      <c r="EN730">
        <v>31.363970999999999</v>
      </c>
      <c r="EO730">
        <v>-9.6373189999999997</v>
      </c>
      <c r="EP730">
        <v>-7.5834760000000001</v>
      </c>
      <c r="EQ730">
        <v>-16.816292000000001</v>
      </c>
      <c r="ER730">
        <v>112.91409</v>
      </c>
      <c r="ES730">
        <v>108.149692</v>
      </c>
      <c r="ET730">
        <v>102.139078</v>
      </c>
      <c r="EU730">
        <v>3.7204160000000002</v>
      </c>
      <c r="EV730">
        <v>4924.5326990000003</v>
      </c>
      <c r="EW730">
        <v>5059.9720900000002</v>
      </c>
      <c r="EX730">
        <v>4250.9706150000002</v>
      </c>
      <c r="EY730">
        <v>3034.6570499999998</v>
      </c>
    </row>
    <row r="731" spans="1:155" x14ac:dyDescent="0.25">
      <c r="A731" s="741">
        <v>46246</v>
      </c>
      <c r="B731" s="740">
        <v>0.68637731481481479</v>
      </c>
      <c r="C731">
        <v>43200</v>
      </c>
      <c r="D731">
        <v>0</v>
      </c>
      <c r="E731">
        <v>0</v>
      </c>
      <c r="F731">
        <v>75.205215999999993</v>
      </c>
      <c r="G731">
        <v>72.413453000000004</v>
      </c>
      <c r="H731">
        <v>64.565935999999994</v>
      </c>
      <c r="I731">
        <v>73.219470000000001</v>
      </c>
      <c r="J731">
        <v>75.059203999999994</v>
      </c>
      <c r="K731">
        <v>72.006305999999995</v>
      </c>
      <c r="L731">
        <v>70.418522999999993</v>
      </c>
      <c r="M731">
        <v>70.838862000000006</v>
      </c>
      <c r="N731">
        <v>3.552651</v>
      </c>
      <c r="O731">
        <v>3.3007719999999998</v>
      </c>
      <c r="P731">
        <v>3.6528239999999998</v>
      </c>
      <c r="Q731">
        <v>5.4197199999999999</v>
      </c>
      <c r="R731">
        <v>4.0586580000000003</v>
      </c>
      <c r="S731">
        <v>3.2366470000000001</v>
      </c>
      <c r="T731">
        <v>4.5558069999999997</v>
      </c>
      <c r="U731">
        <v>6.7030630000000002</v>
      </c>
      <c r="V731">
        <v>8.2297720000000005</v>
      </c>
      <c r="W731">
        <v>8.6746210000000001</v>
      </c>
      <c r="X731">
        <v>7.8211740000000001</v>
      </c>
      <c r="Y731">
        <v>6.0284880000000003</v>
      </c>
      <c r="Z731">
        <v>9.2971730000000008</v>
      </c>
      <c r="AA731">
        <v>9.9667480000000008</v>
      </c>
      <c r="AB731">
        <v>6.928528</v>
      </c>
      <c r="AC731">
        <v>0.18322099999999999</v>
      </c>
      <c r="AD731">
        <v>6.8415689999999998</v>
      </c>
      <c r="AE731">
        <v>1.0984560000000001</v>
      </c>
      <c r="AF731">
        <v>5.6075309999999998</v>
      </c>
      <c r="AG731">
        <v>0.59826299999999999</v>
      </c>
      <c r="AH731">
        <v>-8.5085920000000002</v>
      </c>
      <c r="AI731">
        <v>-4.1975160000000002</v>
      </c>
      <c r="AJ731">
        <v>13.000717</v>
      </c>
      <c r="AK731">
        <v>3.5220600000000002</v>
      </c>
      <c r="AL731">
        <v>9.5501919999999991</v>
      </c>
      <c r="AM731">
        <v>2.321231</v>
      </c>
      <c r="AN731">
        <v>9.5706910000000001</v>
      </c>
      <c r="AO731">
        <v>3.0865360000000002</v>
      </c>
      <c r="AP731">
        <v>10.736005</v>
      </c>
      <c r="AQ731">
        <v>3.2437930000000001</v>
      </c>
      <c r="AR731">
        <v>9.9500770000000003</v>
      </c>
      <c r="AS731">
        <v>2.5969820000000001</v>
      </c>
      <c r="AT731">
        <v>8.9855079999999994</v>
      </c>
      <c r="AU731">
        <v>2.3451330000000001</v>
      </c>
      <c r="AV731">
        <v>8.1223980000000005</v>
      </c>
      <c r="AW731">
        <v>2.6752880000000001</v>
      </c>
      <c r="AX731">
        <v>6.9447599999999996</v>
      </c>
      <c r="AY731">
        <v>2.4520759999999999</v>
      </c>
      <c r="AZ731">
        <v>7.1182259999999999</v>
      </c>
      <c r="BA731">
        <v>2.6349860000000001</v>
      </c>
      <c r="BB731">
        <v>7.6689749999999997</v>
      </c>
      <c r="BC731">
        <v>2.7772920000000001</v>
      </c>
      <c r="BD731">
        <v>8.2145989999999998</v>
      </c>
      <c r="BE731">
        <v>1.453371</v>
      </c>
      <c r="BF731">
        <v>7.98102</v>
      </c>
      <c r="BG731">
        <v>1.5321990000000001</v>
      </c>
      <c r="BH731">
        <v>5.1891540000000003</v>
      </c>
      <c r="BI731">
        <v>2.663977</v>
      </c>
      <c r="BJ731">
        <v>6.1342670000000004</v>
      </c>
      <c r="BK731">
        <v>1.854555</v>
      </c>
      <c r="BL731">
        <v>3.9457070000000001</v>
      </c>
      <c r="BM731">
        <v>1.8891089999999999</v>
      </c>
      <c r="BN731">
        <v>4.2333619999999996</v>
      </c>
      <c r="BO731">
        <v>2.203443</v>
      </c>
      <c r="BP731">
        <v>4.1975530000000001</v>
      </c>
      <c r="BQ731">
        <v>1.9257139999999999</v>
      </c>
      <c r="BR731">
        <v>3.6106509999999998</v>
      </c>
      <c r="BS731">
        <v>1.272702</v>
      </c>
      <c r="BT731">
        <v>4.3165389999999997</v>
      </c>
      <c r="BU731">
        <v>2.832751</v>
      </c>
      <c r="BV731">
        <v>5.1198449999999998</v>
      </c>
      <c r="BW731">
        <v>2.0147469999999998</v>
      </c>
      <c r="BX731">
        <v>3.9098160000000002</v>
      </c>
      <c r="BY731">
        <v>2.6188500000000001</v>
      </c>
      <c r="BZ731">
        <v>3.3382170000000002</v>
      </c>
      <c r="CA731">
        <v>3.0402680000000002</v>
      </c>
      <c r="CB731">
        <v>2.8857240000000002</v>
      </c>
      <c r="CC731">
        <v>1.9072560000000001</v>
      </c>
      <c r="CD731">
        <v>3.0018660000000001</v>
      </c>
      <c r="CE731">
        <v>1.504491</v>
      </c>
      <c r="CF731">
        <v>3.7048770000000002</v>
      </c>
      <c r="CG731">
        <v>2.6514630000000001</v>
      </c>
      <c r="CH731">
        <v>4.3157300000000003</v>
      </c>
      <c r="CI731">
        <v>1.584924</v>
      </c>
      <c r="CJ731">
        <v>2.754149</v>
      </c>
      <c r="CK731">
        <v>2.4013900000000001</v>
      </c>
      <c r="CL731">
        <v>3.2074220000000002</v>
      </c>
      <c r="CM731">
        <v>1.8865240000000001</v>
      </c>
      <c r="CN731">
        <v>2.5087950000000001</v>
      </c>
      <c r="CO731">
        <v>1.820794</v>
      </c>
      <c r="CP731">
        <v>2.7295280000000002</v>
      </c>
      <c r="CQ731">
        <v>1.046581</v>
      </c>
      <c r="CR731">
        <v>3.2639680000000002</v>
      </c>
      <c r="CS731">
        <v>2.7184849999999998</v>
      </c>
      <c r="CT731">
        <v>4.6166739999999997</v>
      </c>
      <c r="CU731">
        <v>2.1653129999999998</v>
      </c>
      <c r="CV731">
        <v>2.9472550000000002</v>
      </c>
      <c r="CW731">
        <v>2.634865</v>
      </c>
      <c r="CX731">
        <v>2.3741469999999998</v>
      </c>
      <c r="CY731">
        <v>2.8568920000000002</v>
      </c>
      <c r="CZ731">
        <v>3.5134859999999999</v>
      </c>
      <c r="DA731">
        <v>1.868374</v>
      </c>
      <c r="DB731">
        <v>2.7528160000000002</v>
      </c>
      <c r="DC731">
        <v>1.7167809999999999</v>
      </c>
      <c r="DD731">
        <v>3.9147949999999998</v>
      </c>
      <c r="DE731">
        <v>107.10841600000001</v>
      </c>
      <c r="DF731">
        <v>89.307187999999996</v>
      </c>
      <c r="DG731">
        <v>99.706641000000005</v>
      </c>
      <c r="DH731">
        <v>88.693344999999994</v>
      </c>
      <c r="DI731">
        <v>92.848579999999998</v>
      </c>
      <c r="DJ731">
        <v>82.091380999999998</v>
      </c>
      <c r="DK731">
        <v>128.72013000000001</v>
      </c>
      <c r="DL731">
        <v>105.837639</v>
      </c>
      <c r="DM731">
        <v>118.462931</v>
      </c>
      <c r="DN731">
        <v>102.57082699999999</v>
      </c>
      <c r="DO731">
        <v>140.87402</v>
      </c>
      <c r="DP731">
        <v>94.781966999999995</v>
      </c>
      <c r="DQ731">
        <v>134.60098099999999</v>
      </c>
      <c r="DR731">
        <v>121.565859</v>
      </c>
      <c r="DS731">
        <v>161.36068700000001</v>
      </c>
      <c r="DT731">
        <v>16.835139000000002</v>
      </c>
      <c r="DU731">
        <v>206.21712299999999</v>
      </c>
      <c r="DV731">
        <v>18.201663</v>
      </c>
      <c r="DW731">
        <v>193.43628200000001</v>
      </c>
      <c r="DX731">
        <v>12.518255999999999</v>
      </c>
      <c r="DY731">
        <v>179.790865</v>
      </c>
      <c r="DZ731">
        <v>118.04</v>
      </c>
      <c r="EA731">
        <v>6.1390000000000002</v>
      </c>
      <c r="EB731">
        <v>716.4</v>
      </c>
      <c r="EC731">
        <v>119.17</v>
      </c>
      <c r="ED731">
        <v>6.1760000000000002</v>
      </c>
      <c r="EE731">
        <v>728.7</v>
      </c>
      <c r="EF731">
        <v>119.75</v>
      </c>
      <c r="EG731">
        <v>5.4820000000000002</v>
      </c>
      <c r="EH731">
        <v>646.4</v>
      </c>
      <c r="EI731">
        <v>118.91999800000001</v>
      </c>
      <c r="EJ731">
        <v>2.6440000000000001</v>
      </c>
      <c r="EK731">
        <v>314.39999399999999</v>
      </c>
      <c r="EL731">
        <v>1.698914</v>
      </c>
      <c r="EM731">
        <v>3.9237880000000001</v>
      </c>
      <c r="EN731">
        <v>30.292016</v>
      </c>
      <c r="EO731">
        <v>-10.207506</v>
      </c>
      <c r="EP731">
        <v>-8.1213040000000003</v>
      </c>
      <c r="EQ731">
        <v>-17.291298999999999</v>
      </c>
      <c r="ER731">
        <v>112.316609</v>
      </c>
      <c r="ES731">
        <v>107.56988800000001</v>
      </c>
      <c r="ET731">
        <v>102.260094</v>
      </c>
      <c r="EU731">
        <v>3.7368049999999999</v>
      </c>
      <c r="EV731">
        <v>4936.5082860000002</v>
      </c>
      <c r="EW731">
        <v>5072.1611430000003</v>
      </c>
      <c r="EX731">
        <v>4261.7896540000002</v>
      </c>
      <c r="EY731">
        <v>3044.1645400000002</v>
      </c>
    </row>
    <row r="732" spans="1:155" x14ac:dyDescent="0.25">
      <c r="A732" s="741">
        <v>46246</v>
      </c>
      <c r="B732" s="740">
        <v>0.68707175925925923</v>
      </c>
      <c r="C732">
        <v>43260</v>
      </c>
      <c r="D732">
        <v>0</v>
      </c>
      <c r="E732">
        <v>0</v>
      </c>
      <c r="F732">
        <v>74.974575999999999</v>
      </c>
      <c r="G732">
        <v>72.349864999999994</v>
      </c>
      <c r="H732">
        <v>64.441018</v>
      </c>
      <c r="I732">
        <v>73.213265000000007</v>
      </c>
      <c r="J732">
        <v>75.023866999999996</v>
      </c>
      <c r="K732">
        <v>72.041633000000004</v>
      </c>
      <c r="L732">
        <v>70.408724000000007</v>
      </c>
      <c r="M732">
        <v>70.851140000000001</v>
      </c>
      <c r="N732">
        <v>3.3187030000000002</v>
      </c>
      <c r="O732">
        <v>3.0791520000000001</v>
      </c>
      <c r="P732">
        <v>3.3407689999999999</v>
      </c>
      <c r="Q732">
        <v>5.014812</v>
      </c>
      <c r="R732">
        <v>3.7723819999999999</v>
      </c>
      <c r="S732">
        <v>3.0410840000000001</v>
      </c>
      <c r="T732">
        <v>4.3682869999999996</v>
      </c>
      <c r="U732">
        <v>6.6282220000000001</v>
      </c>
      <c r="V732">
        <v>8.2471180000000004</v>
      </c>
      <c r="W732">
        <v>8.7767850000000003</v>
      </c>
      <c r="X732">
        <v>7.3835509999999998</v>
      </c>
      <c r="Y732">
        <v>5.832363</v>
      </c>
      <c r="Z732">
        <v>8.9177900000000001</v>
      </c>
      <c r="AA732">
        <v>9.6150540000000007</v>
      </c>
      <c r="AB732">
        <v>6.8692609999999998</v>
      </c>
      <c r="AC732">
        <v>-0.28282499999999999</v>
      </c>
      <c r="AD732">
        <v>6.5694889999999999</v>
      </c>
      <c r="AE732">
        <v>0.63157600000000003</v>
      </c>
      <c r="AF732">
        <v>5.2354940000000001</v>
      </c>
      <c r="AG732">
        <v>9.9869999999999994E-3</v>
      </c>
      <c r="AH732">
        <v>-8.9155719999999992</v>
      </c>
      <c r="AI732">
        <v>-4.5621989999999997</v>
      </c>
      <c r="AJ732">
        <v>12.699617</v>
      </c>
      <c r="AK732">
        <v>3.5064510000000002</v>
      </c>
      <c r="AL732">
        <v>9.5571009999999994</v>
      </c>
      <c r="AM732">
        <v>2.3549159999999998</v>
      </c>
      <c r="AN732">
        <v>9.5898990000000008</v>
      </c>
      <c r="AO732">
        <v>3.1328619999999998</v>
      </c>
      <c r="AP732">
        <v>10.740434</v>
      </c>
      <c r="AQ732">
        <v>3.2744770000000001</v>
      </c>
      <c r="AR732">
        <v>9.9502590000000009</v>
      </c>
      <c r="AS732">
        <v>2.63076</v>
      </c>
      <c r="AT732">
        <v>9.0155180000000001</v>
      </c>
      <c r="AU732">
        <v>2.3625470000000002</v>
      </c>
      <c r="AV732">
        <v>8.1346430000000005</v>
      </c>
      <c r="AW732">
        <v>2.68649</v>
      </c>
      <c r="AX732">
        <v>6.9659500000000003</v>
      </c>
      <c r="AY732">
        <v>2.4651230000000002</v>
      </c>
      <c r="AZ732">
        <v>7.1300160000000004</v>
      </c>
      <c r="BA732">
        <v>2.6611199999999999</v>
      </c>
      <c r="BB732">
        <v>7.7077200000000001</v>
      </c>
      <c r="BC732">
        <v>2.8038949999999998</v>
      </c>
      <c r="BD732">
        <v>8.2670049999999993</v>
      </c>
      <c r="BE732">
        <v>1.4751970000000001</v>
      </c>
      <c r="BF732">
        <v>7.9852860000000003</v>
      </c>
      <c r="BG732">
        <v>1.5397320000000001</v>
      </c>
      <c r="BH732">
        <v>5.2060199999999996</v>
      </c>
      <c r="BI732">
        <v>2.663421</v>
      </c>
      <c r="BJ732">
        <v>6.1436089999999997</v>
      </c>
      <c r="BK732">
        <v>1.8865320000000001</v>
      </c>
      <c r="BL732">
        <v>3.9789599999999998</v>
      </c>
      <c r="BM732">
        <v>1.9353640000000001</v>
      </c>
      <c r="BN732">
        <v>4.2401470000000003</v>
      </c>
      <c r="BO732">
        <v>2.2185380000000001</v>
      </c>
      <c r="BP732">
        <v>4.2047980000000003</v>
      </c>
      <c r="BQ732">
        <v>1.9587810000000001</v>
      </c>
      <c r="BR732">
        <v>3.629311</v>
      </c>
      <c r="BS732">
        <v>1.242086</v>
      </c>
      <c r="BT732">
        <v>4.3342619999999998</v>
      </c>
      <c r="BU732">
        <v>2.8196680000000001</v>
      </c>
      <c r="BV732">
        <v>5.137524</v>
      </c>
      <c r="BW732">
        <v>2.0067149999999998</v>
      </c>
      <c r="BX732">
        <v>3.9263330000000001</v>
      </c>
      <c r="BY732">
        <v>2.5958230000000002</v>
      </c>
      <c r="BZ732">
        <v>3.3744770000000002</v>
      </c>
      <c r="CA732">
        <v>3.028715</v>
      </c>
      <c r="CB732">
        <v>2.8976289999999998</v>
      </c>
      <c r="CC732">
        <v>1.8921570000000001</v>
      </c>
      <c r="CD732">
        <v>3.0387629999999999</v>
      </c>
      <c r="CE732">
        <v>1.504594</v>
      </c>
      <c r="CF732">
        <v>3.7207490000000001</v>
      </c>
      <c r="CG732">
        <v>2.6342279999999998</v>
      </c>
      <c r="CH732">
        <v>4.3253139999999997</v>
      </c>
      <c r="CI732">
        <v>1.5673539999999999</v>
      </c>
      <c r="CJ732">
        <v>2.7798579999999999</v>
      </c>
      <c r="CK732">
        <v>2.4153039999999999</v>
      </c>
      <c r="CL732">
        <v>3.2249970000000001</v>
      </c>
      <c r="CM732">
        <v>1.89446</v>
      </c>
      <c r="CN732">
        <v>2.5288379999999999</v>
      </c>
      <c r="CO732">
        <v>1.8242719999999999</v>
      </c>
      <c r="CP732">
        <v>2.7139280000000001</v>
      </c>
      <c r="CQ732">
        <v>1.0609249999999999</v>
      </c>
      <c r="CR732">
        <v>3.2833209999999999</v>
      </c>
      <c r="CS732">
        <v>2.7254309999999999</v>
      </c>
      <c r="CT732">
        <v>4.6304249999999998</v>
      </c>
      <c r="CU732">
        <v>2.1560890000000001</v>
      </c>
      <c r="CV732">
        <v>2.9628800000000002</v>
      </c>
      <c r="CW732">
        <v>2.665683</v>
      </c>
      <c r="CX732">
        <v>2.3677220000000001</v>
      </c>
      <c r="CY732">
        <v>2.867032</v>
      </c>
      <c r="CZ732">
        <v>3.4997189999999998</v>
      </c>
      <c r="DA732">
        <v>1.8841239999999999</v>
      </c>
      <c r="DB732">
        <v>2.731738</v>
      </c>
      <c r="DC732">
        <v>1.7288479999999999</v>
      </c>
      <c r="DD732">
        <v>3.867607</v>
      </c>
      <c r="DE732">
        <v>106.61973</v>
      </c>
      <c r="DF732">
        <v>89.661608000000001</v>
      </c>
      <c r="DG732">
        <v>99.999449999999996</v>
      </c>
      <c r="DH732">
        <v>88.584106000000006</v>
      </c>
      <c r="DI732">
        <v>92.470087000000007</v>
      </c>
      <c r="DJ732">
        <v>69.513661999999997</v>
      </c>
      <c r="DK732">
        <v>127.445678</v>
      </c>
      <c r="DL732">
        <v>105.489448</v>
      </c>
      <c r="DM732">
        <v>117.257701</v>
      </c>
      <c r="DN732">
        <v>102.272113</v>
      </c>
      <c r="DO732">
        <v>140.81245200000001</v>
      </c>
      <c r="DP732">
        <v>94.503341000000006</v>
      </c>
      <c r="DQ732">
        <v>133.25244699999999</v>
      </c>
      <c r="DR732">
        <v>120.127883</v>
      </c>
      <c r="DS732">
        <v>161.221959</v>
      </c>
      <c r="DT732">
        <v>16.600477000000001</v>
      </c>
      <c r="DU732">
        <v>204.99329900000001</v>
      </c>
      <c r="DV732">
        <v>17.959807999999999</v>
      </c>
      <c r="DW732">
        <v>192.61852200000001</v>
      </c>
      <c r="DX732">
        <v>12.334326000000001</v>
      </c>
      <c r="DY732">
        <v>178.53478000000001</v>
      </c>
      <c r="DZ732">
        <v>117.97</v>
      </c>
      <c r="EA732">
        <v>6.1059999999999999</v>
      </c>
      <c r="EB732">
        <v>713.1</v>
      </c>
      <c r="EC732">
        <v>119.04</v>
      </c>
      <c r="ED732">
        <v>6.149</v>
      </c>
      <c r="EE732">
        <v>724.5</v>
      </c>
      <c r="EF732">
        <v>119.61</v>
      </c>
      <c r="EG732">
        <v>5.4779999999999998</v>
      </c>
      <c r="EH732">
        <v>646.5</v>
      </c>
      <c r="EI732">
        <v>118.970001</v>
      </c>
      <c r="EJ732">
        <v>2.6419999999999999</v>
      </c>
      <c r="EK732">
        <v>313.79998799999998</v>
      </c>
      <c r="EL732">
        <v>1.657138</v>
      </c>
      <c r="EM732">
        <v>3.9234230000000001</v>
      </c>
      <c r="EN732">
        <v>30.311488000000001</v>
      </c>
      <c r="EO732">
        <v>-10.572710000000001</v>
      </c>
      <c r="EP732">
        <v>-8.4856219999999993</v>
      </c>
      <c r="EQ732">
        <v>-17.611871000000001</v>
      </c>
      <c r="ER732">
        <v>111.870943</v>
      </c>
      <c r="ES732">
        <v>107.25898100000001</v>
      </c>
      <c r="ET732">
        <v>101.757745</v>
      </c>
      <c r="EU732">
        <v>3.7480899999999999</v>
      </c>
      <c r="EV732">
        <v>4948.4149950000001</v>
      </c>
      <c r="EW732">
        <v>5084.2675429999999</v>
      </c>
      <c r="EX732">
        <v>4272.572494</v>
      </c>
      <c r="EY732">
        <v>3049.3982270000001</v>
      </c>
    </row>
    <row r="733" spans="1:155" x14ac:dyDescent="0.25">
      <c r="A733" s="741">
        <v>46246</v>
      </c>
      <c r="B733" s="740">
        <v>0.68776620370370367</v>
      </c>
      <c r="C733">
        <v>43320</v>
      </c>
      <c r="D733">
        <v>0</v>
      </c>
      <c r="E733">
        <v>0</v>
      </c>
      <c r="F733">
        <v>75.272985000000006</v>
      </c>
      <c r="G733">
        <v>72.378915000000006</v>
      </c>
      <c r="H733">
        <v>64.982575999999995</v>
      </c>
      <c r="I733">
        <v>73.226692999999997</v>
      </c>
      <c r="J733">
        <v>75.035578000000001</v>
      </c>
      <c r="K733">
        <v>72.046178999999995</v>
      </c>
      <c r="L733">
        <v>70.440489999999997</v>
      </c>
      <c r="M733">
        <v>70.762334999999993</v>
      </c>
      <c r="N733">
        <v>3.0838009999999998</v>
      </c>
      <c r="O733">
        <v>2.8105820000000001</v>
      </c>
      <c r="P733">
        <v>3.0727639999999998</v>
      </c>
      <c r="Q733">
        <v>5.0204490000000002</v>
      </c>
      <c r="R733">
        <v>3.5717310000000002</v>
      </c>
      <c r="S733">
        <v>2.8213499999999998</v>
      </c>
      <c r="T733">
        <v>4.1264919999999998</v>
      </c>
      <c r="U733">
        <v>6.5121520000000004</v>
      </c>
      <c r="V733">
        <v>7.9563870000000003</v>
      </c>
      <c r="W733">
        <v>8.5702160000000003</v>
      </c>
      <c r="X733">
        <v>7.1761109999999997</v>
      </c>
      <c r="Y733">
        <v>5.5979640000000002</v>
      </c>
      <c r="Z733">
        <v>8.845879</v>
      </c>
      <c r="AA733">
        <v>9.513147</v>
      </c>
      <c r="AB733">
        <v>6.7207559999999997</v>
      </c>
      <c r="AC733">
        <v>-0.606796</v>
      </c>
      <c r="AD733">
        <v>6.4791990000000004</v>
      </c>
      <c r="AE733">
        <v>0.238953</v>
      </c>
      <c r="AF733">
        <v>4.9918849999999999</v>
      </c>
      <c r="AG733">
        <v>-0.36729299999999998</v>
      </c>
      <c r="AH733">
        <v>-9.262753</v>
      </c>
      <c r="AI733">
        <v>-4.8702350000000001</v>
      </c>
      <c r="AJ733">
        <v>11.969976000000001</v>
      </c>
      <c r="AK733">
        <v>3.48814</v>
      </c>
      <c r="AL733">
        <v>9.5704229999999999</v>
      </c>
      <c r="AM733">
        <v>2.3729840000000002</v>
      </c>
      <c r="AN733">
        <v>9.6127870000000009</v>
      </c>
      <c r="AO733">
        <v>3.1208130000000001</v>
      </c>
      <c r="AP733">
        <v>10.768539000000001</v>
      </c>
      <c r="AQ733">
        <v>3.2812790000000001</v>
      </c>
      <c r="AR733">
        <v>9.9893269999999994</v>
      </c>
      <c r="AS733">
        <v>2.6430980000000002</v>
      </c>
      <c r="AT733">
        <v>9.0305630000000008</v>
      </c>
      <c r="AU733">
        <v>2.3763580000000002</v>
      </c>
      <c r="AV733">
        <v>8.1556409999999993</v>
      </c>
      <c r="AW733">
        <v>2.7017280000000001</v>
      </c>
      <c r="AX733">
        <v>6.9760629999999999</v>
      </c>
      <c r="AY733">
        <v>2.4983170000000001</v>
      </c>
      <c r="AZ733">
        <v>7.14391</v>
      </c>
      <c r="BA733">
        <v>2.6824690000000002</v>
      </c>
      <c r="BB733">
        <v>7.7415180000000001</v>
      </c>
      <c r="BC733">
        <v>2.815858</v>
      </c>
      <c r="BD733">
        <v>8.2962129999999998</v>
      </c>
      <c r="BE733">
        <v>1.4863139999999999</v>
      </c>
      <c r="BF733">
        <v>7.9926440000000003</v>
      </c>
      <c r="BG733">
        <v>1.552692</v>
      </c>
      <c r="BH733">
        <v>5.2318720000000001</v>
      </c>
      <c r="BI733">
        <v>2.6847690000000002</v>
      </c>
      <c r="BJ733">
        <v>6.1447459999999996</v>
      </c>
      <c r="BK733">
        <v>1.895508</v>
      </c>
      <c r="BL733">
        <v>3.998472</v>
      </c>
      <c r="BM733">
        <v>1.9484870000000001</v>
      </c>
      <c r="BN733">
        <v>4.2487940000000002</v>
      </c>
      <c r="BO733">
        <v>2.24701</v>
      </c>
      <c r="BP733">
        <v>4.2230850000000002</v>
      </c>
      <c r="BQ733">
        <v>1.957322</v>
      </c>
      <c r="BR733">
        <v>3.6550639999999999</v>
      </c>
      <c r="BS733">
        <v>1.257787</v>
      </c>
      <c r="BT733">
        <v>4.3508069999999996</v>
      </c>
      <c r="BU733">
        <v>2.8318240000000001</v>
      </c>
      <c r="BV733">
        <v>5.1413859999999998</v>
      </c>
      <c r="BW733">
        <v>1.990788</v>
      </c>
      <c r="BX733">
        <v>3.9284699999999999</v>
      </c>
      <c r="BY733">
        <v>2.6044070000000001</v>
      </c>
      <c r="BZ733">
        <v>3.367102</v>
      </c>
      <c r="CA733">
        <v>2.9813230000000002</v>
      </c>
      <c r="CB733">
        <v>2.9114080000000002</v>
      </c>
      <c r="CC733">
        <v>1.894217</v>
      </c>
      <c r="CD733">
        <v>3.0288620000000002</v>
      </c>
      <c r="CE733">
        <v>1.5227889999999999</v>
      </c>
      <c r="CF733">
        <v>3.7303310000000001</v>
      </c>
      <c r="CG733">
        <v>2.6521089999999998</v>
      </c>
      <c r="CH733">
        <v>4.3257529999999997</v>
      </c>
      <c r="CI733">
        <v>1.5807</v>
      </c>
      <c r="CJ733">
        <v>2.8083629999999999</v>
      </c>
      <c r="CK733">
        <v>2.4122979999999998</v>
      </c>
      <c r="CL733">
        <v>3.23211</v>
      </c>
      <c r="CM733">
        <v>1.889149</v>
      </c>
      <c r="CN733">
        <v>2.559609</v>
      </c>
      <c r="CO733">
        <v>1.824667</v>
      </c>
      <c r="CP733">
        <v>2.7446700000000002</v>
      </c>
      <c r="CQ733">
        <v>1.0612999999999999</v>
      </c>
      <c r="CR733">
        <v>3.2942680000000002</v>
      </c>
      <c r="CS733">
        <v>2.719824</v>
      </c>
      <c r="CT733">
        <v>4.6285759999999998</v>
      </c>
      <c r="CU733">
        <v>2.1542330000000001</v>
      </c>
      <c r="CV733">
        <v>3.0019610000000001</v>
      </c>
      <c r="CW733">
        <v>2.6767129999999999</v>
      </c>
      <c r="CX733">
        <v>2.433192</v>
      </c>
      <c r="CY733">
        <v>2.8450510000000002</v>
      </c>
      <c r="CZ733">
        <v>3.5669149999999998</v>
      </c>
      <c r="DA733">
        <v>1.8919900000000001</v>
      </c>
      <c r="DB733">
        <v>2.7676590000000001</v>
      </c>
      <c r="DC733">
        <v>1.737177</v>
      </c>
      <c r="DD733">
        <v>3.923092</v>
      </c>
      <c r="DE733">
        <v>106.370262</v>
      </c>
      <c r="DF733">
        <v>89.073042999999998</v>
      </c>
      <c r="DG733">
        <v>99.775817000000004</v>
      </c>
      <c r="DH733">
        <v>88.691468999999998</v>
      </c>
      <c r="DI733">
        <v>92.226344999999995</v>
      </c>
      <c r="DJ733">
        <v>81.332695000000001</v>
      </c>
      <c r="DK733">
        <v>126.770748</v>
      </c>
      <c r="DL733">
        <v>105.070611</v>
      </c>
      <c r="DM733">
        <v>116.305401</v>
      </c>
      <c r="DN733">
        <v>101.91635599999999</v>
      </c>
      <c r="DO733">
        <v>140.48409000000001</v>
      </c>
      <c r="DP733">
        <v>94.292776000000003</v>
      </c>
      <c r="DQ733">
        <v>132.42592300000001</v>
      </c>
      <c r="DR733">
        <v>119.24995699999999</v>
      </c>
      <c r="DS733">
        <v>160.82600400000001</v>
      </c>
      <c r="DT733">
        <v>16.418685</v>
      </c>
      <c r="DU733">
        <v>204.557885</v>
      </c>
      <c r="DV733">
        <v>17.739723999999999</v>
      </c>
      <c r="DW733">
        <v>191.98328599999999</v>
      </c>
      <c r="DX733">
        <v>12.167842</v>
      </c>
      <c r="DY733">
        <v>177.29288399999999</v>
      </c>
      <c r="DZ733">
        <v>118.07</v>
      </c>
      <c r="EA733">
        <v>6.0830000000000002</v>
      </c>
      <c r="EB733">
        <v>710.6</v>
      </c>
      <c r="EC733">
        <v>119.19</v>
      </c>
      <c r="ED733">
        <v>6.1219999999999999</v>
      </c>
      <c r="EE733">
        <v>722.6</v>
      </c>
      <c r="EF733">
        <v>119.69</v>
      </c>
      <c r="EG733">
        <v>5.4459999999999997</v>
      </c>
      <c r="EH733">
        <v>644</v>
      </c>
      <c r="EI733">
        <v>118.91999800000001</v>
      </c>
      <c r="EJ733">
        <v>2.6429999999999998</v>
      </c>
      <c r="EK733">
        <v>314.29998799999998</v>
      </c>
      <c r="EL733">
        <v>1.5943290000000001</v>
      </c>
      <c r="EM733">
        <v>3.9487139999999998</v>
      </c>
      <c r="EN733">
        <v>29.873470000000001</v>
      </c>
      <c r="EO733">
        <v>-10.857082</v>
      </c>
      <c r="EP733">
        <v>-8.8189489999999999</v>
      </c>
      <c r="EQ733">
        <v>-17.903493999999998</v>
      </c>
      <c r="ER733">
        <v>111.711944</v>
      </c>
      <c r="ES733">
        <v>107.016847</v>
      </c>
      <c r="ET733">
        <v>101.258714</v>
      </c>
      <c r="EU733">
        <v>3.76119</v>
      </c>
      <c r="EV733">
        <v>4960.2550300000003</v>
      </c>
      <c r="EW733">
        <v>5096.320573</v>
      </c>
      <c r="EX733">
        <v>4283.3067199999996</v>
      </c>
      <c r="EY733">
        <v>3054.6314120000002</v>
      </c>
    </row>
    <row r="734" spans="1:155" x14ac:dyDescent="0.25">
      <c r="A734" s="741">
        <v>46246</v>
      </c>
      <c r="B734" s="740">
        <v>0.68846064814814811</v>
      </c>
      <c r="C734">
        <v>43380</v>
      </c>
      <c r="D734">
        <v>0</v>
      </c>
      <c r="E734">
        <v>0</v>
      </c>
      <c r="F734">
        <v>75.383675999999994</v>
      </c>
      <c r="G734">
        <v>72.455667000000005</v>
      </c>
      <c r="H734">
        <v>64.929636000000002</v>
      </c>
      <c r="I734">
        <v>73.227244999999996</v>
      </c>
      <c r="J734">
        <v>75.028948</v>
      </c>
      <c r="K734">
        <v>72.042917000000003</v>
      </c>
      <c r="L734">
        <v>70.454798999999994</v>
      </c>
      <c r="M734">
        <v>70.811447999999999</v>
      </c>
      <c r="N734">
        <v>2.9046539999999998</v>
      </c>
      <c r="O734">
        <v>2.5917840000000001</v>
      </c>
      <c r="P734">
        <v>2.8048280000000001</v>
      </c>
      <c r="Q734">
        <v>4.7049130000000003</v>
      </c>
      <c r="R734">
        <v>3.3897460000000001</v>
      </c>
      <c r="S734">
        <v>2.629035</v>
      </c>
      <c r="T734">
        <v>3.9300320000000002</v>
      </c>
      <c r="U734">
        <v>6.2339979999999997</v>
      </c>
      <c r="V734">
        <v>7.8999940000000004</v>
      </c>
      <c r="W734">
        <v>8.2519570000000009</v>
      </c>
      <c r="X734">
        <v>7.2467249999999996</v>
      </c>
      <c r="Y734">
        <v>5.4522719999999998</v>
      </c>
      <c r="Z734">
        <v>8.5872949999999992</v>
      </c>
      <c r="AA734">
        <v>9.4931160000000006</v>
      </c>
      <c r="AB734">
        <v>6.5561590000000001</v>
      </c>
      <c r="AC734">
        <v>-0.859263</v>
      </c>
      <c r="AD734">
        <v>6.19869</v>
      </c>
      <c r="AE734">
        <v>-1.6476000000000001E-2</v>
      </c>
      <c r="AF734">
        <v>4.9529370000000004</v>
      </c>
      <c r="AG734">
        <v>-0.59613700000000003</v>
      </c>
      <c r="AH734">
        <v>-9.4806889999999999</v>
      </c>
      <c r="AI734">
        <v>-5.0778239999999997</v>
      </c>
      <c r="AJ734">
        <v>11.588113999999999</v>
      </c>
      <c r="AK734">
        <v>3.5006210000000002</v>
      </c>
      <c r="AL734">
        <v>9.6086179999999999</v>
      </c>
      <c r="AM734">
        <v>2.3365450000000001</v>
      </c>
      <c r="AN734">
        <v>9.6336709999999997</v>
      </c>
      <c r="AO734">
        <v>3.118096</v>
      </c>
      <c r="AP734">
        <v>10.794502</v>
      </c>
      <c r="AQ734">
        <v>3.2918949999999998</v>
      </c>
      <c r="AR734">
        <v>10.005445</v>
      </c>
      <c r="AS734">
        <v>2.640063</v>
      </c>
      <c r="AT734">
        <v>9.0687510000000007</v>
      </c>
      <c r="AU734">
        <v>2.3946670000000001</v>
      </c>
      <c r="AV734">
        <v>8.1833790000000004</v>
      </c>
      <c r="AW734">
        <v>2.6741679999999999</v>
      </c>
      <c r="AX734">
        <v>7.0081160000000002</v>
      </c>
      <c r="AY734">
        <v>2.4758119999999999</v>
      </c>
      <c r="AZ734">
        <v>7.1813849999999997</v>
      </c>
      <c r="BA734">
        <v>2.6622140000000001</v>
      </c>
      <c r="BB734">
        <v>7.7633359999999998</v>
      </c>
      <c r="BC734">
        <v>2.8037909999999999</v>
      </c>
      <c r="BD734">
        <v>8.3107120000000005</v>
      </c>
      <c r="BE734">
        <v>1.474377</v>
      </c>
      <c r="BF734">
        <v>8.0100409999999993</v>
      </c>
      <c r="BG734">
        <v>1.5426</v>
      </c>
      <c r="BH734">
        <v>5.2506579999999996</v>
      </c>
      <c r="BI734">
        <v>2.665435</v>
      </c>
      <c r="BJ734">
        <v>6.1866260000000004</v>
      </c>
      <c r="BK734">
        <v>1.886058</v>
      </c>
      <c r="BL734">
        <v>4.0087979999999996</v>
      </c>
      <c r="BM734">
        <v>1.9183060000000001</v>
      </c>
      <c r="BN734">
        <v>4.2690710000000003</v>
      </c>
      <c r="BO734">
        <v>2.2180800000000001</v>
      </c>
      <c r="BP734">
        <v>4.2383129999999998</v>
      </c>
      <c r="BQ734">
        <v>1.9583219999999999</v>
      </c>
      <c r="BR734">
        <v>3.6561729999999999</v>
      </c>
      <c r="BS734">
        <v>1.2888740000000001</v>
      </c>
      <c r="BT734">
        <v>4.359718</v>
      </c>
      <c r="BU734">
        <v>2.8187519999999999</v>
      </c>
      <c r="BV734">
        <v>5.1462389999999996</v>
      </c>
      <c r="BW734">
        <v>1.989676</v>
      </c>
      <c r="BX734">
        <v>3.9380229999999998</v>
      </c>
      <c r="BY734">
        <v>2.631926</v>
      </c>
      <c r="BZ734">
        <v>3.3781859999999999</v>
      </c>
      <c r="CA734">
        <v>2.9224999999999999</v>
      </c>
      <c r="CB734">
        <v>2.9215800000000001</v>
      </c>
      <c r="CC734">
        <v>1.936377</v>
      </c>
      <c r="CD734">
        <v>3.0392169999999998</v>
      </c>
      <c r="CE734">
        <v>1.509198</v>
      </c>
      <c r="CF734">
        <v>3.7358220000000002</v>
      </c>
      <c r="CG734">
        <v>2.6539269999999999</v>
      </c>
      <c r="CH734">
        <v>4.3276409999999998</v>
      </c>
      <c r="CI734">
        <v>1.5789089999999999</v>
      </c>
      <c r="CJ734">
        <v>2.7812709999999998</v>
      </c>
      <c r="CK734">
        <v>2.418981</v>
      </c>
      <c r="CL734">
        <v>3.2364860000000002</v>
      </c>
      <c r="CM734">
        <v>1.898601</v>
      </c>
      <c r="CN734">
        <v>2.559126</v>
      </c>
      <c r="CO734">
        <v>1.826487</v>
      </c>
      <c r="CP734">
        <v>2.7391179999999999</v>
      </c>
      <c r="CQ734">
        <v>1.085717</v>
      </c>
      <c r="CR734">
        <v>3.2887200000000001</v>
      </c>
      <c r="CS734">
        <v>2.728075</v>
      </c>
      <c r="CT734">
        <v>4.6659709999999999</v>
      </c>
      <c r="CU734">
        <v>2.1949909999999999</v>
      </c>
      <c r="CV734">
        <v>2.9791970000000001</v>
      </c>
      <c r="CW734">
        <v>2.6534779999999998</v>
      </c>
      <c r="CX734">
        <v>2.4211279999999999</v>
      </c>
      <c r="CY734">
        <v>2.8012519999999999</v>
      </c>
      <c r="CZ734">
        <v>3.5737130000000001</v>
      </c>
      <c r="DA734">
        <v>1.9008659999999999</v>
      </c>
      <c r="DB734">
        <v>2.7783639999999998</v>
      </c>
      <c r="DC734">
        <v>1.75481</v>
      </c>
      <c r="DD734">
        <v>3.9331230000000001</v>
      </c>
      <c r="DE734">
        <v>106.133787</v>
      </c>
      <c r="DF734">
        <v>89.201830000000001</v>
      </c>
      <c r="DG734">
        <v>99.224649999999997</v>
      </c>
      <c r="DH734">
        <v>88.614523000000005</v>
      </c>
      <c r="DI734">
        <v>92.332642000000007</v>
      </c>
      <c r="DJ734">
        <v>77.658454000000006</v>
      </c>
      <c r="DK734">
        <v>126.131416</v>
      </c>
      <c r="DL734">
        <v>104.870283</v>
      </c>
      <c r="DM734">
        <v>115.62999000000001</v>
      </c>
      <c r="DN734">
        <v>101.829494</v>
      </c>
      <c r="DO734">
        <v>140.02105599999999</v>
      </c>
      <c r="DP734">
        <v>94.361733000000001</v>
      </c>
      <c r="DQ734">
        <v>132.017976</v>
      </c>
      <c r="DR734">
        <v>118.711207</v>
      </c>
      <c r="DS734">
        <v>160.761605</v>
      </c>
      <c r="DT734">
        <v>16.289667000000001</v>
      </c>
      <c r="DU734">
        <v>203.64021199999999</v>
      </c>
      <c r="DV734">
        <v>17.608082</v>
      </c>
      <c r="DW734">
        <v>191.819132</v>
      </c>
      <c r="DX734">
        <v>12.053255999999999</v>
      </c>
      <c r="DY734">
        <v>178.91071099999999</v>
      </c>
      <c r="DZ734">
        <v>118.2</v>
      </c>
      <c r="EA734">
        <v>6.0730000000000004</v>
      </c>
      <c r="EB734">
        <v>708.2</v>
      </c>
      <c r="EC734">
        <v>119.1</v>
      </c>
      <c r="ED734">
        <v>6.1040000000000001</v>
      </c>
      <c r="EE734">
        <v>721.7</v>
      </c>
      <c r="EF734">
        <v>119.73</v>
      </c>
      <c r="EG734">
        <v>5.4240000000000004</v>
      </c>
      <c r="EH734">
        <v>642.70000000000005</v>
      </c>
      <c r="EI734">
        <v>119.010002</v>
      </c>
      <c r="EJ734">
        <v>2.6440000000000001</v>
      </c>
      <c r="EK734">
        <v>314.60000600000001</v>
      </c>
      <c r="EL734">
        <v>1.5789880000000001</v>
      </c>
      <c r="EM734">
        <v>3.9413339999999999</v>
      </c>
      <c r="EN734">
        <v>29.693135999999999</v>
      </c>
      <c r="EO734">
        <v>-11.059677000000001</v>
      </c>
      <c r="EP734">
        <v>-9.0191579999999991</v>
      </c>
      <c r="EQ734">
        <v>-18.105022000000002</v>
      </c>
      <c r="ER734">
        <v>111.37608</v>
      </c>
      <c r="ES734">
        <v>106.954188</v>
      </c>
      <c r="ET734">
        <v>101.908342</v>
      </c>
      <c r="EU734">
        <v>3.7657600000000002</v>
      </c>
      <c r="EV734">
        <v>4972.0761810000004</v>
      </c>
      <c r="EW734">
        <v>5108.3500800000002</v>
      </c>
      <c r="EX734">
        <v>4294.020759</v>
      </c>
      <c r="EY734">
        <v>3059.8664210000002</v>
      </c>
    </row>
    <row r="735" spans="1:155" x14ac:dyDescent="0.25">
      <c r="A735" s="741">
        <v>46246</v>
      </c>
      <c r="B735" s="740">
        <v>0.68915509259259256</v>
      </c>
      <c r="C735">
        <v>43440</v>
      </c>
      <c r="D735">
        <v>0</v>
      </c>
      <c r="E735">
        <v>0</v>
      </c>
      <c r="F735">
        <v>75.036698999999999</v>
      </c>
      <c r="G735">
        <v>72.357945999999998</v>
      </c>
      <c r="H735">
        <v>64.506915000000006</v>
      </c>
      <c r="I735">
        <v>73.192093</v>
      </c>
      <c r="J735">
        <v>75.076235999999994</v>
      </c>
      <c r="K735">
        <v>72.033148999999995</v>
      </c>
      <c r="L735">
        <v>70.471198000000001</v>
      </c>
      <c r="M735">
        <v>70.801946000000001</v>
      </c>
      <c r="N735">
        <v>2.6977310000000001</v>
      </c>
      <c r="O735">
        <v>2.3898269999999999</v>
      </c>
      <c r="P735">
        <v>2.5877479999999999</v>
      </c>
      <c r="Q735">
        <v>4.4907589999999997</v>
      </c>
      <c r="R735">
        <v>3.214712</v>
      </c>
      <c r="S735">
        <v>2.4096099999999998</v>
      </c>
      <c r="T735">
        <v>3.7356950000000002</v>
      </c>
      <c r="U735">
        <v>6.16439</v>
      </c>
      <c r="V735">
        <v>7.7110339999999997</v>
      </c>
      <c r="W735">
        <v>8.1744719999999997</v>
      </c>
      <c r="X735">
        <v>6.8760649999999996</v>
      </c>
      <c r="Y735">
        <v>5.2626489999999997</v>
      </c>
      <c r="Z735">
        <v>8.4213489999999993</v>
      </c>
      <c r="AA735">
        <v>9.0767100000000003</v>
      </c>
      <c r="AB735">
        <v>6.4161169999999998</v>
      </c>
      <c r="AC735">
        <v>-1.1313850000000001</v>
      </c>
      <c r="AD735">
        <v>6.1191019999999998</v>
      </c>
      <c r="AE735">
        <v>-0.31403399999999998</v>
      </c>
      <c r="AF735">
        <v>4.844767</v>
      </c>
      <c r="AG735">
        <v>-0.857873</v>
      </c>
      <c r="AH735">
        <v>-9.6899660000000001</v>
      </c>
      <c r="AI735">
        <v>-5.298235</v>
      </c>
      <c r="AJ735">
        <v>11.440816999999999</v>
      </c>
      <c r="AK735">
        <v>3.4651299999999998</v>
      </c>
      <c r="AL735">
        <v>9.6376310000000007</v>
      </c>
      <c r="AM735">
        <v>2.349755</v>
      </c>
      <c r="AN735">
        <v>9.6654149999999994</v>
      </c>
      <c r="AO735">
        <v>3.1302129999999999</v>
      </c>
      <c r="AP735">
        <v>10.835588</v>
      </c>
      <c r="AQ735">
        <v>3.310905</v>
      </c>
      <c r="AR735">
        <v>10.031967</v>
      </c>
      <c r="AS735">
        <v>2.6516869999999999</v>
      </c>
      <c r="AT735">
        <v>9.0769780000000004</v>
      </c>
      <c r="AU735">
        <v>2.3960699999999999</v>
      </c>
      <c r="AV735">
        <v>8.2002889999999997</v>
      </c>
      <c r="AW735">
        <v>2.6758130000000002</v>
      </c>
      <c r="AX735">
        <v>7.0193510000000003</v>
      </c>
      <c r="AY735">
        <v>2.4852820000000002</v>
      </c>
      <c r="AZ735">
        <v>7.2045399999999997</v>
      </c>
      <c r="BA735">
        <v>2.6846040000000002</v>
      </c>
      <c r="BB735">
        <v>7.8058300000000003</v>
      </c>
      <c r="BC735">
        <v>2.817615</v>
      </c>
      <c r="BD735">
        <v>8.3467839999999995</v>
      </c>
      <c r="BE735">
        <v>1.504605</v>
      </c>
      <c r="BF735">
        <v>8.059151</v>
      </c>
      <c r="BG735">
        <v>1.549779</v>
      </c>
      <c r="BH735">
        <v>5.2752530000000002</v>
      </c>
      <c r="BI735">
        <v>2.6611359999999999</v>
      </c>
      <c r="BJ735">
        <v>6.2061849999999996</v>
      </c>
      <c r="BK735">
        <v>1.8753359999999999</v>
      </c>
      <c r="BL735">
        <v>4.0353089999999998</v>
      </c>
      <c r="BM735">
        <v>1.9375290000000001</v>
      </c>
      <c r="BN735">
        <v>4.3186059999999999</v>
      </c>
      <c r="BO735">
        <v>2.2498109999999998</v>
      </c>
      <c r="BP735">
        <v>4.263522</v>
      </c>
      <c r="BQ735">
        <v>1.9693369999999999</v>
      </c>
      <c r="BR735">
        <v>3.6675960000000001</v>
      </c>
      <c r="BS735">
        <v>1.26437</v>
      </c>
      <c r="BT735">
        <v>4.3844399999999997</v>
      </c>
      <c r="BU735">
        <v>2.8318110000000001</v>
      </c>
      <c r="BV735">
        <v>5.1684219999999996</v>
      </c>
      <c r="BW735">
        <v>2.0105819999999999</v>
      </c>
      <c r="BX735">
        <v>3.9424700000000001</v>
      </c>
      <c r="BY735">
        <v>2.6248770000000001</v>
      </c>
      <c r="BZ735">
        <v>3.4219040000000001</v>
      </c>
      <c r="CA735">
        <v>2.8507910000000001</v>
      </c>
      <c r="CB735">
        <v>2.9381910000000002</v>
      </c>
      <c r="CC735">
        <v>1.933646</v>
      </c>
      <c r="CD735">
        <v>3.061785</v>
      </c>
      <c r="CE735">
        <v>1.5410379999999999</v>
      </c>
      <c r="CF735">
        <v>3.7404709999999999</v>
      </c>
      <c r="CG735">
        <v>2.640177</v>
      </c>
      <c r="CH735">
        <v>4.3524789999999998</v>
      </c>
      <c r="CI735">
        <v>1.5692809999999999</v>
      </c>
      <c r="CJ735">
        <v>2.8066260000000001</v>
      </c>
      <c r="CK735">
        <v>2.403362</v>
      </c>
      <c r="CL735">
        <v>3.247093</v>
      </c>
      <c r="CM735">
        <v>1.9156789999999999</v>
      </c>
      <c r="CN735">
        <v>2.5656240000000001</v>
      </c>
      <c r="CO735">
        <v>1.85649</v>
      </c>
      <c r="CP735">
        <v>2.7696179999999999</v>
      </c>
      <c r="CQ735">
        <v>1.0683229999999999</v>
      </c>
      <c r="CR735">
        <v>3.319655</v>
      </c>
      <c r="CS735">
        <v>2.7305090000000001</v>
      </c>
      <c r="CT735">
        <v>4.6409019999999996</v>
      </c>
      <c r="CU735">
        <v>2.1606190000000001</v>
      </c>
      <c r="CV735">
        <v>2.9890210000000002</v>
      </c>
      <c r="CW735">
        <v>2.6840139999999999</v>
      </c>
      <c r="CX735">
        <v>2.441424</v>
      </c>
      <c r="CY735">
        <v>2.8045140000000002</v>
      </c>
      <c r="CZ735">
        <v>3.53837</v>
      </c>
      <c r="DA735">
        <v>1.937082</v>
      </c>
      <c r="DB735">
        <v>2.7482799999999998</v>
      </c>
      <c r="DC735">
        <v>1.780897</v>
      </c>
      <c r="DD735">
        <v>3.9337930000000001</v>
      </c>
      <c r="DE735">
        <v>105.900764</v>
      </c>
      <c r="DF735">
        <v>88.904593000000006</v>
      </c>
      <c r="DG735">
        <v>99.182237000000001</v>
      </c>
      <c r="DH735">
        <v>88.172331999999997</v>
      </c>
      <c r="DI735">
        <v>92.206581</v>
      </c>
      <c r="DJ735">
        <v>74.680184999999994</v>
      </c>
      <c r="DK735">
        <v>125.73783400000001</v>
      </c>
      <c r="DL735">
        <v>104.555398</v>
      </c>
      <c r="DM735">
        <v>115.369252</v>
      </c>
      <c r="DN735">
        <v>101.409032</v>
      </c>
      <c r="DO735">
        <v>140.18763799999999</v>
      </c>
      <c r="DP735">
        <v>94.248445000000004</v>
      </c>
      <c r="DQ735">
        <v>131.68116800000001</v>
      </c>
      <c r="DR735">
        <v>118.3897</v>
      </c>
      <c r="DS735">
        <v>160.730244</v>
      </c>
      <c r="DT735">
        <v>16.124884000000002</v>
      </c>
      <c r="DU735">
        <v>203.41434100000001</v>
      </c>
      <c r="DV735">
        <v>17.510553000000002</v>
      </c>
      <c r="DW735">
        <v>191.034514</v>
      </c>
      <c r="DX735">
        <v>11.962433000000001</v>
      </c>
      <c r="DY735">
        <v>178.04591300000001</v>
      </c>
      <c r="DZ735">
        <v>118.03</v>
      </c>
      <c r="EA735">
        <v>6.0419999999999998</v>
      </c>
      <c r="EB735">
        <v>705</v>
      </c>
      <c r="EC735">
        <v>119.19</v>
      </c>
      <c r="ED735">
        <v>6.109</v>
      </c>
      <c r="EE735">
        <v>718.4</v>
      </c>
      <c r="EF735">
        <v>119.64</v>
      </c>
      <c r="EG735">
        <v>5.431</v>
      </c>
      <c r="EH735">
        <v>641.20000000000005</v>
      </c>
      <c r="EI735">
        <v>118.910004</v>
      </c>
      <c r="EJ735">
        <v>2.6440000000000001</v>
      </c>
      <c r="EK735">
        <v>314.39999399999999</v>
      </c>
      <c r="EL735">
        <v>1.6294139999999999</v>
      </c>
      <c r="EM735">
        <v>3.8696549999999998</v>
      </c>
      <c r="EN735">
        <v>29.706050000000001</v>
      </c>
      <c r="EO735">
        <v>-11.319380000000001</v>
      </c>
      <c r="EP735">
        <v>-9.1678899999999999</v>
      </c>
      <c r="EQ735">
        <v>-18.265232999999998</v>
      </c>
      <c r="ER735">
        <v>111.293254</v>
      </c>
      <c r="ES735">
        <v>106.654185</v>
      </c>
      <c r="ET735">
        <v>101.56158499999999</v>
      </c>
      <c r="EU735">
        <v>3.7775449999999999</v>
      </c>
      <c r="EV735">
        <v>4983.8538449999996</v>
      </c>
      <c r="EW735">
        <v>5120.3544910000001</v>
      </c>
      <c r="EX735">
        <v>4304.7171779999999</v>
      </c>
      <c r="EY735">
        <v>3065.1035619999998</v>
      </c>
    </row>
    <row r="736" spans="1:155" x14ac:dyDescent="0.25">
      <c r="A736" s="741">
        <v>46246</v>
      </c>
      <c r="B736" s="740">
        <v>0.689849537037037</v>
      </c>
      <c r="C736">
        <v>43500</v>
      </c>
      <c r="D736">
        <v>0</v>
      </c>
      <c r="E736">
        <v>0</v>
      </c>
      <c r="F736">
        <v>74.998315000000005</v>
      </c>
      <c r="G736">
        <v>72.450366000000002</v>
      </c>
      <c r="H736">
        <v>64.536479</v>
      </c>
      <c r="I736">
        <v>73.237611999999999</v>
      </c>
      <c r="J736">
        <v>75.045627999999994</v>
      </c>
      <c r="K736">
        <v>72.021507</v>
      </c>
      <c r="L736">
        <v>70.457673</v>
      </c>
      <c r="M736">
        <v>70.896668000000005</v>
      </c>
      <c r="N736">
        <v>2.5909239999999998</v>
      </c>
      <c r="O736">
        <v>2.2323219999999999</v>
      </c>
      <c r="P736">
        <v>2.3704459999999998</v>
      </c>
      <c r="Q736">
        <v>4.4101249999999999</v>
      </c>
      <c r="R736">
        <v>3.1302449999999999</v>
      </c>
      <c r="S736">
        <v>2.256437</v>
      </c>
      <c r="T736">
        <v>3.5278429999999998</v>
      </c>
      <c r="U736">
        <v>6.0181849999999999</v>
      </c>
      <c r="V736">
        <v>7.5821759999999996</v>
      </c>
      <c r="W736">
        <v>7.9744789999999997</v>
      </c>
      <c r="X736">
        <v>6.5759699999999999</v>
      </c>
      <c r="Y736">
        <v>5.1912760000000002</v>
      </c>
      <c r="Z736">
        <v>8.3169900000000005</v>
      </c>
      <c r="AA736">
        <v>9.2919750000000008</v>
      </c>
      <c r="AB736">
        <v>6.2695080000000001</v>
      </c>
      <c r="AC736">
        <v>-1.286154</v>
      </c>
      <c r="AD736">
        <v>6.0910979999999997</v>
      </c>
      <c r="AE736">
        <v>-0.47360999999999998</v>
      </c>
      <c r="AF736">
        <v>4.6937730000000002</v>
      </c>
      <c r="AG736">
        <v>-0.958816</v>
      </c>
      <c r="AH736">
        <v>-9.8869419999999995</v>
      </c>
      <c r="AI736">
        <v>-5.4770799999999999</v>
      </c>
      <c r="AJ736">
        <v>11.0023</v>
      </c>
      <c r="AK736">
        <v>3.5083959999999998</v>
      </c>
      <c r="AL736">
        <v>9.6141970000000008</v>
      </c>
      <c r="AM736">
        <v>2.3582960000000002</v>
      </c>
      <c r="AN736">
        <v>9.6665779999999994</v>
      </c>
      <c r="AO736">
        <v>3.1640220000000001</v>
      </c>
      <c r="AP736">
        <v>10.870841</v>
      </c>
      <c r="AQ736">
        <v>3.3139050000000001</v>
      </c>
      <c r="AR736">
        <v>10.050582</v>
      </c>
      <c r="AS736">
        <v>2.7054740000000002</v>
      </c>
      <c r="AT736">
        <v>9.0847920000000002</v>
      </c>
      <c r="AU736">
        <v>2.4228350000000001</v>
      </c>
      <c r="AV736">
        <v>8.2359530000000003</v>
      </c>
      <c r="AW736">
        <v>2.676599</v>
      </c>
      <c r="AX736">
        <v>7.0215040000000002</v>
      </c>
      <c r="AY736">
        <v>2.4920520000000002</v>
      </c>
      <c r="AZ736">
        <v>7.2264379999999999</v>
      </c>
      <c r="BA736">
        <v>2.7071100000000001</v>
      </c>
      <c r="BB736">
        <v>7.8369479999999996</v>
      </c>
      <c r="BC736">
        <v>2.8296410000000001</v>
      </c>
      <c r="BD736">
        <v>8.3591689999999996</v>
      </c>
      <c r="BE736">
        <v>1.5219879999999999</v>
      </c>
      <c r="BF736">
        <v>8.0809309999999996</v>
      </c>
      <c r="BG736">
        <v>1.5777620000000001</v>
      </c>
      <c r="BH736">
        <v>5.2807130000000004</v>
      </c>
      <c r="BI736">
        <v>2.6877840000000002</v>
      </c>
      <c r="BJ736">
        <v>6.2039939999999998</v>
      </c>
      <c r="BK736">
        <v>1.929797</v>
      </c>
      <c r="BL736">
        <v>4.0211709999999998</v>
      </c>
      <c r="BM736">
        <v>1.93855</v>
      </c>
      <c r="BN736">
        <v>4.3022910000000003</v>
      </c>
      <c r="BO736">
        <v>2.2550859999999999</v>
      </c>
      <c r="BP736">
        <v>4.2880599999999998</v>
      </c>
      <c r="BQ736">
        <v>1.9759960000000001</v>
      </c>
      <c r="BR736">
        <v>3.7142149999999998</v>
      </c>
      <c r="BS736">
        <v>1.3097749999999999</v>
      </c>
      <c r="BT736">
        <v>4.4034709999999997</v>
      </c>
      <c r="BU736">
        <v>2.8315109999999999</v>
      </c>
      <c r="BV736">
        <v>5.175916</v>
      </c>
      <c r="BW736">
        <v>2.0420630000000002</v>
      </c>
      <c r="BX736">
        <v>3.9787439999999998</v>
      </c>
      <c r="BY736">
        <v>2.6593830000000001</v>
      </c>
      <c r="BZ736">
        <v>3.4214609999999999</v>
      </c>
      <c r="CA736">
        <v>2.7900800000000001</v>
      </c>
      <c r="CB736">
        <v>2.9676450000000001</v>
      </c>
      <c r="CC736">
        <v>1.957004</v>
      </c>
      <c r="CD736">
        <v>3.0786660000000001</v>
      </c>
      <c r="CE736">
        <v>1.5565739999999999</v>
      </c>
      <c r="CF736">
        <v>3.7681300000000002</v>
      </c>
      <c r="CG736">
        <v>2.6757049999999998</v>
      </c>
      <c r="CH736">
        <v>4.3850829999999998</v>
      </c>
      <c r="CI736">
        <v>1.5789770000000001</v>
      </c>
      <c r="CJ736">
        <v>2.8287249999999999</v>
      </c>
      <c r="CK736">
        <v>2.4262440000000001</v>
      </c>
      <c r="CL736">
        <v>3.2846570000000002</v>
      </c>
      <c r="CM736">
        <v>1.943184</v>
      </c>
      <c r="CN736">
        <v>2.6181839999999998</v>
      </c>
      <c r="CO736">
        <v>1.8657999999999999</v>
      </c>
      <c r="CP736">
        <v>2.7752530000000002</v>
      </c>
      <c r="CQ736">
        <v>1.103032</v>
      </c>
      <c r="CR736">
        <v>3.3202289999999999</v>
      </c>
      <c r="CS736">
        <v>2.7421259999999998</v>
      </c>
      <c r="CT736">
        <v>4.6914579999999999</v>
      </c>
      <c r="CU736">
        <v>2.1689989999999999</v>
      </c>
      <c r="CV736">
        <v>3.0111880000000002</v>
      </c>
      <c r="CW736">
        <v>2.673521</v>
      </c>
      <c r="CX736">
        <v>2.472324</v>
      </c>
      <c r="CY736">
        <v>2.7824900000000001</v>
      </c>
      <c r="CZ736">
        <v>3.5986289999999999</v>
      </c>
      <c r="DA736">
        <v>1.93547</v>
      </c>
      <c r="DB736">
        <v>2.8253430000000002</v>
      </c>
      <c r="DC736">
        <v>1.777441</v>
      </c>
      <c r="DD736">
        <v>3.9753560000000001</v>
      </c>
      <c r="DE736">
        <v>105.755792</v>
      </c>
      <c r="DF736">
        <v>89.307740999999993</v>
      </c>
      <c r="DG736">
        <v>99.084517000000005</v>
      </c>
      <c r="DH736">
        <v>87.961044000000001</v>
      </c>
      <c r="DI736">
        <v>92.150312</v>
      </c>
      <c r="DJ736">
        <v>83.977042999999995</v>
      </c>
      <c r="DK736">
        <v>125.412184</v>
      </c>
      <c r="DL736">
        <v>104.448607</v>
      </c>
      <c r="DM736">
        <v>115.06311599999999</v>
      </c>
      <c r="DN736">
        <v>101.302539</v>
      </c>
      <c r="DO736">
        <v>139.823646</v>
      </c>
      <c r="DP736">
        <v>94.108861000000005</v>
      </c>
      <c r="DQ736">
        <v>131.56501299999999</v>
      </c>
      <c r="DR736">
        <v>118.096075</v>
      </c>
      <c r="DS736">
        <v>160.50772900000001</v>
      </c>
      <c r="DT736">
        <v>16.004904</v>
      </c>
      <c r="DU736">
        <v>202.675985</v>
      </c>
      <c r="DV736">
        <v>17.393149000000001</v>
      </c>
      <c r="DW736">
        <v>190.212673</v>
      </c>
      <c r="DX736">
        <v>11.837837</v>
      </c>
      <c r="DY736">
        <v>178.59231600000001</v>
      </c>
      <c r="DZ736">
        <v>118.15</v>
      </c>
      <c r="EA736">
        <v>6.0250000000000004</v>
      </c>
      <c r="EB736">
        <v>704.6</v>
      </c>
      <c r="EC736">
        <v>119.17</v>
      </c>
      <c r="ED736">
        <v>6.0919999999999996</v>
      </c>
      <c r="EE736">
        <v>718.2</v>
      </c>
      <c r="EF736">
        <v>119.75</v>
      </c>
      <c r="EG736">
        <v>5.41</v>
      </c>
      <c r="EH736">
        <v>640.1</v>
      </c>
      <c r="EI736">
        <v>119.08000199999999</v>
      </c>
      <c r="EJ736">
        <v>2.645</v>
      </c>
      <c r="EK736">
        <v>314.89999399999999</v>
      </c>
      <c r="EL736">
        <v>1.6222030000000001</v>
      </c>
      <c r="EM736">
        <v>3.8703110000000001</v>
      </c>
      <c r="EN736">
        <v>29.488007</v>
      </c>
      <c r="EO736">
        <v>-11.509145</v>
      </c>
      <c r="EP736">
        <v>-9.347391</v>
      </c>
      <c r="EQ736">
        <v>-18.485707000000001</v>
      </c>
      <c r="ER736">
        <v>111.02206099999999</v>
      </c>
      <c r="ES736">
        <v>106.339049</v>
      </c>
      <c r="ET736">
        <v>101.78080799999999</v>
      </c>
      <c r="EU736">
        <v>3.79616</v>
      </c>
      <c r="EV736">
        <v>4995.6044149999998</v>
      </c>
      <c r="EW736">
        <v>5132.3274419999998</v>
      </c>
      <c r="EX736">
        <v>4315.3745939999999</v>
      </c>
      <c r="EY736">
        <v>3070.3410650000001</v>
      </c>
    </row>
    <row r="737" spans="1:155" x14ac:dyDescent="0.25">
      <c r="A737" s="741">
        <v>46246</v>
      </c>
      <c r="B737" s="740">
        <v>0.69054398148148144</v>
      </c>
      <c r="C737">
        <v>43560</v>
      </c>
      <c r="D737">
        <v>0</v>
      </c>
      <c r="E737">
        <v>0</v>
      </c>
      <c r="F737">
        <v>75.299075999999999</v>
      </c>
      <c r="G737">
        <v>72.406364999999994</v>
      </c>
      <c r="H737">
        <v>64.704172999999997</v>
      </c>
      <c r="I737">
        <v>73.177937999999997</v>
      </c>
      <c r="J737">
        <v>75.052396999999999</v>
      </c>
      <c r="K737">
        <v>72.021094000000005</v>
      </c>
      <c r="L737">
        <v>70.471090000000004</v>
      </c>
      <c r="M737">
        <v>70.900316000000004</v>
      </c>
      <c r="N737">
        <v>2.5149810000000001</v>
      </c>
      <c r="O737">
        <v>1.968882</v>
      </c>
      <c r="P737">
        <v>2.273298</v>
      </c>
      <c r="Q737">
        <v>3.8330000000000002</v>
      </c>
      <c r="R737">
        <v>3.5784699999999998</v>
      </c>
      <c r="S737">
        <v>3.0750959999999998</v>
      </c>
      <c r="T737">
        <v>3.8806379999999998</v>
      </c>
      <c r="U737">
        <v>39.997487999999997</v>
      </c>
      <c r="V737">
        <v>8.6110959999999999</v>
      </c>
      <c r="W737">
        <v>15.023040999999999</v>
      </c>
      <c r="X737">
        <v>26.035640000000001</v>
      </c>
      <c r="Y737">
        <v>50.921514000000002</v>
      </c>
      <c r="Z737">
        <v>34.410058999999997</v>
      </c>
      <c r="AA737">
        <v>8.5880390000000002</v>
      </c>
      <c r="AB737">
        <v>7.864052</v>
      </c>
      <c r="AC737">
        <v>-1.225104</v>
      </c>
      <c r="AD737">
        <v>33.488115000000001</v>
      </c>
      <c r="AE737">
        <v>1.750032</v>
      </c>
      <c r="AF737">
        <v>29.33587</v>
      </c>
      <c r="AG737">
        <v>10.506596</v>
      </c>
      <c r="AH737">
        <v>-9.9070680000000007</v>
      </c>
      <c r="AI737">
        <v>-5.0806060000000004</v>
      </c>
      <c r="AJ737">
        <v>11.090085999999999</v>
      </c>
      <c r="AK737">
        <v>3.4785720000000002</v>
      </c>
      <c r="AL737">
        <v>9.6409190000000002</v>
      </c>
      <c r="AM737">
        <v>2.348014</v>
      </c>
      <c r="AN737">
        <v>9.6773570000000007</v>
      </c>
      <c r="AO737">
        <v>3.1353140000000002</v>
      </c>
      <c r="AP737">
        <v>10.868370000000001</v>
      </c>
      <c r="AQ737">
        <v>3.3091080000000002</v>
      </c>
      <c r="AR737">
        <v>10.057708</v>
      </c>
      <c r="AS737">
        <v>2.6758660000000001</v>
      </c>
      <c r="AT737">
        <v>9.1085980000000006</v>
      </c>
      <c r="AU737">
        <v>2.4017629999999999</v>
      </c>
      <c r="AV737">
        <v>8.2365119999999994</v>
      </c>
      <c r="AW737">
        <v>2.653931</v>
      </c>
      <c r="AX737">
        <v>7.0405860000000002</v>
      </c>
      <c r="AY737">
        <v>2.485948</v>
      </c>
      <c r="AZ737">
        <v>7.2321350000000004</v>
      </c>
      <c r="BA737">
        <v>2.705022</v>
      </c>
      <c r="BB737">
        <v>7.8105640000000003</v>
      </c>
      <c r="BC737">
        <v>2.8260640000000001</v>
      </c>
      <c r="BD737">
        <v>8.3560770000000009</v>
      </c>
      <c r="BE737">
        <v>1.502046</v>
      </c>
      <c r="BF737">
        <v>8.1123089999999998</v>
      </c>
      <c r="BG737">
        <v>1.5919289999999999</v>
      </c>
      <c r="BH737">
        <v>5.2800079999999996</v>
      </c>
      <c r="BI737">
        <v>2.6406000000000001</v>
      </c>
      <c r="BJ737">
        <v>6.1727610000000004</v>
      </c>
      <c r="BK737">
        <v>1.8831610000000001</v>
      </c>
      <c r="BL737">
        <v>4.0444849999999999</v>
      </c>
      <c r="BM737">
        <v>1.930612</v>
      </c>
      <c r="BN737">
        <v>4.3116339999999997</v>
      </c>
      <c r="BO737">
        <v>2.243738</v>
      </c>
      <c r="BP737">
        <v>4.2790419999999996</v>
      </c>
      <c r="BQ737">
        <v>1.9839910000000001</v>
      </c>
      <c r="BR737">
        <v>3.7145000000000001</v>
      </c>
      <c r="BS737">
        <v>1.287466</v>
      </c>
      <c r="BT737">
        <v>4.4111000000000002</v>
      </c>
      <c r="BU737">
        <v>2.8223959999999999</v>
      </c>
      <c r="BV737">
        <v>5.1925049999999997</v>
      </c>
      <c r="BW737">
        <v>2.0029970000000001</v>
      </c>
      <c r="BX737">
        <v>3.9974639999999999</v>
      </c>
      <c r="BY737">
        <v>2.6390250000000002</v>
      </c>
      <c r="BZ737">
        <v>3.428655</v>
      </c>
      <c r="CA737">
        <v>2.685934</v>
      </c>
      <c r="CB737">
        <v>2.990021</v>
      </c>
      <c r="CC737">
        <v>1.9414180000000001</v>
      </c>
      <c r="CD737">
        <v>3.095297</v>
      </c>
      <c r="CE737">
        <v>1.5552680000000001</v>
      </c>
      <c r="CF737">
        <v>3.8003779999999998</v>
      </c>
      <c r="CG737">
        <v>2.6431249999999999</v>
      </c>
      <c r="CH737">
        <v>4.3840050000000002</v>
      </c>
      <c r="CI737">
        <v>1.5963309999999999</v>
      </c>
      <c r="CJ737">
        <v>2.8552469999999999</v>
      </c>
      <c r="CK737">
        <v>2.4175740000000001</v>
      </c>
      <c r="CL737">
        <v>3.283814</v>
      </c>
      <c r="CM737">
        <v>1.9326650000000001</v>
      </c>
      <c r="CN737">
        <v>2.6063100000000001</v>
      </c>
      <c r="CO737">
        <v>1.867273</v>
      </c>
      <c r="CP737">
        <v>2.7962210000000001</v>
      </c>
      <c r="CQ737">
        <v>1.094533</v>
      </c>
      <c r="CR737">
        <v>3.3526720000000001</v>
      </c>
      <c r="CS737">
        <v>2.7451509999999999</v>
      </c>
      <c r="CT737">
        <v>4.6910949999999998</v>
      </c>
      <c r="CU737">
        <v>2.1571220000000002</v>
      </c>
      <c r="CV737">
        <v>3.0347400000000002</v>
      </c>
      <c r="CW737">
        <v>2.696164</v>
      </c>
      <c r="CX737">
        <v>2.4764699999999999</v>
      </c>
      <c r="CY737">
        <v>2.7755920000000001</v>
      </c>
      <c r="CZ737">
        <v>3.6087410000000002</v>
      </c>
      <c r="DA737">
        <v>1.9544820000000001</v>
      </c>
      <c r="DB737">
        <v>2.803385</v>
      </c>
      <c r="DC737">
        <v>1.808438</v>
      </c>
      <c r="DD737">
        <v>3.962974</v>
      </c>
      <c r="DE737">
        <v>105.81942600000001</v>
      </c>
      <c r="DF737">
        <v>89.111759000000006</v>
      </c>
      <c r="DG737">
        <v>99.215710000000001</v>
      </c>
      <c r="DH737">
        <v>88.228688000000005</v>
      </c>
      <c r="DI737">
        <v>92.180920999999998</v>
      </c>
      <c r="DJ737">
        <v>90.196821</v>
      </c>
      <c r="DK737">
        <v>125.63967100000001</v>
      </c>
      <c r="DL737">
        <v>104.27845600000001</v>
      </c>
      <c r="DM737">
        <v>114.921588</v>
      </c>
      <c r="DN737">
        <v>101.405539</v>
      </c>
      <c r="DO737">
        <v>139.91184999999999</v>
      </c>
      <c r="DP737">
        <v>94.046600999999995</v>
      </c>
      <c r="DQ737">
        <v>131.68633700000001</v>
      </c>
      <c r="DR737">
        <v>117.883976</v>
      </c>
      <c r="DS737">
        <v>160.58933400000001</v>
      </c>
      <c r="DT737">
        <v>16.027208999999999</v>
      </c>
      <c r="DU737">
        <v>202.90029999999999</v>
      </c>
      <c r="DV737">
        <v>18.746503000000001</v>
      </c>
      <c r="DW737">
        <v>192.22461000000001</v>
      </c>
      <c r="DX737">
        <v>13.204554999999999</v>
      </c>
      <c r="DY737">
        <v>178.67725999999999</v>
      </c>
      <c r="DZ737">
        <v>118.05</v>
      </c>
      <c r="EA737">
        <v>6.0359999999999996</v>
      </c>
      <c r="EB737">
        <v>706</v>
      </c>
      <c r="EC737">
        <v>119.15</v>
      </c>
      <c r="ED737">
        <v>6.0960000000000001</v>
      </c>
      <c r="EE737">
        <v>719.8</v>
      </c>
      <c r="EF737">
        <v>119.75</v>
      </c>
      <c r="EG737">
        <v>5.4619999999999997</v>
      </c>
      <c r="EH737">
        <v>647.20000000000005</v>
      </c>
      <c r="EI737">
        <v>119.050003</v>
      </c>
      <c r="EJ737">
        <v>2.6440000000000001</v>
      </c>
      <c r="EK737">
        <v>314.70001200000002</v>
      </c>
      <c r="EL737">
        <v>1.5667549999999999</v>
      </c>
      <c r="EM737">
        <v>2.227446</v>
      </c>
      <c r="EN737">
        <v>27.199816999999999</v>
      </c>
      <c r="EO737">
        <v>-11.473822999999999</v>
      </c>
      <c r="EP737">
        <v>-7.308052</v>
      </c>
      <c r="EQ737">
        <v>-16.109731</v>
      </c>
      <c r="ER737">
        <v>111.104522</v>
      </c>
      <c r="ES737">
        <v>107.108897</v>
      </c>
      <c r="ET737">
        <v>101.814847</v>
      </c>
      <c r="EU737">
        <v>3.7935180000000002</v>
      </c>
      <c r="EV737">
        <v>5007.3677280000002</v>
      </c>
      <c r="EW737">
        <v>5144.2901410000004</v>
      </c>
      <c r="EX737">
        <v>4326.0297739999996</v>
      </c>
      <c r="EY737">
        <v>3075.5776970000002</v>
      </c>
    </row>
    <row r="738" spans="1:155" x14ac:dyDescent="0.25">
      <c r="A738" s="741">
        <v>46246</v>
      </c>
      <c r="B738" s="740">
        <v>0.69123842592592588</v>
      </c>
      <c r="C738">
        <v>43620</v>
      </c>
      <c r="D738">
        <v>0</v>
      </c>
      <c r="E738">
        <v>0</v>
      </c>
      <c r="F738">
        <v>75.044837999999999</v>
      </c>
      <c r="G738">
        <v>72.427124000000006</v>
      </c>
      <c r="H738">
        <v>64.489923000000005</v>
      </c>
      <c r="I738">
        <v>73.189430000000002</v>
      </c>
      <c r="J738">
        <v>75.042322999999996</v>
      </c>
      <c r="K738">
        <v>72.006744999999995</v>
      </c>
      <c r="L738">
        <v>70.473840999999993</v>
      </c>
      <c r="M738">
        <v>70.857648999999995</v>
      </c>
      <c r="N738">
        <v>4.7898230000000002</v>
      </c>
      <c r="O738">
        <v>4.5251020000000004</v>
      </c>
      <c r="P738">
        <v>5.4972240000000001</v>
      </c>
      <c r="Q738">
        <v>6.579701</v>
      </c>
      <c r="R738">
        <v>5.6059229999999998</v>
      </c>
      <c r="S738">
        <v>5.0811440000000001</v>
      </c>
      <c r="T738">
        <v>5.8170419999999998</v>
      </c>
      <c r="U738">
        <v>9.1833550000000006</v>
      </c>
      <c r="V738">
        <v>11.66164</v>
      </c>
      <c r="W738">
        <v>14.306836000000001</v>
      </c>
      <c r="X738">
        <v>10.596183999999999</v>
      </c>
      <c r="Y738">
        <v>9.4363209999999995</v>
      </c>
      <c r="Z738">
        <v>11.805267000000001</v>
      </c>
      <c r="AA738">
        <v>13.98597</v>
      </c>
      <c r="AB738">
        <v>11.758438</v>
      </c>
      <c r="AC738">
        <v>5.5014050000000001</v>
      </c>
      <c r="AD738">
        <v>10.547717</v>
      </c>
      <c r="AE738">
        <v>7.4553349999999998</v>
      </c>
      <c r="AF738">
        <v>8.6504960000000004</v>
      </c>
      <c r="AG738">
        <v>5.9559540000000002</v>
      </c>
      <c r="AH738">
        <v>4.26471</v>
      </c>
      <c r="AI738">
        <v>4.1361619999999997</v>
      </c>
      <c r="AJ738">
        <v>18.564919</v>
      </c>
      <c r="AK738">
        <v>3.52522</v>
      </c>
      <c r="AL738">
        <v>9.6794619999999991</v>
      </c>
      <c r="AM738">
        <v>2.3427760000000002</v>
      </c>
      <c r="AN738">
        <v>9.721819</v>
      </c>
      <c r="AO738">
        <v>3.1441219999999999</v>
      </c>
      <c r="AP738">
        <v>10.927095</v>
      </c>
      <c r="AQ738">
        <v>3.3275679999999999</v>
      </c>
      <c r="AR738">
        <v>10.067871999999999</v>
      </c>
      <c r="AS738">
        <v>2.683379</v>
      </c>
      <c r="AT738">
        <v>9.1527370000000001</v>
      </c>
      <c r="AU738">
        <v>2.41872</v>
      </c>
      <c r="AV738">
        <v>8.2615379999999998</v>
      </c>
      <c r="AW738">
        <v>2.657953</v>
      </c>
      <c r="AX738">
        <v>7.0587559999999998</v>
      </c>
      <c r="AY738">
        <v>2.5028589999999999</v>
      </c>
      <c r="AZ738">
        <v>7.2681930000000001</v>
      </c>
      <c r="BA738">
        <v>2.669082</v>
      </c>
      <c r="BB738">
        <v>7.8721379999999996</v>
      </c>
      <c r="BC738">
        <v>2.8397899999999998</v>
      </c>
      <c r="BD738">
        <v>8.4235340000000001</v>
      </c>
      <c r="BE738">
        <v>1.4954730000000001</v>
      </c>
      <c r="BF738">
        <v>8.1181249999999991</v>
      </c>
      <c r="BG738">
        <v>1.592271</v>
      </c>
      <c r="BH738">
        <v>5.3294610000000002</v>
      </c>
      <c r="BI738">
        <v>2.6552769999999999</v>
      </c>
      <c r="BJ738">
        <v>6.2583099999999998</v>
      </c>
      <c r="BK738">
        <v>1.884034</v>
      </c>
      <c r="BL738">
        <v>4.0752040000000003</v>
      </c>
      <c r="BM738">
        <v>1.9259569999999999</v>
      </c>
      <c r="BN738">
        <v>4.3543830000000003</v>
      </c>
      <c r="BO738">
        <v>2.2336689999999999</v>
      </c>
      <c r="BP738">
        <v>4.3337279999999998</v>
      </c>
      <c r="BQ738">
        <v>1.984513</v>
      </c>
      <c r="BR738">
        <v>3.72444</v>
      </c>
      <c r="BS738">
        <v>1.283609</v>
      </c>
      <c r="BT738">
        <v>4.4146039999999998</v>
      </c>
      <c r="BU738">
        <v>2.8083659999999999</v>
      </c>
      <c r="BV738">
        <v>5.1881519999999997</v>
      </c>
      <c r="BW738">
        <v>1.987107</v>
      </c>
      <c r="BX738">
        <v>4.0039980000000002</v>
      </c>
      <c r="BY738">
        <v>2.6368299999999998</v>
      </c>
      <c r="BZ738">
        <v>3.4503979999999999</v>
      </c>
      <c r="CA738">
        <v>2.8245659999999999</v>
      </c>
      <c r="CB738">
        <v>2.9754450000000001</v>
      </c>
      <c r="CC738">
        <v>1.953066</v>
      </c>
      <c r="CD738">
        <v>3.1069249999999999</v>
      </c>
      <c r="CE738">
        <v>1.546181</v>
      </c>
      <c r="CF738">
        <v>3.801434</v>
      </c>
      <c r="CG738">
        <v>2.6782339999999998</v>
      </c>
      <c r="CH738">
        <v>4.3699180000000002</v>
      </c>
      <c r="CI738">
        <v>1.5711219999999999</v>
      </c>
      <c r="CJ738">
        <v>2.795582</v>
      </c>
      <c r="CK738">
        <v>2.4204669999999999</v>
      </c>
      <c r="CL738">
        <v>3.3004950000000002</v>
      </c>
      <c r="CM738">
        <v>1.9291119999999999</v>
      </c>
      <c r="CN738">
        <v>2.625775</v>
      </c>
      <c r="CO738">
        <v>1.861421</v>
      </c>
      <c r="CP738">
        <v>2.7871049999999999</v>
      </c>
      <c r="CQ738">
        <v>1.1199870000000001</v>
      </c>
      <c r="CR738">
        <v>3.3398859999999999</v>
      </c>
      <c r="CS738">
        <v>2.7406350000000002</v>
      </c>
      <c r="CT738">
        <v>4.6983410000000001</v>
      </c>
      <c r="CU738">
        <v>2.1413690000000001</v>
      </c>
      <c r="CV738">
        <v>3.0259070000000001</v>
      </c>
      <c r="CW738">
        <v>2.6647789999999998</v>
      </c>
      <c r="CX738">
        <v>2.478701</v>
      </c>
      <c r="CY738">
        <v>2.8380899999999998</v>
      </c>
      <c r="CZ738">
        <v>3.6114280000000001</v>
      </c>
      <c r="DA738">
        <v>1.9296059999999999</v>
      </c>
      <c r="DB738">
        <v>2.8401900000000002</v>
      </c>
      <c r="DC738">
        <v>1.75637</v>
      </c>
      <c r="DD738">
        <v>3.989611</v>
      </c>
      <c r="DE738">
        <v>110.31523900000001</v>
      </c>
      <c r="DF738">
        <v>89.650294000000002</v>
      </c>
      <c r="DG738">
        <v>102.60398499999999</v>
      </c>
      <c r="DH738">
        <v>89.284760000000006</v>
      </c>
      <c r="DI738">
        <v>93.416959000000006</v>
      </c>
      <c r="DJ738">
        <v>65.202973</v>
      </c>
      <c r="DK738">
        <v>132.15615700000001</v>
      </c>
      <c r="DL738">
        <v>99.553799999999995</v>
      </c>
      <c r="DM738">
        <v>126.538578</v>
      </c>
      <c r="DN738">
        <v>104.558528</v>
      </c>
      <c r="DO738">
        <v>141.93791200000001</v>
      </c>
      <c r="DP738">
        <v>95.497195000000005</v>
      </c>
      <c r="DQ738">
        <v>143.41851700000001</v>
      </c>
      <c r="DR738">
        <v>131.76248000000001</v>
      </c>
      <c r="DS738">
        <v>162.42020600000001</v>
      </c>
      <c r="DT738">
        <v>18.506107</v>
      </c>
      <c r="DU738">
        <v>213.94222600000001</v>
      </c>
      <c r="DV738">
        <v>21.053329000000002</v>
      </c>
      <c r="DW738">
        <v>203.27914899999999</v>
      </c>
      <c r="DX738">
        <v>13.678787</v>
      </c>
      <c r="DY738">
        <v>181.66673299999999</v>
      </c>
      <c r="DZ738">
        <v>116.59</v>
      </c>
      <c r="EA738">
        <v>6.4809999999999999</v>
      </c>
      <c r="EB738">
        <v>748.2</v>
      </c>
      <c r="EC738">
        <v>119.06</v>
      </c>
      <c r="ED738">
        <v>6.6509999999999998</v>
      </c>
      <c r="EE738">
        <v>783.3</v>
      </c>
      <c r="EF738">
        <v>119.52</v>
      </c>
      <c r="EG738">
        <v>5.6239999999999997</v>
      </c>
      <c r="EH738">
        <v>662.4</v>
      </c>
      <c r="EI738">
        <v>116.769997</v>
      </c>
      <c r="EJ738">
        <v>6.3520000000000003</v>
      </c>
      <c r="EK738">
        <v>742</v>
      </c>
      <c r="EL738">
        <v>11.930325</v>
      </c>
      <c r="EM738">
        <v>8.1094500000000007</v>
      </c>
      <c r="EN738">
        <v>33.871239000000003</v>
      </c>
      <c r="EO738">
        <v>-7.6656149999999998</v>
      </c>
      <c r="EP738">
        <v>-3.9732880000000002</v>
      </c>
      <c r="EQ738">
        <v>-15.306319999999999</v>
      </c>
      <c r="ER738">
        <v>115.088765</v>
      </c>
      <c r="ES738">
        <v>111.243649</v>
      </c>
      <c r="ET738">
        <v>103.005906</v>
      </c>
      <c r="EU738">
        <v>3.805615</v>
      </c>
      <c r="EV738">
        <v>5019.7376649999997</v>
      </c>
      <c r="EW738">
        <v>5157.3130890000002</v>
      </c>
      <c r="EX738">
        <v>4337.1445800000001</v>
      </c>
      <c r="EY738">
        <v>3087.086773</v>
      </c>
    </row>
    <row r="739" spans="1:155" x14ac:dyDescent="0.25">
      <c r="A739" s="741">
        <v>46246</v>
      </c>
      <c r="B739" s="740">
        <v>0.69193287037037032</v>
      </c>
      <c r="C739">
        <v>43680</v>
      </c>
      <c r="D739">
        <v>0</v>
      </c>
      <c r="E739">
        <v>0</v>
      </c>
      <c r="F739">
        <v>75.362120000000004</v>
      </c>
      <c r="G739">
        <v>72.438697000000005</v>
      </c>
      <c r="H739">
        <v>64.979197999999997</v>
      </c>
      <c r="I739">
        <v>73.212688</v>
      </c>
      <c r="J739">
        <v>75.014843999999997</v>
      </c>
      <c r="K739">
        <v>72.013079000000005</v>
      </c>
      <c r="L739">
        <v>70.438548999999995</v>
      </c>
      <c r="M739">
        <v>70.834258000000005</v>
      </c>
      <c r="N739">
        <v>4.1857240000000004</v>
      </c>
      <c r="O739">
        <v>3.9317869999999999</v>
      </c>
      <c r="P739">
        <v>4.6501840000000003</v>
      </c>
      <c r="Q739">
        <v>6.4081229999999998</v>
      </c>
      <c r="R739">
        <v>5.0967359999999999</v>
      </c>
      <c r="S739">
        <v>4.3806539999999998</v>
      </c>
      <c r="T739">
        <v>5.4064300000000003</v>
      </c>
      <c r="U739">
        <v>7.6629300000000002</v>
      </c>
      <c r="V739">
        <v>8.9456159999999993</v>
      </c>
      <c r="W739">
        <v>9.8136390000000002</v>
      </c>
      <c r="X739">
        <v>8.2148289999999999</v>
      </c>
      <c r="Y739">
        <v>7.0928170000000001</v>
      </c>
      <c r="Z739">
        <v>10.204083000000001</v>
      </c>
      <c r="AA739">
        <v>10.646331</v>
      </c>
      <c r="AB739">
        <v>8.5380120000000002</v>
      </c>
      <c r="AC739">
        <v>2.082554</v>
      </c>
      <c r="AD739">
        <v>8.285596</v>
      </c>
      <c r="AE739">
        <v>3.38734</v>
      </c>
      <c r="AF739">
        <v>7.2100280000000003</v>
      </c>
      <c r="AG739">
        <v>3.017671</v>
      </c>
      <c r="AH739">
        <v>-6.7538400000000003</v>
      </c>
      <c r="AI739">
        <v>-2.5695809999999999</v>
      </c>
      <c r="AJ739">
        <v>16.567518</v>
      </c>
      <c r="AK739">
        <v>3.4899070000000001</v>
      </c>
      <c r="AL739">
        <v>9.6399910000000002</v>
      </c>
      <c r="AM739">
        <v>2.379302</v>
      </c>
      <c r="AN739">
        <v>9.7101330000000008</v>
      </c>
      <c r="AO739">
        <v>3.178102</v>
      </c>
      <c r="AP739">
        <v>10.919775</v>
      </c>
      <c r="AQ739">
        <v>3.3555630000000001</v>
      </c>
      <c r="AR739">
        <v>10.091792</v>
      </c>
      <c r="AS739">
        <v>2.7282639999999998</v>
      </c>
      <c r="AT739">
        <v>9.1547090000000004</v>
      </c>
      <c r="AU739">
        <v>2.4543149999999998</v>
      </c>
      <c r="AV739">
        <v>8.2388680000000001</v>
      </c>
      <c r="AW739">
        <v>2.690134</v>
      </c>
      <c r="AX739">
        <v>7.0610119999999998</v>
      </c>
      <c r="AY739">
        <v>2.529525</v>
      </c>
      <c r="AZ739">
        <v>7.2917050000000003</v>
      </c>
      <c r="BA739">
        <v>2.7291050000000001</v>
      </c>
      <c r="BB739">
        <v>7.8531079999999998</v>
      </c>
      <c r="BC739">
        <v>2.8652410000000001</v>
      </c>
      <c r="BD739">
        <v>8.4259640000000005</v>
      </c>
      <c r="BE739">
        <v>1.5424610000000001</v>
      </c>
      <c r="BF739">
        <v>8.1094229999999996</v>
      </c>
      <c r="BG739">
        <v>1.6318779999999999</v>
      </c>
      <c r="BH739">
        <v>5.3200409999999998</v>
      </c>
      <c r="BI739">
        <v>2.6863130000000002</v>
      </c>
      <c r="BJ739">
        <v>6.2276109999999996</v>
      </c>
      <c r="BK739">
        <v>1.9102619999999999</v>
      </c>
      <c r="BL739">
        <v>4.0503749999999998</v>
      </c>
      <c r="BM739">
        <v>1.9475769999999999</v>
      </c>
      <c r="BN739">
        <v>4.3603139999999998</v>
      </c>
      <c r="BO739">
        <v>2.2631009999999998</v>
      </c>
      <c r="BP739">
        <v>4.3268060000000004</v>
      </c>
      <c r="BQ739">
        <v>2.0171800000000002</v>
      </c>
      <c r="BR739">
        <v>3.7610860000000002</v>
      </c>
      <c r="BS739">
        <v>1.343907</v>
      </c>
      <c r="BT739">
        <v>4.4677340000000001</v>
      </c>
      <c r="BU739">
        <v>2.8403559999999999</v>
      </c>
      <c r="BV739">
        <v>5.2191109999999998</v>
      </c>
      <c r="BW739">
        <v>2.046773</v>
      </c>
      <c r="BX739">
        <v>4.0043480000000002</v>
      </c>
      <c r="BY739">
        <v>2.6730740000000002</v>
      </c>
      <c r="BZ739">
        <v>3.467368</v>
      </c>
      <c r="CA739">
        <v>2.9735689999999999</v>
      </c>
      <c r="CB739">
        <v>3.0080640000000001</v>
      </c>
      <c r="CC739">
        <v>1.9820169999999999</v>
      </c>
      <c r="CD739">
        <v>3.1197300000000001</v>
      </c>
      <c r="CE739">
        <v>1.576071</v>
      </c>
      <c r="CF739">
        <v>3.8315060000000001</v>
      </c>
      <c r="CG739">
        <v>2.6572800000000001</v>
      </c>
      <c r="CH739">
        <v>4.3978799999999998</v>
      </c>
      <c r="CI739">
        <v>1.5968979999999999</v>
      </c>
      <c r="CJ739">
        <v>2.8466119999999999</v>
      </c>
      <c r="CK739">
        <v>2.4342069999999998</v>
      </c>
      <c r="CL739">
        <v>3.3362820000000002</v>
      </c>
      <c r="CM739">
        <v>1.952075</v>
      </c>
      <c r="CN739">
        <v>2.6388729999999998</v>
      </c>
      <c r="CO739">
        <v>1.898031</v>
      </c>
      <c r="CP739">
        <v>2.8167810000000002</v>
      </c>
      <c r="CQ739">
        <v>1.1354409999999999</v>
      </c>
      <c r="CR739">
        <v>3.3768919999999998</v>
      </c>
      <c r="CS739">
        <v>2.7546710000000001</v>
      </c>
      <c r="CT739">
        <v>4.7208420000000002</v>
      </c>
      <c r="CU739">
        <v>2.1911260000000001</v>
      </c>
      <c r="CV739">
        <v>3.0507629999999999</v>
      </c>
      <c r="CW739">
        <v>2.7103549999999998</v>
      </c>
      <c r="CX739">
        <v>2.4857300000000002</v>
      </c>
      <c r="CY739">
        <v>2.888817</v>
      </c>
      <c r="CZ739">
        <v>3.6152289999999998</v>
      </c>
      <c r="DA739">
        <v>1.930652</v>
      </c>
      <c r="DB739">
        <v>2.816392</v>
      </c>
      <c r="DC739">
        <v>1.805798</v>
      </c>
      <c r="DD739">
        <v>3.9840650000000002</v>
      </c>
      <c r="DE739">
        <v>108.626402</v>
      </c>
      <c r="DF739">
        <v>89.571253999999996</v>
      </c>
      <c r="DG739">
        <v>101.23916199999999</v>
      </c>
      <c r="DH739">
        <v>88.962169000000003</v>
      </c>
      <c r="DI739">
        <v>93.036918999999997</v>
      </c>
      <c r="DJ739">
        <v>77.331936999999996</v>
      </c>
      <c r="DK739">
        <v>138.23935499999999</v>
      </c>
      <c r="DL739">
        <v>107.183217</v>
      </c>
      <c r="DM739">
        <v>126.521361</v>
      </c>
      <c r="DN739">
        <v>103.948905</v>
      </c>
      <c r="DO739">
        <v>142.51400000000001</v>
      </c>
      <c r="DP739">
        <v>95.167796999999993</v>
      </c>
      <c r="DQ739">
        <v>143.81182999999999</v>
      </c>
      <c r="DR739">
        <v>128.98949300000001</v>
      </c>
      <c r="DS739">
        <v>162.40680900000001</v>
      </c>
      <c r="DT739">
        <v>17.795947999999999</v>
      </c>
      <c r="DU739">
        <v>210.68050600000001</v>
      </c>
      <c r="DV739">
        <v>19.040111</v>
      </c>
      <c r="DW739">
        <v>197.56512599999999</v>
      </c>
      <c r="DX739">
        <v>13.040403</v>
      </c>
      <c r="DY739">
        <v>180.86510799999999</v>
      </c>
      <c r="DZ739">
        <v>117.96</v>
      </c>
      <c r="EA739">
        <v>6.2839999999999998</v>
      </c>
      <c r="EB739">
        <v>737.1</v>
      </c>
      <c r="EC739">
        <v>119.22</v>
      </c>
      <c r="ED739">
        <v>6.3250000000000002</v>
      </c>
      <c r="EE739">
        <v>745.7</v>
      </c>
      <c r="EF739">
        <v>119.72</v>
      </c>
      <c r="EG739">
        <v>5.5359999999999996</v>
      </c>
      <c r="EH739">
        <v>654.4</v>
      </c>
      <c r="EI739">
        <v>119.050003</v>
      </c>
      <c r="EJ739">
        <v>2.645</v>
      </c>
      <c r="EK739">
        <v>314.79998799999998</v>
      </c>
      <c r="EL739">
        <v>1.9797910000000001</v>
      </c>
      <c r="EM739">
        <v>4.3044260000000003</v>
      </c>
      <c r="EN739">
        <v>32.957801000000003</v>
      </c>
      <c r="EO739">
        <v>-8.7336310000000008</v>
      </c>
      <c r="EP739">
        <v>-6.8740069999999998</v>
      </c>
      <c r="EQ739">
        <v>-16.390283</v>
      </c>
      <c r="ER739">
        <v>113.926806</v>
      </c>
      <c r="ES739">
        <v>109.12612300000001</v>
      </c>
      <c r="ET739">
        <v>102.687836</v>
      </c>
      <c r="EU739">
        <v>3.8268930000000001</v>
      </c>
      <c r="EV739">
        <v>5032.0944790000003</v>
      </c>
      <c r="EW739">
        <v>5170.0223669999996</v>
      </c>
      <c r="EX739">
        <v>4348.1206739999998</v>
      </c>
      <c r="EY739">
        <v>3093.390946</v>
      </c>
    </row>
    <row r="740" spans="1:155" x14ac:dyDescent="0.25">
      <c r="A740" s="741">
        <v>46246</v>
      </c>
      <c r="B740" s="740">
        <v>0.69262731481481477</v>
      </c>
      <c r="C740">
        <v>43740</v>
      </c>
      <c r="D740">
        <v>0</v>
      </c>
      <c r="E740">
        <v>0</v>
      </c>
      <c r="F740">
        <v>75.201291999999995</v>
      </c>
      <c r="G740">
        <v>72.384095000000002</v>
      </c>
      <c r="H740">
        <v>64.570515999999998</v>
      </c>
      <c r="I740">
        <v>73.197145000000006</v>
      </c>
      <c r="J740">
        <v>75.004824999999997</v>
      </c>
      <c r="K740">
        <v>72.018285000000006</v>
      </c>
      <c r="L740">
        <v>70.434662000000003</v>
      </c>
      <c r="M740">
        <v>70.857114999999993</v>
      </c>
      <c r="N740">
        <v>3.8657720000000002</v>
      </c>
      <c r="O740">
        <v>3.5244019999999998</v>
      </c>
      <c r="P740">
        <v>4.1050409999999999</v>
      </c>
      <c r="Q740">
        <v>6.1363089999999998</v>
      </c>
      <c r="R740">
        <v>4.6720990000000002</v>
      </c>
      <c r="S740">
        <v>3.9220359999999999</v>
      </c>
      <c r="T740">
        <v>5.1595800000000001</v>
      </c>
      <c r="U740">
        <v>7.0654209999999997</v>
      </c>
      <c r="V740">
        <v>8.4239580000000007</v>
      </c>
      <c r="W740">
        <v>8.7026859999999999</v>
      </c>
      <c r="X740">
        <v>7.8574929999999998</v>
      </c>
      <c r="Y740">
        <v>6.3981130000000004</v>
      </c>
      <c r="Z740">
        <v>9.9132540000000002</v>
      </c>
      <c r="AA740">
        <v>9.6905710000000003</v>
      </c>
      <c r="AB740">
        <v>7.4411100000000001</v>
      </c>
      <c r="AC740">
        <v>0.79237299999999999</v>
      </c>
      <c r="AD740">
        <v>7.3808490000000004</v>
      </c>
      <c r="AE740">
        <v>1.8248500000000001</v>
      </c>
      <c r="AF740">
        <v>6.346889</v>
      </c>
      <c r="AG740">
        <v>1.6677169999999999</v>
      </c>
      <c r="AH740">
        <v>-8.0218109999999996</v>
      </c>
      <c r="AI740">
        <v>-3.707973</v>
      </c>
      <c r="AJ740">
        <v>14.413133</v>
      </c>
      <c r="AK740">
        <v>3.5023360000000001</v>
      </c>
      <c r="AL740">
        <v>9.6782620000000001</v>
      </c>
      <c r="AM740">
        <v>2.382997</v>
      </c>
      <c r="AN740">
        <v>9.7406579999999998</v>
      </c>
      <c r="AO740">
        <v>3.179211</v>
      </c>
      <c r="AP740">
        <v>10.941787</v>
      </c>
      <c r="AQ740">
        <v>3.3474780000000002</v>
      </c>
      <c r="AR740">
        <v>10.079732999999999</v>
      </c>
      <c r="AS740">
        <v>2.7349389999999998</v>
      </c>
      <c r="AT740">
        <v>9.1512320000000003</v>
      </c>
      <c r="AU740">
        <v>2.4402159999999999</v>
      </c>
      <c r="AV740">
        <v>8.2718969999999992</v>
      </c>
      <c r="AW740">
        <v>2.6822750000000002</v>
      </c>
      <c r="AX740">
        <v>7.0678330000000003</v>
      </c>
      <c r="AY740">
        <v>2.5258060000000002</v>
      </c>
      <c r="AZ740">
        <v>7.2685769999999996</v>
      </c>
      <c r="BA740">
        <v>2.7389489999999999</v>
      </c>
      <c r="BB740">
        <v>7.8952879999999999</v>
      </c>
      <c r="BC740">
        <v>2.8700130000000001</v>
      </c>
      <c r="BD740">
        <v>8.4425600000000003</v>
      </c>
      <c r="BE740">
        <v>1.529979</v>
      </c>
      <c r="BF740">
        <v>8.1326660000000004</v>
      </c>
      <c r="BG740">
        <v>1.640598</v>
      </c>
      <c r="BH740">
        <v>5.3458880000000004</v>
      </c>
      <c r="BI740">
        <v>2.6561240000000002</v>
      </c>
      <c r="BJ740">
        <v>6.2371970000000001</v>
      </c>
      <c r="BK740">
        <v>1.881211</v>
      </c>
      <c r="BL740">
        <v>4.0797369999999997</v>
      </c>
      <c r="BM740">
        <v>1.9429430000000001</v>
      </c>
      <c r="BN740">
        <v>4.3598670000000004</v>
      </c>
      <c r="BO740">
        <v>2.2819919999999998</v>
      </c>
      <c r="BP740">
        <v>4.312589</v>
      </c>
      <c r="BQ740">
        <v>2.010284</v>
      </c>
      <c r="BR740">
        <v>3.7807279999999999</v>
      </c>
      <c r="BS740">
        <v>1.3668480000000001</v>
      </c>
      <c r="BT740">
        <v>4.452477</v>
      </c>
      <c r="BU740">
        <v>2.8341720000000001</v>
      </c>
      <c r="BV740">
        <v>5.2184499999999998</v>
      </c>
      <c r="BW740">
        <v>2.0456490000000001</v>
      </c>
      <c r="BX740">
        <v>4.0272129999999997</v>
      </c>
      <c r="BY740">
        <v>2.6752769999999999</v>
      </c>
      <c r="BZ740">
        <v>3.4948549999999998</v>
      </c>
      <c r="CA740">
        <v>3.0498270000000001</v>
      </c>
      <c r="CB740">
        <v>3.0323509999999998</v>
      </c>
      <c r="CC740">
        <v>1.995698</v>
      </c>
      <c r="CD740">
        <v>3.140746</v>
      </c>
      <c r="CE740">
        <v>1.5943689999999999</v>
      </c>
      <c r="CF740">
        <v>3.8354240000000002</v>
      </c>
      <c r="CG740">
        <v>2.6556839999999999</v>
      </c>
      <c r="CH740">
        <v>4.39825</v>
      </c>
      <c r="CI740">
        <v>1.5977300000000001</v>
      </c>
      <c r="CJ740">
        <v>2.868144</v>
      </c>
      <c r="CK740">
        <v>2.4497200000000001</v>
      </c>
      <c r="CL740">
        <v>3.3260320000000001</v>
      </c>
      <c r="CM740">
        <v>1.9611499999999999</v>
      </c>
      <c r="CN740">
        <v>2.6533829999999998</v>
      </c>
      <c r="CO740">
        <v>1.910253</v>
      </c>
      <c r="CP740">
        <v>2.8281960000000002</v>
      </c>
      <c r="CQ740">
        <v>1.151497</v>
      </c>
      <c r="CR740">
        <v>3.3910550000000002</v>
      </c>
      <c r="CS740">
        <v>2.769307</v>
      </c>
      <c r="CT740">
        <v>4.7270539999999999</v>
      </c>
      <c r="CU740">
        <v>2.1572979999999999</v>
      </c>
      <c r="CV740">
        <v>3.0740059999999998</v>
      </c>
      <c r="CW740">
        <v>2.7253280000000002</v>
      </c>
      <c r="CX740">
        <v>2.5614520000000001</v>
      </c>
      <c r="CY740">
        <v>2.9056169999999999</v>
      </c>
      <c r="CZ740">
        <v>3.6719840000000001</v>
      </c>
      <c r="DA740">
        <v>1.9463680000000001</v>
      </c>
      <c r="DB740">
        <v>2.8472680000000001</v>
      </c>
      <c r="DC740">
        <v>1.8219780000000001</v>
      </c>
      <c r="DD740">
        <v>4.0236289999999997</v>
      </c>
      <c r="DE740">
        <v>107.41784</v>
      </c>
      <c r="DF740">
        <v>89.579604000000003</v>
      </c>
      <c r="DG740">
        <v>100.265198</v>
      </c>
      <c r="DH740">
        <v>88.791376</v>
      </c>
      <c r="DI740">
        <v>92.622214</v>
      </c>
      <c r="DJ740">
        <v>91.068349999999995</v>
      </c>
      <c r="DK740">
        <v>131.56694300000001</v>
      </c>
      <c r="DL740">
        <v>106.198886</v>
      </c>
      <c r="DM740">
        <v>120.919112</v>
      </c>
      <c r="DN740">
        <v>102.963975</v>
      </c>
      <c r="DO740">
        <v>141.60936699999999</v>
      </c>
      <c r="DP740">
        <v>94.653474000000003</v>
      </c>
      <c r="DQ740">
        <v>137.05340699999999</v>
      </c>
      <c r="DR740">
        <v>123.82313600000001</v>
      </c>
      <c r="DS740">
        <v>161.70461599999999</v>
      </c>
      <c r="DT740">
        <v>17.153967000000002</v>
      </c>
      <c r="DU740">
        <v>207.14062799999999</v>
      </c>
      <c r="DV740">
        <v>18.418296999999999</v>
      </c>
      <c r="DW740">
        <v>194.76458299999999</v>
      </c>
      <c r="DX740">
        <v>12.704663999999999</v>
      </c>
      <c r="DY740">
        <v>178.84365</v>
      </c>
      <c r="DZ740">
        <v>118.05</v>
      </c>
      <c r="EA740">
        <v>6.1779999999999999</v>
      </c>
      <c r="EB740">
        <v>721.9</v>
      </c>
      <c r="EC740">
        <v>119.23</v>
      </c>
      <c r="ED740">
        <v>6.2110000000000003</v>
      </c>
      <c r="EE740">
        <v>732.4</v>
      </c>
      <c r="EF740">
        <v>119.81</v>
      </c>
      <c r="EG740">
        <v>5.4930000000000003</v>
      </c>
      <c r="EH740">
        <v>650.29999999999995</v>
      </c>
      <c r="EI740">
        <v>119.050003</v>
      </c>
      <c r="EJ740">
        <v>2.645</v>
      </c>
      <c r="EK740">
        <v>314.79998799999998</v>
      </c>
      <c r="EL740">
        <v>1.692836</v>
      </c>
      <c r="EM740">
        <v>4.0887450000000003</v>
      </c>
      <c r="EN740">
        <v>31.381245</v>
      </c>
      <c r="EO740">
        <v>-9.7146469999999994</v>
      </c>
      <c r="EP740">
        <v>-7.7967180000000003</v>
      </c>
      <c r="EQ740">
        <v>-16.968112000000001</v>
      </c>
      <c r="ER740">
        <v>112.651715</v>
      </c>
      <c r="ES740">
        <v>108.072998</v>
      </c>
      <c r="ET740">
        <v>101.88149300000001</v>
      </c>
      <c r="EU740">
        <v>3.8377720000000002</v>
      </c>
      <c r="EV740">
        <v>5044.2242530000003</v>
      </c>
      <c r="EW740">
        <v>5182.3405540000003</v>
      </c>
      <c r="EX740">
        <v>4358.998165</v>
      </c>
      <c r="EY740">
        <v>3098.6350149999998</v>
      </c>
    </row>
    <row r="741" spans="1:155" x14ac:dyDescent="0.25">
      <c r="A741" s="741">
        <v>46246</v>
      </c>
      <c r="B741" s="740">
        <v>0.69332175925925921</v>
      </c>
      <c r="C741">
        <v>43800</v>
      </c>
      <c r="D741">
        <v>0</v>
      </c>
      <c r="E741">
        <v>0</v>
      </c>
      <c r="F741">
        <v>75.318634000000003</v>
      </c>
      <c r="G741">
        <v>72.463697999999994</v>
      </c>
      <c r="H741">
        <v>64.732529999999997</v>
      </c>
      <c r="I741">
        <v>73.205544000000003</v>
      </c>
      <c r="J741">
        <v>74.959982999999994</v>
      </c>
      <c r="K741">
        <v>72.019914</v>
      </c>
      <c r="L741">
        <v>70.404509000000004</v>
      </c>
      <c r="M741">
        <v>70.877064000000004</v>
      </c>
      <c r="N741">
        <v>3.527034</v>
      </c>
      <c r="O741">
        <v>3.2516980000000002</v>
      </c>
      <c r="P741">
        <v>3.6694830000000001</v>
      </c>
      <c r="Q741">
        <v>6.0602650000000002</v>
      </c>
      <c r="R741">
        <v>4.2801400000000003</v>
      </c>
      <c r="S741">
        <v>3.535612</v>
      </c>
      <c r="T741">
        <v>4.7883279999999999</v>
      </c>
      <c r="U741">
        <v>6.9138159999999997</v>
      </c>
      <c r="V741">
        <v>8.2499710000000004</v>
      </c>
      <c r="W741">
        <v>8.6491950000000006</v>
      </c>
      <c r="X741">
        <v>7.5472359999999998</v>
      </c>
      <c r="Y741">
        <v>6.1303109999999998</v>
      </c>
      <c r="Z741">
        <v>9.3711780000000005</v>
      </c>
      <c r="AA741">
        <v>9.957827</v>
      </c>
      <c r="AB741">
        <v>7.1414980000000003</v>
      </c>
      <c r="AC741">
        <v>0.110155</v>
      </c>
      <c r="AD741">
        <v>7.0846410000000004</v>
      </c>
      <c r="AE741">
        <v>1.0484599999999999</v>
      </c>
      <c r="AF741">
        <v>5.7672270000000001</v>
      </c>
      <c r="AG741">
        <v>0.82284900000000005</v>
      </c>
      <c r="AH741">
        <v>-8.6777139999999999</v>
      </c>
      <c r="AI741">
        <v>-4.4120169999999996</v>
      </c>
      <c r="AJ741">
        <v>12.953939</v>
      </c>
      <c r="AK741">
        <v>3.500842</v>
      </c>
      <c r="AL741">
        <v>9.7100069999999992</v>
      </c>
      <c r="AM741">
        <v>2.4141620000000001</v>
      </c>
      <c r="AN741">
        <v>9.7541840000000004</v>
      </c>
      <c r="AO741">
        <v>3.1939790000000001</v>
      </c>
      <c r="AP741">
        <v>10.977302999999999</v>
      </c>
      <c r="AQ741">
        <v>3.387524</v>
      </c>
      <c r="AR741">
        <v>10.137069</v>
      </c>
      <c r="AS741">
        <v>2.7459639999999998</v>
      </c>
      <c r="AT741">
        <v>9.1640359999999994</v>
      </c>
      <c r="AU741">
        <v>2.4724789999999999</v>
      </c>
      <c r="AV741">
        <v>8.2970380000000006</v>
      </c>
      <c r="AW741">
        <v>2.6822750000000002</v>
      </c>
      <c r="AX741">
        <v>7.1263480000000001</v>
      </c>
      <c r="AY741">
        <v>2.53179</v>
      </c>
      <c r="AZ741">
        <v>7.3054069999999998</v>
      </c>
      <c r="BA741">
        <v>2.7525620000000002</v>
      </c>
      <c r="BB741">
        <v>7.9373370000000003</v>
      </c>
      <c r="BC741">
        <v>2.8820139999999999</v>
      </c>
      <c r="BD741">
        <v>8.4631319999999999</v>
      </c>
      <c r="BE741">
        <v>1.567315</v>
      </c>
      <c r="BF741">
        <v>8.1664440000000003</v>
      </c>
      <c r="BG741">
        <v>1.640598</v>
      </c>
      <c r="BH741">
        <v>5.3626569999999996</v>
      </c>
      <c r="BI741">
        <v>2.6582349999999999</v>
      </c>
      <c r="BJ741">
        <v>6.2517779999999998</v>
      </c>
      <c r="BK741">
        <v>1.8972690000000001</v>
      </c>
      <c r="BL741">
        <v>4.0934460000000001</v>
      </c>
      <c r="BM741">
        <v>1.963606</v>
      </c>
      <c r="BN741">
        <v>4.4034930000000001</v>
      </c>
      <c r="BO741">
        <v>2.3105609999999999</v>
      </c>
      <c r="BP741">
        <v>4.349793</v>
      </c>
      <c r="BQ741">
        <v>2.0241250000000002</v>
      </c>
      <c r="BR741">
        <v>3.7737430000000001</v>
      </c>
      <c r="BS741">
        <v>1.3727469999999999</v>
      </c>
      <c r="BT741">
        <v>4.4932259999999999</v>
      </c>
      <c r="BU741">
        <v>2.8432409999999999</v>
      </c>
      <c r="BV741">
        <v>5.2421559999999996</v>
      </c>
      <c r="BW741">
        <v>2.0280140000000002</v>
      </c>
      <c r="BX741">
        <v>4.046392</v>
      </c>
      <c r="BY741">
        <v>2.6954159999999998</v>
      </c>
      <c r="BZ741">
        <v>3.4906130000000002</v>
      </c>
      <c r="CA741">
        <v>3.083752</v>
      </c>
      <c r="CB741">
        <v>3.0423629999999999</v>
      </c>
      <c r="CC741">
        <v>2.009417</v>
      </c>
      <c r="CD741">
        <v>3.1539809999999999</v>
      </c>
      <c r="CE741">
        <v>1.6094790000000001</v>
      </c>
      <c r="CF741">
        <v>3.8455499999999998</v>
      </c>
      <c r="CG741">
        <v>2.6676679999999999</v>
      </c>
      <c r="CH741">
        <v>4.4385320000000004</v>
      </c>
      <c r="CI741">
        <v>1.6063810000000001</v>
      </c>
      <c r="CJ741">
        <v>2.8776980000000001</v>
      </c>
      <c r="CK741">
        <v>2.441335</v>
      </c>
      <c r="CL741">
        <v>3.3594889999999999</v>
      </c>
      <c r="CM741">
        <v>1.983161</v>
      </c>
      <c r="CN741">
        <v>2.6598459999999999</v>
      </c>
      <c r="CO741">
        <v>1.909813</v>
      </c>
      <c r="CP741">
        <v>2.8519770000000002</v>
      </c>
      <c r="CQ741">
        <v>1.145821</v>
      </c>
      <c r="CR741">
        <v>3.4221699999999999</v>
      </c>
      <c r="CS741">
        <v>2.7622650000000002</v>
      </c>
      <c r="CT741">
        <v>4.7718819999999997</v>
      </c>
      <c r="CU741">
        <v>2.1949320000000001</v>
      </c>
      <c r="CV741">
        <v>3.0706600000000002</v>
      </c>
      <c r="CW741">
        <v>2.7187589999999999</v>
      </c>
      <c r="CX741">
        <v>2.5451130000000002</v>
      </c>
      <c r="CY741">
        <v>2.8879060000000001</v>
      </c>
      <c r="CZ741">
        <v>3.6855380000000002</v>
      </c>
      <c r="DA741">
        <v>1.946102</v>
      </c>
      <c r="DB741">
        <v>2.8649429999999998</v>
      </c>
      <c r="DC741">
        <v>1.826319</v>
      </c>
      <c r="DD741">
        <v>4.0220570000000002</v>
      </c>
      <c r="DE741">
        <v>106.672406</v>
      </c>
      <c r="DF741">
        <v>89.210543000000001</v>
      </c>
      <c r="DG741">
        <v>99.963380999999998</v>
      </c>
      <c r="DH741">
        <v>88.443190999999999</v>
      </c>
      <c r="DI741">
        <v>92.375099000000006</v>
      </c>
      <c r="DJ741">
        <v>89.272458999999998</v>
      </c>
      <c r="DK741">
        <v>128.781004</v>
      </c>
      <c r="DL741">
        <v>105.551348</v>
      </c>
      <c r="DM741">
        <v>118.386133</v>
      </c>
      <c r="DN741">
        <v>102.302052</v>
      </c>
      <c r="DO741">
        <v>141.08272299999999</v>
      </c>
      <c r="DP741">
        <v>94.600855999999993</v>
      </c>
      <c r="DQ741">
        <v>134.43176399999999</v>
      </c>
      <c r="DR741">
        <v>121.402709</v>
      </c>
      <c r="DS741">
        <v>161.419567</v>
      </c>
      <c r="DT741">
        <v>16.745726000000001</v>
      </c>
      <c r="DU741">
        <v>205.14200099999999</v>
      </c>
      <c r="DV741">
        <v>18.054469999999998</v>
      </c>
      <c r="DW741">
        <v>192.64476400000001</v>
      </c>
      <c r="DX741">
        <v>12.389238000000001</v>
      </c>
      <c r="DY741">
        <v>179.017912</v>
      </c>
      <c r="DZ741">
        <v>118.18</v>
      </c>
      <c r="EA741">
        <v>6.1230000000000002</v>
      </c>
      <c r="EB741">
        <v>715.7</v>
      </c>
      <c r="EC741">
        <v>119.17</v>
      </c>
      <c r="ED741">
        <v>6.1509999999999998</v>
      </c>
      <c r="EE741">
        <v>727.2</v>
      </c>
      <c r="EF741">
        <v>119.75</v>
      </c>
      <c r="EG741">
        <v>5.4740000000000002</v>
      </c>
      <c r="EH741">
        <v>646.6</v>
      </c>
      <c r="EI741">
        <v>118.989998</v>
      </c>
      <c r="EJ741">
        <v>2.645</v>
      </c>
      <c r="EK741">
        <v>314.89999399999999</v>
      </c>
      <c r="EL741">
        <v>1.668698</v>
      </c>
      <c r="EM741">
        <v>3.9307650000000001</v>
      </c>
      <c r="EN741">
        <v>30.469926999999998</v>
      </c>
      <c r="EO741">
        <v>-10.346412000000001</v>
      </c>
      <c r="EP741">
        <v>-8.3427819999999997</v>
      </c>
      <c r="EQ741">
        <v>-17.515988</v>
      </c>
      <c r="ER741">
        <v>111.925191</v>
      </c>
      <c r="ES741">
        <v>107.26897200000001</v>
      </c>
      <c r="ET741">
        <v>101.951247</v>
      </c>
      <c r="EU741">
        <v>3.8543780000000001</v>
      </c>
      <c r="EV741">
        <v>5056.1974689999997</v>
      </c>
      <c r="EW741">
        <v>5194.4999360000002</v>
      </c>
      <c r="EX741">
        <v>4369.8092040000001</v>
      </c>
      <c r="EY741">
        <v>3108.1576650000002</v>
      </c>
    </row>
    <row r="742" spans="1:155" x14ac:dyDescent="0.25">
      <c r="A742" s="741">
        <v>46246</v>
      </c>
      <c r="B742" s="740">
        <v>0.69401620370370365</v>
      </c>
      <c r="C742">
        <v>43860</v>
      </c>
      <c r="D742">
        <v>0</v>
      </c>
      <c r="E742">
        <v>0</v>
      </c>
      <c r="F742">
        <v>75.171999</v>
      </c>
      <c r="G742">
        <v>72.440714999999997</v>
      </c>
      <c r="H742">
        <v>64.656313999999995</v>
      </c>
      <c r="I742">
        <v>73.229433999999998</v>
      </c>
      <c r="J742">
        <v>74.952563999999995</v>
      </c>
      <c r="K742">
        <v>72.021794999999997</v>
      </c>
      <c r="L742">
        <v>70.413528999999997</v>
      </c>
      <c r="M742">
        <v>70.800335000000004</v>
      </c>
      <c r="N742">
        <v>3.3176139999999998</v>
      </c>
      <c r="O742">
        <v>3.0334539999999999</v>
      </c>
      <c r="P742">
        <v>3.3433570000000001</v>
      </c>
      <c r="Q742">
        <v>5.6541079999999999</v>
      </c>
      <c r="R742">
        <v>4.1208999999999998</v>
      </c>
      <c r="S742">
        <v>3.2419579999999999</v>
      </c>
      <c r="T742">
        <v>4.5091270000000003</v>
      </c>
      <c r="U742">
        <v>6.8124989999999999</v>
      </c>
      <c r="V742">
        <v>8.1967449999999999</v>
      </c>
      <c r="W742">
        <v>9.1162880000000008</v>
      </c>
      <c r="X742">
        <v>7.6396870000000003</v>
      </c>
      <c r="Y742">
        <v>5.8556480000000004</v>
      </c>
      <c r="Z742">
        <v>8.9815489999999993</v>
      </c>
      <c r="AA742">
        <v>9.5780849999999997</v>
      </c>
      <c r="AB742">
        <v>7.0475289999999999</v>
      </c>
      <c r="AC742">
        <v>-0.42110199999999998</v>
      </c>
      <c r="AD742">
        <v>6.7316700000000003</v>
      </c>
      <c r="AE742">
        <v>0.54550200000000004</v>
      </c>
      <c r="AF742">
        <v>5.4438199999999997</v>
      </c>
      <c r="AG742">
        <v>0.24305399999999999</v>
      </c>
      <c r="AH742">
        <v>-9.1172950000000004</v>
      </c>
      <c r="AI742">
        <v>-4.8328350000000002</v>
      </c>
      <c r="AJ742">
        <v>12.556497999999999</v>
      </c>
      <c r="AK742">
        <v>3.488756</v>
      </c>
      <c r="AL742">
        <v>9.7016819999999999</v>
      </c>
      <c r="AM742">
        <v>2.3684590000000001</v>
      </c>
      <c r="AN742">
        <v>9.7699960000000008</v>
      </c>
      <c r="AO742">
        <v>3.189597</v>
      </c>
      <c r="AP742">
        <v>10.962968</v>
      </c>
      <c r="AQ742">
        <v>3.367515</v>
      </c>
      <c r="AR742">
        <v>10.141942</v>
      </c>
      <c r="AS742">
        <v>2.7246630000000001</v>
      </c>
      <c r="AT742">
        <v>9.1850229999999993</v>
      </c>
      <c r="AU742">
        <v>2.4725000000000001</v>
      </c>
      <c r="AV742">
        <v>8.3212460000000004</v>
      </c>
      <c r="AW742">
        <v>2.6553490000000002</v>
      </c>
      <c r="AX742">
        <v>7.0826830000000003</v>
      </c>
      <c r="AY742">
        <v>2.5232679999999998</v>
      </c>
      <c r="AZ742">
        <v>7.313866</v>
      </c>
      <c r="BA742">
        <v>2.7541769999999999</v>
      </c>
      <c r="BB742">
        <v>7.94238</v>
      </c>
      <c r="BC742">
        <v>2.8576549999999998</v>
      </c>
      <c r="BD742">
        <v>8.4695409999999995</v>
      </c>
      <c r="BE742">
        <v>1.5638510000000001</v>
      </c>
      <c r="BF742">
        <v>8.1817270000000004</v>
      </c>
      <c r="BG742">
        <v>1.641743</v>
      </c>
      <c r="BH742">
        <v>5.36564</v>
      </c>
      <c r="BI742">
        <v>2.65985</v>
      </c>
      <c r="BJ742">
        <v>6.2733980000000003</v>
      </c>
      <c r="BK742">
        <v>1.890007</v>
      </c>
      <c r="BL742">
        <v>4.1018189999999999</v>
      </c>
      <c r="BM742">
        <v>1.9471309999999999</v>
      </c>
      <c r="BN742">
        <v>4.3952150000000003</v>
      </c>
      <c r="BO742">
        <v>2.2815370000000001</v>
      </c>
      <c r="BP742">
        <v>4.3662989999999997</v>
      </c>
      <c r="BQ742">
        <v>2.0199630000000002</v>
      </c>
      <c r="BR742">
        <v>3.7620840000000002</v>
      </c>
      <c r="BS742">
        <v>1.3605849999999999</v>
      </c>
      <c r="BT742">
        <v>4.4701079999999997</v>
      </c>
      <c r="BU742">
        <v>2.8358560000000002</v>
      </c>
      <c r="BV742">
        <v>5.2242540000000002</v>
      </c>
      <c r="BW742">
        <v>2.0441099999999999</v>
      </c>
      <c r="BX742">
        <v>4.0219699999999996</v>
      </c>
      <c r="BY742">
        <v>2.6691039999999999</v>
      </c>
      <c r="BZ742">
        <v>3.4860169999999999</v>
      </c>
      <c r="CA742">
        <v>3.05294</v>
      </c>
      <c r="CB742">
        <v>3.0382229999999999</v>
      </c>
      <c r="CC742">
        <v>2.0219550000000002</v>
      </c>
      <c r="CD742">
        <v>3.129712</v>
      </c>
      <c r="CE742">
        <v>1.589763</v>
      </c>
      <c r="CF742">
        <v>3.8453189999999999</v>
      </c>
      <c r="CG742">
        <v>2.6600739999999998</v>
      </c>
      <c r="CH742">
        <v>4.415584</v>
      </c>
      <c r="CI742">
        <v>1.5999289999999999</v>
      </c>
      <c r="CJ742">
        <v>2.8528570000000002</v>
      </c>
      <c r="CK742">
        <v>2.4593889999999998</v>
      </c>
      <c r="CL742">
        <v>3.340284</v>
      </c>
      <c r="CM742">
        <v>1.987409</v>
      </c>
      <c r="CN742">
        <v>2.6642160000000001</v>
      </c>
      <c r="CO742">
        <v>1.906817</v>
      </c>
      <c r="CP742">
        <v>2.8358759999999998</v>
      </c>
      <c r="CQ742">
        <v>1.168882</v>
      </c>
      <c r="CR742">
        <v>3.398269</v>
      </c>
      <c r="CS742">
        <v>2.7636449999999999</v>
      </c>
      <c r="CT742">
        <v>4.7549419999999998</v>
      </c>
      <c r="CU742">
        <v>2.174242</v>
      </c>
      <c r="CV742">
        <v>3.0821900000000002</v>
      </c>
      <c r="CW742">
        <v>2.729835</v>
      </c>
      <c r="CX742">
        <v>2.5699109999999998</v>
      </c>
      <c r="CY742">
        <v>2.8965909999999999</v>
      </c>
      <c r="CZ742">
        <v>3.669861</v>
      </c>
      <c r="DA742">
        <v>1.9821029999999999</v>
      </c>
      <c r="DB742">
        <v>2.8866339999999999</v>
      </c>
      <c r="DC742">
        <v>1.8411329999999999</v>
      </c>
      <c r="DD742">
        <v>4.0656819999999998</v>
      </c>
      <c r="DE742">
        <v>106.440558</v>
      </c>
      <c r="DF742">
        <v>89.669199000000006</v>
      </c>
      <c r="DG742">
        <v>99.401742999999996</v>
      </c>
      <c r="DH742">
        <v>88.207841999999999</v>
      </c>
      <c r="DI742">
        <v>92.036416000000003</v>
      </c>
      <c r="DJ742">
        <v>69.470994000000005</v>
      </c>
      <c r="DK742">
        <v>127.21566199999999</v>
      </c>
      <c r="DL742">
        <v>105.103075</v>
      </c>
      <c r="DM742">
        <v>116.8368</v>
      </c>
      <c r="DN742">
        <v>101.86272200000001</v>
      </c>
      <c r="DO742">
        <v>140.24556000000001</v>
      </c>
      <c r="DP742">
        <v>94.027958999999996</v>
      </c>
      <c r="DQ742">
        <v>132.961659</v>
      </c>
      <c r="DR742">
        <v>119.908107</v>
      </c>
      <c r="DS742">
        <v>161.01707400000001</v>
      </c>
      <c r="DT742">
        <v>16.462906</v>
      </c>
      <c r="DU742">
        <v>204.587626</v>
      </c>
      <c r="DV742">
        <v>17.773011</v>
      </c>
      <c r="DW742">
        <v>191.578294</v>
      </c>
      <c r="DX742">
        <v>12.133630999999999</v>
      </c>
      <c r="DY742">
        <v>177.96495400000001</v>
      </c>
      <c r="DZ742">
        <v>118.28</v>
      </c>
      <c r="EA742">
        <v>6.077</v>
      </c>
      <c r="EB742">
        <v>712</v>
      </c>
      <c r="EC742">
        <v>119.37</v>
      </c>
      <c r="ED742">
        <v>6.1210000000000004</v>
      </c>
      <c r="EE742">
        <v>724.3</v>
      </c>
      <c r="EF742">
        <v>119.83</v>
      </c>
      <c r="EG742">
        <v>5.44</v>
      </c>
      <c r="EH742">
        <v>644.20000000000005</v>
      </c>
      <c r="EI742">
        <v>119.07</v>
      </c>
      <c r="EJ742">
        <v>2.645</v>
      </c>
      <c r="EK742">
        <v>314.89999399999999</v>
      </c>
      <c r="EL742">
        <v>1.670496</v>
      </c>
      <c r="EM742">
        <v>3.9355880000000001</v>
      </c>
      <c r="EN742">
        <v>30.520091000000001</v>
      </c>
      <c r="EO742">
        <v>-10.787791</v>
      </c>
      <c r="EP742">
        <v>-8.7684230000000003</v>
      </c>
      <c r="EQ742">
        <v>-17.963592999999999</v>
      </c>
      <c r="ER742">
        <v>111.722812</v>
      </c>
      <c r="ES742">
        <v>106.862191</v>
      </c>
      <c r="ET742">
        <v>101.52906400000001</v>
      </c>
      <c r="EU742">
        <v>3.8505530000000001</v>
      </c>
      <c r="EV742">
        <v>5068.0917890000001</v>
      </c>
      <c r="EW742">
        <v>5206.583251</v>
      </c>
      <c r="EX742">
        <v>4380.5660269999998</v>
      </c>
      <c r="EY742">
        <v>3113.402525</v>
      </c>
    </row>
    <row r="743" spans="1:155" x14ac:dyDescent="0.25">
      <c r="A743" s="741">
        <v>46246</v>
      </c>
      <c r="B743" s="740">
        <v>0.6947106481481482</v>
      </c>
      <c r="C743">
        <v>43920</v>
      </c>
      <c r="D743">
        <v>0</v>
      </c>
      <c r="E743">
        <v>0</v>
      </c>
      <c r="F743">
        <v>74.951918000000006</v>
      </c>
      <c r="G743">
        <v>72.391542000000001</v>
      </c>
      <c r="H743">
        <v>64.482660999999993</v>
      </c>
      <c r="I743">
        <v>73.199247999999997</v>
      </c>
      <c r="J743">
        <v>74.946940999999995</v>
      </c>
      <c r="K743">
        <v>71.998772000000002</v>
      </c>
      <c r="L743">
        <v>70.401522</v>
      </c>
      <c r="M743">
        <v>70.871108000000007</v>
      </c>
      <c r="N743">
        <v>3.073134</v>
      </c>
      <c r="O743">
        <v>2.8712170000000001</v>
      </c>
      <c r="P743">
        <v>3.0418609999999999</v>
      </c>
      <c r="Q743">
        <v>5.3732600000000001</v>
      </c>
      <c r="R743">
        <v>3.9018799999999998</v>
      </c>
      <c r="S743">
        <v>3.0364460000000002</v>
      </c>
      <c r="T743">
        <v>4.3495460000000001</v>
      </c>
      <c r="U743">
        <v>6.5820949999999998</v>
      </c>
      <c r="V743">
        <v>8.1037569999999999</v>
      </c>
      <c r="W743">
        <v>8.6002340000000004</v>
      </c>
      <c r="X743">
        <v>7.3711729999999998</v>
      </c>
      <c r="Y743">
        <v>5.7998050000000001</v>
      </c>
      <c r="Z743">
        <v>9.2126909999999995</v>
      </c>
      <c r="AA743">
        <v>9.6646629999999991</v>
      </c>
      <c r="AB743">
        <v>6.8583629999999998</v>
      </c>
      <c r="AC743">
        <v>-0.72016599999999997</v>
      </c>
      <c r="AD743">
        <v>6.6659579999999998</v>
      </c>
      <c r="AE743">
        <v>0.15637499999999999</v>
      </c>
      <c r="AF743">
        <v>5.1652990000000001</v>
      </c>
      <c r="AG743">
        <v>-0.15411</v>
      </c>
      <c r="AH743">
        <v>-9.4407390000000007</v>
      </c>
      <c r="AI743">
        <v>-5.0991530000000003</v>
      </c>
      <c r="AJ743">
        <v>11.788050999999999</v>
      </c>
      <c r="AK743">
        <v>3.5200149999999999</v>
      </c>
      <c r="AL743">
        <v>9.7452670000000001</v>
      </c>
      <c r="AM743">
        <v>2.3991639999999999</v>
      </c>
      <c r="AN743">
        <v>9.7935400000000001</v>
      </c>
      <c r="AO743">
        <v>3.202661</v>
      </c>
      <c r="AP743">
        <v>11.010892</v>
      </c>
      <c r="AQ743">
        <v>3.38747</v>
      </c>
      <c r="AR743">
        <v>10.174417</v>
      </c>
      <c r="AS743">
        <v>2.7515100000000001</v>
      </c>
      <c r="AT743">
        <v>9.2280409999999993</v>
      </c>
      <c r="AU743">
        <v>2.4828049999999999</v>
      </c>
      <c r="AV743">
        <v>8.3533650000000002</v>
      </c>
      <c r="AW743">
        <v>2.6815880000000001</v>
      </c>
      <c r="AX743">
        <v>7.1265790000000004</v>
      </c>
      <c r="AY743">
        <v>2.5357050000000001</v>
      </c>
      <c r="AZ743">
        <v>7.3405779999999998</v>
      </c>
      <c r="BA743">
        <v>2.788891</v>
      </c>
      <c r="BB743">
        <v>7.9617329999999997</v>
      </c>
      <c r="BC743">
        <v>2.8927939999999999</v>
      </c>
      <c r="BD743">
        <v>8.5212710000000005</v>
      </c>
      <c r="BE743">
        <v>1.5975079999999999</v>
      </c>
      <c r="BF743">
        <v>8.2041020000000007</v>
      </c>
      <c r="BG743">
        <v>1.6772400000000001</v>
      </c>
      <c r="BH743">
        <v>5.4052600000000002</v>
      </c>
      <c r="BI743">
        <v>2.6605180000000002</v>
      </c>
      <c r="BJ743">
        <v>6.2969270000000002</v>
      </c>
      <c r="BK743">
        <v>1.8980269999999999</v>
      </c>
      <c r="BL743">
        <v>4.1378209999999997</v>
      </c>
      <c r="BM743">
        <v>1.9772620000000001</v>
      </c>
      <c r="BN743">
        <v>4.4217810000000002</v>
      </c>
      <c r="BO743">
        <v>2.313714</v>
      </c>
      <c r="BP743">
        <v>4.3768029999999998</v>
      </c>
      <c r="BQ743">
        <v>2.0268190000000001</v>
      </c>
      <c r="BR743">
        <v>3.8268369999999998</v>
      </c>
      <c r="BS743">
        <v>1.35826</v>
      </c>
      <c r="BT743">
        <v>4.525156</v>
      </c>
      <c r="BU743">
        <v>2.809793</v>
      </c>
      <c r="BV743">
        <v>5.2652099999999997</v>
      </c>
      <c r="BW743">
        <v>2.006961</v>
      </c>
      <c r="BX743">
        <v>4.0688779999999998</v>
      </c>
      <c r="BY743">
        <v>2.6682519999999998</v>
      </c>
      <c r="BZ743">
        <v>3.5391859999999999</v>
      </c>
      <c r="CA743">
        <v>3.008648</v>
      </c>
      <c r="CB743">
        <v>3.0707339999999999</v>
      </c>
      <c r="CC743">
        <v>2.0263279999999999</v>
      </c>
      <c r="CD743">
        <v>3.191554</v>
      </c>
      <c r="CE743">
        <v>1.6116520000000001</v>
      </c>
      <c r="CF743">
        <v>3.9036970000000002</v>
      </c>
      <c r="CG743">
        <v>2.6472329999999999</v>
      </c>
      <c r="CH743">
        <v>4.4480279999999999</v>
      </c>
      <c r="CI743">
        <v>1.5979429999999999</v>
      </c>
      <c r="CJ743">
        <v>2.9212570000000002</v>
      </c>
      <c r="CK743">
        <v>2.4425840000000001</v>
      </c>
      <c r="CL743">
        <v>3.3864779999999999</v>
      </c>
      <c r="CM743">
        <v>1.9733560000000001</v>
      </c>
      <c r="CN743">
        <v>2.701991</v>
      </c>
      <c r="CO743">
        <v>1.90686</v>
      </c>
      <c r="CP743">
        <v>2.8826939999999999</v>
      </c>
      <c r="CQ743">
        <v>1.161859</v>
      </c>
      <c r="CR743">
        <v>3.4629729999999999</v>
      </c>
      <c r="CS743">
        <v>2.7630810000000001</v>
      </c>
      <c r="CT743">
        <v>4.7891009999999996</v>
      </c>
      <c r="CU743">
        <v>2.1611020000000001</v>
      </c>
      <c r="CV743">
        <v>3.1063170000000002</v>
      </c>
      <c r="CW743">
        <v>2.7318899999999999</v>
      </c>
      <c r="CX743">
        <v>2.5479440000000002</v>
      </c>
      <c r="CY743">
        <v>2.8474930000000001</v>
      </c>
      <c r="CZ743">
        <v>3.6699850000000001</v>
      </c>
      <c r="DA743">
        <v>1.962791</v>
      </c>
      <c r="DB743">
        <v>2.872868</v>
      </c>
      <c r="DC743">
        <v>1.8411679999999999</v>
      </c>
      <c r="DD743">
        <v>4.0654880000000002</v>
      </c>
      <c r="DE743">
        <v>106.193803</v>
      </c>
      <c r="DF743">
        <v>89.168509</v>
      </c>
      <c r="DG743">
        <v>99.347806000000006</v>
      </c>
      <c r="DH743">
        <v>88.047961000000001</v>
      </c>
      <c r="DI743">
        <v>92.086215999999993</v>
      </c>
      <c r="DJ743">
        <v>89.375213000000002</v>
      </c>
      <c r="DK743">
        <v>126.412554</v>
      </c>
      <c r="DL743">
        <v>104.84961699999999</v>
      </c>
      <c r="DM743">
        <v>116.010499</v>
      </c>
      <c r="DN743">
        <v>101.568043</v>
      </c>
      <c r="DO743">
        <v>140.19433900000001</v>
      </c>
      <c r="DP743">
        <v>94.183601999999993</v>
      </c>
      <c r="DQ743">
        <v>132.18877599999999</v>
      </c>
      <c r="DR743">
        <v>119.009462</v>
      </c>
      <c r="DS743">
        <v>160.856267</v>
      </c>
      <c r="DT743">
        <v>16.261531000000002</v>
      </c>
      <c r="DU743">
        <v>203.75363300000001</v>
      </c>
      <c r="DV743">
        <v>17.579993999999999</v>
      </c>
      <c r="DW743">
        <v>190.963371</v>
      </c>
      <c r="DX743">
        <v>12.112978999999999</v>
      </c>
      <c r="DY743">
        <v>177.510784</v>
      </c>
      <c r="DZ743">
        <v>118.28</v>
      </c>
      <c r="EA743">
        <v>6.0549999999999997</v>
      </c>
      <c r="EB743">
        <v>708.6</v>
      </c>
      <c r="EC743">
        <v>119.33</v>
      </c>
      <c r="ED743">
        <v>6.0910000000000002</v>
      </c>
      <c r="EE743">
        <v>718.3</v>
      </c>
      <c r="EF743">
        <v>119.8</v>
      </c>
      <c r="EG743">
        <v>5.4290000000000003</v>
      </c>
      <c r="EH743">
        <v>643.6</v>
      </c>
      <c r="EI743">
        <v>119.099998</v>
      </c>
      <c r="EJ743">
        <v>2.645</v>
      </c>
      <c r="EK743">
        <v>315</v>
      </c>
      <c r="EL743">
        <v>1.663206</v>
      </c>
      <c r="EM743">
        <v>3.9628040000000002</v>
      </c>
      <c r="EN743">
        <v>29.787952000000001</v>
      </c>
      <c r="EO743">
        <v>-11.103945</v>
      </c>
      <c r="EP743">
        <v>-9.0619569999999996</v>
      </c>
      <c r="EQ743">
        <v>-17.999901000000001</v>
      </c>
      <c r="ER743">
        <v>111.417648</v>
      </c>
      <c r="ES743">
        <v>106.626942</v>
      </c>
      <c r="ET743">
        <v>101.34644299999999</v>
      </c>
      <c r="EU743">
        <v>3.8703569999999998</v>
      </c>
      <c r="EV743">
        <v>5079.9427340000002</v>
      </c>
      <c r="EW743">
        <v>5218.6044169999996</v>
      </c>
      <c r="EX743">
        <v>4391.2943160000004</v>
      </c>
      <c r="EY743">
        <v>3118.6522810000001</v>
      </c>
    </row>
    <row r="744" spans="1:155" x14ac:dyDescent="0.25">
      <c r="A744" s="741">
        <v>46246</v>
      </c>
      <c r="B744" s="740">
        <v>0.69540509259259264</v>
      </c>
      <c r="C744">
        <v>43980</v>
      </c>
      <c r="D744">
        <v>0</v>
      </c>
      <c r="E744">
        <v>0</v>
      </c>
      <c r="F744">
        <v>75.096543999999994</v>
      </c>
      <c r="G744">
        <v>72.418403999999995</v>
      </c>
      <c r="H744">
        <v>64.567510999999996</v>
      </c>
      <c r="I744">
        <v>73.213521999999998</v>
      </c>
      <c r="J744">
        <v>74.937528999999998</v>
      </c>
      <c r="K744">
        <v>72.065627000000006</v>
      </c>
      <c r="L744">
        <v>70.437196</v>
      </c>
      <c r="M744">
        <v>70.826963000000006</v>
      </c>
      <c r="N744">
        <v>2.8885700000000001</v>
      </c>
      <c r="O744">
        <v>2.6815349999999998</v>
      </c>
      <c r="P744">
        <v>2.8319869999999998</v>
      </c>
      <c r="Q744">
        <v>4.9078200000000001</v>
      </c>
      <c r="R744">
        <v>3.7534040000000002</v>
      </c>
      <c r="S744">
        <v>2.8965169999999998</v>
      </c>
      <c r="T744">
        <v>4.1962330000000003</v>
      </c>
      <c r="U744">
        <v>6.4722980000000003</v>
      </c>
      <c r="V744">
        <v>7.991784</v>
      </c>
      <c r="W744">
        <v>8.497465</v>
      </c>
      <c r="X744">
        <v>7.3408860000000002</v>
      </c>
      <c r="Y744">
        <v>5.5142990000000003</v>
      </c>
      <c r="Z744">
        <v>9.1583500000000004</v>
      </c>
      <c r="AA744">
        <v>9.4746030000000001</v>
      </c>
      <c r="AB744">
        <v>6.7380899999999997</v>
      </c>
      <c r="AC744">
        <v>-0.97645599999999999</v>
      </c>
      <c r="AD744">
        <v>6.387003</v>
      </c>
      <c r="AE744">
        <v>-0.148426</v>
      </c>
      <c r="AF744">
        <v>5.2190719999999997</v>
      </c>
      <c r="AG744">
        <v>-0.39664100000000002</v>
      </c>
      <c r="AH744">
        <v>-9.7376079999999998</v>
      </c>
      <c r="AI744">
        <v>-5.3874789999999999</v>
      </c>
      <c r="AJ744">
        <v>11.511892</v>
      </c>
      <c r="AK744">
        <v>3.5131290000000002</v>
      </c>
      <c r="AL744">
        <v>9.7479519999999997</v>
      </c>
      <c r="AM744">
        <v>2.417529</v>
      </c>
      <c r="AN744">
        <v>9.8240029999999994</v>
      </c>
      <c r="AO744">
        <v>3.2142629999999999</v>
      </c>
      <c r="AP744">
        <v>11.017363</v>
      </c>
      <c r="AQ744">
        <v>3.395851</v>
      </c>
      <c r="AR744">
        <v>10.188661</v>
      </c>
      <c r="AS744">
        <v>2.7636090000000002</v>
      </c>
      <c r="AT744">
        <v>9.2506190000000004</v>
      </c>
      <c r="AU744">
        <v>2.5023849999999999</v>
      </c>
      <c r="AV744">
        <v>8.3759709999999998</v>
      </c>
      <c r="AW744">
        <v>2.6743800000000002</v>
      </c>
      <c r="AX744">
        <v>7.1605590000000001</v>
      </c>
      <c r="AY744">
        <v>2.5597919999999998</v>
      </c>
      <c r="AZ744">
        <v>7.3656300000000003</v>
      </c>
      <c r="BA744">
        <v>2.7851279999999998</v>
      </c>
      <c r="BB744">
        <v>8.0085490000000004</v>
      </c>
      <c r="BC744">
        <v>2.8921220000000001</v>
      </c>
      <c r="BD744">
        <v>8.5539079999999998</v>
      </c>
      <c r="BE744">
        <v>1.600889</v>
      </c>
      <c r="BF744">
        <v>8.248526</v>
      </c>
      <c r="BG744">
        <v>1.6608039999999999</v>
      </c>
      <c r="BH744">
        <v>5.4216759999999997</v>
      </c>
      <c r="BI744">
        <v>2.6641170000000001</v>
      </c>
      <c r="BJ744">
        <v>6.2998120000000002</v>
      </c>
      <c r="BK744">
        <v>1.899089</v>
      </c>
      <c r="BL744">
        <v>4.1485209999999997</v>
      </c>
      <c r="BM744">
        <v>1.983851</v>
      </c>
      <c r="BN744">
        <v>4.4455770000000001</v>
      </c>
      <c r="BO744">
        <v>2.3237719999999999</v>
      </c>
      <c r="BP744">
        <v>4.3726019999999997</v>
      </c>
      <c r="BQ744">
        <v>2.0378029999999998</v>
      </c>
      <c r="BR744">
        <v>3.8317109999999999</v>
      </c>
      <c r="BS744">
        <v>1.369607</v>
      </c>
      <c r="BT744">
        <v>4.5268119999999996</v>
      </c>
      <c r="BU744">
        <v>2.8014510000000001</v>
      </c>
      <c r="BV744">
        <v>5.2573569999999998</v>
      </c>
      <c r="BW744">
        <v>1.996767</v>
      </c>
      <c r="BX744">
        <v>4.0861299999999998</v>
      </c>
      <c r="BY744">
        <v>2.6781779999999999</v>
      </c>
      <c r="BZ744">
        <v>3.5276969999999999</v>
      </c>
      <c r="CA744">
        <v>2.9276960000000001</v>
      </c>
      <c r="CB744">
        <v>3.0891289999999998</v>
      </c>
      <c r="CC744">
        <v>2.0021239999999998</v>
      </c>
      <c r="CD744">
        <v>3.1871640000000001</v>
      </c>
      <c r="CE744">
        <v>1.615548</v>
      </c>
      <c r="CF744">
        <v>3.9075609999999998</v>
      </c>
      <c r="CG744">
        <v>2.6428219999999998</v>
      </c>
      <c r="CH744">
        <v>4.4388500000000004</v>
      </c>
      <c r="CI744">
        <v>1.5947169999999999</v>
      </c>
      <c r="CJ744">
        <v>2.9079169999999999</v>
      </c>
      <c r="CK744">
        <v>2.4391099999999999</v>
      </c>
      <c r="CL744">
        <v>3.3733569999999999</v>
      </c>
      <c r="CM744">
        <v>1.97034</v>
      </c>
      <c r="CN744">
        <v>2.7086239999999999</v>
      </c>
      <c r="CO744">
        <v>1.8987590000000001</v>
      </c>
      <c r="CP744">
        <v>2.896563</v>
      </c>
      <c r="CQ744">
        <v>1.1757649999999999</v>
      </c>
      <c r="CR744">
        <v>3.4533900000000002</v>
      </c>
      <c r="CS744">
        <v>2.7521070000000001</v>
      </c>
      <c r="CT744">
        <v>4.7976580000000002</v>
      </c>
      <c r="CU744">
        <v>2.1655489999999999</v>
      </c>
      <c r="CV744">
        <v>3.1061589999999999</v>
      </c>
      <c r="CW744">
        <v>2.7377129999999998</v>
      </c>
      <c r="CX744">
        <v>2.581388</v>
      </c>
      <c r="CY744">
        <v>2.8247990000000001</v>
      </c>
      <c r="CZ744">
        <v>3.6895889999999998</v>
      </c>
      <c r="DA744">
        <v>1.9486520000000001</v>
      </c>
      <c r="DB744">
        <v>2.8725499999999999</v>
      </c>
      <c r="DC744">
        <v>1.8519060000000001</v>
      </c>
      <c r="DD744">
        <v>4.0713869999999996</v>
      </c>
      <c r="DE744">
        <v>105.561284</v>
      </c>
      <c r="DF744">
        <v>88.984121000000002</v>
      </c>
      <c r="DG744">
        <v>99.126092999999997</v>
      </c>
      <c r="DH744">
        <v>88.278131999999999</v>
      </c>
      <c r="DI744">
        <v>92.018129000000002</v>
      </c>
      <c r="DJ744">
        <v>86.089519999999993</v>
      </c>
      <c r="DK744">
        <v>125.889844</v>
      </c>
      <c r="DL744">
        <v>104.36189899999999</v>
      </c>
      <c r="DM744">
        <v>115.53316599999999</v>
      </c>
      <c r="DN744">
        <v>101.362454</v>
      </c>
      <c r="DO744">
        <v>140.13352800000001</v>
      </c>
      <c r="DP744">
        <v>94.038281999999995</v>
      </c>
      <c r="DQ744">
        <v>131.748164</v>
      </c>
      <c r="DR744">
        <v>118.73432200000001</v>
      </c>
      <c r="DS744">
        <v>160.680555</v>
      </c>
      <c r="DT744">
        <v>16.097767999999999</v>
      </c>
      <c r="DU744">
        <v>202.44194999999999</v>
      </c>
      <c r="DV744">
        <v>17.389358999999999</v>
      </c>
      <c r="DW744">
        <v>190.44651300000001</v>
      </c>
      <c r="DX744">
        <v>11.966806999999999</v>
      </c>
      <c r="DY744">
        <v>177.605739</v>
      </c>
      <c r="DZ744">
        <v>118.29</v>
      </c>
      <c r="EA744">
        <v>6.0439999999999996</v>
      </c>
      <c r="EB744">
        <v>708.3</v>
      </c>
      <c r="EC744">
        <v>119.37</v>
      </c>
      <c r="ED744">
        <v>6.0970000000000004</v>
      </c>
      <c r="EE744">
        <v>720.4</v>
      </c>
      <c r="EF744">
        <v>119.89</v>
      </c>
      <c r="EG744">
        <v>5.4370000000000003</v>
      </c>
      <c r="EH744">
        <v>642.1</v>
      </c>
      <c r="EI744">
        <v>119.099998</v>
      </c>
      <c r="EJ744">
        <v>2.645</v>
      </c>
      <c r="EK744">
        <v>314.89999399999999</v>
      </c>
      <c r="EL744">
        <v>1.6246100000000001</v>
      </c>
      <c r="EM744">
        <v>3.9657149999999999</v>
      </c>
      <c r="EN744">
        <v>29.769399</v>
      </c>
      <c r="EO744">
        <v>-11.362218</v>
      </c>
      <c r="EP744">
        <v>-9.3531940000000002</v>
      </c>
      <c r="EQ744">
        <v>-18.257507</v>
      </c>
      <c r="ER744">
        <v>110.93596100000001</v>
      </c>
      <c r="ES744">
        <v>106.42881</v>
      </c>
      <c r="ET744">
        <v>101.38464999999999</v>
      </c>
      <c r="EU744">
        <v>3.8753199999999999</v>
      </c>
      <c r="EV744">
        <v>5091.7485299999998</v>
      </c>
      <c r="EW744">
        <v>5230.5818209999998</v>
      </c>
      <c r="EX744">
        <v>4401.9943000000003</v>
      </c>
      <c r="EY744">
        <v>3123.9013730000001</v>
      </c>
    </row>
    <row r="745" spans="1:155" x14ac:dyDescent="0.25">
      <c r="A745" s="741">
        <v>46246</v>
      </c>
      <c r="B745" s="740">
        <v>0.69609953703703709</v>
      </c>
      <c r="C745">
        <v>44040</v>
      </c>
      <c r="D745">
        <v>0</v>
      </c>
      <c r="E745">
        <v>0</v>
      </c>
      <c r="F745">
        <v>74.984875000000002</v>
      </c>
      <c r="G745">
        <v>72.403413999999998</v>
      </c>
      <c r="H745">
        <v>64.587875999999994</v>
      </c>
      <c r="I745">
        <v>73.200371000000004</v>
      </c>
      <c r="J745">
        <v>74.969183000000001</v>
      </c>
      <c r="K745">
        <v>72.023211000000003</v>
      </c>
      <c r="L745">
        <v>70.423077000000006</v>
      </c>
      <c r="M745">
        <v>70.723277999999993</v>
      </c>
      <c r="N745">
        <v>2.7361460000000002</v>
      </c>
      <c r="O745">
        <v>2.4218160000000002</v>
      </c>
      <c r="P745">
        <v>2.5686450000000001</v>
      </c>
      <c r="Q745">
        <v>5.1081519999999996</v>
      </c>
      <c r="R745">
        <v>3.565426</v>
      </c>
      <c r="S745">
        <v>2.6691829999999999</v>
      </c>
      <c r="T745">
        <v>3.8942429999999999</v>
      </c>
      <c r="U745">
        <v>6.3182499999999999</v>
      </c>
      <c r="V745">
        <v>7.7295280000000002</v>
      </c>
      <c r="W745">
        <v>8.2810369999999995</v>
      </c>
      <c r="X745">
        <v>7.3224629999999999</v>
      </c>
      <c r="Y745">
        <v>5.4148069999999997</v>
      </c>
      <c r="Z745">
        <v>9.1067889999999991</v>
      </c>
      <c r="AA745">
        <v>9.2535520000000009</v>
      </c>
      <c r="AB745">
        <v>6.5644299999999998</v>
      </c>
      <c r="AC745">
        <v>-1.2419450000000001</v>
      </c>
      <c r="AD745">
        <v>6.235811</v>
      </c>
      <c r="AE745">
        <v>-0.42361799999999999</v>
      </c>
      <c r="AF745">
        <v>5.1240139999999998</v>
      </c>
      <c r="AG745">
        <v>-0.71032799999999996</v>
      </c>
      <c r="AH745">
        <v>-9.9339480000000009</v>
      </c>
      <c r="AI745">
        <v>-5.5922679999999998</v>
      </c>
      <c r="AJ745">
        <v>11.549383000000001</v>
      </c>
      <c r="AK745">
        <v>3.5198049999999999</v>
      </c>
      <c r="AL745">
        <v>9.7443740000000005</v>
      </c>
      <c r="AM745">
        <v>2.4028649999999998</v>
      </c>
      <c r="AN745">
        <v>9.8418270000000003</v>
      </c>
      <c r="AO745">
        <v>3.2202310000000001</v>
      </c>
      <c r="AP745">
        <v>11.067360000000001</v>
      </c>
      <c r="AQ745">
        <v>3.4022779999999999</v>
      </c>
      <c r="AR745">
        <v>10.215443</v>
      </c>
      <c r="AS745">
        <v>2.7755000000000001</v>
      </c>
      <c r="AT745">
        <v>9.2366510000000002</v>
      </c>
      <c r="AU745">
        <v>2.5007060000000001</v>
      </c>
      <c r="AV745">
        <v>8.3774999999999995</v>
      </c>
      <c r="AW745">
        <v>2.6615709999999999</v>
      </c>
      <c r="AX745">
        <v>7.153778</v>
      </c>
      <c r="AY745">
        <v>2.521207</v>
      </c>
      <c r="AZ745">
        <v>7.3851620000000002</v>
      </c>
      <c r="BA745">
        <v>2.791452</v>
      </c>
      <c r="BB745">
        <v>8.0370150000000002</v>
      </c>
      <c r="BC745">
        <v>2.905624</v>
      </c>
      <c r="BD745">
        <v>8.562735</v>
      </c>
      <c r="BE745">
        <v>1.5922069999999999</v>
      </c>
      <c r="BF745">
        <v>8.250883</v>
      </c>
      <c r="BG745">
        <v>1.663645</v>
      </c>
      <c r="BH745">
        <v>5.4293490000000002</v>
      </c>
      <c r="BI745">
        <v>2.6603180000000002</v>
      </c>
      <c r="BJ745">
        <v>6.3132400000000004</v>
      </c>
      <c r="BK745">
        <v>1.9079980000000001</v>
      </c>
      <c r="BL745">
        <v>4.1454630000000003</v>
      </c>
      <c r="BM745">
        <v>1.9840070000000001</v>
      </c>
      <c r="BN745">
        <v>4.4294359999999999</v>
      </c>
      <c r="BO745">
        <v>2.320471</v>
      </c>
      <c r="BP745">
        <v>4.4064880000000004</v>
      </c>
      <c r="BQ745">
        <v>2.040028</v>
      </c>
      <c r="BR745">
        <v>3.8288890000000002</v>
      </c>
      <c r="BS745">
        <v>1.383834</v>
      </c>
      <c r="BT745">
        <v>4.536842</v>
      </c>
      <c r="BU745">
        <v>2.8260269999999998</v>
      </c>
      <c r="BV745">
        <v>5.2731339999999998</v>
      </c>
      <c r="BW745">
        <v>2.0034079999999999</v>
      </c>
      <c r="BX745">
        <v>4.0861200000000002</v>
      </c>
      <c r="BY745">
        <v>2.6864509999999999</v>
      </c>
      <c r="BZ745">
        <v>3.5541749999999999</v>
      </c>
      <c r="CA745">
        <v>2.8875000000000002</v>
      </c>
      <c r="CB745">
        <v>3.106887</v>
      </c>
      <c r="CC745">
        <v>2.0194930000000002</v>
      </c>
      <c r="CD745">
        <v>3.209101</v>
      </c>
      <c r="CE745">
        <v>1.638919</v>
      </c>
      <c r="CF745">
        <v>3.915562</v>
      </c>
      <c r="CG745">
        <v>2.6600410000000001</v>
      </c>
      <c r="CH745">
        <v>4.4772230000000004</v>
      </c>
      <c r="CI745">
        <v>1.603758</v>
      </c>
      <c r="CJ745">
        <v>2.9022209999999999</v>
      </c>
      <c r="CK745">
        <v>2.4564680000000001</v>
      </c>
      <c r="CL745">
        <v>3.4164310000000002</v>
      </c>
      <c r="CM745">
        <v>2.0010690000000002</v>
      </c>
      <c r="CN745">
        <v>2.7447059999999999</v>
      </c>
      <c r="CO745">
        <v>1.930739</v>
      </c>
      <c r="CP745">
        <v>2.9083389999999998</v>
      </c>
      <c r="CQ745">
        <v>1.1875709999999999</v>
      </c>
      <c r="CR745">
        <v>3.4789430000000001</v>
      </c>
      <c r="CS745">
        <v>2.7671060000000001</v>
      </c>
      <c r="CT745">
        <v>4.7952000000000004</v>
      </c>
      <c r="CU745">
        <v>2.1478839999999999</v>
      </c>
      <c r="CV745">
        <v>3.1124320000000001</v>
      </c>
      <c r="CW745">
        <v>2.7352479999999999</v>
      </c>
      <c r="CX745">
        <v>2.598627</v>
      </c>
      <c r="CY745">
        <v>2.8461720000000001</v>
      </c>
      <c r="CZ745">
        <v>3.7008269999999999</v>
      </c>
      <c r="DA745">
        <v>2.0160110000000002</v>
      </c>
      <c r="DB745">
        <v>2.915896</v>
      </c>
      <c r="DC745">
        <v>1.870441</v>
      </c>
      <c r="DD745">
        <v>4.0941710000000002</v>
      </c>
      <c r="DE745">
        <v>105.60028699999999</v>
      </c>
      <c r="DF745">
        <v>88.666427999999996</v>
      </c>
      <c r="DG745">
        <v>98.934504000000004</v>
      </c>
      <c r="DH745">
        <v>88.174029000000004</v>
      </c>
      <c r="DI745">
        <v>91.792525999999995</v>
      </c>
      <c r="DJ745">
        <v>68.727562000000006</v>
      </c>
      <c r="DK745">
        <v>125.724386</v>
      </c>
      <c r="DL745">
        <v>104.291127</v>
      </c>
      <c r="DM745">
        <v>115.217088</v>
      </c>
      <c r="DN745">
        <v>101.243077</v>
      </c>
      <c r="DO745">
        <v>139.593557</v>
      </c>
      <c r="DP745">
        <v>93.806324000000004</v>
      </c>
      <c r="DQ745">
        <v>131.66978800000001</v>
      </c>
      <c r="DR745">
        <v>118.250641</v>
      </c>
      <c r="DS745">
        <v>160.42307600000001</v>
      </c>
      <c r="DT745">
        <v>15.969479</v>
      </c>
      <c r="DU745">
        <v>202.00595300000001</v>
      </c>
      <c r="DV745">
        <v>17.252614000000001</v>
      </c>
      <c r="DW745">
        <v>190.26535000000001</v>
      </c>
      <c r="DX745">
        <v>11.785598</v>
      </c>
      <c r="DY745">
        <v>177.09315799999999</v>
      </c>
      <c r="DZ745">
        <v>118.4</v>
      </c>
      <c r="EA745">
        <v>6.0279999999999996</v>
      </c>
      <c r="EB745">
        <v>706.2</v>
      </c>
      <c r="EC745">
        <v>119.46</v>
      </c>
      <c r="ED745">
        <v>6.0730000000000004</v>
      </c>
      <c r="EE745">
        <v>718.3</v>
      </c>
      <c r="EF745">
        <v>120.03</v>
      </c>
      <c r="EG745">
        <v>5.4089999999999998</v>
      </c>
      <c r="EH745">
        <v>640.5</v>
      </c>
      <c r="EI745">
        <v>119.230003</v>
      </c>
      <c r="EJ745">
        <v>2.6459999999999999</v>
      </c>
      <c r="EK745">
        <v>315.39999399999999</v>
      </c>
      <c r="EL745">
        <v>1.631335</v>
      </c>
      <c r="EM745">
        <v>3.9706540000000001</v>
      </c>
      <c r="EN745">
        <v>30.127766000000001</v>
      </c>
      <c r="EO745">
        <v>-11.565283000000001</v>
      </c>
      <c r="EP745">
        <v>-9.5629220000000004</v>
      </c>
      <c r="EQ745">
        <v>-18.578382999999999</v>
      </c>
      <c r="ER745">
        <v>110.775378</v>
      </c>
      <c r="ES745">
        <v>106.35927599999999</v>
      </c>
      <c r="ET745">
        <v>101.178237</v>
      </c>
      <c r="EU745">
        <v>3.8859789999999998</v>
      </c>
      <c r="EV745">
        <v>5103.5303130000002</v>
      </c>
      <c r="EW745">
        <v>5242.5419879999999</v>
      </c>
      <c r="EX745">
        <v>4412.675311</v>
      </c>
      <c r="EY745">
        <v>3129.1532419999999</v>
      </c>
    </row>
    <row r="746" spans="1:155" x14ac:dyDescent="0.25">
      <c r="A746" s="741">
        <v>46246</v>
      </c>
      <c r="B746" s="740">
        <v>0.69679398148148153</v>
      </c>
      <c r="C746">
        <v>44100</v>
      </c>
      <c r="D746">
        <v>0</v>
      </c>
      <c r="E746">
        <v>0</v>
      </c>
      <c r="F746">
        <v>74.828631999999999</v>
      </c>
      <c r="G746">
        <v>72.329751000000002</v>
      </c>
      <c r="H746">
        <v>64.471185000000006</v>
      </c>
      <c r="I746">
        <v>73.193650000000005</v>
      </c>
      <c r="J746">
        <v>74.948535000000007</v>
      </c>
      <c r="K746">
        <v>72.025381999999993</v>
      </c>
      <c r="L746">
        <v>70.405653999999998</v>
      </c>
      <c r="M746">
        <v>70.769964999999999</v>
      </c>
      <c r="N746">
        <v>2.5734430000000001</v>
      </c>
      <c r="O746">
        <v>2.2093050000000001</v>
      </c>
      <c r="P746">
        <v>2.3640080000000001</v>
      </c>
      <c r="Q746">
        <v>4.5492290000000004</v>
      </c>
      <c r="R746">
        <v>3.5362130000000001</v>
      </c>
      <c r="S746">
        <v>2.5336219999999998</v>
      </c>
      <c r="T746">
        <v>3.7694839999999998</v>
      </c>
      <c r="U746">
        <v>6.1110810000000004</v>
      </c>
      <c r="V746">
        <v>7.8096449999999997</v>
      </c>
      <c r="W746">
        <v>7.8064479999999996</v>
      </c>
      <c r="X746">
        <v>6.6034259999999998</v>
      </c>
      <c r="Y746">
        <v>5.6138669999999999</v>
      </c>
      <c r="Z746">
        <v>8.5985519999999998</v>
      </c>
      <c r="AA746">
        <v>9.1320569999999996</v>
      </c>
      <c r="AB746">
        <v>6.4525180000000004</v>
      </c>
      <c r="AC746">
        <v>-1.4913179999999999</v>
      </c>
      <c r="AD746">
        <v>6.217041</v>
      </c>
      <c r="AE746">
        <v>-0.654366</v>
      </c>
      <c r="AF746">
        <v>4.9511450000000004</v>
      </c>
      <c r="AG746">
        <v>-0.818573</v>
      </c>
      <c r="AH746">
        <v>-10.149341</v>
      </c>
      <c r="AI746">
        <v>-5.7782210000000003</v>
      </c>
      <c r="AJ746">
        <v>11.301333</v>
      </c>
      <c r="AK746">
        <v>3.4895040000000002</v>
      </c>
      <c r="AL746">
        <v>9.7956369999999993</v>
      </c>
      <c r="AM746">
        <v>2.408649</v>
      </c>
      <c r="AN746">
        <v>9.8498260000000002</v>
      </c>
      <c r="AO746">
        <v>3.2069519999999998</v>
      </c>
      <c r="AP746">
        <v>11.10378</v>
      </c>
      <c r="AQ746">
        <v>3.4133629999999999</v>
      </c>
      <c r="AR746">
        <v>10.238896</v>
      </c>
      <c r="AS746">
        <v>2.7550400000000002</v>
      </c>
      <c r="AT746">
        <v>9.266019</v>
      </c>
      <c r="AU746">
        <v>2.4917029999999998</v>
      </c>
      <c r="AV746">
        <v>8.3927589999999999</v>
      </c>
      <c r="AW746">
        <v>2.6594030000000002</v>
      </c>
      <c r="AX746">
        <v>7.1699080000000004</v>
      </c>
      <c r="AY746">
        <v>2.5181179999999999</v>
      </c>
      <c r="AZ746">
        <v>7.3984579999999998</v>
      </c>
      <c r="BA746">
        <v>2.7786140000000001</v>
      </c>
      <c r="BB746">
        <v>8.0545629999999999</v>
      </c>
      <c r="BC746">
        <v>2.9030659999999999</v>
      </c>
      <c r="BD746">
        <v>8.5976049999999997</v>
      </c>
      <c r="BE746">
        <v>1.6006370000000001</v>
      </c>
      <c r="BF746">
        <v>8.2829610000000002</v>
      </c>
      <c r="BG746">
        <v>1.6771419999999999</v>
      </c>
      <c r="BH746">
        <v>5.4193119999999997</v>
      </c>
      <c r="BI746">
        <v>2.62907</v>
      </c>
      <c r="BJ746">
        <v>6.3306129999999996</v>
      </c>
      <c r="BK746">
        <v>1.8798779999999999</v>
      </c>
      <c r="BL746">
        <v>4.1752890000000003</v>
      </c>
      <c r="BM746">
        <v>1.949441</v>
      </c>
      <c r="BN746">
        <v>4.4781300000000002</v>
      </c>
      <c r="BO746">
        <v>2.3090090000000001</v>
      </c>
      <c r="BP746">
        <v>4.416633</v>
      </c>
      <c r="BQ746">
        <v>2.0423789999999999</v>
      </c>
      <c r="BR746">
        <v>3.8490929999999999</v>
      </c>
      <c r="BS746">
        <v>1.4124110000000001</v>
      </c>
      <c r="BT746">
        <v>4.5616120000000002</v>
      </c>
      <c r="BU746">
        <v>2.845259</v>
      </c>
      <c r="BV746">
        <v>5.2849620000000002</v>
      </c>
      <c r="BW746">
        <v>2.0470760000000001</v>
      </c>
      <c r="BX746">
        <v>4.0882040000000002</v>
      </c>
      <c r="BY746">
        <v>2.699122</v>
      </c>
      <c r="BZ746">
        <v>3.576003</v>
      </c>
      <c r="CA746">
        <v>2.7984840000000002</v>
      </c>
      <c r="CB746">
        <v>3.1066579999999999</v>
      </c>
      <c r="CC746">
        <v>2.0572859999999999</v>
      </c>
      <c r="CD746">
        <v>3.2017679999999999</v>
      </c>
      <c r="CE746">
        <v>1.652309</v>
      </c>
      <c r="CF746">
        <v>3.9073530000000001</v>
      </c>
      <c r="CG746">
        <v>2.6591800000000001</v>
      </c>
      <c r="CH746">
        <v>4.4682750000000002</v>
      </c>
      <c r="CI746">
        <v>1.6150500000000001</v>
      </c>
      <c r="CJ746">
        <v>2.9249900000000002</v>
      </c>
      <c r="CK746">
        <v>2.4606349999999999</v>
      </c>
      <c r="CL746">
        <v>3.4173740000000001</v>
      </c>
      <c r="CM746">
        <v>2.0112260000000002</v>
      </c>
      <c r="CN746">
        <v>2.7341820000000001</v>
      </c>
      <c r="CO746">
        <v>1.9483029999999999</v>
      </c>
      <c r="CP746">
        <v>2.911632</v>
      </c>
      <c r="CQ746">
        <v>1.225922</v>
      </c>
      <c r="CR746">
        <v>3.4587940000000001</v>
      </c>
      <c r="CS746">
        <v>2.7855829999999999</v>
      </c>
      <c r="CT746">
        <v>4.7878230000000004</v>
      </c>
      <c r="CU746">
        <v>2.1717930000000001</v>
      </c>
      <c r="CV746">
        <v>3.1110139999999999</v>
      </c>
      <c r="CW746">
        <v>2.7540740000000001</v>
      </c>
      <c r="CX746">
        <v>2.5842459999999998</v>
      </c>
      <c r="CY746">
        <v>2.841917</v>
      </c>
      <c r="CZ746">
        <v>3.6690100000000001</v>
      </c>
      <c r="DA746">
        <v>2.0401579999999999</v>
      </c>
      <c r="DB746">
        <v>2.8861910000000002</v>
      </c>
      <c r="DC746">
        <v>1.897818</v>
      </c>
      <c r="DD746">
        <v>4.0800780000000003</v>
      </c>
      <c r="DE746">
        <v>105.55228</v>
      </c>
      <c r="DF746">
        <v>88.201532999999998</v>
      </c>
      <c r="DG746">
        <v>98.888114999999999</v>
      </c>
      <c r="DH746">
        <v>87.828317999999996</v>
      </c>
      <c r="DI746">
        <v>91.846198000000001</v>
      </c>
      <c r="DJ746">
        <v>70.899096999999998</v>
      </c>
      <c r="DK746">
        <v>125.734587</v>
      </c>
      <c r="DL746">
        <v>103.99462200000001</v>
      </c>
      <c r="DM746">
        <v>115.067443</v>
      </c>
      <c r="DN746">
        <v>101.027092</v>
      </c>
      <c r="DO746">
        <v>139.48582999999999</v>
      </c>
      <c r="DP746">
        <v>93.775785999999997</v>
      </c>
      <c r="DQ746">
        <v>131.56729200000001</v>
      </c>
      <c r="DR746">
        <v>118.146266</v>
      </c>
      <c r="DS746">
        <v>160.53612799999999</v>
      </c>
      <c r="DT746">
        <v>15.814171</v>
      </c>
      <c r="DU746">
        <v>201.88193799999999</v>
      </c>
      <c r="DV746">
        <v>17.087198999999998</v>
      </c>
      <c r="DW746">
        <v>189.626226</v>
      </c>
      <c r="DX746">
        <v>11.688847000000001</v>
      </c>
      <c r="DY746">
        <v>177.044174</v>
      </c>
      <c r="DZ746">
        <v>118.35</v>
      </c>
      <c r="EA746">
        <v>6.0129999999999999</v>
      </c>
      <c r="EB746">
        <v>704.2</v>
      </c>
      <c r="EC746">
        <v>119.4</v>
      </c>
      <c r="ED746">
        <v>6.05</v>
      </c>
      <c r="EE746">
        <v>716.6</v>
      </c>
      <c r="EF746">
        <v>119.92</v>
      </c>
      <c r="EG746">
        <v>5.3949999999999996</v>
      </c>
      <c r="EH746">
        <v>639.4</v>
      </c>
      <c r="EI746">
        <v>119.199997</v>
      </c>
      <c r="EJ746">
        <v>2.645</v>
      </c>
      <c r="EK746">
        <v>315.20001200000002</v>
      </c>
      <c r="EL746">
        <v>1.662652</v>
      </c>
      <c r="EM746">
        <v>4.0393239999999997</v>
      </c>
      <c r="EN746">
        <v>30.051732999999999</v>
      </c>
      <c r="EO746">
        <v>-11.811992999999999</v>
      </c>
      <c r="EP746">
        <v>-9.8175450000000009</v>
      </c>
      <c r="EQ746">
        <v>-18.750399999999999</v>
      </c>
      <c r="ER746">
        <v>110.729659</v>
      </c>
      <c r="ES746">
        <v>106.113609</v>
      </c>
      <c r="ET746">
        <v>101.15849</v>
      </c>
      <c r="EU746">
        <v>3.8918780000000002</v>
      </c>
      <c r="EV746">
        <v>5115.2885059999999</v>
      </c>
      <c r="EW746">
        <v>5254.4825929999997</v>
      </c>
      <c r="EX746">
        <v>4423.3327220000001</v>
      </c>
      <c r="EY746">
        <v>3134.4069629999999</v>
      </c>
    </row>
    <row r="747" spans="1:155" x14ac:dyDescent="0.25">
      <c r="A747" s="741">
        <v>46246</v>
      </c>
      <c r="B747" s="740">
        <v>0.69748842592592597</v>
      </c>
      <c r="C747">
        <v>44160</v>
      </c>
      <c r="D747">
        <v>0</v>
      </c>
      <c r="E747">
        <v>0</v>
      </c>
      <c r="F747">
        <v>74.891233999999997</v>
      </c>
      <c r="G747">
        <v>72.412451000000004</v>
      </c>
      <c r="H747">
        <v>64.543114000000003</v>
      </c>
      <c r="I747">
        <v>73.18956</v>
      </c>
      <c r="J747">
        <v>74.978671000000006</v>
      </c>
      <c r="K747">
        <v>72.042905000000005</v>
      </c>
      <c r="L747">
        <v>70.42465</v>
      </c>
      <c r="M747">
        <v>70.738434999999996</v>
      </c>
      <c r="N747">
        <v>2.5268299999999999</v>
      </c>
      <c r="O747">
        <v>2.0562800000000001</v>
      </c>
      <c r="P747">
        <v>2.2630499999999998</v>
      </c>
      <c r="Q747">
        <v>3.9403809999999999</v>
      </c>
      <c r="R747">
        <v>3.7722639999999998</v>
      </c>
      <c r="S747">
        <v>3.2437499999999999</v>
      </c>
      <c r="T747">
        <v>4.1181929999999998</v>
      </c>
      <c r="U747">
        <v>40.753866000000002</v>
      </c>
      <c r="V747">
        <v>8.8075530000000004</v>
      </c>
      <c r="W747">
        <v>14.524435</v>
      </c>
      <c r="X747">
        <v>28.851347000000001</v>
      </c>
      <c r="Y747">
        <v>51.251342000000001</v>
      </c>
      <c r="Z747">
        <v>35.505251000000001</v>
      </c>
      <c r="AA747">
        <v>8.7799610000000001</v>
      </c>
      <c r="AB747">
        <v>8.4256200000000003</v>
      </c>
      <c r="AC747">
        <v>-1.375899</v>
      </c>
      <c r="AD747">
        <v>33.976708000000002</v>
      </c>
      <c r="AE747">
        <v>1.510901</v>
      </c>
      <c r="AF747">
        <v>29.537958</v>
      </c>
      <c r="AG747">
        <v>10.614929</v>
      </c>
      <c r="AH747">
        <v>-10.210305</v>
      </c>
      <c r="AI747">
        <v>-5.4234819999999999</v>
      </c>
      <c r="AJ747">
        <v>11.249131</v>
      </c>
      <c r="AK747">
        <v>3.4734790000000002</v>
      </c>
      <c r="AL747">
        <v>9.8304950000000009</v>
      </c>
      <c r="AM747">
        <v>2.4171870000000002</v>
      </c>
      <c r="AN747">
        <v>9.8641909999999999</v>
      </c>
      <c r="AO747">
        <v>3.219077</v>
      </c>
      <c r="AP747">
        <v>11.099857999999999</v>
      </c>
      <c r="AQ747">
        <v>3.4176709999999999</v>
      </c>
      <c r="AR747">
        <v>10.239789</v>
      </c>
      <c r="AS747">
        <v>2.7955109999999999</v>
      </c>
      <c r="AT747">
        <v>9.3056359999999998</v>
      </c>
      <c r="AU747">
        <v>2.530335</v>
      </c>
      <c r="AV747">
        <v>8.4228439999999996</v>
      </c>
      <c r="AW747">
        <v>2.6590760000000002</v>
      </c>
      <c r="AX747">
        <v>7.1942659999999998</v>
      </c>
      <c r="AY747">
        <v>2.5435650000000001</v>
      </c>
      <c r="AZ747">
        <v>7.4271000000000003</v>
      </c>
      <c r="BA747">
        <v>2.8166530000000001</v>
      </c>
      <c r="BB747">
        <v>8.0832929999999994</v>
      </c>
      <c r="BC747">
        <v>2.9108559999999999</v>
      </c>
      <c r="BD747">
        <v>8.6212949999999999</v>
      </c>
      <c r="BE747">
        <v>1.604457</v>
      </c>
      <c r="BF747">
        <v>8.3013480000000008</v>
      </c>
      <c r="BG747">
        <v>1.7076910000000001</v>
      </c>
      <c r="BH747">
        <v>5.4649919999999996</v>
      </c>
      <c r="BI747">
        <v>2.6510129999999998</v>
      </c>
      <c r="BJ747">
        <v>6.3355329999999999</v>
      </c>
      <c r="BK747">
        <v>1.906023</v>
      </c>
      <c r="BL747">
        <v>4.1779289999999998</v>
      </c>
      <c r="BM747">
        <v>1.9797290000000001</v>
      </c>
      <c r="BN747">
        <v>4.486021</v>
      </c>
      <c r="BO747">
        <v>2.3279749999999999</v>
      </c>
      <c r="BP747">
        <v>4.4447179999999999</v>
      </c>
      <c r="BQ747">
        <v>2.0756299999999999</v>
      </c>
      <c r="BR747">
        <v>3.8734310000000001</v>
      </c>
      <c r="BS747">
        <v>1.4064110000000001</v>
      </c>
      <c r="BT747">
        <v>4.5730779999999998</v>
      </c>
      <c r="BU747">
        <v>2.8292540000000002</v>
      </c>
      <c r="BV747">
        <v>5.2983500000000001</v>
      </c>
      <c r="BW747">
        <v>2.0259849999999999</v>
      </c>
      <c r="BX747">
        <v>4.10067</v>
      </c>
      <c r="BY747">
        <v>2.690909</v>
      </c>
      <c r="BZ747">
        <v>3.5623239999999998</v>
      </c>
      <c r="CA747">
        <v>2.7171530000000002</v>
      </c>
      <c r="CB747">
        <v>3.1118229999999998</v>
      </c>
      <c r="CC747">
        <v>2.050729</v>
      </c>
      <c r="CD747">
        <v>3.219131</v>
      </c>
      <c r="CE747">
        <v>1.6752419999999999</v>
      </c>
      <c r="CF747">
        <v>3.9188130000000001</v>
      </c>
      <c r="CG747">
        <v>2.6485729999999998</v>
      </c>
      <c r="CH747">
        <v>4.462415</v>
      </c>
      <c r="CI747">
        <v>1.6027130000000001</v>
      </c>
      <c r="CJ747">
        <v>2.9177369999999998</v>
      </c>
      <c r="CK747">
        <v>2.4706519999999998</v>
      </c>
      <c r="CL747">
        <v>3.4384079999999999</v>
      </c>
      <c r="CM747">
        <v>2.012038</v>
      </c>
      <c r="CN747">
        <v>2.7364600000000001</v>
      </c>
      <c r="CO747">
        <v>1.9261680000000001</v>
      </c>
      <c r="CP747">
        <v>2.9010039999999999</v>
      </c>
      <c r="CQ747">
        <v>1.207427</v>
      </c>
      <c r="CR747">
        <v>3.4711560000000001</v>
      </c>
      <c r="CS747">
        <v>2.7754129999999999</v>
      </c>
      <c r="CT747">
        <v>4.8208299999999999</v>
      </c>
      <c r="CU747">
        <v>2.1703929999999998</v>
      </c>
      <c r="CV747">
        <v>3.111456</v>
      </c>
      <c r="CW747">
        <v>2.7434729999999998</v>
      </c>
      <c r="CX747">
        <v>2.639192</v>
      </c>
      <c r="CY747">
        <v>2.792414</v>
      </c>
      <c r="CZ747">
        <v>3.7298399999999998</v>
      </c>
      <c r="DA747">
        <v>2.0236299999999998</v>
      </c>
      <c r="DB747">
        <v>2.9363839999999999</v>
      </c>
      <c r="DC747">
        <v>1.893726</v>
      </c>
      <c r="DD747">
        <v>4.1268260000000003</v>
      </c>
      <c r="DE747">
        <v>105.414723</v>
      </c>
      <c r="DF747">
        <v>88.725745000000003</v>
      </c>
      <c r="DG747">
        <v>99.088873000000007</v>
      </c>
      <c r="DH747">
        <v>88.457971999999998</v>
      </c>
      <c r="DI747">
        <v>91.914691000000005</v>
      </c>
      <c r="DJ747">
        <v>86.007063000000002</v>
      </c>
      <c r="DK747">
        <v>125.64493</v>
      </c>
      <c r="DL747">
        <v>103.939193</v>
      </c>
      <c r="DM747">
        <v>115.114816</v>
      </c>
      <c r="DN747">
        <v>101.25852</v>
      </c>
      <c r="DO747">
        <v>139.91077999999999</v>
      </c>
      <c r="DP747">
        <v>93.905798000000004</v>
      </c>
      <c r="DQ747">
        <v>131.49802</v>
      </c>
      <c r="DR747">
        <v>118.06835</v>
      </c>
      <c r="DS747">
        <v>160.55898099999999</v>
      </c>
      <c r="DT747">
        <v>15.876614999999999</v>
      </c>
      <c r="DU747">
        <v>201.84763000000001</v>
      </c>
      <c r="DV747">
        <v>18.540609</v>
      </c>
      <c r="DW747">
        <v>191.868019</v>
      </c>
      <c r="DX747">
        <v>13.011732</v>
      </c>
      <c r="DY747">
        <v>178.24641600000001</v>
      </c>
      <c r="DZ747">
        <v>118.36</v>
      </c>
      <c r="EA747">
        <v>6.0090000000000003</v>
      </c>
      <c r="EB747">
        <v>703.8</v>
      </c>
      <c r="EC747">
        <v>119.46</v>
      </c>
      <c r="ED747">
        <v>6.0469999999999997</v>
      </c>
      <c r="EE747">
        <v>714.1</v>
      </c>
      <c r="EF747">
        <v>119.93</v>
      </c>
      <c r="EG747">
        <v>5.4320000000000004</v>
      </c>
      <c r="EH747">
        <v>643.1</v>
      </c>
      <c r="EI747">
        <v>119.16999800000001</v>
      </c>
      <c r="EJ747">
        <v>2.645</v>
      </c>
      <c r="EK747">
        <v>315.10000600000001</v>
      </c>
      <c r="EL747">
        <v>1.502378</v>
      </c>
      <c r="EM747">
        <v>2.1906940000000001</v>
      </c>
      <c r="EN747">
        <v>27.688547</v>
      </c>
      <c r="EO747">
        <v>-11.712683</v>
      </c>
      <c r="EP747">
        <v>-7.6141759999999996</v>
      </c>
      <c r="EQ747">
        <v>-16.439416000000001</v>
      </c>
      <c r="ER747">
        <v>110.717007</v>
      </c>
      <c r="ES747">
        <v>106.972852</v>
      </c>
      <c r="ET747">
        <v>101.642081</v>
      </c>
      <c r="EU747">
        <v>3.90204</v>
      </c>
      <c r="EV747">
        <v>5127.0253389999998</v>
      </c>
      <c r="EW747">
        <v>5266.3994519999997</v>
      </c>
      <c r="EX747">
        <v>4433.9707660000004</v>
      </c>
      <c r="EY747">
        <v>3139.66086</v>
      </c>
    </row>
    <row r="748" spans="1:155" x14ac:dyDescent="0.25">
      <c r="A748" s="741">
        <v>46246</v>
      </c>
      <c r="B748" s="740">
        <v>0.69818287037037041</v>
      </c>
      <c r="C748">
        <v>44220</v>
      </c>
      <c r="D748">
        <v>0</v>
      </c>
      <c r="E748">
        <v>0</v>
      </c>
      <c r="F748">
        <v>75.004569000000004</v>
      </c>
      <c r="G748">
        <v>72.359189000000001</v>
      </c>
      <c r="H748">
        <v>64.819040000000001</v>
      </c>
      <c r="I748">
        <v>73.200344999999999</v>
      </c>
      <c r="J748">
        <v>74.990277000000006</v>
      </c>
      <c r="K748">
        <v>72.088885000000005</v>
      </c>
      <c r="L748">
        <v>70.389824000000004</v>
      </c>
      <c r="M748">
        <v>70.836494999999999</v>
      </c>
      <c r="N748">
        <v>4.7041870000000001</v>
      </c>
      <c r="O748">
        <v>4.4596260000000001</v>
      </c>
      <c r="P748">
        <v>5.3892220000000002</v>
      </c>
      <c r="Q748">
        <v>6.7614970000000003</v>
      </c>
      <c r="R748">
        <v>5.8516409999999999</v>
      </c>
      <c r="S748">
        <v>5.2922180000000001</v>
      </c>
      <c r="T748">
        <v>6.0513009999999996</v>
      </c>
      <c r="U748">
        <v>9.7872660000000007</v>
      </c>
      <c r="V748">
        <v>11.71538</v>
      </c>
      <c r="W748">
        <v>14.327348000000001</v>
      </c>
      <c r="X748">
        <v>10.661828</v>
      </c>
      <c r="Y748">
        <v>9.6392380000000006</v>
      </c>
      <c r="Z748">
        <v>12.309824000000001</v>
      </c>
      <c r="AA748">
        <v>14.136934999999999</v>
      </c>
      <c r="AB748">
        <v>11.869501</v>
      </c>
      <c r="AC748">
        <v>5.283061</v>
      </c>
      <c r="AD748">
        <v>10.705555</v>
      </c>
      <c r="AE748">
        <v>7.4676729999999996</v>
      </c>
      <c r="AF748">
        <v>8.9569469999999995</v>
      </c>
      <c r="AG748">
        <v>6.2576499999999999</v>
      </c>
      <c r="AH748">
        <v>3.6980249999999999</v>
      </c>
      <c r="AI748">
        <v>4.0944089999999997</v>
      </c>
      <c r="AJ748">
        <v>19.053353000000001</v>
      </c>
      <c r="AK748">
        <v>3.4967570000000001</v>
      </c>
      <c r="AL748">
        <v>9.8218250000000005</v>
      </c>
      <c r="AM748">
        <v>2.43282</v>
      </c>
      <c r="AN748">
        <v>9.8746460000000003</v>
      </c>
      <c r="AO748">
        <v>3.253082</v>
      </c>
      <c r="AP748">
        <v>11.134385999999999</v>
      </c>
      <c r="AQ748">
        <v>3.4213309999999999</v>
      </c>
      <c r="AR748">
        <v>10.224698999999999</v>
      </c>
      <c r="AS748">
        <v>2.830403</v>
      </c>
      <c r="AT748">
        <v>9.3115290000000002</v>
      </c>
      <c r="AU748">
        <v>2.5592980000000001</v>
      </c>
      <c r="AV748">
        <v>8.4018230000000003</v>
      </c>
      <c r="AW748">
        <v>2.6844030000000001</v>
      </c>
      <c r="AX748">
        <v>7.2006829999999997</v>
      </c>
      <c r="AY748">
        <v>2.5698159999999999</v>
      </c>
      <c r="AZ748">
        <v>7.4410600000000002</v>
      </c>
      <c r="BA748">
        <v>2.7796419999999999</v>
      </c>
      <c r="BB748">
        <v>8.0978689999999993</v>
      </c>
      <c r="BC748">
        <v>2.9508420000000002</v>
      </c>
      <c r="BD748">
        <v>8.6240000000000006</v>
      </c>
      <c r="BE748">
        <v>1.6353549999999999</v>
      </c>
      <c r="BF748">
        <v>8.2945200000000003</v>
      </c>
      <c r="BG748">
        <v>1.7210730000000001</v>
      </c>
      <c r="BH748">
        <v>5.4748679999999998</v>
      </c>
      <c r="BI748">
        <v>2.6402230000000002</v>
      </c>
      <c r="BJ748">
        <v>6.3578109999999999</v>
      </c>
      <c r="BK748">
        <v>1.9362790000000001</v>
      </c>
      <c r="BL748">
        <v>4.2067050000000004</v>
      </c>
      <c r="BM748">
        <v>2.0058370000000001</v>
      </c>
      <c r="BN748">
        <v>4.4962010000000001</v>
      </c>
      <c r="BO748">
        <v>2.3239169999999998</v>
      </c>
      <c r="BP748">
        <v>4.4567350000000001</v>
      </c>
      <c r="BQ748">
        <v>2.0830850000000001</v>
      </c>
      <c r="BR748">
        <v>3.876369</v>
      </c>
      <c r="BS748">
        <v>1.419502</v>
      </c>
      <c r="BT748">
        <v>4.5828949999999997</v>
      </c>
      <c r="BU748">
        <v>2.8064010000000001</v>
      </c>
      <c r="BV748">
        <v>5.2980409999999996</v>
      </c>
      <c r="BW748">
        <v>1.9980370000000001</v>
      </c>
      <c r="BX748">
        <v>4.1445169999999996</v>
      </c>
      <c r="BY748">
        <v>2.6865350000000001</v>
      </c>
      <c r="BZ748">
        <v>3.5962049999999999</v>
      </c>
      <c r="CA748">
        <v>2.8085879999999999</v>
      </c>
      <c r="CB748">
        <v>3.1356109999999999</v>
      </c>
      <c r="CC748">
        <v>2.0225179999999998</v>
      </c>
      <c r="CD748">
        <v>3.2466029999999999</v>
      </c>
      <c r="CE748">
        <v>1.6617630000000001</v>
      </c>
      <c r="CF748">
        <v>3.9432390000000002</v>
      </c>
      <c r="CG748">
        <v>2.6739660000000001</v>
      </c>
      <c r="CH748">
        <v>4.4985460000000002</v>
      </c>
      <c r="CI748">
        <v>1.604433</v>
      </c>
      <c r="CJ748">
        <v>2.9222130000000002</v>
      </c>
      <c r="CK748">
        <v>2.4558080000000002</v>
      </c>
      <c r="CL748">
        <v>3.424045</v>
      </c>
      <c r="CM748">
        <v>1.994421</v>
      </c>
      <c r="CN748">
        <v>2.7738119999999999</v>
      </c>
      <c r="CO748">
        <v>1.9373089999999999</v>
      </c>
      <c r="CP748">
        <v>2.9354309999999999</v>
      </c>
      <c r="CQ748">
        <v>1.214734</v>
      </c>
      <c r="CR748">
        <v>3.525315</v>
      </c>
      <c r="CS748">
        <v>2.7523369999999998</v>
      </c>
      <c r="CT748">
        <v>4.8074180000000002</v>
      </c>
      <c r="CU748">
        <v>2.1329799999999999</v>
      </c>
      <c r="CV748">
        <v>3.1453730000000002</v>
      </c>
      <c r="CW748">
        <v>2.7249569999999999</v>
      </c>
      <c r="CX748">
        <v>2.6468739999999999</v>
      </c>
      <c r="CY748">
        <v>2.880601</v>
      </c>
      <c r="CZ748">
        <v>3.7154569999999998</v>
      </c>
      <c r="DA748">
        <v>2.0262180000000001</v>
      </c>
      <c r="DB748">
        <v>2.945408</v>
      </c>
      <c r="DC748">
        <v>1.887561</v>
      </c>
      <c r="DD748">
        <v>4.1308889999999998</v>
      </c>
      <c r="DE748">
        <v>110.233943</v>
      </c>
      <c r="DF748">
        <v>89.451288000000005</v>
      </c>
      <c r="DG748">
        <v>102.659994</v>
      </c>
      <c r="DH748">
        <v>89.533529999999999</v>
      </c>
      <c r="DI748">
        <v>93.528919000000002</v>
      </c>
      <c r="DJ748">
        <v>61.633459999999999</v>
      </c>
      <c r="DK748">
        <v>131.61208999999999</v>
      </c>
      <c r="DL748">
        <v>99.353087000000002</v>
      </c>
      <c r="DM748">
        <v>126.462934</v>
      </c>
      <c r="DN748">
        <v>104.695673</v>
      </c>
      <c r="DO748">
        <v>141.819749</v>
      </c>
      <c r="DP748">
        <v>95.386156999999997</v>
      </c>
      <c r="DQ748">
        <v>143.15629899999999</v>
      </c>
      <c r="DR748">
        <v>131.72551000000001</v>
      </c>
      <c r="DS748">
        <v>162.54349300000001</v>
      </c>
      <c r="DT748">
        <v>18.301427</v>
      </c>
      <c r="DU748">
        <v>214.081209</v>
      </c>
      <c r="DV748">
        <v>21.002499</v>
      </c>
      <c r="DW748">
        <v>203.64546000000001</v>
      </c>
      <c r="DX748">
        <v>13.733359</v>
      </c>
      <c r="DY748">
        <v>182.251138</v>
      </c>
      <c r="DZ748">
        <v>116.83</v>
      </c>
      <c r="EA748">
        <v>6.4370000000000003</v>
      </c>
      <c r="EB748">
        <v>745.6</v>
      </c>
      <c r="EC748">
        <v>119.37</v>
      </c>
      <c r="ED748">
        <v>6.6189999999999998</v>
      </c>
      <c r="EE748">
        <v>782.6</v>
      </c>
      <c r="EF748">
        <v>119.69</v>
      </c>
      <c r="EG748">
        <v>5.5990000000000002</v>
      </c>
      <c r="EH748">
        <v>661.4</v>
      </c>
      <c r="EI748">
        <v>116.849998</v>
      </c>
      <c r="EJ748">
        <v>6.3540000000000001</v>
      </c>
      <c r="EK748">
        <v>742.40002400000003</v>
      </c>
      <c r="EL748">
        <v>11.669648</v>
      </c>
      <c r="EM748">
        <v>8.1393760000000004</v>
      </c>
      <c r="EN748">
        <v>34.267887999999999</v>
      </c>
      <c r="EO748">
        <v>-7.9716230000000001</v>
      </c>
      <c r="EP748">
        <v>-4.0449669999999998</v>
      </c>
      <c r="EQ748">
        <v>-15.214535</v>
      </c>
      <c r="ER748">
        <v>115.13800500000001</v>
      </c>
      <c r="ES748">
        <v>111.378004</v>
      </c>
      <c r="ET748">
        <v>103.237189</v>
      </c>
      <c r="EU748">
        <v>3.9128669999999999</v>
      </c>
      <c r="EV748">
        <v>5139.3491750000003</v>
      </c>
      <c r="EW748">
        <v>5279.4131850000003</v>
      </c>
      <c r="EX748">
        <v>4445.059827</v>
      </c>
      <c r="EY748">
        <v>3150.28006</v>
      </c>
    </row>
    <row r="749" spans="1:155" x14ac:dyDescent="0.25">
      <c r="A749" s="741">
        <v>46246</v>
      </c>
      <c r="B749" s="740">
        <v>0.69887731481481485</v>
      </c>
      <c r="C749">
        <v>44280</v>
      </c>
      <c r="D749">
        <v>0</v>
      </c>
      <c r="E749">
        <v>0</v>
      </c>
      <c r="F749">
        <v>74.834391999999994</v>
      </c>
      <c r="G749">
        <v>72.431708999999998</v>
      </c>
      <c r="H749">
        <v>64.475733000000005</v>
      </c>
      <c r="I749">
        <v>73.206957000000003</v>
      </c>
      <c r="J749">
        <v>75.030244999999994</v>
      </c>
      <c r="K749">
        <v>72.050152999999995</v>
      </c>
      <c r="L749">
        <v>70.402009000000007</v>
      </c>
      <c r="M749">
        <v>70.810894000000005</v>
      </c>
      <c r="N749">
        <v>4.1769590000000001</v>
      </c>
      <c r="O749">
        <v>3.9762949999999999</v>
      </c>
      <c r="P749">
        <v>4.6382130000000004</v>
      </c>
      <c r="Q749">
        <v>6.3858180000000004</v>
      </c>
      <c r="R749">
        <v>5.4076389999999996</v>
      </c>
      <c r="S749">
        <v>4.6372910000000003</v>
      </c>
      <c r="T749">
        <v>5.6377829999999998</v>
      </c>
      <c r="U749">
        <v>7.9770789999999998</v>
      </c>
      <c r="V749">
        <v>9.2897219999999994</v>
      </c>
      <c r="W749">
        <v>9.6705950000000005</v>
      </c>
      <c r="X749">
        <v>8.3279680000000003</v>
      </c>
      <c r="Y749">
        <v>7.2355499999999999</v>
      </c>
      <c r="Z749">
        <v>10.567755999999999</v>
      </c>
      <c r="AA749">
        <v>10.750147</v>
      </c>
      <c r="AB749">
        <v>8.7204289999999993</v>
      </c>
      <c r="AC749">
        <v>1.9388030000000001</v>
      </c>
      <c r="AD749">
        <v>8.2923360000000006</v>
      </c>
      <c r="AE749">
        <v>3.3927499999999999</v>
      </c>
      <c r="AF749">
        <v>7.5096970000000001</v>
      </c>
      <c r="AG749">
        <v>3.2157589999999998</v>
      </c>
      <c r="AH749">
        <v>-6.9432660000000004</v>
      </c>
      <c r="AI749">
        <v>-2.659875</v>
      </c>
      <c r="AJ749">
        <v>16.868666000000001</v>
      </c>
      <c r="AK749">
        <v>3.5194860000000001</v>
      </c>
      <c r="AL749">
        <v>9.8164029999999993</v>
      </c>
      <c r="AM749">
        <v>2.4107669999999999</v>
      </c>
      <c r="AN749">
        <v>9.8692240000000009</v>
      </c>
      <c r="AO749">
        <v>3.2606359999999999</v>
      </c>
      <c r="AP749">
        <v>11.160036</v>
      </c>
      <c r="AQ749">
        <v>3.4486469999999998</v>
      </c>
      <c r="AR749">
        <v>10.26329</v>
      </c>
      <c r="AS749">
        <v>2.828929</v>
      </c>
      <c r="AT749">
        <v>9.3231809999999999</v>
      </c>
      <c r="AU749">
        <v>2.5485150000000001</v>
      </c>
      <c r="AV749">
        <v>8.4481669999999998</v>
      </c>
      <c r="AW749">
        <v>2.6686679999999998</v>
      </c>
      <c r="AX749">
        <v>7.2115640000000001</v>
      </c>
      <c r="AY749">
        <v>2.5674250000000001</v>
      </c>
      <c r="AZ749">
        <v>7.4517410000000002</v>
      </c>
      <c r="BA749">
        <v>2.8124799999999999</v>
      </c>
      <c r="BB749">
        <v>8.0990420000000007</v>
      </c>
      <c r="BC749">
        <v>2.950644</v>
      </c>
      <c r="BD749">
        <v>8.6452430000000007</v>
      </c>
      <c r="BE749">
        <v>1.632039</v>
      </c>
      <c r="BF749">
        <v>8.3085780000000007</v>
      </c>
      <c r="BG749">
        <v>1.726974</v>
      </c>
      <c r="BH749">
        <v>5.4768730000000003</v>
      </c>
      <c r="BI749">
        <v>2.6588029999999998</v>
      </c>
      <c r="BJ749">
        <v>6.358231</v>
      </c>
      <c r="BK749">
        <v>1.8929370000000001</v>
      </c>
      <c r="BL749">
        <v>4.1984029999999999</v>
      </c>
      <c r="BM749">
        <v>1.99935</v>
      </c>
      <c r="BN749">
        <v>4.5030869999999998</v>
      </c>
      <c r="BO749">
        <v>2.3446359999999999</v>
      </c>
      <c r="BP749">
        <v>4.4608670000000004</v>
      </c>
      <c r="BQ749">
        <v>2.0867710000000002</v>
      </c>
      <c r="BR749">
        <v>3.9120870000000001</v>
      </c>
      <c r="BS749">
        <v>1.4442889999999999</v>
      </c>
      <c r="BT749">
        <v>4.6020570000000003</v>
      </c>
      <c r="BU749">
        <v>2.8236509999999999</v>
      </c>
      <c r="BV749">
        <v>5.3161440000000004</v>
      </c>
      <c r="BW749">
        <v>2.0351149999999998</v>
      </c>
      <c r="BX749">
        <v>4.1332950000000004</v>
      </c>
      <c r="BY749">
        <v>2.7033580000000001</v>
      </c>
      <c r="BZ749">
        <v>3.5862729999999998</v>
      </c>
      <c r="CA749">
        <v>2.9486089999999998</v>
      </c>
      <c r="CB749">
        <v>3.1748720000000001</v>
      </c>
      <c r="CC749">
        <v>2.0823879999999999</v>
      </c>
      <c r="CD749">
        <v>3.2397</v>
      </c>
      <c r="CE749">
        <v>1.6949380000000001</v>
      </c>
      <c r="CF749">
        <v>3.974208</v>
      </c>
      <c r="CG749">
        <v>2.6714039999999999</v>
      </c>
      <c r="CH749">
        <v>4.4955100000000003</v>
      </c>
      <c r="CI749">
        <v>1.6142890000000001</v>
      </c>
      <c r="CJ749">
        <v>2.947689</v>
      </c>
      <c r="CK749">
        <v>2.469611</v>
      </c>
      <c r="CL749">
        <v>3.4654050000000001</v>
      </c>
      <c r="CM749">
        <v>2.0105360000000001</v>
      </c>
      <c r="CN749">
        <v>2.789193</v>
      </c>
      <c r="CO749">
        <v>1.955473</v>
      </c>
      <c r="CP749">
        <v>2.9504190000000001</v>
      </c>
      <c r="CQ749">
        <v>1.240829</v>
      </c>
      <c r="CR749">
        <v>3.5324770000000001</v>
      </c>
      <c r="CS749">
        <v>2.7907929999999999</v>
      </c>
      <c r="CT749">
        <v>4.8606069999999999</v>
      </c>
      <c r="CU749">
        <v>2.1965140000000001</v>
      </c>
      <c r="CV749">
        <v>3.1499549999999998</v>
      </c>
      <c r="CW749">
        <v>2.7603689999999999</v>
      </c>
      <c r="CX749">
        <v>2.6429670000000001</v>
      </c>
      <c r="CY749">
        <v>2.9305140000000001</v>
      </c>
      <c r="CZ749">
        <v>3.742337</v>
      </c>
      <c r="DA749">
        <v>2.041471</v>
      </c>
      <c r="DB749">
        <v>2.9519009999999999</v>
      </c>
      <c r="DC749">
        <v>1.9286160000000001</v>
      </c>
      <c r="DD749">
        <v>4.1235799999999996</v>
      </c>
      <c r="DE749">
        <v>108.689747</v>
      </c>
      <c r="DF749">
        <v>90.072277</v>
      </c>
      <c r="DG749">
        <v>101.470991</v>
      </c>
      <c r="DH749">
        <v>88.808655000000002</v>
      </c>
      <c r="DI749">
        <v>92.864976999999996</v>
      </c>
      <c r="DJ749">
        <v>79.141153000000003</v>
      </c>
      <c r="DK749">
        <v>138.46674999999999</v>
      </c>
      <c r="DL749">
        <v>107.080443</v>
      </c>
      <c r="DM749">
        <v>127.041414</v>
      </c>
      <c r="DN749">
        <v>103.783252</v>
      </c>
      <c r="DO749">
        <v>142.29817499999999</v>
      </c>
      <c r="DP749">
        <v>95.116898000000006</v>
      </c>
      <c r="DQ749">
        <v>144.30059900000001</v>
      </c>
      <c r="DR749">
        <v>129.29344800000001</v>
      </c>
      <c r="DS749">
        <v>162.50997599999999</v>
      </c>
      <c r="DT749">
        <v>17.615614000000001</v>
      </c>
      <c r="DU749">
        <v>211.05255199999999</v>
      </c>
      <c r="DV749">
        <v>18.943845</v>
      </c>
      <c r="DW749">
        <v>197.22204300000001</v>
      </c>
      <c r="DX749">
        <v>13.042978</v>
      </c>
      <c r="DY749">
        <v>179.47888499999999</v>
      </c>
      <c r="DZ749">
        <v>118.42</v>
      </c>
      <c r="EA749">
        <v>6.2539999999999996</v>
      </c>
      <c r="EB749">
        <v>733.7</v>
      </c>
      <c r="EC749">
        <v>119.52</v>
      </c>
      <c r="ED749">
        <v>6.319</v>
      </c>
      <c r="EE749">
        <v>746.5</v>
      </c>
      <c r="EF749">
        <v>119.88</v>
      </c>
      <c r="EG749">
        <v>5.5279999999999996</v>
      </c>
      <c r="EH749">
        <v>655.4</v>
      </c>
      <c r="EI749">
        <v>119.269997</v>
      </c>
      <c r="EJ749">
        <v>2.6469999999999998</v>
      </c>
      <c r="EK749">
        <v>315.70001200000002</v>
      </c>
      <c r="EL749">
        <v>2.0644200000000001</v>
      </c>
      <c r="EM749">
        <v>4.3561230000000002</v>
      </c>
      <c r="EN749">
        <v>33.254537999999997</v>
      </c>
      <c r="EO749">
        <v>-9.0076859999999996</v>
      </c>
      <c r="EP749">
        <v>-7.0159979999999997</v>
      </c>
      <c r="EQ749">
        <v>-16.385871999999999</v>
      </c>
      <c r="ER749">
        <v>114.05996500000001</v>
      </c>
      <c r="ES749">
        <v>108.997658</v>
      </c>
      <c r="ET749">
        <v>102.13554499999999</v>
      </c>
      <c r="EU749">
        <v>3.9289589999999999</v>
      </c>
      <c r="EV749">
        <v>5151.69146</v>
      </c>
      <c r="EW749">
        <v>5292.1314659999998</v>
      </c>
      <c r="EX749">
        <v>4456.0360010000004</v>
      </c>
      <c r="EY749">
        <v>3156.6061639999998</v>
      </c>
    </row>
    <row r="750" spans="1:155" x14ac:dyDescent="0.25">
      <c r="A750" s="741">
        <v>46246</v>
      </c>
      <c r="B750" s="740">
        <v>0.6995717592592593</v>
      </c>
      <c r="C750">
        <v>44340</v>
      </c>
      <c r="D750">
        <v>0</v>
      </c>
      <c r="E750">
        <v>0</v>
      </c>
      <c r="F750">
        <v>75.080590999999998</v>
      </c>
      <c r="G750">
        <v>72.385029000000003</v>
      </c>
      <c r="H750">
        <v>64.523987000000005</v>
      </c>
      <c r="I750">
        <v>73.175192999999993</v>
      </c>
      <c r="J750">
        <v>74.977428000000003</v>
      </c>
      <c r="K750">
        <v>71.995878000000005</v>
      </c>
      <c r="L750">
        <v>70.420788999999999</v>
      </c>
      <c r="M750">
        <v>70.785943000000003</v>
      </c>
      <c r="N750">
        <v>3.7932920000000001</v>
      </c>
      <c r="O750">
        <v>3.5024410000000001</v>
      </c>
      <c r="P750">
        <v>4.0752920000000001</v>
      </c>
      <c r="Q750">
        <v>6.1355360000000001</v>
      </c>
      <c r="R750">
        <v>4.8493079999999997</v>
      </c>
      <c r="S750">
        <v>4.113677</v>
      </c>
      <c r="T750">
        <v>5.3440570000000003</v>
      </c>
      <c r="U750">
        <v>7.3951650000000004</v>
      </c>
      <c r="V750">
        <v>8.8623969999999996</v>
      </c>
      <c r="W750">
        <v>8.7078000000000007</v>
      </c>
      <c r="X750">
        <v>7.8068999999999997</v>
      </c>
      <c r="Y750">
        <v>6.7239990000000001</v>
      </c>
      <c r="Z750">
        <v>10.087305000000001</v>
      </c>
      <c r="AA750">
        <v>10.340808000000001</v>
      </c>
      <c r="AB750">
        <v>7.5208149999999998</v>
      </c>
      <c r="AC750">
        <v>0.66151000000000004</v>
      </c>
      <c r="AD750">
        <v>7.3793340000000001</v>
      </c>
      <c r="AE750">
        <v>1.8242449999999999</v>
      </c>
      <c r="AF750">
        <v>6.5842229999999997</v>
      </c>
      <c r="AG750">
        <v>1.799364</v>
      </c>
      <c r="AH750">
        <v>-8.2343609999999998</v>
      </c>
      <c r="AI750">
        <v>-3.8303120000000002</v>
      </c>
      <c r="AJ750">
        <v>14.392204</v>
      </c>
      <c r="AK750">
        <v>3.480623</v>
      </c>
      <c r="AL750">
        <v>9.8398579999999995</v>
      </c>
      <c r="AM750">
        <v>2.4441449999999998</v>
      </c>
      <c r="AN750">
        <v>9.9072479999999992</v>
      </c>
      <c r="AO750">
        <v>3.2790720000000002</v>
      </c>
      <c r="AP750">
        <v>11.186897999999999</v>
      </c>
      <c r="AQ750">
        <v>3.452369</v>
      </c>
      <c r="AR750">
        <v>10.300770999999999</v>
      </c>
      <c r="AS750">
        <v>2.8589980000000002</v>
      </c>
      <c r="AT750">
        <v>9.3365189999999991</v>
      </c>
      <c r="AU750">
        <v>2.5647479999999998</v>
      </c>
      <c r="AV750">
        <v>8.4510280000000009</v>
      </c>
      <c r="AW750">
        <v>2.6950219999999998</v>
      </c>
      <c r="AX750">
        <v>7.2514529999999997</v>
      </c>
      <c r="AY750">
        <v>2.579977</v>
      </c>
      <c r="AZ750">
        <v>7.4681470000000001</v>
      </c>
      <c r="BA750">
        <v>2.8501609999999999</v>
      </c>
      <c r="BB750">
        <v>8.1470950000000002</v>
      </c>
      <c r="BC750">
        <v>2.9751460000000001</v>
      </c>
      <c r="BD750">
        <v>8.6905210000000004</v>
      </c>
      <c r="BE750">
        <v>1.668113</v>
      </c>
      <c r="BF750">
        <v>8.3534240000000004</v>
      </c>
      <c r="BG750">
        <v>1.7404630000000001</v>
      </c>
      <c r="BH750">
        <v>5.5176119999999997</v>
      </c>
      <c r="BI750">
        <v>2.6698040000000001</v>
      </c>
      <c r="BJ750">
        <v>6.3862540000000001</v>
      </c>
      <c r="BK750">
        <v>1.917462</v>
      </c>
      <c r="BL750">
        <v>4.2237609999999997</v>
      </c>
      <c r="BM750">
        <v>2.0234100000000002</v>
      </c>
      <c r="BN750">
        <v>4.5372950000000003</v>
      </c>
      <c r="BO750">
        <v>2.38402</v>
      </c>
      <c r="BP750">
        <v>4.4776400000000001</v>
      </c>
      <c r="BQ750">
        <v>2.0994579999999998</v>
      </c>
      <c r="BR750">
        <v>3.9263170000000001</v>
      </c>
      <c r="BS750">
        <v>1.4581109999999999</v>
      </c>
      <c r="BT750">
        <v>4.6369199999999999</v>
      </c>
      <c r="BU750">
        <v>2.8231700000000002</v>
      </c>
      <c r="BV750">
        <v>5.343623</v>
      </c>
      <c r="BW750">
        <v>2.0258820000000002</v>
      </c>
      <c r="BX750">
        <v>4.1602110000000003</v>
      </c>
      <c r="BY750">
        <v>2.7050239999999999</v>
      </c>
      <c r="BZ750">
        <v>3.6477400000000002</v>
      </c>
      <c r="CA750">
        <v>3.0050759999999999</v>
      </c>
      <c r="CB750">
        <v>3.2064919999999999</v>
      </c>
      <c r="CC750">
        <v>2.084028</v>
      </c>
      <c r="CD750">
        <v>3.2919079999999998</v>
      </c>
      <c r="CE750">
        <v>1.6938139999999999</v>
      </c>
      <c r="CF750">
        <v>4.0246570000000004</v>
      </c>
      <c r="CG750">
        <v>2.6520090000000001</v>
      </c>
      <c r="CH750">
        <v>4.5266080000000004</v>
      </c>
      <c r="CI750">
        <v>1.606808</v>
      </c>
      <c r="CJ750">
        <v>3.0000170000000002</v>
      </c>
      <c r="CK750">
        <v>2.4735510000000001</v>
      </c>
      <c r="CL750">
        <v>3.4996719999999999</v>
      </c>
      <c r="CM750">
        <v>2.0292180000000002</v>
      </c>
      <c r="CN750">
        <v>2.8204099999999999</v>
      </c>
      <c r="CO750">
        <v>1.9683029999999999</v>
      </c>
      <c r="CP750">
        <v>2.984699</v>
      </c>
      <c r="CQ750">
        <v>1.2484519999999999</v>
      </c>
      <c r="CR750">
        <v>3.5579960000000002</v>
      </c>
      <c r="CS750">
        <v>2.7887360000000001</v>
      </c>
      <c r="CT750">
        <v>4.8851310000000003</v>
      </c>
      <c r="CU750">
        <v>2.1737060000000001</v>
      </c>
      <c r="CV750">
        <v>3.2039689999999998</v>
      </c>
      <c r="CW750">
        <v>2.7978529999999999</v>
      </c>
      <c r="CX750">
        <v>2.6529189999999998</v>
      </c>
      <c r="CY750">
        <v>2.9170039999999999</v>
      </c>
      <c r="CZ750">
        <v>3.7338960000000001</v>
      </c>
      <c r="DA750">
        <v>2.0330400000000002</v>
      </c>
      <c r="DB750">
        <v>2.9310619999999998</v>
      </c>
      <c r="DC750">
        <v>1.933543</v>
      </c>
      <c r="DD750">
        <v>4.1443149999999997</v>
      </c>
      <c r="DE750">
        <v>107.44138</v>
      </c>
      <c r="DF750">
        <v>89.551716999999996</v>
      </c>
      <c r="DG750">
        <v>100.44730800000001</v>
      </c>
      <c r="DH750">
        <v>88.578451999999999</v>
      </c>
      <c r="DI750">
        <v>92.591412000000005</v>
      </c>
      <c r="DJ750">
        <v>88.840491999999998</v>
      </c>
      <c r="DK750">
        <v>131.589383</v>
      </c>
      <c r="DL750">
        <v>106.189702</v>
      </c>
      <c r="DM750">
        <v>121.08415100000001</v>
      </c>
      <c r="DN750">
        <v>102.884958</v>
      </c>
      <c r="DO750">
        <v>141.49077</v>
      </c>
      <c r="DP750">
        <v>94.515484000000001</v>
      </c>
      <c r="DQ750">
        <v>137.301649</v>
      </c>
      <c r="DR750">
        <v>123.973713</v>
      </c>
      <c r="DS750">
        <v>161.85868400000001</v>
      </c>
      <c r="DT750">
        <v>16.941269999999999</v>
      </c>
      <c r="DU750">
        <v>207.0378</v>
      </c>
      <c r="DV750">
        <v>18.340496999999999</v>
      </c>
      <c r="DW750">
        <v>194.680611</v>
      </c>
      <c r="DX750">
        <v>12.596347</v>
      </c>
      <c r="DY750">
        <v>179.34252699999999</v>
      </c>
      <c r="DZ750">
        <v>118.55</v>
      </c>
      <c r="EA750">
        <v>6.1449999999999996</v>
      </c>
      <c r="EB750">
        <v>722.3</v>
      </c>
      <c r="EC750">
        <v>119.59</v>
      </c>
      <c r="ED750">
        <v>6.1820000000000004</v>
      </c>
      <c r="EE750">
        <v>730.8</v>
      </c>
      <c r="EF750">
        <v>120.08</v>
      </c>
      <c r="EG750">
        <v>5.4749999999999996</v>
      </c>
      <c r="EH750">
        <v>648.79999999999995</v>
      </c>
      <c r="EI750">
        <v>119.339996</v>
      </c>
      <c r="EJ750">
        <v>2.6469999999999998</v>
      </c>
      <c r="EK750">
        <v>315.89999399999999</v>
      </c>
      <c r="EL750">
        <v>1.808659</v>
      </c>
      <c r="EM750">
        <v>4.0827869999999997</v>
      </c>
      <c r="EN750">
        <v>31.547903999999999</v>
      </c>
      <c r="EO750">
        <v>-10.04302</v>
      </c>
      <c r="EP750">
        <v>-7.9130989999999999</v>
      </c>
      <c r="EQ750">
        <v>-17.1557</v>
      </c>
      <c r="ER750">
        <v>112.614453</v>
      </c>
      <c r="ES750">
        <v>108.041262</v>
      </c>
      <c r="ET750">
        <v>102.081062</v>
      </c>
      <c r="EU750">
        <v>3.9493670000000001</v>
      </c>
      <c r="EV750">
        <v>5163.8040590000001</v>
      </c>
      <c r="EW750">
        <v>5304.4433669999999</v>
      </c>
      <c r="EX750">
        <v>4466.9093400000002</v>
      </c>
      <c r="EY750">
        <v>3161.867475</v>
      </c>
    </row>
    <row r="751" spans="1:155" x14ac:dyDescent="0.25">
      <c r="A751" s="741">
        <v>46246</v>
      </c>
      <c r="B751" s="740">
        <v>0.70026620370370374</v>
      </c>
      <c r="C751">
        <v>44400</v>
      </c>
      <c r="D751">
        <v>0</v>
      </c>
      <c r="E751">
        <v>0</v>
      </c>
      <c r="F751">
        <v>74.938175000000001</v>
      </c>
      <c r="G751">
        <v>72.401060999999999</v>
      </c>
      <c r="H751">
        <v>64.487137000000004</v>
      </c>
      <c r="I751">
        <v>73.208382</v>
      </c>
      <c r="J751">
        <v>74.970840999999993</v>
      </c>
      <c r="K751">
        <v>71.996898999999999</v>
      </c>
      <c r="L751">
        <v>70.422818000000007</v>
      </c>
      <c r="M751">
        <v>70.768018999999995</v>
      </c>
      <c r="N751">
        <v>3.566614</v>
      </c>
      <c r="O751">
        <v>3.29819</v>
      </c>
      <c r="P751">
        <v>3.69665</v>
      </c>
      <c r="Q751">
        <v>5.872611</v>
      </c>
      <c r="R751">
        <v>4.4748340000000004</v>
      </c>
      <c r="S751">
        <v>3.6831999999999998</v>
      </c>
      <c r="T751">
        <v>5.0381830000000001</v>
      </c>
      <c r="U751">
        <v>7.289955</v>
      </c>
      <c r="V751">
        <v>8.7432099999999995</v>
      </c>
      <c r="W751">
        <v>8.2203630000000008</v>
      </c>
      <c r="X751">
        <v>7.7514760000000003</v>
      </c>
      <c r="Y751">
        <v>6.3478130000000004</v>
      </c>
      <c r="Z751">
        <v>9.7033620000000003</v>
      </c>
      <c r="AA751">
        <v>10.2506</v>
      </c>
      <c r="AB751">
        <v>7.2287119999999998</v>
      </c>
      <c r="AC751">
        <v>-3.4542999999999997E-2</v>
      </c>
      <c r="AD751">
        <v>7.0737160000000001</v>
      </c>
      <c r="AE751">
        <v>0.99914700000000001</v>
      </c>
      <c r="AF751">
        <v>6.0823309999999999</v>
      </c>
      <c r="AG751">
        <v>0.901339</v>
      </c>
      <c r="AH751">
        <v>-8.8554519999999997</v>
      </c>
      <c r="AI751">
        <v>-4.5020230000000003</v>
      </c>
      <c r="AJ751">
        <v>13.495378000000001</v>
      </c>
      <c r="AK751">
        <v>3.5327989999999998</v>
      </c>
      <c r="AL751">
        <v>9.8513940000000009</v>
      </c>
      <c r="AM751">
        <v>2.4176000000000002</v>
      </c>
      <c r="AN751">
        <v>9.9379059999999999</v>
      </c>
      <c r="AO751">
        <v>3.2598530000000001</v>
      </c>
      <c r="AP751">
        <v>11.201986</v>
      </c>
      <c r="AQ751">
        <v>3.4598140000000002</v>
      </c>
      <c r="AR751">
        <v>10.304527999999999</v>
      </c>
      <c r="AS751">
        <v>2.832433</v>
      </c>
      <c r="AT751">
        <v>9.3664039999999993</v>
      </c>
      <c r="AU751">
        <v>2.5659369999999999</v>
      </c>
      <c r="AV751">
        <v>8.483231</v>
      </c>
      <c r="AW751">
        <v>2.6674929999999999</v>
      </c>
      <c r="AX751">
        <v>7.2190810000000001</v>
      </c>
      <c r="AY751">
        <v>2.547841</v>
      </c>
      <c r="AZ751">
        <v>7.4772780000000001</v>
      </c>
      <c r="BA751">
        <v>2.8386529999999999</v>
      </c>
      <c r="BB751">
        <v>8.1679019999999998</v>
      </c>
      <c r="BC751">
        <v>2.9510369999999999</v>
      </c>
      <c r="BD751">
        <v>8.6889629999999993</v>
      </c>
      <c r="BE751">
        <v>1.6483749999999999</v>
      </c>
      <c r="BF751">
        <v>8.3503089999999993</v>
      </c>
      <c r="BG751">
        <v>1.7363960000000001</v>
      </c>
      <c r="BH751">
        <v>5.5121060000000002</v>
      </c>
      <c r="BI751">
        <v>2.65185</v>
      </c>
      <c r="BJ751">
        <v>6.3957889999999997</v>
      </c>
      <c r="BK751">
        <v>1.905869</v>
      </c>
      <c r="BL751">
        <v>4.2264400000000002</v>
      </c>
      <c r="BM751">
        <v>1.9947760000000001</v>
      </c>
      <c r="BN751">
        <v>4.5535050000000004</v>
      </c>
      <c r="BO751">
        <v>2.3606910000000001</v>
      </c>
      <c r="BP751">
        <v>4.4901790000000004</v>
      </c>
      <c r="BQ751">
        <v>2.0641449999999999</v>
      </c>
      <c r="BR751">
        <v>3.9155600000000002</v>
      </c>
      <c r="BS751">
        <v>1.4735910000000001</v>
      </c>
      <c r="BT751">
        <v>4.6050680000000002</v>
      </c>
      <c r="BU751">
        <v>2.8300879999999999</v>
      </c>
      <c r="BV751">
        <v>5.3207240000000002</v>
      </c>
      <c r="BW751">
        <v>2.042942</v>
      </c>
      <c r="BX751">
        <v>4.1443810000000001</v>
      </c>
      <c r="BY751">
        <v>2.72505</v>
      </c>
      <c r="BZ751">
        <v>3.6177670000000002</v>
      </c>
      <c r="CA751">
        <v>3.0698159999999999</v>
      </c>
      <c r="CB751">
        <v>3.1558079999999999</v>
      </c>
      <c r="CC751">
        <v>2.1075499999999998</v>
      </c>
      <c r="CD751">
        <v>3.2588409999999999</v>
      </c>
      <c r="CE751">
        <v>1.7320949999999999</v>
      </c>
      <c r="CF751">
        <v>4.0139189999999996</v>
      </c>
      <c r="CG751">
        <v>2.6771419999999999</v>
      </c>
      <c r="CH751">
        <v>4.5026400000000004</v>
      </c>
      <c r="CI751">
        <v>1.619146</v>
      </c>
      <c r="CJ751">
        <v>2.943797</v>
      </c>
      <c r="CK751">
        <v>2.475886</v>
      </c>
      <c r="CL751">
        <v>3.463857</v>
      </c>
      <c r="CM751">
        <v>2.045833</v>
      </c>
      <c r="CN751">
        <v>2.8032119999999998</v>
      </c>
      <c r="CO751">
        <v>1.9662850000000001</v>
      </c>
      <c r="CP751">
        <v>2.968324</v>
      </c>
      <c r="CQ751">
        <v>1.2661579999999999</v>
      </c>
      <c r="CR751">
        <v>3.5420940000000001</v>
      </c>
      <c r="CS751">
        <v>2.79352</v>
      </c>
      <c r="CT751">
        <v>4.8634170000000001</v>
      </c>
      <c r="CU751">
        <v>2.1657190000000002</v>
      </c>
      <c r="CV751">
        <v>3.1587499999999999</v>
      </c>
      <c r="CW751">
        <v>2.7852730000000001</v>
      </c>
      <c r="CX751">
        <v>2.6727270000000001</v>
      </c>
      <c r="CY751">
        <v>2.9271440000000002</v>
      </c>
      <c r="CZ751">
        <v>3.7564280000000001</v>
      </c>
      <c r="DA751">
        <v>2.0723850000000001</v>
      </c>
      <c r="DB751">
        <v>2.9620739999999999</v>
      </c>
      <c r="DC751">
        <v>1.9724330000000001</v>
      </c>
      <c r="DD751">
        <v>4.1507250000000004</v>
      </c>
      <c r="DE751">
        <v>106.605267</v>
      </c>
      <c r="DF751">
        <v>89.162233000000001</v>
      </c>
      <c r="DG751">
        <v>99.539154999999994</v>
      </c>
      <c r="DH751">
        <v>88.400244999999998</v>
      </c>
      <c r="DI751">
        <v>92.314079000000007</v>
      </c>
      <c r="DJ751">
        <v>71.734320999999994</v>
      </c>
      <c r="DK751">
        <v>128.478487</v>
      </c>
      <c r="DL751">
        <v>105.305476</v>
      </c>
      <c r="DM751">
        <v>118.298579</v>
      </c>
      <c r="DN751">
        <v>102.159052</v>
      </c>
      <c r="DO751">
        <v>140.79864900000001</v>
      </c>
      <c r="DP751">
        <v>94.421918000000005</v>
      </c>
      <c r="DQ751">
        <v>134.28647799999999</v>
      </c>
      <c r="DR751">
        <v>121.24938899999999</v>
      </c>
      <c r="DS751">
        <v>161.29783</v>
      </c>
      <c r="DT751">
        <v>16.556207000000001</v>
      </c>
      <c r="DU751">
        <v>204.98960600000001</v>
      </c>
      <c r="DV751">
        <v>17.964521999999999</v>
      </c>
      <c r="DW751">
        <v>192.576536</v>
      </c>
      <c r="DX751">
        <v>12.361005</v>
      </c>
      <c r="DY751">
        <v>178.331166</v>
      </c>
      <c r="DZ751">
        <v>118.49</v>
      </c>
      <c r="EA751">
        <v>6.0869999999999997</v>
      </c>
      <c r="EB751">
        <v>714.4</v>
      </c>
      <c r="EC751">
        <v>119.58</v>
      </c>
      <c r="ED751">
        <v>6.1360000000000001</v>
      </c>
      <c r="EE751">
        <v>726.4</v>
      </c>
      <c r="EF751">
        <v>120.24</v>
      </c>
      <c r="EG751">
        <v>5.4480000000000004</v>
      </c>
      <c r="EH751">
        <v>645.79999999999995</v>
      </c>
      <c r="EI751">
        <v>119.44000200000001</v>
      </c>
      <c r="EJ751">
        <v>2.6480000000000001</v>
      </c>
      <c r="EK751">
        <v>316.29998799999998</v>
      </c>
      <c r="EL751">
        <v>1.7863910000000001</v>
      </c>
      <c r="EM751">
        <v>3.9764780000000002</v>
      </c>
      <c r="EN751">
        <v>31.060645999999998</v>
      </c>
      <c r="EO751">
        <v>-10.641843</v>
      </c>
      <c r="EP751">
        <v>-8.4785009999999996</v>
      </c>
      <c r="EQ751">
        <v>-17.565268</v>
      </c>
      <c r="ER751">
        <v>111.869595</v>
      </c>
      <c r="ES751">
        <v>107.242994</v>
      </c>
      <c r="ET751">
        <v>101.67608799999999</v>
      </c>
      <c r="EU751">
        <v>3.9476490000000002</v>
      </c>
      <c r="EV751">
        <v>5175.7540829999998</v>
      </c>
      <c r="EW751">
        <v>5316.5896929999999</v>
      </c>
      <c r="EX751">
        <v>4477.7119700000003</v>
      </c>
      <c r="EY751">
        <v>3171.2059840000002</v>
      </c>
    </row>
    <row r="752" spans="1:155" x14ac:dyDescent="0.25">
      <c r="A752" s="741">
        <v>46246</v>
      </c>
      <c r="B752" s="740">
        <v>0.70096064814814818</v>
      </c>
      <c r="C752">
        <v>44460</v>
      </c>
      <c r="D752">
        <v>0</v>
      </c>
      <c r="E752">
        <v>0</v>
      </c>
      <c r="F752">
        <v>75.167580000000001</v>
      </c>
      <c r="G752">
        <v>72.424419</v>
      </c>
      <c r="H752">
        <v>64.640720999999999</v>
      </c>
      <c r="I752">
        <v>73.187038999999999</v>
      </c>
      <c r="J752">
        <v>74.972774999999999</v>
      </c>
      <c r="K752">
        <v>71.992903999999996</v>
      </c>
      <c r="L752">
        <v>70.414294999999996</v>
      </c>
      <c r="M752">
        <v>70.762471000000005</v>
      </c>
      <c r="N752">
        <v>3.3325079999999998</v>
      </c>
      <c r="O752">
        <v>2.94441</v>
      </c>
      <c r="P752">
        <v>3.4078949999999999</v>
      </c>
      <c r="Q752">
        <v>5.7475820000000004</v>
      </c>
      <c r="R752">
        <v>4.3270549999999997</v>
      </c>
      <c r="S752">
        <v>3.4024200000000002</v>
      </c>
      <c r="T752">
        <v>4.781714</v>
      </c>
      <c r="U752">
        <v>7.2290669999999997</v>
      </c>
      <c r="V752">
        <v>8.3283640000000005</v>
      </c>
      <c r="W752">
        <v>8.4812200000000004</v>
      </c>
      <c r="X752">
        <v>7.3799089999999996</v>
      </c>
      <c r="Y752">
        <v>6.1642789999999996</v>
      </c>
      <c r="Z752">
        <v>9.306108</v>
      </c>
      <c r="AA752">
        <v>9.7939980000000002</v>
      </c>
      <c r="AB752">
        <v>7.0901069999999997</v>
      </c>
      <c r="AC752">
        <v>-0.589812</v>
      </c>
      <c r="AD752">
        <v>6.860989</v>
      </c>
      <c r="AE752">
        <v>0.51953899999999997</v>
      </c>
      <c r="AF752">
        <v>5.6705079999999999</v>
      </c>
      <c r="AG752">
        <v>0.36624800000000002</v>
      </c>
      <c r="AH752">
        <v>-9.3662939999999999</v>
      </c>
      <c r="AI752">
        <v>-4.9614240000000001</v>
      </c>
      <c r="AJ752">
        <v>12.235594000000001</v>
      </c>
      <c r="AK752">
        <v>3.4647619999999999</v>
      </c>
      <c r="AL752">
        <v>9.8990240000000007</v>
      </c>
      <c r="AM752">
        <v>2.429386</v>
      </c>
      <c r="AN752">
        <v>9.9591239999999992</v>
      </c>
      <c r="AO752">
        <v>3.2839399999999999</v>
      </c>
      <c r="AP752">
        <v>11.223070999999999</v>
      </c>
      <c r="AQ752">
        <v>3.4604529999999998</v>
      </c>
      <c r="AR752">
        <v>10.359534999999999</v>
      </c>
      <c r="AS752">
        <v>2.84158</v>
      </c>
      <c r="AT752">
        <v>9.3849199999999993</v>
      </c>
      <c r="AU752">
        <v>2.5694520000000001</v>
      </c>
      <c r="AV752">
        <v>8.5086150000000007</v>
      </c>
      <c r="AW752">
        <v>2.651653</v>
      </c>
      <c r="AX752">
        <v>7.2627649999999999</v>
      </c>
      <c r="AY752">
        <v>2.566516</v>
      </c>
      <c r="AZ752">
        <v>7.5109969999999997</v>
      </c>
      <c r="BA752">
        <v>2.845002</v>
      </c>
      <c r="BB752">
        <v>8.217943</v>
      </c>
      <c r="BC752">
        <v>2.973868</v>
      </c>
      <c r="BD752">
        <v>8.7426159999999999</v>
      </c>
      <c r="BE752">
        <v>1.6739889999999999</v>
      </c>
      <c r="BF752">
        <v>8.4139979999999994</v>
      </c>
      <c r="BG752">
        <v>1.7615449999999999</v>
      </c>
      <c r="BH752">
        <v>5.5688310000000003</v>
      </c>
      <c r="BI752">
        <v>2.6522190000000001</v>
      </c>
      <c r="BJ752">
        <v>6.4219520000000001</v>
      </c>
      <c r="BK752">
        <v>1.9100950000000001</v>
      </c>
      <c r="BL752">
        <v>4.2531460000000001</v>
      </c>
      <c r="BM752">
        <v>2.0118990000000001</v>
      </c>
      <c r="BN752">
        <v>4.5779490000000003</v>
      </c>
      <c r="BO752">
        <v>2.3801519999999998</v>
      </c>
      <c r="BP752">
        <v>4.5251799999999998</v>
      </c>
      <c r="BQ752">
        <v>2.0997340000000002</v>
      </c>
      <c r="BR752">
        <v>3.9403280000000001</v>
      </c>
      <c r="BS752">
        <v>1.4836990000000001</v>
      </c>
      <c r="BT752">
        <v>4.6348580000000004</v>
      </c>
      <c r="BU752">
        <v>2.8114690000000002</v>
      </c>
      <c r="BV752">
        <v>5.3562570000000003</v>
      </c>
      <c r="BW752">
        <v>2.03213</v>
      </c>
      <c r="BX752">
        <v>4.1723699999999999</v>
      </c>
      <c r="BY752">
        <v>2.7139890000000002</v>
      </c>
      <c r="BZ752">
        <v>3.6205409999999998</v>
      </c>
      <c r="CA752">
        <v>3.0183249999999999</v>
      </c>
      <c r="CB752">
        <v>3.1893910000000001</v>
      </c>
      <c r="CC752">
        <v>2.0996939999999999</v>
      </c>
      <c r="CD752">
        <v>3.2841</v>
      </c>
      <c r="CE752">
        <v>1.71594</v>
      </c>
      <c r="CF752">
        <v>4.0087460000000004</v>
      </c>
      <c r="CG752">
        <v>2.6526320000000001</v>
      </c>
      <c r="CH752">
        <v>4.5054109999999996</v>
      </c>
      <c r="CI752">
        <v>1.5984229999999999</v>
      </c>
      <c r="CJ752">
        <v>2.98245</v>
      </c>
      <c r="CK752">
        <v>2.4956520000000002</v>
      </c>
      <c r="CL752">
        <v>3.5047350000000002</v>
      </c>
      <c r="CM752">
        <v>2.0352130000000002</v>
      </c>
      <c r="CN752">
        <v>2.8141310000000002</v>
      </c>
      <c r="CO752">
        <v>1.956029</v>
      </c>
      <c r="CP752">
        <v>2.9808659999999998</v>
      </c>
      <c r="CQ752">
        <v>1.268127</v>
      </c>
      <c r="CR752">
        <v>3.5817380000000001</v>
      </c>
      <c r="CS752">
        <v>2.7936429999999999</v>
      </c>
      <c r="CT752">
        <v>4.8747629999999997</v>
      </c>
      <c r="CU752">
        <v>2.159151</v>
      </c>
      <c r="CV752">
        <v>3.1931150000000001</v>
      </c>
      <c r="CW752">
        <v>2.7874530000000002</v>
      </c>
      <c r="CX752">
        <v>2.703891</v>
      </c>
      <c r="CY752">
        <v>2.9187379999999998</v>
      </c>
      <c r="CZ752">
        <v>3.7769750000000002</v>
      </c>
      <c r="DA752">
        <v>2.0602140000000002</v>
      </c>
      <c r="DB752">
        <v>2.9908549999999998</v>
      </c>
      <c r="DC752">
        <v>1.956575</v>
      </c>
      <c r="DD752">
        <v>4.1659290000000002</v>
      </c>
      <c r="DE752">
        <v>106.265441</v>
      </c>
      <c r="DF752">
        <v>89.080430000000007</v>
      </c>
      <c r="DG752">
        <v>99.195419999999999</v>
      </c>
      <c r="DH752">
        <v>88.463100999999995</v>
      </c>
      <c r="DI752">
        <v>92.268849000000003</v>
      </c>
      <c r="DJ752">
        <v>89.896013999999994</v>
      </c>
      <c r="DK752">
        <v>127.263188</v>
      </c>
      <c r="DL752">
        <v>104.805824</v>
      </c>
      <c r="DM752">
        <v>116.66788099999999</v>
      </c>
      <c r="DN752">
        <v>101.72128600000001</v>
      </c>
      <c r="DO752">
        <v>140.67142200000001</v>
      </c>
      <c r="DP752">
        <v>94.165440000000004</v>
      </c>
      <c r="DQ752">
        <v>132.83899199999999</v>
      </c>
      <c r="DR752">
        <v>119.77649700000001</v>
      </c>
      <c r="DS752">
        <v>161.089157</v>
      </c>
      <c r="DT752">
        <v>16.289861999999999</v>
      </c>
      <c r="DU752">
        <v>203.65372199999999</v>
      </c>
      <c r="DV752">
        <v>17.695892000000001</v>
      </c>
      <c r="DW752">
        <v>191.612797</v>
      </c>
      <c r="DX752">
        <v>12.120025</v>
      </c>
      <c r="DY752">
        <v>178.24884599999999</v>
      </c>
      <c r="DZ752">
        <v>118.58</v>
      </c>
      <c r="EA752">
        <v>6.0389999999999997</v>
      </c>
      <c r="EB752">
        <v>711.6</v>
      </c>
      <c r="EC752">
        <v>119.68</v>
      </c>
      <c r="ED752">
        <v>6.0990000000000002</v>
      </c>
      <c r="EE752">
        <v>721</v>
      </c>
      <c r="EF752">
        <v>120.09</v>
      </c>
      <c r="EG752">
        <v>5.444</v>
      </c>
      <c r="EH752">
        <v>644.70000000000005</v>
      </c>
      <c r="EI752">
        <v>119.32</v>
      </c>
      <c r="EJ752">
        <v>2.6459999999999999</v>
      </c>
      <c r="EK752">
        <v>315.70001200000002</v>
      </c>
      <c r="EL752">
        <v>1.6930769999999999</v>
      </c>
      <c r="EM752">
        <v>3.924118</v>
      </c>
      <c r="EN752">
        <v>30.223105</v>
      </c>
      <c r="EO752">
        <v>-11.059371000000001</v>
      </c>
      <c r="EP752">
        <v>-8.8855419999999992</v>
      </c>
      <c r="EQ752">
        <v>-17.987511000000001</v>
      </c>
      <c r="ER752">
        <v>111.381033</v>
      </c>
      <c r="ES752">
        <v>106.87537500000001</v>
      </c>
      <c r="ET752">
        <v>101.643057</v>
      </c>
      <c r="EU752">
        <v>3.9617290000000001</v>
      </c>
      <c r="EV752">
        <v>5187.6402459999999</v>
      </c>
      <c r="EW752">
        <v>5328.6577420000003</v>
      </c>
      <c r="EX752">
        <v>4488.476455</v>
      </c>
      <c r="EY752">
        <v>3176.4725199999998</v>
      </c>
    </row>
    <row r="753" spans="1:155" x14ac:dyDescent="0.25">
      <c r="A753" s="741">
        <v>46246</v>
      </c>
      <c r="B753" s="740">
        <v>0.70165509259259262</v>
      </c>
      <c r="C753">
        <v>44520</v>
      </c>
      <c r="D753">
        <v>0</v>
      </c>
      <c r="E753">
        <v>0</v>
      </c>
      <c r="F753">
        <v>75.181062999999995</v>
      </c>
      <c r="G753">
        <v>72.430743000000007</v>
      </c>
      <c r="H753">
        <v>64.725781999999995</v>
      </c>
      <c r="I753">
        <v>73.227048999999994</v>
      </c>
      <c r="J753">
        <v>74.956943999999993</v>
      </c>
      <c r="K753">
        <v>72.013897</v>
      </c>
      <c r="L753">
        <v>70.423550000000006</v>
      </c>
      <c r="M753">
        <v>70.709740999999994</v>
      </c>
      <c r="N753">
        <v>3.0835340000000002</v>
      </c>
      <c r="O753">
        <v>2.8176749999999999</v>
      </c>
      <c r="P753">
        <v>3.121702</v>
      </c>
      <c r="Q753">
        <v>5.6049410000000002</v>
      </c>
      <c r="R753">
        <v>4.0004429999999997</v>
      </c>
      <c r="S753">
        <v>3.2565219999999999</v>
      </c>
      <c r="T753">
        <v>4.5591439999999999</v>
      </c>
      <c r="U753">
        <v>7.0050100000000004</v>
      </c>
      <c r="V753">
        <v>8.1574439999999999</v>
      </c>
      <c r="W753">
        <v>8.2856939999999994</v>
      </c>
      <c r="X753">
        <v>7.3189010000000003</v>
      </c>
      <c r="Y753">
        <v>6.0574380000000003</v>
      </c>
      <c r="Z753">
        <v>9.0183300000000006</v>
      </c>
      <c r="AA753">
        <v>9.7419100000000007</v>
      </c>
      <c r="AB753">
        <v>7.0525580000000003</v>
      </c>
      <c r="AC753">
        <v>-0.925701</v>
      </c>
      <c r="AD753">
        <v>6.7845360000000001</v>
      </c>
      <c r="AE753">
        <v>0.152332</v>
      </c>
      <c r="AF753">
        <v>5.512365</v>
      </c>
      <c r="AG753">
        <v>-7.4973999999999999E-2</v>
      </c>
      <c r="AH753">
        <v>-9.7003280000000007</v>
      </c>
      <c r="AI753">
        <v>-5.2931520000000001</v>
      </c>
      <c r="AJ753">
        <v>12.135605999999999</v>
      </c>
      <c r="AK753">
        <v>3.4940440000000001</v>
      </c>
      <c r="AL753">
        <v>9.9194169999999993</v>
      </c>
      <c r="AM753">
        <v>2.4578280000000001</v>
      </c>
      <c r="AN753">
        <v>9.9963599999999992</v>
      </c>
      <c r="AO753">
        <v>3.279468</v>
      </c>
      <c r="AP753">
        <v>11.251828</v>
      </c>
      <c r="AQ753">
        <v>3.4941300000000002</v>
      </c>
      <c r="AR753">
        <v>10.383438999999999</v>
      </c>
      <c r="AS753">
        <v>2.886447</v>
      </c>
      <c r="AT753">
        <v>9.4218679999999999</v>
      </c>
      <c r="AU753">
        <v>2.6118329999999998</v>
      </c>
      <c r="AV753">
        <v>8.5579260000000001</v>
      </c>
      <c r="AW753">
        <v>2.6715620000000002</v>
      </c>
      <c r="AX753">
        <v>7.2807110000000002</v>
      </c>
      <c r="AY753">
        <v>2.5749219999999999</v>
      </c>
      <c r="AZ753">
        <v>7.5492559999999997</v>
      </c>
      <c r="BA753">
        <v>2.8586849999999999</v>
      </c>
      <c r="BB753">
        <v>8.2353269999999998</v>
      </c>
      <c r="BC753">
        <v>2.9610310000000002</v>
      </c>
      <c r="BD753">
        <v>8.777317</v>
      </c>
      <c r="BE753">
        <v>1.695311</v>
      </c>
      <c r="BF753">
        <v>8.4255259999999996</v>
      </c>
      <c r="BG753">
        <v>1.7741089999999999</v>
      </c>
      <c r="BH753">
        <v>5.5742120000000002</v>
      </c>
      <c r="BI753">
        <v>2.6659060000000001</v>
      </c>
      <c r="BJ753">
        <v>6.459962</v>
      </c>
      <c r="BK753">
        <v>1.9271720000000001</v>
      </c>
      <c r="BL753">
        <v>4.2779670000000003</v>
      </c>
      <c r="BM753">
        <v>2.0183789999999999</v>
      </c>
      <c r="BN753">
        <v>4.6071470000000003</v>
      </c>
      <c r="BO753">
        <v>2.401621</v>
      </c>
      <c r="BP753">
        <v>4.5314370000000004</v>
      </c>
      <c r="BQ753">
        <v>2.11937</v>
      </c>
      <c r="BR753">
        <v>3.9650180000000002</v>
      </c>
      <c r="BS753">
        <v>1.490964</v>
      </c>
      <c r="BT753">
        <v>4.6622750000000002</v>
      </c>
      <c r="BU753">
        <v>2.820891</v>
      </c>
      <c r="BV753">
        <v>5.3775589999999998</v>
      </c>
      <c r="BW753">
        <v>2.045248</v>
      </c>
      <c r="BX753">
        <v>4.1905359999999998</v>
      </c>
      <c r="BY753">
        <v>2.7248329999999998</v>
      </c>
      <c r="BZ753">
        <v>3.6670029999999998</v>
      </c>
      <c r="CA753">
        <v>3.0050400000000002</v>
      </c>
      <c r="CB753">
        <v>3.2308249999999998</v>
      </c>
      <c r="CC753">
        <v>2.123958</v>
      </c>
      <c r="CD753">
        <v>3.2931499999999998</v>
      </c>
      <c r="CE753">
        <v>1.7494350000000001</v>
      </c>
      <c r="CF753">
        <v>4.0389759999999999</v>
      </c>
      <c r="CG753">
        <v>2.6769409999999998</v>
      </c>
      <c r="CH753">
        <v>4.5325379999999997</v>
      </c>
      <c r="CI753">
        <v>1.6312</v>
      </c>
      <c r="CJ753">
        <v>2.962726</v>
      </c>
      <c r="CK753">
        <v>2.512537</v>
      </c>
      <c r="CL753">
        <v>3.5169990000000002</v>
      </c>
      <c r="CM753">
        <v>2.078824</v>
      </c>
      <c r="CN753">
        <v>2.8453349999999999</v>
      </c>
      <c r="CO753">
        <v>1.9946429999999999</v>
      </c>
      <c r="CP753">
        <v>2.994472</v>
      </c>
      <c r="CQ753">
        <v>1.3039019999999999</v>
      </c>
      <c r="CR753">
        <v>3.5907360000000001</v>
      </c>
      <c r="CS753">
        <v>2.7980510000000001</v>
      </c>
      <c r="CT753">
        <v>4.9044470000000002</v>
      </c>
      <c r="CU753">
        <v>2.1857329999999999</v>
      </c>
      <c r="CV753">
        <v>3.1833320000000001</v>
      </c>
      <c r="CW753">
        <v>2.7841040000000001</v>
      </c>
      <c r="CX753">
        <v>2.7239270000000002</v>
      </c>
      <c r="CY753">
        <v>2.8900100000000002</v>
      </c>
      <c r="CZ753">
        <v>3.7841170000000002</v>
      </c>
      <c r="DA753">
        <v>2.0807449999999998</v>
      </c>
      <c r="DB753">
        <v>3.0274540000000001</v>
      </c>
      <c r="DC753">
        <v>1.9720420000000001</v>
      </c>
      <c r="DD753">
        <v>4.2121560000000002</v>
      </c>
      <c r="DE753">
        <v>105.944069</v>
      </c>
      <c r="DF753">
        <v>89.120908</v>
      </c>
      <c r="DG753">
        <v>99.129030999999998</v>
      </c>
      <c r="DH753">
        <v>88.132602000000006</v>
      </c>
      <c r="DI753">
        <v>92.356227000000004</v>
      </c>
      <c r="DJ753">
        <v>71.689712</v>
      </c>
      <c r="DK753">
        <v>125.973823</v>
      </c>
      <c r="DL753">
        <v>104.50496800000001</v>
      </c>
      <c r="DM753">
        <v>115.856814</v>
      </c>
      <c r="DN753">
        <v>101.416202</v>
      </c>
      <c r="DO753">
        <v>140.37020000000001</v>
      </c>
      <c r="DP753">
        <v>94.347380999999999</v>
      </c>
      <c r="DQ753">
        <v>131.98466199999999</v>
      </c>
      <c r="DR753">
        <v>118.934727</v>
      </c>
      <c r="DS753">
        <v>160.983327</v>
      </c>
      <c r="DT753">
        <v>16.062342999999998</v>
      </c>
      <c r="DU753">
        <v>203.16660300000001</v>
      </c>
      <c r="DV753">
        <v>17.443152999999999</v>
      </c>
      <c r="DW753">
        <v>190.87356700000001</v>
      </c>
      <c r="DX753">
        <v>12.02167</v>
      </c>
      <c r="DY753">
        <v>178.50591399999999</v>
      </c>
      <c r="DZ753">
        <v>118.58</v>
      </c>
      <c r="EA753">
        <v>6.016</v>
      </c>
      <c r="EB753">
        <v>705.7</v>
      </c>
      <c r="EC753">
        <v>119.73</v>
      </c>
      <c r="ED753">
        <v>6.0839999999999996</v>
      </c>
      <c r="EE753">
        <v>720.4</v>
      </c>
      <c r="EF753">
        <v>120.18</v>
      </c>
      <c r="EG753">
        <v>5.4279999999999999</v>
      </c>
      <c r="EH753">
        <v>642.70000000000005</v>
      </c>
      <c r="EI753">
        <v>119.339996</v>
      </c>
      <c r="EJ753">
        <v>2.6469999999999998</v>
      </c>
      <c r="EK753">
        <v>315.89999399999999</v>
      </c>
      <c r="EL753">
        <v>1.7178979999999999</v>
      </c>
      <c r="EM753">
        <v>3.977725</v>
      </c>
      <c r="EN753">
        <v>30.296298</v>
      </c>
      <c r="EO753">
        <v>-11.418226000000001</v>
      </c>
      <c r="EP753">
        <v>-9.2708770000000005</v>
      </c>
      <c r="EQ753">
        <v>-18.160692000000001</v>
      </c>
      <c r="ER753">
        <v>111.202337</v>
      </c>
      <c r="ES753">
        <v>106.59254199999999</v>
      </c>
      <c r="ET753">
        <v>101.746172</v>
      </c>
      <c r="EU753">
        <v>3.9821420000000001</v>
      </c>
      <c r="EV753">
        <v>5199.4590690000005</v>
      </c>
      <c r="EW753">
        <v>5340.6806980000001</v>
      </c>
      <c r="EX753">
        <v>4499.2106780000004</v>
      </c>
      <c r="EY753">
        <v>3181.7402189999998</v>
      </c>
    </row>
    <row r="754" spans="1:155" x14ac:dyDescent="0.25">
      <c r="A754" s="741">
        <v>46246</v>
      </c>
      <c r="B754" s="740">
        <v>0.70234953703703706</v>
      </c>
      <c r="C754">
        <v>44580</v>
      </c>
      <c r="D754">
        <v>0</v>
      </c>
      <c r="E754">
        <v>0</v>
      </c>
      <c r="F754">
        <v>75.091887999999997</v>
      </c>
      <c r="G754">
        <v>72.440425000000005</v>
      </c>
      <c r="H754">
        <v>64.657730999999998</v>
      </c>
      <c r="I754">
        <v>73.207132999999999</v>
      </c>
      <c r="J754">
        <v>74.983957000000004</v>
      </c>
      <c r="K754">
        <v>72.028287000000006</v>
      </c>
      <c r="L754">
        <v>70.433548999999999</v>
      </c>
      <c r="M754">
        <v>70.712942999999996</v>
      </c>
      <c r="N754">
        <v>2.9176000000000002</v>
      </c>
      <c r="O754">
        <v>2.5683799999999999</v>
      </c>
      <c r="P754">
        <v>2.8693</v>
      </c>
      <c r="Q754">
        <v>5.4302099999999998</v>
      </c>
      <c r="R754">
        <v>3.7628189999999999</v>
      </c>
      <c r="S754">
        <v>3.0227719999999998</v>
      </c>
      <c r="T754">
        <v>4.3624270000000003</v>
      </c>
      <c r="U754">
        <v>6.8977190000000004</v>
      </c>
      <c r="V754">
        <v>8.1712369999999996</v>
      </c>
      <c r="W754">
        <v>8.6690349999999992</v>
      </c>
      <c r="X754">
        <v>7.1137769999999998</v>
      </c>
      <c r="Y754">
        <v>5.7074030000000002</v>
      </c>
      <c r="Z754">
        <v>9.0282049999999998</v>
      </c>
      <c r="AA754">
        <v>9.4793839999999996</v>
      </c>
      <c r="AB754">
        <v>6.8936029999999997</v>
      </c>
      <c r="AC754">
        <v>-1.193028</v>
      </c>
      <c r="AD754">
        <v>6.6669419999999997</v>
      </c>
      <c r="AE754">
        <v>-0.16882800000000001</v>
      </c>
      <c r="AF754">
        <v>5.4495440000000004</v>
      </c>
      <c r="AG754">
        <v>-0.36943300000000001</v>
      </c>
      <c r="AH754">
        <v>-9.9950240000000008</v>
      </c>
      <c r="AI754">
        <v>-5.490278</v>
      </c>
      <c r="AJ754">
        <v>11.812754</v>
      </c>
      <c r="AK754">
        <v>3.5178980000000002</v>
      </c>
      <c r="AL754">
        <v>9.9071359999999995</v>
      </c>
      <c r="AM754">
        <v>2.4421900000000001</v>
      </c>
      <c r="AN754">
        <v>9.9950060000000001</v>
      </c>
      <c r="AO754">
        <v>3.286851</v>
      </c>
      <c r="AP754">
        <v>11.241856</v>
      </c>
      <c r="AQ754">
        <v>3.507485</v>
      </c>
      <c r="AR754">
        <v>10.379416000000001</v>
      </c>
      <c r="AS754">
        <v>2.8763999999999998</v>
      </c>
      <c r="AT754">
        <v>9.4279050000000009</v>
      </c>
      <c r="AU754">
        <v>2.626674</v>
      </c>
      <c r="AV754">
        <v>8.5251940000000008</v>
      </c>
      <c r="AW754">
        <v>2.6804239999999999</v>
      </c>
      <c r="AX754">
        <v>7.2780860000000001</v>
      </c>
      <c r="AY754">
        <v>2.5492680000000001</v>
      </c>
      <c r="AZ754">
        <v>7.5573980000000001</v>
      </c>
      <c r="BA754">
        <v>2.8889649999999998</v>
      </c>
      <c r="BB754">
        <v>8.2477640000000001</v>
      </c>
      <c r="BC754">
        <v>2.9800040000000001</v>
      </c>
      <c r="BD754">
        <v>8.7797110000000007</v>
      </c>
      <c r="BE754">
        <v>1.6995769999999999</v>
      </c>
      <c r="BF754">
        <v>8.4288380000000007</v>
      </c>
      <c r="BG754">
        <v>1.795884</v>
      </c>
      <c r="BH754">
        <v>5.5883339999999997</v>
      </c>
      <c r="BI754">
        <v>2.6667450000000001</v>
      </c>
      <c r="BJ754">
        <v>6.4298760000000001</v>
      </c>
      <c r="BK754">
        <v>1.918534</v>
      </c>
      <c r="BL754">
        <v>4.2753269999999999</v>
      </c>
      <c r="BM754">
        <v>2.0092819999999998</v>
      </c>
      <c r="BN754">
        <v>4.5787589999999998</v>
      </c>
      <c r="BO754">
        <v>2.3768210000000001</v>
      </c>
      <c r="BP754">
        <v>4.5420509999999998</v>
      </c>
      <c r="BQ754">
        <v>2.1175869999999999</v>
      </c>
      <c r="BR754">
        <v>3.9524919999999999</v>
      </c>
      <c r="BS754">
        <v>1.5290980000000001</v>
      </c>
      <c r="BT754">
        <v>4.6635260000000001</v>
      </c>
      <c r="BU754">
        <v>2.838476</v>
      </c>
      <c r="BV754">
        <v>5.3593299999999999</v>
      </c>
      <c r="BW754">
        <v>2.0421279999999999</v>
      </c>
      <c r="BX754">
        <v>4.1805779999999997</v>
      </c>
      <c r="BY754">
        <v>2.7475209999999999</v>
      </c>
      <c r="BZ754">
        <v>3.645054</v>
      </c>
      <c r="CA754">
        <v>2.971571</v>
      </c>
      <c r="CB754">
        <v>3.218518</v>
      </c>
      <c r="CC754">
        <v>2.1364260000000002</v>
      </c>
      <c r="CD754">
        <v>3.293183</v>
      </c>
      <c r="CE754">
        <v>1.766057</v>
      </c>
      <c r="CF754">
        <v>4.0336759999999998</v>
      </c>
      <c r="CG754">
        <v>2.6789930000000002</v>
      </c>
      <c r="CH754">
        <v>4.5009810000000003</v>
      </c>
      <c r="CI754">
        <v>1.615175</v>
      </c>
      <c r="CJ754">
        <v>2.9605329999999999</v>
      </c>
      <c r="CK754">
        <v>2.5236170000000002</v>
      </c>
      <c r="CL754">
        <v>3.504623</v>
      </c>
      <c r="CM754">
        <v>2.0788570000000002</v>
      </c>
      <c r="CN754">
        <v>2.8294450000000002</v>
      </c>
      <c r="CO754">
        <v>2.011898</v>
      </c>
      <c r="CP754">
        <v>2.9842019999999998</v>
      </c>
      <c r="CQ754">
        <v>1.3235779999999999</v>
      </c>
      <c r="CR754">
        <v>3.571285</v>
      </c>
      <c r="CS754">
        <v>2.8080219999999998</v>
      </c>
      <c r="CT754">
        <v>4.8836130000000004</v>
      </c>
      <c r="CU754">
        <v>2.2007319999999999</v>
      </c>
      <c r="CV754">
        <v>3.1771579999999999</v>
      </c>
      <c r="CW754">
        <v>2.8193329999999999</v>
      </c>
      <c r="CX754">
        <v>2.7276389999999999</v>
      </c>
      <c r="CY754">
        <v>2.8904999999999998</v>
      </c>
      <c r="CZ754">
        <v>3.8140070000000001</v>
      </c>
      <c r="DA754">
        <v>2.105845</v>
      </c>
      <c r="DB754">
        <v>3.0171049999999999</v>
      </c>
      <c r="DC754">
        <v>2.0077400000000001</v>
      </c>
      <c r="DD754">
        <v>4.2023190000000001</v>
      </c>
      <c r="DE754">
        <v>105.72572700000001</v>
      </c>
      <c r="DF754">
        <v>88.966288000000006</v>
      </c>
      <c r="DG754">
        <v>98.922734000000005</v>
      </c>
      <c r="DH754">
        <v>88.202465000000004</v>
      </c>
      <c r="DI754">
        <v>92.068976000000006</v>
      </c>
      <c r="DJ754">
        <v>74.845692</v>
      </c>
      <c r="DK754">
        <v>125.582469</v>
      </c>
      <c r="DL754">
        <v>104.322897</v>
      </c>
      <c r="DM754">
        <v>115.33363300000001</v>
      </c>
      <c r="DN754">
        <v>101.27888299999999</v>
      </c>
      <c r="DO754">
        <v>140.46606399999999</v>
      </c>
      <c r="DP754">
        <v>94.051957000000002</v>
      </c>
      <c r="DQ754">
        <v>131.605704</v>
      </c>
      <c r="DR754">
        <v>118.341317</v>
      </c>
      <c r="DS754">
        <v>160.76093499999999</v>
      </c>
      <c r="DT754">
        <v>15.894935</v>
      </c>
      <c r="DU754">
        <v>202.43573000000001</v>
      </c>
      <c r="DV754">
        <v>17.312968000000001</v>
      </c>
      <c r="DW754">
        <v>190.43669600000001</v>
      </c>
      <c r="DX754">
        <v>11.867770999999999</v>
      </c>
      <c r="DY754">
        <v>178.08537200000001</v>
      </c>
      <c r="DZ754">
        <v>118.67</v>
      </c>
      <c r="EA754">
        <v>5.9989999999999997</v>
      </c>
      <c r="EB754">
        <v>705.3</v>
      </c>
      <c r="EC754">
        <v>119.65</v>
      </c>
      <c r="ED754">
        <v>6.0679999999999996</v>
      </c>
      <c r="EE754">
        <v>718.8</v>
      </c>
      <c r="EF754">
        <v>120.34</v>
      </c>
      <c r="EG754">
        <v>5.3929999999999998</v>
      </c>
      <c r="EH754">
        <v>641</v>
      </c>
      <c r="EI754">
        <v>119.5</v>
      </c>
      <c r="EJ754">
        <v>2.6480000000000001</v>
      </c>
      <c r="EK754">
        <v>316.39999399999999</v>
      </c>
      <c r="EL754">
        <v>1.688553</v>
      </c>
      <c r="EM754">
        <v>3.9799929999999999</v>
      </c>
      <c r="EN754">
        <v>30.245418999999998</v>
      </c>
      <c r="EO754">
        <v>-11.683577</v>
      </c>
      <c r="EP754">
        <v>-9.4702710000000003</v>
      </c>
      <c r="EQ754">
        <v>-18.432665</v>
      </c>
      <c r="ER754">
        <v>110.933672</v>
      </c>
      <c r="ES754">
        <v>106.425043</v>
      </c>
      <c r="ET754">
        <v>101.577431</v>
      </c>
      <c r="EU754">
        <v>3.9824730000000002</v>
      </c>
      <c r="EV754">
        <v>5211.2161569999998</v>
      </c>
      <c r="EW754">
        <v>5352.6621160000004</v>
      </c>
      <c r="EX754">
        <v>4509.9221939999998</v>
      </c>
      <c r="EY754">
        <v>3187.010464</v>
      </c>
    </row>
    <row r="755" spans="1:155" x14ac:dyDescent="0.25">
      <c r="A755" s="741">
        <v>46246</v>
      </c>
      <c r="B755" s="740">
        <v>0.70304398148148151</v>
      </c>
      <c r="C755">
        <v>44640</v>
      </c>
      <c r="D755">
        <v>0</v>
      </c>
      <c r="E755">
        <v>0</v>
      </c>
      <c r="F755">
        <v>75.311487</v>
      </c>
      <c r="G755">
        <v>72.448053000000002</v>
      </c>
      <c r="H755">
        <v>64.794556999999998</v>
      </c>
      <c r="I755">
        <v>73.199648999999994</v>
      </c>
      <c r="J755">
        <v>74.954944999999995</v>
      </c>
      <c r="K755">
        <v>71.999598000000006</v>
      </c>
      <c r="L755">
        <v>70.462885</v>
      </c>
      <c r="M755">
        <v>70.659058999999999</v>
      </c>
      <c r="N755">
        <v>2.7583769999999999</v>
      </c>
      <c r="O755">
        <v>2.3911180000000001</v>
      </c>
      <c r="P755">
        <v>2.6272359999999999</v>
      </c>
      <c r="Q755">
        <v>5.3270099999999996</v>
      </c>
      <c r="R755">
        <v>3.6474160000000002</v>
      </c>
      <c r="S755">
        <v>2.8409979999999999</v>
      </c>
      <c r="T755">
        <v>4.279668</v>
      </c>
      <c r="U755">
        <v>6.6803410000000003</v>
      </c>
      <c r="V755">
        <v>7.9018370000000004</v>
      </c>
      <c r="W755">
        <v>8.263382</v>
      </c>
      <c r="X755">
        <v>7.0542980000000002</v>
      </c>
      <c r="Y755">
        <v>5.9115909999999996</v>
      </c>
      <c r="Z755">
        <v>8.6250079999999993</v>
      </c>
      <c r="AA755">
        <v>9.6369179999999997</v>
      </c>
      <c r="AB755">
        <v>6.7452930000000002</v>
      </c>
      <c r="AC755">
        <v>-1.3843639999999999</v>
      </c>
      <c r="AD755">
        <v>6.4250020000000001</v>
      </c>
      <c r="AE755">
        <v>-0.39985999999999999</v>
      </c>
      <c r="AF755">
        <v>5.2621779999999996</v>
      </c>
      <c r="AG755">
        <v>-0.57880100000000001</v>
      </c>
      <c r="AH755">
        <v>-10.165145000000001</v>
      </c>
      <c r="AI755">
        <v>-5.7216589999999998</v>
      </c>
      <c r="AJ755">
        <v>11.093776</v>
      </c>
      <c r="AK755">
        <v>3.4772470000000002</v>
      </c>
      <c r="AL755">
        <v>9.9523349999999997</v>
      </c>
      <c r="AM755">
        <v>2.4713150000000002</v>
      </c>
      <c r="AN755">
        <v>10.02017</v>
      </c>
      <c r="AO755">
        <v>3.2965420000000001</v>
      </c>
      <c r="AP755">
        <v>11.299607999999999</v>
      </c>
      <c r="AQ755">
        <v>3.481325</v>
      </c>
      <c r="AR755">
        <v>10.427949</v>
      </c>
      <c r="AS755">
        <v>2.8969469999999999</v>
      </c>
      <c r="AT755">
        <v>9.4660709999999995</v>
      </c>
      <c r="AU755">
        <v>2.606779</v>
      </c>
      <c r="AV755">
        <v>8.583024</v>
      </c>
      <c r="AW755">
        <v>2.6535799999999998</v>
      </c>
      <c r="AX755">
        <v>7.3090099999999998</v>
      </c>
      <c r="AY755">
        <v>2.5689039999999999</v>
      </c>
      <c r="AZ755">
        <v>7.589842</v>
      </c>
      <c r="BA755">
        <v>2.873793</v>
      </c>
      <c r="BB755">
        <v>8.2855380000000007</v>
      </c>
      <c r="BC755">
        <v>2.9835769999999999</v>
      </c>
      <c r="BD755">
        <v>8.8106159999999996</v>
      </c>
      <c r="BE755">
        <v>1.6920489999999999</v>
      </c>
      <c r="BF755">
        <v>8.4843469999999996</v>
      </c>
      <c r="BG755">
        <v>1.7842100000000001</v>
      </c>
      <c r="BH755">
        <v>5.6107909999999999</v>
      </c>
      <c r="BI755">
        <v>2.6534089999999999</v>
      </c>
      <c r="BJ755">
        <v>6.4665350000000004</v>
      </c>
      <c r="BK755">
        <v>1.91398</v>
      </c>
      <c r="BL755">
        <v>4.2992499999999998</v>
      </c>
      <c r="BM755">
        <v>2.0134799999999999</v>
      </c>
      <c r="BN755">
        <v>4.6449590000000001</v>
      </c>
      <c r="BO755">
        <v>2.3953660000000001</v>
      </c>
      <c r="BP755">
        <v>4.5729240000000004</v>
      </c>
      <c r="BQ755">
        <v>2.1329150000000001</v>
      </c>
      <c r="BR755">
        <v>4.0245410000000001</v>
      </c>
      <c r="BS755">
        <v>1.5212079999999999</v>
      </c>
      <c r="BT755">
        <v>4.7107260000000002</v>
      </c>
      <c r="BU755">
        <v>2.8228810000000002</v>
      </c>
      <c r="BV755">
        <v>5.3864159999999996</v>
      </c>
      <c r="BW755">
        <v>2.0325009999999999</v>
      </c>
      <c r="BX755">
        <v>4.214493</v>
      </c>
      <c r="BY755">
        <v>2.7331989999999999</v>
      </c>
      <c r="BZ755">
        <v>3.6801330000000001</v>
      </c>
      <c r="CA755">
        <v>2.8903150000000002</v>
      </c>
      <c r="CB755">
        <v>3.248561</v>
      </c>
      <c r="CC755">
        <v>2.1333440000000001</v>
      </c>
      <c r="CD755">
        <v>3.3480300000000001</v>
      </c>
      <c r="CE755">
        <v>1.755601</v>
      </c>
      <c r="CF755">
        <v>4.0747859999999996</v>
      </c>
      <c r="CG755">
        <v>2.6603680000000001</v>
      </c>
      <c r="CH755">
        <v>4.5607939999999996</v>
      </c>
      <c r="CI755">
        <v>1.6079600000000001</v>
      </c>
      <c r="CJ755">
        <v>3.0324409999999999</v>
      </c>
      <c r="CK755">
        <v>2.5053489999999998</v>
      </c>
      <c r="CL755">
        <v>3.5530200000000001</v>
      </c>
      <c r="CM755">
        <v>2.0564309999999999</v>
      </c>
      <c r="CN755">
        <v>2.8710900000000001</v>
      </c>
      <c r="CO755">
        <v>2.0167459999999999</v>
      </c>
      <c r="CP755">
        <v>3.0271710000000001</v>
      </c>
      <c r="CQ755">
        <v>1.30948</v>
      </c>
      <c r="CR755">
        <v>3.6146760000000002</v>
      </c>
      <c r="CS755">
        <v>2.792116</v>
      </c>
      <c r="CT755">
        <v>4.9218200000000003</v>
      </c>
      <c r="CU755">
        <v>2.1852179999999999</v>
      </c>
      <c r="CV755">
        <v>3.2196009999999999</v>
      </c>
      <c r="CW755">
        <v>2.8309760000000002</v>
      </c>
      <c r="CX755">
        <v>2.7449520000000001</v>
      </c>
      <c r="CY755">
        <v>2.876989</v>
      </c>
      <c r="CZ755">
        <v>3.837723</v>
      </c>
      <c r="DA755">
        <v>2.105756</v>
      </c>
      <c r="DB755">
        <v>3.0101179999999998</v>
      </c>
      <c r="DC755">
        <v>2.0030450000000002</v>
      </c>
      <c r="DD755">
        <v>4.222696</v>
      </c>
      <c r="DE755">
        <v>105.561916</v>
      </c>
      <c r="DF755">
        <v>89.180807999999999</v>
      </c>
      <c r="DG755">
        <v>98.831585000000004</v>
      </c>
      <c r="DH755">
        <v>87.895504000000003</v>
      </c>
      <c r="DI755">
        <v>92.018259</v>
      </c>
      <c r="DJ755">
        <v>90.414362999999994</v>
      </c>
      <c r="DK755">
        <v>125.317622</v>
      </c>
      <c r="DL755">
        <v>104.17819299999999</v>
      </c>
      <c r="DM755">
        <v>115.09742900000001</v>
      </c>
      <c r="DN755">
        <v>101.146573</v>
      </c>
      <c r="DO755">
        <v>140.13718499999999</v>
      </c>
      <c r="DP755">
        <v>94.006175999999996</v>
      </c>
      <c r="DQ755">
        <v>131.353251</v>
      </c>
      <c r="DR755">
        <v>118.22085199999999</v>
      </c>
      <c r="DS755">
        <v>160.788093</v>
      </c>
      <c r="DT755">
        <v>15.761737999999999</v>
      </c>
      <c r="DU755">
        <v>202.386551</v>
      </c>
      <c r="DV755">
        <v>17.186574</v>
      </c>
      <c r="DW755">
        <v>189.76501400000001</v>
      </c>
      <c r="DX755">
        <v>11.760572</v>
      </c>
      <c r="DY755">
        <v>177.971563</v>
      </c>
      <c r="DZ755">
        <v>118.8</v>
      </c>
      <c r="EA755">
        <v>5.984</v>
      </c>
      <c r="EB755">
        <v>704.2</v>
      </c>
      <c r="EC755">
        <v>119.71</v>
      </c>
      <c r="ED755">
        <v>6.0519999999999996</v>
      </c>
      <c r="EE755">
        <v>716.1</v>
      </c>
      <c r="EF755">
        <v>120.25</v>
      </c>
      <c r="EG755">
        <v>5.399</v>
      </c>
      <c r="EH755">
        <v>640.79999999999995</v>
      </c>
      <c r="EI755">
        <v>119.57</v>
      </c>
      <c r="EJ755">
        <v>2.649</v>
      </c>
      <c r="EK755">
        <v>316.70001200000002</v>
      </c>
      <c r="EL755">
        <v>1.7303569999999999</v>
      </c>
      <c r="EM755">
        <v>3.942796</v>
      </c>
      <c r="EN755">
        <v>29.716607</v>
      </c>
      <c r="EO755">
        <v>-11.895502</v>
      </c>
      <c r="EP755">
        <v>-9.6644550000000002</v>
      </c>
      <c r="EQ755">
        <v>-18.622831000000001</v>
      </c>
      <c r="ER755">
        <v>110.91557</v>
      </c>
      <c r="ES755">
        <v>106.16700400000001</v>
      </c>
      <c r="ET755">
        <v>101.531719</v>
      </c>
      <c r="EU755">
        <v>3.9980790000000002</v>
      </c>
      <c r="EV755">
        <v>5222.9486749999996</v>
      </c>
      <c r="EW755">
        <v>5364.6188510000002</v>
      </c>
      <c r="EX755">
        <v>4520.605039</v>
      </c>
      <c r="EY755">
        <v>3192.2824989999999</v>
      </c>
    </row>
    <row r="756" spans="1:155" x14ac:dyDescent="0.25">
      <c r="A756" s="741">
        <v>46246</v>
      </c>
      <c r="B756" s="740">
        <v>0.70373842592592595</v>
      </c>
      <c r="C756">
        <v>44700</v>
      </c>
      <c r="D756">
        <v>0</v>
      </c>
      <c r="E756">
        <v>0</v>
      </c>
      <c r="F756">
        <v>75.070813000000001</v>
      </c>
      <c r="G756">
        <v>72.413353000000001</v>
      </c>
      <c r="H756">
        <v>64.582513000000006</v>
      </c>
      <c r="I756">
        <v>73.225217000000001</v>
      </c>
      <c r="J756">
        <v>74.969054999999997</v>
      </c>
      <c r="K756">
        <v>72.025626000000003</v>
      </c>
      <c r="L756">
        <v>70.445598000000004</v>
      </c>
      <c r="M756">
        <v>70.681259999999995</v>
      </c>
      <c r="N756">
        <v>2.6022240000000001</v>
      </c>
      <c r="O756">
        <v>2.2440880000000001</v>
      </c>
      <c r="P756">
        <v>2.4480379999999999</v>
      </c>
      <c r="Q756">
        <v>5.119046</v>
      </c>
      <c r="R756">
        <v>3.5354450000000002</v>
      </c>
      <c r="S756">
        <v>2.683338</v>
      </c>
      <c r="T756">
        <v>4.0452539999999999</v>
      </c>
      <c r="U756">
        <v>6.616498</v>
      </c>
      <c r="V756">
        <v>7.9934500000000002</v>
      </c>
      <c r="W756">
        <v>7.9998420000000001</v>
      </c>
      <c r="X756">
        <v>6.9178850000000001</v>
      </c>
      <c r="Y756">
        <v>5.5013059999999996</v>
      </c>
      <c r="Z756">
        <v>8.6365619999999996</v>
      </c>
      <c r="AA756">
        <v>9.6133830000000007</v>
      </c>
      <c r="AB756">
        <v>6.5707500000000003</v>
      </c>
      <c r="AC756">
        <v>-1.6013539999999999</v>
      </c>
      <c r="AD756">
        <v>6.2167199999999996</v>
      </c>
      <c r="AE756">
        <v>-0.62832900000000003</v>
      </c>
      <c r="AF756">
        <v>5.1851219999999998</v>
      </c>
      <c r="AG756">
        <v>-0.76986299999999996</v>
      </c>
      <c r="AH756">
        <v>-10.359283</v>
      </c>
      <c r="AI756">
        <v>-5.8925280000000004</v>
      </c>
      <c r="AJ756">
        <v>11.182638000000001</v>
      </c>
      <c r="AK756">
        <v>3.5229750000000002</v>
      </c>
      <c r="AL756">
        <v>9.9512110000000007</v>
      </c>
      <c r="AM756">
        <v>2.4278300000000002</v>
      </c>
      <c r="AN756">
        <v>10.015404</v>
      </c>
      <c r="AO756">
        <v>3.2862469999999999</v>
      </c>
      <c r="AP756">
        <v>11.319424</v>
      </c>
      <c r="AQ756">
        <v>3.5100980000000002</v>
      </c>
      <c r="AR756">
        <v>10.415656999999999</v>
      </c>
      <c r="AS756">
        <v>2.886819</v>
      </c>
      <c r="AT756">
        <v>9.4567800000000002</v>
      </c>
      <c r="AU756">
        <v>2.6153420000000001</v>
      </c>
      <c r="AV756">
        <v>8.5796510000000001</v>
      </c>
      <c r="AW756">
        <v>2.6375459999999999</v>
      </c>
      <c r="AX756">
        <v>7.30314</v>
      </c>
      <c r="AY756">
        <v>2.5496460000000001</v>
      </c>
      <c r="AZ756">
        <v>7.606725</v>
      </c>
      <c r="BA756">
        <v>2.8930940000000001</v>
      </c>
      <c r="BB756">
        <v>8.2958549999999995</v>
      </c>
      <c r="BC756">
        <v>2.9700570000000002</v>
      </c>
      <c r="BD756">
        <v>8.8405330000000006</v>
      </c>
      <c r="BE756">
        <v>1.71977</v>
      </c>
      <c r="BF756">
        <v>8.4835060000000002</v>
      </c>
      <c r="BG756">
        <v>1.7925759999999999</v>
      </c>
      <c r="BH756">
        <v>5.6254330000000001</v>
      </c>
      <c r="BI756">
        <v>2.6414249999999999</v>
      </c>
      <c r="BJ756">
        <v>6.4781579999999996</v>
      </c>
      <c r="BK756">
        <v>1.9086369999999999</v>
      </c>
      <c r="BL756">
        <v>4.2911720000000004</v>
      </c>
      <c r="BM756">
        <v>2.0132050000000001</v>
      </c>
      <c r="BN756">
        <v>4.6177239999999999</v>
      </c>
      <c r="BO756">
        <v>2.3744830000000001</v>
      </c>
      <c r="BP756">
        <v>4.5695459999999999</v>
      </c>
      <c r="BQ756">
        <v>2.1060370000000002</v>
      </c>
      <c r="BR756">
        <v>4.0113649999999996</v>
      </c>
      <c r="BS756">
        <v>1.5407109999999999</v>
      </c>
      <c r="BT756">
        <v>4.7163729999999999</v>
      </c>
      <c r="BU756">
        <v>2.8455050000000002</v>
      </c>
      <c r="BV756">
        <v>5.3722899999999996</v>
      </c>
      <c r="BW756">
        <v>2.0694309999999998</v>
      </c>
      <c r="BX756">
        <v>4.2342979999999999</v>
      </c>
      <c r="BY756">
        <v>2.7516669999999999</v>
      </c>
      <c r="BZ756">
        <v>3.705473</v>
      </c>
      <c r="CA756">
        <v>2.8489840000000002</v>
      </c>
      <c r="CB756">
        <v>3.254149</v>
      </c>
      <c r="CC756">
        <v>2.1572230000000001</v>
      </c>
      <c r="CD756">
        <v>3.3364690000000001</v>
      </c>
      <c r="CE756">
        <v>1.804835</v>
      </c>
      <c r="CF756">
        <v>4.0880590000000003</v>
      </c>
      <c r="CG756">
        <v>2.7003569999999999</v>
      </c>
      <c r="CH756">
        <v>4.5406750000000002</v>
      </c>
      <c r="CI756">
        <v>1.636145</v>
      </c>
      <c r="CJ756">
        <v>3.0090560000000002</v>
      </c>
      <c r="CK756">
        <v>2.5421</v>
      </c>
      <c r="CL756">
        <v>3.5515720000000002</v>
      </c>
      <c r="CM756">
        <v>2.0876809999999999</v>
      </c>
      <c r="CN756">
        <v>2.8811659999999999</v>
      </c>
      <c r="CO756">
        <v>2.0254539999999999</v>
      </c>
      <c r="CP756">
        <v>3.0165000000000002</v>
      </c>
      <c r="CQ756">
        <v>1.3536520000000001</v>
      </c>
      <c r="CR756">
        <v>3.6279080000000001</v>
      </c>
      <c r="CS756">
        <v>2.8504489999999998</v>
      </c>
      <c r="CT756">
        <v>4.9351180000000001</v>
      </c>
      <c r="CU756">
        <v>2.1806109999999999</v>
      </c>
      <c r="CV756">
        <v>3.2232769999999999</v>
      </c>
      <c r="CW756">
        <v>2.8157930000000002</v>
      </c>
      <c r="CX756">
        <v>2.7499729999999998</v>
      </c>
      <c r="CY756">
        <v>2.8378459999999999</v>
      </c>
      <c r="CZ756">
        <v>3.8261989999999999</v>
      </c>
      <c r="DA756">
        <v>2.1172689999999998</v>
      </c>
      <c r="DB756">
        <v>3.0464500000000001</v>
      </c>
      <c r="DC756">
        <v>2.0214690000000002</v>
      </c>
      <c r="DD756">
        <v>4.2359549999999997</v>
      </c>
      <c r="DE756">
        <v>105.375839</v>
      </c>
      <c r="DF756">
        <v>88.773713000000001</v>
      </c>
      <c r="DG756">
        <v>98.614345999999998</v>
      </c>
      <c r="DH756">
        <v>87.913186999999994</v>
      </c>
      <c r="DI756">
        <v>91.523745000000005</v>
      </c>
      <c r="DJ756">
        <v>82.010371000000006</v>
      </c>
      <c r="DK756">
        <v>125.01268899999999</v>
      </c>
      <c r="DL756">
        <v>103.86563</v>
      </c>
      <c r="DM756">
        <v>114.90731</v>
      </c>
      <c r="DN756">
        <v>100.97458899999999</v>
      </c>
      <c r="DO756">
        <v>139.56408200000001</v>
      </c>
      <c r="DP756">
        <v>93.670766999999998</v>
      </c>
      <c r="DQ756">
        <v>131.093118</v>
      </c>
      <c r="DR756">
        <v>118.000508</v>
      </c>
      <c r="DS756">
        <v>160.579159</v>
      </c>
      <c r="DT756">
        <v>15.659252</v>
      </c>
      <c r="DU756">
        <v>201.17604299999999</v>
      </c>
      <c r="DV756">
        <v>17.068733000000002</v>
      </c>
      <c r="DW756">
        <v>189.298306</v>
      </c>
      <c r="DX756">
        <v>11.603854999999999</v>
      </c>
      <c r="DY756">
        <v>176.35499899999999</v>
      </c>
      <c r="DZ756">
        <v>118.72</v>
      </c>
      <c r="EA756">
        <v>5.9930000000000003</v>
      </c>
      <c r="EB756">
        <v>703</v>
      </c>
      <c r="EC756">
        <v>119.8</v>
      </c>
      <c r="ED756">
        <v>6.0380000000000003</v>
      </c>
      <c r="EE756">
        <v>714.6</v>
      </c>
      <c r="EF756">
        <v>120.23</v>
      </c>
      <c r="EG756">
        <v>5.3789999999999996</v>
      </c>
      <c r="EH756">
        <v>637.70000000000005</v>
      </c>
      <c r="EI756">
        <v>119.400002</v>
      </c>
      <c r="EJ756">
        <v>2.6469999999999998</v>
      </c>
      <c r="EK756">
        <v>315.89999399999999</v>
      </c>
      <c r="EL756">
        <v>1.6997660000000001</v>
      </c>
      <c r="EM756">
        <v>3.9535049999999998</v>
      </c>
      <c r="EN756">
        <v>30.084553</v>
      </c>
      <c r="EO756">
        <v>-12.059049</v>
      </c>
      <c r="EP756">
        <v>-9.8460330000000003</v>
      </c>
      <c r="EQ756">
        <v>-18.901914999999999</v>
      </c>
      <c r="ER756">
        <v>110.46905700000001</v>
      </c>
      <c r="ES756">
        <v>105.98734399999999</v>
      </c>
      <c r="ET756">
        <v>100.880273</v>
      </c>
      <c r="EU756">
        <v>4.0035449999999999</v>
      </c>
      <c r="EV756">
        <v>5234.6503650000004</v>
      </c>
      <c r="EW756">
        <v>5376.5395630000003</v>
      </c>
      <c r="EX756">
        <v>4531.2558399999998</v>
      </c>
      <c r="EY756">
        <v>3197.5551369999998</v>
      </c>
    </row>
    <row r="757" spans="1:155" x14ac:dyDescent="0.25">
      <c r="A757" s="741">
        <v>46246</v>
      </c>
      <c r="B757" s="740">
        <v>0.70443287037037039</v>
      </c>
      <c r="C757">
        <v>44760</v>
      </c>
      <c r="D757">
        <v>0</v>
      </c>
      <c r="E757">
        <v>0</v>
      </c>
      <c r="F757">
        <v>75.18777</v>
      </c>
      <c r="G757">
        <v>72.410355999999993</v>
      </c>
      <c r="H757">
        <v>64.679979000000003</v>
      </c>
      <c r="I757">
        <v>73.185275000000004</v>
      </c>
      <c r="J757">
        <v>74.919478999999995</v>
      </c>
      <c r="K757">
        <v>72.016996000000006</v>
      </c>
      <c r="L757">
        <v>70.426557000000003</v>
      </c>
      <c r="M757">
        <v>70.59599</v>
      </c>
      <c r="N757">
        <v>2.5051610000000002</v>
      </c>
      <c r="O757">
        <v>2.0295290000000001</v>
      </c>
      <c r="P757">
        <v>2.355556</v>
      </c>
      <c r="Q757">
        <v>3.9909829999999999</v>
      </c>
      <c r="R757">
        <v>3.856411</v>
      </c>
      <c r="S757">
        <v>3.3785289999999999</v>
      </c>
      <c r="T757">
        <v>4.2553470000000004</v>
      </c>
      <c r="U757">
        <v>40.577634000000003</v>
      </c>
      <c r="V757">
        <v>8.7578080000000007</v>
      </c>
      <c r="W757">
        <v>14.466931000000001</v>
      </c>
      <c r="X757">
        <v>27.507490000000001</v>
      </c>
      <c r="Y757">
        <v>51.01323</v>
      </c>
      <c r="Z757">
        <v>34.301763999999999</v>
      </c>
      <c r="AA757">
        <v>9.2418630000000004</v>
      </c>
      <c r="AB757">
        <v>8.2771969999999992</v>
      </c>
      <c r="AC757">
        <v>-1.5996939999999999</v>
      </c>
      <c r="AD757">
        <v>34.437181000000002</v>
      </c>
      <c r="AE757">
        <v>1.423055</v>
      </c>
      <c r="AF757">
        <v>30.863043999999999</v>
      </c>
      <c r="AG757">
        <v>10.428156</v>
      </c>
      <c r="AH757">
        <v>-10.423715</v>
      </c>
      <c r="AI757">
        <v>-5.5761000000000003</v>
      </c>
      <c r="AJ757">
        <v>11.322520000000001</v>
      </c>
      <c r="AK757">
        <v>3.4939260000000001</v>
      </c>
      <c r="AL757">
        <v>9.9793289999999999</v>
      </c>
      <c r="AM757">
        <v>2.4686870000000001</v>
      </c>
      <c r="AN757">
        <v>10.021668</v>
      </c>
      <c r="AO757">
        <v>3.3148040000000001</v>
      </c>
      <c r="AP757">
        <v>11.324477</v>
      </c>
      <c r="AQ757">
        <v>3.509233</v>
      </c>
      <c r="AR757">
        <v>10.422946</v>
      </c>
      <c r="AS757">
        <v>2.9038490000000001</v>
      </c>
      <c r="AT757">
        <v>9.4895530000000008</v>
      </c>
      <c r="AU757">
        <v>2.6410819999999999</v>
      </c>
      <c r="AV757">
        <v>8.5869199999999992</v>
      </c>
      <c r="AW757">
        <v>2.6438480000000002</v>
      </c>
      <c r="AX757">
        <v>7.3180820000000004</v>
      </c>
      <c r="AY757">
        <v>2.5867840000000002</v>
      </c>
      <c r="AZ757">
        <v>7.6068049999999996</v>
      </c>
      <c r="BA757">
        <v>2.9019149999999998</v>
      </c>
      <c r="BB757">
        <v>8.3282249999999998</v>
      </c>
      <c r="BC757">
        <v>3.0008430000000001</v>
      </c>
      <c r="BD757">
        <v>8.8382229999999993</v>
      </c>
      <c r="BE757">
        <v>1.7182470000000001</v>
      </c>
      <c r="BF757">
        <v>8.4956849999999999</v>
      </c>
      <c r="BG757">
        <v>1.8269919999999999</v>
      </c>
      <c r="BH757">
        <v>5.6136010000000001</v>
      </c>
      <c r="BI757">
        <v>2.664514</v>
      </c>
      <c r="BJ757">
        <v>6.4961130000000002</v>
      </c>
      <c r="BK757">
        <v>1.9216470000000001</v>
      </c>
      <c r="BL757">
        <v>4.310562</v>
      </c>
      <c r="BM757">
        <v>2.0308190000000002</v>
      </c>
      <c r="BN757">
        <v>4.6451570000000002</v>
      </c>
      <c r="BO757">
        <v>2.394644</v>
      </c>
      <c r="BP757">
        <v>4.5946879999999997</v>
      </c>
      <c r="BQ757">
        <v>2.1312720000000001</v>
      </c>
      <c r="BR757">
        <v>4.0074880000000004</v>
      </c>
      <c r="BS757">
        <v>1.525296</v>
      </c>
      <c r="BT757">
        <v>4.7147930000000002</v>
      </c>
      <c r="BU757">
        <v>2.814778</v>
      </c>
      <c r="BV757">
        <v>5.391635</v>
      </c>
      <c r="BW757">
        <v>2.0248499999999998</v>
      </c>
      <c r="BX757">
        <v>4.2329309999999998</v>
      </c>
      <c r="BY757">
        <v>2.7346539999999999</v>
      </c>
      <c r="BZ757">
        <v>3.7054900000000002</v>
      </c>
      <c r="CA757">
        <v>2.7298420000000001</v>
      </c>
      <c r="CB757">
        <v>3.28267</v>
      </c>
      <c r="CC757">
        <v>2.1330710000000002</v>
      </c>
      <c r="CD757">
        <v>3.348217</v>
      </c>
      <c r="CE757">
        <v>1.7825139999999999</v>
      </c>
      <c r="CF757">
        <v>4.0937130000000002</v>
      </c>
      <c r="CG757">
        <v>2.646204</v>
      </c>
      <c r="CH757">
        <v>4.5691410000000001</v>
      </c>
      <c r="CI757">
        <v>1.5997520000000001</v>
      </c>
      <c r="CJ757">
        <v>3.0182720000000001</v>
      </c>
      <c r="CK757">
        <v>2.5023140000000001</v>
      </c>
      <c r="CL757">
        <v>3.5582609999999999</v>
      </c>
      <c r="CM757">
        <v>2.0773440000000001</v>
      </c>
      <c r="CN757">
        <v>2.8932709999999999</v>
      </c>
      <c r="CO757">
        <v>2.0090170000000001</v>
      </c>
      <c r="CP757">
        <v>3.0431520000000001</v>
      </c>
      <c r="CQ757">
        <v>1.3190470000000001</v>
      </c>
      <c r="CR757">
        <v>3.656374</v>
      </c>
      <c r="CS757">
        <v>2.8117830000000001</v>
      </c>
      <c r="CT757">
        <v>4.9499709999999997</v>
      </c>
      <c r="CU757">
        <v>2.1771050000000001</v>
      </c>
      <c r="CV757">
        <v>3.2133400000000001</v>
      </c>
      <c r="CW757">
        <v>2.7994089999999998</v>
      </c>
      <c r="CX757">
        <v>2.7512449999999999</v>
      </c>
      <c r="CY757">
        <v>2.8156560000000002</v>
      </c>
      <c r="CZ757">
        <v>3.8508960000000001</v>
      </c>
      <c r="DA757">
        <v>2.1108739999999999</v>
      </c>
      <c r="DB757">
        <v>3.0363859999999998</v>
      </c>
      <c r="DC757">
        <v>1.9971099999999999</v>
      </c>
      <c r="DD757">
        <v>4.2303050000000004</v>
      </c>
      <c r="DE757">
        <v>105.40304999999999</v>
      </c>
      <c r="DF757">
        <v>88.278613000000007</v>
      </c>
      <c r="DG757">
        <v>98.835223999999997</v>
      </c>
      <c r="DH757">
        <v>88.232857999999993</v>
      </c>
      <c r="DI757">
        <v>91.787554999999998</v>
      </c>
      <c r="DJ757">
        <v>76.193006999999994</v>
      </c>
      <c r="DK757">
        <v>125.14155700000001</v>
      </c>
      <c r="DL757">
        <v>103.863789</v>
      </c>
      <c r="DM757">
        <v>114.767398</v>
      </c>
      <c r="DN757">
        <v>100.961207</v>
      </c>
      <c r="DO757">
        <v>139.785247</v>
      </c>
      <c r="DP757">
        <v>93.819726000000003</v>
      </c>
      <c r="DQ757">
        <v>131.143787</v>
      </c>
      <c r="DR757">
        <v>117.72389800000001</v>
      </c>
      <c r="DS757">
        <v>160.68300400000001</v>
      </c>
      <c r="DT757">
        <v>15.726361000000001</v>
      </c>
      <c r="DU757">
        <v>201.825762</v>
      </c>
      <c r="DV757">
        <v>18.310466000000002</v>
      </c>
      <c r="DW757">
        <v>190.828373</v>
      </c>
      <c r="DX757">
        <v>12.750537</v>
      </c>
      <c r="DY757">
        <v>177.75920199999999</v>
      </c>
      <c r="DZ757">
        <v>118.7</v>
      </c>
      <c r="EA757">
        <v>5.9859999999999998</v>
      </c>
      <c r="EB757">
        <v>703</v>
      </c>
      <c r="EC757">
        <v>119.77</v>
      </c>
      <c r="ED757">
        <v>6.0709999999999997</v>
      </c>
      <c r="EE757">
        <v>720.7</v>
      </c>
      <c r="EF757">
        <v>120.16</v>
      </c>
      <c r="EG757">
        <v>5.4470000000000001</v>
      </c>
      <c r="EH757">
        <v>646.70000000000005</v>
      </c>
      <c r="EI757">
        <v>119.610001</v>
      </c>
      <c r="EJ757">
        <v>2.649</v>
      </c>
      <c r="EK757">
        <v>316.79998799999998</v>
      </c>
      <c r="EL757">
        <v>1.5281929999999999</v>
      </c>
      <c r="EM757">
        <v>2.3819789999999998</v>
      </c>
      <c r="EN757">
        <v>28.211359999999999</v>
      </c>
      <c r="EO757">
        <v>-11.951908</v>
      </c>
      <c r="EP757">
        <v>-7.9580789999999997</v>
      </c>
      <c r="EQ757">
        <v>-16.888839999999998</v>
      </c>
      <c r="ER757">
        <v>110.708943</v>
      </c>
      <c r="ES757">
        <v>106.575227</v>
      </c>
      <c r="ET757">
        <v>101.446371</v>
      </c>
      <c r="EU757">
        <v>4.0053239999999999</v>
      </c>
      <c r="EV757">
        <v>5246.3654150000002</v>
      </c>
      <c r="EW757">
        <v>5388.4520839999996</v>
      </c>
      <c r="EX757">
        <v>4541.8917350000002</v>
      </c>
      <c r="EY757">
        <v>3202.8254459999998</v>
      </c>
    </row>
    <row r="758" spans="1:155" x14ac:dyDescent="0.25">
      <c r="A758" s="741">
        <v>46246</v>
      </c>
      <c r="B758" s="740">
        <v>0.70512731481481483</v>
      </c>
      <c r="C758">
        <v>44820</v>
      </c>
      <c r="D758">
        <v>0</v>
      </c>
      <c r="E758">
        <v>0</v>
      </c>
      <c r="F758">
        <v>75.268234000000007</v>
      </c>
      <c r="G758">
        <v>72.380503000000004</v>
      </c>
      <c r="H758">
        <v>64.826009999999997</v>
      </c>
      <c r="I758">
        <v>73.194685000000007</v>
      </c>
      <c r="J758">
        <v>74.960552000000007</v>
      </c>
      <c r="K758">
        <v>72.023452000000006</v>
      </c>
      <c r="L758">
        <v>70.397638000000001</v>
      </c>
      <c r="M758">
        <v>70.671949999999995</v>
      </c>
      <c r="N758">
        <v>4.6122120000000004</v>
      </c>
      <c r="O758">
        <v>4.3850579999999999</v>
      </c>
      <c r="P758">
        <v>5.2125389999999996</v>
      </c>
      <c r="Q758">
        <v>6.6090289999999996</v>
      </c>
      <c r="R758">
        <v>5.7754659999999998</v>
      </c>
      <c r="S758">
        <v>5.2379829999999998</v>
      </c>
      <c r="T758">
        <v>6.0903510000000001</v>
      </c>
      <c r="U758">
        <v>9.7441359999999992</v>
      </c>
      <c r="V758">
        <v>11.949939000000001</v>
      </c>
      <c r="W758">
        <v>14.299975999999999</v>
      </c>
      <c r="X758">
        <v>10.572913</v>
      </c>
      <c r="Y758">
        <v>9.5384220000000006</v>
      </c>
      <c r="Z758">
        <v>11.925196</v>
      </c>
      <c r="AA758">
        <v>14.262183</v>
      </c>
      <c r="AB758">
        <v>12.029000999999999</v>
      </c>
      <c r="AC758">
        <v>4.9824419999999998</v>
      </c>
      <c r="AD758">
        <v>10.939399</v>
      </c>
      <c r="AE758">
        <v>7.2315250000000004</v>
      </c>
      <c r="AF758">
        <v>8.9027989999999999</v>
      </c>
      <c r="AG758">
        <v>5.9524020000000002</v>
      </c>
      <c r="AH758">
        <v>2.7106279999999998</v>
      </c>
      <c r="AI758">
        <v>1.5676000000000001</v>
      </c>
      <c r="AJ758">
        <v>18.297219999999999</v>
      </c>
      <c r="AK758">
        <v>3.5034169999999998</v>
      </c>
      <c r="AL758">
        <v>9.9940949999999997</v>
      </c>
      <c r="AM758">
        <v>2.4592200000000002</v>
      </c>
      <c r="AN758">
        <v>10.072851</v>
      </c>
      <c r="AO758">
        <v>3.3115860000000001</v>
      </c>
      <c r="AP758">
        <v>11.36492</v>
      </c>
      <c r="AQ758">
        <v>3.5142890000000002</v>
      </c>
      <c r="AR758">
        <v>10.439323999999999</v>
      </c>
      <c r="AS758">
        <v>2.9328270000000001</v>
      </c>
      <c r="AT758">
        <v>9.4905629999999999</v>
      </c>
      <c r="AU758">
        <v>2.656828</v>
      </c>
      <c r="AV758">
        <v>8.6216869999999997</v>
      </c>
      <c r="AW758">
        <v>2.6821160000000002</v>
      </c>
      <c r="AX758">
        <v>7.3519740000000002</v>
      </c>
      <c r="AY758">
        <v>2.6250550000000001</v>
      </c>
      <c r="AZ758">
        <v>7.5963539999999998</v>
      </c>
      <c r="BA758">
        <v>2.8762110000000001</v>
      </c>
      <c r="BB758">
        <v>8.3356259999999995</v>
      </c>
      <c r="BC758">
        <v>3.0198</v>
      </c>
      <c r="BD758">
        <v>8.8811850000000003</v>
      </c>
      <c r="BE758">
        <v>1.7238519999999999</v>
      </c>
      <c r="BF758">
        <v>8.5290630000000007</v>
      </c>
      <c r="BG758">
        <v>1.842732</v>
      </c>
      <c r="BH758">
        <v>5.660844</v>
      </c>
      <c r="BI758">
        <v>2.6213139999999999</v>
      </c>
      <c r="BJ758">
        <v>6.5185880000000003</v>
      </c>
      <c r="BK758">
        <v>1.9194</v>
      </c>
      <c r="BL758">
        <v>4.3331099999999996</v>
      </c>
      <c r="BM758">
        <v>2.032257</v>
      </c>
      <c r="BN758">
        <v>4.6887309999999998</v>
      </c>
      <c r="BO758">
        <v>2.4194909999999998</v>
      </c>
      <c r="BP758">
        <v>4.6116529999999996</v>
      </c>
      <c r="BQ758">
        <v>2.1482999999999999</v>
      </c>
      <c r="BR758">
        <v>4.0686540000000004</v>
      </c>
      <c r="BS758">
        <v>1.5521210000000001</v>
      </c>
      <c r="BT758">
        <v>4.758464</v>
      </c>
      <c r="BU758">
        <v>2.8275060000000001</v>
      </c>
      <c r="BV758">
        <v>5.4024809999999999</v>
      </c>
      <c r="BW758">
        <v>2.0246960000000001</v>
      </c>
      <c r="BX758">
        <v>4.2691869999999996</v>
      </c>
      <c r="BY758">
        <v>2.7378640000000001</v>
      </c>
      <c r="BZ758">
        <v>3.746273</v>
      </c>
      <c r="CA758">
        <v>2.8327930000000001</v>
      </c>
      <c r="CB758">
        <v>3.2807249999999999</v>
      </c>
      <c r="CC758">
        <v>2.1419009999999998</v>
      </c>
      <c r="CD758">
        <v>3.3850709999999999</v>
      </c>
      <c r="CE758">
        <v>1.7927310000000001</v>
      </c>
      <c r="CF758">
        <v>4.1360089999999996</v>
      </c>
      <c r="CG758">
        <v>2.6550009999999999</v>
      </c>
      <c r="CH758">
        <v>4.6039060000000003</v>
      </c>
      <c r="CI758">
        <v>1.5987229999999999</v>
      </c>
      <c r="CJ758">
        <v>3.0498980000000002</v>
      </c>
      <c r="CK758">
        <v>2.5157409999999998</v>
      </c>
      <c r="CL758">
        <v>3.5610979999999999</v>
      </c>
      <c r="CM758">
        <v>2.0751210000000002</v>
      </c>
      <c r="CN758">
        <v>2.913564</v>
      </c>
      <c r="CO758">
        <v>2.0274939999999999</v>
      </c>
      <c r="CP758">
        <v>3.0813799999999998</v>
      </c>
      <c r="CQ758">
        <v>1.3592200000000001</v>
      </c>
      <c r="CR758">
        <v>3.6619449999999998</v>
      </c>
      <c r="CS758">
        <v>2.80402</v>
      </c>
      <c r="CT758">
        <v>4.9269550000000004</v>
      </c>
      <c r="CU758">
        <v>2.1295860000000002</v>
      </c>
      <c r="CV758">
        <v>3.266127</v>
      </c>
      <c r="CW758">
        <v>2.824166</v>
      </c>
      <c r="CX758">
        <v>2.8041369999999999</v>
      </c>
      <c r="CY758">
        <v>2.9196029999999999</v>
      </c>
      <c r="CZ758">
        <v>3.846285</v>
      </c>
      <c r="DA758">
        <v>2.1238939999999999</v>
      </c>
      <c r="DB758">
        <v>3.0622639999999999</v>
      </c>
      <c r="DC758">
        <v>2.0262530000000001</v>
      </c>
      <c r="DD758">
        <v>4.2649119999999998</v>
      </c>
      <c r="DE758">
        <v>110.109723</v>
      </c>
      <c r="DF758">
        <v>89.562383999999994</v>
      </c>
      <c r="DG758">
        <v>102.659368</v>
      </c>
      <c r="DH758">
        <v>89.339320999999998</v>
      </c>
      <c r="DI758">
        <v>93.325975999999997</v>
      </c>
      <c r="DJ758">
        <v>70.017554000000004</v>
      </c>
      <c r="DK758">
        <v>131.068286</v>
      </c>
      <c r="DL758">
        <v>99.255551999999994</v>
      </c>
      <c r="DM758">
        <v>125.237363</v>
      </c>
      <c r="DN758">
        <v>104.278886</v>
      </c>
      <c r="DO758">
        <v>142.24913599999999</v>
      </c>
      <c r="DP758">
        <v>95.286085</v>
      </c>
      <c r="DQ758">
        <v>142.471935</v>
      </c>
      <c r="DR758">
        <v>130.652323</v>
      </c>
      <c r="DS758">
        <v>162.568557</v>
      </c>
      <c r="DT758">
        <v>18.109673000000001</v>
      </c>
      <c r="DU758">
        <v>214.17528899999999</v>
      </c>
      <c r="DV758">
        <v>20.811426000000001</v>
      </c>
      <c r="DW758">
        <v>202.81039899999999</v>
      </c>
      <c r="DX758">
        <v>13.520320999999999</v>
      </c>
      <c r="DY758">
        <v>180.95180199999999</v>
      </c>
      <c r="DZ758">
        <v>117.07</v>
      </c>
      <c r="EA758">
        <v>6.4379999999999997</v>
      </c>
      <c r="EB758">
        <v>746.1</v>
      </c>
      <c r="EC758">
        <v>119.62</v>
      </c>
      <c r="ED758">
        <v>6.6120000000000001</v>
      </c>
      <c r="EE758">
        <v>782.1</v>
      </c>
      <c r="EF758">
        <v>119.88</v>
      </c>
      <c r="EG758">
        <v>5.5780000000000003</v>
      </c>
      <c r="EH758">
        <v>661.9</v>
      </c>
      <c r="EI758">
        <v>117.379997</v>
      </c>
      <c r="EJ758">
        <v>6.375</v>
      </c>
      <c r="EK758">
        <v>748.29998799999998</v>
      </c>
      <c r="EL758">
        <v>10.970257999999999</v>
      </c>
      <c r="EM758">
        <v>5.882714</v>
      </c>
      <c r="EN758">
        <v>33.870840999999999</v>
      </c>
      <c r="EO758">
        <v>-8.2596299999999996</v>
      </c>
      <c r="EP758">
        <v>-4.3151140000000003</v>
      </c>
      <c r="EQ758">
        <v>-15.573620999999999</v>
      </c>
      <c r="ER758">
        <v>115.171325</v>
      </c>
      <c r="ES758">
        <v>111.07148100000001</v>
      </c>
      <c r="ET758">
        <v>102.72228</v>
      </c>
      <c r="EU758">
        <v>4.0255140000000003</v>
      </c>
      <c r="EV758">
        <v>5258.6575210000001</v>
      </c>
      <c r="EW758">
        <v>5401.4025940000001</v>
      </c>
      <c r="EX758">
        <v>4552.9438289999998</v>
      </c>
      <c r="EY758">
        <v>3213.711941</v>
      </c>
    </row>
    <row r="759" spans="1:155" x14ac:dyDescent="0.25">
      <c r="A759" s="741">
        <v>46246</v>
      </c>
      <c r="B759" s="740">
        <v>0.70582175925925927</v>
      </c>
      <c r="C759">
        <v>44880</v>
      </c>
      <c r="D759">
        <v>0</v>
      </c>
      <c r="E759">
        <v>0</v>
      </c>
      <c r="F759">
        <v>75.537920999999997</v>
      </c>
      <c r="G759">
        <v>72.446498000000005</v>
      </c>
      <c r="H759">
        <v>64.934064000000006</v>
      </c>
      <c r="I759">
        <v>73.218214000000003</v>
      </c>
      <c r="J759">
        <v>74.962487999999993</v>
      </c>
      <c r="K759">
        <v>72.032601</v>
      </c>
      <c r="L759">
        <v>70.409622999999996</v>
      </c>
      <c r="M759">
        <v>70.775205999999997</v>
      </c>
      <c r="N759">
        <v>4.1392129999999998</v>
      </c>
      <c r="O759">
        <v>3.753422</v>
      </c>
      <c r="P759">
        <v>4.5587390000000001</v>
      </c>
      <c r="Q759">
        <v>6.3621689999999997</v>
      </c>
      <c r="R759">
        <v>5.3271249999999997</v>
      </c>
      <c r="S759">
        <v>4.6603789999999998</v>
      </c>
      <c r="T759">
        <v>5.8021370000000001</v>
      </c>
      <c r="U759">
        <v>7.9495930000000001</v>
      </c>
      <c r="V759">
        <v>9.0434979999999996</v>
      </c>
      <c r="W759">
        <v>9.8485650000000007</v>
      </c>
      <c r="X759">
        <v>8.4519839999999995</v>
      </c>
      <c r="Y759">
        <v>7.4239790000000001</v>
      </c>
      <c r="Z759">
        <v>10.560169</v>
      </c>
      <c r="AA759">
        <v>10.632495</v>
      </c>
      <c r="AB759">
        <v>8.7586469999999998</v>
      </c>
      <c r="AC759">
        <v>1.658104</v>
      </c>
      <c r="AD759">
        <v>8.5671269999999993</v>
      </c>
      <c r="AE759">
        <v>3.2650700000000001</v>
      </c>
      <c r="AF759">
        <v>7.5372250000000003</v>
      </c>
      <c r="AG759">
        <v>3.0788470000000001</v>
      </c>
      <c r="AH759">
        <v>-7.3138920000000001</v>
      </c>
      <c r="AI759">
        <v>-2.9050250000000002</v>
      </c>
      <c r="AJ759">
        <v>16.321522999999999</v>
      </c>
      <c r="AK759">
        <v>3.491765</v>
      </c>
      <c r="AL759">
        <v>9.9893529999999995</v>
      </c>
      <c r="AM759">
        <v>2.4599489999999999</v>
      </c>
      <c r="AN759">
        <v>10.10407</v>
      </c>
      <c r="AO759">
        <v>3.3519670000000001</v>
      </c>
      <c r="AP759">
        <v>11.395746000000001</v>
      </c>
      <c r="AQ759">
        <v>3.5307599999999999</v>
      </c>
      <c r="AR759">
        <v>10.496846</v>
      </c>
      <c r="AS759">
        <v>2.9597030000000002</v>
      </c>
      <c r="AT759">
        <v>9.5205350000000006</v>
      </c>
      <c r="AU759">
        <v>2.6815799999999999</v>
      </c>
      <c r="AV759">
        <v>8.6407489999999996</v>
      </c>
      <c r="AW759">
        <v>2.6523219999999998</v>
      </c>
      <c r="AX759">
        <v>7.359858</v>
      </c>
      <c r="AY759">
        <v>2.6090650000000002</v>
      </c>
      <c r="AZ759">
        <v>7.6544210000000001</v>
      </c>
      <c r="BA759">
        <v>2.9057050000000002</v>
      </c>
      <c r="BB759">
        <v>8.3638220000000008</v>
      </c>
      <c r="BC759">
        <v>3.030281</v>
      </c>
      <c r="BD759">
        <v>8.9002400000000002</v>
      </c>
      <c r="BE759">
        <v>1.740558</v>
      </c>
      <c r="BF759">
        <v>8.5460580000000004</v>
      </c>
      <c r="BG759">
        <v>1.8400840000000001</v>
      </c>
      <c r="BH759">
        <v>5.6815119999999997</v>
      </c>
      <c r="BI759">
        <v>2.638855</v>
      </c>
      <c r="BJ759">
        <v>6.5504579999999999</v>
      </c>
      <c r="BK759">
        <v>1.917861</v>
      </c>
      <c r="BL759">
        <v>4.3398380000000003</v>
      </c>
      <c r="BM759">
        <v>2.0284149999999999</v>
      </c>
      <c r="BN759">
        <v>4.6924089999999996</v>
      </c>
      <c r="BO759">
        <v>2.4084509999999999</v>
      </c>
      <c r="BP759">
        <v>4.6428599999999998</v>
      </c>
      <c r="BQ759">
        <v>2.1667290000000001</v>
      </c>
      <c r="BR759">
        <v>4.0681890000000003</v>
      </c>
      <c r="BS759">
        <v>1.552576</v>
      </c>
      <c r="BT759">
        <v>4.7547879999999996</v>
      </c>
      <c r="BU759">
        <v>2.8213940000000002</v>
      </c>
      <c r="BV759">
        <v>5.4298460000000004</v>
      </c>
      <c r="BW759">
        <v>2.0268670000000002</v>
      </c>
      <c r="BX759">
        <v>4.259036</v>
      </c>
      <c r="BY759">
        <v>2.738273</v>
      </c>
      <c r="BZ759">
        <v>3.739611</v>
      </c>
      <c r="CA759">
        <v>2.9103059999999998</v>
      </c>
      <c r="CB759">
        <v>3.307159</v>
      </c>
      <c r="CC759">
        <v>2.1436950000000001</v>
      </c>
      <c r="CD759">
        <v>3.3900790000000001</v>
      </c>
      <c r="CE759">
        <v>1.794986</v>
      </c>
      <c r="CF759">
        <v>4.1300809999999997</v>
      </c>
      <c r="CG759">
        <v>2.6647050000000001</v>
      </c>
      <c r="CH759">
        <v>4.577064</v>
      </c>
      <c r="CI759">
        <v>1.6021799999999999</v>
      </c>
      <c r="CJ759">
        <v>3.0413899999999998</v>
      </c>
      <c r="CK759">
        <v>2.5248979999999999</v>
      </c>
      <c r="CL759">
        <v>3.5881620000000001</v>
      </c>
      <c r="CM759">
        <v>2.0893510000000002</v>
      </c>
      <c r="CN759">
        <v>2.9076249999999999</v>
      </c>
      <c r="CO759">
        <v>2.0127950000000001</v>
      </c>
      <c r="CP759">
        <v>3.0764710000000002</v>
      </c>
      <c r="CQ759">
        <v>1.356142</v>
      </c>
      <c r="CR759">
        <v>3.686445</v>
      </c>
      <c r="CS759">
        <v>2.8179699999999999</v>
      </c>
      <c r="CT759">
        <v>4.9866580000000003</v>
      </c>
      <c r="CU759">
        <v>2.1757249999999999</v>
      </c>
      <c r="CV759">
        <v>3.2418469999999999</v>
      </c>
      <c r="CW759">
        <v>2.817812</v>
      </c>
      <c r="CX759">
        <v>2.8106230000000001</v>
      </c>
      <c r="CY759">
        <v>2.9435669999999998</v>
      </c>
      <c r="CZ759">
        <v>3.8904260000000002</v>
      </c>
      <c r="DA759">
        <v>2.1115650000000001</v>
      </c>
      <c r="DB759">
        <v>3.0826039999999999</v>
      </c>
      <c r="DC759">
        <v>2.0466250000000001</v>
      </c>
      <c r="DD759">
        <v>4.2783660000000001</v>
      </c>
      <c r="DE759">
        <v>108.34868400000001</v>
      </c>
      <c r="DF759">
        <v>89.849079000000003</v>
      </c>
      <c r="DG759">
        <v>101.28795</v>
      </c>
      <c r="DH759">
        <v>89.014133000000001</v>
      </c>
      <c r="DI759">
        <v>92.746183000000002</v>
      </c>
      <c r="DJ759">
        <v>88.337362999999996</v>
      </c>
      <c r="DK759">
        <v>138.078383</v>
      </c>
      <c r="DL759">
        <v>106.676817</v>
      </c>
      <c r="DM759">
        <v>125.979196</v>
      </c>
      <c r="DN759">
        <v>103.762147</v>
      </c>
      <c r="DO759">
        <v>142.10807299999999</v>
      </c>
      <c r="DP759">
        <v>95.001067000000006</v>
      </c>
      <c r="DQ759">
        <v>143.841331</v>
      </c>
      <c r="DR759">
        <v>128.745012</v>
      </c>
      <c r="DS759">
        <v>162.46343899999999</v>
      </c>
      <c r="DT759">
        <v>17.346157999999999</v>
      </c>
      <c r="DU759">
        <v>209.72259399999999</v>
      </c>
      <c r="DV759">
        <v>18.834167999999998</v>
      </c>
      <c r="DW759">
        <v>197.44140200000001</v>
      </c>
      <c r="DX759">
        <v>12.861332000000001</v>
      </c>
      <c r="DY759">
        <v>178.86979400000001</v>
      </c>
      <c r="DZ759">
        <v>118.54</v>
      </c>
      <c r="EA759">
        <v>6.2249999999999996</v>
      </c>
      <c r="EB759">
        <v>732.5</v>
      </c>
      <c r="EC759">
        <v>119.71</v>
      </c>
      <c r="ED759">
        <v>6.3250000000000002</v>
      </c>
      <c r="EE759">
        <v>750.7</v>
      </c>
      <c r="EF759">
        <v>120.3</v>
      </c>
      <c r="EG759">
        <v>5.5049999999999999</v>
      </c>
      <c r="EH759">
        <v>653.20000000000005</v>
      </c>
      <c r="EI759">
        <v>119.599998</v>
      </c>
      <c r="EJ759">
        <v>2.65</v>
      </c>
      <c r="EK759">
        <v>316.79998799999998</v>
      </c>
      <c r="EL759">
        <v>2.105486</v>
      </c>
      <c r="EM759">
        <v>4.2731260000000004</v>
      </c>
      <c r="EN759">
        <v>33.019322000000003</v>
      </c>
      <c r="EO759">
        <v>-9.419378</v>
      </c>
      <c r="EP759">
        <v>-7.1781509999999997</v>
      </c>
      <c r="EQ759">
        <v>-16.697799</v>
      </c>
      <c r="ER759">
        <v>113.583217</v>
      </c>
      <c r="ES759">
        <v>109.079813</v>
      </c>
      <c r="ET759">
        <v>101.89196099999999</v>
      </c>
      <c r="EU759">
        <v>4.0373710000000003</v>
      </c>
      <c r="EV759">
        <v>5270.9510780000001</v>
      </c>
      <c r="EW759">
        <v>5414.1054180000001</v>
      </c>
      <c r="EX759">
        <v>4563.8987219999999</v>
      </c>
      <c r="EY759">
        <v>3220.298092</v>
      </c>
    </row>
    <row r="760" spans="1:155" x14ac:dyDescent="0.25">
      <c r="A760" s="741">
        <v>46246</v>
      </c>
      <c r="B760" s="740">
        <v>0.70651620370370372</v>
      </c>
      <c r="C760">
        <v>44940</v>
      </c>
      <c r="D760">
        <v>0</v>
      </c>
      <c r="E760">
        <v>0</v>
      </c>
      <c r="F760">
        <v>75.302391</v>
      </c>
      <c r="G760">
        <v>72.406302999999994</v>
      </c>
      <c r="H760">
        <v>64.613456999999997</v>
      </c>
      <c r="I760">
        <v>73.207288000000005</v>
      </c>
      <c r="J760">
        <v>74.977352999999994</v>
      </c>
      <c r="K760">
        <v>72.046244999999999</v>
      </c>
      <c r="L760">
        <v>70.384664999999998</v>
      </c>
      <c r="M760">
        <v>70.788888999999998</v>
      </c>
      <c r="N760">
        <v>3.8319299999999998</v>
      </c>
      <c r="O760">
        <v>3.513522</v>
      </c>
      <c r="P760">
        <v>4.0280449999999997</v>
      </c>
      <c r="Q760">
        <v>6.0628989999999998</v>
      </c>
      <c r="R760">
        <v>4.9576969999999996</v>
      </c>
      <c r="S760">
        <v>4.1418400000000002</v>
      </c>
      <c r="T760">
        <v>5.4349509999999999</v>
      </c>
      <c r="U760">
        <v>7.5675650000000001</v>
      </c>
      <c r="V760">
        <v>9.0904050000000005</v>
      </c>
      <c r="W760">
        <v>9.44815</v>
      </c>
      <c r="X760">
        <v>7.7548880000000002</v>
      </c>
      <c r="Y760">
        <v>6.7872709999999996</v>
      </c>
      <c r="Z760">
        <v>10.041482</v>
      </c>
      <c r="AA760">
        <v>10.072437000000001</v>
      </c>
      <c r="AB760">
        <v>7.6963809999999997</v>
      </c>
      <c r="AC760">
        <v>0.36619499999999999</v>
      </c>
      <c r="AD760">
        <v>7.5504899999999999</v>
      </c>
      <c r="AE760">
        <v>1.695039</v>
      </c>
      <c r="AF760">
        <v>6.7345370000000004</v>
      </c>
      <c r="AG760">
        <v>1.6747620000000001</v>
      </c>
      <c r="AH760">
        <v>-8.550967</v>
      </c>
      <c r="AI760">
        <v>-4.1033530000000003</v>
      </c>
      <c r="AJ760">
        <v>14.322350999999999</v>
      </c>
      <c r="AK760">
        <v>3.5011480000000001</v>
      </c>
      <c r="AL760">
        <v>10.002345999999999</v>
      </c>
      <c r="AM760">
        <v>2.4592770000000002</v>
      </c>
      <c r="AN760">
        <v>10.093847</v>
      </c>
      <c r="AO760">
        <v>3.325215</v>
      </c>
      <c r="AP760">
        <v>11.428827</v>
      </c>
      <c r="AQ760">
        <v>3.5150459999999999</v>
      </c>
      <c r="AR760">
        <v>10.501072000000001</v>
      </c>
      <c r="AS760">
        <v>2.9538570000000002</v>
      </c>
      <c r="AT760">
        <v>9.5517319999999994</v>
      </c>
      <c r="AU760">
        <v>2.6707580000000002</v>
      </c>
      <c r="AV760">
        <v>8.6665120000000009</v>
      </c>
      <c r="AW760">
        <v>2.6592030000000002</v>
      </c>
      <c r="AX760">
        <v>7.3822279999999996</v>
      </c>
      <c r="AY760">
        <v>2.5791300000000001</v>
      </c>
      <c r="AZ760">
        <v>7.7039150000000003</v>
      </c>
      <c r="BA760">
        <v>2.9136899999999999</v>
      </c>
      <c r="BB760">
        <v>8.3795559999999991</v>
      </c>
      <c r="BC760">
        <v>3.0401609999999999</v>
      </c>
      <c r="BD760">
        <v>8.9383040000000005</v>
      </c>
      <c r="BE760">
        <v>1.7497529999999999</v>
      </c>
      <c r="BF760">
        <v>8.5693020000000004</v>
      </c>
      <c r="BG760">
        <v>1.8515809999999999</v>
      </c>
      <c r="BH760">
        <v>5.7164910000000004</v>
      </c>
      <c r="BI760">
        <v>2.6551269999999998</v>
      </c>
      <c r="BJ760">
        <v>6.5419580000000002</v>
      </c>
      <c r="BK760">
        <v>1.914369</v>
      </c>
      <c r="BL760">
        <v>4.3689470000000004</v>
      </c>
      <c r="BM760">
        <v>2.0267659999999998</v>
      </c>
      <c r="BN760">
        <v>4.6975619999999996</v>
      </c>
      <c r="BO760">
        <v>2.411781</v>
      </c>
      <c r="BP760">
        <v>4.6448029999999996</v>
      </c>
      <c r="BQ760">
        <v>2.16039</v>
      </c>
      <c r="BR760">
        <v>4.0885660000000001</v>
      </c>
      <c r="BS760">
        <v>1.5979209999999999</v>
      </c>
      <c r="BT760">
        <v>4.7719339999999999</v>
      </c>
      <c r="BU760">
        <v>2.8273890000000002</v>
      </c>
      <c r="BV760">
        <v>5.4307759999999998</v>
      </c>
      <c r="BW760">
        <v>2.042081</v>
      </c>
      <c r="BX760">
        <v>4.2687249999999999</v>
      </c>
      <c r="BY760">
        <v>2.7700680000000002</v>
      </c>
      <c r="BZ760">
        <v>3.743322</v>
      </c>
      <c r="CA760">
        <v>2.9963540000000002</v>
      </c>
      <c r="CB760">
        <v>3.31501</v>
      </c>
      <c r="CC760">
        <v>2.1836139999999999</v>
      </c>
      <c r="CD760">
        <v>3.4014259999999998</v>
      </c>
      <c r="CE760">
        <v>1.8344659999999999</v>
      </c>
      <c r="CF760">
        <v>4.1617259999999998</v>
      </c>
      <c r="CG760">
        <v>2.6770930000000002</v>
      </c>
      <c r="CH760">
        <v>4.6096769999999996</v>
      </c>
      <c r="CI760">
        <v>1.6307910000000001</v>
      </c>
      <c r="CJ760">
        <v>3.0349870000000001</v>
      </c>
      <c r="CK760">
        <v>2.5344190000000002</v>
      </c>
      <c r="CL760">
        <v>3.6119129999999999</v>
      </c>
      <c r="CM760">
        <v>2.1177600000000001</v>
      </c>
      <c r="CN760">
        <v>2.932429</v>
      </c>
      <c r="CO760">
        <v>2.0565169999999999</v>
      </c>
      <c r="CP760">
        <v>3.0963669999999999</v>
      </c>
      <c r="CQ760">
        <v>1.3968370000000001</v>
      </c>
      <c r="CR760">
        <v>3.6934589999999998</v>
      </c>
      <c r="CS760">
        <v>2.830514</v>
      </c>
      <c r="CT760">
        <v>5.0135560000000003</v>
      </c>
      <c r="CU760">
        <v>2.1856990000000001</v>
      </c>
      <c r="CV760">
        <v>3.262839</v>
      </c>
      <c r="CW760">
        <v>2.8498589999999999</v>
      </c>
      <c r="CX760">
        <v>2.8182230000000001</v>
      </c>
      <c r="CY760">
        <v>2.9300069999999998</v>
      </c>
      <c r="CZ760">
        <v>3.8993910000000001</v>
      </c>
      <c r="DA760">
        <v>2.1123090000000002</v>
      </c>
      <c r="DB760">
        <v>3.0828869999999999</v>
      </c>
      <c r="DC760">
        <v>2.0367760000000001</v>
      </c>
      <c r="DD760">
        <v>4.2757009999999998</v>
      </c>
      <c r="DE760">
        <v>107.366551</v>
      </c>
      <c r="DF760">
        <v>89.460249000000005</v>
      </c>
      <c r="DG760">
        <v>100.287209</v>
      </c>
      <c r="DH760">
        <v>88.784576000000001</v>
      </c>
      <c r="DI760">
        <v>92.602414999999993</v>
      </c>
      <c r="DJ760">
        <v>86.822783000000001</v>
      </c>
      <c r="DK760">
        <v>131.109996</v>
      </c>
      <c r="DL760">
        <v>105.86537199999999</v>
      </c>
      <c r="DM760">
        <v>120.090796</v>
      </c>
      <c r="DN760">
        <v>102.713019</v>
      </c>
      <c r="DO760">
        <v>141.75875600000001</v>
      </c>
      <c r="DP760">
        <v>94.718980999999999</v>
      </c>
      <c r="DQ760">
        <v>136.93634299999999</v>
      </c>
      <c r="DR760">
        <v>123.625637</v>
      </c>
      <c r="DS760">
        <v>161.89198099999999</v>
      </c>
      <c r="DT760">
        <v>16.724539</v>
      </c>
      <c r="DU760">
        <v>206.667115</v>
      </c>
      <c r="DV760">
        <v>18.135137</v>
      </c>
      <c r="DW760">
        <v>194.21652700000001</v>
      </c>
      <c r="DX760">
        <v>12.454936999999999</v>
      </c>
      <c r="DY760">
        <v>178.25710699999999</v>
      </c>
      <c r="DZ760">
        <v>118.64</v>
      </c>
      <c r="EA760">
        <v>6.1219999999999999</v>
      </c>
      <c r="EB760">
        <v>718.4</v>
      </c>
      <c r="EC760">
        <v>119.74</v>
      </c>
      <c r="ED760">
        <v>6.165</v>
      </c>
      <c r="EE760">
        <v>731.9</v>
      </c>
      <c r="EF760">
        <v>120.27</v>
      </c>
      <c r="EG760">
        <v>5.4649999999999999</v>
      </c>
      <c r="EH760">
        <v>647.1</v>
      </c>
      <c r="EI760">
        <v>119.480003</v>
      </c>
      <c r="EJ760">
        <v>2.6480000000000001</v>
      </c>
      <c r="EK760">
        <v>316.29998799999998</v>
      </c>
      <c r="EL760">
        <v>1.8284039999999999</v>
      </c>
      <c r="EM760">
        <v>4.1179569999999996</v>
      </c>
      <c r="EN760">
        <v>31.723818999999999</v>
      </c>
      <c r="EO760">
        <v>-10.379371000000001</v>
      </c>
      <c r="EP760">
        <v>-8.2213100000000008</v>
      </c>
      <c r="EQ760">
        <v>-17.401468000000001</v>
      </c>
      <c r="ER760">
        <v>112.480023</v>
      </c>
      <c r="ES760">
        <v>107.86569900000001</v>
      </c>
      <c r="ET760">
        <v>101.646372</v>
      </c>
      <c r="EU760">
        <v>4.0513620000000001</v>
      </c>
      <c r="EV760">
        <v>5283.0242600000001</v>
      </c>
      <c r="EW760">
        <v>5426.3970639999998</v>
      </c>
      <c r="EX760">
        <v>4574.7462240000004</v>
      </c>
      <c r="EY760">
        <v>3225.5727230000002</v>
      </c>
    </row>
    <row r="761" spans="1:155" x14ac:dyDescent="0.25">
      <c r="A761" s="741">
        <v>46246</v>
      </c>
      <c r="B761" s="740">
        <v>0.70721064814814816</v>
      </c>
      <c r="C761">
        <v>45000</v>
      </c>
      <c r="D761">
        <v>0</v>
      </c>
      <c r="E761">
        <v>0</v>
      </c>
      <c r="F761">
        <v>75.168432999999993</v>
      </c>
      <c r="G761">
        <v>72.399006</v>
      </c>
      <c r="H761">
        <v>64.430314999999993</v>
      </c>
      <c r="I761">
        <v>73.212514999999996</v>
      </c>
      <c r="J761">
        <v>75.012981999999994</v>
      </c>
      <c r="K761">
        <v>72.026471000000001</v>
      </c>
      <c r="L761">
        <v>70.410567999999998</v>
      </c>
      <c r="M761">
        <v>70.812657999999999</v>
      </c>
      <c r="N761">
        <v>3.5253290000000002</v>
      </c>
      <c r="O761">
        <v>3.228844</v>
      </c>
      <c r="P761">
        <v>3.7036169999999999</v>
      </c>
      <c r="Q761">
        <v>5.9789409999999998</v>
      </c>
      <c r="R761">
        <v>4.5139310000000004</v>
      </c>
      <c r="S761">
        <v>3.7264780000000002</v>
      </c>
      <c r="T761">
        <v>5.1315580000000001</v>
      </c>
      <c r="U761">
        <v>7.5447670000000002</v>
      </c>
      <c r="V761">
        <v>8.7993780000000008</v>
      </c>
      <c r="W761">
        <v>9.1627399999999994</v>
      </c>
      <c r="X761">
        <v>7.8890079999999996</v>
      </c>
      <c r="Y761">
        <v>6.3250200000000003</v>
      </c>
      <c r="Z761">
        <v>9.7316889999999994</v>
      </c>
      <c r="AA761">
        <v>10.206089</v>
      </c>
      <c r="AB761">
        <v>7.447451</v>
      </c>
      <c r="AC761">
        <v>-0.302288</v>
      </c>
      <c r="AD761">
        <v>7.2466189999999999</v>
      </c>
      <c r="AE761">
        <v>0.95589900000000005</v>
      </c>
      <c r="AF761">
        <v>6.1314330000000004</v>
      </c>
      <c r="AG761">
        <v>0.87377300000000002</v>
      </c>
      <c r="AH761">
        <v>-9.1633750000000003</v>
      </c>
      <c r="AI761">
        <v>-4.7166180000000004</v>
      </c>
      <c r="AJ761">
        <v>12.94323</v>
      </c>
      <c r="AK761">
        <v>3.4872299999999998</v>
      </c>
      <c r="AL761">
        <v>10.048092</v>
      </c>
      <c r="AM761">
        <v>2.4742310000000001</v>
      </c>
      <c r="AN761">
        <v>10.129573000000001</v>
      </c>
      <c r="AO761">
        <v>3.3442430000000001</v>
      </c>
      <c r="AP761">
        <v>11.457174999999999</v>
      </c>
      <c r="AQ761">
        <v>3.5455570000000001</v>
      </c>
      <c r="AR761">
        <v>10.525207999999999</v>
      </c>
      <c r="AS761">
        <v>2.9529619999999999</v>
      </c>
      <c r="AT761">
        <v>9.5494059999999994</v>
      </c>
      <c r="AU761">
        <v>2.6983169999999999</v>
      </c>
      <c r="AV761">
        <v>8.6874439999999993</v>
      </c>
      <c r="AW761">
        <v>2.6565889999999999</v>
      </c>
      <c r="AX761">
        <v>7.4079629999999996</v>
      </c>
      <c r="AY761">
        <v>2.5953840000000001</v>
      </c>
      <c r="AZ761">
        <v>7.713686</v>
      </c>
      <c r="BA761">
        <v>2.92537</v>
      </c>
      <c r="BB761">
        <v>8.406428</v>
      </c>
      <c r="BC761">
        <v>3.0258539999999998</v>
      </c>
      <c r="BD761">
        <v>8.9478299999999997</v>
      </c>
      <c r="BE761">
        <v>1.764184</v>
      </c>
      <c r="BF761">
        <v>8.5981869999999994</v>
      </c>
      <c r="BG761">
        <v>1.862325</v>
      </c>
      <c r="BH761">
        <v>5.7317869999999997</v>
      </c>
      <c r="BI761">
        <v>2.6433420000000001</v>
      </c>
      <c r="BJ761">
        <v>6.553445</v>
      </c>
      <c r="BK761">
        <v>1.920407</v>
      </c>
      <c r="BL761">
        <v>4.3951589999999996</v>
      </c>
      <c r="BM761">
        <v>2.0457000000000001</v>
      </c>
      <c r="BN761">
        <v>4.7204839999999999</v>
      </c>
      <c r="BO761">
        <v>2.4264950000000001</v>
      </c>
      <c r="BP761">
        <v>4.6686430000000003</v>
      </c>
      <c r="BQ761">
        <v>2.1870820000000002</v>
      </c>
      <c r="BR761">
        <v>4.0855059999999996</v>
      </c>
      <c r="BS761">
        <v>1.5999190000000001</v>
      </c>
      <c r="BT761">
        <v>4.7670409999999999</v>
      </c>
      <c r="BU761">
        <v>2.8321710000000002</v>
      </c>
      <c r="BV761">
        <v>5.4254579999999999</v>
      </c>
      <c r="BW761">
        <v>2.0629900000000001</v>
      </c>
      <c r="BX761">
        <v>4.2681719999999999</v>
      </c>
      <c r="BY761">
        <v>2.7727339999999998</v>
      </c>
      <c r="BZ761">
        <v>3.749047</v>
      </c>
      <c r="CA761">
        <v>3.0076049999999999</v>
      </c>
      <c r="CB761">
        <v>3.3216580000000002</v>
      </c>
      <c r="CC761">
        <v>2.182226</v>
      </c>
      <c r="CD761">
        <v>3.4014190000000002</v>
      </c>
      <c r="CE761">
        <v>1.827548</v>
      </c>
      <c r="CF761">
        <v>4.1338179999999998</v>
      </c>
      <c r="CG761">
        <v>2.6491229999999999</v>
      </c>
      <c r="CH761">
        <v>4.5630870000000003</v>
      </c>
      <c r="CI761">
        <v>1.625934</v>
      </c>
      <c r="CJ761">
        <v>3.055895</v>
      </c>
      <c r="CK761">
        <v>2.5325709999999999</v>
      </c>
      <c r="CL761">
        <v>3.6155819999999999</v>
      </c>
      <c r="CM761">
        <v>2.117753</v>
      </c>
      <c r="CN761">
        <v>2.934828</v>
      </c>
      <c r="CO761">
        <v>2.0487860000000002</v>
      </c>
      <c r="CP761">
        <v>3.0883539999999998</v>
      </c>
      <c r="CQ761">
        <v>1.388803</v>
      </c>
      <c r="CR761">
        <v>3.702912</v>
      </c>
      <c r="CS761">
        <v>2.833078</v>
      </c>
      <c r="CT761">
        <v>4.9815480000000001</v>
      </c>
      <c r="CU761">
        <v>2.174277</v>
      </c>
      <c r="CV761">
        <v>3.24316</v>
      </c>
      <c r="CW761">
        <v>2.8508689999999999</v>
      </c>
      <c r="CX761">
        <v>2.8576410000000001</v>
      </c>
      <c r="CY761">
        <v>2.9749370000000002</v>
      </c>
      <c r="CZ761">
        <v>3.9065940000000001</v>
      </c>
      <c r="DA761">
        <v>2.1688299999999998</v>
      </c>
      <c r="DB761">
        <v>3.0790850000000001</v>
      </c>
      <c r="DC761">
        <v>2.0804070000000001</v>
      </c>
      <c r="DD761">
        <v>4.2956690000000002</v>
      </c>
      <c r="DE761">
        <v>106.703751</v>
      </c>
      <c r="DF761">
        <v>89.553539999999998</v>
      </c>
      <c r="DG761">
        <v>99.863902999999993</v>
      </c>
      <c r="DH761">
        <v>88.469666000000004</v>
      </c>
      <c r="DI761">
        <v>92.505787999999995</v>
      </c>
      <c r="DJ761">
        <v>84.175818000000007</v>
      </c>
      <c r="DK761">
        <v>128.10918599999999</v>
      </c>
      <c r="DL761">
        <v>105.242239</v>
      </c>
      <c r="DM761">
        <v>118.046333</v>
      </c>
      <c r="DN761">
        <v>102.104972</v>
      </c>
      <c r="DO761">
        <v>140.92235299999999</v>
      </c>
      <c r="DP761">
        <v>94.294662000000002</v>
      </c>
      <c r="DQ761">
        <v>134.01872800000001</v>
      </c>
      <c r="DR761">
        <v>120.95504800000001</v>
      </c>
      <c r="DS761">
        <v>161.470234</v>
      </c>
      <c r="DT761">
        <v>16.366544000000001</v>
      </c>
      <c r="DU761">
        <v>205.20362</v>
      </c>
      <c r="DV761">
        <v>17.784479999999999</v>
      </c>
      <c r="DW761">
        <v>192.29069899999999</v>
      </c>
      <c r="DX761">
        <v>12.200206</v>
      </c>
      <c r="DY761">
        <v>178.619529</v>
      </c>
      <c r="DZ761">
        <v>118.71</v>
      </c>
      <c r="EA761">
        <v>6.0590000000000002</v>
      </c>
      <c r="EB761">
        <v>712.6</v>
      </c>
      <c r="EC761">
        <v>119.76</v>
      </c>
      <c r="ED761">
        <v>6.109</v>
      </c>
      <c r="EE761">
        <v>724.1</v>
      </c>
      <c r="EF761">
        <v>120.35</v>
      </c>
      <c r="EG761">
        <v>5.4180000000000001</v>
      </c>
      <c r="EH761">
        <v>645</v>
      </c>
      <c r="EI761">
        <v>119.400002</v>
      </c>
      <c r="EJ761">
        <v>2.6480000000000001</v>
      </c>
      <c r="EK761">
        <v>316.10000600000001</v>
      </c>
      <c r="EL761">
        <v>1.7755050000000001</v>
      </c>
      <c r="EM761">
        <v>4.0344059999999997</v>
      </c>
      <c r="EN761">
        <v>30.789923999999999</v>
      </c>
      <c r="EO761">
        <v>-10.938879999999999</v>
      </c>
      <c r="EP761">
        <v>-8.7510239999999992</v>
      </c>
      <c r="EQ761">
        <v>-17.846693999999999</v>
      </c>
      <c r="ER761">
        <v>111.94766300000001</v>
      </c>
      <c r="ES761">
        <v>107.134092</v>
      </c>
      <c r="ET761">
        <v>101.791714</v>
      </c>
      <c r="EU761">
        <v>4.059761</v>
      </c>
      <c r="EV761">
        <v>5294.9319770000002</v>
      </c>
      <c r="EW761">
        <v>5438.516611</v>
      </c>
      <c r="EX761">
        <v>4585.5168789999998</v>
      </c>
      <c r="EY761">
        <v>3234.2060150000002</v>
      </c>
    </row>
    <row r="762" spans="1:155" x14ac:dyDescent="0.25">
      <c r="A762" s="741">
        <v>46246</v>
      </c>
      <c r="B762" s="740">
        <v>0.7079050925925926</v>
      </c>
      <c r="C762">
        <v>45060</v>
      </c>
      <c r="D762">
        <v>0</v>
      </c>
      <c r="E762">
        <v>0</v>
      </c>
      <c r="F762">
        <v>74.890767999999994</v>
      </c>
      <c r="G762">
        <v>72.383172999999999</v>
      </c>
      <c r="H762">
        <v>64.227818999999997</v>
      </c>
      <c r="I762">
        <v>73.208603999999994</v>
      </c>
      <c r="J762">
        <v>75.017949000000002</v>
      </c>
      <c r="K762">
        <v>72.061549999999997</v>
      </c>
      <c r="L762">
        <v>70.431478999999996</v>
      </c>
      <c r="M762">
        <v>70.828040000000001</v>
      </c>
      <c r="N762">
        <v>3.3139989999999999</v>
      </c>
      <c r="O762">
        <v>3.069388</v>
      </c>
      <c r="P762">
        <v>3.3765170000000002</v>
      </c>
      <c r="Q762">
        <v>5.6346410000000002</v>
      </c>
      <c r="R762">
        <v>4.3015559999999997</v>
      </c>
      <c r="S762">
        <v>3.5602689999999999</v>
      </c>
      <c r="T762">
        <v>4.9621690000000003</v>
      </c>
      <c r="U762">
        <v>7.3010289999999998</v>
      </c>
      <c r="V762">
        <v>8.6339220000000001</v>
      </c>
      <c r="W762">
        <v>9.2061410000000006</v>
      </c>
      <c r="X762">
        <v>7.4615790000000004</v>
      </c>
      <c r="Y762">
        <v>6.4624280000000001</v>
      </c>
      <c r="Z762">
        <v>9.3942589999999999</v>
      </c>
      <c r="AA762">
        <v>10.170711000000001</v>
      </c>
      <c r="AB762">
        <v>7.2740650000000002</v>
      </c>
      <c r="AC762">
        <v>-0.81300399999999995</v>
      </c>
      <c r="AD762">
        <v>7.0594609999999998</v>
      </c>
      <c r="AE762">
        <v>0.444776</v>
      </c>
      <c r="AF762">
        <v>5.8189469999999996</v>
      </c>
      <c r="AG762">
        <v>0.34596100000000002</v>
      </c>
      <c r="AH762">
        <v>-9.6977170000000008</v>
      </c>
      <c r="AI762">
        <v>-5.1154279999999996</v>
      </c>
      <c r="AJ762">
        <v>12.392284999999999</v>
      </c>
      <c r="AK762">
        <v>3.5223369999999998</v>
      </c>
      <c r="AL762">
        <v>10.062051</v>
      </c>
      <c r="AM762">
        <v>2.4630299999999998</v>
      </c>
      <c r="AN762">
        <v>10.15582</v>
      </c>
      <c r="AO762">
        <v>3.3458929999999998</v>
      </c>
      <c r="AP762">
        <v>11.461531000000001</v>
      </c>
      <c r="AQ762">
        <v>3.5485850000000001</v>
      </c>
      <c r="AR762">
        <v>10.54907</v>
      </c>
      <c r="AS762">
        <v>2.9793880000000001</v>
      </c>
      <c r="AT762">
        <v>9.5895609999999998</v>
      </c>
      <c r="AU762">
        <v>2.70851</v>
      </c>
      <c r="AV762">
        <v>8.7098610000000001</v>
      </c>
      <c r="AW762">
        <v>2.6457030000000001</v>
      </c>
      <c r="AX762">
        <v>7.4108609999999997</v>
      </c>
      <c r="AY762">
        <v>2.577134</v>
      </c>
      <c r="AZ762">
        <v>7.7092700000000001</v>
      </c>
      <c r="BA762">
        <v>2.9430019999999999</v>
      </c>
      <c r="BB762">
        <v>8.4384370000000004</v>
      </c>
      <c r="BC762">
        <v>3.0443199999999999</v>
      </c>
      <c r="BD762">
        <v>8.9615770000000001</v>
      </c>
      <c r="BE762">
        <v>1.7989010000000001</v>
      </c>
      <c r="BF762">
        <v>8.6092910000000007</v>
      </c>
      <c r="BG762">
        <v>1.872158</v>
      </c>
      <c r="BH762">
        <v>5.7443059999999999</v>
      </c>
      <c r="BI762">
        <v>2.6375130000000002</v>
      </c>
      <c r="BJ762">
        <v>6.5622730000000002</v>
      </c>
      <c r="BK762">
        <v>1.911791</v>
      </c>
      <c r="BL762">
        <v>4.3723460000000003</v>
      </c>
      <c r="BM762">
        <v>2.0380069999999999</v>
      </c>
      <c r="BN762">
        <v>4.727093</v>
      </c>
      <c r="BO762">
        <v>2.4188580000000002</v>
      </c>
      <c r="BP762">
        <v>4.6614899999999997</v>
      </c>
      <c r="BQ762">
        <v>2.169311</v>
      </c>
      <c r="BR762">
        <v>4.0852709999999997</v>
      </c>
      <c r="BS762">
        <v>1.598762</v>
      </c>
      <c r="BT762">
        <v>4.8048789999999997</v>
      </c>
      <c r="BU762">
        <v>2.811893</v>
      </c>
      <c r="BV762">
        <v>5.4565840000000003</v>
      </c>
      <c r="BW762">
        <v>2.026106</v>
      </c>
      <c r="BX762">
        <v>4.3064020000000003</v>
      </c>
      <c r="BY762">
        <v>2.7691840000000001</v>
      </c>
      <c r="BZ762">
        <v>3.7926899999999999</v>
      </c>
      <c r="CA762">
        <v>2.9892080000000001</v>
      </c>
      <c r="CB762">
        <v>3.351998</v>
      </c>
      <c r="CC762">
        <v>2.182366</v>
      </c>
      <c r="CD762">
        <v>3.4245410000000001</v>
      </c>
      <c r="CE762">
        <v>1.851186</v>
      </c>
      <c r="CF762">
        <v>4.1804050000000004</v>
      </c>
      <c r="CG762">
        <v>2.667745</v>
      </c>
      <c r="CH762">
        <v>4.6103480000000001</v>
      </c>
      <c r="CI762">
        <v>1.620404</v>
      </c>
      <c r="CJ762">
        <v>3.070611</v>
      </c>
      <c r="CK762">
        <v>2.5469789999999999</v>
      </c>
      <c r="CL762">
        <v>3.6138840000000001</v>
      </c>
      <c r="CM762">
        <v>2.1220379999999999</v>
      </c>
      <c r="CN762">
        <v>2.9437829999999998</v>
      </c>
      <c r="CO762">
        <v>2.0517660000000002</v>
      </c>
      <c r="CP762">
        <v>3.1134539999999999</v>
      </c>
      <c r="CQ762">
        <v>1.41028</v>
      </c>
      <c r="CR762">
        <v>3.7082329999999999</v>
      </c>
      <c r="CS762">
        <v>2.8508279999999999</v>
      </c>
      <c r="CT762">
        <v>4.9870859999999997</v>
      </c>
      <c r="CU762">
        <v>2.1609579999999999</v>
      </c>
      <c r="CV762">
        <v>3.2896299999999998</v>
      </c>
      <c r="CW762">
        <v>2.8619460000000001</v>
      </c>
      <c r="CX762">
        <v>2.842937</v>
      </c>
      <c r="CY762">
        <v>2.9289589999999999</v>
      </c>
      <c r="CZ762">
        <v>3.9162569999999999</v>
      </c>
      <c r="DA762">
        <v>2.16906</v>
      </c>
      <c r="DB762">
        <v>3.098169</v>
      </c>
      <c r="DC762">
        <v>2.0663589999999998</v>
      </c>
      <c r="DD762">
        <v>4.3311539999999997</v>
      </c>
      <c r="DE762">
        <v>105.90827899999999</v>
      </c>
      <c r="DF762">
        <v>88.822102999999998</v>
      </c>
      <c r="DG762">
        <v>99.212863999999996</v>
      </c>
      <c r="DH762">
        <v>88.352667999999994</v>
      </c>
      <c r="DI762">
        <v>92.022067000000007</v>
      </c>
      <c r="DJ762">
        <v>73.188694999999996</v>
      </c>
      <c r="DK762">
        <v>126.62153600000001</v>
      </c>
      <c r="DL762">
        <v>104.504167</v>
      </c>
      <c r="DM762">
        <v>116.47130199999999</v>
      </c>
      <c r="DN762">
        <v>101.574804</v>
      </c>
      <c r="DO762">
        <v>140.310091</v>
      </c>
      <c r="DP762">
        <v>94.046631000000005</v>
      </c>
      <c r="DQ762">
        <v>132.53438</v>
      </c>
      <c r="DR762">
        <v>119.478471</v>
      </c>
      <c r="DS762">
        <v>161.04068899999999</v>
      </c>
      <c r="DT762">
        <v>16.083044000000001</v>
      </c>
      <c r="DU762">
        <v>202.798542</v>
      </c>
      <c r="DV762">
        <v>17.534072999999999</v>
      </c>
      <c r="DW762">
        <v>191.13782699999999</v>
      </c>
      <c r="DX762">
        <v>11.967536000000001</v>
      </c>
      <c r="DY762">
        <v>177.62420499999999</v>
      </c>
      <c r="DZ762">
        <v>118.73</v>
      </c>
      <c r="EA762">
        <v>6.0179999999999998</v>
      </c>
      <c r="EB762">
        <v>708.2</v>
      </c>
      <c r="EC762">
        <v>119.84</v>
      </c>
      <c r="ED762">
        <v>6.0759999999999996</v>
      </c>
      <c r="EE762">
        <v>721</v>
      </c>
      <c r="EF762">
        <v>120.22</v>
      </c>
      <c r="EG762">
        <v>5.4089999999999998</v>
      </c>
      <c r="EH762">
        <v>643.4</v>
      </c>
      <c r="EI762">
        <v>119.449997</v>
      </c>
      <c r="EJ762">
        <v>2.6480000000000001</v>
      </c>
      <c r="EK762">
        <v>316.20001200000002</v>
      </c>
      <c r="EL762">
        <v>1.6877740000000001</v>
      </c>
      <c r="EM762">
        <v>4.0165620000000004</v>
      </c>
      <c r="EN762">
        <v>30.648505</v>
      </c>
      <c r="EO762">
        <v>-11.385491</v>
      </c>
      <c r="EP762">
        <v>-9.1319900000000001</v>
      </c>
      <c r="EQ762">
        <v>-18.256219999999999</v>
      </c>
      <c r="ER762">
        <v>111.067122</v>
      </c>
      <c r="ES762">
        <v>106.693735</v>
      </c>
      <c r="ET762">
        <v>101.392079</v>
      </c>
      <c r="EU762">
        <v>4.0689390000000003</v>
      </c>
      <c r="EV762">
        <v>5306.7709629999999</v>
      </c>
      <c r="EW762">
        <v>5450.5568430000003</v>
      </c>
      <c r="EX762">
        <v>4596.2399429999996</v>
      </c>
      <c r="EY762">
        <v>3239.4847709999999</v>
      </c>
    </row>
    <row r="763" spans="1:155" x14ac:dyDescent="0.25">
      <c r="A763" s="741">
        <v>46246</v>
      </c>
      <c r="B763" s="740">
        <v>0.70859953703703704</v>
      </c>
      <c r="C763">
        <v>45120</v>
      </c>
      <c r="D763">
        <v>0</v>
      </c>
      <c r="E763">
        <v>0</v>
      </c>
      <c r="F763">
        <v>75.180336999999994</v>
      </c>
      <c r="G763">
        <v>72.405440999999996</v>
      </c>
      <c r="H763">
        <v>64.786614999999998</v>
      </c>
      <c r="I763">
        <v>73.202862999999994</v>
      </c>
      <c r="J763">
        <v>75.010108000000002</v>
      </c>
      <c r="K763">
        <v>72.059616000000005</v>
      </c>
      <c r="L763">
        <v>70.460082999999997</v>
      </c>
      <c r="M763">
        <v>70.909688000000003</v>
      </c>
      <c r="N763">
        <v>3.1147010000000002</v>
      </c>
      <c r="O763">
        <v>2.7812269999999999</v>
      </c>
      <c r="P763">
        <v>3.1321750000000002</v>
      </c>
      <c r="Q763">
        <v>5.2729869999999996</v>
      </c>
      <c r="R763">
        <v>4.1270049999999996</v>
      </c>
      <c r="S763">
        <v>3.3299020000000001</v>
      </c>
      <c r="T763">
        <v>4.7228000000000003</v>
      </c>
      <c r="U763">
        <v>7.2174440000000004</v>
      </c>
      <c r="V763">
        <v>8.3531309999999994</v>
      </c>
      <c r="W763">
        <v>8.8047419999999992</v>
      </c>
      <c r="X763">
        <v>7.3987689999999997</v>
      </c>
      <c r="Y763">
        <v>6.2765329999999997</v>
      </c>
      <c r="Z763">
        <v>8.9018940000000004</v>
      </c>
      <c r="AA763">
        <v>10.102339000000001</v>
      </c>
      <c r="AB763">
        <v>7.1831630000000004</v>
      </c>
      <c r="AC763">
        <v>-1.1891620000000001</v>
      </c>
      <c r="AD763">
        <v>6.9929920000000001</v>
      </c>
      <c r="AE763">
        <v>5.5716000000000002E-2</v>
      </c>
      <c r="AF763">
        <v>5.6772340000000003</v>
      </c>
      <c r="AG763">
        <v>-9.9531999999999995E-2</v>
      </c>
      <c r="AH763">
        <v>-9.9829050000000006</v>
      </c>
      <c r="AI763">
        <v>-5.4353759999999998</v>
      </c>
      <c r="AJ763">
        <v>12.109154999999999</v>
      </c>
      <c r="AK763">
        <v>3.5205739999999999</v>
      </c>
      <c r="AL763">
        <v>10.069101</v>
      </c>
      <c r="AM763">
        <v>2.4770620000000001</v>
      </c>
      <c r="AN763">
        <v>10.170151000000001</v>
      </c>
      <c r="AO763">
        <v>3.3662079999999999</v>
      </c>
      <c r="AP763">
        <v>11.482519</v>
      </c>
      <c r="AQ763">
        <v>3.5638390000000002</v>
      </c>
      <c r="AR763">
        <v>10.547601</v>
      </c>
      <c r="AS763">
        <v>2.9788230000000002</v>
      </c>
      <c r="AT763">
        <v>9.5998710000000003</v>
      </c>
      <c r="AU763">
        <v>2.7161629999999999</v>
      </c>
      <c r="AV763">
        <v>8.7151669999999992</v>
      </c>
      <c r="AW763">
        <v>2.6547010000000002</v>
      </c>
      <c r="AX763">
        <v>7.4303059999999999</v>
      </c>
      <c r="AY763">
        <v>2.6100639999999999</v>
      </c>
      <c r="AZ763">
        <v>7.7345119999999996</v>
      </c>
      <c r="BA763">
        <v>2.9569230000000002</v>
      </c>
      <c r="BB763">
        <v>8.4642759999999999</v>
      </c>
      <c r="BC763">
        <v>3.0574880000000002</v>
      </c>
      <c r="BD763">
        <v>9.0079119999999993</v>
      </c>
      <c r="BE763">
        <v>1.800999</v>
      </c>
      <c r="BF763">
        <v>8.6410169999999997</v>
      </c>
      <c r="BG763">
        <v>1.904202</v>
      </c>
      <c r="BH763">
        <v>5.7563380000000004</v>
      </c>
      <c r="BI763">
        <v>2.6565029999999998</v>
      </c>
      <c r="BJ763">
        <v>6.5799519999999996</v>
      </c>
      <c r="BK763">
        <v>1.9318960000000001</v>
      </c>
      <c r="BL763">
        <v>4.4052280000000001</v>
      </c>
      <c r="BM763">
        <v>2.0456720000000002</v>
      </c>
      <c r="BN763">
        <v>4.7541830000000003</v>
      </c>
      <c r="BO763">
        <v>2.4345340000000002</v>
      </c>
      <c r="BP763">
        <v>4.696841</v>
      </c>
      <c r="BQ763">
        <v>2.1854529999999999</v>
      </c>
      <c r="BR763">
        <v>4.0994539999999997</v>
      </c>
      <c r="BS763">
        <v>1.6369640000000001</v>
      </c>
      <c r="BT763">
        <v>4.8401459999999998</v>
      </c>
      <c r="BU763">
        <v>2.8507039999999999</v>
      </c>
      <c r="BV763">
        <v>5.4677490000000004</v>
      </c>
      <c r="BW763">
        <v>2.0539100000000001</v>
      </c>
      <c r="BX763">
        <v>4.3339049999999997</v>
      </c>
      <c r="BY763">
        <v>2.783868</v>
      </c>
      <c r="BZ763">
        <v>3.7990680000000001</v>
      </c>
      <c r="CA763">
        <v>2.9951340000000002</v>
      </c>
      <c r="CB763">
        <v>3.3900969999999999</v>
      </c>
      <c r="CC763">
        <v>2.2157040000000001</v>
      </c>
      <c r="CD763">
        <v>3.4495429999999998</v>
      </c>
      <c r="CE763">
        <v>1.876708</v>
      </c>
      <c r="CF763">
        <v>4.202064</v>
      </c>
      <c r="CG763">
        <v>2.6834720000000001</v>
      </c>
      <c r="CH763">
        <v>4.6199300000000001</v>
      </c>
      <c r="CI763">
        <v>1.645699</v>
      </c>
      <c r="CJ763">
        <v>3.0677989999999999</v>
      </c>
      <c r="CK763">
        <v>2.58352</v>
      </c>
      <c r="CL763">
        <v>3.640717</v>
      </c>
      <c r="CM763">
        <v>2.1613660000000001</v>
      </c>
      <c r="CN763">
        <v>2.988019</v>
      </c>
      <c r="CO763">
        <v>2.0873110000000001</v>
      </c>
      <c r="CP763">
        <v>3.146868</v>
      </c>
      <c r="CQ763">
        <v>1.4304110000000001</v>
      </c>
      <c r="CR763">
        <v>3.7462119999999999</v>
      </c>
      <c r="CS763">
        <v>2.8543539999999998</v>
      </c>
      <c r="CT763">
        <v>5.035374</v>
      </c>
      <c r="CU763">
        <v>2.178598</v>
      </c>
      <c r="CV763">
        <v>3.2902300000000002</v>
      </c>
      <c r="CW763">
        <v>2.8896869999999999</v>
      </c>
      <c r="CX763">
        <v>2.8728739999999999</v>
      </c>
      <c r="CY763">
        <v>2.9248539999999998</v>
      </c>
      <c r="CZ763">
        <v>3.9107810000000001</v>
      </c>
      <c r="DA763">
        <v>2.177597</v>
      </c>
      <c r="DB763">
        <v>3.1186500000000001</v>
      </c>
      <c r="DC763">
        <v>2.0721340000000001</v>
      </c>
      <c r="DD763">
        <v>4.3128630000000001</v>
      </c>
      <c r="DE763">
        <v>105.842282</v>
      </c>
      <c r="DF763">
        <v>88.948890000000006</v>
      </c>
      <c r="DG763">
        <v>99.266278999999997</v>
      </c>
      <c r="DH763">
        <v>88.410904000000002</v>
      </c>
      <c r="DI763">
        <v>91.769834000000003</v>
      </c>
      <c r="DJ763">
        <v>68.649355999999997</v>
      </c>
      <c r="DK763">
        <v>126.00299</v>
      </c>
      <c r="DL763">
        <v>104.249083</v>
      </c>
      <c r="DM763">
        <v>115.60611900000001</v>
      </c>
      <c r="DN763">
        <v>101.489997</v>
      </c>
      <c r="DO763">
        <v>140.15720400000001</v>
      </c>
      <c r="DP763">
        <v>93.914816000000002</v>
      </c>
      <c r="DQ763">
        <v>131.70398299999999</v>
      </c>
      <c r="DR763">
        <v>118.585375</v>
      </c>
      <c r="DS763">
        <v>160.957964</v>
      </c>
      <c r="DT763">
        <v>15.840655</v>
      </c>
      <c r="DU763">
        <v>202.18186800000001</v>
      </c>
      <c r="DV763">
        <v>17.408553000000001</v>
      </c>
      <c r="DW763">
        <v>190.95267999999999</v>
      </c>
      <c r="DX763">
        <v>11.805327999999999</v>
      </c>
      <c r="DY763">
        <v>176.64588900000001</v>
      </c>
      <c r="DZ763">
        <v>118.86</v>
      </c>
      <c r="EA763">
        <v>6.0030000000000001</v>
      </c>
      <c r="EB763">
        <v>706.3</v>
      </c>
      <c r="EC763">
        <v>119.86</v>
      </c>
      <c r="ED763">
        <v>6.0670000000000002</v>
      </c>
      <c r="EE763">
        <v>719.3</v>
      </c>
      <c r="EF763">
        <v>120.37</v>
      </c>
      <c r="EG763">
        <v>5.4009999999999998</v>
      </c>
      <c r="EH763">
        <v>640.70000000000005</v>
      </c>
      <c r="EI763">
        <v>119.57</v>
      </c>
      <c r="EJ763">
        <v>2.6480000000000001</v>
      </c>
      <c r="EK763">
        <v>316.60000600000001</v>
      </c>
      <c r="EL763">
        <v>1.7869489999999999</v>
      </c>
      <c r="EM763">
        <v>3.8884349999999999</v>
      </c>
      <c r="EN763">
        <v>30.652519000000002</v>
      </c>
      <c r="EO763">
        <v>-11.769854</v>
      </c>
      <c r="EP763">
        <v>-9.3238109999999992</v>
      </c>
      <c r="EQ763">
        <v>-18.543364</v>
      </c>
      <c r="ER763">
        <v>110.840198</v>
      </c>
      <c r="ES763">
        <v>106.62284699999999</v>
      </c>
      <c r="ET763">
        <v>100.997794</v>
      </c>
      <c r="EU763">
        <v>4.0881999999999996</v>
      </c>
      <c r="EV763">
        <v>5318.549865</v>
      </c>
      <c r="EW763">
        <v>5462.561017</v>
      </c>
      <c r="EX763">
        <v>4606.9418720000003</v>
      </c>
      <c r="EY763">
        <v>3244.7643619999999</v>
      </c>
    </row>
    <row r="764" spans="1:155" x14ac:dyDescent="0.25">
      <c r="A764" s="741">
        <v>46246</v>
      </c>
      <c r="B764" s="740">
        <v>0.70929398148148148</v>
      </c>
      <c r="C764">
        <v>45180</v>
      </c>
      <c r="D764">
        <v>0</v>
      </c>
      <c r="E764">
        <v>0</v>
      </c>
      <c r="F764">
        <v>75.036795999999995</v>
      </c>
      <c r="G764">
        <v>72.479218000000003</v>
      </c>
      <c r="H764">
        <v>64.477074999999999</v>
      </c>
      <c r="I764">
        <v>73.202327999999994</v>
      </c>
      <c r="J764">
        <v>75.031115999999997</v>
      </c>
      <c r="K764">
        <v>72.059081000000006</v>
      </c>
      <c r="L764">
        <v>70.488748999999999</v>
      </c>
      <c r="M764">
        <v>70.873823000000002</v>
      </c>
      <c r="N764">
        <v>2.9170609999999999</v>
      </c>
      <c r="O764">
        <v>2.4941990000000001</v>
      </c>
      <c r="P764">
        <v>2.85772</v>
      </c>
      <c r="Q764">
        <v>5.4440369999999998</v>
      </c>
      <c r="R764">
        <v>3.907594</v>
      </c>
      <c r="S764">
        <v>3.107469</v>
      </c>
      <c r="T764">
        <v>4.511495</v>
      </c>
      <c r="U764">
        <v>7.0567469999999997</v>
      </c>
      <c r="V764">
        <v>8.2848020000000009</v>
      </c>
      <c r="W764">
        <v>8.7797830000000001</v>
      </c>
      <c r="X764">
        <v>7.2937859999999999</v>
      </c>
      <c r="Y764">
        <v>5.9781510000000004</v>
      </c>
      <c r="Z764">
        <v>8.8604990000000008</v>
      </c>
      <c r="AA764">
        <v>9.7482100000000003</v>
      </c>
      <c r="AB764">
        <v>7.0434890000000001</v>
      </c>
      <c r="AC764">
        <v>-1.4727570000000001</v>
      </c>
      <c r="AD764">
        <v>6.7417119999999997</v>
      </c>
      <c r="AE764">
        <v>-0.224998</v>
      </c>
      <c r="AF764">
        <v>5.6197470000000003</v>
      </c>
      <c r="AG764">
        <v>-0.37199199999999999</v>
      </c>
      <c r="AH764">
        <v>-10.212866999999999</v>
      </c>
      <c r="AI764">
        <v>-5.6678940000000004</v>
      </c>
      <c r="AJ764">
        <v>11.345719000000001</v>
      </c>
      <c r="AK764">
        <v>3.5284179999999998</v>
      </c>
      <c r="AL764">
        <v>10.097711</v>
      </c>
      <c r="AM764">
        <v>2.4756130000000001</v>
      </c>
      <c r="AN764">
        <v>10.165077</v>
      </c>
      <c r="AO764">
        <v>3.3687040000000001</v>
      </c>
      <c r="AP764">
        <v>11.497252</v>
      </c>
      <c r="AQ764">
        <v>3.5580630000000002</v>
      </c>
      <c r="AR764">
        <v>10.598186999999999</v>
      </c>
      <c r="AS764">
        <v>2.9973139999999998</v>
      </c>
      <c r="AT764">
        <v>9.6176650000000006</v>
      </c>
      <c r="AU764">
        <v>2.731376</v>
      </c>
      <c r="AV764">
        <v>8.7389119999999991</v>
      </c>
      <c r="AW764">
        <v>2.65387</v>
      </c>
      <c r="AX764">
        <v>7.4413600000000004</v>
      </c>
      <c r="AY764">
        <v>2.5848409999999999</v>
      </c>
      <c r="AZ764">
        <v>7.7380009999999997</v>
      </c>
      <c r="BA764">
        <v>2.9558369999999998</v>
      </c>
      <c r="BB764">
        <v>8.4852919999999994</v>
      </c>
      <c r="BC764">
        <v>3.0464799999999999</v>
      </c>
      <c r="BD764">
        <v>9.0047499999999996</v>
      </c>
      <c r="BE764">
        <v>1.7904910000000001</v>
      </c>
      <c r="BF764">
        <v>8.6351759999999995</v>
      </c>
      <c r="BG764">
        <v>1.904752</v>
      </c>
      <c r="BH764">
        <v>5.758921</v>
      </c>
      <c r="BI764">
        <v>2.6379299999999999</v>
      </c>
      <c r="BJ764">
        <v>6.5983239999999999</v>
      </c>
      <c r="BK764">
        <v>1.917689</v>
      </c>
      <c r="BL764">
        <v>4.4176929999999999</v>
      </c>
      <c r="BM764">
        <v>2.0379160000000001</v>
      </c>
      <c r="BN764">
        <v>4.7555430000000003</v>
      </c>
      <c r="BO764">
        <v>2.4322149999999998</v>
      </c>
      <c r="BP764">
        <v>4.6945300000000003</v>
      </c>
      <c r="BQ764">
        <v>2.196949</v>
      </c>
      <c r="BR764">
        <v>4.1302240000000001</v>
      </c>
      <c r="BS764">
        <v>1.6203780000000001</v>
      </c>
      <c r="BT764">
        <v>4.8387760000000002</v>
      </c>
      <c r="BU764">
        <v>2.8313440000000001</v>
      </c>
      <c r="BV764">
        <v>5.4645020000000004</v>
      </c>
      <c r="BW764">
        <v>2.0451199999999998</v>
      </c>
      <c r="BX764">
        <v>4.316001</v>
      </c>
      <c r="BY764">
        <v>2.779725</v>
      </c>
      <c r="BZ764">
        <v>3.798502</v>
      </c>
      <c r="CA764">
        <v>2.926034</v>
      </c>
      <c r="CB764">
        <v>3.378959</v>
      </c>
      <c r="CC764">
        <v>2.2103139999999999</v>
      </c>
      <c r="CD764">
        <v>3.4648460000000001</v>
      </c>
      <c r="CE764">
        <v>1.8602590000000001</v>
      </c>
      <c r="CF764">
        <v>4.2229260000000002</v>
      </c>
      <c r="CG764">
        <v>2.6675689999999999</v>
      </c>
      <c r="CH764">
        <v>4.6239530000000002</v>
      </c>
      <c r="CI764">
        <v>1.6137919999999999</v>
      </c>
      <c r="CJ764">
        <v>3.086087</v>
      </c>
      <c r="CK764">
        <v>2.5500590000000001</v>
      </c>
      <c r="CL764">
        <v>3.6720969999999999</v>
      </c>
      <c r="CM764">
        <v>2.1311070000000001</v>
      </c>
      <c r="CN764">
        <v>2.9854630000000002</v>
      </c>
      <c r="CO764">
        <v>2.0736979999999998</v>
      </c>
      <c r="CP764">
        <v>3.1379169999999998</v>
      </c>
      <c r="CQ764">
        <v>1.4260459999999999</v>
      </c>
      <c r="CR764">
        <v>3.758861</v>
      </c>
      <c r="CS764">
        <v>2.828837</v>
      </c>
      <c r="CT764">
        <v>5.0435080000000001</v>
      </c>
      <c r="CU764">
        <v>2.18032</v>
      </c>
      <c r="CV764">
        <v>3.3236699999999999</v>
      </c>
      <c r="CW764">
        <v>2.8569059999999999</v>
      </c>
      <c r="CX764">
        <v>2.8978229999999998</v>
      </c>
      <c r="CY764">
        <v>2.9028830000000001</v>
      </c>
      <c r="CZ764">
        <v>3.9444170000000001</v>
      </c>
      <c r="DA764">
        <v>2.195414</v>
      </c>
      <c r="DB764">
        <v>3.135062</v>
      </c>
      <c r="DC764">
        <v>2.1000860000000001</v>
      </c>
      <c r="DD764">
        <v>4.3682600000000003</v>
      </c>
      <c r="DE764">
        <v>105.68351199999999</v>
      </c>
      <c r="DF764">
        <v>88.431793999999996</v>
      </c>
      <c r="DG764">
        <v>98.818498000000005</v>
      </c>
      <c r="DH764">
        <v>87.701217</v>
      </c>
      <c r="DI764">
        <v>91.450968000000003</v>
      </c>
      <c r="DJ764">
        <v>88.530107999999998</v>
      </c>
      <c r="DK764">
        <v>125.569012</v>
      </c>
      <c r="DL764">
        <v>104.176728</v>
      </c>
      <c r="DM764">
        <v>115.190839</v>
      </c>
      <c r="DN764">
        <v>101.16016500000001</v>
      </c>
      <c r="DO764">
        <v>139.77592899999999</v>
      </c>
      <c r="DP764">
        <v>93.737182000000004</v>
      </c>
      <c r="DQ764">
        <v>131.516975</v>
      </c>
      <c r="DR764">
        <v>118.186151</v>
      </c>
      <c r="DS764">
        <v>160.88000199999999</v>
      </c>
      <c r="DT764">
        <v>15.699147999999999</v>
      </c>
      <c r="DU764">
        <v>201.840341</v>
      </c>
      <c r="DV764">
        <v>17.244060999999999</v>
      </c>
      <c r="DW764">
        <v>189.56830099999999</v>
      </c>
      <c r="DX764">
        <v>11.657455000000001</v>
      </c>
      <c r="DY764">
        <v>175.709171</v>
      </c>
      <c r="DZ764">
        <v>118.95</v>
      </c>
      <c r="EA764">
        <v>5.9859999999999998</v>
      </c>
      <c r="EB764">
        <v>705.5</v>
      </c>
      <c r="EC764">
        <v>119.91</v>
      </c>
      <c r="ED764">
        <v>6.0590000000000002</v>
      </c>
      <c r="EE764">
        <v>719.1</v>
      </c>
      <c r="EF764">
        <v>120.4</v>
      </c>
      <c r="EG764">
        <v>5.3789999999999996</v>
      </c>
      <c r="EH764">
        <v>639.79999999999995</v>
      </c>
      <c r="EI764">
        <v>119.589996</v>
      </c>
      <c r="EJ764">
        <v>2.649</v>
      </c>
      <c r="EK764">
        <v>316.70001200000002</v>
      </c>
      <c r="EL764">
        <v>1.782465</v>
      </c>
      <c r="EM764">
        <v>3.9081679999999999</v>
      </c>
      <c r="EN764">
        <v>30.152038000000001</v>
      </c>
      <c r="EO764">
        <v>-11.995331999999999</v>
      </c>
      <c r="EP764">
        <v>-9.5760620000000003</v>
      </c>
      <c r="EQ764">
        <v>-18.806318999999998</v>
      </c>
      <c r="ER764">
        <v>110.714319</v>
      </c>
      <c r="ES764">
        <v>106.09131600000001</v>
      </c>
      <c r="ET764">
        <v>100.618887</v>
      </c>
      <c r="EU764">
        <v>4.0896470000000003</v>
      </c>
      <c r="EV764">
        <v>5330.3088470000002</v>
      </c>
      <c r="EW764">
        <v>5474.5405499999997</v>
      </c>
      <c r="EX764">
        <v>4617.6254589999999</v>
      </c>
      <c r="EY764">
        <v>3250.0443930000001</v>
      </c>
    </row>
    <row r="765" spans="1:155" x14ac:dyDescent="0.25">
      <c r="A765" s="741">
        <v>46246</v>
      </c>
      <c r="B765" s="740">
        <v>0.70998842592592593</v>
      </c>
      <c r="C765">
        <v>45240</v>
      </c>
      <c r="D765">
        <v>0</v>
      </c>
      <c r="E765">
        <v>0</v>
      </c>
      <c r="F765">
        <v>75.030201000000005</v>
      </c>
      <c r="G765">
        <v>72.403543999999997</v>
      </c>
      <c r="H765">
        <v>64.575179000000006</v>
      </c>
      <c r="I765">
        <v>73.171903999999998</v>
      </c>
      <c r="J765">
        <v>75.009629000000004</v>
      </c>
      <c r="K765">
        <v>72.093468000000001</v>
      </c>
      <c r="L765">
        <v>70.464279000000005</v>
      </c>
      <c r="M765">
        <v>70.848090999999997</v>
      </c>
      <c r="N765">
        <v>2.7419980000000002</v>
      </c>
      <c r="O765">
        <v>2.316262</v>
      </c>
      <c r="P765">
        <v>2.6527310000000002</v>
      </c>
      <c r="Q765">
        <v>4.85527</v>
      </c>
      <c r="R765">
        <v>3.6635469999999999</v>
      </c>
      <c r="S765">
        <v>2.91235</v>
      </c>
      <c r="T765">
        <v>4.3987069999999999</v>
      </c>
      <c r="U765">
        <v>6.994675</v>
      </c>
      <c r="V765">
        <v>8.0631869999999992</v>
      </c>
      <c r="W765">
        <v>8.6066780000000005</v>
      </c>
      <c r="X765">
        <v>7.1111690000000003</v>
      </c>
      <c r="Y765">
        <v>5.8163830000000001</v>
      </c>
      <c r="Z765">
        <v>8.9570509999999999</v>
      </c>
      <c r="AA765">
        <v>9.8423639999999999</v>
      </c>
      <c r="AB765">
        <v>6.8419480000000004</v>
      </c>
      <c r="AC765">
        <v>-1.683848</v>
      </c>
      <c r="AD765">
        <v>6.6164420000000002</v>
      </c>
      <c r="AE765">
        <v>-0.50184499999999999</v>
      </c>
      <c r="AF765">
        <v>5.4525709999999998</v>
      </c>
      <c r="AG765">
        <v>-0.63225100000000001</v>
      </c>
      <c r="AH765">
        <v>-10.503371</v>
      </c>
      <c r="AI765">
        <v>-5.8663309999999997</v>
      </c>
      <c r="AJ765">
        <v>11.341329</v>
      </c>
      <c r="AK765">
        <v>3.4927280000000001</v>
      </c>
      <c r="AL765">
        <v>10.107626</v>
      </c>
      <c r="AM765">
        <v>2.5118740000000002</v>
      </c>
      <c r="AN765">
        <v>10.210490999999999</v>
      </c>
      <c r="AO765">
        <v>3.356617</v>
      </c>
      <c r="AP765">
        <v>11.53528</v>
      </c>
      <c r="AQ765">
        <v>3.5694149999999998</v>
      </c>
      <c r="AR765">
        <v>10.596114</v>
      </c>
      <c r="AS765">
        <v>2.9919980000000002</v>
      </c>
      <c r="AT765">
        <v>9.6318459999999995</v>
      </c>
      <c r="AU765">
        <v>2.7295970000000001</v>
      </c>
      <c r="AV765">
        <v>8.7718089999999993</v>
      </c>
      <c r="AW765">
        <v>2.6491820000000001</v>
      </c>
      <c r="AX765">
        <v>7.4531539999999996</v>
      </c>
      <c r="AY765">
        <v>2.5976400000000002</v>
      </c>
      <c r="AZ765">
        <v>7.7577699999999998</v>
      </c>
      <c r="BA765">
        <v>2.9693070000000001</v>
      </c>
      <c r="BB765">
        <v>8.5241319999999998</v>
      </c>
      <c r="BC765">
        <v>3.0442420000000001</v>
      </c>
      <c r="BD765">
        <v>9.0385460000000002</v>
      </c>
      <c r="BE765">
        <v>1.804227</v>
      </c>
      <c r="BF765">
        <v>8.6738599999999995</v>
      </c>
      <c r="BG765">
        <v>1.9207890000000001</v>
      </c>
      <c r="BH765">
        <v>5.7961520000000002</v>
      </c>
      <c r="BI765">
        <v>2.6440429999999999</v>
      </c>
      <c r="BJ765">
        <v>6.612196</v>
      </c>
      <c r="BK765">
        <v>1.9169149999999999</v>
      </c>
      <c r="BL765">
        <v>4.4407880000000004</v>
      </c>
      <c r="BM765">
        <v>2.0468150000000001</v>
      </c>
      <c r="BN765">
        <v>4.7812429999999999</v>
      </c>
      <c r="BO765">
        <v>2.4244020000000002</v>
      </c>
      <c r="BP765">
        <v>4.7092229999999997</v>
      </c>
      <c r="BQ765">
        <v>2.2163010000000001</v>
      </c>
      <c r="BR765">
        <v>4.1727699999999999</v>
      </c>
      <c r="BS765">
        <v>1.619302</v>
      </c>
      <c r="BT765">
        <v>4.8785249999999998</v>
      </c>
      <c r="BU765">
        <v>2.8405909999999999</v>
      </c>
      <c r="BV765">
        <v>5.5002899999999997</v>
      </c>
      <c r="BW765">
        <v>2.046548</v>
      </c>
      <c r="BX765">
        <v>4.3526559999999996</v>
      </c>
      <c r="BY765">
        <v>2.7957619999999999</v>
      </c>
      <c r="BZ765">
        <v>3.8344559999999999</v>
      </c>
      <c r="CA765">
        <v>2.841056</v>
      </c>
      <c r="CB765">
        <v>3.397929</v>
      </c>
      <c r="CC765">
        <v>2.213883</v>
      </c>
      <c r="CD765">
        <v>3.4886300000000001</v>
      </c>
      <c r="CE765">
        <v>1.8988430000000001</v>
      </c>
      <c r="CF765">
        <v>4.2412000000000001</v>
      </c>
      <c r="CG765">
        <v>2.6481530000000002</v>
      </c>
      <c r="CH765">
        <v>4.6419699999999997</v>
      </c>
      <c r="CI765">
        <v>1.6323510000000001</v>
      </c>
      <c r="CJ765">
        <v>3.0963280000000002</v>
      </c>
      <c r="CK765">
        <v>2.5439609999999999</v>
      </c>
      <c r="CL765">
        <v>3.6696840000000002</v>
      </c>
      <c r="CM765">
        <v>2.1277680000000001</v>
      </c>
      <c r="CN765">
        <v>3.003771</v>
      </c>
      <c r="CO765">
        <v>2.078214</v>
      </c>
      <c r="CP765">
        <v>3.1660680000000001</v>
      </c>
      <c r="CQ765">
        <v>1.4160060000000001</v>
      </c>
      <c r="CR765">
        <v>3.7649349999999999</v>
      </c>
      <c r="CS765">
        <v>2.8266390000000001</v>
      </c>
      <c r="CT765">
        <v>5.0284360000000001</v>
      </c>
      <c r="CU765">
        <v>2.1679460000000002</v>
      </c>
      <c r="CV765">
        <v>3.3251089999999999</v>
      </c>
      <c r="CW765">
        <v>2.862946</v>
      </c>
      <c r="CX765">
        <v>2.8832439999999999</v>
      </c>
      <c r="CY765">
        <v>2.8731239999999998</v>
      </c>
      <c r="CZ765">
        <v>3.9463949999999999</v>
      </c>
      <c r="DA765">
        <v>2.2081650000000002</v>
      </c>
      <c r="DB765">
        <v>3.1482549999999998</v>
      </c>
      <c r="DC765">
        <v>2.1054710000000001</v>
      </c>
      <c r="DD765">
        <v>4.3504820000000004</v>
      </c>
      <c r="DE765">
        <v>105.615505</v>
      </c>
      <c r="DF765">
        <v>88.774083000000005</v>
      </c>
      <c r="DG765">
        <v>98.945580000000007</v>
      </c>
      <c r="DH765">
        <v>87.923128000000005</v>
      </c>
      <c r="DI765">
        <v>91.895955000000001</v>
      </c>
      <c r="DJ765">
        <v>78.131006999999997</v>
      </c>
      <c r="DK765">
        <v>125.404943</v>
      </c>
      <c r="DL765">
        <v>103.877796</v>
      </c>
      <c r="DM765">
        <v>114.595066</v>
      </c>
      <c r="DN765">
        <v>101.031944</v>
      </c>
      <c r="DO765">
        <v>139.66197199999999</v>
      </c>
      <c r="DP765">
        <v>93.781918000000005</v>
      </c>
      <c r="DQ765">
        <v>131.29720499999999</v>
      </c>
      <c r="DR765">
        <v>117.667816</v>
      </c>
      <c r="DS765">
        <v>160.775282</v>
      </c>
      <c r="DT765">
        <v>15.566922999999999</v>
      </c>
      <c r="DU765">
        <v>202.031903</v>
      </c>
      <c r="DV765">
        <v>17.141721</v>
      </c>
      <c r="DW765">
        <v>189.75558599999999</v>
      </c>
      <c r="DX765">
        <v>11.568429999999999</v>
      </c>
      <c r="DY765">
        <v>177.835691</v>
      </c>
      <c r="DZ765">
        <v>118.77</v>
      </c>
      <c r="EA765">
        <v>5.9829999999999997</v>
      </c>
      <c r="EB765">
        <v>702.3</v>
      </c>
      <c r="EC765">
        <v>119.7</v>
      </c>
      <c r="ED765">
        <v>6.0359999999999996</v>
      </c>
      <c r="EE765">
        <v>716</v>
      </c>
      <c r="EF765">
        <v>120.27</v>
      </c>
      <c r="EG765">
        <v>5.383</v>
      </c>
      <c r="EH765">
        <v>639.5</v>
      </c>
      <c r="EI765">
        <v>119.699997</v>
      </c>
      <c r="EJ765">
        <v>2.65</v>
      </c>
      <c r="EK765">
        <v>317.10000600000001</v>
      </c>
      <c r="EL765">
        <v>1.703381</v>
      </c>
      <c r="EM765">
        <v>3.8671760000000002</v>
      </c>
      <c r="EN765">
        <v>30.306507</v>
      </c>
      <c r="EO765">
        <v>-12.206752</v>
      </c>
      <c r="EP765">
        <v>-9.7335069999999995</v>
      </c>
      <c r="EQ765">
        <v>-18.965178000000002</v>
      </c>
      <c r="ER765">
        <v>110.784943</v>
      </c>
      <c r="ES765">
        <v>106.16337799999999</v>
      </c>
      <c r="ET765">
        <v>101.47712</v>
      </c>
      <c r="EU765">
        <v>4.0995030000000003</v>
      </c>
      <c r="EV765">
        <v>5342.040293</v>
      </c>
      <c r="EW765">
        <v>5486.480243</v>
      </c>
      <c r="EX765">
        <v>4628.279614</v>
      </c>
      <c r="EY765">
        <v>3255.322541</v>
      </c>
    </row>
    <row r="766" spans="1:155" x14ac:dyDescent="0.25">
      <c r="A766" s="741">
        <v>46246</v>
      </c>
      <c r="B766" s="740">
        <v>0.71068287037037037</v>
      </c>
      <c r="C766">
        <v>45300</v>
      </c>
      <c r="D766">
        <v>0</v>
      </c>
      <c r="E766">
        <v>0</v>
      </c>
      <c r="F766">
        <v>74.930070000000001</v>
      </c>
      <c r="G766">
        <v>72.474278999999996</v>
      </c>
      <c r="H766">
        <v>64.542229000000006</v>
      </c>
      <c r="I766">
        <v>73.196816999999996</v>
      </c>
      <c r="J766">
        <v>74.996049999999997</v>
      </c>
      <c r="K766">
        <v>72.094252999999995</v>
      </c>
      <c r="L766">
        <v>70.507362999999998</v>
      </c>
      <c r="M766">
        <v>70.835975000000005</v>
      </c>
      <c r="N766">
        <v>2.6027619999999998</v>
      </c>
      <c r="O766">
        <v>2.0945010000000002</v>
      </c>
      <c r="P766">
        <v>2.467908</v>
      </c>
      <c r="Q766">
        <v>4.785215</v>
      </c>
      <c r="R766">
        <v>3.5713110000000001</v>
      </c>
      <c r="S766">
        <v>2.7477770000000001</v>
      </c>
      <c r="T766">
        <v>4.1875770000000001</v>
      </c>
      <c r="U766">
        <v>6.8104199999999997</v>
      </c>
      <c r="V766">
        <v>7.9076890000000004</v>
      </c>
      <c r="W766">
        <v>8.2432180000000006</v>
      </c>
      <c r="X766">
        <v>6.7867150000000001</v>
      </c>
      <c r="Y766">
        <v>5.6099160000000001</v>
      </c>
      <c r="Z766">
        <v>8.9102110000000003</v>
      </c>
      <c r="AA766">
        <v>9.4225220000000007</v>
      </c>
      <c r="AB766">
        <v>6.7463899999999999</v>
      </c>
      <c r="AC766">
        <v>-1.8835040000000001</v>
      </c>
      <c r="AD766">
        <v>6.4370820000000002</v>
      </c>
      <c r="AE766">
        <v>-0.69701199999999996</v>
      </c>
      <c r="AF766">
        <v>5.2953640000000002</v>
      </c>
      <c r="AG766">
        <v>-0.77287099999999997</v>
      </c>
      <c r="AH766">
        <v>-10.633983000000001</v>
      </c>
      <c r="AI766">
        <v>-6.0207110000000004</v>
      </c>
      <c r="AJ766">
        <v>10.763513</v>
      </c>
      <c r="AK766">
        <v>3.502351</v>
      </c>
      <c r="AL766">
        <v>10.101124</v>
      </c>
      <c r="AM766">
        <v>2.4979360000000002</v>
      </c>
      <c r="AN766">
        <v>10.185784999999999</v>
      </c>
      <c r="AO766">
        <v>3.3713799999999998</v>
      </c>
      <c r="AP766">
        <v>11.535786999999999</v>
      </c>
      <c r="AQ766">
        <v>3.5846330000000002</v>
      </c>
      <c r="AR766">
        <v>10.604808999999999</v>
      </c>
      <c r="AS766">
        <v>3.0063080000000002</v>
      </c>
      <c r="AT766">
        <v>9.6478339999999996</v>
      </c>
      <c r="AU766">
        <v>2.7586300000000001</v>
      </c>
      <c r="AV766">
        <v>8.7677499999999995</v>
      </c>
      <c r="AW766">
        <v>2.6512229999999999</v>
      </c>
      <c r="AX766">
        <v>7.4547239999999997</v>
      </c>
      <c r="AY766">
        <v>2.6010629999999999</v>
      </c>
      <c r="AZ766">
        <v>7.7803310000000003</v>
      </c>
      <c r="BA766">
        <v>2.9819089999999999</v>
      </c>
      <c r="BB766">
        <v>8.5269139999999997</v>
      </c>
      <c r="BC766">
        <v>3.0686619999999998</v>
      </c>
      <c r="BD766">
        <v>9.0668550000000003</v>
      </c>
      <c r="BE766">
        <v>1.8435919999999999</v>
      </c>
      <c r="BF766">
        <v>8.6781649999999999</v>
      </c>
      <c r="BG766">
        <v>1.9278999999999999</v>
      </c>
      <c r="BH766">
        <v>5.7940440000000004</v>
      </c>
      <c r="BI766">
        <v>2.6630940000000001</v>
      </c>
      <c r="BJ766">
        <v>6.6184729999999998</v>
      </c>
      <c r="BK766">
        <v>1.921394</v>
      </c>
      <c r="BL766">
        <v>4.4310229999999997</v>
      </c>
      <c r="BM766">
        <v>2.0554380000000001</v>
      </c>
      <c r="BN766">
        <v>4.7853560000000002</v>
      </c>
      <c r="BO766">
        <v>2.4395769999999999</v>
      </c>
      <c r="BP766">
        <v>4.7234280000000002</v>
      </c>
      <c r="BQ766">
        <v>2.2397689999999999</v>
      </c>
      <c r="BR766">
        <v>4.1744329999999996</v>
      </c>
      <c r="BS766">
        <v>1.6762760000000001</v>
      </c>
      <c r="BT766">
        <v>4.8623000000000003</v>
      </c>
      <c r="BU766">
        <v>2.8516710000000001</v>
      </c>
      <c r="BV766">
        <v>5.5131600000000001</v>
      </c>
      <c r="BW766">
        <v>2.067774</v>
      </c>
      <c r="BX766">
        <v>4.3455500000000002</v>
      </c>
      <c r="BY766">
        <v>2.812103</v>
      </c>
      <c r="BZ766">
        <v>3.818838</v>
      </c>
      <c r="CA766">
        <v>2.7835480000000001</v>
      </c>
      <c r="CB766">
        <v>3.385977</v>
      </c>
      <c r="CC766">
        <v>2.2467820000000001</v>
      </c>
      <c r="CD766">
        <v>3.481023</v>
      </c>
      <c r="CE766">
        <v>1.905038</v>
      </c>
      <c r="CF766">
        <v>4.2228300000000001</v>
      </c>
      <c r="CG766">
        <v>2.6688529999999999</v>
      </c>
      <c r="CH766">
        <v>4.6373810000000004</v>
      </c>
      <c r="CI766">
        <v>1.6111500000000001</v>
      </c>
      <c r="CJ766">
        <v>3.0995469999999998</v>
      </c>
      <c r="CK766">
        <v>2.5478489999999998</v>
      </c>
      <c r="CL766">
        <v>3.6639170000000001</v>
      </c>
      <c r="CM766">
        <v>2.1528429999999998</v>
      </c>
      <c r="CN766">
        <v>3.0042230000000001</v>
      </c>
      <c r="CO766">
        <v>2.1145909999999999</v>
      </c>
      <c r="CP766">
        <v>3.15205</v>
      </c>
      <c r="CQ766">
        <v>1.477096</v>
      </c>
      <c r="CR766">
        <v>3.7633329999999998</v>
      </c>
      <c r="CS766">
        <v>2.8540169999999998</v>
      </c>
      <c r="CT766">
        <v>5.0457590000000003</v>
      </c>
      <c r="CU766">
        <v>2.1917909999999998</v>
      </c>
      <c r="CV766">
        <v>3.3199510000000001</v>
      </c>
      <c r="CW766">
        <v>2.8803260000000002</v>
      </c>
      <c r="CX766">
        <v>2.9460579999999998</v>
      </c>
      <c r="CY766">
        <v>2.8756789999999999</v>
      </c>
      <c r="CZ766">
        <v>3.967317</v>
      </c>
      <c r="DA766">
        <v>2.186185</v>
      </c>
      <c r="DB766">
        <v>3.1520570000000001</v>
      </c>
      <c r="DC766">
        <v>2.1488839999999998</v>
      </c>
      <c r="DD766">
        <v>4.3793090000000001</v>
      </c>
      <c r="DE766">
        <v>105.315167</v>
      </c>
      <c r="DF766">
        <v>88.151028999999994</v>
      </c>
      <c r="DG766">
        <v>98.754784999999998</v>
      </c>
      <c r="DH766">
        <v>88.272079000000005</v>
      </c>
      <c r="DI766">
        <v>91.759456999999998</v>
      </c>
      <c r="DJ766">
        <v>87.806056999999996</v>
      </c>
      <c r="DK766">
        <v>125.269802</v>
      </c>
      <c r="DL766">
        <v>103.815727</v>
      </c>
      <c r="DM766">
        <v>114.493736</v>
      </c>
      <c r="DN766">
        <v>101.019136</v>
      </c>
      <c r="DO766">
        <v>140.035426</v>
      </c>
      <c r="DP766">
        <v>93.842990999999998</v>
      </c>
      <c r="DQ766">
        <v>131.354928</v>
      </c>
      <c r="DR766">
        <v>117.55570299999999</v>
      </c>
      <c r="DS766">
        <v>160.86248000000001</v>
      </c>
      <c r="DT766">
        <v>15.509047000000001</v>
      </c>
      <c r="DU766">
        <v>201.28664599999999</v>
      </c>
      <c r="DV766">
        <v>17.034960000000002</v>
      </c>
      <c r="DW766">
        <v>189.97747200000001</v>
      </c>
      <c r="DX766">
        <v>11.510942999999999</v>
      </c>
      <c r="DY766">
        <v>176.93425199999999</v>
      </c>
      <c r="DZ766">
        <v>118.76</v>
      </c>
      <c r="EA766">
        <v>5.9660000000000002</v>
      </c>
      <c r="EB766">
        <v>701.8</v>
      </c>
      <c r="EC766">
        <v>119.98</v>
      </c>
      <c r="ED766">
        <v>6.032</v>
      </c>
      <c r="EE766">
        <v>714.7</v>
      </c>
      <c r="EF766">
        <v>120.29</v>
      </c>
      <c r="EG766">
        <v>5.3760000000000003</v>
      </c>
      <c r="EH766">
        <v>638.29999999999995</v>
      </c>
      <c r="EI766">
        <v>119.720001</v>
      </c>
      <c r="EJ766">
        <v>2.649</v>
      </c>
      <c r="EK766">
        <v>317.10000600000001</v>
      </c>
      <c r="EL766">
        <v>1.6655329999999999</v>
      </c>
      <c r="EM766">
        <v>3.8774570000000002</v>
      </c>
      <c r="EN766">
        <v>29.831495</v>
      </c>
      <c r="EO766">
        <v>-12.299516000000001</v>
      </c>
      <c r="EP766">
        <v>-9.8981680000000001</v>
      </c>
      <c r="EQ766">
        <v>-19.067982000000001</v>
      </c>
      <c r="ER766">
        <v>110.50993099999999</v>
      </c>
      <c r="ES766">
        <v>106.24869099999999</v>
      </c>
      <c r="ET766">
        <v>101.114164</v>
      </c>
      <c r="EU766">
        <v>4.1083990000000004</v>
      </c>
      <c r="EV766">
        <v>5353.7436470000002</v>
      </c>
      <c r="EW766">
        <v>5498.401425</v>
      </c>
      <c r="EX766">
        <v>4638.9189669999996</v>
      </c>
      <c r="EY766">
        <v>3260.5990230000002</v>
      </c>
    </row>
    <row r="767" spans="1:155" x14ac:dyDescent="0.25">
      <c r="A767" s="741">
        <v>46246</v>
      </c>
      <c r="B767" s="740">
        <v>0.71137731481481481</v>
      </c>
      <c r="C767">
        <v>45360</v>
      </c>
      <c r="D767">
        <v>0</v>
      </c>
      <c r="E767">
        <v>0</v>
      </c>
      <c r="F767">
        <v>75.229360999999997</v>
      </c>
      <c r="G767">
        <v>72.476656000000006</v>
      </c>
      <c r="H767">
        <v>64.988001999999994</v>
      </c>
      <c r="I767">
        <v>73.195200999999997</v>
      </c>
      <c r="J767">
        <v>75.045124000000001</v>
      </c>
      <c r="K767">
        <v>72.097721000000007</v>
      </c>
      <c r="L767">
        <v>70.568939</v>
      </c>
      <c r="M767">
        <v>70.842347000000004</v>
      </c>
      <c r="N767">
        <v>2.6045349999999998</v>
      </c>
      <c r="O767">
        <v>1.8862289999999999</v>
      </c>
      <c r="P767">
        <v>2.5134089999999998</v>
      </c>
      <c r="Q767">
        <v>3.934307</v>
      </c>
      <c r="R767">
        <v>4.0362609999999997</v>
      </c>
      <c r="S767">
        <v>3.447289</v>
      </c>
      <c r="T767">
        <v>4.4233079999999996</v>
      </c>
      <c r="U767">
        <v>40.890621000000003</v>
      </c>
      <c r="V767">
        <v>9.2742939999999994</v>
      </c>
      <c r="W767">
        <v>14.270472</v>
      </c>
      <c r="X767">
        <v>27.814615</v>
      </c>
      <c r="Y767">
        <v>50.458163999999996</v>
      </c>
      <c r="Z767">
        <v>33.467247</v>
      </c>
      <c r="AA767">
        <v>9.0465929999999997</v>
      </c>
      <c r="AB767">
        <v>8.7976849999999995</v>
      </c>
      <c r="AC767">
        <v>-1.8077270000000001</v>
      </c>
      <c r="AD767">
        <v>35.002603999999998</v>
      </c>
      <c r="AE767">
        <v>1.3579159999999999</v>
      </c>
      <c r="AF767">
        <v>29.798887000000001</v>
      </c>
      <c r="AG767">
        <v>10.30608</v>
      </c>
      <c r="AH767">
        <v>-10.733656</v>
      </c>
      <c r="AI767">
        <v>-5.7083899999999996</v>
      </c>
      <c r="AJ767">
        <v>11.226710000000001</v>
      </c>
      <c r="AK767">
        <v>3.51193</v>
      </c>
      <c r="AL767">
        <v>10.106054</v>
      </c>
      <c r="AM767">
        <v>2.4941749999999998</v>
      </c>
      <c r="AN767">
        <v>10.207554</v>
      </c>
      <c r="AO767">
        <v>3.3815819999999999</v>
      </c>
      <c r="AP767">
        <v>11.55541</v>
      </c>
      <c r="AQ767">
        <v>3.5980490000000001</v>
      </c>
      <c r="AR767">
        <v>10.620855000000001</v>
      </c>
      <c r="AS767">
        <v>3.0436890000000001</v>
      </c>
      <c r="AT767">
        <v>9.6763060000000003</v>
      </c>
      <c r="AU767">
        <v>2.7832499999999998</v>
      </c>
      <c r="AV767">
        <v>8.7962579999999999</v>
      </c>
      <c r="AW767">
        <v>2.6430950000000002</v>
      </c>
      <c r="AX767">
        <v>7.4525930000000002</v>
      </c>
      <c r="AY767">
        <v>2.5887920000000002</v>
      </c>
      <c r="AZ767">
        <v>7.7811490000000001</v>
      </c>
      <c r="BA767">
        <v>3.0071099999999999</v>
      </c>
      <c r="BB767">
        <v>8.5472210000000004</v>
      </c>
      <c r="BC767">
        <v>3.0753360000000001</v>
      </c>
      <c r="BD767">
        <v>9.072559</v>
      </c>
      <c r="BE767">
        <v>1.8423639999999999</v>
      </c>
      <c r="BF767">
        <v>8.7020359999999997</v>
      </c>
      <c r="BG767">
        <v>1.953392</v>
      </c>
      <c r="BH767">
        <v>5.8122699999999998</v>
      </c>
      <c r="BI767">
        <v>2.645972</v>
      </c>
      <c r="BJ767">
        <v>6.6255499999999996</v>
      </c>
      <c r="BK767">
        <v>1.9248350000000001</v>
      </c>
      <c r="BL767">
        <v>4.4261900000000001</v>
      </c>
      <c r="BM767">
        <v>2.0386129999999998</v>
      </c>
      <c r="BN767">
        <v>4.8028399999999998</v>
      </c>
      <c r="BO767">
        <v>2.446536</v>
      </c>
      <c r="BP767">
        <v>4.7913730000000001</v>
      </c>
      <c r="BQ767">
        <v>2.2352189999999998</v>
      </c>
      <c r="BR767">
        <v>4.1532549999999997</v>
      </c>
      <c r="BS767">
        <v>1.6623920000000001</v>
      </c>
      <c r="BT767">
        <v>4.880128</v>
      </c>
      <c r="BU767">
        <v>2.844341</v>
      </c>
      <c r="BV767">
        <v>5.4834050000000003</v>
      </c>
      <c r="BW767">
        <v>2.0397080000000001</v>
      </c>
      <c r="BX767">
        <v>4.3299450000000004</v>
      </c>
      <c r="BY767">
        <v>2.7909410000000001</v>
      </c>
      <c r="BZ767">
        <v>3.8193329999999999</v>
      </c>
      <c r="CA767">
        <v>2.6938620000000002</v>
      </c>
      <c r="CB767">
        <v>3.397964</v>
      </c>
      <c r="CC767">
        <v>2.2223510000000002</v>
      </c>
      <c r="CD767">
        <v>3.473643</v>
      </c>
      <c r="CE767">
        <v>1.9077759999999999</v>
      </c>
      <c r="CF767">
        <v>4.2430250000000003</v>
      </c>
      <c r="CG767">
        <v>2.661486</v>
      </c>
      <c r="CH767">
        <v>4.6066760000000002</v>
      </c>
      <c r="CI767">
        <v>1.6139509999999999</v>
      </c>
      <c r="CJ767">
        <v>3.0770490000000001</v>
      </c>
      <c r="CK767">
        <v>2.5469020000000002</v>
      </c>
      <c r="CL767">
        <v>3.69835</v>
      </c>
      <c r="CM767">
        <v>2.1081449999999999</v>
      </c>
      <c r="CN767">
        <v>3.0262950000000002</v>
      </c>
      <c r="CO767">
        <v>2.067148</v>
      </c>
      <c r="CP767">
        <v>3.1643300000000001</v>
      </c>
      <c r="CQ767">
        <v>1.438698</v>
      </c>
      <c r="CR767">
        <v>3.7962739999999999</v>
      </c>
      <c r="CS767">
        <v>2.815699</v>
      </c>
      <c r="CT767">
        <v>5.0686369999999998</v>
      </c>
      <c r="CU767">
        <v>2.15306</v>
      </c>
      <c r="CV767">
        <v>3.2822049999999998</v>
      </c>
      <c r="CW767">
        <v>2.8563559999999999</v>
      </c>
      <c r="CX767">
        <v>2.8955980000000001</v>
      </c>
      <c r="CY767">
        <v>2.8601770000000002</v>
      </c>
      <c r="CZ767">
        <v>3.939899</v>
      </c>
      <c r="DA767">
        <v>2.2284790000000001</v>
      </c>
      <c r="DB767">
        <v>3.1372719999999998</v>
      </c>
      <c r="DC767">
        <v>2.1290110000000002</v>
      </c>
      <c r="DD767">
        <v>4.3716650000000001</v>
      </c>
      <c r="DE767">
        <v>105.392422</v>
      </c>
      <c r="DF767">
        <v>88.438877000000005</v>
      </c>
      <c r="DG767">
        <v>99.265564999999995</v>
      </c>
      <c r="DH767">
        <v>88.719959000000003</v>
      </c>
      <c r="DI767">
        <v>92.016976999999997</v>
      </c>
      <c r="DJ767">
        <v>82.620812999999998</v>
      </c>
      <c r="DK767">
        <v>125.172647</v>
      </c>
      <c r="DL767">
        <v>103.68785</v>
      </c>
      <c r="DM767">
        <v>114.576596</v>
      </c>
      <c r="DN767">
        <v>101.22945300000001</v>
      </c>
      <c r="DO767">
        <v>140.12153599999999</v>
      </c>
      <c r="DP767">
        <v>94.035594000000003</v>
      </c>
      <c r="DQ767">
        <v>131.278234</v>
      </c>
      <c r="DR767">
        <v>117.547521</v>
      </c>
      <c r="DS767">
        <v>160.97629800000001</v>
      </c>
      <c r="DT767">
        <v>15.503215000000001</v>
      </c>
      <c r="DU767">
        <v>201.638184</v>
      </c>
      <c r="DV767">
        <v>18.202780000000001</v>
      </c>
      <c r="DW767">
        <v>191.27739299999999</v>
      </c>
      <c r="DX767">
        <v>12.562137</v>
      </c>
      <c r="DY767">
        <v>178.638676</v>
      </c>
      <c r="DZ767">
        <v>118.86</v>
      </c>
      <c r="EA767">
        <v>5.9530000000000003</v>
      </c>
      <c r="EB767">
        <v>701.9</v>
      </c>
      <c r="EC767">
        <v>119.99</v>
      </c>
      <c r="ED767">
        <v>6.04</v>
      </c>
      <c r="EE767">
        <v>715.9</v>
      </c>
      <c r="EF767">
        <v>120.41</v>
      </c>
      <c r="EG767">
        <v>5.3940000000000001</v>
      </c>
      <c r="EH767">
        <v>643.29999999999995</v>
      </c>
      <c r="EI767">
        <v>119.800003</v>
      </c>
      <c r="EJ767">
        <v>2.65</v>
      </c>
      <c r="EK767">
        <v>317.39999399999999</v>
      </c>
      <c r="EL767">
        <v>1.575215</v>
      </c>
      <c r="EM767">
        <v>2.4112360000000002</v>
      </c>
      <c r="EN767">
        <v>28.441776000000001</v>
      </c>
      <c r="EO767">
        <v>-12.308871</v>
      </c>
      <c r="EP767">
        <v>-8.1196260000000002</v>
      </c>
      <c r="EQ767">
        <v>-17.215066</v>
      </c>
      <c r="ER767">
        <v>110.63974</v>
      </c>
      <c r="ES767">
        <v>106.74714</v>
      </c>
      <c r="ET767">
        <v>101.799387</v>
      </c>
      <c r="EU767">
        <v>4.1066050000000001</v>
      </c>
      <c r="EV767">
        <v>5365.4325570000001</v>
      </c>
      <c r="EW767">
        <v>5510.3073039999999</v>
      </c>
      <c r="EX767">
        <v>4649.5506429999996</v>
      </c>
      <c r="EY767">
        <v>3265.877751</v>
      </c>
    </row>
    <row r="768" spans="1:155" x14ac:dyDescent="0.25">
      <c r="A768" s="741">
        <v>46246</v>
      </c>
      <c r="B768" s="740">
        <v>0.71207175925925925</v>
      </c>
      <c r="C768">
        <v>45420</v>
      </c>
      <c r="D768">
        <v>0</v>
      </c>
      <c r="E768">
        <v>0</v>
      </c>
      <c r="F768">
        <v>75.209377000000003</v>
      </c>
      <c r="G768">
        <v>72.474401</v>
      </c>
      <c r="H768">
        <v>64.931866999999997</v>
      </c>
      <c r="I768">
        <v>73.179480999999996</v>
      </c>
      <c r="J768">
        <v>75.020567999999997</v>
      </c>
      <c r="K768">
        <v>72.031964000000002</v>
      </c>
      <c r="L768">
        <v>70.505101999999994</v>
      </c>
      <c r="M768">
        <v>70.815886000000006</v>
      </c>
      <c r="N768">
        <v>4.5316460000000003</v>
      </c>
      <c r="O768">
        <v>4.2259659999999997</v>
      </c>
      <c r="P768">
        <v>5.1627609999999997</v>
      </c>
      <c r="Q768">
        <v>6.4669290000000004</v>
      </c>
      <c r="R768">
        <v>6.1081029999999998</v>
      </c>
      <c r="S768">
        <v>5.509944</v>
      </c>
      <c r="T768">
        <v>6.3641920000000001</v>
      </c>
      <c r="U768">
        <v>10.337422999999999</v>
      </c>
      <c r="V768">
        <v>12.366363</v>
      </c>
      <c r="W768">
        <v>15.297563999999999</v>
      </c>
      <c r="X768">
        <v>10.825979999999999</v>
      </c>
      <c r="Y768">
        <v>10.111464</v>
      </c>
      <c r="Z768">
        <v>12.341631</v>
      </c>
      <c r="AA768">
        <v>14.998478</v>
      </c>
      <c r="AB768">
        <v>12.188908</v>
      </c>
      <c r="AC768">
        <v>4.6325859999999999</v>
      </c>
      <c r="AD768">
        <v>11.224800999999999</v>
      </c>
      <c r="AE768">
        <v>7.4412099999999999</v>
      </c>
      <c r="AF768">
        <v>9.4683499999999992</v>
      </c>
      <c r="AG768">
        <v>6.3048310000000001</v>
      </c>
      <c r="AH768">
        <v>1.9888079999999999</v>
      </c>
      <c r="AI768">
        <v>1.7579910000000001</v>
      </c>
      <c r="AJ768">
        <v>18.842545999999999</v>
      </c>
      <c r="AK768">
        <v>3.5099070000000001</v>
      </c>
      <c r="AL768">
        <v>10.151412000000001</v>
      </c>
      <c r="AM768">
        <v>2.4898709999999999</v>
      </c>
      <c r="AN768">
        <v>10.237432</v>
      </c>
      <c r="AO768">
        <v>3.4058809999999999</v>
      </c>
      <c r="AP768">
        <v>11.611222</v>
      </c>
      <c r="AQ768">
        <v>3.5676580000000002</v>
      </c>
      <c r="AR768">
        <v>10.658879000000001</v>
      </c>
      <c r="AS768">
        <v>3.052241</v>
      </c>
      <c r="AT768">
        <v>9.701568</v>
      </c>
      <c r="AU768">
        <v>2.7889840000000001</v>
      </c>
      <c r="AV768">
        <v>8.8119739999999993</v>
      </c>
      <c r="AW768">
        <v>2.6528100000000001</v>
      </c>
      <c r="AX768">
        <v>7.4951350000000003</v>
      </c>
      <c r="AY768">
        <v>2.6339419999999998</v>
      </c>
      <c r="AZ768">
        <v>7.8082510000000003</v>
      </c>
      <c r="BA768">
        <v>2.9736929999999999</v>
      </c>
      <c r="BB768">
        <v>8.5738909999999997</v>
      </c>
      <c r="BC768">
        <v>3.0999219999999998</v>
      </c>
      <c r="BD768">
        <v>9.1055910000000004</v>
      </c>
      <c r="BE768">
        <v>1.8272109999999999</v>
      </c>
      <c r="BF768">
        <v>8.7271710000000002</v>
      </c>
      <c r="BG768">
        <v>1.946072</v>
      </c>
      <c r="BH768">
        <v>5.862806</v>
      </c>
      <c r="BI768">
        <v>2.6488909999999999</v>
      </c>
      <c r="BJ768">
        <v>6.6762540000000001</v>
      </c>
      <c r="BK768">
        <v>1.950099</v>
      </c>
      <c r="BL768">
        <v>4.4747630000000003</v>
      </c>
      <c r="BM768">
        <v>2.0693990000000002</v>
      </c>
      <c r="BN768">
        <v>4.8272500000000003</v>
      </c>
      <c r="BO768">
        <v>2.453541</v>
      </c>
      <c r="BP768">
        <v>4.7763359999999997</v>
      </c>
      <c r="BQ768">
        <v>2.2477510000000001</v>
      </c>
      <c r="BR768">
        <v>4.19693</v>
      </c>
      <c r="BS768">
        <v>1.6624509999999999</v>
      </c>
      <c r="BT768">
        <v>4.9058700000000002</v>
      </c>
      <c r="BU768">
        <v>2.8189869999999999</v>
      </c>
      <c r="BV768">
        <v>5.5337569999999996</v>
      </c>
      <c r="BW768">
        <v>2.0401180000000001</v>
      </c>
      <c r="BX768">
        <v>4.3845090000000004</v>
      </c>
      <c r="BY768">
        <v>2.808827</v>
      </c>
      <c r="BZ768">
        <v>3.857548</v>
      </c>
      <c r="CA768">
        <v>2.76803</v>
      </c>
      <c r="CB768">
        <v>3.4343650000000001</v>
      </c>
      <c r="CC768">
        <v>2.245034</v>
      </c>
      <c r="CD768">
        <v>3.517884</v>
      </c>
      <c r="CE768">
        <v>1.9318519999999999</v>
      </c>
      <c r="CF768">
        <v>4.2928430000000004</v>
      </c>
      <c r="CG768">
        <v>2.6856550000000001</v>
      </c>
      <c r="CH768">
        <v>4.6636569999999997</v>
      </c>
      <c r="CI768">
        <v>1.6098920000000001</v>
      </c>
      <c r="CJ768">
        <v>3.0936940000000002</v>
      </c>
      <c r="CK768">
        <v>2.5433400000000002</v>
      </c>
      <c r="CL768">
        <v>3.7269559999999999</v>
      </c>
      <c r="CM768">
        <v>2.1501739999999998</v>
      </c>
      <c r="CN768">
        <v>3.0596480000000001</v>
      </c>
      <c r="CO768">
        <v>2.1019320000000001</v>
      </c>
      <c r="CP768">
        <v>3.191182</v>
      </c>
      <c r="CQ768">
        <v>1.4918960000000001</v>
      </c>
      <c r="CR768">
        <v>3.8143729999999998</v>
      </c>
      <c r="CS768">
        <v>2.8264629999999999</v>
      </c>
      <c r="CT768">
        <v>5.0747949999999999</v>
      </c>
      <c r="CU768">
        <v>2.1693760000000002</v>
      </c>
      <c r="CV768">
        <v>3.3564159999999998</v>
      </c>
      <c r="CW768">
        <v>2.8648349999999998</v>
      </c>
      <c r="CX768">
        <v>2.907724</v>
      </c>
      <c r="CY768">
        <v>2.9486620000000001</v>
      </c>
      <c r="CZ768">
        <v>3.9823170000000001</v>
      </c>
      <c r="DA768">
        <v>2.2388409999999999</v>
      </c>
      <c r="DB768">
        <v>3.1853250000000002</v>
      </c>
      <c r="DC768">
        <v>2.1573349999999998</v>
      </c>
      <c r="DD768">
        <v>4.4207749999999999</v>
      </c>
      <c r="DE768">
        <v>110.05110000000001</v>
      </c>
      <c r="DF768">
        <v>89.585435000000004</v>
      </c>
      <c r="DG768">
        <v>102.692311</v>
      </c>
      <c r="DH768">
        <v>89.751548999999997</v>
      </c>
      <c r="DI768">
        <v>93.580145000000002</v>
      </c>
      <c r="DJ768">
        <v>73.546846000000002</v>
      </c>
      <c r="DK768">
        <v>130.949105</v>
      </c>
      <c r="DL768">
        <v>98.881128000000004</v>
      </c>
      <c r="DM768">
        <v>124.947333</v>
      </c>
      <c r="DN768">
        <v>104.557642</v>
      </c>
      <c r="DO768">
        <v>142.20500799999999</v>
      </c>
      <c r="DP768">
        <v>95.568078999999997</v>
      </c>
      <c r="DQ768">
        <v>142.46592799999999</v>
      </c>
      <c r="DR768">
        <v>130.46717799999999</v>
      </c>
      <c r="DS768">
        <v>162.88736599999999</v>
      </c>
      <c r="DT768">
        <v>17.797211000000001</v>
      </c>
      <c r="DU768">
        <v>214.73627500000001</v>
      </c>
      <c r="DV768">
        <v>20.943456999999999</v>
      </c>
      <c r="DW768">
        <v>203.84392299999999</v>
      </c>
      <c r="DX768">
        <v>13.462930999999999</v>
      </c>
      <c r="DY768">
        <v>182.14384000000001</v>
      </c>
      <c r="DZ768">
        <v>117.25</v>
      </c>
      <c r="EA768">
        <v>6.4009999999999998</v>
      </c>
      <c r="EB768">
        <v>743.1</v>
      </c>
      <c r="EC768">
        <v>119.61</v>
      </c>
      <c r="ED768">
        <v>6.617</v>
      </c>
      <c r="EE768">
        <v>783.5</v>
      </c>
      <c r="EF768">
        <v>120.08</v>
      </c>
      <c r="EG768">
        <v>5.5830000000000002</v>
      </c>
      <c r="EH768">
        <v>662.1</v>
      </c>
      <c r="EI768">
        <v>117.260002</v>
      </c>
      <c r="EJ768">
        <v>6.3689999999999998</v>
      </c>
      <c r="EK768">
        <v>746.70001200000002</v>
      </c>
      <c r="EL768">
        <v>10.720523</v>
      </c>
      <c r="EM768">
        <v>5.8863159999999999</v>
      </c>
      <c r="EN768">
        <v>34.513258999999998</v>
      </c>
      <c r="EO768">
        <v>-8.7317149999999994</v>
      </c>
      <c r="EP768">
        <v>-4.1283250000000002</v>
      </c>
      <c r="EQ768">
        <v>-15.670712999999999</v>
      </c>
      <c r="ER768">
        <v>115.369795</v>
      </c>
      <c r="ES768">
        <v>111.450727</v>
      </c>
      <c r="ET768">
        <v>103.19476299999999</v>
      </c>
      <c r="EU768">
        <v>4.1316959999999998</v>
      </c>
      <c r="EV768">
        <v>5377.6605460000001</v>
      </c>
      <c r="EW768">
        <v>5523.2623329999997</v>
      </c>
      <c r="EX768">
        <v>4660.5809939999999</v>
      </c>
      <c r="EY768">
        <v>3277.4967670000001</v>
      </c>
    </row>
    <row r="769" spans="1:155" x14ac:dyDescent="0.25">
      <c r="A769" s="741">
        <v>46246</v>
      </c>
      <c r="B769" s="740">
        <v>0.71276620370370369</v>
      </c>
      <c r="C769">
        <v>45480</v>
      </c>
      <c r="D769">
        <v>0</v>
      </c>
      <c r="E769">
        <v>0</v>
      </c>
      <c r="F769">
        <v>75.511741000000001</v>
      </c>
      <c r="G769">
        <v>72.482501999999997</v>
      </c>
      <c r="H769">
        <v>65.019972999999993</v>
      </c>
      <c r="I769">
        <v>73.194855000000004</v>
      </c>
      <c r="J769">
        <v>75.036753000000004</v>
      </c>
      <c r="K769">
        <v>72.031250999999997</v>
      </c>
      <c r="L769">
        <v>70.518531999999993</v>
      </c>
      <c r="M769">
        <v>70.865391000000002</v>
      </c>
      <c r="N769">
        <v>4.0808809999999998</v>
      </c>
      <c r="O769">
        <v>3.785561</v>
      </c>
      <c r="P769">
        <v>4.5885449999999999</v>
      </c>
      <c r="Q769">
        <v>6.169441</v>
      </c>
      <c r="R769">
        <v>5.6634219999999997</v>
      </c>
      <c r="S769">
        <v>4.8630959999999996</v>
      </c>
      <c r="T769">
        <v>6.0158050000000003</v>
      </c>
      <c r="U769">
        <v>8.4788390000000007</v>
      </c>
      <c r="V769">
        <v>9.3976030000000002</v>
      </c>
      <c r="W769">
        <v>10.287827999999999</v>
      </c>
      <c r="X769">
        <v>8.5979519999999994</v>
      </c>
      <c r="Y769">
        <v>7.8377980000000003</v>
      </c>
      <c r="Z769">
        <v>10.652473000000001</v>
      </c>
      <c r="AA769">
        <v>10.765264999999999</v>
      </c>
      <c r="AB769">
        <v>8.9636530000000008</v>
      </c>
      <c r="AC769">
        <v>1.436199</v>
      </c>
      <c r="AD769">
        <v>8.7005040000000005</v>
      </c>
      <c r="AE769">
        <v>3.450507</v>
      </c>
      <c r="AF769">
        <v>7.9329330000000002</v>
      </c>
      <c r="AG769">
        <v>3.4702709999999999</v>
      </c>
      <c r="AH769">
        <v>-7.6460140000000001</v>
      </c>
      <c r="AI769">
        <v>-2.9066529999999999</v>
      </c>
      <c r="AJ769">
        <v>16.802420999999999</v>
      </c>
      <c r="AK769">
        <v>3.5016440000000002</v>
      </c>
      <c r="AL769">
        <v>10.164092</v>
      </c>
      <c r="AM769">
        <v>2.484283</v>
      </c>
      <c r="AN769">
        <v>10.249656</v>
      </c>
      <c r="AO769">
        <v>3.4021059999999999</v>
      </c>
      <c r="AP769">
        <v>11.618392999999999</v>
      </c>
      <c r="AQ769">
        <v>3.6043210000000001</v>
      </c>
      <c r="AR769">
        <v>10.677256</v>
      </c>
      <c r="AS769">
        <v>3.0519660000000002</v>
      </c>
      <c r="AT769">
        <v>9.7083999999999993</v>
      </c>
      <c r="AU769">
        <v>2.7816230000000002</v>
      </c>
      <c r="AV769">
        <v>8.8233750000000004</v>
      </c>
      <c r="AW769">
        <v>2.6310380000000002</v>
      </c>
      <c r="AX769">
        <v>7.513725</v>
      </c>
      <c r="AY769">
        <v>2.641162</v>
      </c>
      <c r="AZ769">
        <v>7.8378880000000004</v>
      </c>
      <c r="BA769">
        <v>2.9846849999999998</v>
      </c>
      <c r="BB769">
        <v>8.5811899999999994</v>
      </c>
      <c r="BC769">
        <v>3.078309</v>
      </c>
      <c r="BD769">
        <v>9.1329410000000006</v>
      </c>
      <c r="BE769">
        <v>1.8519479999999999</v>
      </c>
      <c r="BF769">
        <v>8.7507450000000002</v>
      </c>
      <c r="BG769">
        <v>1.958367</v>
      </c>
      <c r="BH769">
        <v>5.871461</v>
      </c>
      <c r="BI769">
        <v>2.640101</v>
      </c>
      <c r="BJ769">
        <v>6.6772410000000004</v>
      </c>
      <c r="BK769">
        <v>1.9183859999999999</v>
      </c>
      <c r="BL769">
        <v>4.4849319999999997</v>
      </c>
      <c r="BM769">
        <v>2.0455209999999999</v>
      </c>
      <c r="BN769">
        <v>4.8383539999999998</v>
      </c>
      <c r="BO769">
        <v>2.4490340000000002</v>
      </c>
      <c r="BP769">
        <v>4.7828530000000002</v>
      </c>
      <c r="BQ769">
        <v>2.25061</v>
      </c>
      <c r="BR769">
        <v>4.2027349999999997</v>
      </c>
      <c r="BS769">
        <v>1.6913199999999999</v>
      </c>
      <c r="BT769">
        <v>4.8882789999999998</v>
      </c>
      <c r="BU769">
        <v>2.843763</v>
      </c>
      <c r="BV769">
        <v>5.5084910000000002</v>
      </c>
      <c r="BW769">
        <v>2.046961</v>
      </c>
      <c r="BX769">
        <v>4.3738020000000004</v>
      </c>
      <c r="BY769">
        <v>2.8252389999999998</v>
      </c>
      <c r="BZ769">
        <v>3.8368980000000001</v>
      </c>
      <c r="CA769">
        <v>2.901923</v>
      </c>
      <c r="CB769">
        <v>3.42841</v>
      </c>
      <c r="CC769">
        <v>2.24396</v>
      </c>
      <c r="CD769">
        <v>3.5117569999999998</v>
      </c>
      <c r="CE769">
        <v>1.93262</v>
      </c>
      <c r="CF769">
        <v>4.2729530000000002</v>
      </c>
      <c r="CG769">
        <v>2.665257</v>
      </c>
      <c r="CH769">
        <v>4.6384439999999998</v>
      </c>
      <c r="CI769">
        <v>1.621896</v>
      </c>
      <c r="CJ769">
        <v>3.101531</v>
      </c>
      <c r="CK769">
        <v>2.5560740000000002</v>
      </c>
      <c r="CL769">
        <v>3.7042899999999999</v>
      </c>
      <c r="CM769">
        <v>2.1767310000000002</v>
      </c>
      <c r="CN769">
        <v>3.0319029999999998</v>
      </c>
      <c r="CO769">
        <v>2.107307</v>
      </c>
      <c r="CP769">
        <v>3.1743969999999999</v>
      </c>
      <c r="CQ769">
        <v>1.494891</v>
      </c>
      <c r="CR769">
        <v>3.8146010000000001</v>
      </c>
      <c r="CS769">
        <v>2.864414</v>
      </c>
      <c r="CT769">
        <v>5.0857099999999997</v>
      </c>
      <c r="CU769">
        <v>2.175735</v>
      </c>
      <c r="CV769">
        <v>3.3310439999999999</v>
      </c>
      <c r="CW769">
        <v>2.8872870000000002</v>
      </c>
      <c r="CX769">
        <v>2.94021</v>
      </c>
      <c r="CY769">
        <v>2.9880450000000001</v>
      </c>
      <c r="CZ769">
        <v>4.0129140000000003</v>
      </c>
      <c r="DA769">
        <v>2.2256320000000001</v>
      </c>
      <c r="DB769">
        <v>3.1951239999999999</v>
      </c>
      <c r="DC769">
        <v>2.1772809999999998</v>
      </c>
      <c r="DD769">
        <v>4.4358500000000003</v>
      </c>
      <c r="DE769">
        <v>108.401185</v>
      </c>
      <c r="DF769">
        <v>89.726429999999993</v>
      </c>
      <c r="DG769">
        <v>101.483278</v>
      </c>
      <c r="DH769">
        <v>89.027690000000007</v>
      </c>
      <c r="DI769">
        <v>92.950095000000005</v>
      </c>
      <c r="DJ769">
        <v>83.873457999999999</v>
      </c>
      <c r="DK769">
        <v>138.10942399999999</v>
      </c>
      <c r="DL769">
        <v>106.593152</v>
      </c>
      <c r="DM769">
        <v>126.137434</v>
      </c>
      <c r="DN769">
        <v>103.765671</v>
      </c>
      <c r="DO769">
        <v>142.415042</v>
      </c>
      <c r="DP769">
        <v>95.142480000000006</v>
      </c>
      <c r="DQ769">
        <v>144.117682</v>
      </c>
      <c r="DR769">
        <v>128.97602499999999</v>
      </c>
      <c r="DS769">
        <v>162.70201900000001</v>
      </c>
      <c r="DT769">
        <v>17.12311</v>
      </c>
      <c r="DU769">
        <v>209.71996999999999</v>
      </c>
      <c r="DV769">
        <v>18.782074000000001</v>
      </c>
      <c r="DW769">
        <v>197.62635499999999</v>
      </c>
      <c r="DX769">
        <v>12.845102000000001</v>
      </c>
      <c r="DY769">
        <v>180.14920499999999</v>
      </c>
      <c r="DZ769">
        <v>118.67</v>
      </c>
      <c r="EA769">
        <v>6.1950000000000003</v>
      </c>
      <c r="EB769">
        <v>727.3</v>
      </c>
      <c r="EC769">
        <v>119.73</v>
      </c>
      <c r="ED769">
        <v>6.3390000000000004</v>
      </c>
      <c r="EE769">
        <v>751.1</v>
      </c>
      <c r="EF769">
        <v>120.45</v>
      </c>
      <c r="EG769">
        <v>5.5019999999999998</v>
      </c>
      <c r="EH769">
        <v>652.1</v>
      </c>
      <c r="EI769">
        <v>119.360001</v>
      </c>
      <c r="EJ769">
        <v>2.6469999999999998</v>
      </c>
      <c r="EK769">
        <v>315.89999399999999</v>
      </c>
      <c r="EL769">
        <v>2.1161669999999999</v>
      </c>
      <c r="EM769">
        <v>4.3486589999999996</v>
      </c>
      <c r="EN769">
        <v>33.528168000000001</v>
      </c>
      <c r="EO769">
        <v>-9.762181</v>
      </c>
      <c r="EP769">
        <v>-7.255312</v>
      </c>
      <c r="EQ769">
        <v>-16.725746999999998</v>
      </c>
      <c r="ER769">
        <v>113.582274</v>
      </c>
      <c r="ES769">
        <v>109.149034</v>
      </c>
      <c r="ET769">
        <v>102.402969</v>
      </c>
      <c r="EU769">
        <v>4.1375460000000004</v>
      </c>
      <c r="EV769">
        <v>5389.8965079999998</v>
      </c>
      <c r="EW769">
        <v>5535.9647290000003</v>
      </c>
      <c r="EX769">
        <v>4671.5382609999997</v>
      </c>
      <c r="EY769">
        <v>3283.8444909999998</v>
      </c>
    </row>
    <row r="770" spans="1:155" x14ac:dyDescent="0.25">
      <c r="A770" s="741">
        <v>46246</v>
      </c>
      <c r="B770" s="740">
        <v>0.71346064814814814</v>
      </c>
      <c r="C770">
        <v>45540</v>
      </c>
      <c r="D770">
        <v>0</v>
      </c>
      <c r="E770">
        <v>0</v>
      </c>
      <c r="F770">
        <v>75.348641000000001</v>
      </c>
      <c r="G770">
        <v>72.446354999999997</v>
      </c>
      <c r="H770">
        <v>64.661151000000004</v>
      </c>
      <c r="I770">
        <v>73.194967000000005</v>
      </c>
      <c r="J770">
        <v>75.044891000000007</v>
      </c>
      <c r="K770">
        <v>72.090281000000004</v>
      </c>
      <c r="L770">
        <v>70.481420999999997</v>
      </c>
      <c r="M770">
        <v>70.954358999999997</v>
      </c>
      <c r="N770">
        <v>3.7537829999999999</v>
      </c>
      <c r="O770">
        <v>3.449586</v>
      </c>
      <c r="P770">
        <v>4.1317690000000002</v>
      </c>
      <c r="Q770">
        <v>5.9301490000000001</v>
      </c>
      <c r="R770">
        <v>5.1723160000000004</v>
      </c>
      <c r="S770">
        <v>4.4315309999999997</v>
      </c>
      <c r="T770">
        <v>5.7094990000000001</v>
      </c>
      <c r="U770">
        <v>7.8946880000000004</v>
      </c>
      <c r="V770">
        <v>9.0388409999999997</v>
      </c>
      <c r="W770">
        <v>9.6968180000000004</v>
      </c>
      <c r="X770">
        <v>7.9046209999999997</v>
      </c>
      <c r="Y770">
        <v>7.1841730000000004</v>
      </c>
      <c r="Z770">
        <v>10.181713999999999</v>
      </c>
      <c r="AA770">
        <v>10.303227</v>
      </c>
      <c r="AB770">
        <v>7.8590710000000001</v>
      </c>
      <c r="AC770">
        <v>0.15154300000000001</v>
      </c>
      <c r="AD770">
        <v>7.9733799999999997</v>
      </c>
      <c r="AE770">
        <v>1.8678090000000001</v>
      </c>
      <c r="AF770">
        <v>7.0207810000000004</v>
      </c>
      <c r="AG770">
        <v>2.017525</v>
      </c>
      <c r="AH770">
        <v>-8.8969660000000008</v>
      </c>
      <c r="AI770">
        <v>-4.0014130000000003</v>
      </c>
      <c r="AJ770">
        <v>14.63561</v>
      </c>
      <c r="AK770">
        <v>3.522405</v>
      </c>
      <c r="AL770">
        <v>10.195356</v>
      </c>
      <c r="AM770">
        <v>2.512677</v>
      </c>
      <c r="AN770">
        <v>10.280915999999999</v>
      </c>
      <c r="AO770">
        <v>3.4005649999999998</v>
      </c>
      <c r="AP770">
        <v>11.653209</v>
      </c>
      <c r="AQ770">
        <v>3.5991050000000002</v>
      </c>
      <c r="AR770">
        <v>10.687988000000001</v>
      </c>
      <c r="AS770">
        <v>3.0600589999999999</v>
      </c>
      <c r="AT770">
        <v>9.7284260000000007</v>
      </c>
      <c r="AU770">
        <v>2.811515</v>
      </c>
      <c r="AV770">
        <v>8.8571069999999992</v>
      </c>
      <c r="AW770">
        <v>2.6549</v>
      </c>
      <c r="AX770">
        <v>7.5227959999999996</v>
      </c>
      <c r="AY770">
        <v>2.623148</v>
      </c>
      <c r="AZ770">
        <v>7.8417009999999996</v>
      </c>
      <c r="BA770">
        <v>3.0037029999999998</v>
      </c>
      <c r="BB770">
        <v>8.5971430000000009</v>
      </c>
      <c r="BC770">
        <v>3.101289</v>
      </c>
      <c r="BD770">
        <v>9.1466019999999997</v>
      </c>
      <c r="BE770">
        <v>1.8647800000000001</v>
      </c>
      <c r="BF770">
        <v>8.7725679999999997</v>
      </c>
      <c r="BG770">
        <v>1.9827140000000001</v>
      </c>
      <c r="BH770">
        <v>5.8899400000000002</v>
      </c>
      <c r="BI770">
        <v>2.6310579999999999</v>
      </c>
      <c r="BJ770">
        <v>6.6773639999999999</v>
      </c>
      <c r="BK770">
        <v>1.9185099999999999</v>
      </c>
      <c r="BL770">
        <v>4.4735829999999996</v>
      </c>
      <c r="BM770">
        <v>2.0889389999999999</v>
      </c>
      <c r="BN770">
        <v>4.8629069999999999</v>
      </c>
      <c r="BO770">
        <v>2.4713729999999998</v>
      </c>
      <c r="BP770">
        <v>4.7881429999999998</v>
      </c>
      <c r="BQ770">
        <v>2.2614450000000001</v>
      </c>
      <c r="BR770">
        <v>4.2271590000000003</v>
      </c>
      <c r="BS770">
        <v>1.724593</v>
      </c>
      <c r="BT770">
        <v>4.9200169999999996</v>
      </c>
      <c r="BU770">
        <v>2.846794</v>
      </c>
      <c r="BV770">
        <v>5.5307529999999998</v>
      </c>
      <c r="BW770">
        <v>2.0569030000000001</v>
      </c>
      <c r="BX770">
        <v>4.3898950000000001</v>
      </c>
      <c r="BY770">
        <v>2.8229669999999998</v>
      </c>
      <c r="BZ770">
        <v>3.876598</v>
      </c>
      <c r="CA770">
        <v>2.9793949999999998</v>
      </c>
      <c r="CB770">
        <v>3.4639980000000001</v>
      </c>
      <c r="CC770">
        <v>2.277593</v>
      </c>
      <c r="CD770">
        <v>3.5172919999999999</v>
      </c>
      <c r="CE770">
        <v>1.9524490000000001</v>
      </c>
      <c r="CF770">
        <v>4.3050769999999998</v>
      </c>
      <c r="CG770">
        <v>2.6850350000000001</v>
      </c>
      <c r="CH770">
        <v>4.6510280000000002</v>
      </c>
      <c r="CI770">
        <v>1.617945</v>
      </c>
      <c r="CJ770">
        <v>3.116444</v>
      </c>
      <c r="CK770">
        <v>2.584168</v>
      </c>
      <c r="CL770">
        <v>3.7194720000000001</v>
      </c>
      <c r="CM770">
        <v>2.1795140000000002</v>
      </c>
      <c r="CN770">
        <v>3.0475319999999999</v>
      </c>
      <c r="CO770">
        <v>2.1363129999999999</v>
      </c>
      <c r="CP770">
        <v>3.2124670000000002</v>
      </c>
      <c r="CQ770">
        <v>1.524761</v>
      </c>
      <c r="CR770">
        <v>3.8503379999999998</v>
      </c>
      <c r="CS770">
        <v>2.8629419999999999</v>
      </c>
      <c r="CT770">
        <v>5.0948589999999996</v>
      </c>
      <c r="CU770">
        <v>2.1637400000000002</v>
      </c>
      <c r="CV770">
        <v>3.3383790000000002</v>
      </c>
      <c r="CW770">
        <v>2.893246</v>
      </c>
      <c r="CX770">
        <v>2.9794480000000001</v>
      </c>
      <c r="CY770">
        <v>2.9950860000000001</v>
      </c>
      <c r="CZ770">
        <v>3.9822860000000002</v>
      </c>
      <c r="DA770">
        <v>2.262931</v>
      </c>
      <c r="DB770">
        <v>3.200644</v>
      </c>
      <c r="DC770">
        <v>2.1828099999999999</v>
      </c>
      <c r="DD770">
        <v>4.417618</v>
      </c>
      <c r="DE770">
        <v>107.270954</v>
      </c>
      <c r="DF770">
        <v>89.407742999999996</v>
      </c>
      <c r="DG770">
        <v>100.289917</v>
      </c>
      <c r="DH770">
        <v>88.655947999999995</v>
      </c>
      <c r="DI770">
        <v>92.838109000000003</v>
      </c>
      <c r="DJ770">
        <v>74.604405999999997</v>
      </c>
      <c r="DK770">
        <v>131.40141700000001</v>
      </c>
      <c r="DL770">
        <v>105.705281</v>
      </c>
      <c r="DM770">
        <v>120.166048</v>
      </c>
      <c r="DN770">
        <v>102.68134499999999</v>
      </c>
      <c r="DO770">
        <v>141.63850600000001</v>
      </c>
      <c r="DP770">
        <v>94.730377000000004</v>
      </c>
      <c r="DQ770">
        <v>137.214167</v>
      </c>
      <c r="DR770">
        <v>123.49945</v>
      </c>
      <c r="DS770">
        <v>162.343186</v>
      </c>
      <c r="DT770">
        <v>16.455179999999999</v>
      </c>
      <c r="DU770">
        <v>206.58712800000001</v>
      </c>
      <c r="DV770">
        <v>18.177803000000001</v>
      </c>
      <c r="DW770">
        <v>194.12468200000001</v>
      </c>
      <c r="DX770">
        <v>12.448377000000001</v>
      </c>
      <c r="DY770">
        <v>180.05736099999999</v>
      </c>
      <c r="DZ770">
        <v>118.8</v>
      </c>
      <c r="EA770">
        <v>6.0860000000000003</v>
      </c>
      <c r="EB770">
        <v>715</v>
      </c>
      <c r="EC770">
        <v>119.82</v>
      </c>
      <c r="ED770">
        <v>6.165</v>
      </c>
      <c r="EE770">
        <v>731.9</v>
      </c>
      <c r="EF770">
        <v>120.41</v>
      </c>
      <c r="EG770">
        <v>5.4610000000000003</v>
      </c>
      <c r="EH770">
        <v>647.29999999999995</v>
      </c>
      <c r="EI770">
        <v>119.389999</v>
      </c>
      <c r="EJ770">
        <v>2.6480000000000001</v>
      </c>
      <c r="EK770">
        <v>316</v>
      </c>
      <c r="EL770">
        <v>1.902925</v>
      </c>
      <c r="EM770">
        <v>4.1557409999999999</v>
      </c>
      <c r="EN770">
        <v>32.048502999999997</v>
      </c>
      <c r="EO770">
        <v>-10.799891000000001</v>
      </c>
      <c r="EP770">
        <v>-8.1571540000000002</v>
      </c>
      <c r="EQ770">
        <v>-17.412893</v>
      </c>
      <c r="ER770">
        <v>112.45099399999999</v>
      </c>
      <c r="ES770">
        <v>107.830921</v>
      </c>
      <c r="ET770">
        <v>102.36636799999999</v>
      </c>
      <c r="EU770">
        <v>4.1538110000000001</v>
      </c>
      <c r="EV770">
        <v>5401.9158870000001</v>
      </c>
      <c r="EW770">
        <v>5548.2651859999996</v>
      </c>
      <c r="EX770">
        <v>4682.3945809999996</v>
      </c>
      <c r="EY770">
        <v>3289.11985</v>
      </c>
    </row>
    <row r="771" spans="1:155" x14ac:dyDescent="0.25">
      <c r="A771" s="741">
        <v>46246</v>
      </c>
      <c r="B771" s="740">
        <v>0.71415509259259258</v>
      </c>
      <c r="C771">
        <v>45600</v>
      </c>
      <c r="D771">
        <v>0</v>
      </c>
      <c r="E771">
        <v>0</v>
      </c>
      <c r="F771">
        <v>75.395069000000007</v>
      </c>
      <c r="G771">
        <v>72.483198000000002</v>
      </c>
      <c r="H771">
        <v>64.633768000000003</v>
      </c>
      <c r="I771">
        <v>73.217850999999996</v>
      </c>
      <c r="J771">
        <v>75.033512000000002</v>
      </c>
      <c r="K771">
        <v>72.086068999999995</v>
      </c>
      <c r="L771">
        <v>70.508840000000006</v>
      </c>
      <c r="M771">
        <v>71.003829999999994</v>
      </c>
      <c r="N771">
        <v>3.4965030000000001</v>
      </c>
      <c r="O771">
        <v>3.2193160000000001</v>
      </c>
      <c r="P771">
        <v>3.7735750000000001</v>
      </c>
      <c r="Q771">
        <v>5.9898220000000002</v>
      </c>
      <c r="R771">
        <v>4.7982719999999999</v>
      </c>
      <c r="S771">
        <v>3.982221</v>
      </c>
      <c r="T771">
        <v>5.3928630000000002</v>
      </c>
      <c r="U771">
        <v>7.7905379999999997</v>
      </c>
      <c r="V771">
        <v>9.0511879999999998</v>
      </c>
      <c r="W771">
        <v>9.3068819999999999</v>
      </c>
      <c r="X771">
        <v>7.8950699999999996</v>
      </c>
      <c r="Y771">
        <v>7.2190560000000001</v>
      </c>
      <c r="Z771">
        <v>10.17048</v>
      </c>
      <c r="AA771">
        <v>10.244210000000001</v>
      </c>
      <c r="AB771">
        <v>7.5913930000000001</v>
      </c>
      <c r="AC771">
        <v>-0.55238200000000004</v>
      </c>
      <c r="AD771">
        <v>7.4256219999999997</v>
      </c>
      <c r="AE771">
        <v>0.94884199999999996</v>
      </c>
      <c r="AF771">
        <v>6.5198510000000001</v>
      </c>
      <c r="AG771">
        <v>1.089081</v>
      </c>
      <c r="AH771">
        <v>-9.5545580000000001</v>
      </c>
      <c r="AI771">
        <v>-4.7335520000000004</v>
      </c>
      <c r="AJ771">
        <v>13.454354</v>
      </c>
      <c r="AK771">
        <v>3.5173860000000001</v>
      </c>
      <c r="AL771">
        <v>10.189242999999999</v>
      </c>
      <c r="AM771">
        <v>2.5124789999999999</v>
      </c>
      <c r="AN771">
        <v>10.270708000000001</v>
      </c>
      <c r="AO771">
        <v>3.4120400000000002</v>
      </c>
      <c r="AP771">
        <v>11.635478000000001</v>
      </c>
      <c r="AQ771">
        <v>3.6284969999999999</v>
      </c>
      <c r="AR771">
        <v>10.70885</v>
      </c>
      <c r="AS771">
        <v>3.0839120000000002</v>
      </c>
      <c r="AT771">
        <v>9.7308679999999992</v>
      </c>
      <c r="AU771">
        <v>2.8222619999999998</v>
      </c>
      <c r="AV771">
        <v>8.8467839999999995</v>
      </c>
      <c r="AW771">
        <v>2.6577099999999998</v>
      </c>
      <c r="AX771">
        <v>7.5219300000000002</v>
      </c>
      <c r="AY771">
        <v>2.6402230000000002</v>
      </c>
      <c r="AZ771">
        <v>7.870171</v>
      </c>
      <c r="BA771">
        <v>3.0171999999999999</v>
      </c>
      <c r="BB771">
        <v>8.6196590000000004</v>
      </c>
      <c r="BC771">
        <v>3.1180099999999999</v>
      </c>
      <c r="BD771">
        <v>9.1636310000000005</v>
      </c>
      <c r="BE771">
        <v>1.882336</v>
      </c>
      <c r="BF771">
        <v>8.7648630000000001</v>
      </c>
      <c r="BG771">
        <v>1.9993449999999999</v>
      </c>
      <c r="BH771">
        <v>5.8891819999999999</v>
      </c>
      <c r="BI771">
        <v>2.6312180000000001</v>
      </c>
      <c r="BJ771">
        <v>6.6863229999999998</v>
      </c>
      <c r="BK771">
        <v>1.9510270000000001</v>
      </c>
      <c r="BL771">
        <v>4.4972560000000001</v>
      </c>
      <c r="BM771">
        <v>2.0689449999999998</v>
      </c>
      <c r="BN771">
        <v>4.8680269999999997</v>
      </c>
      <c r="BO771">
        <v>2.476972</v>
      </c>
      <c r="BP771">
        <v>4.8079419999999997</v>
      </c>
      <c r="BQ771">
        <v>2.268427</v>
      </c>
      <c r="BR771">
        <v>4.258724</v>
      </c>
      <c r="BS771">
        <v>1.7005189999999999</v>
      </c>
      <c r="BT771">
        <v>4.9565939999999999</v>
      </c>
      <c r="BU771">
        <v>2.8163459999999998</v>
      </c>
      <c r="BV771">
        <v>5.5467050000000002</v>
      </c>
      <c r="BW771">
        <v>2.030564</v>
      </c>
      <c r="BX771">
        <v>4.4115010000000003</v>
      </c>
      <c r="BY771">
        <v>2.8092000000000001</v>
      </c>
      <c r="BZ771">
        <v>3.8513890000000002</v>
      </c>
      <c r="CA771">
        <v>2.986809</v>
      </c>
      <c r="CB771">
        <v>3.4939260000000001</v>
      </c>
      <c r="CC771">
        <v>2.2617660000000002</v>
      </c>
      <c r="CD771">
        <v>3.537801</v>
      </c>
      <c r="CE771">
        <v>1.94076</v>
      </c>
      <c r="CF771">
        <v>4.3483200000000002</v>
      </c>
      <c r="CG771">
        <v>2.6607419999999999</v>
      </c>
      <c r="CH771">
        <v>4.6877849999999999</v>
      </c>
      <c r="CI771">
        <v>1.62307</v>
      </c>
      <c r="CJ771">
        <v>3.1279949999999999</v>
      </c>
      <c r="CK771">
        <v>2.561445</v>
      </c>
      <c r="CL771">
        <v>3.7588110000000001</v>
      </c>
      <c r="CM771">
        <v>2.163224</v>
      </c>
      <c r="CN771">
        <v>3.0991330000000001</v>
      </c>
      <c r="CO771">
        <v>2.113381</v>
      </c>
      <c r="CP771">
        <v>3.2378960000000001</v>
      </c>
      <c r="CQ771">
        <v>1.4926349999999999</v>
      </c>
      <c r="CR771">
        <v>3.8784990000000001</v>
      </c>
      <c r="CS771">
        <v>2.850203</v>
      </c>
      <c r="CT771">
        <v>5.113086</v>
      </c>
      <c r="CU771">
        <v>2.1456680000000001</v>
      </c>
      <c r="CV771">
        <v>3.371823</v>
      </c>
      <c r="CW771">
        <v>2.8991129999999998</v>
      </c>
      <c r="CX771">
        <v>2.9680879999999998</v>
      </c>
      <c r="CY771">
        <v>2.9961440000000001</v>
      </c>
      <c r="CZ771">
        <v>4.0104379999999997</v>
      </c>
      <c r="DA771">
        <v>2.2935020000000002</v>
      </c>
      <c r="DB771">
        <v>3.2256550000000002</v>
      </c>
      <c r="DC771">
        <v>2.198188</v>
      </c>
      <c r="DD771">
        <v>4.442793</v>
      </c>
      <c r="DE771">
        <v>106.481504</v>
      </c>
      <c r="DF771">
        <v>88.494169999999997</v>
      </c>
      <c r="DG771">
        <v>99.756721999999996</v>
      </c>
      <c r="DH771">
        <v>88.262930999999995</v>
      </c>
      <c r="DI771">
        <v>92.313772</v>
      </c>
      <c r="DJ771">
        <v>73.356487999999999</v>
      </c>
      <c r="DK771">
        <v>128.355628</v>
      </c>
      <c r="DL771">
        <v>104.940641</v>
      </c>
      <c r="DM771">
        <v>117.799251</v>
      </c>
      <c r="DN771">
        <v>102.125415</v>
      </c>
      <c r="DO771">
        <v>141.11868999999999</v>
      </c>
      <c r="DP771">
        <v>94.358245999999994</v>
      </c>
      <c r="DQ771">
        <v>134.26482899999999</v>
      </c>
      <c r="DR771">
        <v>120.845609</v>
      </c>
      <c r="DS771">
        <v>161.64534</v>
      </c>
      <c r="DT771">
        <v>16.100148999999998</v>
      </c>
      <c r="DU771">
        <v>204.33978999999999</v>
      </c>
      <c r="DV771">
        <v>17.795947999999999</v>
      </c>
      <c r="DW771">
        <v>192.59208699999999</v>
      </c>
      <c r="DX771">
        <v>12.098352</v>
      </c>
      <c r="DY771">
        <v>178.82440600000001</v>
      </c>
      <c r="DZ771">
        <v>118.79</v>
      </c>
      <c r="EA771">
        <v>6.0380000000000003</v>
      </c>
      <c r="EB771">
        <v>709.2</v>
      </c>
      <c r="EC771">
        <v>119.87</v>
      </c>
      <c r="ED771">
        <v>6.1079999999999997</v>
      </c>
      <c r="EE771">
        <v>724.9</v>
      </c>
      <c r="EF771">
        <v>120.25</v>
      </c>
      <c r="EG771">
        <v>5.4260000000000002</v>
      </c>
      <c r="EH771">
        <v>645.20000000000005</v>
      </c>
      <c r="EI771">
        <v>119.400002</v>
      </c>
      <c r="EJ771">
        <v>2.6469999999999998</v>
      </c>
      <c r="EK771">
        <v>316</v>
      </c>
      <c r="EL771">
        <v>1.8038970000000001</v>
      </c>
      <c r="EM771">
        <v>4.0000790000000004</v>
      </c>
      <c r="EN771">
        <v>31.479984000000002</v>
      </c>
      <c r="EO771">
        <v>-11.358454999999999</v>
      </c>
      <c r="EP771">
        <v>-8.7336310000000008</v>
      </c>
      <c r="EQ771">
        <v>-18.02563</v>
      </c>
      <c r="ER771">
        <v>111.632216</v>
      </c>
      <c r="ES771">
        <v>107.248915</v>
      </c>
      <c r="ET771">
        <v>101.87378699999999</v>
      </c>
      <c r="EU771">
        <v>4.1615159999999998</v>
      </c>
      <c r="EV771">
        <v>5413.7890740000003</v>
      </c>
      <c r="EW771">
        <v>5560.3997049999998</v>
      </c>
      <c r="EX771">
        <v>4693.1735269999999</v>
      </c>
      <c r="EY771">
        <v>3294.3977540000001</v>
      </c>
    </row>
    <row r="772" spans="1:155" x14ac:dyDescent="0.25">
      <c r="A772" s="741">
        <v>46246</v>
      </c>
      <c r="B772" s="740">
        <v>0.71484953703703702</v>
      </c>
      <c r="C772">
        <v>45660</v>
      </c>
      <c r="D772">
        <v>0</v>
      </c>
      <c r="E772">
        <v>0</v>
      </c>
      <c r="F772">
        <v>75.263272999999998</v>
      </c>
      <c r="G772">
        <v>72.467889</v>
      </c>
      <c r="H772">
        <v>64.466493</v>
      </c>
      <c r="I772">
        <v>73.219396000000003</v>
      </c>
      <c r="J772">
        <v>75.032942000000006</v>
      </c>
      <c r="K772">
        <v>72.103722000000005</v>
      </c>
      <c r="L772">
        <v>70.497203999999996</v>
      </c>
      <c r="M772">
        <v>70.925143000000006</v>
      </c>
      <c r="N772">
        <v>3.2861370000000001</v>
      </c>
      <c r="O772">
        <v>2.910892</v>
      </c>
      <c r="P772">
        <v>3.4598930000000001</v>
      </c>
      <c r="Q772">
        <v>5.6146060000000002</v>
      </c>
      <c r="R772">
        <v>4.5481340000000001</v>
      </c>
      <c r="S772">
        <v>3.733616</v>
      </c>
      <c r="T772">
        <v>5.1822090000000003</v>
      </c>
      <c r="U772">
        <v>7.7066939999999997</v>
      </c>
      <c r="V772">
        <v>8.9177619999999997</v>
      </c>
      <c r="W772">
        <v>8.9742979999999992</v>
      </c>
      <c r="X772">
        <v>7.5248100000000004</v>
      </c>
      <c r="Y772">
        <v>6.8161610000000001</v>
      </c>
      <c r="Z772">
        <v>9.7241920000000004</v>
      </c>
      <c r="AA772">
        <v>10.145799</v>
      </c>
      <c r="AB772">
        <v>7.5139209999999999</v>
      </c>
      <c r="AC772">
        <v>-1.0212559999999999</v>
      </c>
      <c r="AD772">
        <v>7.2936160000000001</v>
      </c>
      <c r="AE772">
        <v>0.52107899999999996</v>
      </c>
      <c r="AF772">
        <v>6.1116710000000003</v>
      </c>
      <c r="AG772">
        <v>0.57047499999999995</v>
      </c>
      <c r="AH772">
        <v>-10.046139999999999</v>
      </c>
      <c r="AI772">
        <v>-5.144571</v>
      </c>
      <c r="AJ772">
        <v>12.494567999999999</v>
      </c>
      <c r="AK772">
        <v>3.5363190000000002</v>
      </c>
      <c r="AL772">
        <v>10.237297</v>
      </c>
      <c r="AM772">
        <v>2.5270160000000002</v>
      </c>
      <c r="AN772">
        <v>10.309654999999999</v>
      </c>
      <c r="AO772">
        <v>3.420722</v>
      </c>
      <c r="AP772">
        <v>11.701741999999999</v>
      </c>
      <c r="AQ772">
        <v>3.6229309999999999</v>
      </c>
      <c r="AR772">
        <v>10.740544999999999</v>
      </c>
      <c r="AS772">
        <v>3.0823900000000002</v>
      </c>
      <c r="AT772">
        <v>9.7768289999999993</v>
      </c>
      <c r="AU772">
        <v>2.832808</v>
      </c>
      <c r="AV772">
        <v>8.8909780000000005</v>
      </c>
      <c r="AW772">
        <v>2.645184</v>
      </c>
      <c r="AX772">
        <v>7.5675150000000002</v>
      </c>
      <c r="AY772">
        <v>2.6332200000000001</v>
      </c>
      <c r="AZ772">
        <v>7.9002249999999998</v>
      </c>
      <c r="BA772">
        <v>3.0115970000000001</v>
      </c>
      <c r="BB772">
        <v>8.6739029999999993</v>
      </c>
      <c r="BC772">
        <v>3.1115360000000001</v>
      </c>
      <c r="BD772">
        <v>9.1895749999999996</v>
      </c>
      <c r="BE772">
        <v>1.90527</v>
      </c>
      <c r="BF772">
        <v>8.8167519999999993</v>
      </c>
      <c r="BG772">
        <v>2.0176690000000002</v>
      </c>
      <c r="BH772">
        <v>5.9234439999999999</v>
      </c>
      <c r="BI772">
        <v>2.6283729999999998</v>
      </c>
      <c r="BJ772">
        <v>6.702966</v>
      </c>
      <c r="BK772">
        <v>1.934159</v>
      </c>
      <c r="BL772">
        <v>4.5212950000000003</v>
      </c>
      <c r="BM772">
        <v>2.0921500000000002</v>
      </c>
      <c r="BN772">
        <v>4.9148560000000003</v>
      </c>
      <c r="BO772">
        <v>2.4899100000000001</v>
      </c>
      <c r="BP772">
        <v>4.8231270000000004</v>
      </c>
      <c r="BQ772">
        <v>2.2951820000000001</v>
      </c>
      <c r="BR772">
        <v>4.2718509999999998</v>
      </c>
      <c r="BS772">
        <v>1.748718</v>
      </c>
      <c r="BT772">
        <v>4.967873</v>
      </c>
      <c r="BU772">
        <v>2.8591190000000002</v>
      </c>
      <c r="BV772">
        <v>5.5645639999999998</v>
      </c>
      <c r="BW772">
        <v>2.0420690000000001</v>
      </c>
      <c r="BX772">
        <v>4.4185689999999997</v>
      </c>
      <c r="BY772">
        <v>2.8296269999999999</v>
      </c>
      <c r="BZ772">
        <v>3.9005399999999999</v>
      </c>
      <c r="CA772">
        <v>3.0341840000000002</v>
      </c>
      <c r="CB772">
        <v>3.5045000000000002</v>
      </c>
      <c r="CC772">
        <v>2.3008069999999998</v>
      </c>
      <c r="CD772">
        <v>3.536327</v>
      </c>
      <c r="CE772">
        <v>1.980742</v>
      </c>
      <c r="CF772">
        <v>4.3421940000000001</v>
      </c>
      <c r="CG772">
        <v>2.676688</v>
      </c>
      <c r="CH772">
        <v>4.6809070000000004</v>
      </c>
      <c r="CI772">
        <v>1.6428910000000001</v>
      </c>
      <c r="CJ772">
        <v>3.1417929999999998</v>
      </c>
      <c r="CK772">
        <v>2.5834410000000001</v>
      </c>
      <c r="CL772">
        <v>3.7311510000000001</v>
      </c>
      <c r="CM772">
        <v>2.1755620000000002</v>
      </c>
      <c r="CN772">
        <v>3.0865580000000001</v>
      </c>
      <c r="CO772">
        <v>2.1463800000000002</v>
      </c>
      <c r="CP772">
        <v>3.248545</v>
      </c>
      <c r="CQ772">
        <v>1.5318909999999999</v>
      </c>
      <c r="CR772">
        <v>3.8689269999999998</v>
      </c>
      <c r="CS772">
        <v>2.873278</v>
      </c>
      <c r="CT772">
        <v>5.1096950000000003</v>
      </c>
      <c r="CU772">
        <v>2.1643659999999998</v>
      </c>
      <c r="CV772">
        <v>3.3702610000000002</v>
      </c>
      <c r="CW772">
        <v>2.9154900000000001</v>
      </c>
      <c r="CX772">
        <v>3.0149370000000002</v>
      </c>
      <c r="CY772">
        <v>2.976763</v>
      </c>
      <c r="CZ772">
        <v>4.041601</v>
      </c>
      <c r="DA772">
        <v>2.2699739999999999</v>
      </c>
      <c r="DB772">
        <v>3.229746</v>
      </c>
      <c r="DC772">
        <v>2.216561</v>
      </c>
      <c r="DD772">
        <v>4.4711460000000001</v>
      </c>
      <c r="DE772">
        <v>105.84916</v>
      </c>
      <c r="DF772">
        <v>88.951690999999997</v>
      </c>
      <c r="DG772">
        <v>99.197978000000006</v>
      </c>
      <c r="DH772">
        <v>88.400398999999993</v>
      </c>
      <c r="DI772">
        <v>92.146721999999997</v>
      </c>
      <c r="DJ772">
        <v>74.023883999999995</v>
      </c>
      <c r="DK772">
        <v>126.880252</v>
      </c>
      <c r="DL772">
        <v>104.340637</v>
      </c>
      <c r="DM772">
        <v>116.23572799999999</v>
      </c>
      <c r="DN772">
        <v>101.5407</v>
      </c>
      <c r="DO772">
        <v>140.66483299999999</v>
      </c>
      <c r="DP772">
        <v>94.032484999999994</v>
      </c>
      <c r="DQ772">
        <v>132.85803000000001</v>
      </c>
      <c r="DR772">
        <v>119.300877</v>
      </c>
      <c r="DS772">
        <v>161.44512900000001</v>
      </c>
      <c r="DT772">
        <v>15.793713</v>
      </c>
      <c r="DU772">
        <v>202.375666</v>
      </c>
      <c r="DV772">
        <v>17.497433000000001</v>
      </c>
      <c r="DW772">
        <v>191.35436799999999</v>
      </c>
      <c r="DX772">
        <v>11.907619</v>
      </c>
      <c r="DY772">
        <v>177.87719100000001</v>
      </c>
      <c r="DZ772">
        <v>118.89</v>
      </c>
      <c r="EA772">
        <v>6</v>
      </c>
      <c r="EB772">
        <v>704.1</v>
      </c>
      <c r="EC772">
        <v>119.87</v>
      </c>
      <c r="ED772">
        <v>6.077</v>
      </c>
      <c r="EE772">
        <v>720.9</v>
      </c>
      <c r="EF772">
        <v>120.39</v>
      </c>
      <c r="EG772">
        <v>5.4020000000000001</v>
      </c>
      <c r="EH772">
        <v>642.79999999999995</v>
      </c>
      <c r="EI772">
        <v>119.57</v>
      </c>
      <c r="EJ772">
        <v>2.6480000000000001</v>
      </c>
      <c r="EK772">
        <v>316.60000600000001</v>
      </c>
      <c r="EL772">
        <v>1.7984230000000001</v>
      </c>
      <c r="EM772">
        <v>4.0433529999999998</v>
      </c>
      <c r="EN772">
        <v>30.856695999999999</v>
      </c>
      <c r="EO772">
        <v>-11.844563000000001</v>
      </c>
      <c r="EP772">
        <v>-9.1879240000000006</v>
      </c>
      <c r="EQ772">
        <v>-18.362127999999998</v>
      </c>
      <c r="ER772">
        <v>110.911563</v>
      </c>
      <c r="ES772">
        <v>106.776584</v>
      </c>
      <c r="ET772">
        <v>101.493799</v>
      </c>
      <c r="EU772">
        <v>4.1798250000000001</v>
      </c>
      <c r="EV772">
        <v>5425.5828899999997</v>
      </c>
      <c r="EW772">
        <v>5572.451204</v>
      </c>
      <c r="EX772">
        <v>4703.9041930000003</v>
      </c>
      <c r="EY772">
        <v>3299.6799230000001</v>
      </c>
    </row>
    <row r="773" spans="1:155" x14ac:dyDescent="0.25">
      <c r="A773" s="741">
        <v>46246</v>
      </c>
      <c r="B773" s="740">
        <v>0.71554398148148146</v>
      </c>
      <c r="C773">
        <v>45720</v>
      </c>
      <c r="D773">
        <v>0</v>
      </c>
      <c r="E773">
        <v>0</v>
      </c>
      <c r="F773">
        <v>75.270488</v>
      </c>
      <c r="G773">
        <v>72.508595999999997</v>
      </c>
      <c r="H773">
        <v>64.666673000000003</v>
      </c>
      <c r="I773">
        <v>73.243365999999995</v>
      </c>
      <c r="J773">
        <v>75.044612000000001</v>
      </c>
      <c r="K773">
        <v>72.070927999999995</v>
      </c>
      <c r="L773">
        <v>70.500435999999993</v>
      </c>
      <c r="M773">
        <v>70.895268000000002</v>
      </c>
      <c r="N773">
        <v>3.0609790000000001</v>
      </c>
      <c r="O773">
        <v>2.800173</v>
      </c>
      <c r="P773">
        <v>3.2210000000000001</v>
      </c>
      <c r="Q773">
        <v>5.3135000000000003</v>
      </c>
      <c r="R773">
        <v>4.3356050000000002</v>
      </c>
      <c r="S773">
        <v>3.530939</v>
      </c>
      <c r="T773">
        <v>4.8843500000000004</v>
      </c>
      <c r="U773">
        <v>7.5995369999999998</v>
      </c>
      <c r="V773">
        <v>8.6305999999999994</v>
      </c>
      <c r="W773">
        <v>9.3673350000000006</v>
      </c>
      <c r="X773">
        <v>7.5642449999999997</v>
      </c>
      <c r="Y773">
        <v>6.5357159999999999</v>
      </c>
      <c r="Z773">
        <v>9.2599110000000007</v>
      </c>
      <c r="AA773">
        <v>10.017389</v>
      </c>
      <c r="AB773">
        <v>7.3578400000000004</v>
      </c>
      <c r="AC773">
        <v>-1.3598939999999999</v>
      </c>
      <c r="AD773">
        <v>7.0432920000000001</v>
      </c>
      <c r="AE773">
        <v>0.15689400000000001</v>
      </c>
      <c r="AF773">
        <v>5.951587</v>
      </c>
      <c r="AG773">
        <v>0.121325</v>
      </c>
      <c r="AH773">
        <v>-10.323499</v>
      </c>
      <c r="AI773">
        <v>-5.4468240000000003</v>
      </c>
      <c r="AJ773">
        <v>12.025822</v>
      </c>
      <c r="AK773">
        <v>3.5363980000000002</v>
      </c>
      <c r="AL773">
        <v>10.243005999999999</v>
      </c>
      <c r="AM773">
        <v>2.5272670000000002</v>
      </c>
      <c r="AN773">
        <v>10.322189</v>
      </c>
      <c r="AO773">
        <v>3.4416259999999999</v>
      </c>
      <c r="AP773">
        <v>11.676525</v>
      </c>
      <c r="AQ773">
        <v>3.6429100000000001</v>
      </c>
      <c r="AR773">
        <v>10.742300999999999</v>
      </c>
      <c r="AS773">
        <v>3.1085389999999999</v>
      </c>
      <c r="AT773">
        <v>9.7761619999999994</v>
      </c>
      <c r="AU773">
        <v>2.853755</v>
      </c>
      <c r="AV773">
        <v>8.9007970000000007</v>
      </c>
      <c r="AW773">
        <v>2.6601910000000002</v>
      </c>
      <c r="AX773">
        <v>7.5540900000000004</v>
      </c>
      <c r="AY773">
        <v>2.6394839999999999</v>
      </c>
      <c r="AZ773">
        <v>7.8867659999999997</v>
      </c>
      <c r="BA773">
        <v>3.0440320000000001</v>
      </c>
      <c r="BB773">
        <v>8.6837250000000008</v>
      </c>
      <c r="BC773">
        <v>3.1237379999999999</v>
      </c>
      <c r="BD773">
        <v>9.2185319999999997</v>
      </c>
      <c r="BE773">
        <v>1.9253610000000001</v>
      </c>
      <c r="BF773">
        <v>8.8147509999999993</v>
      </c>
      <c r="BG773">
        <v>2.038678</v>
      </c>
      <c r="BH773">
        <v>5.9250579999999999</v>
      </c>
      <c r="BI773">
        <v>2.650703</v>
      </c>
      <c r="BJ773">
        <v>6.7104350000000004</v>
      </c>
      <c r="BK773">
        <v>1.9495119999999999</v>
      </c>
      <c r="BL773">
        <v>4.5145619999999997</v>
      </c>
      <c r="BM773">
        <v>2.0959859999999999</v>
      </c>
      <c r="BN773">
        <v>4.904903</v>
      </c>
      <c r="BO773">
        <v>2.497871</v>
      </c>
      <c r="BP773">
        <v>4.8026229999999996</v>
      </c>
      <c r="BQ773">
        <v>2.2990010000000001</v>
      </c>
      <c r="BR773">
        <v>4.2760280000000002</v>
      </c>
      <c r="BS773">
        <v>1.748764</v>
      </c>
      <c r="BT773">
        <v>4.9913049999999997</v>
      </c>
      <c r="BU773">
        <v>2.840214</v>
      </c>
      <c r="BV773">
        <v>5.5910929999999999</v>
      </c>
      <c r="BW773">
        <v>2.0415640000000002</v>
      </c>
      <c r="BX773">
        <v>4.442005</v>
      </c>
      <c r="BY773">
        <v>2.8448380000000002</v>
      </c>
      <c r="BZ773">
        <v>3.918879</v>
      </c>
      <c r="CA773">
        <v>2.9683809999999999</v>
      </c>
      <c r="CB773">
        <v>3.5026290000000002</v>
      </c>
      <c r="CC773">
        <v>2.2953860000000001</v>
      </c>
      <c r="CD773">
        <v>3.580546</v>
      </c>
      <c r="CE773">
        <v>1.9955849999999999</v>
      </c>
      <c r="CF773">
        <v>4.3613910000000002</v>
      </c>
      <c r="CG773">
        <v>2.6752259999999999</v>
      </c>
      <c r="CH773">
        <v>4.7111520000000002</v>
      </c>
      <c r="CI773">
        <v>1.6258049999999999</v>
      </c>
      <c r="CJ773">
        <v>3.164291</v>
      </c>
      <c r="CK773">
        <v>2.5697380000000001</v>
      </c>
      <c r="CL773">
        <v>3.772141</v>
      </c>
      <c r="CM773">
        <v>2.1844160000000001</v>
      </c>
      <c r="CN773">
        <v>3.112228</v>
      </c>
      <c r="CO773">
        <v>2.146299</v>
      </c>
      <c r="CP773">
        <v>3.2573840000000001</v>
      </c>
      <c r="CQ773">
        <v>1.5370649999999999</v>
      </c>
      <c r="CR773">
        <v>3.8736229999999998</v>
      </c>
      <c r="CS773">
        <v>2.8669410000000002</v>
      </c>
      <c r="CT773">
        <v>5.1238939999999999</v>
      </c>
      <c r="CU773">
        <v>2.173562</v>
      </c>
      <c r="CV773">
        <v>3.3725459999999998</v>
      </c>
      <c r="CW773">
        <v>2.9094959999999999</v>
      </c>
      <c r="CX773">
        <v>3.0247480000000002</v>
      </c>
      <c r="CY773">
        <v>2.952998</v>
      </c>
      <c r="CZ773">
        <v>4.0610400000000002</v>
      </c>
      <c r="DA773">
        <v>2.2956590000000001</v>
      </c>
      <c r="DB773">
        <v>3.2448199999999998</v>
      </c>
      <c r="DC773">
        <v>2.2173829999999999</v>
      </c>
      <c r="DD773">
        <v>4.4688230000000004</v>
      </c>
      <c r="DE773">
        <v>105.62808699999999</v>
      </c>
      <c r="DF773">
        <v>89.128051999999997</v>
      </c>
      <c r="DG773">
        <v>99.056796000000006</v>
      </c>
      <c r="DH773">
        <v>88.370193</v>
      </c>
      <c r="DI773">
        <v>91.865742999999995</v>
      </c>
      <c r="DJ773">
        <v>72.618988999999999</v>
      </c>
      <c r="DK773">
        <v>126.021946</v>
      </c>
      <c r="DL773">
        <v>104.14222700000001</v>
      </c>
      <c r="DM773">
        <v>115.322231</v>
      </c>
      <c r="DN773">
        <v>101.234719</v>
      </c>
      <c r="DO773">
        <v>140.27516600000001</v>
      </c>
      <c r="DP773">
        <v>94.092967000000002</v>
      </c>
      <c r="DQ773">
        <v>132.07410400000001</v>
      </c>
      <c r="DR773">
        <v>118.342254</v>
      </c>
      <c r="DS773">
        <v>161.31299999999999</v>
      </c>
      <c r="DT773">
        <v>15.620717000000001</v>
      </c>
      <c r="DU773">
        <v>202.26807600000001</v>
      </c>
      <c r="DV773">
        <v>17.316516</v>
      </c>
      <c r="DW773">
        <v>190.758396</v>
      </c>
      <c r="DX773">
        <v>11.764557</v>
      </c>
      <c r="DY773">
        <v>178.04960600000001</v>
      </c>
      <c r="DZ773">
        <v>118.74</v>
      </c>
      <c r="EA773">
        <v>5.976</v>
      </c>
      <c r="EB773">
        <v>702.7</v>
      </c>
      <c r="EC773">
        <v>119.85</v>
      </c>
      <c r="ED773">
        <v>6.0579999999999998</v>
      </c>
      <c r="EE773">
        <v>719.6</v>
      </c>
      <c r="EF773">
        <v>120.37</v>
      </c>
      <c r="EG773">
        <v>5.3849999999999998</v>
      </c>
      <c r="EH773">
        <v>641.4</v>
      </c>
      <c r="EI773">
        <v>119.660004</v>
      </c>
      <c r="EJ773">
        <v>2.649</v>
      </c>
      <c r="EK773">
        <v>316.89999399999999</v>
      </c>
      <c r="EL773">
        <v>1.7971539999999999</v>
      </c>
      <c r="EM773">
        <v>4.0180049999999996</v>
      </c>
      <c r="EN773">
        <v>30.641573000000001</v>
      </c>
      <c r="EO773">
        <v>-12.120653000000001</v>
      </c>
      <c r="EP773">
        <v>-9.4648289999999999</v>
      </c>
      <c r="EQ773">
        <v>-18.615750999999999</v>
      </c>
      <c r="ER773">
        <v>110.87195</v>
      </c>
      <c r="ES773">
        <v>106.54841</v>
      </c>
      <c r="ET773">
        <v>101.563068</v>
      </c>
      <c r="EU773">
        <v>4.1868239999999997</v>
      </c>
      <c r="EV773">
        <v>5437.3258910000004</v>
      </c>
      <c r="EW773">
        <v>5584.4511750000001</v>
      </c>
      <c r="EX773">
        <v>4714.6148149999999</v>
      </c>
      <c r="EY773">
        <v>3304.9614019999999</v>
      </c>
    </row>
    <row r="774" spans="1:155" x14ac:dyDescent="0.25">
      <c r="A774" s="741">
        <v>46246</v>
      </c>
      <c r="B774" s="740">
        <v>0.7162384259259259</v>
      </c>
      <c r="C774">
        <v>45780</v>
      </c>
      <c r="D774">
        <v>0</v>
      </c>
      <c r="E774">
        <v>0</v>
      </c>
      <c r="F774">
        <v>75.152743999999998</v>
      </c>
      <c r="G774">
        <v>72.455292999999998</v>
      </c>
      <c r="H774">
        <v>64.865136000000007</v>
      </c>
      <c r="I774">
        <v>73.203597000000002</v>
      </c>
      <c r="J774">
        <v>75.034495000000007</v>
      </c>
      <c r="K774">
        <v>72.111214000000004</v>
      </c>
      <c r="L774">
        <v>70.485687999999996</v>
      </c>
      <c r="M774">
        <v>70.906418000000002</v>
      </c>
      <c r="N774">
        <v>2.9281609999999998</v>
      </c>
      <c r="O774">
        <v>2.4855139999999998</v>
      </c>
      <c r="P774">
        <v>2.9782959999999998</v>
      </c>
      <c r="Q774">
        <v>5.1752180000000001</v>
      </c>
      <c r="R774">
        <v>4.1833479999999996</v>
      </c>
      <c r="S774">
        <v>3.3490790000000001</v>
      </c>
      <c r="T774">
        <v>4.7784579999999997</v>
      </c>
      <c r="U774">
        <v>7.3597289999999997</v>
      </c>
      <c r="V774">
        <v>8.4304269999999999</v>
      </c>
      <c r="W774">
        <v>8.6649100000000008</v>
      </c>
      <c r="X774">
        <v>7.4026069999999997</v>
      </c>
      <c r="Y774">
        <v>6.3519189999999996</v>
      </c>
      <c r="Z774">
        <v>9.1721000000000004</v>
      </c>
      <c r="AA774">
        <v>10.051682</v>
      </c>
      <c r="AB774">
        <v>7.2226229999999996</v>
      </c>
      <c r="AC774">
        <v>-1.702081</v>
      </c>
      <c r="AD774">
        <v>7.2072339999999997</v>
      </c>
      <c r="AE774">
        <v>-0.18657299999999999</v>
      </c>
      <c r="AF774">
        <v>5.9184489999999998</v>
      </c>
      <c r="AG774">
        <v>-0.21199299999999999</v>
      </c>
      <c r="AH774">
        <v>-10.621081999999999</v>
      </c>
      <c r="AI774">
        <v>-5.7509880000000004</v>
      </c>
      <c r="AJ774">
        <v>11.930196</v>
      </c>
      <c r="AK774">
        <v>3.5204870000000001</v>
      </c>
      <c r="AL774">
        <v>10.257666</v>
      </c>
      <c r="AM774">
        <v>2.5448550000000001</v>
      </c>
      <c r="AN774">
        <v>10.339124</v>
      </c>
      <c r="AO774">
        <v>3.4617</v>
      </c>
      <c r="AP774">
        <v>11.730427000000001</v>
      </c>
      <c r="AQ774">
        <v>3.6510319999999998</v>
      </c>
      <c r="AR774">
        <v>10.759359</v>
      </c>
      <c r="AS774">
        <v>3.1175090000000001</v>
      </c>
      <c r="AT774">
        <v>9.8223579999999995</v>
      </c>
      <c r="AU774">
        <v>2.8783409999999998</v>
      </c>
      <c r="AV774">
        <v>8.9310930000000006</v>
      </c>
      <c r="AW774">
        <v>2.6912859999999998</v>
      </c>
      <c r="AX774">
        <v>7.5813050000000004</v>
      </c>
      <c r="AY774">
        <v>2.6530930000000001</v>
      </c>
      <c r="AZ774">
        <v>7.9300889999999997</v>
      </c>
      <c r="BA774">
        <v>3.060073</v>
      </c>
      <c r="BB774">
        <v>8.7153989999999997</v>
      </c>
      <c r="BC774">
        <v>3.150153</v>
      </c>
      <c r="BD774">
        <v>9.2360539999999993</v>
      </c>
      <c r="BE774">
        <v>1.939907</v>
      </c>
      <c r="BF774">
        <v>8.8542290000000001</v>
      </c>
      <c r="BG774">
        <v>2.0518390000000002</v>
      </c>
      <c r="BH774">
        <v>5.9488149999999997</v>
      </c>
      <c r="BI774">
        <v>2.652488</v>
      </c>
      <c r="BJ774">
        <v>6.7306549999999996</v>
      </c>
      <c r="BK774">
        <v>1.9532929999999999</v>
      </c>
      <c r="BL774">
        <v>4.5334719999999997</v>
      </c>
      <c r="BM774">
        <v>2.1016080000000001</v>
      </c>
      <c r="BN774">
        <v>4.9231579999999999</v>
      </c>
      <c r="BO774">
        <v>2.489036</v>
      </c>
      <c r="BP774">
        <v>4.8552809999999997</v>
      </c>
      <c r="BQ774">
        <v>2.2915450000000002</v>
      </c>
      <c r="BR774">
        <v>4.3003629999999999</v>
      </c>
      <c r="BS774">
        <v>1.746926</v>
      </c>
      <c r="BT774">
        <v>4.9977309999999999</v>
      </c>
      <c r="BU774">
        <v>2.8245269999999998</v>
      </c>
      <c r="BV774">
        <v>5.6075419999999996</v>
      </c>
      <c r="BW774">
        <v>2.0392160000000001</v>
      </c>
      <c r="BX774">
        <v>4.4584739999999998</v>
      </c>
      <c r="BY774">
        <v>2.8480050000000001</v>
      </c>
      <c r="BZ774">
        <v>3.9404859999999999</v>
      </c>
      <c r="CA774">
        <v>2.9205649999999999</v>
      </c>
      <c r="CB774">
        <v>3.5228709999999999</v>
      </c>
      <c r="CC774">
        <v>2.2934640000000002</v>
      </c>
      <c r="CD774">
        <v>3.5924140000000002</v>
      </c>
      <c r="CE774">
        <v>2.0056400000000001</v>
      </c>
      <c r="CF774">
        <v>4.393605</v>
      </c>
      <c r="CG774">
        <v>2.6904970000000001</v>
      </c>
      <c r="CH774">
        <v>4.7107140000000003</v>
      </c>
      <c r="CI774">
        <v>1.6350439999999999</v>
      </c>
      <c r="CJ774">
        <v>3.1707489999999998</v>
      </c>
      <c r="CK774">
        <v>2.5871469999999999</v>
      </c>
      <c r="CL774">
        <v>3.788141</v>
      </c>
      <c r="CM774">
        <v>2.1723629999999998</v>
      </c>
      <c r="CN774">
        <v>3.1169120000000001</v>
      </c>
      <c r="CO774">
        <v>2.1565159999999999</v>
      </c>
      <c r="CP774">
        <v>3.270702</v>
      </c>
      <c r="CQ774">
        <v>1.5531839999999999</v>
      </c>
      <c r="CR774">
        <v>3.920458</v>
      </c>
      <c r="CS774">
        <v>2.8646259999999999</v>
      </c>
      <c r="CT774">
        <v>5.1453790000000001</v>
      </c>
      <c r="CU774">
        <v>2.1541579999999998</v>
      </c>
      <c r="CV774">
        <v>3.3913289999999998</v>
      </c>
      <c r="CW774">
        <v>2.8956339999999998</v>
      </c>
      <c r="CX774">
        <v>3.019161</v>
      </c>
      <c r="CY774">
        <v>2.9257909999999998</v>
      </c>
      <c r="CZ774">
        <v>4.0476549999999998</v>
      </c>
      <c r="DA774">
        <v>2.3010459999999999</v>
      </c>
      <c r="DB774">
        <v>3.2603140000000002</v>
      </c>
      <c r="DC774">
        <v>2.1942219999999999</v>
      </c>
      <c r="DD774">
        <v>4.4878549999999997</v>
      </c>
      <c r="DE774">
        <v>105.425945</v>
      </c>
      <c r="DF774">
        <v>88.846722999999997</v>
      </c>
      <c r="DG774">
        <v>98.989033000000006</v>
      </c>
      <c r="DH774">
        <v>87.942578999999995</v>
      </c>
      <c r="DI774">
        <v>91.769154999999998</v>
      </c>
      <c r="DJ774">
        <v>71.460466999999994</v>
      </c>
      <c r="DK774">
        <v>125.52067099999999</v>
      </c>
      <c r="DL774">
        <v>103.838748</v>
      </c>
      <c r="DM774">
        <v>115.059601</v>
      </c>
      <c r="DN774">
        <v>101.11424</v>
      </c>
      <c r="DO774">
        <v>139.753502</v>
      </c>
      <c r="DP774">
        <v>93.921924000000004</v>
      </c>
      <c r="DQ774">
        <v>131.84608299999999</v>
      </c>
      <c r="DR774">
        <v>117.934223</v>
      </c>
      <c r="DS774">
        <v>161.01660899999999</v>
      </c>
      <c r="DT774">
        <v>15.446020000000001</v>
      </c>
      <c r="DU774">
        <v>201.74159499999999</v>
      </c>
      <c r="DV774">
        <v>17.183123999999999</v>
      </c>
      <c r="DW774">
        <v>189.57111900000001</v>
      </c>
      <c r="DX774">
        <v>11.638163</v>
      </c>
      <c r="DY774">
        <v>177.74822</v>
      </c>
      <c r="DZ774">
        <v>118.79</v>
      </c>
      <c r="EA774">
        <v>5.9729999999999999</v>
      </c>
      <c r="EB774">
        <v>701.4</v>
      </c>
      <c r="EC774">
        <v>119.81</v>
      </c>
      <c r="ED774">
        <v>6.0410000000000004</v>
      </c>
      <c r="EE774">
        <v>716.1</v>
      </c>
      <c r="EF774">
        <v>120.48</v>
      </c>
      <c r="EG774">
        <v>5.3780000000000001</v>
      </c>
      <c r="EH774">
        <v>640.79999999999995</v>
      </c>
      <c r="EI774">
        <v>119.739998</v>
      </c>
      <c r="EJ774">
        <v>2.65</v>
      </c>
      <c r="EK774">
        <v>317.20001200000002</v>
      </c>
      <c r="EL774">
        <v>1.7796099999999999</v>
      </c>
      <c r="EM774">
        <v>3.9187759999999998</v>
      </c>
      <c r="EN774">
        <v>30.770904999999999</v>
      </c>
      <c r="EO774">
        <v>-12.400691999999999</v>
      </c>
      <c r="EP774">
        <v>-9.6697640000000007</v>
      </c>
      <c r="EQ774">
        <v>-18.840709</v>
      </c>
      <c r="ER774">
        <v>110.677897</v>
      </c>
      <c r="ES774">
        <v>106.092401</v>
      </c>
      <c r="ET774">
        <v>101.44195499999999</v>
      </c>
      <c r="EU774">
        <v>4.1987240000000003</v>
      </c>
      <c r="EV774">
        <v>5449.0262339999999</v>
      </c>
      <c r="EW774">
        <v>5596.4149580000003</v>
      </c>
      <c r="EX774">
        <v>4725.2954239999999</v>
      </c>
      <c r="EY774">
        <v>3310.2396239999998</v>
      </c>
    </row>
    <row r="775" spans="1:155" x14ac:dyDescent="0.25">
      <c r="A775" s="741">
        <v>46246</v>
      </c>
      <c r="B775" s="740">
        <v>0.71693287037037035</v>
      </c>
      <c r="C775">
        <v>45840</v>
      </c>
      <c r="D775">
        <v>0</v>
      </c>
      <c r="E775">
        <v>0</v>
      </c>
      <c r="F775">
        <v>75.227913999999998</v>
      </c>
      <c r="G775">
        <v>72.492149999999995</v>
      </c>
      <c r="H775">
        <v>64.801006999999998</v>
      </c>
      <c r="I775">
        <v>73.199061</v>
      </c>
      <c r="J775">
        <v>75.039260999999996</v>
      </c>
      <c r="K775">
        <v>72.064286999999993</v>
      </c>
      <c r="L775">
        <v>70.488842000000005</v>
      </c>
      <c r="M775">
        <v>70.917634000000007</v>
      </c>
      <c r="N775">
        <v>2.78674</v>
      </c>
      <c r="O775">
        <v>2.3840509999999999</v>
      </c>
      <c r="P775">
        <v>2.769717</v>
      </c>
      <c r="Q775">
        <v>5.01166</v>
      </c>
      <c r="R775">
        <v>3.9896989999999999</v>
      </c>
      <c r="S775">
        <v>3.08805</v>
      </c>
      <c r="T775">
        <v>4.6895210000000001</v>
      </c>
      <c r="U775">
        <v>7.1710310000000002</v>
      </c>
      <c r="V775">
        <v>8.3490160000000007</v>
      </c>
      <c r="W775">
        <v>8.8585429999999992</v>
      </c>
      <c r="X775">
        <v>7.1094530000000002</v>
      </c>
      <c r="Y775">
        <v>6.1076180000000004</v>
      </c>
      <c r="Z775">
        <v>9.1476100000000002</v>
      </c>
      <c r="AA775">
        <v>9.6492730000000009</v>
      </c>
      <c r="AB775">
        <v>7.1033770000000001</v>
      </c>
      <c r="AC775">
        <v>-1.947589</v>
      </c>
      <c r="AD775">
        <v>6.797892</v>
      </c>
      <c r="AE775">
        <v>-0.46083600000000002</v>
      </c>
      <c r="AF775">
        <v>5.7818310000000004</v>
      </c>
      <c r="AG775">
        <v>-0.42708499999999999</v>
      </c>
      <c r="AH775">
        <v>-10.865136</v>
      </c>
      <c r="AI775">
        <v>-5.9540050000000004</v>
      </c>
      <c r="AJ775">
        <v>11.113621999999999</v>
      </c>
      <c r="AK775">
        <v>3.4743339999999998</v>
      </c>
      <c r="AL775">
        <v>10.261423000000001</v>
      </c>
      <c r="AM775">
        <v>2.5330059999999999</v>
      </c>
      <c r="AN775">
        <v>10.348796</v>
      </c>
      <c r="AO775">
        <v>3.428992</v>
      </c>
      <c r="AP775">
        <v>11.749427000000001</v>
      </c>
      <c r="AQ775">
        <v>3.6390099999999999</v>
      </c>
      <c r="AR775">
        <v>10.786336</v>
      </c>
      <c r="AS775">
        <v>3.118576</v>
      </c>
      <c r="AT775">
        <v>9.8127859999999991</v>
      </c>
      <c r="AU775">
        <v>2.8470499999999999</v>
      </c>
      <c r="AV775">
        <v>8.9484100000000009</v>
      </c>
      <c r="AW775">
        <v>2.648908</v>
      </c>
      <c r="AX775">
        <v>7.6041030000000003</v>
      </c>
      <c r="AY775">
        <v>2.6337229999999998</v>
      </c>
      <c r="AZ775">
        <v>7.9267139999999996</v>
      </c>
      <c r="BA775">
        <v>3.0322990000000001</v>
      </c>
      <c r="BB775">
        <v>8.7249669999999995</v>
      </c>
      <c r="BC775">
        <v>3.1262319999999999</v>
      </c>
      <c r="BD775">
        <v>9.2597430000000003</v>
      </c>
      <c r="BE775">
        <v>1.952302</v>
      </c>
      <c r="BF775">
        <v>8.8934010000000008</v>
      </c>
      <c r="BG775">
        <v>2.0416629999999998</v>
      </c>
      <c r="BH775">
        <v>5.9788579999999998</v>
      </c>
      <c r="BI775">
        <v>2.6182539999999999</v>
      </c>
      <c r="BJ775">
        <v>6.7444439999999997</v>
      </c>
      <c r="BK775">
        <v>1.939541</v>
      </c>
      <c r="BL775">
        <v>4.5344569999999997</v>
      </c>
      <c r="BM775">
        <v>2.0887799999999999</v>
      </c>
      <c r="BN775">
        <v>4.9143650000000001</v>
      </c>
      <c r="BO775">
        <v>2.4972409999999998</v>
      </c>
      <c r="BP775">
        <v>4.837313</v>
      </c>
      <c r="BQ775">
        <v>2.3080400000000001</v>
      </c>
      <c r="BR775">
        <v>4.3144549999999997</v>
      </c>
      <c r="BS775">
        <v>1.779965</v>
      </c>
      <c r="BT775">
        <v>5.0273979999999998</v>
      </c>
      <c r="BU775">
        <v>2.8452470000000001</v>
      </c>
      <c r="BV775">
        <v>5.6116830000000002</v>
      </c>
      <c r="BW775">
        <v>2.0332469999999998</v>
      </c>
      <c r="BX775">
        <v>4.4538510000000002</v>
      </c>
      <c r="BY775">
        <v>2.8544119999999999</v>
      </c>
      <c r="BZ775">
        <v>3.942679</v>
      </c>
      <c r="CA775">
        <v>2.8947029999999998</v>
      </c>
      <c r="CB775">
        <v>3.5388519999999999</v>
      </c>
      <c r="CC775">
        <v>2.3278799999999999</v>
      </c>
      <c r="CD775">
        <v>3.6014900000000001</v>
      </c>
      <c r="CE775">
        <v>2.0262519999999999</v>
      </c>
      <c r="CF775">
        <v>4.3942439999999996</v>
      </c>
      <c r="CG775">
        <v>2.6520250000000001</v>
      </c>
      <c r="CH775">
        <v>4.717492</v>
      </c>
      <c r="CI775">
        <v>1.641853</v>
      </c>
      <c r="CJ775">
        <v>3.1927159999999999</v>
      </c>
      <c r="CK775">
        <v>2.5985369999999999</v>
      </c>
      <c r="CL775">
        <v>3.8105359999999999</v>
      </c>
      <c r="CM775">
        <v>2.206785</v>
      </c>
      <c r="CN775">
        <v>3.138706</v>
      </c>
      <c r="CO775">
        <v>2.1659069999999998</v>
      </c>
      <c r="CP775">
        <v>3.2988819999999999</v>
      </c>
      <c r="CQ775">
        <v>1.5685309999999999</v>
      </c>
      <c r="CR775">
        <v>3.932077</v>
      </c>
      <c r="CS775">
        <v>2.873043</v>
      </c>
      <c r="CT775">
        <v>5.167573</v>
      </c>
      <c r="CU775">
        <v>2.1690830000000001</v>
      </c>
      <c r="CV775">
        <v>3.4039290000000002</v>
      </c>
      <c r="CW775">
        <v>2.9409010000000002</v>
      </c>
      <c r="CX775">
        <v>3.0535559999999999</v>
      </c>
      <c r="CY775">
        <v>2.9450129999999999</v>
      </c>
      <c r="CZ775">
        <v>4.0870490000000004</v>
      </c>
      <c r="DA775">
        <v>2.312506</v>
      </c>
      <c r="DB775">
        <v>3.2837109999999998</v>
      </c>
      <c r="DC775">
        <v>2.2503489999999999</v>
      </c>
      <c r="DD775">
        <v>4.5153369999999997</v>
      </c>
      <c r="DE775">
        <v>105.548693</v>
      </c>
      <c r="DF775">
        <v>88.537170000000003</v>
      </c>
      <c r="DG775">
        <v>98.881133000000005</v>
      </c>
      <c r="DH775">
        <v>88.003091999999995</v>
      </c>
      <c r="DI775">
        <v>91.762782000000001</v>
      </c>
      <c r="DJ775">
        <v>84.697971999999993</v>
      </c>
      <c r="DK775">
        <v>125.41194</v>
      </c>
      <c r="DL775">
        <v>103.723787</v>
      </c>
      <c r="DM775">
        <v>114.795851</v>
      </c>
      <c r="DN775">
        <v>101.09596999999999</v>
      </c>
      <c r="DO775">
        <v>139.944378</v>
      </c>
      <c r="DP775">
        <v>93.777857999999995</v>
      </c>
      <c r="DQ775">
        <v>131.68890500000001</v>
      </c>
      <c r="DR775">
        <v>117.70626900000001</v>
      </c>
      <c r="DS775">
        <v>161.00837899999999</v>
      </c>
      <c r="DT775">
        <v>15.303444000000001</v>
      </c>
      <c r="DU775">
        <v>201.86949799999999</v>
      </c>
      <c r="DV775">
        <v>17.005559999999999</v>
      </c>
      <c r="DW775">
        <v>189.72633200000001</v>
      </c>
      <c r="DX775">
        <v>11.490971</v>
      </c>
      <c r="DY775">
        <v>177.610793</v>
      </c>
      <c r="DZ775">
        <v>118.67</v>
      </c>
      <c r="EA775">
        <v>5.9459999999999997</v>
      </c>
      <c r="EB775">
        <v>699.3</v>
      </c>
      <c r="EC775">
        <v>119.85</v>
      </c>
      <c r="ED775">
        <v>6.03</v>
      </c>
      <c r="EE775">
        <v>714.9</v>
      </c>
      <c r="EF775">
        <v>120.32</v>
      </c>
      <c r="EG775">
        <v>5.3609999999999998</v>
      </c>
      <c r="EH775">
        <v>637.9</v>
      </c>
      <c r="EI775">
        <v>119.660004</v>
      </c>
      <c r="EJ775">
        <v>2.649</v>
      </c>
      <c r="EK775">
        <v>316.89999399999999</v>
      </c>
      <c r="EL775">
        <v>1.7650319999999999</v>
      </c>
      <c r="EM775">
        <v>3.989582</v>
      </c>
      <c r="EN775">
        <v>30.217361</v>
      </c>
      <c r="EO775">
        <v>-12.630167999999999</v>
      </c>
      <c r="EP775">
        <v>-9.9435870000000008</v>
      </c>
      <c r="EQ775">
        <v>-19.103739000000001</v>
      </c>
      <c r="ER775">
        <v>110.725072</v>
      </c>
      <c r="ES775">
        <v>106.152125</v>
      </c>
      <c r="ET775">
        <v>101.386684</v>
      </c>
      <c r="EU775">
        <v>4.2059160000000002</v>
      </c>
      <c r="EV775">
        <v>5460.6914049999996</v>
      </c>
      <c r="EW775">
        <v>5608.3343729999997</v>
      </c>
      <c r="EX775">
        <v>4735.9367270000002</v>
      </c>
      <c r="EY775">
        <v>3315.514596</v>
      </c>
    </row>
    <row r="776" spans="1:155" x14ac:dyDescent="0.25">
      <c r="A776" s="741">
        <v>46246</v>
      </c>
      <c r="B776" s="740">
        <v>0.71762731481481479</v>
      </c>
      <c r="C776">
        <v>45900</v>
      </c>
      <c r="D776">
        <v>0</v>
      </c>
      <c r="E776">
        <v>0</v>
      </c>
      <c r="F776">
        <v>75.220207000000002</v>
      </c>
      <c r="G776">
        <v>72.489925999999997</v>
      </c>
      <c r="H776">
        <v>64.811160999999998</v>
      </c>
      <c r="I776">
        <v>73.171369999999996</v>
      </c>
      <c r="J776">
        <v>75.032749999999993</v>
      </c>
      <c r="K776">
        <v>72.034015999999994</v>
      </c>
      <c r="L776">
        <v>70.485989000000004</v>
      </c>
      <c r="M776">
        <v>70.916056999999995</v>
      </c>
      <c r="N776">
        <v>2.592546</v>
      </c>
      <c r="O776">
        <v>2.1602670000000002</v>
      </c>
      <c r="P776">
        <v>2.537779</v>
      </c>
      <c r="Q776">
        <v>4.809831</v>
      </c>
      <c r="R776">
        <v>3.799506</v>
      </c>
      <c r="S776">
        <v>2.9610759999999998</v>
      </c>
      <c r="T776">
        <v>4.4141349999999999</v>
      </c>
      <c r="U776">
        <v>7.0196459999999998</v>
      </c>
      <c r="V776">
        <v>8.2896780000000003</v>
      </c>
      <c r="W776">
        <v>8.2819199999999995</v>
      </c>
      <c r="X776">
        <v>6.9242739999999996</v>
      </c>
      <c r="Y776">
        <v>6.0338690000000001</v>
      </c>
      <c r="Z776">
        <v>9.0618759999999998</v>
      </c>
      <c r="AA776">
        <v>9.6724639999999997</v>
      </c>
      <c r="AB776">
        <v>6.9121959999999998</v>
      </c>
      <c r="AC776">
        <v>-2.1580859999999999</v>
      </c>
      <c r="AD776">
        <v>6.6164059999999996</v>
      </c>
      <c r="AE776">
        <v>-0.66234899999999997</v>
      </c>
      <c r="AF776">
        <v>5.6646710000000002</v>
      </c>
      <c r="AG776">
        <v>-0.63876200000000005</v>
      </c>
      <c r="AH776">
        <v>-11.024367</v>
      </c>
      <c r="AI776">
        <v>-6.1334650000000002</v>
      </c>
      <c r="AJ776">
        <v>11.127810999999999</v>
      </c>
      <c r="AK776">
        <v>3.4794879999999999</v>
      </c>
      <c r="AL776">
        <v>10.263685000000001</v>
      </c>
      <c r="AM776">
        <v>2.5486399999999998</v>
      </c>
      <c r="AN776">
        <v>10.337406</v>
      </c>
      <c r="AO776">
        <v>3.459025</v>
      </c>
      <c r="AP776">
        <v>11.757304</v>
      </c>
      <c r="AQ776">
        <v>3.6598449999999998</v>
      </c>
      <c r="AR776">
        <v>10.803756999999999</v>
      </c>
      <c r="AS776">
        <v>3.1624020000000002</v>
      </c>
      <c r="AT776">
        <v>9.8572310000000005</v>
      </c>
      <c r="AU776">
        <v>2.9098890000000002</v>
      </c>
      <c r="AV776">
        <v>8.9769509999999997</v>
      </c>
      <c r="AW776">
        <v>2.68451</v>
      </c>
      <c r="AX776">
        <v>7.5914809999999999</v>
      </c>
      <c r="AY776">
        <v>2.641715</v>
      </c>
      <c r="AZ776">
        <v>7.9567600000000001</v>
      </c>
      <c r="BA776">
        <v>3.0690010000000001</v>
      </c>
      <c r="BB776">
        <v>8.7421159999999993</v>
      </c>
      <c r="BC776">
        <v>3.149041</v>
      </c>
      <c r="BD776">
        <v>9.2777910000000006</v>
      </c>
      <c r="BE776">
        <v>1.9524710000000001</v>
      </c>
      <c r="BF776">
        <v>8.9081589999999995</v>
      </c>
      <c r="BG776">
        <v>2.057032</v>
      </c>
      <c r="BH776">
        <v>5.9718999999999998</v>
      </c>
      <c r="BI776">
        <v>2.648997</v>
      </c>
      <c r="BJ776">
        <v>6.7492590000000003</v>
      </c>
      <c r="BK776">
        <v>1.9494579999999999</v>
      </c>
      <c r="BL776">
        <v>4.5503</v>
      </c>
      <c r="BM776">
        <v>2.1079059999999998</v>
      </c>
      <c r="BN776">
        <v>4.9408529999999997</v>
      </c>
      <c r="BO776">
        <v>2.502653</v>
      </c>
      <c r="BP776">
        <v>4.8849020000000003</v>
      </c>
      <c r="BQ776">
        <v>2.3337110000000001</v>
      </c>
      <c r="BR776">
        <v>4.3236420000000004</v>
      </c>
      <c r="BS776">
        <v>1.780432</v>
      </c>
      <c r="BT776">
        <v>5.0351999999999997</v>
      </c>
      <c r="BU776">
        <v>2.8425630000000002</v>
      </c>
      <c r="BV776">
        <v>5.6200060000000001</v>
      </c>
      <c r="BW776">
        <v>2.0480619999999998</v>
      </c>
      <c r="BX776">
        <v>4.4618229999999999</v>
      </c>
      <c r="BY776">
        <v>2.858263</v>
      </c>
      <c r="BZ776">
        <v>3.9480529999999998</v>
      </c>
      <c r="CA776">
        <v>2.8177400000000001</v>
      </c>
      <c r="CB776">
        <v>3.5525009999999999</v>
      </c>
      <c r="CC776">
        <v>2.3454540000000001</v>
      </c>
      <c r="CD776">
        <v>3.6070829999999998</v>
      </c>
      <c r="CE776">
        <v>2.0447549999999999</v>
      </c>
      <c r="CF776">
        <v>4.4037559999999996</v>
      </c>
      <c r="CG776">
        <v>2.6896309999999999</v>
      </c>
      <c r="CH776">
        <v>4.7315759999999996</v>
      </c>
      <c r="CI776">
        <v>1.632037</v>
      </c>
      <c r="CJ776">
        <v>3.1774049999999998</v>
      </c>
      <c r="CK776">
        <v>2.6009169999999999</v>
      </c>
      <c r="CL776">
        <v>3.7986710000000001</v>
      </c>
      <c r="CM776">
        <v>2.2008779999999999</v>
      </c>
      <c r="CN776">
        <v>3.1367389999999999</v>
      </c>
      <c r="CO776">
        <v>2.1818970000000002</v>
      </c>
      <c r="CP776">
        <v>3.291728</v>
      </c>
      <c r="CQ776">
        <v>1.5816399999999999</v>
      </c>
      <c r="CR776">
        <v>3.9396279999999999</v>
      </c>
      <c r="CS776">
        <v>2.873246</v>
      </c>
      <c r="CT776">
        <v>5.1708889999999998</v>
      </c>
      <c r="CU776">
        <v>2.1724139999999998</v>
      </c>
      <c r="CV776">
        <v>3.3838110000000001</v>
      </c>
      <c r="CW776">
        <v>2.9207700000000001</v>
      </c>
      <c r="CX776">
        <v>3.0715029999999999</v>
      </c>
      <c r="CY776">
        <v>2.9381249999999999</v>
      </c>
      <c r="CZ776">
        <v>4.0999169999999996</v>
      </c>
      <c r="DA776">
        <v>2.329615</v>
      </c>
      <c r="DB776">
        <v>3.3141259999999999</v>
      </c>
      <c r="DC776">
        <v>2.2711420000000002</v>
      </c>
      <c r="DD776">
        <v>4.5490149999999998</v>
      </c>
      <c r="DE776">
        <v>105.217967</v>
      </c>
      <c r="DF776">
        <v>88.934325000000001</v>
      </c>
      <c r="DG776">
        <v>98.926472000000004</v>
      </c>
      <c r="DH776">
        <v>88.118888999999996</v>
      </c>
      <c r="DI776">
        <v>91.788431000000003</v>
      </c>
      <c r="DJ776">
        <v>79.636956999999995</v>
      </c>
      <c r="DK776">
        <v>125.334056</v>
      </c>
      <c r="DL776">
        <v>103.46106</v>
      </c>
      <c r="DM776">
        <v>114.549637</v>
      </c>
      <c r="DN776">
        <v>100.97311000000001</v>
      </c>
      <c r="DO776">
        <v>140.01645300000001</v>
      </c>
      <c r="DP776">
        <v>93.855697000000006</v>
      </c>
      <c r="DQ776">
        <v>131.604794</v>
      </c>
      <c r="DR776">
        <v>117.572585</v>
      </c>
      <c r="DS776">
        <v>160.93521100000001</v>
      </c>
      <c r="DT776">
        <v>15.195175000000001</v>
      </c>
      <c r="DU776">
        <v>200.800791</v>
      </c>
      <c r="DV776">
        <v>16.913474000000001</v>
      </c>
      <c r="DW776">
        <v>189.29743099999999</v>
      </c>
      <c r="DX776">
        <v>11.42736</v>
      </c>
      <c r="DY776">
        <v>177.82286199999999</v>
      </c>
      <c r="DZ776">
        <v>118.77</v>
      </c>
      <c r="EA776">
        <v>5.9409999999999998</v>
      </c>
      <c r="EB776">
        <v>697.2</v>
      </c>
      <c r="EC776">
        <v>119.77</v>
      </c>
      <c r="ED776">
        <v>6.024</v>
      </c>
      <c r="EE776">
        <v>715.5</v>
      </c>
      <c r="EF776">
        <v>120.43</v>
      </c>
      <c r="EG776">
        <v>5.3710000000000004</v>
      </c>
      <c r="EH776">
        <v>636.29999999999995</v>
      </c>
      <c r="EI776">
        <v>119.599998</v>
      </c>
      <c r="EJ776">
        <v>2.6469999999999998</v>
      </c>
      <c r="EK776">
        <v>316.60000600000001</v>
      </c>
      <c r="EL776">
        <v>1.7806219999999999</v>
      </c>
      <c r="EM776">
        <v>3.9525929999999998</v>
      </c>
      <c r="EN776">
        <v>30.345576000000001</v>
      </c>
      <c r="EO776">
        <v>-12.804989000000001</v>
      </c>
      <c r="EP776">
        <v>-10.086058</v>
      </c>
      <c r="EQ776">
        <v>-19.217765</v>
      </c>
      <c r="ER776">
        <v>110.330268</v>
      </c>
      <c r="ES776">
        <v>105.98700700000001</v>
      </c>
      <c r="ET776">
        <v>101.471963</v>
      </c>
      <c r="EU776">
        <v>4.2171149999999997</v>
      </c>
      <c r="EV776">
        <v>5472.3393900000001</v>
      </c>
      <c r="EW776">
        <v>5620.2455479999999</v>
      </c>
      <c r="EX776">
        <v>4746.5557040000003</v>
      </c>
      <c r="EY776">
        <v>3320.78964</v>
      </c>
    </row>
    <row r="777" spans="1:155" x14ac:dyDescent="0.25">
      <c r="A777" s="741">
        <v>46246</v>
      </c>
      <c r="B777" s="740">
        <v>0.71832175925925923</v>
      </c>
      <c r="C777">
        <v>45960</v>
      </c>
      <c r="D777">
        <v>0</v>
      </c>
      <c r="E777">
        <v>0</v>
      </c>
      <c r="F777">
        <v>75.113659999999996</v>
      </c>
      <c r="G777">
        <v>72.476669999999999</v>
      </c>
      <c r="H777">
        <v>64.785812000000007</v>
      </c>
      <c r="I777">
        <v>73.176299</v>
      </c>
      <c r="J777">
        <v>75.051607000000004</v>
      </c>
      <c r="K777">
        <v>72.030050000000003</v>
      </c>
      <c r="L777">
        <v>70.491905000000003</v>
      </c>
      <c r="M777">
        <v>70.905416000000002</v>
      </c>
      <c r="N777">
        <v>2.5509970000000002</v>
      </c>
      <c r="O777">
        <v>2.0072299999999998</v>
      </c>
      <c r="P777">
        <v>2.5381100000000001</v>
      </c>
      <c r="Q777">
        <v>3.9913409999999998</v>
      </c>
      <c r="R777">
        <v>4.3393579999999998</v>
      </c>
      <c r="S777">
        <v>3.6716299999999999</v>
      </c>
      <c r="T777">
        <v>4.6671630000000004</v>
      </c>
      <c r="U777">
        <v>41.117466</v>
      </c>
      <c r="V777">
        <v>9.0827139999999993</v>
      </c>
      <c r="W777">
        <v>15.456250000000001</v>
      </c>
      <c r="X777">
        <v>28.242512999999999</v>
      </c>
      <c r="Y777">
        <v>50.528714000000001</v>
      </c>
      <c r="Z777">
        <v>33.772480999999999</v>
      </c>
      <c r="AA777">
        <v>9.6477129999999995</v>
      </c>
      <c r="AB777">
        <v>8.9998740000000002</v>
      </c>
      <c r="AC777">
        <v>-2.1175639999999998</v>
      </c>
      <c r="AD777">
        <v>34.748815999999998</v>
      </c>
      <c r="AE777">
        <v>1.2259139999999999</v>
      </c>
      <c r="AF777">
        <v>29.439802</v>
      </c>
      <c r="AG777">
        <v>10.293218</v>
      </c>
      <c r="AH777">
        <v>-11.081023999999999</v>
      </c>
      <c r="AI777">
        <v>-5.8520339999999997</v>
      </c>
      <c r="AJ777">
        <v>11.382527</v>
      </c>
      <c r="AK777">
        <v>3.5150929999999998</v>
      </c>
      <c r="AL777">
        <v>10.283105000000001</v>
      </c>
      <c r="AM777">
        <v>2.5213359999999998</v>
      </c>
      <c r="AN777">
        <v>10.362285</v>
      </c>
      <c r="AO777">
        <v>3.4353630000000002</v>
      </c>
      <c r="AP777">
        <v>11.777976000000001</v>
      </c>
      <c r="AQ777">
        <v>3.664218</v>
      </c>
      <c r="AR777">
        <v>10.788644</v>
      </c>
      <c r="AS777">
        <v>3.138843</v>
      </c>
      <c r="AT777">
        <v>9.8710710000000006</v>
      </c>
      <c r="AU777">
        <v>2.905011</v>
      </c>
      <c r="AV777">
        <v>8.9721159999999998</v>
      </c>
      <c r="AW777">
        <v>2.6518540000000002</v>
      </c>
      <c r="AX777">
        <v>7.6221019999999999</v>
      </c>
      <c r="AY777">
        <v>2.646792</v>
      </c>
      <c r="AZ777">
        <v>7.9737790000000004</v>
      </c>
      <c r="BA777">
        <v>3.0755659999999998</v>
      </c>
      <c r="BB777">
        <v>8.7751319999999993</v>
      </c>
      <c r="BC777">
        <v>3.1483029999999999</v>
      </c>
      <c r="BD777">
        <v>9.2875409999999992</v>
      </c>
      <c r="BE777">
        <v>1.946037</v>
      </c>
      <c r="BF777">
        <v>8.9141019999999997</v>
      </c>
      <c r="BG777">
        <v>2.0777730000000001</v>
      </c>
      <c r="BH777">
        <v>5.9784369999999996</v>
      </c>
      <c r="BI777">
        <v>2.6284160000000001</v>
      </c>
      <c r="BJ777">
        <v>6.7431359999999998</v>
      </c>
      <c r="BK777">
        <v>1.92164</v>
      </c>
      <c r="BL777">
        <v>4.5547120000000003</v>
      </c>
      <c r="BM777">
        <v>2.092069</v>
      </c>
      <c r="BN777">
        <v>4.9536049999999996</v>
      </c>
      <c r="BO777">
        <v>2.491978</v>
      </c>
      <c r="BP777">
        <v>4.8903169999999996</v>
      </c>
      <c r="BQ777">
        <v>2.3083010000000002</v>
      </c>
      <c r="BR777">
        <v>4.342803</v>
      </c>
      <c r="BS777">
        <v>1.815793</v>
      </c>
      <c r="BT777">
        <v>5.0419609999999997</v>
      </c>
      <c r="BU777">
        <v>2.867143</v>
      </c>
      <c r="BV777">
        <v>5.5899650000000003</v>
      </c>
      <c r="BW777">
        <v>2.0745130000000001</v>
      </c>
      <c r="BX777">
        <v>4.4672090000000004</v>
      </c>
      <c r="BY777">
        <v>2.8517009999999998</v>
      </c>
      <c r="BZ777">
        <v>3.9592559999999999</v>
      </c>
      <c r="CA777">
        <v>2.75305</v>
      </c>
      <c r="CB777">
        <v>3.5595750000000002</v>
      </c>
      <c r="CC777">
        <v>2.3616429999999999</v>
      </c>
      <c r="CD777">
        <v>3.600266</v>
      </c>
      <c r="CE777">
        <v>2.070624</v>
      </c>
      <c r="CF777">
        <v>4.4211489999999998</v>
      </c>
      <c r="CG777">
        <v>2.6813009999999999</v>
      </c>
      <c r="CH777">
        <v>4.7143240000000004</v>
      </c>
      <c r="CI777">
        <v>1.63314</v>
      </c>
      <c r="CJ777">
        <v>3.1941389999999998</v>
      </c>
      <c r="CK777">
        <v>2.6092770000000001</v>
      </c>
      <c r="CL777">
        <v>3.8065560000000001</v>
      </c>
      <c r="CM777">
        <v>2.2327270000000001</v>
      </c>
      <c r="CN777">
        <v>3.1509469999999999</v>
      </c>
      <c r="CO777">
        <v>2.1892179999999999</v>
      </c>
      <c r="CP777">
        <v>3.2991130000000002</v>
      </c>
      <c r="CQ777">
        <v>1.5982620000000001</v>
      </c>
      <c r="CR777">
        <v>3.948842</v>
      </c>
      <c r="CS777">
        <v>2.884315</v>
      </c>
      <c r="CT777">
        <v>5.1707539999999996</v>
      </c>
      <c r="CU777">
        <v>2.1607660000000002</v>
      </c>
      <c r="CV777">
        <v>3.4052790000000002</v>
      </c>
      <c r="CW777">
        <v>2.9404129999999999</v>
      </c>
      <c r="CX777">
        <v>3.0722010000000002</v>
      </c>
      <c r="CY777">
        <v>2.884544</v>
      </c>
      <c r="CZ777">
        <v>4.0836240000000004</v>
      </c>
      <c r="DA777">
        <v>2.3382049999999999</v>
      </c>
      <c r="DB777">
        <v>3.2735129999999999</v>
      </c>
      <c r="DC777">
        <v>2.2626970000000002</v>
      </c>
      <c r="DD777">
        <v>4.5230550000000003</v>
      </c>
      <c r="DE777">
        <v>105.25813100000001</v>
      </c>
      <c r="DF777">
        <v>88.600344000000007</v>
      </c>
      <c r="DG777">
        <v>98.848225999999997</v>
      </c>
      <c r="DH777">
        <v>88.032188000000005</v>
      </c>
      <c r="DI777">
        <v>91.924262999999996</v>
      </c>
      <c r="DJ777">
        <v>73.057828999999998</v>
      </c>
      <c r="DK777">
        <v>125.298883</v>
      </c>
      <c r="DL777">
        <v>103.451275</v>
      </c>
      <c r="DM777">
        <v>114.59369</v>
      </c>
      <c r="DN777">
        <v>101.02829699999999</v>
      </c>
      <c r="DO777">
        <v>139.70212799999999</v>
      </c>
      <c r="DP777">
        <v>93.849333999999999</v>
      </c>
      <c r="DQ777">
        <v>131.509963</v>
      </c>
      <c r="DR777">
        <v>117.466258</v>
      </c>
      <c r="DS777">
        <v>160.968276</v>
      </c>
      <c r="DT777">
        <v>15.229532000000001</v>
      </c>
      <c r="DU777">
        <v>201.46032600000001</v>
      </c>
      <c r="DV777">
        <v>17.995379</v>
      </c>
      <c r="DW777">
        <v>190.679867</v>
      </c>
      <c r="DX777">
        <v>12.318193000000001</v>
      </c>
      <c r="DY777">
        <v>178.70301599999999</v>
      </c>
      <c r="DZ777">
        <v>118.82</v>
      </c>
      <c r="EA777">
        <v>5.9260000000000002</v>
      </c>
      <c r="EB777">
        <v>697.5</v>
      </c>
      <c r="EC777">
        <v>119.76</v>
      </c>
      <c r="ED777">
        <v>6.0170000000000003</v>
      </c>
      <c r="EE777">
        <v>713.9</v>
      </c>
      <c r="EF777">
        <v>120.36</v>
      </c>
      <c r="EG777">
        <v>5.375</v>
      </c>
      <c r="EH777">
        <v>640.29999999999995</v>
      </c>
      <c r="EI777">
        <v>119.489998</v>
      </c>
      <c r="EJ777">
        <v>2.6469999999999998</v>
      </c>
      <c r="EK777">
        <v>316.20001200000002</v>
      </c>
      <c r="EL777">
        <v>1.6684369999999999</v>
      </c>
      <c r="EM777">
        <v>2.5798760000000001</v>
      </c>
      <c r="EN777">
        <v>29.022596</v>
      </c>
      <c r="EO777">
        <v>-12.749461</v>
      </c>
      <c r="EP777">
        <v>-8.4319100000000002</v>
      </c>
      <c r="EQ777">
        <v>-17.640069</v>
      </c>
      <c r="ER777">
        <v>110.574084</v>
      </c>
      <c r="ES777">
        <v>106.518309</v>
      </c>
      <c r="ET777">
        <v>101.825166</v>
      </c>
      <c r="EU777">
        <v>4.2187570000000001</v>
      </c>
      <c r="EV777">
        <v>5483.9684450000004</v>
      </c>
      <c r="EW777">
        <v>5632.1412899999996</v>
      </c>
      <c r="EX777">
        <v>4757.1634800000002</v>
      </c>
      <c r="EY777">
        <v>3326.0628339999998</v>
      </c>
    </row>
    <row r="778" spans="1:155" x14ac:dyDescent="0.25">
      <c r="A778" s="741">
        <v>46246</v>
      </c>
      <c r="B778" s="740">
        <v>0.71901620370370367</v>
      </c>
      <c r="C778">
        <v>46020</v>
      </c>
      <c r="D778">
        <v>0</v>
      </c>
      <c r="E778">
        <v>0</v>
      </c>
      <c r="F778">
        <v>75.142474000000007</v>
      </c>
      <c r="G778">
        <v>72.456006000000002</v>
      </c>
      <c r="H778">
        <v>64.646517000000003</v>
      </c>
      <c r="I778">
        <v>73.166516999999999</v>
      </c>
      <c r="J778">
        <v>75.023683000000005</v>
      </c>
      <c r="K778">
        <v>72.020253999999994</v>
      </c>
      <c r="L778">
        <v>70.445853</v>
      </c>
      <c r="M778">
        <v>70.784677000000002</v>
      </c>
      <c r="N778">
        <v>4.402037</v>
      </c>
      <c r="O778">
        <v>4.147723</v>
      </c>
      <c r="P778">
        <v>5.1272659999999997</v>
      </c>
      <c r="Q778">
        <v>6.529223</v>
      </c>
      <c r="R778">
        <v>6.1722599999999996</v>
      </c>
      <c r="S778">
        <v>5.52834</v>
      </c>
      <c r="T778">
        <v>6.4088029999999998</v>
      </c>
      <c r="U778">
        <v>10.432741999999999</v>
      </c>
      <c r="V778">
        <v>12.51182</v>
      </c>
      <c r="W778">
        <v>15.498509</v>
      </c>
      <c r="X778">
        <v>10.930369000000001</v>
      </c>
      <c r="Y778">
        <v>10.223499</v>
      </c>
      <c r="Z778">
        <v>12.466029000000001</v>
      </c>
      <c r="AA778">
        <v>15.177604000000001</v>
      </c>
      <c r="AB778">
        <v>12.419214</v>
      </c>
      <c r="AC778">
        <v>4.4276900000000001</v>
      </c>
      <c r="AD778">
        <v>11.356635000000001</v>
      </c>
      <c r="AE778">
        <v>7.0893389999999998</v>
      </c>
      <c r="AF778">
        <v>9.5544989999999999</v>
      </c>
      <c r="AG778">
        <v>6.2504109999999997</v>
      </c>
      <c r="AH778">
        <v>1.017803</v>
      </c>
      <c r="AI778">
        <v>0.324544</v>
      </c>
      <c r="AJ778">
        <v>18.206544999999998</v>
      </c>
      <c r="AK778">
        <v>3.4770789999999998</v>
      </c>
      <c r="AL778">
        <v>10.300018</v>
      </c>
      <c r="AM778">
        <v>2.504842</v>
      </c>
      <c r="AN778">
        <v>10.419236</v>
      </c>
      <c r="AO778">
        <v>3.4524520000000001</v>
      </c>
      <c r="AP778">
        <v>11.825286999999999</v>
      </c>
      <c r="AQ778">
        <v>3.6459220000000001</v>
      </c>
      <c r="AR778">
        <v>10.816654</v>
      </c>
      <c r="AS778">
        <v>3.132679</v>
      </c>
      <c r="AT778">
        <v>9.8717710000000007</v>
      </c>
      <c r="AU778">
        <v>2.8868580000000001</v>
      </c>
      <c r="AV778">
        <v>8.9864949999999997</v>
      </c>
      <c r="AW778">
        <v>2.6392720000000001</v>
      </c>
      <c r="AX778">
        <v>7.6493539999999998</v>
      </c>
      <c r="AY778">
        <v>2.6420330000000001</v>
      </c>
      <c r="AZ778">
        <v>7.947889</v>
      </c>
      <c r="BA778">
        <v>3.0122360000000001</v>
      </c>
      <c r="BB778">
        <v>8.7826740000000001</v>
      </c>
      <c r="BC778">
        <v>3.1287769999999999</v>
      </c>
      <c r="BD778">
        <v>9.3287990000000001</v>
      </c>
      <c r="BE778">
        <v>1.9431160000000001</v>
      </c>
      <c r="BF778">
        <v>8.9417589999999993</v>
      </c>
      <c r="BG778">
        <v>2.0707070000000001</v>
      </c>
      <c r="BH778">
        <v>6.0303120000000003</v>
      </c>
      <c r="BI778">
        <v>2.6032410000000001</v>
      </c>
      <c r="BJ778">
        <v>6.7748590000000002</v>
      </c>
      <c r="BK778">
        <v>1.917659</v>
      </c>
      <c r="BL778">
        <v>4.5847020000000001</v>
      </c>
      <c r="BM778">
        <v>2.101445</v>
      </c>
      <c r="BN778">
        <v>4.9821999999999997</v>
      </c>
      <c r="BO778">
        <v>2.4769519999999998</v>
      </c>
      <c r="BP778">
        <v>4.8959830000000002</v>
      </c>
      <c r="BQ778">
        <v>2.311226</v>
      </c>
      <c r="BR778">
        <v>4.3551019999999996</v>
      </c>
      <c r="BS778">
        <v>1.81063</v>
      </c>
      <c r="BT778">
        <v>5.0735039999999998</v>
      </c>
      <c r="BU778">
        <v>2.8302580000000002</v>
      </c>
      <c r="BV778">
        <v>5.6109580000000001</v>
      </c>
      <c r="BW778">
        <v>2.0283720000000001</v>
      </c>
      <c r="BX778">
        <v>4.4953190000000003</v>
      </c>
      <c r="BY778">
        <v>2.8688389999999999</v>
      </c>
      <c r="BZ778">
        <v>3.9899420000000001</v>
      </c>
      <c r="CA778">
        <v>2.8178369999999999</v>
      </c>
      <c r="CB778">
        <v>3.5852249999999999</v>
      </c>
      <c r="CC778">
        <v>2.347318</v>
      </c>
      <c r="CD778">
        <v>3.6438649999999999</v>
      </c>
      <c r="CE778">
        <v>2.0770189999999999</v>
      </c>
      <c r="CF778">
        <v>4.443981</v>
      </c>
      <c r="CG778">
        <v>2.677044</v>
      </c>
      <c r="CH778">
        <v>4.7642420000000003</v>
      </c>
      <c r="CI778">
        <v>1.639969</v>
      </c>
      <c r="CJ778">
        <v>3.2276189999999998</v>
      </c>
      <c r="CK778">
        <v>2.619348</v>
      </c>
      <c r="CL778">
        <v>3.806962</v>
      </c>
      <c r="CM778">
        <v>2.2105709999999998</v>
      </c>
      <c r="CN778">
        <v>3.1738219999999999</v>
      </c>
      <c r="CO778">
        <v>2.1803530000000002</v>
      </c>
      <c r="CP778">
        <v>3.3447740000000001</v>
      </c>
      <c r="CQ778">
        <v>1.5979509999999999</v>
      </c>
      <c r="CR778">
        <v>3.977007</v>
      </c>
      <c r="CS778">
        <v>2.8706640000000001</v>
      </c>
      <c r="CT778">
        <v>5.1702690000000002</v>
      </c>
      <c r="CU778">
        <v>2.1308060000000002</v>
      </c>
      <c r="CV778">
        <v>3.4296139999999999</v>
      </c>
      <c r="CW778">
        <v>2.9344070000000002</v>
      </c>
      <c r="CX778">
        <v>3.078452</v>
      </c>
      <c r="CY778">
        <v>2.9933700000000001</v>
      </c>
      <c r="CZ778">
        <v>4.0999670000000004</v>
      </c>
      <c r="DA778">
        <v>2.3307850000000001</v>
      </c>
      <c r="DB778">
        <v>3.285412</v>
      </c>
      <c r="DC778">
        <v>2.2824420000000001</v>
      </c>
      <c r="DD778">
        <v>4.5655700000000001</v>
      </c>
      <c r="DE778">
        <v>109.922635</v>
      </c>
      <c r="DF778">
        <v>89.716181000000006</v>
      </c>
      <c r="DG778">
        <v>102.219058</v>
      </c>
      <c r="DH778">
        <v>89.123818</v>
      </c>
      <c r="DI778">
        <v>92.711123000000001</v>
      </c>
      <c r="DJ778">
        <v>67.447625000000002</v>
      </c>
      <c r="DK778">
        <v>130.452125</v>
      </c>
      <c r="DL778">
        <v>98.534243000000004</v>
      </c>
      <c r="DM778">
        <v>123.6936</v>
      </c>
      <c r="DN778">
        <v>103.714299</v>
      </c>
      <c r="DO778">
        <v>141.93895599999999</v>
      </c>
      <c r="DP778">
        <v>94.846652000000006</v>
      </c>
      <c r="DQ778">
        <v>142.03803500000001</v>
      </c>
      <c r="DR778">
        <v>129.03825499999999</v>
      </c>
      <c r="DS778">
        <v>162.73217600000001</v>
      </c>
      <c r="DT778">
        <v>17.412295</v>
      </c>
      <c r="DU778">
        <v>214.646568</v>
      </c>
      <c r="DV778">
        <v>20.623705999999999</v>
      </c>
      <c r="DW778">
        <v>201.72594699999999</v>
      </c>
      <c r="DX778">
        <v>13.215197</v>
      </c>
      <c r="DY778">
        <v>180.92322799999999</v>
      </c>
      <c r="DZ778">
        <v>117.36</v>
      </c>
      <c r="EA778">
        <v>6.3410000000000002</v>
      </c>
      <c r="EB778">
        <v>735.9</v>
      </c>
      <c r="EC778">
        <v>119.7</v>
      </c>
      <c r="ED778">
        <v>6.5540000000000003</v>
      </c>
      <c r="EE778">
        <v>776.2</v>
      </c>
      <c r="EF778">
        <v>120.2</v>
      </c>
      <c r="EG778">
        <v>5.5410000000000004</v>
      </c>
      <c r="EH778">
        <v>658.9</v>
      </c>
      <c r="EI778">
        <v>117.290001</v>
      </c>
      <c r="EJ778">
        <v>6.3710000000000004</v>
      </c>
      <c r="EK778">
        <v>747.20001200000002</v>
      </c>
      <c r="EL778">
        <v>10.335887</v>
      </c>
      <c r="EM778">
        <v>4.9061500000000002</v>
      </c>
      <c r="EN778">
        <v>34.298132000000003</v>
      </c>
      <c r="EO778">
        <v>-9.3180840000000007</v>
      </c>
      <c r="EP778">
        <v>-4.5816059999999998</v>
      </c>
      <c r="EQ778">
        <v>-16.091587000000001</v>
      </c>
      <c r="ER778">
        <v>115.338082</v>
      </c>
      <c r="ES778">
        <v>110.672124</v>
      </c>
      <c r="ET778">
        <v>102.71092899999999</v>
      </c>
      <c r="EU778">
        <v>4.228529</v>
      </c>
      <c r="EV778">
        <v>5496.1238999999996</v>
      </c>
      <c r="EW778">
        <v>5645.0019259999999</v>
      </c>
      <c r="EX778">
        <v>4768.135851</v>
      </c>
      <c r="EY778">
        <v>3336.7367800000002</v>
      </c>
    </row>
    <row r="779" spans="1:155" x14ac:dyDescent="0.25">
      <c r="A779" s="741">
        <v>46246</v>
      </c>
      <c r="B779" s="740">
        <v>0.71971064814814811</v>
      </c>
      <c r="C779">
        <v>46080</v>
      </c>
      <c r="D779">
        <v>0</v>
      </c>
      <c r="E779">
        <v>0</v>
      </c>
      <c r="F779">
        <v>75.328412999999998</v>
      </c>
      <c r="G779">
        <v>72.480288000000002</v>
      </c>
      <c r="H779">
        <v>64.773217000000002</v>
      </c>
      <c r="I779">
        <v>73.205067999999997</v>
      </c>
      <c r="J779">
        <v>75.022446000000002</v>
      </c>
      <c r="K779">
        <v>72.010535000000004</v>
      </c>
      <c r="L779">
        <v>70.431084999999996</v>
      </c>
      <c r="M779">
        <v>70.762274000000005</v>
      </c>
      <c r="N779">
        <v>3.937881</v>
      </c>
      <c r="O779">
        <v>3.6365240000000001</v>
      </c>
      <c r="P779">
        <v>4.5397280000000002</v>
      </c>
      <c r="Q779">
        <v>6.2455559999999997</v>
      </c>
      <c r="R779">
        <v>5.7258519999999997</v>
      </c>
      <c r="S779">
        <v>4.9563259999999998</v>
      </c>
      <c r="T779">
        <v>6.1387770000000002</v>
      </c>
      <c r="U779">
        <v>8.5297529999999995</v>
      </c>
      <c r="V779">
        <v>9.7158479999999994</v>
      </c>
      <c r="W779">
        <v>11.064501</v>
      </c>
      <c r="X779">
        <v>8.5571739999999998</v>
      </c>
      <c r="Y779">
        <v>7.819661</v>
      </c>
      <c r="Z779">
        <v>10.826332000000001</v>
      </c>
      <c r="AA779">
        <v>11.141849000000001</v>
      </c>
      <c r="AB779">
        <v>9.0127079999999999</v>
      </c>
      <c r="AC779">
        <v>1.282016</v>
      </c>
      <c r="AD779">
        <v>8.8216289999999997</v>
      </c>
      <c r="AE779">
        <v>3.2705869999999999</v>
      </c>
      <c r="AF779">
        <v>7.9674490000000002</v>
      </c>
      <c r="AG779">
        <v>3.4397500000000001</v>
      </c>
      <c r="AH779">
        <v>-8.1485249999999994</v>
      </c>
      <c r="AI779">
        <v>-3.1964700000000001</v>
      </c>
      <c r="AJ779">
        <v>16.468318</v>
      </c>
      <c r="AK779">
        <v>3.5083920000000002</v>
      </c>
      <c r="AL779">
        <v>10.331203</v>
      </c>
      <c r="AM779">
        <v>2.5234960000000002</v>
      </c>
      <c r="AN779">
        <v>10.399912</v>
      </c>
      <c r="AO779">
        <v>3.47065</v>
      </c>
      <c r="AP779">
        <v>11.855528</v>
      </c>
      <c r="AQ779">
        <v>3.6687090000000002</v>
      </c>
      <c r="AR779">
        <v>10.837396</v>
      </c>
      <c r="AS779">
        <v>3.1633089999999999</v>
      </c>
      <c r="AT779">
        <v>9.9138179999999991</v>
      </c>
      <c r="AU779">
        <v>2.921516</v>
      </c>
      <c r="AV779">
        <v>9.0185650000000006</v>
      </c>
      <c r="AW779">
        <v>2.645753</v>
      </c>
      <c r="AX779">
        <v>7.6781689999999996</v>
      </c>
      <c r="AY779">
        <v>2.6586379999999998</v>
      </c>
      <c r="AZ779">
        <v>8.0056229999999999</v>
      </c>
      <c r="BA779">
        <v>3.0519949999999998</v>
      </c>
      <c r="BB779">
        <v>8.7883040000000001</v>
      </c>
      <c r="BC779">
        <v>3.1689409999999998</v>
      </c>
      <c r="BD779">
        <v>9.3540189999999992</v>
      </c>
      <c r="BE779">
        <v>1.9749399999999999</v>
      </c>
      <c r="BF779">
        <v>8.9604909999999993</v>
      </c>
      <c r="BG779">
        <v>2.0956169999999998</v>
      </c>
      <c r="BH779">
        <v>6.0520379999999996</v>
      </c>
      <c r="BI779">
        <v>2.6282990000000002</v>
      </c>
      <c r="BJ779">
        <v>6.7977470000000002</v>
      </c>
      <c r="BK779">
        <v>1.938409</v>
      </c>
      <c r="BL779">
        <v>4.5750859999999998</v>
      </c>
      <c r="BM779">
        <v>2.0904120000000002</v>
      </c>
      <c r="BN779">
        <v>5.0289099999999998</v>
      </c>
      <c r="BO779">
        <v>2.503126</v>
      </c>
      <c r="BP779">
        <v>4.9330689999999997</v>
      </c>
      <c r="BQ779">
        <v>2.3309609999999998</v>
      </c>
      <c r="BR779">
        <v>4.3957079999999999</v>
      </c>
      <c r="BS779">
        <v>1.8357270000000001</v>
      </c>
      <c r="BT779">
        <v>5.1053559999999996</v>
      </c>
      <c r="BU779">
        <v>2.8322400000000001</v>
      </c>
      <c r="BV779">
        <v>5.6431680000000002</v>
      </c>
      <c r="BW779">
        <v>2.0441739999999999</v>
      </c>
      <c r="BX779">
        <v>4.5157730000000003</v>
      </c>
      <c r="BY779">
        <v>2.870482</v>
      </c>
      <c r="BZ779">
        <v>4.0034390000000002</v>
      </c>
      <c r="CA779">
        <v>2.9104800000000002</v>
      </c>
      <c r="CB779">
        <v>3.6037840000000001</v>
      </c>
      <c r="CC779">
        <v>2.3458950000000001</v>
      </c>
      <c r="CD779">
        <v>3.6667969999999999</v>
      </c>
      <c r="CE779">
        <v>2.0534870000000001</v>
      </c>
      <c r="CF779">
        <v>4.4819240000000002</v>
      </c>
      <c r="CG779">
        <v>2.652968</v>
      </c>
      <c r="CH779">
        <v>4.7598330000000004</v>
      </c>
      <c r="CI779">
        <v>1.6249389999999999</v>
      </c>
      <c r="CJ779">
        <v>3.2379120000000001</v>
      </c>
      <c r="CK779">
        <v>2.5949149999999999</v>
      </c>
      <c r="CL779">
        <v>3.853774</v>
      </c>
      <c r="CM779">
        <v>2.2155930000000001</v>
      </c>
      <c r="CN779">
        <v>3.1870090000000002</v>
      </c>
      <c r="CO779">
        <v>2.2184249999999999</v>
      </c>
      <c r="CP779">
        <v>3.370695</v>
      </c>
      <c r="CQ779">
        <v>1.6170279999999999</v>
      </c>
      <c r="CR779">
        <v>4.009792</v>
      </c>
      <c r="CS779">
        <v>2.8763640000000001</v>
      </c>
      <c r="CT779">
        <v>5.2276290000000003</v>
      </c>
      <c r="CU779">
        <v>2.143297</v>
      </c>
      <c r="CV779">
        <v>3.4567890000000001</v>
      </c>
      <c r="CW779">
        <v>2.9648219999999998</v>
      </c>
      <c r="CX779">
        <v>3.1053549999999999</v>
      </c>
      <c r="CY779">
        <v>3.0156770000000002</v>
      </c>
      <c r="CZ779">
        <v>4.1286659999999999</v>
      </c>
      <c r="DA779">
        <v>2.3231540000000002</v>
      </c>
      <c r="DB779">
        <v>3.3168690000000001</v>
      </c>
      <c r="DC779">
        <v>2.298292</v>
      </c>
      <c r="DD779">
        <v>4.5734570000000003</v>
      </c>
      <c r="DE779">
        <v>107.749871</v>
      </c>
      <c r="DF779">
        <v>89.489226000000002</v>
      </c>
      <c r="DG779">
        <v>100.967985</v>
      </c>
      <c r="DH779">
        <v>89.038849999999996</v>
      </c>
      <c r="DI779">
        <v>92.635919999999999</v>
      </c>
      <c r="DJ779">
        <v>86.152546999999998</v>
      </c>
      <c r="DK779">
        <v>137.89817099999999</v>
      </c>
      <c r="DL779">
        <v>105.99446</v>
      </c>
      <c r="DM779">
        <v>125.656288</v>
      </c>
      <c r="DN779">
        <v>103.45001499999999</v>
      </c>
      <c r="DO779">
        <v>142.03136599999999</v>
      </c>
      <c r="DP779">
        <v>94.571875000000006</v>
      </c>
      <c r="DQ779">
        <v>144.378287</v>
      </c>
      <c r="DR779">
        <v>128.162285</v>
      </c>
      <c r="DS779">
        <v>162.56051099999999</v>
      </c>
      <c r="DT779">
        <v>16.776534999999999</v>
      </c>
      <c r="DU779">
        <v>208.26065299999999</v>
      </c>
      <c r="DV779">
        <v>18.589786</v>
      </c>
      <c r="DW779">
        <v>197.06304</v>
      </c>
      <c r="DX779">
        <v>12.582205999999999</v>
      </c>
      <c r="DY779">
        <v>180.08816999999999</v>
      </c>
      <c r="DZ779">
        <v>118.71</v>
      </c>
      <c r="EA779">
        <v>6.1749999999999998</v>
      </c>
      <c r="EB779">
        <v>725.7</v>
      </c>
      <c r="EC779">
        <v>119.77</v>
      </c>
      <c r="ED779">
        <v>6.3079999999999998</v>
      </c>
      <c r="EE779">
        <v>749.9</v>
      </c>
      <c r="EF779">
        <v>120.4</v>
      </c>
      <c r="EG779">
        <v>5.4770000000000003</v>
      </c>
      <c r="EH779">
        <v>649.29999999999995</v>
      </c>
      <c r="EI779">
        <v>119.459999</v>
      </c>
      <c r="EJ779">
        <v>2.6480000000000001</v>
      </c>
      <c r="EK779">
        <v>316.29998799999998</v>
      </c>
      <c r="EL779">
        <v>2.1499899999999998</v>
      </c>
      <c r="EM779">
        <v>4.3444570000000002</v>
      </c>
      <c r="EN779">
        <v>33.648550999999998</v>
      </c>
      <c r="EO779">
        <v>-10.298515</v>
      </c>
      <c r="EP779">
        <v>-7.5409269999999999</v>
      </c>
      <c r="EQ779">
        <v>-17.180233000000001</v>
      </c>
      <c r="ER779">
        <v>113.05676</v>
      </c>
      <c r="ES779">
        <v>108.938069</v>
      </c>
      <c r="ET779">
        <v>102.378647</v>
      </c>
      <c r="EU779">
        <v>4.249371</v>
      </c>
      <c r="EV779">
        <v>5508.2960629999998</v>
      </c>
      <c r="EW779">
        <v>5657.6479980000004</v>
      </c>
      <c r="EX779">
        <v>4779.0365380000003</v>
      </c>
      <c r="EY779">
        <v>3343.0913430000001</v>
      </c>
    </row>
    <row r="780" spans="1:155" x14ac:dyDescent="0.25">
      <c r="A780" s="741">
        <v>46246</v>
      </c>
      <c r="B780" s="740">
        <v>0.72040509259259256</v>
      </c>
      <c r="C780">
        <v>46140</v>
      </c>
      <c r="D780">
        <v>0</v>
      </c>
      <c r="E780">
        <v>0</v>
      </c>
      <c r="F780">
        <v>75.253619</v>
      </c>
      <c r="G780">
        <v>72.412021999999993</v>
      </c>
      <c r="H780">
        <v>64.451154000000002</v>
      </c>
      <c r="I780">
        <v>73.168119000000004</v>
      </c>
      <c r="J780">
        <v>75.002471999999997</v>
      </c>
      <c r="K780">
        <v>72.025672999999998</v>
      </c>
      <c r="L780">
        <v>70.412581000000003</v>
      </c>
      <c r="M780">
        <v>70.730615999999998</v>
      </c>
      <c r="N780">
        <v>3.560708</v>
      </c>
      <c r="O780">
        <v>3.518888</v>
      </c>
      <c r="P780">
        <v>4.0660109999999996</v>
      </c>
      <c r="Q780">
        <v>6.1471479999999996</v>
      </c>
      <c r="R780">
        <v>5.1814609999999997</v>
      </c>
      <c r="S780">
        <v>4.4916270000000003</v>
      </c>
      <c r="T780">
        <v>5.7547410000000001</v>
      </c>
      <c r="U780">
        <v>8.1881269999999997</v>
      </c>
      <c r="V780">
        <v>9.1686580000000006</v>
      </c>
      <c r="W780">
        <v>10.078744</v>
      </c>
      <c r="X780">
        <v>8.0620399999999997</v>
      </c>
      <c r="Y780">
        <v>7.1983199999999998</v>
      </c>
      <c r="Z780">
        <v>10.281815999999999</v>
      </c>
      <c r="AA780">
        <v>10.710827</v>
      </c>
      <c r="AB780">
        <v>8.0009669999999993</v>
      </c>
      <c r="AC780">
        <v>7.7986E-2</v>
      </c>
      <c r="AD780">
        <v>8.0133179999999999</v>
      </c>
      <c r="AE780">
        <v>1.6648210000000001</v>
      </c>
      <c r="AF780">
        <v>7.1270610000000003</v>
      </c>
      <c r="AG780">
        <v>1.976288</v>
      </c>
      <c r="AH780">
        <v>-9.3918800000000005</v>
      </c>
      <c r="AI780">
        <v>-4.3441369999999999</v>
      </c>
      <c r="AJ780">
        <v>14.574984000000001</v>
      </c>
      <c r="AK780">
        <v>3.5095390000000002</v>
      </c>
      <c r="AL780">
        <v>10.332843</v>
      </c>
      <c r="AM780">
        <v>2.5348199999999999</v>
      </c>
      <c r="AN780">
        <v>10.422936999999999</v>
      </c>
      <c r="AO780">
        <v>3.4598179999999998</v>
      </c>
      <c r="AP780">
        <v>11.849367000000001</v>
      </c>
      <c r="AQ780">
        <v>3.6670699999999998</v>
      </c>
      <c r="AR780">
        <v>10.846679</v>
      </c>
      <c r="AS780">
        <v>3.1731560000000001</v>
      </c>
      <c r="AT780">
        <v>9.8938679999999994</v>
      </c>
      <c r="AU780">
        <v>2.9386209999999999</v>
      </c>
      <c r="AV780">
        <v>9.0305020000000003</v>
      </c>
      <c r="AW780">
        <v>2.654083</v>
      </c>
      <c r="AX780">
        <v>7.6654249999999999</v>
      </c>
      <c r="AY780">
        <v>2.658684</v>
      </c>
      <c r="AZ780">
        <v>8.0076990000000006</v>
      </c>
      <c r="BA780">
        <v>3.08352</v>
      </c>
      <c r="BB780">
        <v>8.828519</v>
      </c>
      <c r="BC780">
        <v>3.1515529999999998</v>
      </c>
      <c r="BD780">
        <v>9.3664059999999996</v>
      </c>
      <c r="BE780">
        <v>1.9772890000000001</v>
      </c>
      <c r="BF780">
        <v>8.9851559999999999</v>
      </c>
      <c r="BG780">
        <v>2.106716</v>
      </c>
      <c r="BH780">
        <v>6.069229</v>
      </c>
      <c r="BI780">
        <v>2.6331540000000002</v>
      </c>
      <c r="BJ780">
        <v>6.7977569999999998</v>
      </c>
      <c r="BK780">
        <v>1.934274</v>
      </c>
      <c r="BL780">
        <v>4.5943680000000002</v>
      </c>
      <c r="BM780">
        <v>2.120358</v>
      </c>
      <c r="BN780">
        <v>5.0031309999999998</v>
      </c>
      <c r="BO780">
        <v>2.513611</v>
      </c>
      <c r="BP780">
        <v>4.9366370000000002</v>
      </c>
      <c r="BQ780">
        <v>2.350657</v>
      </c>
      <c r="BR780">
        <v>4.4184700000000001</v>
      </c>
      <c r="BS780">
        <v>1.7963769999999999</v>
      </c>
      <c r="BT780">
        <v>5.1042540000000001</v>
      </c>
      <c r="BU780">
        <v>2.801504</v>
      </c>
      <c r="BV780">
        <v>5.6579160000000002</v>
      </c>
      <c r="BW780">
        <v>2.020772</v>
      </c>
      <c r="BX780">
        <v>4.5281390000000004</v>
      </c>
      <c r="BY780">
        <v>2.835496</v>
      </c>
      <c r="BZ780">
        <v>4.0221629999999999</v>
      </c>
      <c r="CA780">
        <v>2.9444140000000001</v>
      </c>
      <c r="CB780">
        <v>3.6215999999999999</v>
      </c>
      <c r="CC780">
        <v>2.3359860000000001</v>
      </c>
      <c r="CD780">
        <v>3.679881</v>
      </c>
      <c r="CE780">
        <v>2.055088</v>
      </c>
      <c r="CF780">
        <v>4.4845259999999998</v>
      </c>
      <c r="CG780">
        <v>2.6353300000000002</v>
      </c>
      <c r="CH780">
        <v>4.7771600000000003</v>
      </c>
      <c r="CI780">
        <v>1.603172</v>
      </c>
      <c r="CJ780">
        <v>3.2276929999999999</v>
      </c>
      <c r="CK780">
        <v>2.5776460000000001</v>
      </c>
      <c r="CL780">
        <v>3.8576679999999999</v>
      </c>
      <c r="CM780">
        <v>2.1895660000000001</v>
      </c>
      <c r="CN780">
        <v>3.2213419999999999</v>
      </c>
      <c r="CO780">
        <v>2.1888030000000001</v>
      </c>
      <c r="CP780">
        <v>3.3683740000000002</v>
      </c>
      <c r="CQ780">
        <v>1.603639</v>
      </c>
      <c r="CR780">
        <v>4.0322719999999999</v>
      </c>
      <c r="CS780">
        <v>2.8399990000000002</v>
      </c>
      <c r="CT780">
        <v>5.2119020000000003</v>
      </c>
      <c r="CU780">
        <v>2.1251950000000002</v>
      </c>
      <c r="CV780">
        <v>3.4718149999999999</v>
      </c>
      <c r="CW780">
        <v>2.9104040000000002</v>
      </c>
      <c r="CX780">
        <v>3.119605</v>
      </c>
      <c r="CY780">
        <v>3.005093</v>
      </c>
      <c r="CZ780">
        <v>4.1240690000000004</v>
      </c>
      <c r="DA780">
        <v>2.354479</v>
      </c>
      <c r="DB780">
        <v>3.3403320000000001</v>
      </c>
      <c r="DC780">
        <v>2.3093599999999999</v>
      </c>
      <c r="DD780">
        <v>4.5758760000000001</v>
      </c>
      <c r="DE780">
        <v>106.848184</v>
      </c>
      <c r="DF780">
        <v>89.001435999999998</v>
      </c>
      <c r="DG780">
        <v>99.955498000000006</v>
      </c>
      <c r="DH780">
        <v>88.576172999999997</v>
      </c>
      <c r="DI780">
        <v>92.244705999999994</v>
      </c>
      <c r="DJ780">
        <v>68.420168000000004</v>
      </c>
      <c r="DK780">
        <v>131.41784000000001</v>
      </c>
      <c r="DL780">
        <v>105.224931</v>
      </c>
      <c r="DM780">
        <v>119.632582</v>
      </c>
      <c r="DN780">
        <v>102.326532</v>
      </c>
      <c r="DO780">
        <v>141.28486699999999</v>
      </c>
      <c r="DP780">
        <v>94.231097000000005</v>
      </c>
      <c r="DQ780">
        <v>137.41538800000001</v>
      </c>
      <c r="DR780">
        <v>122.989842</v>
      </c>
      <c r="DS780">
        <v>161.951561</v>
      </c>
      <c r="DT780">
        <v>16.157539</v>
      </c>
      <c r="DU780">
        <v>205.54485600000001</v>
      </c>
      <c r="DV780">
        <v>17.962140999999999</v>
      </c>
      <c r="DW780">
        <v>193.18465599999999</v>
      </c>
      <c r="DX780">
        <v>12.228973999999999</v>
      </c>
      <c r="DY780">
        <v>179.24776700000001</v>
      </c>
      <c r="DZ780">
        <v>118.69</v>
      </c>
      <c r="EA780">
        <v>6.06</v>
      </c>
      <c r="EB780">
        <v>711.8</v>
      </c>
      <c r="EC780">
        <v>119.89</v>
      </c>
      <c r="ED780">
        <v>6.1470000000000002</v>
      </c>
      <c r="EE780">
        <v>729.6</v>
      </c>
      <c r="EF780">
        <v>120.31</v>
      </c>
      <c r="EG780">
        <v>5.4219999999999997</v>
      </c>
      <c r="EH780">
        <v>645.5</v>
      </c>
      <c r="EI780">
        <v>119.540001</v>
      </c>
      <c r="EJ780">
        <v>2.649</v>
      </c>
      <c r="EK780">
        <v>316.60000600000001</v>
      </c>
      <c r="EL780">
        <v>1.87595</v>
      </c>
      <c r="EM780">
        <v>4.1379609999999998</v>
      </c>
      <c r="EN780">
        <v>32.371234000000001</v>
      </c>
      <c r="EO780">
        <v>-11.26783</v>
      </c>
      <c r="EP780">
        <v>-8.4820980000000006</v>
      </c>
      <c r="EQ780">
        <v>-17.796250000000001</v>
      </c>
      <c r="ER780">
        <v>112.072022</v>
      </c>
      <c r="ES780">
        <v>107.474317</v>
      </c>
      <c r="ET780">
        <v>102.043184</v>
      </c>
      <c r="EU780">
        <v>4.2510389999999996</v>
      </c>
      <c r="EV780">
        <v>5520.2573350000002</v>
      </c>
      <c r="EW780">
        <v>5669.9071530000001</v>
      </c>
      <c r="EX780">
        <v>4789.8300289999997</v>
      </c>
      <c r="EY780">
        <v>3348.3729800000001</v>
      </c>
    </row>
    <row r="781" spans="1:155" x14ac:dyDescent="0.25">
      <c r="A781" s="741">
        <v>46246</v>
      </c>
      <c r="B781" s="740">
        <v>0.721099537037037</v>
      </c>
      <c r="C781">
        <v>46200</v>
      </c>
      <c r="D781">
        <v>0</v>
      </c>
      <c r="E781">
        <v>0</v>
      </c>
      <c r="F781">
        <v>75.000586999999996</v>
      </c>
      <c r="G781">
        <v>72.435274000000007</v>
      </c>
      <c r="H781">
        <v>64.253474999999995</v>
      </c>
      <c r="I781">
        <v>73.151409999999998</v>
      </c>
      <c r="J781">
        <v>75.050425000000004</v>
      </c>
      <c r="K781">
        <v>72.037766000000005</v>
      </c>
      <c r="L781">
        <v>70.426683999999995</v>
      </c>
      <c r="M781">
        <v>70.745137999999997</v>
      </c>
      <c r="N781">
        <v>3.4189630000000002</v>
      </c>
      <c r="O781">
        <v>3.2989869999999999</v>
      </c>
      <c r="P781">
        <v>3.7562530000000001</v>
      </c>
      <c r="Q781">
        <v>5.8511490000000004</v>
      </c>
      <c r="R781">
        <v>4.9153089999999997</v>
      </c>
      <c r="S781">
        <v>4.0727679999999999</v>
      </c>
      <c r="T781">
        <v>5.5286210000000002</v>
      </c>
      <c r="U781">
        <v>8.0162239999999994</v>
      </c>
      <c r="V781">
        <v>9.1470459999999996</v>
      </c>
      <c r="W781">
        <v>10.056704999999999</v>
      </c>
      <c r="X781">
        <v>7.9559319999999998</v>
      </c>
      <c r="Y781">
        <v>7.3352219999999999</v>
      </c>
      <c r="Z781">
        <v>10.03036</v>
      </c>
      <c r="AA781">
        <v>10.547325000000001</v>
      </c>
      <c r="AB781">
        <v>7.7687350000000004</v>
      </c>
      <c r="AC781">
        <v>-0.65446599999999999</v>
      </c>
      <c r="AD781">
        <v>7.6659179999999996</v>
      </c>
      <c r="AE781">
        <v>0.889316</v>
      </c>
      <c r="AF781">
        <v>6.5610210000000002</v>
      </c>
      <c r="AG781">
        <v>1.1153649999999999</v>
      </c>
      <c r="AH781">
        <v>-10.088559</v>
      </c>
      <c r="AI781">
        <v>-5.0171479999999997</v>
      </c>
      <c r="AJ781">
        <v>12.87541</v>
      </c>
      <c r="AK781">
        <v>3.4846729999999999</v>
      </c>
      <c r="AL781">
        <v>10.381520999999999</v>
      </c>
      <c r="AM781">
        <v>2.575771</v>
      </c>
      <c r="AN781">
        <v>10.432480999999999</v>
      </c>
      <c r="AO781">
        <v>3.4953799999999999</v>
      </c>
      <c r="AP781">
        <v>11.901303</v>
      </c>
      <c r="AQ781">
        <v>3.6677019999999998</v>
      </c>
      <c r="AR781">
        <v>10.889234999999999</v>
      </c>
      <c r="AS781">
        <v>3.197797</v>
      </c>
      <c r="AT781">
        <v>9.9242159999999995</v>
      </c>
      <c r="AU781">
        <v>2.9540989999999998</v>
      </c>
      <c r="AV781">
        <v>9.0599749999999997</v>
      </c>
      <c r="AW781">
        <v>2.6753170000000002</v>
      </c>
      <c r="AX781">
        <v>7.6956379999999998</v>
      </c>
      <c r="AY781">
        <v>2.6573709999999999</v>
      </c>
      <c r="AZ781">
        <v>8.0267579999999992</v>
      </c>
      <c r="BA781">
        <v>3.0659269999999998</v>
      </c>
      <c r="BB781">
        <v>8.8529839999999993</v>
      </c>
      <c r="BC781">
        <v>3.1785209999999999</v>
      </c>
      <c r="BD781">
        <v>9.3803719999999995</v>
      </c>
      <c r="BE781">
        <v>2.0072969999999999</v>
      </c>
      <c r="BF781">
        <v>9.0020910000000001</v>
      </c>
      <c r="BG781">
        <v>2.1247440000000002</v>
      </c>
      <c r="BH781">
        <v>6.0741490000000002</v>
      </c>
      <c r="BI781">
        <v>2.6293549999999999</v>
      </c>
      <c r="BJ781">
        <v>6.8073399999999999</v>
      </c>
      <c r="BK781">
        <v>1.9499150000000001</v>
      </c>
      <c r="BL781">
        <v>4.6149930000000001</v>
      </c>
      <c r="BM781">
        <v>2.1138889999999999</v>
      </c>
      <c r="BN781">
        <v>5.0222249999999997</v>
      </c>
      <c r="BO781">
        <v>2.5419809999999998</v>
      </c>
      <c r="BP781">
        <v>4.9612360000000004</v>
      </c>
      <c r="BQ781">
        <v>2.359699</v>
      </c>
      <c r="BR781">
        <v>4.453875</v>
      </c>
      <c r="BS781">
        <v>1.860948</v>
      </c>
      <c r="BT781">
        <v>5.1304530000000002</v>
      </c>
      <c r="BU781">
        <v>2.82</v>
      </c>
      <c r="BV781">
        <v>5.6745010000000002</v>
      </c>
      <c r="BW781">
        <v>2.0392890000000001</v>
      </c>
      <c r="BX781">
        <v>4.5401109999999996</v>
      </c>
      <c r="BY781">
        <v>2.8852199999999999</v>
      </c>
      <c r="BZ781">
        <v>4.0156130000000001</v>
      </c>
      <c r="CA781">
        <v>2.9935079999999998</v>
      </c>
      <c r="CB781">
        <v>3.6210200000000001</v>
      </c>
      <c r="CC781">
        <v>2.3641899999999998</v>
      </c>
      <c r="CD781">
        <v>3.695624</v>
      </c>
      <c r="CE781">
        <v>2.1049509999999998</v>
      </c>
      <c r="CF781">
        <v>4.4872120000000004</v>
      </c>
      <c r="CG781">
        <v>2.6504470000000002</v>
      </c>
      <c r="CH781">
        <v>4.7752049999999997</v>
      </c>
      <c r="CI781">
        <v>1.637618</v>
      </c>
      <c r="CJ781">
        <v>3.257917</v>
      </c>
      <c r="CK781">
        <v>2.5920339999999999</v>
      </c>
      <c r="CL781">
        <v>3.8743249999999998</v>
      </c>
      <c r="CM781">
        <v>2.2242229999999998</v>
      </c>
      <c r="CN781">
        <v>3.213457</v>
      </c>
      <c r="CO781">
        <v>2.2329409999999998</v>
      </c>
      <c r="CP781">
        <v>3.363791</v>
      </c>
      <c r="CQ781">
        <v>1.641446</v>
      </c>
      <c r="CR781">
        <v>4.044225</v>
      </c>
      <c r="CS781">
        <v>2.8924560000000001</v>
      </c>
      <c r="CT781">
        <v>5.2333999999999996</v>
      </c>
      <c r="CU781">
        <v>2.1426479999999999</v>
      </c>
      <c r="CV781">
        <v>3.4736060000000002</v>
      </c>
      <c r="CW781">
        <v>2.944855</v>
      </c>
      <c r="CX781">
        <v>3.1400030000000001</v>
      </c>
      <c r="CY781">
        <v>3.0310139999999999</v>
      </c>
      <c r="CZ781">
        <v>4.1407629999999997</v>
      </c>
      <c r="DA781">
        <v>2.3711600000000002</v>
      </c>
      <c r="DB781">
        <v>3.3321649999999998</v>
      </c>
      <c r="DC781">
        <v>2.3149929999999999</v>
      </c>
      <c r="DD781">
        <v>4.6139770000000002</v>
      </c>
      <c r="DE781">
        <v>106.204381</v>
      </c>
      <c r="DF781">
        <v>88.762894000000003</v>
      </c>
      <c r="DG781">
        <v>99.419302999999999</v>
      </c>
      <c r="DH781">
        <v>88.264311000000006</v>
      </c>
      <c r="DI781">
        <v>92.141693000000004</v>
      </c>
      <c r="DJ781">
        <v>86.762434999999996</v>
      </c>
      <c r="DK781">
        <v>128.753277</v>
      </c>
      <c r="DL781">
        <v>104.397588</v>
      </c>
      <c r="DM781">
        <v>117.003613</v>
      </c>
      <c r="DN781">
        <v>101.567252</v>
      </c>
      <c r="DO781">
        <v>140.623502</v>
      </c>
      <c r="DP781">
        <v>93.995625000000004</v>
      </c>
      <c r="DQ781">
        <v>134.63669100000001</v>
      </c>
      <c r="DR781">
        <v>120.20169</v>
      </c>
      <c r="DS781">
        <v>161.62588500000001</v>
      </c>
      <c r="DT781">
        <v>15.752845000000001</v>
      </c>
      <c r="DU781">
        <v>203.16631100000001</v>
      </c>
      <c r="DV781">
        <v>17.592969</v>
      </c>
      <c r="DW781">
        <v>191.20605499999999</v>
      </c>
      <c r="DX781">
        <v>11.942024</v>
      </c>
      <c r="DY781">
        <v>178.81517299999999</v>
      </c>
      <c r="DZ781">
        <v>118.81</v>
      </c>
      <c r="EA781">
        <v>6.0060000000000002</v>
      </c>
      <c r="EB781">
        <v>705.7</v>
      </c>
      <c r="EC781">
        <v>119.88</v>
      </c>
      <c r="ED781">
        <v>6.0709999999999997</v>
      </c>
      <c r="EE781">
        <v>722.2</v>
      </c>
      <c r="EF781">
        <v>120.29</v>
      </c>
      <c r="EG781">
        <v>5.4059999999999997</v>
      </c>
      <c r="EH781">
        <v>642.1</v>
      </c>
      <c r="EI781">
        <v>119.629997</v>
      </c>
      <c r="EJ781">
        <v>2.649</v>
      </c>
      <c r="EK781">
        <v>316.89999399999999</v>
      </c>
      <c r="EL781">
        <v>1.8211170000000001</v>
      </c>
      <c r="EM781">
        <v>4.0250349999999999</v>
      </c>
      <c r="EN781">
        <v>31.176701999999999</v>
      </c>
      <c r="EO781">
        <v>-11.909675999999999</v>
      </c>
      <c r="EP781">
        <v>-9.0421829999999996</v>
      </c>
      <c r="EQ781">
        <v>-18.301292</v>
      </c>
      <c r="ER781">
        <v>111.20223</v>
      </c>
      <c r="ES781">
        <v>106.719846</v>
      </c>
      <c r="ET781">
        <v>101.87009</v>
      </c>
      <c r="EU781">
        <v>4.2712659999999998</v>
      </c>
      <c r="EV781">
        <v>5532.0711350000001</v>
      </c>
      <c r="EW781">
        <v>5681.9889199999998</v>
      </c>
      <c r="EX781">
        <v>4800.5711549999996</v>
      </c>
      <c r="EY781">
        <v>3353.6530170000001</v>
      </c>
    </row>
    <row r="782" spans="1:155" x14ac:dyDescent="0.25">
      <c r="A782" s="741">
        <v>46246</v>
      </c>
      <c r="B782" s="740">
        <v>0.72179398148148144</v>
      </c>
      <c r="C782">
        <v>46260</v>
      </c>
      <c r="D782">
        <v>0</v>
      </c>
      <c r="E782">
        <v>0</v>
      </c>
      <c r="F782">
        <v>75.000513999999995</v>
      </c>
      <c r="G782">
        <v>72.445368999999999</v>
      </c>
      <c r="H782">
        <v>64.469420999999997</v>
      </c>
      <c r="I782">
        <v>73.161698000000001</v>
      </c>
      <c r="J782">
        <v>75.024788999999998</v>
      </c>
      <c r="K782">
        <v>71.998896999999999</v>
      </c>
      <c r="L782">
        <v>70.430021999999994</v>
      </c>
      <c r="M782">
        <v>70.795170999999996</v>
      </c>
      <c r="N782">
        <v>3.168018</v>
      </c>
      <c r="O782">
        <v>2.9537110000000002</v>
      </c>
      <c r="P782">
        <v>3.466828</v>
      </c>
      <c r="Q782">
        <v>5.8592180000000003</v>
      </c>
      <c r="R782">
        <v>4.6362399999999999</v>
      </c>
      <c r="S782">
        <v>3.8668450000000001</v>
      </c>
      <c r="T782">
        <v>5.3139380000000003</v>
      </c>
      <c r="U782">
        <v>8.0351859999999995</v>
      </c>
      <c r="V782">
        <v>8.9041250000000005</v>
      </c>
      <c r="W782">
        <v>10.365342999999999</v>
      </c>
      <c r="X782">
        <v>7.864217</v>
      </c>
      <c r="Y782">
        <v>6.8248600000000001</v>
      </c>
      <c r="Z782">
        <v>9.6936870000000006</v>
      </c>
      <c r="AA782">
        <v>10.568078</v>
      </c>
      <c r="AB782">
        <v>7.6091150000000001</v>
      </c>
      <c r="AC782">
        <v>-1.2219500000000001</v>
      </c>
      <c r="AD782">
        <v>7.4277769999999999</v>
      </c>
      <c r="AE782">
        <v>0.399922</v>
      </c>
      <c r="AF782">
        <v>6.2309580000000002</v>
      </c>
      <c r="AG782">
        <v>0.54720299999999999</v>
      </c>
      <c r="AH782">
        <v>-10.589007000000001</v>
      </c>
      <c r="AI782">
        <v>-5.4427890000000003</v>
      </c>
      <c r="AJ782">
        <v>12.132801000000001</v>
      </c>
      <c r="AK782">
        <v>3.4843090000000001</v>
      </c>
      <c r="AL782">
        <v>10.372347</v>
      </c>
      <c r="AM782">
        <v>2.5384169999999999</v>
      </c>
      <c r="AN782">
        <v>10.451516</v>
      </c>
      <c r="AO782">
        <v>3.4678870000000002</v>
      </c>
      <c r="AP782">
        <v>11.893666</v>
      </c>
      <c r="AQ782">
        <v>3.6788120000000002</v>
      </c>
      <c r="AR782">
        <v>10.900587</v>
      </c>
      <c r="AS782">
        <v>3.2014589999999998</v>
      </c>
      <c r="AT782">
        <v>9.9463620000000006</v>
      </c>
      <c r="AU782">
        <v>2.9622130000000002</v>
      </c>
      <c r="AV782">
        <v>9.0848840000000006</v>
      </c>
      <c r="AW782">
        <v>2.6479979999999999</v>
      </c>
      <c r="AX782">
        <v>7.6895319999999998</v>
      </c>
      <c r="AY782">
        <v>2.6369539999999998</v>
      </c>
      <c r="AZ782">
        <v>8.0640680000000007</v>
      </c>
      <c r="BA782">
        <v>3.0855760000000001</v>
      </c>
      <c r="BB782">
        <v>8.8651319999999991</v>
      </c>
      <c r="BC782">
        <v>3.188472</v>
      </c>
      <c r="BD782">
        <v>9.3902339999999995</v>
      </c>
      <c r="BE782">
        <v>2.01634</v>
      </c>
      <c r="BF782">
        <v>9.0028349999999993</v>
      </c>
      <c r="BG782">
        <v>2.1379299999999999</v>
      </c>
      <c r="BH782">
        <v>6.0850109999999997</v>
      </c>
      <c r="BI782">
        <v>2.620946</v>
      </c>
      <c r="BJ782">
        <v>6.8223549999999999</v>
      </c>
      <c r="BK782">
        <v>1.9323319999999999</v>
      </c>
      <c r="BL782">
        <v>4.6029859999999996</v>
      </c>
      <c r="BM782">
        <v>2.1041400000000001</v>
      </c>
      <c r="BN782">
        <v>5.0407479999999998</v>
      </c>
      <c r="BO782">
        <v>2.5265149999999998</v>
      </c>
      <c r="BP782">
        <v>4.9568320000000003</v>
      </c>
      <c r="BQ782">
        <v>2.3718509999999999</v>
      </c>
      <c r="BR782">
        <v>4.4245489999999998</v>
      </c>
      <c r="BS782">
        <v>1.884029</v>
      </c>
      <c r="BT782">
        <v>5.1181200000000002</v>
      </c>
      <c r="BU782">
        <v>2.8334250000000001</v>
      </c>
      <c r="BV782">
        <v>5.6558020000000004</v>
      </c>
      <c r="BW782">
        <v>2.0600999999999998</v>
      </c>
      <c r="BX782">
        <v>4.550503</v>
      </c>
      <c r="BY782">
        <v>2.906218</v>
      </c>
      <c r="BZ782">
        <v>4.0281549999999999</v>
      </c>
      <c r="CA782">
        <v>3.0120480000000001</v>
      </c>
      <c r="CB782">
        <v>3.643678</v>
      </c>
      <c r="CC782">
        <v>2.384099</v>
      </c>
      <c r="CD782">
        <v>3.6911420000000001</v>
      </c>
      <c r="CE782">
        <v>2.104603</v>
      </c>
      <c r="CF782">
        <v>4.5068440000000001</v>
      </c>
      <c r="CG782">
        <v>2.6563289999999999</v>
      </c>
      <c r="CH782">
        <v>4.775347</v>
      </c>
      <c r="CI782">
        <v>1.6253169999999999</v>
      </c>
      <c r="CJ782">
        <v>3.2539220000000002</v>
      </c>
      <c r="CK782">
        <v>2.6229800000000001</v>
      </c>
      <c r="CL782">
        <v>3.8666290000000001</v>
      </c>
      <c r="CM782">
        <v>2.2335449999999999</v>
      </c>
      <c r="CN782">
        <v>3.2078389999999999</v>
      </c>
      <c r="CO782">
        <v>2.2420490000000002</v>
      </c>
      <c r="CP782">
        <v>3.3561380000000001</v>
      </c>
      <c r="CQ782">
        <v>1.6641900000000001</v>
      </c>
      <c r="CR782">
        <v>4.035202</v>
      </c>
      <c r="CS782">
        <v>2.8847969999999998</v>
      </c>
      <c r="CT782">
        <v>5.2293760000000002</v>
      </c>
      <c r="CU782">
        <v>2.1565660000000002</v>
      </c>
      <c r="CV782">
        <v>3.4580820000000001</v>
      </c>
      <c r="CW782">
        <v>2.955076</v>
      </c>
      <c r="CX782">
        <v>3.1231650000000002</v>
      </c>
      <c r="CY782">
        <v>2.9916369999999999</v>
      </c>
      <c r="CZ782">
        <v>4.1510400000000001</v>
      </c>
      <c r="DA782">
        <v>2.3637589999999999</v>
      </c>
      <c r="DB782">
        <v>3.3371870000000001</v>
      </c>
      <c r="DC782">
        <v>2.3568539999999998</v>
      </c>
      <c r="DD782">
        <v>4.5926590000000003</v>
      </c>
      <c r="DE782">
        <v>105.40938</v>
      </c>
      <c r="DF782">
        <v>88.327518999999995</v>
      </c>
      <c r="DG782">
        <v>98.966970000000003</v>
      </c>
      <c r="DH782">
        <v>88.099564000000001</v>
      </c>
      <c r="DI782">
        <v>91.754928000000007</v>
      </c>
      <c r="DJ782">
        <v>89.244432000000003</v>
      </c>
      <c r="DK782">
        <v>126.999064</v>
      </c>
      <c r="DL782">
        <v>103.810592</v>
      </c>
      <c r="DM782">
        <v>115.705309</v>
      </c>
      <c r="DN782">
        <v>101.31767499999999</v>
      </c>
      <c r="DO782">
        <v>140.491467</v>
      </c>
      <c r="DP782">
        <v>93.748045000000005</v>
      </c>
      <c r="DQ782">
        <v>133.04302200000001</v>
      </c>
      <c r="DR782">
        <v>118.710038</v>
      </c>
      <c r="DS782">
        <v>161.34282300000001</v>
      </c>
      <c r="DT782">
        <v>15.441452</v>
      </c>
      <c r="DU782">
        <v>201.41901999999999</v>
      </c>
      <c r="DV782">
        <v>17.332066000000001</v>
      </c>
      <c r="DW782">
        <v>190.14726400000001</v>
      </c>
      <c r="DX782">
        <v>11.686076999999999</v>
      </c>
      <c r="DY782">
        <v>177.66152600000001</v>
      </c>
      <c r="DZ782">
        <v>118.84</v>
      </c>
      <c r="EA782">
        <v>5.9649999999999999</v>
      </c>
      <c r="EB782">
        <v>703.2</v>
      </c>
      <c r="EC782">
        <v>119.96</v>
      </c>
      <c r="ED782">
        <v>6.0609999999999999</v>
      </c>
      <c r="EE782">
        <v>719.2</v>
      </c>
      <c r="EF782">
        <v>120.43</v>
      </c>
      <c r="EG782">
        <v>5.383</v>
      </c>
      <c r="EH782">
        <v>641.29999999999995</v>
      </c>
      <c r="EI782">
        <v>119.790001</v>
      </c>
      <c r="EJ782">
        <v>2.65</v>
      </c>
      <c r="EK782">
        <v>317.5</v>
      </c>
      <c r="EL782">
        <v>1.819024</v>
      </c>
      <c r="EM782">
        <v>3.998192</v>
      </c>
      <c r="EN782">
        <v>30.888133</v>
      </c>
      <c r="EO782">
        <v>-12.408030999999999</v>
      </c>
      <c r="EP782">
        <v>-9.4409810000000007</v>
      </c>
      <c r="EQ782">
        <v>-18.755331999999999</v>
      </c>
      <c r="ER782">
        <v>110.55883</v>
      </c>
      <c r="ES782">
        <v>106.313928</v>
      </c>
      <c r="ET782">
        <v>101.40709099999999</v>
      </c>
      <c r="EU782">
        <v>4.273809</v>
      </c>
      <c r="EV782">
        <v>5543.8169429999998</v>
      </c>
      <c r="EW782">
        <v>5693.9901410000002</v>
      </c>
      <c r="EX782">
        <v>4811.2740110000004</v>
      </c>
      <c r="EY782">
        <v>3358.9364179999998</v>
      </c>
    </row>
    <row r="783" spans="1:155" x14ac:dyDescent="0.25">
      <c r="A783" s="741">
        <v>46246</v>
      </c>
      <c r="B783" s="740">
        <v>0.72248842592592588</v>
      </c>
      <c r="C783">
        <v>46320</v>
      </c>
      <c r="D783">
        <v>0</v>
      </c>
      <c r="E783">
        <v>0</v>
      </c>
      <c r="F783">
        <v>75.114510999999993</v>
      </c>
      <c r="G783">
        <v>72.467778999999993</v>
      </c>
      <c r="H783">
        <v>64.799071999999995</v>
      </c>
      <c r="I783">
        <v>73.161421000000004</v>
      </c>
      <c r="J783">
        <v>75.053656000000004</v>
      </c>
      <c r="K783">
        <v>72.021085999999997</v>
      </c>
      <c r="L783">
        <v>70.457375999999996</v>
      </c>
      <c r="M783">
        <v>70.797467999999995</v>
      </c>
      <c r="N783">
        <v>2.9959060000000002</v>
      </c>
      <c r="O783">
        <v>2.7415150000000001</v>
      </c>
      <c r="P783">
        <v>3.1890489999999998</v>
      </c>
      <c r="Q783">
        <v>5.4582430000000004</v>
      </c>
      <c r="R783">
        <v>4.4810169999999996</v>
      </c>
      <c r="S783">
        <v>3.6792829999999999</v>
      </c>
      <c r="T783">
        <v>5.0902789999999998</v>
      </c>
      <c r="U783">
        <v>7.7521300000000002</v>
      </c>
      <c r="V783">
        <v>8.7133880000000001</v>
      </c>
      <c r="W783">
        <v>9.8089670000000009</v>
      </c>
      <c r="X783">
        <v>7.6777639999999998</v>
      </c>
      <c r="Y783">
        <v>6.7117620000000002</v>
      </c>
      <c r="Z783">
        <v>9.4721740000000008</v>
      </c>
      <c r="AA783">
        <v>10.319077</v>
      </c>
      <c r="AB783">
        <v>7.4647969999999999</v>
      </c>
      <c r="AC783">
        <v>-1.5826020000000001</v>
      </c>
      <c r="AD783">
        <v>7.3774480000000002</v>
      </c>
      <c r="AE783">
        <v>-3.8379999999999998E-3</v>
      </c>
      <c r="AF783">
        <v>6.1636040000000003</v>
      </c>
      <c r="AG783">
        <v>0.156468</v>
      </c>
      <c r="AH783">
        <v>-10.869514000000001</v>
      </c>
      <c r="AI783">
        <v>-5.7741759999999998</v>
      </c>
      <c r="AJ783">
        <v>11.532004000000001</v>
      </c>
      <c r="AK783">
        <v>3.5081980000000001</v>
      </c>
      <c r="AL783">
        <v>10.409362</v>
      </c>
      <c r="AM783">
        <v>2.5689540000000002</v>
      </c>
      <c r="AN783">
        <v>10.46396</v>
      </c>
      <c r="AO783">
        <v>3.5022319999999998</v>
      </c>
      <c r="AP783">
        <v>11.928506</v>
      </c>
      <c r="AQ783">
        <v>3.7117680000000002</v>
      </c>
      <c r="AR783">
        <v>10.931411000000001</v>
      </c>
      <c r="AS783">
        <v>3.2303299999999999</v>
      </c>
      <c r="AT783">
        <v>9.9990279999999991</v>
      </c>
      <c r="AU783">
        <v>2.9735640000000001</v>
      </c>
      <c r="AV783">
        <v>9.1034260000000007</v>
      </c>
      <c r="AW783">
        <v>2.6533790000000002</v>
      </c>
      <c r="AX783">
        <v>7.7140560000000002</v>
      </c>
      <c r="AY783">
        <v>2.6621220000000001</v>
      </c>
      <c r="AZ783">
        <v>8.0727779999999996</v>
      </c>
      <c r="BA783">
        <v>3.1224020000000001</v>
      </c>
      <c r="BB783">
        <v>8.9151419999999995</v>
      </c>
      <c r="BC783">
        <v>3.182347</v>
      </c>
      <c r="BD783">
        <v>9.4342839999999999</v>
      </c>
      <c r="BE783">
        <v>2.061337</v>
      </c>
      <c r="BF783">
        <v>9.0592240000000004</v>
      </c>
      <c r="BG783">
        <v>2.1612749999999998</v>
      </c>
      <c r="BH783">
        <v>6.1097700000000001</v>
      </c>
      <c r="BI783">
        <v>2.6320269999999999</v>
      </c>
      <c r="BJ783">
        <v>6.8453210000000002</v>
      </c>
      <c r="BK783">
        <v>1.9490160000000001</v>
      </c>
      <c r="BL783">
        <v>4.6526379999999996</v>
      </c>
      <c r="BM783">
        <v>2.1272679999999999</v>
      </c>
      <c r="BN783">
        <v>5.0726750000000003</v>
      </c>
      <c r="BO783">
        <v>2.5548799999999998</v>
      </c>
      <c r="BP783">
        <v>4.9896799999999999</v>
      </c>
      <c r="BQ783">
        <v>2.390555</v>
      </c>
      <c r="BR783">
        <v>4.4601480000000002</v>
      </c>
      <c r="BS783">
        <v>1.8990340000000001</v>
      </c>
      <c r="BT783">
        <v>5.1573500000000001</v>
      </c>
      <c r="BU783">
        <v>2.832678</v>
      </c>
      <c r="BV783">
        <v>5.6701759999999997</v>
      </c>
      <c r="BW783">
        <v>2.062576</v>
      </c>
      <c r="BX783">
        <v>4.5590719999999996</v>
      </c>
      <c r="BY783">
        <v>2.9069889999999998</v>
      </c>
      <c r="BZ783">
        <v>4.0144330000000004</v>
      </c>
      <c r="CA783">
        <v>2.9605899999999998</v>
      </c>
      <c r="CB783">
        <v>3.6575169999999999</v>
      </c>
      <c r="CC783">
        <v>2.4029609999999999</v>
      </c>
      <c r="CD783">
        <v>3.695265</v>
      </c>
      <c r="CE783">
        <v>2.1248550000000002</v>
      </c>
      <c r="CF783">
        <v>4.5159570000000002</v>
      </c>
      <c r="CG783">
        <v>2.6765110000000001</v>
      </c>
      <c r="CH783">
        <v>4.7969609999999996</v>
      </c>
      <c r="CI783">
        <v>1.6221460000000001</v>
      </c>
      <c r="CJ783">
        <v>3.2705280000000001</v>
      </c>
      <c r="CK783">
        <v>2.630792</v>
      </c>
      <c r="CL783">
        <v>3.8666170000000002</v>
      </c>
      <c r="CM783">
        <v>2.2606999999999999</v>
      </c>
      <c r="CN783">
        <v>3.2339820000000001</v>
      </c>
      <c r="CO783">
        <v>2.2346170000000001</v>
      </c>
      <c r="CP783">
        <v>3.3834719999999998</v>
      </c>
      <c r="CQ783">
        <v>1.675003</v>
      </c>
      <c r="CR783">
        <v>4.0629670000000004</v>
      </c>
      <c r="CS783">
        <v>2.88225</v>
      </c>
      <c r="CT783">
        <v>5.2551350000000001</v>
      </c>
      <c r="CU783">
        <v>2.1584970000000001</v>
      </c>
      <c r="CV783">
        <v>3.5068869999999999</v>
      </c>
      <c r="CW783">
        <v>2.9657439999999999</v>
      </c>
      <c r="CX783">
        <v>3.1543079999999999</v>
      </c>
      <c r="CY783">
        <v>2.972194</v>
      </c>
      <c r="CZ783">
        <v>4.1747899999999998</v>
      </c>
      <c r="DA783">
        <v>2.372312</v>
      </c>
      <c r="DB783">
        <v>3.3618160000000001</v>
      </c>
      <c r="DC783">
        <v>2.3345609999999999</v>
      </c>
      <c r="DD783">
        <v>4.6298399999999997</v>
      </c>
      <c r="DE783">
        <v>105.417554</v>
      </c>
      <c r="DF783">
        <v>88.435145000000006</v>
      </c>
      <c r="DG783">
        <v>98.605187999999998</v>
      </c>
      <c r="DH783">
        <v>87.728711000000004</v>
      </c>
      <c r="DI783">
        <v>91.690173000000001</v>
      </c>
      <c r="DJ783">
        <v>89.436656999999997</v>
      </c>
      <c r="DK783">
        <v>126.18359</v>
      </c>
      <c r="DL783">
        <v>103.650586</v>
      </c>
      <c r="DM783">
        <v>115.055021</v>
      </c>
      <c r="DN783">
        <v>101.028594</v>
      </c>
      <c r="DO783">
        <v>140.093242</v>
      </c>
      <c r="DP783">
        <v>93.698348999999993</v>
      </c>
      <c r="DQ783">
        <v>132.40156200000001</v>
      </c>
      <c r="DR783">
        <v>118.04422599999999</v>
      </c>
      <c r="DS783">
        <v>161.08218099999999</v>
      </c>
      <c r="DT783">
        <v>15.301888999999999</v>
      </c>
      <c r="DU783">
        <v>201.17973699999999</v>
      </c>
      <c r="DV783">
        <v>17.116793000000001</v>
      </c>
      <c r="DW783">
        <v>189.27984000000001</v>
      </c>
      <c r="DX783">
        <v>11.521342000000001</v>
      </c>
      <c r="DY783">
        <v>177.80935199999999</v>
      </c>
      <c r="DZ783">
        <v>118.75</v>
      </c>
      <c r="EA783">
        <v>5.9560000000000004</v>
      </c>
      <c r="EB783">
        <v>700.6</v>
      </c>
      <c r="EC783">
        <v>119.86</v>
      </c>
      <c r="ED783">
        <v>6.0330000000000004</v>
      </c>
      <c r="EE783">
        <v>715.5</v>
      </c>
      <c r="EF783">
        <v>120.46</v>
      </c>
      <c r="EG783">
        <v>5.38</v>
      </c>
      <c r="EH783">
        <v>639.29999999999995</v>
      </c>
      <c r="EI783">
        <v>119.739998</v>
      </c>
      <c r="EJ783">
        <v>2.65</v>
      </c>
      <c r="EK783">
        <v>317.29998799999998</v>
      </c>
      <c r="EL783">
        <v>1.7631619999999999</v>
      </c>
      <c r="EM783">
        <v>3.9977399999999998</v>
      </c>
      <c r="EN783">
        <v>30.581377</v>
      </c>
      <c r="EO783">
        <v>-12.632676</v>
      </c>
      <c r="EP783">
        <v>-9.7719159999999992</v>
      </c>
      <c r="EQ783">
        <v>-19.049372999999999</v>
      </c>
      <c r="ER783">
        <v>110.470423</v>
      </c>
      <c r="ES783">
        <v>105.98023000000001</v>
      </c>
      <c r="ET783">
        <v>101.466532</v>
      </c>
      <c r="EU783">
        <v>4.2929880000000002</v>
      </c>
      <c r="EV783">
        <v>5555.5007990000004</v>
      </c>
      <c r="EW783">
        <v>5705.948018</v>
      </c>
      <c r="EX783">
        <v>4821.9308330000003</v>
      </c>
      <c r="EY783">
        <v>3364.2212469999999</v>
      </c>
    </row>
    <row r="784" spans="1:155" x14ac:dyDescent="0.25">
      <c r="A784" s="741">
        <v>46246</v>
      </c>
      <c r="B784" s="740">
        <v>0.72318287037037032</v>
      </c>
      <c r="C784">
        <v>46380</v>
      </c>
      <c r="D784">
        <v>0</v>
      </c>
      <c r="E784">
        <v>0</v>
      </c>
      <c r="F784">
        <v>74.906874000000002</v>
      </c>
      <c r="G784">
        <v>72.435764000000006</v>
      </c>
      <c r="H784">
        <v>64.663717000000005</v>
      </c>
      <c r="I784">
        <v>73.157812000000007</v>
      </c>
      <c r="J784">
        <v>75.017531000000005</v>
      </c>
      <c r="K784">
        <v>72.064098000000001</v>
      </c>
      <c r="L784">
        <v>70.451037999999997</v>
      </c>
      <c r="M784">
        <v>70.786039000000002</v>
      </c>
      <c r="N784">
        <v>2.7666080000000002</v>
      </c>
      <c r="O784">
        <v>2.5020039999999999</v>
      </c>
      <c r="P784">
        <v>2.9395799999999999</v>
      </c>
      <c r="Q784">
        <v>5.3047610000000001</v>
      </c>
      <c r="R784">
        <v>4.2676369999999997</v>
      </c>
      <c r="S784">
        <v>3.4251999999999998</v>
      </c>
      <c r="T784">
        <v>4.9470130000000001</v>
      </c>
      <c r="U784">
        <v>7.6025689999999999</v>
      </c>
      <c r="V784">
        <v>8.6351829999999996</v>
      </c>
      <c r="W784">
        <v>9.6115490000000001</v>
      </c>
      <c r="X784">
        <v>7.5053320000000001</v>
      </c>
      <c r="Y784">
        <v>6.4130589999999996</v>
      </c>
      <c r="Z784">
        <v>9.4763199999999994</v>
      </c>
      <c r="AA784">
        <v>10.259509</v>
      </c>
      <c r="AB784">
        <v>7.2635310000000004</v>
      </c>
      <c r="AC784">
        <v>-1.8528830000000001</v>
      </c>
      <c r="AD784">
        <v>7.0359980000000002</v>
      </c>
      <c r="AE784">
        <v>-0.33198100000000003</v>
      </c>
      <c r="AF784">
        <v>6.0994970000000004</v>
      </c>
      <c r="AG784">
        <v>-0.151259</v>
      </c>
      <c r="AH784">
        <v>-11.159043</v>
      </c>
      <c r="AI784">
        <v>-6.0390040000000003</v>
      </c>
      <c r="AJ784">
        <v>11.373917</v>
      </c>
      <c r="AK784">
        <v>3.5187930000000001</v>
      </c>
      <c r="AL784">
        <v>10.421734000000001</v>
      </c>
      <c r="AM784">
        <v>2.560759</v>
      </c>
      <c r="AN784">
        <v>10.482701</v>
      </c>
      <c r="AO784">
        <v>3.488022</v>
      </c>
      <c r="AP784">
        <v>11.974399999999999</v>
      </c>
      <c r="AQ784">
        <v>3.704914</v>
      </c>
      <c r="AR784">
        <v>10.963196</v>
      </c>
      <c r="AS784">
        <v>3.225231</v>
      </c>
      <c r="AT784">
        <v>10.001272</v>
      </c>
      <c r="AU784">
        <v>2.9813510000000001</v>
      </c>
      <c r="AV784">
        <v>9.1389479999999992</v>
      </c>
      <c r="AW784">
        <v>2.6497009999999999</v>
      </c>
      <c r="AX784">
        <v>7.7469429999999999</v>
      </c>
      <c r="AY784">
        <v>2.6593640000000001</v>
      </c>
      <c r="AZ784">
        <v>8.106541</v>
      </c>
      <c r="BA784">
        <v>3.1095079999999999</v>
      </c>
      <c r="BB784">
        <v>8.9278770000000005</v>
      </c>
      <c r="BC784">
        <v>3.1974879999999999</v>
      </c>
      <c r="BD784">
        <v>9.4602210000000007</v>
      </c>
      <c r="BE784">
        <v>2.0373890000000001</v>
      </c>
      <c r="BF784">
        <v>9.0729030000000002</v>
      </c>
      <c r="BG784">
        <v>2.174633</v>
      </c>
      <c r="BH784">
        <v>6.1523269999999997</v>
      </c>
      <c r="BI784">
        <v>2.6324700000000001</v>
      </c>
      <c r="BJ784">
        <v>6.8752890000000004</v>
      </c>
      <c r="BK784">
        <v>1.9331389999999999</v>
      </c>
      <c r="BL784">
        <v>4.6579290000000002</v>
      </c>
      <c r="BM784">
        <v>2.1155390000000001</v>
      </c>
      <c r="BN784">
        <v>5.100365</v>
      </c>
      <c r="BO784">
        <v>2.5196230000000002</v>
      </c>
      <c r="BP784">
        <v>5.0123300000000004</v>
      </c>
      <c r="BQ784">
        <v>2.3902760000000001</v>
      </c>
      <c r="BR784">
        <v>4.4712889999999996</v>
      </c>
      <c r="BS784">
        <v>1.901465</v>
      </c>
      <c r="BT784">
        <v>5.1762730000000001</v>
      </c>
      <c r="BU784">
        <v>2.8428610000000001</v>
      </c>
      <c r="BV784">
        <v>5.6958909999999996</v>
      </c>
      <c r="BW784">
        <v>2.0571120000000001</v>
      </c>
      <c r="BX784">
        <v>4.5755189999999999</v>
      </c>
      <c r="BY784">
        <v>2.9184160000000001</v>
      </c>
      <c r="BZ784">
        <v>4.0415640000000002</v>
      </c>
      <c r="CA784">
        <v>2.9252099999999999</v>
      </c>
      <c r="CB784">
        <v>3.6502029999999999</v>
      </c>
      <c r="CC784">
        <v>2.3968370000000001</v>
      </c>
      <c r="CD784">
        <v>3.7194759999999998</v>
      </c>
      <c r="CE784">
        <v>2.1514259999999998</v>
      </c>
      <c r="CF784">
        <v>4.5255109999999998</v>
      </c>
      <c r="CG784">
        <v>2.6713659999999999</v>
      </c>
      <c r="CH784">
        <v>4.7873659999999996</v>
      </c>
      <c r="CI784">
        <v>1.632323</v>
      </c>
      <c r="CJ784">
        <v>3.2742429999999998</v>
      </c>
      <c r="CK784">
        <v>2.634334</v>
      </c>
      <c r="CL784">
        <v>3.8825539999999998</v>
      </c>
      <c r="CM784">
        <v>2.240761</v>
      </c>
      <c r="CN784">
        <v>3.2568869999999999</v>
      </c>
      <c r="CO784">
        <v>2.2501890000000002</v>
      </c>
      <c r="CP784">
        <v>3.4013939999999998</v>
      </c>
      <c r="CQ784">
        <v>1.6869810000000001</v>
      </c>
      <c r="CR784">
        <v>4.0739840000000003</v>
      </c>
      <c r="CS784">
        <v>2.8937460000000002</v>
      </c>
      <c r="CT784">
        <v>5.2567940000000002</v>
      </c>
      <c r="CU784">
        <v>2.13944</v>
      </c>
      <c r="CV784">
        <v>3.4966010000000001</v>
      </c>
      <c r="CW784">
        <v>2.965109</v>
      </c>
      <c r="CX784">
        <v>3.1901609999999998</v>
      </c>
      <c r="CY784">
        <v>2.970342</v>
      </c>
      <c r="CZ784">
        <v>4.1862560000000002</v>
      </c>
      <c r="DA784">
        <v>2.4124829999999999</v>
      </c>
      <c r="DB784">
        <v>3.3803239999999999</v>
      </c>
      <c r="DC784">
        <v>2.3595429999999999</v>
      </c>
      <c r="DD784">
        <v>4.6522139999999998</v>
      </c>
      <c r="DE784">
        <v>105.153865</v>
      </c>
      <c r="DF784">
        <v>88.906068000000005</v>
      </c>
      <c r="DG784">
        <v>98.662610999999998</v>
      </c>
      <c r="DH784">
        <v>87.959129000000004</v>
      </c>
      <c r="DI784">
        <v>91.525391999999997</v>
      </c>
      <c r="DJ784">
        <v>76.371955</v>
      </c>
      <c r="DK784">
        <v>125.86855300000001</v>
      </c>
      <c r="DL784">
        <v>103.29240299999999</v>
      </c>
      <c r="DM784">
        <v>114.59872799999999</v>
      </c>
      <c r="DN784">
        <v>100.762759</v>
      </c>
      <c r="DO784">
        <v>139.81554399999999</v>
      </c>
      <c r="DP784">
        <v>93.450569000000002</v>
      </c>
      <c r="DQ784">
        <v>132.13219100000001</v>
      </c>
      <c r="DR784">
        <v>117.522327</v>
      </c>
      <c r="DS784">
        <v>160.85674399999999</v>
      </c>
      <c r="DT784">
        <v>15.136668</v>
      </c>
      <c r="DU784">
        <v>200.37723500000001</v>
      </c>
      <c r="DV784">
        <v>16.893355</v>
      </c>
      <c r="DW784">
        <v>189.207627</v>
      </c>
      <c r="DX784">
        <v>11.408797</v>
      </c>
      <c r="DY784">
        <v>177.56268399999999</v>
      </c>
      <c r="DZ784">
        <v>118.69</v>
      </c>
      <c r="EA784">
        <v>5.9329999999999998</v>
      </c>
      <c r="EB784">
        <v>698.5</v>
      </c>
      <c r="EC784">
        <v>119.9</v>
      </c>
      <c r="ED784">
        <v>6.032</v>
      </c>
      <c r="EE784">
        <v>715.5</v>
      </c>
      <c r="EF784">
        <v>120.29</v>
      </c>
      <c r="EG784">
        <v>5.3650000000000002</v>
      </c>
      <c r="EH784">
        <v>636.6</v>
      </c>
      <c r="EI784">
        <v>119.599998</v>
      </c>
      <c r="EJ784">
        <v>2.649</v>
      </c>
      <c r="EK784">
        <v>316.70001200000002</v>
      </c>
      <c r="EL784">
        <v>1.7406200000000001</v>
      </c>
      <c r="EM784">
        <v>4.0782239999999996</v>
      </c>
      <c r="EN784">
        <v>30.624998000000001</v>
      </c>
      <c r="EO784">
        <v>-12.899663</v>
      </c>
      <c r="EP784">
        <v>-10.117228000000001</v>
      </c>
      <c r="EQ784">
        <v>-19.251080999999999</v>
      </c>
      <c r="ER784">
        <v>110.173399</v>
      </c>
      <c r="ES784">
        <v>105.95240200000001</v>
      </c>
      <c r="ET784">
        <v>101.367328</v>
      </c>
      <c r="EU784">
        <v>4.3019109999999996</v>
      </c>
      <c r="EV784">
        <v>5567.1573520000002</v>
      </c>
      <c r="EW784">
        <v>5717.8695930000004</v>
      </c>
      <c r="EX784">
        <v>4832.5476310000004</v>
      </c>
      <c r="EY784">
        <v>3369.4980220000002</v>
      </c>
    </row>
    <row r="785" spans="1:155" x14ac:dyDescent="0.25">
      <c r="A785" s="741">
        <v>46246</v>
      </c>
      <c r="B785" s="740">
        <v>0.72387731481481477</v>
      </c>
      <c r="C785">
        <v>46440</v>
      </c>
      <c r="D785">
        <v>0</v>
      </c>
      <c r="E785">
        <v>0</v>
      </c>
      <c r="F785">
        <v>74.983929000000003</v>
      </c>
      <c r="G785">
        <v>72.462627999999995</v>
      </c>
      <c r="H785">
        <v>64.619418999999994</v>
      </c>
      <c r="I785">
        <v>73.145493000000002</v>
      </c>
      <c r="J785">
        <v>74.992566999999994</v>
      </c>
      <c r="K785">
        <v>72.000473</v>
      </c>
      <c r="L785">
        <v>70.471320000000006</v>
      </c>
      <c r="M785">
        <v>70.733722</v>
      </c>
      <c r="N785">
        <v>2.6034649999999999</v>
      </c>
      <c r="O785">
        <v>2.3802279999999998</v>
      </c>
      <c r="P785">
        <v>2.7143649999999999</v>
      </c>
      <c r="Q785">
        <v>5.2650490000000003</v>
      </c>
      <c r="R785">
        <v>4.051094</v>
      </c>
      <c r="S785">
        <v>3.2479239999999998</v>
      </c>
      <c r="T785">
        <v>4.7099960000000003</v>
      </c>
      <c r="U785">
        <v>7.3938899999999999</v>
      </c>
      <c r="V785">
        <v>8.3192160000000008</v>
      </c>
      <c r="W785">
        <v>9.5493489999999994</v>
      </c>
      <c r="X785">
        <v>7.4338059999999997</v>
      </c>
      <c r="Y785">
        <v>6.4502889999999997</v>
      </c>
      <c r="Z785">
        <v>9.0877579999999991</v>
      </c>
      <c r="AA785">
        <v>10.250116999999999</v>
      </c>
      <c r="AB785">
        <v>7.1978309999999999</v>
      </c>
      <c r="AC785">
        <v>-2.073359</v>
      </c>
      <c r="AD785">
        <v>7.0259720000000003</v>
      </c>
      <c r="AE785">
        <v>-0.59410700000000005</v>
      </c>
      <c r="AF785">
        <v>5.9809460000000003</v>
      </c>
      <c r="AG785">
        <v>-0.36939300000000003</v>
      </c>
      <c r="AH785">
        <v>-11.36373</v>
      </c>
      <c r="AI785">
        <v>-6.2644409999999997</v>
      </c>
      <c r="AJ785">
        <v>10.982450999999999</v>
      </c>
      <c r="AK785">
        <v>3.4952239999999999</v>
      </c>
      <c r="AL785">
        <v>10.439254</v>
      </c>
      <c r="AM785">
        <v>2.5609920000000002</v>
      </c>
      <c r="AN785">
        <v>10.475196</v>
      </c>
      <c r="AO785">
        <v>3.5022730000000002</v>
      </c>
      <c r="AP785">
        <v>11.961237000000001</v>
      </c>
      <c r="AQ785">
        <v>3.7044579999999998</v>
      </c>
      <c r="AR785">
        <v>10.953867000000001</v>
      </c>
      <c r="AS785">
        <v>3.264532</v>
      </c>
      <c r="AT785">
        <v>10.011761999999999</v>
      </c>
      <c r="AU785">
        <v>3.0098859999999998</v>
      </c>
      <c r="AV785">
        <v>9.1444369999999999</v>
      </c>
      <c r="AW785">
        <v>2.6500020000000002</v>
      </c>
      <c r="AX785">
        <v>7.7403919999999999</v>
      </c>
      <c r="AY785">
        <v>2.6412580000000001</v>
      </c>
      <c r="AZ785">
        <v>8.1077499999999993</v>
      </c>
      <c r="BA785">
        <v>3.1167050000000001</v>
      </c>
      <c r="BB785">
        <v>8.9233360000000008</v>
      </c>
      <c r="BC785">
        <v>3.207163</v>
      </c>
      <c r="BD785">
        <v>9.4511280000000006</v>
      </c>
      <c r="BE785">
        <v>2.070392</v>
      </c>
      <c r="BF785">
        <v>9.0700099999999999</v>
      </c>
      <c r="BG785">
        <v>2.1717110000000002</v>
      </c>
      <c r="BH785">
        <v>6.1388910000000001</v>
      </c>
      <c r="BI785">
        <v>2.6327690000000001</v>
      </c>
      <c r="BJ785">
        <v>6.8596360000000001</v>
      </c>
      <c r="BK785">
        <v>1.936258</v>
      </c>
      <c r="BL785">
        <v>4.638096</v>
      </c>
      <c r="BM785">
        <v>2.1029990000000001</v>
      </c>
      <c r="BN785">
        <v>5.0728470000000003</v>
      </c>
      <c r="BO785">
        <v>2.5435479999999999</v>
      </c>
      <c r="BP785">
        <v>4.9962720000000003</v>
      </c>
      <c r="BQ785">
        <v>2.3957929999999998</v>
      </c>
      <c r="BR785">
        <v>4.4867759999999999</v>
      </c>
      <c r="BS785">
        <v>1.9091800000000001</v>
      </c>
      <c r="BT785">
        <v>5.1495670000000002</v>
      </c>
      <c r="BU785">
        <v>2.8361260000000001</v>
      </c>
      <c r="BV785">
        <v>5.6671950000000004</v>
      </c>
      <c r="BW785">
        <v>2.0457619999999999</v>
      </c>
      <c r="BX785">
        <v>4.5635589999999997</v>
      </c>
      <c r="BY785">
        <v>2.924366</v>
      </c>
      <c r="BZ785">
        <v>4.0478880000000004</v>
      </c>
      <c r="CA785">
        <v>2.8731239999999998</v>
      </c>
      <c r="CB785">
        <v>3.6818010000000001</v>
      </c>
      <c r="CC785">
        <v>2.4221849999999998</v>
      </c>
      <c r="CD785">
        <v>3.7199650000000002</v>
      </c>
      <c r="CE785">
        <v>2.1422460000000001</v>
      </c>
      <c r="CF785">
        <v>4.5593310000000002</v>
      </c>
      <c r="CG785">
        <v>2.6703100000000002</v>
      </c>
      <c r="CH785">
        <v>4.7794619999999997</v>
      </c>
      <c r="CI785">
        <v>1.614703</v>
      </c>
      <c r="CJ785">
        <v>3.2764359999999999</v>
      </c>
      <c r="CK785">
        <v>2.6237789999999999</v>
      </c>
      <c r="CL785">
        <v>3.9119790000000001</v>
      </c>
      <c r="CM785">
        <v>2.2721010000000001</v>
      </c>
      <c r="CN785">
        <v>3.2622680000000002</v>
      </c>
      <c r="CO785">
        <v>2.2786</v>
      </c>
      <c r="CP785">
        <v>3.4178549999999999</v>
      </c>
      <c r="CQ785">
        <v>1.70072</v>
      </c>
      <c r="CR785">
        <v>4.1064990000000003</v>
      </c>
      <c r="CS785">
        <v>2.8955000000000002</v>
      </c>
      <c r="CT785">
        <v>5.2694000000000001</v>
      </c>
      <c r="CU785">
        <v>2.1530260000000001</v>
      </c>
      <c r="CV785">
        <v>3.5023469999999999</v>
      </c>
      <c r="CW785">
        <v>2.9828169999999998</v>
      </c>
      <c r="CX785">
        <v>3.2036630000000001</v>
      </c>
      <c r="CY785">
        <v>2.9475120000000001</v>
      </c>
      <c r="CZ785">
        <v>4.1882590000000004</v>
      </c>
      <c r="DA785">
        <v>2.4025850000000002</v>
      </c>
      <c r="DB785">
        <v>3.4131879999999999</v>
      </c>
      <c r="DC785">
        <v>2.3896950000000001</v>
      </c>
      <c r="DD785">
        <v>4.6867979999999996</v>
      </c>
      <c r="DE785">
        <v>104.989541</v>
      </c>
      <c r="DF785">
        <v>88.500499000000005</v>
      </c>
      <c r="DG785">
        <v>98.492193</v>
      </c>
      <c r="DH785">
        <v>87.869859000000005</v>
      </c>
      <c r="DI785">
        <v>91.588921999999997</v>
      </c>
      <c r="DJ785">
        <v>90.540342999999993</v>
      </c>
      <c r="DK785">
        <v>125.718636</v>
      </c>
      <c r="DL785">
        <v>103.286321</v>
      </c>
      <c r="DM785">
        <v>114.32409699999999</v>
      </c>
      <c r="DN785">
        <v>100.75885100000001</v>
      </c>
      <c r="DO785">
        <v>139.43855600000001</v>
      </c>
      <c r="DP785">
        <v>93.543381999999994</v>
      </c>
      <c r="DQ785">
        <v>132.10536099999999</v>
      </c>
      <c r="DR785">
        <v>117.352136</v>
      </c>
      <c r="DS785">
        <v>160.81143800000001</v>
      </c>
      <c r="DT785">
        <v>14.988552</v>
      </c>
      <c r="DU785">
        <v>200.39842200000001</v>
      </c>
      <c r="DV785">
        <v>16.804379000000001</v>
      </c>
      <c r="DW785">
        <v>188.70612499999999</v>
      </c>
      <c r="DX785">
        <v>11.302035999999999</v>
      </c>
      <c r="DY785">
        <v>177.46685400000001</v>
      </c>
      <c r="DZ785">
        <v>118.88</v>
      </c>
      <c r="EA785">
        <v>5.92</v>
      </c>
      <c r="EB785">
        <v>696.4</v>
      </c>
      <c r="EC785">
        <v>119.82</v>
      </c>
      <c r="ED785">
        <v>6.016</v>
      </c>
      <c r="EE785">
        <v>712.8</v>
      </c>
      <c r="EF785">
        <v>120.46</v>
      </c>
      <c r="EG785">
        <v>5.3390000000000004</v>
      </c>
      <c r="EH785">
        <v>635.6</v>
      </c>
      <c r="EI785">
        <v>119.709999</v>
      </c>
      <c r="EJ785">
        <v>2.649</v>
      </c>
      <c r="EK785">
        <v>317.10000600000001</v>
      </c>
      <c r="EL785">
        <v>1.776249</v>
      </c>
      <c r="EM785">
        <v>3.9908169999999998</v>
      </c>
      <c r="EN785">
        <v>30.425497</v>
      </c>
      <c r="EO785">
        <v>-13.139979</v>
      </c>
      <c r="EP785">
        <v>-10.255258</v>
      </c>
      <c r="EQ785">
        <v>-19.443045999999999</v>
      </c>
      <c r="ER785">
        <v>110.181252</v>
      </c>
      <c r="ES785">
        <v>105.758949</v>
      </c>
      <c r="ET785">
        <v>101.328762</v>
      </c>
      <c r="EU785">
        <v>4.3051199999999996</v>
      </c>
      <c r="EV785">
        <v>5578.7776050000002</v>
      </c>
      <c r="EW785">
        <v>5729.7610629999999</v>
      </c>
      <c r="EX785">
        <v>4843.149598</v>
      </c>
      <c r="EY785">
        <v>3374.7794220000001</v>
      </c>
    </row>
    <row r="786" spans="1:155" x14ac:dyDescent="0.25">
      <c r="A786" s="741">
        <v>46246</v>
      </c>
      <c r="B786" s="740">
        <v>0.72457175925925921</v>
      </c>
      <c r="C786">
        <v>46500</v>
      </c>
      <c r="D786">
        <v>0</v>
      </c>
      <c r="E786">
        <v>0</v>
      </c>
      <c r="F786">
        <v>74.914422999999999</v>
      </c>
      <c r="G786">
        <v>72.469177999999999</v>
      </c>
      <c r="H786">
        <v>64.701289000000003</v>
      </c>
      <c r="I786">
        <v>73.157853000000003</v>
      </c>
      <c r="J786">
        <v>74.984202999999994</v>
      </c>
      <c r="K786">
        <v>72.073041000000003</v>
      </c>
      <c r="L786">
        <v>70.448048</v>
      </c>
      <c r="M786">
        <v>70.739750000000001</v>
      </c>
      <c r="N786">
        <v>2.4509129999999999</v>
      </c>
      <c r="O786">
        <v>2.163157</v>
      </c>
      <c r="P786">
        <v>2.5190350000000001</v>
      </c>
      <c r="Q786">
        <v>4.9265629999999998</v>
      </c>
      <c r="R786">
        <v>3.8635929999999998</v>
      </c>
      <c r="S786">
        <v>3.103424</v>
      </c>
      <c r="T786">
        <v>4.5793080000000002</v>
      </c>
      <c r="U786">
        <v>7.3053049999999997</v>
      </c>
      <c r="V786">
        <v>8.5936749999999993</v>
      </c>
      <c r="W786">
        <v>9.4202130000000004</v>
      </c>
      <c r="X786">
        <v>7.2151569999999996</v>
      </c>
      <c r="Y786">
        <v>6.2359900000000001</v>
      </c>
      <c r="Z786">
        <v>8.9253400000000003</v>
      </c>
      <c r="AA786">
        <v>10.001925</v>
      </c>
      <c r="AB786">
        <v>7.0598470000000004</v>
      </c>
      <c r="AC786">
        <v>-2.2856130000000001</v>
      </c>
      <c r="AD786">
        <v>6.8883729999999996</v>
      </c>
      <c r="AE786">
        <v>-0.78694900000000001</v>
      </c>
      <c r="AF786">
        <v>5.8490900000000003</v>
      </c>
      <c r="AG786">
        <v>-0.58343999999999996</v>
      </c>
      <c r="AH786">
        <v>-11.582459999999999</v>
      </c>
      <c r="AI786">
        <v>-6.4188830000000001</v>
      </c>
      <c r="AJ786">
        <v>10.955177000000001</v>
      </c>
      <c r="AK786">
        <v>3.5126930000000001</v>
      </c>
      <c r="AL786">
        <v>10.485347000000001</v>
      </c>
      <c r="AM786">
        <v>2.5560719999999999</v>
      </c>
      <c r="AN786">
        <v>10.524927</v>
      </c>
      <c r="AO786">
        <v>3.5250819999999998</v>
      </c>
      <c r="AP786">
        <v>12.023268</v>
      </c>
      <c r="AQ786">
        <v>3.7166929999999998</v>
      </c>
      <c r="AR786">
        <v>11.012699</v>
      </c>
      <c r="AS786">
        <v>3.2835670000000001</v>
      </c>
      <c r="AT786">
        <v>10.038209</v>
      </c>
      <c r="AU786">
        <v>3.0186670000000002</v>
      </c>
      <c r="AV786">
        <v>9.1754739999999995</v>
      </c>
      <c r="AW786">
        <v>2.6579480000000002</v>
      </c>
      <c r="AX786">
        <v>7.7733970000000001</v>
      </c>
      <c r="AY786">
        <v>2.659789</v>
      </c>
      <c r="AZ786">
        <v>8.1558320000000002</v>
      </c>
      <c r="BA786">
        <v>3.1527259999999999</v>
      </c>
      <c r="BB786">
        <v>8.9849300000000003</v>
      </c>
      <c r="BC786">
        <v>3.1970909999999999</v>
      </c>
      <c r="BD786">
        <v>9.5149530000000002</v>
      </c>
      <c r="BE786">
        <v>2.0917020000000002</v>
      </c>
      <c r="BF786">
        <v>9.1394190000000002</v>
      </c>
      <c r="BG786">
        <v>2.1962410000000001</v>
      </c>
      <c r="BH786">
        <v>6.1990119999999997</v>
      </c>
      <c r="BI786">
        <v>2.64995</v>
      </c>
      <c r="BJ786">
        <v>6.8993890000000002</v>
      </c>
      <c r="BK786">
        <v>1.9634050000000001</v>
      </c>
      <c r="BL786">
        <v>4.6871539999999996</v>
      </c>
      <c r="BM786">
        <v>2.1527050000000001</v>
      </c>
      <c r="BN786">
        <v>5.1140470000000002</v>
      </c>
      <c r="BO786">
        <v>2.5554489999999999</v>
      </c>
      <c r="BP786">
        <v>5.0379350000000001</v>
      </c>
      <c r="BQ786">
        <v>2.4265699999999999</v>
      </c>
      <c r="BR786">
        <v>4.511698</v>
      </c>
      <c r="BS786">
        <v>1.8955010000000001</v>
      </c>
      <c r="BT786">
        <v>5.1992200000000004</v>
      </c>
      <c r="BU786">
        <v>2.8270400000000002</v>
      </c>
      <c r="BV786">
        <v>5.7158670000000003</v>
      </c>
      <c r="BW786">
        <v>2.03206</v>
      </c>
      <c r="BX786">
        <v>4.5993899999999996</v>
      </c>
      <c r="BY786">
        <v>2.8958879999999998</v>
      </c>
      <c r="BZ786">
        <v>4.0422349999999998</v>
      </c>
      <c r="CA786">
        <v>2.7998349999999999</v>
      </c>
      <c r="CB786">
        <v>3.6995770000000001</v>
      </c>
      <c r="CC786">
        <v>2.4272010000000002</v>
      </c>
      <c r="CD786">
        <v>3.7451850000000002</v>
      </c>
      <c r="CE786">
        <v>2.161079</v>
      </c>
      <c r="CF786">
        <v>4.5767230000000003</v>
      </c>
      <c r="CG786">
        <v>2.6564610000000002</v>
      </c>
      <c r="CH786">
        <v>4.8008790000000001</v>
      </c>
      <c r="CI786">
        <v>1.6141000000000001</v>
      </c>
      <c r="CJ786">
        <v>3.2785920000000002</v>
      </c>
      <c r="CK786">
        <v>2.629254</v>
      </c>
      <c r="CL786">
        <v>3.9183620000000001</v>
      </c>
      <c r="CM786">
        <v>2.2536360000000002</v>
      </c>
      <c r="CN786">
        <v>3.2746369999999998</v>
      </c>
      <c r="CO786">
        <v>2.255995</v>
      </c>
      <c r="CP786">
        <v>3.4184209999999999</v>
      </c>
      <c r="CQ786">
        <v>1.710043</v>
      </c>
      <c r="CR786">
        <v>4.111656</v>
      </c>
      <c r="CS786">
        <v>2.8896259999999998</v>
      </c>
      <c r="CT786">
        <v>5.2859680000000004</v>
      </c>
      <c r="CU786">
        <v>2.1452650000000002</v>
      </c>
      <c r="CV786">
        <v>3.511606</v>
      </c>
      <c r="CW786">
        <v>2.9520680000000001</v>
      </c>
      <c r="CX786">
        <v>3.211036</v>
      </c>
      <c r="CY786">
        <v>2.9176299999999999</v>
      </c>
      <c r="CZ786">
        <v>4.2305130000000002</v>
      </c>
      <c r="DA786">
        <v>2.407823</v>
      </c>
      <c r="DB786">
        <v>3.4257719999999998</v>
      </c>
      <c r="DC786">
        <v>2.371915</v>
      </c>
      <c r="DD786">
        <v>4.6782560000000002</v>
      </c>
      <c r="DE786">
        <v>104.879074</v>
      </c>
      <c r="DF786">
        <v>88.246889999999993</v>
      </c>
      <c r="DG786">
        <v>98.194560999999993</v>
      </c>
      <c r="DH786">
        <v>87.868701000000001</v>
      </c>
      <c r="DI786">
        <v>91.477660999999998</v>
      </c>
      <c r="DJ786">
        <v>85.290389000000005</v>
      </c>
      <c r="DK786">
        <v>125.544828</v>
      </c>
      <c r="DL786">
        <v>102.937566</v>
      </c>
      <c r="DM786">
        <v>114.188081</v>
      </c>
      <c r="DN786">
        <v>100.571502</v>
      </c>
      <c r="DO786">
        <v>139.50747999999999</v>
      </c>
      <c r="DP786">
        <v>93.389240000000001</v>
      </c>
      <c r="DQ786">
        <v>132.004479</v>
      </c>
      <c r="DR786">
        <v>117.207367</v>
      </c>
      <c r="DS786">
        <v>160.72039100000001</v>
      </c>
      <c r="DT786">
        <v>14.868135000000001</v>
      </c>
      <c r="DU786">
        <v>199.970687</v>
      </c>
      <c r="DV786">
        <v>16.691057000000001</v>
      </c>
      <c r="DW786">
        <v>188.53876399999999</v>
      </c>
      <c r="DX786">
        <v>11.172532</v>
      </c>
      <c r="DY786">
        <v>177.26032499999999</v>
      </c>
      <c r="DZ786">
        <v>118.97</v>
      </c>
      <c r="EA786">
        <v>5.9169999999999998</v>
      </c>
      <c r="EB786">
        <v>696.6</v>
      </c>
      <c r="EC786">
        <v>119.92</v>
      </c>
      <c r="ED786">
        <v>6.008</v>
      </c>
      <c r="EE786">
        <v>712.9</v>
      </c>
      <c r="EF786">
        <v>120.44</v>
      </c>
      <c r="EG786">
        <v>5.3330000000000002</v>
      </c>
      <c r="EH786">
        <v>633.29999999999995</v>
      </c>
      <c r="EI786">
        <v>119.550003</v>
      </c>
      <c r="EJ786">
        <v>2.6480000000000001</v>
      </c>
      <c r="EK786">
        <v>316.5</v>
      </c>
      <c r="EL786">
        <v>1.753576</v>
      </c>
      <c r="EM786">
        <v>4.0126080000000002</v>
      </c>
      <c r="EN786">
        <v>30.631903999999999</v>
      </c>
      <c r="EO786">
        <v>-13.336036</v>
      </c>
      <c r="EP786">
        <v>-10.431490999999999</v>
      </c>
      <c r="EQ786">
        <v>-19.676727</v>
      </c>
      <c r="ER786">
        <v>110.022617</v>
      </c>
      <c r="ES786">
        <v>105.694312</v>
      </c>
      <c r="ET786">
        <v>101.245599</v>
      </c>
      <c r="EU786">
        <v>4.3216720000000004</v>
      </c>
      <c r="EV786">
        <v>5590.3880369999997</v>
      </c>
      <c r="EW786">
        <v>5741.6370180000004</v>
      </c>
      <c r="EX786">
        <v>4853.7187450000001</v>
      </c>
      <c r="EY786">
        <v>3380.0622039999998</v>
      </c>
    </row>
    <row r="787" spans="1:155" x14ac:dyDescent="0.25">
      <c r="A787" s="741">
        <v>46246</v>
      </c>
      <c r="B787" s="740">
        <v>0.72526620370370365</v>
      </c>
      <c r="C787">
        <v>46560</v>
      </c>
      <c r="D787">
        <v>0</v>
      </c>
      <c r="E787">
        <v>0</v>
      </c>
      <c r="F787">
        <v>74.765009000000006</v>
      </c>
      <c r="G787">
        <v>72.471864999999994</v>
      </c>
      <c r="H787">
        <v>64.398221000000007</v>
      </c>
      <c r="I787">
        <v>73.143199999999993</v>
      </c>
      <c r="J787">
        <v>74.994080999999994</v>
      </c>
      <c r="K787">
        <v>72.021491999999995</v>
      </c>
      <c r="L787">
        <v>70.447541000000001</v>
      </c>
      <c r="M787">
        <v>70.631829999999994</v>
      </c>
      <c r="N787">
        <v>2.4341119999999998</v>
      </c>
      <c r="O787">
        <v>1.814228</v>
      </c>
      <c r="P787">
        <v>2.4962520000000001</v>
      </c>
      <c r="Q787">
        <v>4.0674390000000002</v>
      </c>
      <c r="R787">
        <v>4.3663069999999999</v>
      </c>
      <c r="S787">
        <v>3.6522000000000001</v>
      </c>
      <c r="T787">
        <v>4.5803890000000003</v>
      </c>
      <c r="U787">
        <v>39.980849999999997</v>
      </c>
      <c r="V787">
        <v>9.5926480000000005</v>
      </c>
      <c r="W787">
        <v>16.034572000000001</v>
      </c>
      <c r="X787">
        <v>27.637257999999999</v>
      </c>
      <c r="Y787">
        <v>50.231011000000002</v>
      </c>
      <c r="Z787">
        <v>34.549584000000003</v>
      </c>
      <c r="AA787">
        <v>10.092905</v>
      </c>
      <c r="AB787">
        <v>9.6259449999999998</v>
      </c>
      <c r="AC787">
        <v>-2.2910110000000001</v>
      </c>
      <c r="AD787">
        <v>34.945560999999998</v>
      </c>
      <c r="AE787">
        <v>1.061083</v>
      </c>
      <c r="AF787">
        <v>30.453488</v>
      </c>
      <c r="AG787">
        <v>10.172442</v>
      </c>
      <c r="AH787">
        <v>-11.70107</v>
      </c>
      <c r="AI787">
        <v>-6.2033589999999998</v>
      </c>
      <c r="AJ787">
        <v>10.829189</v>
      </c>
      <c r="AK787">
        <v>3.4965700000000002</v>
      </c>
      <c r="AL787">
        <v>10.474648999999999</v>
      </c>
      <c r="AM787">
        <v>2.5659610000000002</v>
      </c>
      <c r="AN787">
        <v>10.50877</v>
      </c>
      <c r="AO787">
        <v>3.5410059999999999</v>
      </c>
      <c r="AP787">
        <v>12.028104000000001</v>
      </c>
      <c r="AQ787">
        <v>3.720208</v>
      </c>
      <c r="AR787">
        <v>11.009902</v>
      </c>
      <c r="AS787">
        <v>3.2674059999999998</v>
      </c>
      <c r="AT787">
        <v>10.065759999999999</v>
      </c>
      <c r="AU787">
        <v>3.0327060000000001</v>
      </c>
      <c r="AV787">
        <v>9.1939440000000001</v>
      </c>
      <c r="AW787">
        <v>2.652879</v>
      </c>
      <c r="AX787">
        <v>7.773847</v>
      </c>
      <c r="AY787">
        <v>2.650579</v>
      </c>
      <c r="AZ787">
        <v>8.1339590000000008</v>
      </c>
      <c r="BA787">
        <v>3.1247129999999999</v>
      </c>
      <c r="BB787">
        <v>8.9979340000000008</v>
      </c>
      <c r="BC787">
        <v>3.2023890000000002</v>
      </c>
      <c r="BD787">
        <v>9.5170139999999996</v>
      </c>
      <c r="BE787">
        <v>2.0677460000000001</v>
      </c>
      <c r="BF787">
        <v>9.1230030000000006</v>
      </c>
      <c r="BG787">
        <v>2.1934710000000002</v>
      </c>
      <c r="BH787">
        <v>6.1876049999999996</v>
      </c>
      <c r="BI787">
        <v>2.6232959999999999</v>
      </c>
      <c r="BJ787">
        <v>6.8930030000000002</v>
      </c>
      <c r="BK787">
        <v>1.940849</v>
      </c>
      <c r="BL787">
        <v>4.6724899999999998</v>
      </c>
      <c r="BM787">
        <v>2.1315369999999998</v>
      </c>
      <c r="BN787">
        <v>5.1285559999999997</v>
      </c>
      <c r="BO787">
        <v>2.5410189999999999</v>
      </c>
      <c r="BP787">
        <v>5.0781229999999997</v>
      </c>
      <c r="BQ787">
        <v>2.4185819999999998</v>
      </c>
      <c r="BR787">
        <v>4.5274599999999996</v>
      </c>
      <c r="BS787">
        <v>1.921</v>
      </c>
      <c r="BT787">
        <v>5.2314679999999996</v>
      </c>
      <c r="BU787">
        <v>2.8252320000000002</v>
      </c>
      <c r="BV787">
        <v>5.720021</v>
      </c>
      <c r="BW787">
        <v>2.0385399999999998</v>
      </c>
      <c r="BX787">
        <v>4.6124510000000001</v>
      </c>
      <c r="BY787">
        <v>2.9333619999999998</v>
      </c>
      <c r="BZ787">
        <v>4.0785479999999996</v>
      </c>
      <c r="CA787">
        <v>2.7221160000000002</v>
      </c>
      <c r="CB787">
        <v>3.7129370000000002</v>
      </c>
      <c r="CC787">
        <v>2.4386380000000001</v>
      </c>
      <c r="CD787">
        <v>3.7460330000000002</v>
      </c>
      <c r="CE787">
        <v>2.1725210000000001</v>
      </c>
      <c r="CF787">
        <v>4.6030689999999996</v>
      </c>
      <c r="CG787">
        <v>2.659875</v>
      </c>
      <c r="CH787">
        <v>4.8206389999999999</v>
      </c>
      <c r="CI787">
        <v>1.621972</v>
      </c>
      <c r="CJ787">
        <v>3.3043740000000001</v>
      </c>
      <c r="CK787">
        <v>2.6190579999999999</v>
      </c>
      <c r="CL787">
        <v>3.9293140000000002</v>
      </c>
      <c r="CM787">
        <v>2.2420529999999999</v>
      </c>
      <c r="CN787">
        <v>3.2831039999999998</v>
      </c>
      <c r="CO787">
        <v>2.2967059999999999</v>
      </c>
      <c r="CP787">
        <v>3.453649</v>
      </c>
      <c r="CQ787">
        <v>1.7389110000000001</v>
      </c>
      <c r="CR787">
        <v>4.1385829999999997</v>
      </c>
      <c r="CS787">
        <v>2.8903829999999999</v>
      </c>
      <c r="CT787">
        <v>5.3036399999999997</v>
      </c>
      <c r="CU787">
        <v>2.1579540000000001</v>
      </c>
      <c r="CV787">
        <v>3.5127799999999998</v>
      </c>
      <c r="CW787">
        <v>2.9808400000000002</v>
      </c>
      <c r="CX787">
        <v>3.2210160000000001</v>
      </c>
      <c r="CY787">
        <v>2.9335939999999998</v>
      </c>
      <c r="CZ787">
        <v>4.2244089999999996</v>
      </c>
      <c r="DA787">
        <v>2.4251360000000002</v>
      </c>
      <c r="DB787">
        <v>3.4260519999999999</v>
      </c>
      <c r="DC787">
        <v>2.4076430000000002</v>
      </c>
      <c r="DD787">
        <v>4.6970450000000001</v>
      </c>
      <c r="DE787">
        <v>104.791284</v>
      </c>
      <c r="DF787">
        <v>88.227181999999999</v>
      </c>
      <c r="DG787">
        <v>98.376175000000003</v>
      </c>
      <c r="DH787">
        <v>87.942195999999996</v>
      </c>
      <c r="DI787">
        <v>91.277006</v>
      </c>
      <c r="DJ787">
        <v>91.077184000000003</v>
      </c>
      <c r="DK787">
        <v>125.507259</v>
      </c>
      <c r="DL787">
        <v>102.88043500000001</v>
      </c>
      <c r="DM787">
        <v>114.04436800000001</v>
      </c>
      <c r="DN787">
        <v>100.508174</v>
      </c>
      <c r="DO787">
        <v>139.28742399999999</v>
      </c>
      <c r="DP787">
        <v>93.098738999999995</v>
      </c>
      <c r="DQ787">
        <v>132.00800000000001</v>
      </c>
      <c r="DR787">
        <v>117.057084</v>
      </c>
      <c r="DS787">
        <v>160.55593099999999</v>
      </c>
      <c r="DT787">
        <v>14.866142999999999</v>
      </c>
      <c r="DU787">
        <v>200.07351399999999</v>
      </c>
      <c r="DV787">
        <v>17.733212999999999</v>
      </c>
      <c r="DW787">
        <v>189.555666</v>
      </c>
      <c r="DX787">
        <v>11.948487</v>
      </c>
      <c r="DY787">
        <v>177.208426</v>
      </c>
      <c r="DZ787">
        <v>118.97</v>
      </c>
      <c r="EA787">
        <v>5.9210000000000003</v>
      </c>
      <c r="EB787">
        <v>695.6</v>
      </c>
      <c r="EC787">
        <v>119.98</v>
      </c>
      <c r="ED787">
        <v>6.0110000000000001</v>
      </c>
      <c r="EE787">
        <v>714.5</v>
      </c>
      <c r="EF787">
        <v>120.5</v>
      </c>
      <c r="EG787">
        <v>5.3639999999999999</v>
      </c>
      <c r="EH787">
        <v>638.4</v>
      </c>
      <c r="EI787">
        <v>119.589996</v>
      </c>
      <c r="EJ787">
        <v>2.6480000000000001</v>
      </c>
      <c r="EK787">
        <v>316.60000600000001</v>
      </c>
      <c r="EL787">
        <v>1.638215</v>
      </c>
      <c r="EM787">
        <v>2.6254780000000002</v>
      </c>
      <c r="EN787">
        <v>29.119060000000001</v>
      </c>
      <c r="EO787">
        <v>-13.339285</v>
      </c>
      <c r="EP787">
        <v>-8.828837</v>
      </c>
      <c r="EQ787">
        <v>-18.289871000000002</v>
      </c>
      <c r="ER787">
        <v>110.06077399999999</v>
      </c>
      <c r="ES787">
        <v>106.08645300000001</v>
      </c>
      <c r="ET787">
        <v>101.22469</v>
      </c>
      <c r="EU787">
        <v>4.3268009999999997</v>
      </c>
      <c r="EV787">
        <v>5601.976189</v>
      </c>
      <c r="EW787">
        <v>5753.5026639999996</v>
      </c>
      <c r="EX787">
        <v>4864.2748899999997</v>
      </c>
      <c r="EY787">
        <v>3385.34618</v>
      </c>
    </row>
    <row r="788" spans="1:155" x14ac:dyDescent="0.25">
      <c r="A788" s="741">
        <v>46246</v>
      </c>
      <c r="B788" s="740">
        <v>0.7259606481481482</v>
      </c>
      <c r="C788">
        <v>46620</v>
      </c>
      <c r="D788">
        <v>0</v>
      </c>
      <c r="E788">
        <v>0</v>
      </c>
      <c r="F788">
        <v>75.035989000000001</v>
      </c>
      <c r="G788">
        <v>72.465699000000001</v>
      </c>
      <c r="H788">
        <v>64.681101999999996</v>
      </c>
      <c r="I788">
        <v>73.137253000000001</v>
      </c>
      <c r="J788">
        <v>74.981388999999993</v>
      </c>
      <c r="K788">
        <v>71.987983999999997</v>
      </c>
      <c r="L788">
        <v>70.446596</v>
      </c>
      <c r="M788">
        <v>70.582481000000001</v>
      </c>
      <c r="N788">
        <v>4.2542289999999996</v>
      </c>
      <c r="O788">
        <v>4.006748</v>
      </c>
      <c r="P788">
        <v>5.0639900000000004</v>
      </c>
      <c r="Q788">
        <v>6.4442050000000002</v>
      </c>
      <c r="R788">
        <v>6.3998179999999998</v>
      </c>
      <c r="S788">
        <v>5.6814479999999996</v>
      </c>
      <c r="T788">
        <v>6.534897</v>
      </c>
      <c r="U788">
        <v>10.941496000000001</v>
      </c>
      <c r="V788">
        <v>12.829333</v>
      </c>
      <c r="W788">
        <v>16.013995000000001</v>
      </c>
      <c r="X788">
        <v>11.338998</v>
      </c>
      <c r="Y788">
        <v>10.966405999999999</v>
      </c>
      <c r="Z788">
        <v>12.392609</v>
      </c>
      <c r="AA788">
        <v>15.725015000000001</v>
      </c>
      <c r="AB788">
        <v>12.658564</v>
      </c>
      <c r="AC788">
        <v>4.2585829999999998</v>
      </c>
      <c r="AD788">
        <v>11.63485</v>
      </c>
      <c r="AE788">
        <v>7.0433380000000003</v>
      </c>
      <c r="AF788">
        <v>9.9121819999999996</v>
      </c>
      <c r="AG788">
        <v>6.5846309999999999</v>
      </c>
      <c r="AH788">
        <v>0.292879</v>
      </c>
      <c r="AI788">
        <v>8.9645000000000002E-2</v>
      </c>
      <c r="AJ788">
        <v>17.959406000000001</v>
      </c>
      <c r="AK788">
        <v>3.5250750000000002</v>
      </c>
      <c r="AL788">
        <v>10.473401000000001</v>
      </c>
      <c r="AM788">
        <v>2.5665390000000001</v>
      </c>
      <c r="AN788">
        <v>10.525264999999999</v>
      </c>
      <c r="AO788">
        <v>3.5459109999999998</v>
      </c>
      <c r="AP788">
        <v>12.057464</v>
      </c>
      <c r="AQ788">
        <v>3.7287870000000001</v>
      </c>
      <c r="AR788">
        <v>11.011047</v>
      </c>
      <c r="AS788">
        <v>3.3131569999999999</v>
      </c>
      <c r="AT788">
        <v>10.073181999999999</v>
      </c>
      <c r="AU788">
        <v>3.0673370000000002</v>
      </c>
      <c r="AV788">
        <v>9.1826880000000006</v>
      </c>
      <c r="AW788">
        <v>2.6356850000000001</v>
      </c>
      <c r="AX788">
        <v>7.783728</v>
      </c>
      <c r="AY788">
        <v>2.6794009999999999</v>
      </c>
      <c r="AZ788">
        <v>8.1550100000000008</v>
      </c>
      <c r="BA788">
        <v>3.1344240000000001</v>
      </c>
      <c r="BB788">
        <v>8.9771009999999993</v>
      </c>
      <c r="BC788">
        <v>3.2347130000000002</v>
      </c>
      <c r="BD788">
        <v>9.5116859999999992</v>
      </c>
      <c r="BE788">
        <v>2.0933700000000002</v>
      </c>
      <c r="BF788">
        <v>9.128762</v>
      </c>
      <c r="BG788">
        <v>2.241193</v>
      </c>
      <c r="BH788">
        <v>6.2229049999999999</v>
      </c>
      <c r="BI788">
        <v>2.666147</v>
      </c>
      <c r="BJ788">
        <v>6.9063600000000003</v>
      </c>
      <c r="BK788">
        <v>1.9464729999999999</v>
      </c>
      <c r="BL788">
        <v>4.659281</v>
      </c>
      <c r="BM788">
        <v>2.1353170000000001</v>
      </c>
      <c r="BN788">
        <v>5.123132</v>
      </c>
      <c r="BO788">
        <v>2.5608870000000001</v>
      </c>
      <c r="BP788">
        <v>5.0612349999999999</v>
      </c>
      <c r="BQ788">
        <v>2.4545650000000001</v>
      </c>
      <c r="BR788">
        <v>4.5499289999999997</v>
      </c>
      <c r="BS788">
        <v>1.9371080000000001</v>
      </c>
      <c r="BT788">
        <v>5.2319120000000003</v>
      </c>
      <c r="BU788">
        <v>2.8499530000000002</v>
      </c>
      <c r="BV788">
        <v>5.7217330000000004</v>
      </c>
      <c r="BW788">
        <v>2.0490119999999998</v>
      </c>
      <c r="BX788">
        <v>4.6070349999999998</v>
      </c>
      <c r="BY788">
        <v>2.9228730000000001</v>
      </c>
      <c r="BZ788">
        <v>4.07233</v>
      </c>
      <c r="CA788">
        <v>2.7959420000000001</v>
      </c>
      <c r="CB788">
        <v>3.7218770000000001</v>
      </c>
      <c r="CC788">
        <v>2.4418009999999999</v>
      </c>
      <c r="CD788">
        <v>3.7602159999999998</v>
      </c>
      <c r="CE788">
        <v>2.1789079999999998</v>
      </c>
      <c r="CF788">
        <v>4.6062459999999996</v>
      </c>
      <c r="CG788">
        <v>2.6464940000000001</v>
      </c>
      <c r="CH788">
        <v>4.8263540000000003</v>
      </c>
      <c r="CI788">
        <v>1.6309400000000001</v>
      </c>
      <c r="CJ788">
        <v>3.3151579999999998</v>
      </c>
      <c r="CK788">
        <v>2.6180780000000001</v>
      </c>
      <c r="CL788">
        <v>3.963241</v>
      </c>
      <c r="CM788">
        <v>2.2696200000000002</v>
      </c>
      <c r="CN788">
        <v>3.2927230000000001</v>
      </c>
      <c r="CO788">
        <v>2.2828569999999999</v>
      </c>
      <c r="CP788">
        <v>3.4417840000000002</v>
      </c>
      <c r="CQ788">
        <v>1.706278</v>
      </c>
      <c r="CR788">
        <v>4.144177</v>
      </c>
      <c r="CS788">
        <v>2.8904679999999998</v>
      </c>
      <c r="CT788">
        <v>5.311369</v>
      </c>
      <c r="CU788">
        <v>2.1703250000000001</v>
      </c>
      <c r="CV788">
        <v>3.5182319999999998</v>
      </c>
      <c r="CW788">
        <v>2.9885959999999998</v>
      </c>
      <c r="CX788">
        <v>3.2151380000000001</v>
      </c>
      <c r="CY788">
        <v>3.0137239999999998</v>
      </c>
      <c r="CZ788">
        <v>4.2428720000000002</v>
      </c>
      <c r="DA788">
        <v>2.4577290000000001</v>
      </c>
      <c r="DB788">
        <v>3.4351560000000001</v>
      </c>
      <c r="DC788">
        <v>2.4241259999999998</v>
      </c>
      <c r="DD788">
        <v>4.6916270000000004</v>
      </c>
      <c r="DE788">
        <v>109.873411</v>
      </c>
      <c r="DF788">
        <v>89.512167000000005</v>
      </c>
      <c r="DG788">
        <v>102.15959100000001</v>
      </c>
      <c r="DH788">
        <v>89.044764000000001</v>
      </c>
      <c r="DI788">
        <v>92.717669000000001</v>
      </c>
      <c r="DJ788">
        <v>93.314640999999995</v>
      </c>
      <c r="DK788">
        <v>130.26262600000001</v>
      </c>
      <c r="DL788">
        <v>97.837089000000006</v>
      </c>
      <c r="DM788">
        <v>122.94940099999999</v>
      </c>
      <c r="DN788">
        <v>103.557637</v>
      </c>
      <c r="DO788">
        <v>141.46634399999999</v>
      </c>
      <c r="DP788">
        <v>94.773065000000003</v>
      </c>
      <c r="DQ788">
        <v>142.236458</v>
      </c>
      <c r="DR788">
        <v>128.43352300000001</v>
      </c>
      <c r="DS788">
        <v>162.70943399999999</v>
      </c>
      <c r="DT788">
        <v>17.028884999999999</v>
      </c>
      <c r="DU788">
        <v>215.40621100000001</v>
      </c>
      <c r="DV788">
        <v>20.479429</v>
      </c>
      <c r="DW788">
        <v>201.60990200000001</v>
      </c>
      <c r="DX788">
        <v>13.042832000000001</v>
      </c>
      <c r="DY788">
        <v>180.78968900000001</v>
      </c>
      <c r="DZ788">
        <v>117.49</v>
      </c>
      <c r="EA788">
        <v>6.2990000000000004</v>
      </c>
      <c r="EB788">
        <v>732.5</v>
      </c>
      <c r="EC788">
        <v>119.89</v>
      </c>
      <c r="ED788">
        <v>6.5369999999999999</v>
      </c>
      <c r="EE788">
        <v>776</v>
      </c>
      <c r="EF788">
        <v>120.24</v>
      </c>
      <c r="EG788">
        <v>5.5279999999999996</v>
      </c>
      <c r="EH788">
        <v>655.8</v>
      </c>
      <c r="EI788">
        <v>117.349998</v>
      </c>
      <c r="EJ788">
        <v>6.3739999999999997</v>
      </c>
      <c r="EK788">
        <v>748</v>
      </c>
      <c r="EL788">
        <v>10.200429</v>
      </c>
      <c r="EM788">
        <v>4.8768079999999996</v>
      </c>
      <c r="EN788">
        <v>34.345528000000002</v>
      </c>
      <c r="EO788">
        <v>-9.9075500000000005</v>
      </c>
      <c r="EP788">
        <v>-4.7871629999999996</v>
      </c>
      <c r="EQ788">
        <v>-16.386122</v>
      </c>
      <c r="ER788">
        <v>115.606345</v>
      </c>
      <c r="ES788">
        <v>110.62930299999999</v>
      </c>
      <c r="ET788">
        <v>102.657861</v>
      </c>
      <c r="EU788">
        <v>4.3378500000000004</v>
      </c>
      <c r="EV788">
        <v>5614.0600830000003</v>
      </c>
      <c r="EW788">
        <v>5766.3053760000003</v>
      </c>
      <c r="EX788">
        <v>4875.2036680000001</v>
      </c>
      <c r="EY788">
        <v>3395.7963580000001</v>
      </c>
    </row>
    <row r="789" spans="1:155" x14ac:dyDescent="0.25">
      <c r="A789" s="741">
        <v>46246</v>
      </c>
      <c r="B789" s="740">
        <v>0.72665509259259264</v>
      </c>
      <c r="C789">
        <v>46680</v>
      </c>
      <c r="D789">
        <v>0</v>
      </c>
      <c r="E789">
        <v>0</v>
      </c>
      <c r="F789">
        <v>74.957778000000005</v>
      </c>
      <c r="G789">
        <v>72.430892</v>
      </c>
      <c r="H789">
        <v>64.553173999999999</v>
      </c>
      <c r="I789">
        <v>73.158094000000006</v>
      </c>
      <c r="J789">
        <v>75.007253000000006</v>
      </c>
      <c r="K789">
        <v>71.935516000000007</v>
      </c>
      <c r="L789">
        <v>70.444449000000006</v>
      </c>
      <c r="M789">
        <v>70.609632000000005</v>
      </c>
      <c r="N789">
        <v>3.8365309999999999</v>
      </c>
      <c r="O789">
        <v>3.8457180000000002</v>
      </c>
      <c r="P789">
        <v>4.5743010000000002</v>
      </c>
      <c r="Q789">
        <v>6.2650930000000002</v>
      </c>
      <c r="R789">
        <v>5.9597379999999998</v>
      </c>
      <c r="S789">
        <v>5.1473839999999997</v>
      </c>
      <c r="T789">
        <v>6.3576670000000002</v>
      </c>
      <c r="U789">
        <v>9.0132659999999998</v>
      </c>
      <c r="V789">
        <v>9.9095410000000008</v>
      </c>
      <c r="W789">
        <v>11.230109000000001</v>
      </c>
      <c r="X789">
        <v>8.8205030000000004</v>
      </c>
      <c r="Y789">
        <v>8.3107199999999999</v>
      </c>
      <c r="Z789">
        <v>11.058066</v>
      </c>
      <c r="AA789">
        <v>11.668324999999999</v>
      </c>
      <c r="AB789">
        <v>9.3013309999999993</v>
      </c>
      <c r="AC789">
        <v>1.162677</v>
      </c>
      <c r="AD789">
        <v>9.2605909999999998</v>
      </c>
      <c r="AE789">
        <v>3.2250260000000002</v>
      </c>
      <c r="AF789">
        <v>8.3448879999999992</v>
      </c>
      <c r="AG789">
        <v>3.7342599999999999</v>
      </c>
      <c r="AH789">
        <v>-8.5284049999999993</v>
      </c>
      <c r="AI789">
        <v>-3.4294039999999999</v>
      </c>
      <c r="AJ789">
        <v>16.438265999999999</v>
      </c>
      <c r="AK789">
        <v>3.53708</v>
      </c>
      <c r="AL789">
        <v>10.477372000000001</v>
      </c>
      <c r="AM789">
        <v>2.5839020000000001</v>
      </c>
      <c r="AN789">
        <v>10.558804</v>
      </c>
      <c r="AO789">
        <v>3.5584760000000002</v>
      </c>
      <c r="AP789">
        <v>12.076233</v>
      </c>
      <c r="AQ789">
        <v>3.7399710000000002</v>
      </c>
      <c r="AR789">
        <v>11.04632</v>
      </c>
      <c r="AS789">
        <v>3.3042340000000001</v>
      </c>
      <c r="AT789">
        <v>10.100936000000001</v>
      </c>
      <c r="AU789">
        <v>3.0654840000000001</v>
      </c>
      <c r="AV789">
        <v>9.20045</v>
      </c>
      <c r="AW789">
        <v>2.6521949999999999</v>
      </c>
      <c r="AX789">
        <v>7.8074190000000003</v>
      </c>
      <c r="AY789">
        <v>2.6857859999999998</v>
      </c>
      <c r="AZ789">
        <v>8.1744380000000003</v>
      </c>
      <c r="BA789">
        <v>3.1365229999999999</v>
      </c>
      <c r="BB789">
        <v>9.0090000000000003</v>
      </c>
      <c r="BC789">
        <v>3.2324009999999999</v>
      </c>
      <c r="BD789">
        <v>9.5749940000000002</v>
      </c>
      <c r="BE789">
        <v>2.1149589999999998</v>
      </c>
      <c r="BF789">
        <v>9.1733740000000008</v>
      </c>
      <c r="BG789">
        <v>2.2305450000000002</v>
      </c>
      <c r="BH789">
        <v>6.2368949999999996</v>
      </c>
      <c r="BI789">
        <v>2.6208490000000002</v>
      </c>
      <c r="BJ789">
        <v>6.925287</v>
      </c>
      <c r="BK789">
        <v>1.925003</v>
      </c>
      <c r="BL789">
        <v>4.7067139999999998</v>
      </c>
      <c r="BM789">
        <v>2.1368800000000001</v>
      </c>
      <c r="BN789">
        <v>5.1675820000000003</v>
      </c>
      <c r="BO789">
        <v>2.56915</v>
      </c>
      <c r="BP789">
        <v>5.0841399999999997</v>
      </c>
      <c r="BQ789">
        <v>2.4384329999999999</v>
      </c>
      <c r="BR789">
        <v>4.5709039999999996</v>
      </c>
      <c r="BS789">
        <v>1.963233</v>
      </c>
      <c r="BT789">
        <v>5.2666170000000001</v>
      </c>
      <c r="BU789">
        <v>2.8164289999999998</v>
      </c>
      <c r="BV789">
        <v>5.739198</v>
      </c>
      <c r="BW789">
        <v>2.035253</v>
      </c>
      <c r="BX789">
        <v>4.6332000000000004</v>
      </c>
      <c r="BY789">
        <v>2.9376039999999999</v>
      </c>
      <c r="BZ789">
        <v>4.1064699999999998</v>
      </c>
      <c r="CA789">
        <v>2.9207700000000001</v>
      </c>
      <c r="CB789">
        <v>3.74363</v>
      </c>
      <c r="CC789">
        <v>2.4595359999999999</v>
      </c>
      <c r="CD789">
        <v>3.808694</v>
      </c>
      <c r="CE789">
        <v>2.1943480000000002</v>
      </c>
      <c r="CF789">
        <v>4.6409099999999999</v>
      </c>
      <c r="CG789">
        <v>2.6619350000000002</v>
      </c>
      <c r="CH789">
        <v>4.8636650000000001</v>
      </c>
      <c r="CI789">
        <v>1.6417010000000001</v>
      </c>
      <c r="CJ789">
        <v>3.3369239999999998</v>
      </c>
      <c r="CK789">
        <v>2.6266050000000001</v>
      </c>
      <c r="CL789">
        <v>3.9726689999999998</v>
      </c>
      <c r="CM789">
        <v>2.2850579999999998</v>
      </c>
      <c r="CN789">
        <v>3.3081480000000001</v>
      </c>
      <c r="CO789">
        <v>2.3190240000000002</v>
      </c>
      <c r="CP789">
        <v>3.5033129999999999</v>
      </c>
      <c r="CQ789">
        <v>1.757371</v>
      </c>
      <c r="CR789">
        <v>4.1813099999999999</v>
      </c>
      <c r="CS789">
        <v>2.9101900000000001</v>
      </c>
      <c r="CT789">
        <v>5.357043</v>
      </c>
      <c r="CU789">
        <v>2.140231</v>
      </c>
      <c r="CV789">
        <v>3.5415100000000002</v>
      </c>
      <c r="CW789">
        <v>3.0026950000000001</v>
      </c>
      <c r="CX789">
        <v>3.248224</v>
      </c>
      <c r="CY789">
        <v>3.021525</v>
      </c>
      <c r="CZ789">
        <v>4.2593810000000003</v>
      </c>
      <c r="DA789">
        <v>2.4578500000000001</v>
      </c>
      <c r="DB789">
        <v>3.45458</v>
      </c>
      <c r="DC789">
        <v>2.3989280000000002</v>
      </c>
      <c r="DD789">
        <v>4.7388760000000003</v>
      </c>
      <c r="DE789">
        <v>107.54742400000001</v>
      </c>
      <c r="DF789">
        <v>89.184402000000006</v>
      </c>
      <c r="DG789">
        <v>100.816788</v>
      </c>
      <c r="DH789">
        <v>88.835717000000002</v>
      </c>
      <c r="DI789">
        <v>92.316338000000002</v>
      </c>
      <c r="DJ789">
        <v>91.771718000000007</v>
      </c>
      <c r="DK789">
        <v>138.20346799999999</v>
      </c>
      <c r="DL789">
        <v>105.569244</v>
      </c>
      <c r="DM789">
        <v>125.792106</v>
      </c>
      <c r="DN789">
        <v>103.009249</v>
      </c>
      <c r="DO789">
        <v>141.93534600000001</v>
      </c>
      <c r="DP789">
        <v>94.278312999999997</v>
      </c>
      <c r="DQ789">
        <v>144.786798</v>
      </c>
      <c r="DR789">
        <v>128.171831</v>
      </c>
      <c r="DS789">
        <v>162.49209300000001</v>
      </c>
      <c r="DT789">
        <v>16.448377000000001</v>
      </c>
      <c r="DU789">
        <v>207.14130800000001</v>
      </c>
      <c r="DV789">
        <v>18.332526999999999</v>
      </c>
      <c r="DW789">
        <v>196.05138400000001</v>
      </c>
      <c r="DX789">
        <v>12.437638</v>
      </c>
      <c r="DY789">
        <v>178.773673</v>
      </c>
      <c r="DZ789">
        <v>118.74</v>
      </c>
      <c r="EA789">
        <v>6.1449999999999996</v>
      </c>
      <c r="EB789">
        <v>722.2</v>
      </c>
      <c r="EC789">
        <v>119.87</v>
      </c>
      <c r="ED789">
        <v>6.2629999999999999</v>
      </c>
      <c r="EE789">
        <v>743</v>
      </c>
      <c r="EF789">
        <v>120.34</v>
      </c>
      <c r="EG789">
        <v>5.4630000000000001</v>
      </c>
      <c r="EH789">
        <v>649.20000000000005</v>
      </c>
      <c r="EI789">
        <v>119.550003</v>
      </c>
      <c r="EJ789">
        <v>2.649</v>
      </c>
      <c r="EK789">
        <v>316.70001200000002</v>
      </c>
      <c r="EL789">
        <v>2.282143</v>
      </c>
      <c r="EM789">
        <v>4.4956290000000001</v>
      </c>
      <c r="EN789">
        <v>33.869866999999999</v>
      </c>
      <c r="EO789">
        <v>-10.810548000000001</v>
      </c>
      <c r="EP789">
        <v>-7.925033</v>
      </c>
      <c r="EQ789">
        <v>-17.431601000000001</v>
      </c>
      <c r="ER789">
        <v>112.651961</v>
      </c>
      <c r="ES789">
        <v>108.558164</v>
      </c>
      <c r="ET789">
        <v>101.85347</v>
      </c>
      <c r="EU789">
        <v>4.35663</v>
      </c>
      <c r="EV789">
        <v>5626.1734239999996</v>
      </c>
      <c r="EW789">
        <v>5778.9399020000001</v>
      </c>
      <c r="EX789">
        <v>4886.0856169999997</v>
      </c>
      <c r="EY789">
        <v>3402.400251</v>
      </c>
    </row>
    <row r="790" spans="1:155" x14ac:dyDescent="0.25">
      <c r="A790" s="741">
        <v>46246</v>
      </c>
      <c r="B790" s="740">
        <v>0.72734953703703709</v>
      </c>
      <c r="C790">
        <v>46740</v>
      </c>
      <c r="D790">
        <v>0</v>
      </c>
      <c r="E790">
        <v>0</v>
      </c>
      <c r="F790">
        <v>75.167496999999997</v>
      </c>
      <c r="G790">
        <v>72.420946000000001</v>
      </c>
      <c r="H790">
        <v>64.762927000000005</v>
      </c>
      <c r="I790">
        <v>73.156177999999997</v>
      </c>
      <c r="J790">
        <v>74.948738000000006</v>
      </c>
      <c r="K790">
        <v>71.911976999999993</v>
      </c>
      <c r="L790">
        <v>70.418571999999998</v>
      </c>
      <c r="M790">
        <v>70.631315000000001</v>
      </c>
      <c r="N790">
        <v>3.6060539999999999</v>
      </c>
      <c r="O790">
        <v>3.7195429999999998</v>
      </c>
      <c r="P790">
        <v>4.0732119999999998</v>
      </c>
      <c r="Q790">
        <v>6.3244280000000002</v>
      </c>
      <c r="R790">
        <v>5.4226960000000002</v>
      </c>
      <c r="S790">
        <v>4.667046</v>
      </c>
      <c r="T790">
        <v>6.0359059999999998</v>
      </c>
      <c r="U790">
        <v>8.5444899999999997</v>
      </c>
      <c r="V790">
        <v>9.5786060000000006</v>
      </c>
      <c r="W790">
        <v>10.449496999999999</v>
      </c>
      <c r="X790">
        <v>8.5748230000000003</v>
      </c>
      <c r="Y790">
        <v>7.5727080000000004</v>
      </c>
      <c r="Z790">
        <v>10.798285999999999</v>
      </c>
      <c r="AA790">
        <v>10.684589000000001</v>
      </c>
      <c r="AB790">
        <v>8.1917620000000007</v>
      </c>
      <c r="AC790">
        <v>-5.2322E-2</v>
      </c>
      <c r="AD790">
        <v>8.3052349999999997</v>
      </c>
      <c r="AE790">
        <v>1.6355759999999999</v>
      </c>
      <c r="AF790">
        <v>7.4865170000000001</v>
      </c>
      <c r="AG790">
        <v>2.2109619999999999</v>
      </c>
      <c r="AH790">
        <v>-9.8635909999999996</v>
      </c>
      <c r="AI790">
        <v>-4.6203659999999998</v>
      </c>
      <c r="AJ790">
        <v>14.403608</v>
      </c>
      <c r="AK790">
        <v>3.5128840000000001</v>
      </c>
      <c r="AL790">
        <v>10.517222</v>
      </c>
      <c r="AM790">
        <v>2.5643859999999998</v>
      </c>
      <c r="AN790">
        <v>10.575905000000001</v>
      </c>
      <c r="AO790">
        <v>3.5449850000000001</v>
      </c>
      <c r="AP790">
        <v>12.092866000000001</v>
      </c>
      <c r="AQ790">
        <v>3.7186729999999999</v>
      </c>
      <c r="AR790">
        <v>11.060024</v>
      </c>
      <c r="AS790">
        <v>3.2909700000000002</v>
      </c>
      <c r="AT790">
        <v>10.130929999999999</v>
      </c>
      <c r="AU790">
        <v>3.0686550000000001</v>
      </c>
      <c r="AV790">
        <v>9.2550919999999994</v>
      </c>
      <c r="AW790">
        <v>2.6346150000000002</v>
      </c>
      <c r="AX790">
        <v>7.81372</v>
      </c>
      <c r="AY790">
        <v>2.644279</v>
      </c>
      <c r="AZ790">
        <v>8.1993080000000003</v>
      </c>
      <c r="BA790">
        <v>3.1307700000000001</v>
      </c>
      <c r="BB790">
        <v>9.0518049999999999</v>
      </c>
      <c r="BC790">
        <v>3.224996</v>
      </c>
      <c r="BD790">
        <v>9.6095649999999999</v>
      </c>
      <c r="BE790">
        <v>2.1217739999999998</v>
      </c>
      <c r="BF790">
        <v>9.1842210000000009</v>
      </c>
      <c r="BG790">
        <v>2.237819</v>
      </c>
      <c r="BH790">
        <v>6.2654969999999999</v>
      </c>
      <c r="BI790">
        <v>2.619694</v>
      </c>
      <c r="BJ790">
        <v>6.9510820000000004</v>
      </c>
      <c r="BK790">
        <v>1.9141360000000001</v>
      </c>
      <c r="BL790">
        <v>4.7096559999999998</v>
      </c>
      <c r="BM790">
        <v>2.1186479999999999</v>
      </c>
      <c r="BN790">
        <v>5.1823269999999999</v>
      </c>
      <c r="BO790">
        <v>2.5475949999999998</v>
      </c>
      <c r="BP790">
        <v>5.1135590000000004</v>
      </c>
      <c r="BQ790">
        <v>2.4633660000000002</v>
      </c>
      <c r="BR790">
        <v>4.5543979999999999</v>
      </c>
      <c r="BS790">
        <v>1.9761439999999999</v>
      </c>
      <c r="BT790">
        <v>5.2725879999999998</v>
      </c>
      <c r="BU790">
        <v>2.8425889999999998</v>
      </c>
      <c r="BV790">
        <v>5.7634129999999999</v>
      </c>
      <c r="BW790">
        <v>2.0411790000000001</v>
      </c>
      <c r="BX790">
        <v>4.6442949999999996</v>
      </c>
      <c r="BY790">
        <v>2.9537870000000002</v>
      </c>
      <c r="BZ790">
        <v>4.1092740000000001</v>
      </c>
      <c r="CA790">
        <v>2.949338</v>
      </c>
      <c r="CB790">
        <v>3.753787</v>
      </c>
      <c r="CC790">
        <v>2.4838550000000001</v>
      </c>
      <c r="CD790">
        <v>3.7998889999999999</v>
      </c>
      <c r="CE790">
        <v>2.2159140000000002</v>
      </c>
      <c r="CF790">
        <v>4.6547720000000004</v>
      </c>
      <c r="CG790">
        <v>2.6744560000000002</v>
      </c>
      <c r="CH790">
        <v>4.8398649999999996</v>
      </c>
      <c r="CI790">
        <v>1.649125</v>
      </c>
      <c r="CJ790">
        <v>3.310311</v>
      </c>
      <c r="CK790">
        <v>2.6509179999999999</v>
      </c>
      <c r="CL790">
        <v>3.9840740000000001</v>
      </c>
      <c r="CM790">
        <v>2.3080020000000001</v>
      </c>
      <c r="CN790">
        <v>3.3119239999999999</v>
      </c>
      <c r="CO790">
        <v>2.326489</v>
      </c>
      <c r="CP790">
        <v>3.4624670000000002</v>
      </c>
      <c r="CQ790">
        <v>1.7735559999999999</v>
      </c>
      <c r="CR790">
        <v>4.1753989999999996</v>
      </c>
      <c r="CS790">
        <v>2.9309479999999999</v>
      </c>
      <c r="CT790">
        <v>5.3461449999999999</v>
      </c>
      <c r="CU790">
        <v>2.1771750000000001</v>
      </c>
      <c r="CV790">
        <v>3.5347189999999999</v>
      </c>
      <c r="CW790">
        <v>3.005096</v>
      </c>
      <c r="CX790">
        <v>3.2298990000000001</v>
      </c>
      <c r="CY790">
        <v>3.019752</v>
      </c>
      <c r="CZ790">
        <v>4.2465929999999998</v>
      </c>
      <c r="DA790">
        <v>2.4421789999999999</v>
      </c>
      <c r="DB790">
        <v>3.474783</v>
      </c>
      <c r="DC790">
        <v>2.4274490000000002</v>
      </c>
      <c r="DD790">
        <v>4.7315870000000002</v>
      </c>
      <c r="DE790">
        <v>106.774207</v>
      </c>
      <c r="DF790">
        <v>89.292957999999999</v>
      </c>
      <c r="DG790">
        <v>100.089534</v>
      </c>
      <c r="DH790">
        <v>88.625055000000003</v>
      </c>
      <c r="DI790">
        <v>92.189961999999994</v>
      </c>
      <c r="DJ790">
        <v>88.997730000000004</v>
      </c>
      <c r="DK790">
        <v>131.65057899999999</v>
      </c>
      <c r="DL790">
        <v>104.809285</v>
      </c>
      <c r="DM790">
        <v>119.956553</v>
      </c>
      <c r="DN790">
        <v>102.311615</v>
      </c>
      <c r="DO790">
        <v>141.52456100000001</v>
      </c>
      <c r="DP790">
        <v>94.095399</v>
      </c>
      <c r="DQ790">
        <v>137.87680399999999</v>
      </c>
      <c r="DR790">
        <v>122.97575000000001</v>
      </c>
      <c r="DS790">
        <v>161.97916799999999</v>
      </c>
      <c r="DT790">
        <v>15.868354</v>
      </c>
      <c r="DU790">
        <v>205.14481900000001</v>
      </c>
      <c r="DV790">
        <v>17.798621000000001</v>
      </c>
      <c r="DW790">
        <v>193.41839899999999</v>
      </c>
      <c r="DX790">
        <v>12.050632</v>
      </c>
      <c r="DY790">
        <v>178.10723999999999</v>
      </c>
      <c r="DZ790">
        <v>119</v>
      </c>
      <c r="EA790">
        <v>6.0279999999999996</v>
      </c>
      <c r="EB790">
        <v>708.7</v>
      </c>
      <c r="EC790">
        <v>120.07</v>
      </c>
      <c r="ED790">
        <v>6.1189999999999998</v>
      </c>
      <c r="EE790">
        <v>726.9</v>
      </c>
      <c r="EF790">
        <v>120.58</v>
      </c>
      <c r="EG790">
        <v>5.4169999999999998</v>
      </c>
      <c r="EH790">
        <v>644</v>
      </c>
      <c r="EI790">
        <v>119.769997</v>
      </c>
      <c r="EJ790">
        <v>2.6509999999999998</v>
      </c>
      <c r="EK790">
        <v>317.39999399999999</v>
      </c>
      <c r="EL790">
        <v>1.862222</v>
      </c>
      <c r="EM790">
        <v>4.1092110000000002</v>
      </c>
      <c r="EN790">
        <v>32.513252999999999</v>
      </c>
      <c r="EO790">
        <v>-11.725813</v>
      </c>
      <c r="EP790">
        <v>-8.7295770000000008</v>
      </c>
      <c r="EQ790">
        <v>-18.109645</v>
      </c>
      <c r="ER790">
        <v>111.926219</v>
      </c>
      <c r="ES790">
        <v>107.56309899999999</v>
      </c>
      <c r="ET790">
        <v>101.586212</v>
      </c>
      <c r="EU790">
        <v>4.3627659999999997</v>
      </c>
      <c r="EV790">
        <v>5638.093183</v>
      </c>
      <c r="EW790">
        <v>5791.1959889999998</v>
      </c>
      <c r="EX790">
        <v>4896.8605360000001</v>
      </c>
      <c r="EY790">
        <v>3407.686741</v>
      </c>
    </row>
    <row r="791" spans="1:155" x14ac:dyDescent="0.25">
      <c r="A791" s="741">
        <v>46246</v>
      </c>
      <c r="B791" s="740">
        <v>0.72804398148148153</v>
      </c>
      <c r="C791">
        <v>46800</v>
      </c>
      <c r="D791">
        <v>0</v>
      </c>
      <c r="E791">
        <v>0</v>
      </c>
      <c r="F791">
        <v>75.016095000000007</v>
      </c>
      <c r="G791">
        <v>72.327955000000003</v>
      </c>
      <c r="H791">
        <v>64.725528999999995</v>
      </c>
      <c r="I791">
        <v>73.173316999999997</v>
      </c>
      <c r="J791">
        <v>74.961194000000006</v>
      </c>
      <c r="K791">
        <v>71.990184999999997</v>
      </c>
      <c r="L791">
        <v>70.442655000000002</v>
      </c>
      <c r="M791">
        <v>70.580240000000003</v>
      </c>
      <c r="N791">
        <v>3.2816730000000001</v>
      </c>
      <c r="O791">
        <v>3.5579160000000001</v>
      </c>
      <c r="P791">
        <v>3.7591649999999999</v>
      </c>
      <c r="Q791">
        <v>6.007708</v>
      </c>
      <c r="R791">
        <v>5.0633730000000003</v>
      </c>
      <c r="S791">
        <v>4.2357079999999998</v>
      </c>
      <c r="T791">
        <v>5.8003929999999997</v>
      </c>
      <c r="U791">
        <v>8.3504459999999998</v>
      </c>
      <c r="V791">
        <v>9.3290439999999997</v>
      </c>
      <c r="W791">
        <v>10.329940000000001</v>
      </c>
      <c r="X791">
        <v>8.2669479999999993</v>
      </c>
      <c r="Y791">
        <v>7.5165709999999999</v>
      </c>
      <c r="Z791">
        <v>10.228766</v>
      </c>
      <c r="AA791">
        <v>10.702382</v>
      </c>
      <c r="AB791">
        <v>7.9483110000000003</v>
      </c>
      <c r="AC791">
        <v>-0.80745400000000001</v>
      </c>
      <c r="AD791">
        <v>8.0259839999999993</v>
      </c>
      <c r="AE791">
        <v>0.76725900000000002</v>
      </c>
      <c r="AF791">
        <v>6.9673870000000004</v>
      </c>
      <c r="AG791">
        <v>1.271012</v>
      </c>
      <c r="AH791">
        <v>-10.457466</v>
      </c>
      <c r="AI791">
        <v>-5.2657249999999998</v>
      </c>
      <c r="AJ791">
        <v>13.372373</v>
      </c>
      <c r="AK791">
        <v>3.5165069999999998</v>
      </c>
      <c r="AL791">
        <v>10.538854000000001</v>
      </c>
      <c r="AM791">
        <v>2.572003</v>
      </c>
      <c r="AN791">
        <v>10.602539999999999</v>
      </c>
      <c r="AO791">
        <v>3.5452340000000002</v>
      </c>
      <c r="AP791">
        <v>12.117625</v>
      </c>
      <c r="AQ791">
        <v>3.7391369999999999</v>
      </c>
      <c r="AR791">
        <v>11.084906</v>
      </c>
      <c r="AS791">
        <v>3.3308430000000002</v>
      </c>
      <c r="AT791">
        <v>10.164948000000001</v>
      </c>
      <c r="AU791">
        <v>3.0970460000000002</v>
      </c>
      <c r="AV791">
        <v>9.2622640000000001</v>
      </c>
      <c r="AW791">
        <v>2.6478570000000001</v>
      </c>
      <c r="AX791">
        <v>7.8181849999999997</v>
      </c>
      <c r="AY791">
        <v>2.6736260000000001</v>
      </c>
      <c r="AZ791">
        <v>8.219023</v>
      </c>
      <c r="BA791">
        <v>3.1575289999999998</v>
      </c>
      <c r="BB791">
        <v>9.0767579999999999</v>
      </c>
      <c r="BC791">
        <v>3.2368290000000002</v>
      </c>
      <c r="BD791">
        <v>9.6217439999999996</v>
      </c>
      <c r="BE791">
        <v>2.129499</v>
      </c>
      <c r="BF791">
        <v>9.2155670000000001</v>
      </c>
      <c r="BG791">
        <v>2.2446229999999998</v>
      </c>
      <c r="BH791">
        <v>6.299455</v>
      </c>
      <c r="BI791">
        <v>2.6207029999999998</v>
      </c>
      <c r="BJ791">
        <v>6.9687809999999999</v>
      </c>
      <c r="BK791">
        <v>1.9236759999999999</v>
      </c>
      <c r="BL791">
        <v>4.7205320000000004</v>
      </c>
      <c r="BM791">
        <v>2.1475270000000002</v>
      </c>
      <c r="BN791">
        <v>5.2115450000000001</v>
      </c>
      <c r="BO791">
        <v>2.5640420000000002</v>
      </c>
      <c r="BP791">
        <v>5.1203149999999997</v>
      </c>
      <c r="BQ791">
        <v>2.474291</v>
      </c>
      <c r="BR791">
        <v>4.5792140000000003</v>
      </c>
      <c r="BS791">
        <v>1.968351</v>
      </c>
      <c r="BT791">
        <v>5.2946270000000002</v>
      </c>
      <c r="BU791">
        <v>2.8155549999999998</v>
      </c>
      <c r="BV791">
        <v>5.7653530000000002</v>
      </c>
      <c r="BW791">
        <v>2.0030570000000001</v>
      </c>
      <c r="BX791">
        <v>4.6589650000000002</v>
      </c>
      <c r="BY791">
        <v>2.9188179999999999</v>
      </c>
      <c r="BZ791">
        <v>4.1346829999999999</v>
      </c>
      <c r="CA791">
        <v>2.9660519999999999</v>
      </c>
      <c r="CB791">
        <v>3.761752</v>
      </c>
      <c r="CC791">
        <v>2.4601959999999998</v>
      </c>
      <c r="CD791">
        <v>3.8061370000000001</v>
      </c>
      <c r="CE791">
        <v>2.218953</v>
      </c>
      <c r="CF791">
        <v>4.6567160000000003</v>
      </c>
      <c r="CG791">
        <v>2.663062</v>
      </c>
      <c r="CH791">
        <v>4.8643289999999997</v>
      </c>
      <c r="CI791">
        <v>1.6119490000000001</v>
      </c>
      <c r="CJ791">
        <v>3.3205800000000001</v>
      </c>
      <c r="CK791">
        <v>2.6396899999999999</v>
      </c>
      <c r="CL791">
        <v>4.0050150000000002</v>
      </c>
      <c r="CM791">
        <v>2.2783509999999998</v>
      </c>
      <c r="CN791">
        <v>3.3566229999999999</v>
      </c>
      <c r="CO791">
        <v>2.3058800000000002</v>
      </c>
      <c r="CP791">
        <v>3.5135749999999999</v>
      </c>
      <c r="CQ791">
        <v>1.7460020000000001</v>
      </c>
      <c r="CR791">
        <v>4.2034979999999997</v>
      </c>
      <c r="CS791">
        <v>2.8832019999999998</v>
      </c>
      <c r="CT791">
        <v>5.3372130000000002</v>
      </c>
      <c r="CU791">
        <v>2.1198459999999999</v>
      </c>
      <c r="CV791">
        <v>3.5455239999999999</v>
      </c>
      <c r="CW791">
        <v>2.9731369999999999</v>
      </c>
      <c r="CX791">
        <v>3.245228</v>
      </c>
      <c r="CY791">
        <v>3.0217480000000001</v>
      </c>
      <c r="CZ791">
        <v>4.2375670000000003</v>
      </c>
      <c r="DA791">
        <v>2.4743439999999999</v>
      </c>
      <c r="DB791">
        <v>3.4701309999999999</v>
      </c>
      <c r="DC791">
        <v>2.449948</v>
      </c>
      <c r="DD791">
        <v>4.7376550000000002</v>
      </c>
      <c r="DE791">
        <v>106.15081000000001</v>
      </c>
      <c r="DF791">
        <v>89.404274000000001</v>
      </c>
      <c r="DG791">
        <v>99.65437</v>
      </c>
      <c r="DH791">
        <v>88.041916000000001</v>
      </c>
      <c r="DI791">
        <v>92.099577999999994</v>
      </c>
      <c r="DJ791">
        <v>68.789393000000004</v>
      </c>
      <c r="DK791">
        <v>128.415211</v>
      </c>
      <c r="DL791">
        <v>104.333412</v>
      </c>
      <c r="DM791">
        <v>117.64666200000001</v>
      </c>
      <c r="DN791">
        <v>101.746043</v>
      </c>
      <c r="DO791">
        <v>140.60087200000001</v>
      </c>
      <c r="DP791">
        <v>94.071411999999995</v>
      </c>
      <c r="DQ791">
        <v>134.813512</v>
      </c>
      <c r="DR791">
        <v>120.381238</v>
      </c>
      <c r="DS791">
        <v>161.746781</v>
      </c>
      <c r="DT791">
        <v>15.486644999999999</v>
      </c>
      <c r="DU791">
        <v>203.354277</v>
      </c>
      <c r="DV791">
        <v>17.403110999999999</v>
      </c>
      <c r="DW791">
        <v>191.55837</v>
      </c>
      <c r="DX791">
        <v>11.872096000000001</v>
      </c>
      <c r="DY791">
        <v>178.959889</v>
      </c>
      <c r="DZ791">
        <v>119.08</v>
      </c>
      <c r="EA791">
        <v>5.9669999999999996</v>
      </c>
      <c r="EB791">
        <v>702.3</v>
      </c>
      <c r="EC791">
        <v>120.2</v>
      </c>
      <c r="ED791">
        <v>6.056</v>
      </c>
      <c r="EE791">
        <v>722.4</v>
      </c>
      <c r="EF791">
        <v>120.76</v>
      </c>
      <c r="EG791">
        <v>5.4020000000000001</v>
      </c>
      <c r="EH791">
        <v>642.70000000000005</v>
      </c>
      <c r="EI791">
        <v>119.94000200000001</v>
      </c>
      <c r="EJ791">
        <v>2.6509999999999998</v>
      </c>
      <c r="EK791">
        <v>318</v>
      </c>
      <c r="EL791">
        <v>1.877993</v>
      </c>
      <c r="EM791">
        <v>4.0664150000000001</v>
      </c>
      <c r="EN791">
        <v>31.797377999999998</v>
      </c>
      <c r="EO791">
        <v>-12.335459</v>
      </c>
      <c r="EP791">
        <v>-9.3321400000000008</v>
      </c>
      <c r="EQ791">
        <v>-18.425004999999999</v>
      </c>
      <c r="ER791">
        <v>111.271218</v>
      </c>
      <c r="ES791">
        <v>106.85457700000001</v>
      </c>
      <c r="ET791">
        <v>101.928027</v>
      </c>
      <c r="EU791">
        <v>4.3705069999999999</v>
      </c>
      <c r="EV791">
        <v>5649.8532130000003</v>
      </c>
      <c r="EW791">
        <v>5803.2633759999999</v>
      </c>
      <c r="EX791">
        <v>4907.5821120000001</v>
      </c>
      <c r="EY791">
        <v>3412.9780430000001</v>
      </c>
    </row>
    <row r="792" spans="1:155" x14ac:dyDescent="0.25">
      <c r="A792" s="741">
        <v>46246</v>
      </c>
      <c r="B792" s="740">
        <v>0.72873842592592597</v>
      </c>
      <c r="C792">
        <v>46860</v>
      </c>
      <c r="D792">
        <v>0</v>
      </c>
      <c r="E792">
        <v>0</v>
      </c>
      <c r="F792">
        <v>74.952648999999994</v>
      </c>
      <c r="G792">
        <v>72.367700999999997</v>
      </c>
      <c r="H792">
        <v>64.447901000000002</v>
      </c>
      <c r="I792">
        <v>73.161281000000002</v>
      </c>
      <c r="J792">
        <v>74.930597000000006</v>
      </c>
      <c r="K792">
        <v>71.975588999999999</v>
      </c>
      <c r="L792">
        <v>70.383863000000005</v>
      </c>
      <c r="M792">
        <v>70.633978999999997</v>
      </c>
      <c r="N792">
        <v>3.1045940000000001</v>
      </c>
      <c r="O792">
        <v>3.231042</v>
      </c>
      <c r="P792">
        <v>3.4489359999999998</v>
      </c>
      <c r="Q792">
        <v>5.6388600000000002</v>
      </c>
      <c r="R792">
        <v>4.8316239999999997</v>
      </c>
      <c r="S792">
        <v>4.0574029999999999</v>
      </c>
      <c r="T792">
        <v>5.537579</v>
      </c>
      <c r="U792">
        <v>8.1876569999999997</v>
      </c>
      <c r="V792">
        <v>8.9506639999999997</v>
      </c>
      <c r="W792">
        <v>10.93848</v>
      </c>
      <c r="X792">
        <v>7.8747530000000001</v>
      </c>
      <c r="Y792">
        <v>7.011844</v>
      </c>
      <c r="Z792">
        <v>10.131660999999999</v>
      </c>
      <c r="AA792">
        <v>10.554849000000001</v>
      </c>
      <c r="AB792">
        <v>7.8151120000000001</v>
      </c>
      <c r="AC792">
        <v>-1.3173079999999999</v>
      </c>
      <c r="AD792">
        <v>7.6643350000000003</v>
      </c>
      <c r="AE792">
        <v>0.264986</v>
      </c>
      <c r="AF792">
        <v>6.5635529999999997</v>
      </c>
      <c r="AG792">
        <v>0.76451100000000005</v>
      </c>
      <c r="AH792">
        <v>-10.974311999999999</v>
      </c>
      <c r="AI792">
        <v>-5.8221869999999996</v>
      </c>
      <c r="AJ792">
        <v>12.051543000000001</v>
      </c>
      <c r="AK792">
        <v>3.4967169999999999</v>
      </c>
      <c r="AL792">
        <v>10.530632000000001</v>
      </c>
      <c r="AM792">
        <v>2.5880770000000002</v>
      </c>
      <c r="AN792">
        <v>10.596591999999999</v>
      </c>
      <c r="AO792">
        <v>3.5682719999999999</v>
      </c>
      <c r="AP792">
        <v>12.136296</v>
      </c>
      <c r="AQ792">
        <v>3.7667609999999998</v>
      </c>
      <c r="AR792">
        <v>11.115033</v>
      </c>
      <c r="AS792">
        <v>3.3461400000000001</v>
      </c>
      <c r="AT792">
        <v>10.146936</v>
      </c>
      <c r="AU792">
        <v>3.1128779999999998</v>
      </c>
      <c r="AV792">
        <v>9.2806879999999996</v>
      </c>
      <c r="AW792">
        <v>2.6545179999999999</v>
      </c>
      <c r="AX792">
        <v>7.8521939999999999</v>
      </c>
      <c r="AY792">
        <v>2.6770659999999999</v>
      </c>
      <c r="AZ792">
        <v>8.2344860000000004</v>
      </c>
      <c r="BA792">
        <v>3.1928800000000002</v>
      </c>
      <c r="BB792">
        <v>9.0787759999999995</v>
      </c>
      <c r="BC792">
        <v>3.2600129999999998</v>
      </c>
      <c r="BD792">
        <v>9.6269489999999998</v>
      </c>
      <c r="BE792">
        <v>2.1637970000000002</v>
      </c>
      <c r="BF792">
        <v>9.2303680000000004</v>
      </c>
      <c r="BG792">
        <v>2.2793739999999998</v>
      </c>
      <c r="BH792">
        <v>6.2907039999999999</v>
      </c>
      <c r="BI792">
        <v>2.6312329999999999</v>
      </c>
      <c r="BJ792">
        <v>6.9597550000000004</v>
      </c>
      <c r="BK792">
        <v>1.9058299999999999</v>
      </c>
      <c r="BL792">
        <v>4.7339549999999999</v>
      </c>
      <c r="BM792">
        <v>2.1342919999999999</v>
      </c>
      <c r="BN792">
        <v>5.1952829999999999</v>
      </c>
      <c r="BO792">
        <v>2.5854539999999999</v>
      </c>
      <c r="BP792">
        <v>5.1141370000000004</v>
      </c>
      <c r="BQ792">
        <v>2.4823580000000001</v>
      </c>
      <c r="BR792">
        <v>4.60433</v>
      </c>
      <c r="BS792">
        <v>1.9751399999999999</v>
      </c>
      <c r="BT792">
        <v>5.2949669999999998</v>
      </c>
      <c r="BU792">
        <v>2.8042919999999998</v>
      </c>
      <c r="BV792">
        <v>5.7463519999999999</v>
      </c>
      <c r="BW792">
        <v>2.008823</v>
      </c>
      <c r="BX792">
        <v>4.6710859999999998</v>
      </c>
      <c r="BY792">
        <v>2.9374099999999999</v>
      </c>
      <c r="BZ792">
        <v>4.1583259999999997</v>
      </c>
      <c r="CA792">
        <v>2.9603000000000002</v>
      </c>
      <c r="CB792">
        <v>3.7670330000000001</v>
      </c>
      <c r="CC792">
        <v>2.4872350000000001</v>
      </c>
      <c r="CD792">
        <v>3.8299059999999998</v>
      </c>
      <c r="CE792">
        <v>2.2211370000000001</v>
      </c>
      <c r="CF792">
        <v>4.706067</v>
      </c>
      <c r="CG792">
        <v>2.651821</v>
      </c>
      <c r="CH792">
        <v>4.8668480000000001</v>
      </c>
      <c r="CI792">
        <v>1.5960449999999999</v>
      </c>
      <c r="CJ792">
        <v>3.3410340000000001</v>
      </c>
      <c r="CK792">
        <v>2.6326689999999999</v>
      </c>
      <c r="CL792">
        <v>4.0007640000000002</v>
      </c>
      <c r="CM792">
        <v>2.2722470000000001</v>
      </c>
      <c r="CN792">
        <v>3.3440159999999999</v>
      </c>
      <c r="CO792">
        <v>2.3217970000000001</v>
      </c>
      <c r="CP792">
        <v>3.5076459999999998</v>
      </c>
      <c r="CQ792">
        <v>1.7704690000000001</v>
      </c>
      <c r="CR792">
        <v>4.2154790000000002</v>
      </c>
      <c r="CS792">
        <v>2.906247</v>
      </c>
      <c r="CT792">
        <v>5.3459370000000002</v>
      </c>
      <c r="CU792">
        <v>2.1424280000000002</v>
      </c>
      <c r="CV792">
        <v>3.5510540000000002</v>
      </c>
      <c r="CW792">
        <v>2.9837310000000001</v>
      </c>
      <c r="CX792">
        <v>3.283811</v>
      </c>
      <c r="CY792">
        <v>2.994577</v>
      </c>
      <c r="CZ792">
        <v>4.2765529999999998</v>
      </c>
      <c r="DA792">
        <v>2.4613809999999998</v>
      </c>
      <c r="DB792">
        <v>3.494415</v>
      </c>
      <c r="DC792">
        <v>2.468286</v>
      </c>
      <c r="DD792">
        <v>4.7618939999999998</v>
      </c>
      <c r="DE792">
        <v>105.469712</v>
      </c>
      <c r="DF792">
        <v>89.175933999999998</v>
      </c>
      <c r="DG792">
        <v>98.873204999999999</v>
      </c>
      <c r="DH792">
        <v>87.911429999999996</v>
      </c>
      <c r="DI792">
        <v>91.624053000000004</v>
      </c>
      <c r="DJ792">
        <v>85.802887999999996</v>
      </c>
      <c r="DK792">
        <v>127.021034</v>
      </c>
      <c r="DL792">
        <v>103.783046</v>
      </c>
      <c r="DM792">
        <v>115.94070499999999</v>
      </c>
      <c r="DN792">
        <v>101.19423399999999</v>
      </c>
      <c r="DO792">
        <v>140.250888</v>
      </c>
      <c r="DP792">
        <v>93.587992</v>
      </c>
      <c r="DQ792">
        <v>133.28578999999999</v>
      </c>
      <c r="DR792">
        <v>119.04416399999999</v>
      </c>
      <c r="DS792">
        <v>161.29323400000001</v>
      </c>
      <c r="DT792">
        <v>15.235655</v>
      </c>
      <c r="DU792">
        <v>201.522819</v>
      </c>
      <c r="DV792">
        <v>17.093176</v>
      </c>
      <c r="DW792">
        <v>190.207133</v>
      </c>
      <c r="DX792">
        <v>11.655317</v>
      </c>
      <c r="DY792">
        <v>177.420106</v>
      </c>
      <c r="DZ792">
        <v>119.02</v>
      </c>
      <c r="EA792">
        <v>5.9390000000000001</v>
      </c>
      <c r="EB792">
        <v>701.3</v>
      </c>
      <c r="EC792">
        <v>120.19</v>
      </c>
      <c r="ED792">
        <v>6.0220000000000002</v>
      </c>
      <c r="EE792">
        <v>715.2</v>
      </c>
      <c r="EF792">
        <v>120.67</v>
      </c>
      <c r="EG792">
        <v>5.3840000000000003</v>
      </c>
      <c r="EH792">
        <v>640.70000000000005</v>
      </c>
      <c r="EI792">
        <v>119.910004</v>
      </c>
      <c r="EJ792">
        <v>2.6520000000000001</v>
      </c>
      <c r="EK792">
        <v>317.89999399999999</v>
      </c>
      <c r="EL792">
        <v>1.765258</v>
      </c>
      <c r="EM792">
        <v>3.9861399999999998</v>
      </c>
      <c r="EN792">
        <v>30.861671999999999</v>
      </c>
      <c r="EO792">
        <v>-12.739570000000001</v>
      </c>
      <c r="EP792">
        <v>-9.8083270000000002</v>
      </c>
      <c r="EQ792">
        <v>-18.810129</v>
      </c>
      <c r="ER792">
        <v>110.59715799999999</v>
      </c>
      <c r="ES792">
        <v>106.336922</v>
      </c>
      <c r="ET792">
        <v>101.309944</v>
      </c>
      <c r="EU792">
        <v>4.3796109999999997</v>
      </c>
      <c r="EV792">
        <v>5661.54475</v>
      </c>
      <c r="EW792">
        <v>5815.2381290000003</v>
      </c>
      <c r="EX792">
        <v>4918.2571699999999</v>
      </c>
      <c r="EY792">
        <v>3418.274351</v>
      </c>
    </row>
    <row r="793" spans="1:155" x14ac:dyDescent="0.25">
      <c r="A793" s="741">
        <v>46246</v>
      </c>
      <c r="B793" s="740">
        <v>0.72943287037037041</v>
      </c>
      <c r="C793">
        <v>46920</v>
      </c>
      <c r="D793">
        <v>0</v>
      </c>
      <c r="E793">
        <v>0</v>
      </c>
      <c r="F793">
        <v>75.050252</v>
      </c>
      <c r="G793">
        <v>72.417300999999995</v>
      </c>
      <c r="H793">
        <v>64.568537000000006</v>
      </c>
      <c r="I793">
        <v>73.135946000000004</v>
      </c>
      <c r="J793">
        <v>74.935308000000006</v>
      </c>
      <c r="K793">
        <v>71.974382000000006</v>
      </c>
      <c r="L793">
        <v>70.404860999999997</v>
      </c>
      <c r="M793">
        <v>70.629920999999996</v>
      </c>
      <c r="N793">
        <v>2.9780500000000001</v>
      </c>
      <c r="O793">
        <v>3.0852089999999999</v>
      </c>
      <c r="P793">
        <v>3.14269</v>
      </c>
      <c r="Q793">
        <v>5.7424330000000001</v>
      </c>
      <c r="R793">
        <v>4.5398930000000002</v>
      </c>
      <c r="S793">
        <v>3.808516</v>
      </c>
      <c r="T793">
        <v>5.3574609999999998</v>
      </c>
      <c r="U793">
        <v>8.0652980000000003</v>
      </c>
      <c r="V793">
        <v>8.9432989999999997</v>
      </c>
      <c r="W793">
        <v>9.8964750000000006</v>
      </c>
      <c r="X793">
        <v>8.1198510000000006</v>
      </c>
      <c r="Y793">
        <v>7.0210330000000001</v>
      </c>
      <c r="Z793">
        <v>10.018814000000001</v>
      </c>
      <c r="AA793">
        <v>10.21955</v>
      </c>
      <c r="AB793">
        <v>7.6369610000000003</v>
      </c>
      <c r="AC793">
        <v>-1.7058819999999999</v>
      </c>
      <c r="AD793">
        <v>7.5652010000000001</v>
      </c>
      <c r="AE793">
        <v>-0.150814</v>
      </c>
      <c r="AF793">
        <v>6.4285690000000004</v>
      </c>
      <c r="AG793">
        <v>0.31716499999999997</v>
      </c>
      <c r="AH793">
        <v>-11.300561</v>
      </c>
      <c r="AI793">
        <v>-6.1229420000000001</v>
      </c>
      <c r="AJ793">
        <v>11.552942</v>
      </c>
      <c r="AK793">
        <v>3.5105369999999998</v>
      </c>
      <c r="AL793">
        <v>10.575386</v>
      </c>
      <c r="AM793">
        <v>2.5518939999999999</v>
      </c>
      <c r="AN793">
        <v>10.601769000000001</v>
      </c>
      <c r="AO793">
        <v>3.54759</v>
      </c>
      <c r="AP793">
        <v>12.163529</v>
      </c>
      <c r="AQ793">
        <v>3.7424110000000002</v>
      </c>
      <c r="AR793">
        <v>11.124136999999999</v>
      </c>
      <c r="AS793">
        <v>3.3415569999999999</v>
      </c>
      <c r="AT793">
        <v>10.175129999999999</v>
      </c>
      <c r="AU793">
        <v>3.0976759999999999</v>
      </c>
      <c r="AV793">
        <v>9.3148400000000002</v>
      </c>
      <c r="AW793">
        <v>2.6282199999999998</v>
      </c>
      <c r="AX793">
        <v>7.8831790000000002</v>
      </c>
      <c r="AY793">
        <v>2.6544509999999999</v>
      </c>
      <c r="AZ793">
        <v>8.2611980000000003</v>
      </c>
      <c r="BA793">
        <v>3.1678329999999999</v>
      </c>
      <c r="BB793">
        <v>9.1293469999999992</v>
      </c>
      <c r="BC793">
        <v>3.2204480000000002</v>
      </c>
      <c r="BD793">
        <v>9.6460539999999995</v>
      </c>
      <c r="BE793">
        <v>2.1531380000000002</v>
      </c>
      <c r="BF793">
        <v>9.2622029999999995</v>
      </c>
      <c r="BG793">
        <v>2.2834509999999999</v>
      </c>
      <c r="BH793">
        <v>6.308338</v>
      </c>
      <c r="BI793">
        <v>2.6176699999999999</v>
      </c>
      <c r="BJ793">
        <v>6.9915900000000004</v>
      </c>
      <c r="BK793">
        <v>1.9227030000000001</v>
      </c>
      <c r="BL793">
        <v>4.7209390000000004</v>
      </c>
      <c r="BM793">
        <v>2.120765</v>
      </c>
      <c r="BN793">
        <v>5.2157809999999998</v>
      </c>
      <c r="BO793">
        <v>2.5540280000000002</v>
      </c>
      <c r="BP793">
        <v>5.1378469999999998</v>
      </c>
      <c r="BQ793">
        <v>2.4651960000000002</v>
      </c>
      <c r="BR793">
        <v>4.624676</v>
      </c>
      <c r="BS793">
        <v>1.9748380000000001</v>
      </c>
      <c r="BT793">
        <v>5.3129989999999996</v>
      </c>
      <c r="BU793">
        <v>2.8217979999999998</v>
      </c>
      <c r="BV793">
        <v>5.7711110000000003</v>
      </c>
      <c r="BW793">
        <v>2.0226660000000001</v>
      </c>
      <c r="BX793">
        <v>4.6595050000000002</v>
      </c>
      <c r="BY793">
        <v>2.9556960000000001</v>
      </c>
      <c r="BZ793">
        <v>4.1292710000000001</v>
      </c>
      <c r="CA793">
        <v>2.9514309999999999</v>
      </c>
      <c r="CB793">
        <v>3.7861980000000002</v>
      </c>
      <c r="CC793">
        <v>2.4739019999999998</v>
      </c>
      <c r="CD793">
        <v>3.8363520000000002</v>
      </c>
      <c r="CE793">
        <v>2.235887</v>
      </c>
      <c r="CF793">
        <v>4.6800030000000001</v>
      </c>
      <c r="CG793">
        <v>2.6670919999999998</v>
      </c>
      <c r="CH793">
        <v>4.8667189999999998</v>
      </c>
      <c r="CI793">
        <v>1.604212</v>
      </c>
      <c r="CJ793">
        <v>3.3381470000000002</v>
      </c>
      <c r="CK793">
        <v>2.6271620000000002</v>
      </c>
      <c r="CL793">
        <v>4.0085860000000002</v>
      </c>
      <c r="CM793">
        <v>2.2708810000000001</v>
      </c>
      <c r="CN793">
        <v>3.3643269999999998</v>
      </c>
      <c r="CO793">
        <v>2.3191199999999998</v>
      </c>
      <c r="CP793">
        <v>3.5174319999999999</v>
      </c>
      <c r="CQ793">
        <v>1.782124</v>
      </c>
      <c r="CR793">
        <v>4.2220409999999999</v>
      </c>
      <c r="CS793">
        <v>2.903162</v>
      </c>
      <c r="CT793">
        <v>5.3540159999999997</v>
      </c>
      <c r="CU793">
        <v>2.1427170000000002</v>
      </c>
      <c r="CV793">
        <v>3.5495049999999999</v>
      </c>
      <c r="CW793">
        <v>2.998278</v>
      </c>
      <c r="CX793">
        <v>3.2713009999999998</v>
      </c>
      <c r="CY793">
        <v>2.9999989999999999</v>
      </c>
      <c r="CZ793">
        <v>4.2828819999999999</v>
      </c>
      <c r="DA793">
        <v>2.4987140000000001</v>
      </c>
      <c r="DB793">
        <v>3.4949240000000001</v>
      </c>
      <c r="DC793">
        <v>2.4752399999999999</v>
      </c>
      <c r="DD793">
        <v>4.7611319999999999</v>
      </c>
      <c r="DE793">
        <v>105.24014099999999</v>
      </c>
      <c r="DF793">
        <v>88.214332999999996</v>
      </c>
      <c r="DG793">
        <v>98.869116000000005</v>
      </c>
      <c r="DH793">
        <v>88.12115</v>
      </c>
      <c r="DI793">
        <v>91.601844999999997</v>
      </c>
      <c r="DJ793">
        <v>90.334204999999997</v>
      </c>
      <c r="DK793">
        <v>126.25212500000001</v>
      </c>
      <c r="DL793">
        <v>103.386747</v>
      </c>
      <c r="DM793">
        <v>115.159032</v>
      </c>
      <c r="DN793">
        <v>100.925726</v>
      </c>
      <c r="DO793">
        <v>140.154214</v>
      </c>
      <c r="DP793">
        <v>93.690124999999995</v>
      </c>
      <c r="DQ793">
        <v>132.41496599999999</v>
      </c>
      <c r="DR793">
        <v>118.131467</v>
      </c>
      <c r="DS793">
        <v>161.128298</v>
      </c>
      <c r="DT793">
        <v>15.022665</v>
      </c>
      <c r="DU793">
        <v>200.86668599999999</v>
      </c>
      <c r="DV793">
        <v>16.94229</v>
      </c>
      <c r="DW793">
        <v>189.61563200000001</v>
      </c>
      <c r="DX793">
        <v>11.546806</v>
      </c>
      <c r="DY793">
        <v>177.50135700000001</v>
      </c>
      <c r="DZ793">
        <v>119.08</v>
      </c>
      <c r="EA793">
        <v>5.9089999999999998</v>
      </c>
      <c r="EB793">
        <v>697.8</v>
      </c>
      <c r="EC793">
        <v>120.27</v>
      </c>
      <c r="ED793">
        <v>6.0049999999999999</v>
      </c>
      <c r="EE793">
        <v>714</v>
      </c>
      <c r="EF793">
        <v>120.78</v>
      </c>
      <c r="EG793">
        <v>5.3680000000000003</v>
      </c>
      <c r="EH793">
        <v>638.29999999999995</v>
      </c>
      <c r="EI793">
        <v>119.949997</v>
      </c>
      <c r="EJ793">
        <v>2.6509999999999998</v>
      </c>
      <c r="EK793">
        <v>318</v>
      </c>
      <c r="EL793">
        <v>1.783989</v>
      </c>
      <c r="EM793">
        <v>3.9184990000000002</v>
      </c>
      <c r="EN793">
        <v>30.55677</v>
      </c>
      <c r="EO793">
        <v>-13.08455</v>
      </c>
      <c r="EP793">
        <v>-10.041441000000001</v>
      </c>
      <c r="EQ793">
        <v>-19.003827999999999</v>
      </c>
      <c r="ER793">
        <v>110.354652</v>
      </c>
      <c r="ES793">
        <v>106.109532</v>
      </c>
      <c r="ET793">
        <v>101.34264899999999</v>
      </c>
      <c r="EU793">
        <v>4.3839839999999999</v>
      </c>
      <c r="EV793">
        <v>5673.1801370000003</v>
      </c>
      <c r="EW793">
        <v>5827.1613710000001</v>
      </c>
      <c r="EX793">
        <v>4928.8928880000003</v>
      </c>
      <c r="EY793">
        <v>3423.5749049999999</v>
      </c>
    </row>
    <row r="794" spans="1:155" x14ac:dyDescent="0.25">
      <c r="A794" s="741">
        <v>46246</v>
      </c>
      <c r="B794" s="740">
        <v>0.73012731481481485</v>
      </c>
      <c r="C794">
        <v>46980</v>
      </c>
      <c r="D794">
        <v>0</v>
      </c>
      <c r="E794">
        <v>0</v>
      </c>
      <c r="F794">
        <v>75.241512999999998</v>
      </c>
      <c r="G794">
        <v>72.412163000000007</v>
      </c>
      <c r="H794">
        <v>64.699333999999993</v>
      </c>
      <c r="I794">
        <v>73.153396999999998</v>
      </c>
      <c r="J794">
        <v>74.983135000000004</v>
      </c>
      <c r="K794">
        <v>71.931235999999998</v>
      </c>
      <c r="L794">
        <v>70.411229000000006</v>
      </c>
      <c r="M794">
        <v>70.637985</v>
      </c>
      <c r="N794">
        <v>2.8021229999999999</v>
      </c>
      <c r="O794">
        <v>2.7542749999999998</v>
      </c>
      <c r="P794">
        <v>2.9507080000000001</v>
      </c>
      <c r="Q794">
        <v>5.3365980000000004</v>
      </c>
      <c r="R794">
        <v>4.4184029999999996</v>
      </c>
      <c r="S794">
        <v>3.6041859999999999</v>
      </c>
      <c r="T794">
        <v>5.1578460000000002</v>
      </c>
      <c r="U794">
        <v>7.9221779999999997</v>
      </c>
      <c r="V794">
        <v>8.6703919999999997</v>
      </c>
      <c r="W794">
        <v>10.159401000000001</v>
      </c>
      <c r="X794">
        <v>7.7644209999999996</v>
      </c>
      <c r="Y794">
        <v>6.7463240000000004</v>
      </c>
      <c r="Z794">
        <v>9.7147659999999991</v>
      </c>
      <c r="AA794">
        <v>10.360288000000001</v>
      </c>
      <c r="AB794">
        <v>7.4823310000000003</v>
      </c>
      <c r="AC794">
        <v>-2.0225789999999999</v>
      </c>
      <c r="AD794">
        <v>7.3823100000000004</v>
      </c>
      <c r="AE794">
        <v>-0.448633</v>
      </c>
      <c r="AF794">
        <v>6.4188270000000003</v>
      </c>
      <c r="AG794">
        <v>4.6356000000000001E-2</v>
      </c>
      <c r="AH794">
        <v>-11.580126999999999</v>
      </c>
      <c r="AI794">
        <v>-6.3974359999999999</v>
      </c>
      <c r="AJ794">
        <v>11.208356</v>
      </c>
      <c r="AK794">
        <v>3.5227849999999998</v>
      </c>
      <c r="AL794">
        <v>10.581597</v>
      </c>
      <c r="AM794">
        <v>2.607882</v>
      </c>
      <c r="AN794">
        <v>10.612529</v>
      </c>
      <c r="AO794">
        <v>3.5863770000000001</v>
      </c>
      <c r="AP794">
        <v>12.162350999999999</v>
      </c>
      <c r="AQ794">
        <v>3.7719990000000001</v>
      </c>
      <c r="AR794">
        <v>11.134603</v>
      </c>
      <c r="AS794">
        <v>3.3861569999999999</v>
      </c>
      <c r="AT794">
        <v>10.191304000000001</v>
      </c>
      <c r="AU794">
        <v>3.1365509999999999</v>
      </c>
      <c r="AV794">
        <v>9.305059</v>
      </c>
      <c r="AW794">
        <v>2.653702</v>
      </c>
      <c r="AX794">
        <v>7.8659980000000003</v>
      </c>
      <c r="AY794">
        <v>2.6891340000000001</v>
      </c>
      <c r="AZ794">
        <v>8.2426189999999995</v>
      </c>
      <c r="BA794">
        <v>3.18682</v>
      </c>
      <c r="BB794">
        <v>9.1090800000000005</v>
      </c>
      <c r="BC794">
        <v>3.2519589999999998</v>
      </c>
      <c r="BD794">
        <v>9.6585970000000003</v>
      </c>
      <c r="BE794">
        <v>2.1873870000000002</v>
      </c>
      <c r="BF794">
        <v>9.2473340000000004</v>
      </c>
      <c r="BG794">
        <v>2.2900689999999999</v>
      </c>
      <c r="BH794">
        <v>6.3116750000000001</v>
      </c>
      <c r="BI794">
        <v>2.6210260000000001</v>
      </c>
      <c r="BJ794">
        <v>6.976763</v>
      </c>
      <c r="BK794">
        <v>1.9289540000000001</v>
      </c>
      <c r="BL794">
        <v>4.735881</v>
      </c>
      <c r="BM794">
        <v>2.154185</v>
      </c>
      <c r="BN794">
        <v>5.1963520000000001</v>
      </c>
      <c r="BO794">
        <v>2.5837659999999998</v>
      </c>
      <c r="BP794">
        <v>5.1335449999999998</v>
      </c>
      <c r="BQ794">
        <v>2.4963190000000002</v>
      </c>
      <c r="BR794">
        <v>4.6628949999999998</v>
      </c>
      <c r="BS794">
        <v>2.0233430000000001</v>
      </c>
      <c r="BT794">
        <v>5.3548460000000002</v>
      </c>
      <c r="BU794">
        <v>2.8286340000000001</v>
      </c>
      <c r="BV794">
        <v>5.7934900000000003</v>
      </c>
      <c r="BW794">
        <v>2.0414859999999999</v>
      </c>
      <c r="BX794">
        <v>4.6908219999999998</v>
      </c>
      <c r="BY794">
        <v>2.9622570000000001</v>
      </c>
      <c r="BZ794">
        <v>4.1517299999999997</v>
      </c>
      <c r="CA794">
        <v>2.9118339999999998</v>
      </c>
      <c r="CB794">
        <v>3.8118840000000001</v>
      </c>
      <c r="CC794">
        <v>2.515711</v>
      </c>
      <c r="CD794">
        <v>3.8578649999999999</v>
      </c>
      <c r="CE794">
        <v>2.261136</v>
      </c>
      <c r="CF794">
        <v>4.7046489999999999</v>
      </c>
      <c r="CG794">
        <v>2.665124</v>
      </c>
      <c r="CH794">
        <v>4.8896119999999996</v>
      </c>
      <c r="CI794">
        <v>1.6230690000000001</v>
      </c>
      <c r="CJ794">
        <v>3.3666079999999998</v>
      </c>
      <c r="CK794">
        <v>2.6597580000000001</v>
      </c>
      <c r="CL794">
        <v>4.0268790000000001</v>
      </c>
      <c r="CM794">
        <v>2.322832</v>
      </c>
      <c r="CN794">
        <v>3.3724729999999998</v>
      </c>
      <c r="CO794">
        <v>2.365491</v>
      </c>
      <c r="CP794">
        <v>3.5503339999999999</v>
      </c>
      <c r="CQ794">
        <v>1.818338</v>
      </c>
      <c r="CR794">
        <v>4.257663</v>
      </c>
      <c r="CS794">
        <v>2.912636</v>
      </c>
      <c r="CT794">
        <v>5.398136</v>
      </c>
      <c r="CU794">
        <v>2.1474449999999998</v>
      </c>
      <c r="CV794">
        <v>3.5827140000000002</v>
      </c>
      <c r="CW794">
        <v>3.0204770000000001</v>
      </c>
      <c r="CX794">
        <v>3.3249330000000001</v>
      </c>
      <c r="CY794">
        <v>2.993404</v>
      </c>
      <c r="CZ794">
        <v>4.3368919999999997</v>
      </c>
      <c r="DA794">
        <v>2.5044110000000002</v>
      </c>
      <c r="DB794">
        <v>3.514859</v>
      </c>
      <c r="DC794">
        <v>2.4818570000000002</v>
      </c>
      <c r="DD794">
        <v>4.7907869999999999</v>
      </c>
      <c r="DE794">
        <v>104.93716499999999</v>
      </c>
      <c r="DF794">
        <v>88.334479999999999</v>
      </c>
      <c r="DG794">
        <v>98.341617999999997</v>
      </c>
      <c r="DH794">
        <v>87.877683000000005</v>
      </c>
      <c r="DI794">
        <v>91.393832000000003</v>
      </c>
      <c r="DJ794">
        <v>91.837613000000005</v>
      </c>
      <c r="DK794">
        <v>125.59421399999999</v>
      </c>
      <c r="DL794">
        <v>103.00606399999999</v>
      </c>
      <c r="DM794">
        <v>114.528823</v>
      </c>
      <c r="DN794">
        <v>100.61891199999999</v>
      </c>
      <c r="DO794">
        <v>139.47388100000001</v>
      </c>
      <c r="DP794">
        <v>93.407263</v>
      </c>
      <c r="DQ794">
        <v>131.94212999999999</v>
      </c>
      <c r="DR794">
        <v>117.67190600000001</v>
      </c>
      <c r="DS794">
        <v>160.85349400000001</v>
      </c>
      <c r="DT794">
        <v>14.856424000000001</v>
      </c>
      <c r="DU794">
        <v>200.1259</v>
      </c>
      <c r="DV794">
        <v>16.729980999999999</v>
      </c>
      <c r="DW794">
        <v>189.05620500000001</v>
      </c>
      <c r="DX794">
        <v>11.353885999999999</v>
      </c>
      <c r="DY794">
        <v>177.06361200000001</v>
      </c>
      <c r="DZ794">
        <v>119.27</v>
      </c>
      <c r="EA794">
        <v>5.8840000000000003</v>
      </c>
      <c r="EB794">
        <v>695.9</v>
      </c>
      <c r="EC794">
        <v>120.31</v>
      </c>
      <c r="ED794">
        <v>5.992</v>
      </c>
      <c r="EE794">
        <v>712.1</v>
      </c>
      <c r="EF794">
        <v>120.81</v>
      </c>
      <c r="EG794">
        <v>5.3470000000000004</v>
      </c>
      <c r="EH794">
        <v>636.4</v>
      </c>
      <c r="EI794">
        <v>119.970001</v>
      </c>
      <c r="EJ794">
        <v>2.6509999999999998</v>
      </c>
      <c r="EK794">
        <v>318</v>
      </c>
      <c r="EL794">
        <v>1.7750090000000001</v>
      </c>
      <c r="EM794">
        <v>3.9734669999999999</v>
      </c>
      <c r="EN794">
        <v>30.558095999999999</v>
      </c>
      <c r="EO794">
        <v>-13.355136</v>
      </c>
      <c r="EP794">
        <v>-10.370903</v>
      </c>
      <c r="EQ794">
        <v>-19.349740000000001</v>
      </c>
      <c r="ER794">
        <v>110.080208</v>
      </c>
      <c r="ES794">
        <v>105.89402800000001</v>
      </c>
      <c r="ET794">
        <v>101.166327</v>
      </c>
      <c r="EU794">
        <v>4.4030509999999996</v>
      </c>
      <c r="EV794">
        <v>5684.7807309999998</v>
      </c>
      <c r="EW794">
        <v>5839.0511260000003</v>
      </c>
      <c r="EX794">
        <v>4939.5113330000004</v>
      </c>
      <c r="EY794">
        <v>3428.8756969999999</v>
      </c>
    </row>
    <row r="795" spans="1:155" x14ac:dyDescent="0.25">
      <c r="A795" s="741">
        <v>46246</v>
      </c>
      <c r="B795" s="740">
        <v>0.7308217592592593</v>
      </c>
      <c r="C795">
        <v>47040</v>
      </c>
      <c r="D795">
        <v>0</v>
      </c>
      <c r="E795">
        <v>0</v>
      </c>
      <c r="F795">
        <v>74.985749999999996</v>
      </c>
      <c r="G795">
        <v>72.362769</v>
      </c>
      <c r="H795">
        <v>64.383039999999994</v>
      </c>
      <c r="I795">
        <v>73.139948000000004</v>
      </c>
      <c r="J795">
        <v>74.976050999999998</v>
      </c>
      <c r="K795">
        <v>71.907593000000006</v>
      </c>
      <c r="L795">
        <v>70.430062000000007</v>
      </c>
      <c r="M795">
        <v>70.630488999999997</v>
      </c>
      <c r="N795">
        <v>2.6212490000000002</v>
      </c>
      <c r="O795">
        <v>2.9111060000000002</v>
      </c>
      <c r="P795">
        <v>2.7473290000000001</v>
      </c>
      <c r="Q795">
        <v>5.4199029999999997</v>
      </c>
      <c r="R795">
        <v>4.1855690000000001</v>
      </c>
      <c r="S795">
        <v>3.436798</v>
      </c>
      <c r="T795">
        <v>4.923368</v>
      </c>
      <c r="U795">
        <v>7.8242880000000001</v>
      </c>
      <c r="V795">
        <v>8.4938110000000009</v>
      </c>
      <c r="W795">
        <v>9.8324800000000003</v>
      </c>
      <c r="X795">
        <v>7.9223800000000004</v>
      </c>
      <c r="Y795">
        <v>6.5755949999999999</v>
      </c>
      <c r="Z795">
        <v>9.3005460000000006</v>
      </c>
      <c r="AA795">
        <v>10.118522</v>
      </c>
      <c r="AB795">
        <v>7.4227629999999998</v>
      </c>
      <c r="AC795">
        <v>-2.2452580000000002</v>
      </c>
      <c r="AD795">
        <v>7.4839700000000002</v>
      </c>
      <c r="AE795">
        <v>-0.75085500000000005</v>
      </c>
      <c r="AF795">
        <v>6.2469720000000004</v>
      </c>
      <c r="AG795">
        <v>-0.24685399999999999</v>
      </c>
      <c r="AH795">
        <v>-11.839117</v>
      </c>
      <c r="AI795">
        <v>-6.6029689999999999</v>
      </c>
      <c r="AJ795">
        <v>10.866325</v>
      </c>
      <c r="AK795">
        <v>3.4784929999999998</v>
      </c>
      <c r="AL795">
        <v>10.598743000000001</v>
      </c>
      <c r="AM795">
        <v>2.5828890000000002</v>
      </c>
      <c r="AN795">
        <v>10.639226000000001</v>
      </c>
      <c r="AO795">
        <v>3.559018</v>
      </c>
      <c r="AP795">
        <v>12.205227000000001</v>
      </c>
      <c r="AQ795">
        <v>3.7552129999999999</v>
      </c>
      <c r="AR795">
        <v>11.154458</v>
      </c>
      <c r="AS795">
        <v>3.3593500000000001</v>
      </c>
      <c r="AT795">
        <v>10.209224000000001</v>
      </c>
      <c r="AU795">
        <v>3.137642</v>
      </c>
      <c r="AV795">
        <v>9.3448740000000008</v>
      </c>
      <c r="AW795">
        <v>2.6388250000000002</v>
      </c>
      <c r="AX795">
        <v>7.8818289999999998</v>
      </c>
      <c r="AY795">
        <v>2.6682760000000001</v>
      </c>
      <c r="AZ795">
        <v>8.2958169999999996</v>
      </c>
      <c r="BA795">
        <v>3.190299</v>
      </c>
      <c r="BB795">
        <v>9.1530079999999998</v>
      </c>
      <c r="BC795">
        <v>3.2512110000000001</v>
      </c>
      <c r="BD795">
        <v>9.7075010000000006</v>
      </c>
      <c r="BE795">
        <v>2.2028919999999999</v>
      </c>
      <c r="BF795">
        <v>9.3009590000000006</v>
      </c>
      <c r="BG795">
        <v>2.3046509999999998</v>
      </c>
      <c r="BH795">
        <v>6.3503780000000001</v>
      </c>
      <c r="BI795">
        <v>2.618986</v>
      </c>
      <c r="BJ795">
        <v>7.0052089999999998</v>
      </c>
      <c r="BK795">
        <v>1.9207609999999999</v>
      </c>
      <c r="BL795">
        <v>4.7561629999999999</v>
      </c>
      <c r="BM795">
        <v>2.1413899999999999</v>
      </c>
      <c r="BN795">
        <v>5.246664</v>
      </c>
      <c r="BO795">
        <v>2.5845739999999999</v>
      </c>
      <c r="BP795">
        <v>5.1531459999999996</v>
      </c>
      <c r="BQ795">
        <v>2.5086330000000001</v>
      </c>
      <c r="BR795">
        <v>4.6619099999999998</v>
      </c>
      <c r="BS795">
        <v>2.039396</v>
      </c>
      <c r="BT795">
        <v>5.3694439999999997</v>
      </c>
      <c r="BU795">
        <v>2.8223389999999999</v>
      </c>
      <c r="BV795">
        <v>5.8041689999999999</v>
      </c>
      <c r="BW795">
        <v>2.0093890000000001</v>
      </c>
      <c r="BX795">
        <v>4.6976519999999997</v>
      </c>
      <c r="BY795">
        <v>2.9695640000000001</v>
      </c>
      <c r="BZ795">
        <v>4.173095</v>
      </c>
      <c r="CA795">
        <v>2.8403179999999999</v>
      </c>
      <c r="CB795">
        <v>3.8015639999999999</v>
      </c>
      <c r="CC795">
        <v>2.5238510000000001</v>
      </c>
      <c r="CD795">
        <v>3.8636919999999999</v>
      </c>
      <c r="CE795">
        <v>2.2660559999999998</v>
      </c>
      <c r="CF795">
        <v>4.7258370000000003</v>
      </c>
      <c r="CG795">
        <v>2.661988</v>
      </c>
      <c r="CH795">
        <v>4.8811429999999998</v>
      </c>
      <c r="CI795">
        <v>1.6099490000000001</v>
      </c>
      <c r="CJ795">
        <v>3.3677730000000001</v>
      </c>
      <c r="CK795">
        <v>2.6425869999999998</v>
      </c>
      <c r="CL795">
        <v>4.0336230000000004</v>
      </c>
      <c r="CM795">
        <v>2.2904589999999998</v>
      </c>
      <c r="CN795">
        <v>3.3812929999999999</v>
      </c>
      <c r="CO795">
        <v>2.355909</v>
      </c>
      <c r="CP795">
        <v>3.5460430000000001</v>
      </c>
      <c r="CQ795">
        <v>1.8006740000000001</v>
      </c>
      <c r="CR795">
        <v>4.2685259999999996</v>
      </c>
      <c r="CS795">
        <v>2.8973010000000001</v>
      </c>
      <c r="CT795">
        <v>5.3922929999999996</v>
      </c>
      <c r="CU795">
        <v>2.1282190000000001</v>
      </c>
      <c r="CV795">
        <v>3.5929389999999999</v>
      </c>
      <c r="CW795">
        <v>2.994837</v>
      </c>
      <c r="CX795">
        <v>3.3091529999999998</v>
      </c>
      <c r="CY795">
        <v>3.006132</v>
      </c>
      <c r="CZ795">
        <v>4.3018559999999999</v>
      </c>
      <c r="DA795">
        <v>2.513083</v>
      </c>
      <c r="DB795">
        <v>3.5065140000000001</v>
      </c>
      <c r="DC795">
        <v>2.4978940000000001</v>
      </c>
      <c r="DD795">
        <v>4.7983719999999996</v>
      </c>
      <c r="DE795">
        <v>104.770824</v>
      </c>
      <c r="DF795">
        <v>88.208595000000003</v>
      </c>
      <c r="DG795">
        <v>98.403031999999996</v>
      </c>
      <c r="DH795">
        <v>87.748401000000001</v>
      </c>
      <c r="DI795">
        <v>91.315377999999995</v>
      </c>
      <c r="DJ795">
        <v>89.263672</v>
      </c>
      <c r="DK795">
        <v>125.400504</v>
      </c>
      <c r="DL795">
        <v>102.837199</v>
      </c>
      <c r="DM795">
        <v>114.333001</v>
      </c>
      <c r="DN795">
        <v>100.46933199999999</v>
      </c>
      <c r="DO795">
        <v>139.582581</v>
      </c>
      <c r="DP795">
        <v>93.350753999999995</v>
      </c>
      <c r="DQ795">
        <v>131.822677</v>
      </c>
      <c r="DR795">
        <v>117.397623</v>
      </c>
      <c r="DS795">
        <v>160.81989400000001</v>
      </c>
      <c r="DT795">
        <v>14.719485000000001</v>
      </c>
      <c r="DU795">
        <v>199.57619099999999</v>
      </c>
      <c r="DV795">
        <v>16.562086999999998</v>
      </c>
      <c r="DW795">
        <v>188.39822699999999</v>
      </c>
      <c r="DX795">
        <v>11.207034</v>
      </c>
      <c r="DY795">
        <v>176.948442</v>
      </c>
      <c r="DZ795">
        <v>119.25</v>
      </c>
      <c r="EA795">
        <v>5.8890000000000002</v>
      </c>
      <c r="EB795">
        <v>692.8</v>
      </c>
      <c r="EC795">
        <v>120.2</v>
      </c>
      <c r="ED795">
        <v>5.976</v>
      </c>
      <c r="EE795">
        <v>711</v>
      </c>
      <c r="EF795">
        <v>120.77</v>
      </c>
      <c r="EG795">
        <v>5.3319999999999999</v>
      </c>
      <c r="EH795">
        <v>635.29999999999995</v>
      </c>
      <c r="EI795">
        <v>119.910004</v>
      </c>
      <c r="EJ795">
        <v>2.6509999999999998</v>
      </c>
      <c r="EK795">
        <v>317.79998799999998</v>
      </c>
      <c r="EL795">
        <v>1.7397940000000001</v>
      </c>
      <c r="EM795">
        <v>4.029687</v>
      </c>
      <c r="EN795">
        <v>30.480706999999999</v>
      </c>
      <c r="EO795">
        <v>-13.578911</v>
      </c>
      <c r="EP795">
        <v>-10.632656000000001</v>
      </c>
      <c r="EQ795">
        <v>-19.614381999999999</v>
      </c>
      <c r="ER795">
        <v>109.876105</v>
      </c>
      <c r="ES795">
        <v>105.640005</v>
      </c>
      <c r="ET795">
        <v>101.119888</v>
      </c>
      <c r="EU795">
        <v>4.4062830000000002</v>
      </c>
      <c r="EV795">
        <v>5696.3514340000002</v>
      </c>
      <c r="EW795">
        <v>5850.9192640000001</v>
      </c>
      <c r="EX795">
        <v>4950.0997909999996</v>
      </c>
      <c r="EY795">
        <v>3434.1717450000001</v>
      </c>
    </row>
    <row r="796" spans="1:155" x14ac:dyDescent="0.25">
      <c r="A796" s="741">
        <v>46246</v>
      </c>
      <c r="B796" s="740">
        <v>0.73151620370370374</v>
      </c>
      <c r="C796">
        <v>47100</v>
      </c>
      <c r="D796">
        <v>0</v>
      </c>
      <c r="E796">
        <v>0</v>
      </c>
      <c r="F796">
        <v>74.819827000000004</v>
      </c>
      <c r="G796">
        <v>72.328547</v>
      </c>
      <c r="H796">
        <v>64.429337000000004</v>
      </c>
      <c r="I796">
        <v>73.123622999999995</v>
      </c>
      <c r="J796">
        <v>74.933993999999998</v>
      </c>
      <c r="K796">
        <v>71.965857</v>
      </c>
      <c r="L796">
        <v>70.407110000000003</v>
      </c>
      <c r="M796">
        <v>70.579519000000005</v>
      </c>
      <c r="N796">
        <v>2.4103979999999998</v>
      </c>
      <c r="O796">
        <v>2.4877310000000001</v>
      </c>
      <c r="P796">
        <v>2.4941740000000001</v>
      </c>
      <c r="Q796">
        <v>5.1146099999999999</v>
      </c>
      <c r="R796">
        <v>3.9633060000000002</v>
      </c>
      <c r="S796">
        <v>3.2427920000000001</v>
      </c>
      <c r="T796">
        <v>4.8069170000000003</v>
      </c>
      <c r="U796">
        <v>7.8348370000000003</v>
      </c>
      <c r="V796">
        <v>8.4955870000000004</v>
      </c>
      <c r="W796">
        <v>9.531371</v>
      </c>
      <c r="X796">
        <v>7.734642</v>
      </c>
      <c r="Y796">
        <v>6.4039979999999996</v>
      </c>
      <c r="Z796">
        <v>8.9459020000000002</v>
      </c>
      <c r="AA796">
        <v>10.071166</v>
      </c>
      <c r="AB796">
        <v>7.1961329999999997</v>
      </c>
      <c r="AC796">
        <v>-2.4344030000000001</v>
      </c>
      <c r="AD796">
        <v>7.1446560000000003</v>
      </c>
      <c r="AE796">
        <v>-0.95880100000000001</v>
      </c>
      <c r="AF796">
        <v>6.0508230000000003</v>
      </c>
      <c r="AG796">
        <v>-0.45279000000000003</v>
      </c>
      <c r="AH796">
        <v>-12.022278</v>
      </c>
      <c r="AI796">
        <v>-6.8182429999999998</v>
      </c>
      <c r="AJ796">
        <v>10.638892</v>
      </c>
      <c r="AK796">
        <v>3.5064860000000002</v>
      </c>
      <c r="AL796">
        <v>10.600663000000001</v>
      </c>
      <c r="AM796">
        <v>2.5871330000000001</v>
      </c>
      <c r="AN796">
        <v>10.643875</v>
      </c>
      <c r="AO796">
        <v>3.5601050000000001</v>
      </c>
      <c r="AP796">
        <v>12.204485</v>
      </c>
      <c r="AQ796">
        <v>3.7558410000000002</v>
      </c>
      <c r="AR796">
        <v>11.170102</v>
      </c>
      <c r="AS796">
        <v>3.3857430000000002</v>
      </c>
      <c r="AT796">
        <v>10.206517</v>
      </c>
      <c r="AU796">
        <v>3.1454819999999999</v>
      </c>
      <c r="AV796">
        <v>9.3458089999999991</v>
      </c>
      <c r="AW796">
        <v>2.6418710000000001</v>
      </c>
      <c r="AX796">
        <v>7.8761760000000001</v>
      </c>
      <c r="AY796">
        <v>2.6648800000000001</v>
      </c>
      <c r="AZ796">
        <v>8.2873249999999992</v>
      </c>
      <c r="BA796">
        <v>3.1826620000000001</v>
      </c>
      <c r="BB796">
        <v>9.1739979999999992</v>
      </c>
      <c r="BC796">
        <v>3.2489349999999999</v>
      </c>
      <c r="BD796">
        <v>9.6856620000000007</v>
      </c>
      <c r="BE796">
        <v>2.1948889999999999</v>
      </c>
      <c r="BF796">
        <v>9.3181030000000007</v>
      </c>
      <c r="BG796">
        <v>2.316446</v>
      </c>
      <c r="BH796">
        <v>6.3386579999999997</v>
      </c>
      <c r="BI796">
        <v>2.6113430000000002</v>
      </c>
      <c r="BJ796">
        <v>7.0219259999999997</v>
      </c>
      <c r="BK796">
        <v>1.918258</v>
      </c>
      <c r="BL796">
        <v>4.7389910000000004</v>
      </c>
      <c r="BM796">
        <v>2.1632950000000002</v>
      </c>
      <c r="BN796">
        <v>5.2406639999999998</v>
      </c>
      <c r="BO796">
        <v>2.5840719999999999</v>
      </c>
      <c r="BP796">
        <v>5.1723600000000003</v>
      </c>
      <c r="BQ796">
        <v>2.5076719999999999</v>
      </c>
      <c r="BR796">
        <v>4.6806159999999997</v>
      </c>
      <c r="BS796">
        <v>2.0397530000000001</v>
      </c>
      <c r="BT796">
        <v>5.3849229999999997</v>
      </c>
      <c r="BU796">
        <v>2.8321320000000001</v>
      </c>
      <c r="BV796">
        <v>5.8079650000000003</v>
      </c>
      <c r="BW796">
        <v>2.0196550000000002</v>
      </c>
      <c r="BX796">
        <v>4.7069960000000002</v>
      </c>
      <c r="BY796">
        <v>2.9738739999999999</v>
      </c>
      <c r="BZ796">
        <v>4.1800850000000001</v>
      </c>
      <c r="CA796">
        <v>2.7787730000000002</v>
      </c>
      <c r="CB796">
        <v>3.8131520000000001</v>
      </c>
      <c r="CC796">
        <v>2.521706</v>
      </c>
      <c r="CD796">
        <v>3.8868140000000002</v>
      </c>
      <c r="CE796">
        <v>2.2800250000000002</v>
      </c>
      <c r="CF796">
        <v>4.760783</v>
      </c>
      <c r="CG796">
        <v>2.6721949999999999</v>
      </c>
      <c r="CH796">
        <v>4.9073880000000001</v>
      </c>
      <c r="CI796">
        <v>1.6137410000000001</v>
      </c>
      <c r="CJ796">
        <v>3.392239</v>
      </c>
      <c r="CK796">
        <v>2.6473450000000001</v>
      </c>
      <c r="CL796">
        <v>4.0562800000000001</v>
      </c>
      <c r="CM796">
        <v>2.3071890000000002</v>
      </c>
      <c r="CN796">
        <v>3.3790779999999998</v>
      </c>
      <c r="CO796">
        <v>2.3785509999999999</v>
      </c>
      <c r="CP796">
        <v>3.5578630000000002</v>
      </c>
      <c r="CQ796">
        <v>1.8217399999999999</v>
      </c>
      <c r="CR796">
        <v>4.2826279999999999</v>
      </c>
      <c r="CS796">
        <v>2.9132720000000001</v>
      </c>
      <c r="CT796">
        <v>5.4047280000000004</v>
      </c>
      <c r="CU796">
        <v>2.1282800000000002</v>
      </c>
      <c r="CV796">
        <v>3.5865670000000001</v>
      </c>
      <c r="CW796">
        <v>3.006856</v>
      </c>
      <c r="CX796">
        <v>3.347356</v>
      </c>
      <c r="CY796">
        <v>2.977204</v>
      </c>
      <c r="CZ796">
        <v>4.3487239999999998</v>
      </c>
      <c r="DA796">
        <v>2.5482559999999999</v>
      </c>
      <c r="DB796">
        <v>3.5296850000000002</v>
      </c>
      <c r="DC796">
        <v>2.533528</v>
      </c>
      <c r="DD796">
        <v>4.8388049999999998</v>
      </c>
      <c r="DE796">
        <v>104.55488200000001</v>
      </c>
      <c r="DF796">
        <v>88.013132999999996</v>
      </c>
      <c r="DG796">
        <v>98.079024000000004</v>
      </c>
      <c r="DH796">
        <v>87.537850000000006</v>
      </c>
      <c r="DI796">
        <v>91.380303999999995</v>
      </c>
      <c r="DJ796">
        <v>82.986372000000003</v>
      </c>
      <c r="DK796">
        <v>125.193146</v>
      </c>
      <c r="DL796">
        <v>102.60642900000001</v>
      </c>
      <c r="DM796">
        <v>113.87275</v>
      </c>
      <c r="DN796">
        <v>100.20311700000001</v>
      </c>
      <c r="DO796">
        <v>139.26833600000001</v>
      </c>
      <c r="DP796">
        <v>93.232956000000001</v>
      </c>
      <c r="DQ796">
        <v>131.634174</v>
      </c>
      <c r="DR796">
        <v>117.05878</v>
      </c>
      <c r="DS796">
        <v>160.705411</v>
      </c>
      <c r="DT796">
        <v>14.640033000000001</v>
      </c>
      <c r="DU796">
        <v>198.991784</v>
      </c>
      <c r="DV796">
        <v>16.516408999999999</v>
      </c>
      <c r="DW796">
        <v>188.10665599999999</v>
      </c>
      <c r="DX796">
        <v>11.103042</v>
      </c>
      <c r="DY796">
        <v>176.28784099999999</v>
      </c>
      <c r="DZ796">
        <v>119.24</v>
      </c>
      <c r="EA796">
        <v>5.8710000000000004</v>
      </c>
      <c r="EB796">
        <v>692.9</v>
      </c>
      <c r="EC796">
        <v>120.32</v>
      </c>
      <c r="ED796">
        <v>5.9589999999999996</v>
      </c>
      <c r="EE796">
        <v>710.4</v>
      </c>
      <c r="EF796">
        <v>120.9</v>
      </c>
      <c r="EG796">
        <v>5.3239999999999998</v>
      </c>
      <c r="EH796">
        <v>633</v>
      </c>
      <c r="EI796">
        <v>119.94000200000001</v>
      </c>
      <c r="EJ796">
        <v>2.65</v>
      </c>
      <c r="EK796">
        <v>317.79998799999998</v>
      </c>
      <c r="EL796">
        <v>1.686836</v>
      </c>
      <c r="EM796">
        <v>3.8858139999999999</v>
      </c>
      <c r="EN796">
        <v>30.441382000000001</v>
      </c>
      <c r="EO796">
        <v>-13.709114</v>
      </c>
      <c r="EP796">
        <v>-10.704057000000001</v>
      </c>
      <c r="EQ796">
        <v>-19.802489999999999</v>
      </c>
      <c r="ER796">
        <v>109.658697</v>
      </c>
      <c r="ES796">
        <v>105.52724600000001</v>
      </c>
      <c r="ET796">
        <v>100.853123</v>
      </c>
      <c r="EU796">
        <v>4.4145440000000002</v>
      </c>
      <c r="EV796">
        <v>5707.8922979999998</v>
      </c>
      <c r="EW796">
        <v>5862.7681540000003</v>
      </c>
      <c r="EX796">
        <v>4960.6673819999996</v>
      </c>
      <c r="EY796">
        <v>3439.470499</v>
      </c>
    </row>
    <row r="797" spans="1:155" x14ac:dyDescent="0.25">
      <c r="A797" s="741">
        <v>46246</v>
      </c>
      <c r="B797" s="740">
        <v>0.73221064814814818</v>
      </c>
      <c r="C797">
        <v>47160</v>
      </c>
      <c r="D797">
        <v>0</v>
      </c>
      <c r="E797">
        <v>0</v>
      </c>
      <c r="F797">
        <v>74.825755999999998</v>
      </c>
      <c r="G797">
        <v>72.313308000000006</v>
      </c>
      <c r="H797">
        <v>64.432773999999995</v>
      </c>
      <c r="I797">
        <v>73.141683999999998</v>
      </c>
      <c r="J797">
        <v>74.905125999999996</v>
      </c>
      <c r="K797">
        <v>72.014887000000002</v>
      </c>
      <c r="L797">
        <v>70.417317999999995</v>
      </c>
      <c r="M797">
        <v>70.621144000000001</v>
      </c>
      <c r="N797">
        <v>2.478831</v>
      </c>
      <c r="O797">
        <v>2.132142</v>
      </c>
      <c r="P797">
        <v>2.4065620000000001</v>
      </c>
      <c r="Q797">
        <v>4.1378769999999996</v>
      </c>
      <c r="R797">
        <v>4.4192729999999996</v>
      </c>
      <c r="S797">
        <v>3.8894340000000001</v>
      </c>
      <c r="T797">
        <v>4.9045560000000004</v>
      </c>
      <c r="U797">
        <v>40.952227000000001</v>
      </c>
      <c r="V797">
        <v>9.9597700000000007</v>
      </c>
      <c r="W797">
        <v>16.917102</v>
      </c>
      <c r="X797">
        <v>27.382373999999999</v>
      </c>
      <c r="Y797">
        <v>49.966146999999999</v>
      </c>
      <c r="Z797">
        <v>34.766685000000003</v>
      </c>
      <c r="AA797">
        <v>10.169103</v>
      </c>
      <c r="AB797">
        <v>9.8270920000000004</v>
      </c>
      <c r="AC797">
        <v>-2.413589</v>
      </c>
      <c r="AD797">
        <v>34.768104999999998</v>
      </c>
      <c r="AE797">
        <v>0.84879700000000002</v>
      </c>
      <c r="AF797">
        <v>29.955038999999999</v>
      </c>
      <c r="AG797">
        <v>10.099553999999999</v>
      </c>
      <c r="AH797">
        <v>-12.090211</v>
      </c>
      <c r="AI797">
        <v>-6.556</v>
      </c>
      <c r="AJ797">
        <v>10.860697999999999</v>
      </c>
      <c r="AK797">
        <v>3.5288740000000001</v>
      </c>
      <c r="AL797">
        <v>10.624259</v>
      </c>
      <c r="AM797">
        <v>2.5824720000000001</v>
      </c>
      <c r="AN797">
        <v>10.658827</v>
      </c>
      <c r="AO797">
        <v>3.5634890000000001</v>
      </c>
      <c r="AP797">
        <v>12.235968</v>
      </c>
      <c r="AQ797">
        <v>3.774384</v>
      </c>
      <c r="AR797">
        <v>11.171904</v>
      </c>
      <c r="AS797">
        <v>3.401815</v>
      </c>
      <c r="AT797">
        <v>10.239076000000001</v>
      </c>
      <c r="AU797">
        <v>3.159986</v>
      </c>
      <c r="AV797">
        <v>9.3697499999999998</v>
      </c>
      <c r="AW797">
        <v>2.6433089999999999</v>
      </c>
      <c r="AX797">
        <v>7.9086530000000002</v>
      </c>
      <c r="AY797">
        <v>2.6497510000000002</v>
      </c>
      <c r="AZ797">
        <v>8.3042370000000005</v>
      </c>
      <c r="BA797">
        <v>3.1955629999999999</v>
      </c>
      <c r="BB797">
        <v>9.2034140000000004</v>
      </c>
      <c r="BC797">
        <v>3.258839</v>
      </c>
      <c r="BD797">
        <v>9.7105029999999992</v>
      </c>
      <c r="BE797">
        <v>2.1926429999999999</v>
      </c>
      <c r="BF797">
        <v>9.3213489999999997</v>
      </c>
      <c r="BG797">
        <v>2.3238699999999999</v>
      </c>
      <c r="BH797">
        <v>6.3597359999999998</v>
      </c>
      <c r="BI797">
        <v>2.5911200000000001</v>
      </c>
      <c r="BJ797">
        <v>7.0193680000000001</v>
      </c>
      <c r="BK797">
        <v>1.8949480000000001</v>
      </c>
      <c r="BL797">
        <v>4.7804609999999998</v>
      </c>
      <c r="BM797">
        <v>2.1234150000000001</v>
      </c>
      <c r="BN797">
        <v>5.2678760000000002</v>
      </c>
      <c r="BO797">
        <v>2.5603090000000002</v>
      </c>
      <c r="BP797">
        <v>5.2046169999999998</v>
      </c>
      <c r="BQ797">
        <v>2.5184259999999998</v>
      </c>
      <c r="BR797">
        <v>4.675211</v>
      </c>
      <c r="BS797">
        <v>2.0527489999999999</v>
      </c>
      <c r="BT797">
        <v>5.3694410000000001</v>
      </c>
      <c r="BU797">
        <v>2.833377</v>
      </c>
      <c r="BV797">
        <v>5.8041660000000004</v>
      </c>
      <c r="BW797">
        <v>2.0066220000000001</v>
      </c>
      <c r="BX797">
        <v>4.6982109999999997</v>
      </c>
      <c r="BY797">
        <v>2.9820829999999998</v>
      </c>
      <c r="BZ797">
        <v>4.1723999999999997</v>
      </c>
      <c r="CA797">
        <v>2.715859</v>
      </c>
      <c r="CB797">
        <v>3.81419</v>
      </c>
      <c r="CC797">
        <v>2.5546760000000002</v>
      </c>
      <c r="CD797">
        <v>3.8696519999999999</v>
      </c>
      <c r="CE797">
        <v>2.3157700000000001</v>
      </c>
      <c r="CF797">
        <v>4.7473179999999999</v>
      </c>
      <c r="CG797">
        <v>2.6697310000000001</v>
      </c>
      <c r="CH797">
        <v>4.897418</v>
      </c>
      <c r="CI797">
        <v>1.6170869999999999</v>
      </c>
      <c r="CJ797">
        <v>3.3643190000000001</v>
      </c>
      <c r="CK797">
        <v>2.659602</v>
      </c>
      <c r="CL797">
        <v>4.0262640000000003</v>
      </c>
      <c r="CM797">
        <v>2.3120859999999999</v>
      </c>
      <c r="CN797">
        <v>3.38489</v>
      </c>
      <c r="CO797">
        <v>2.4027859999999999</v>
      </c>
      <c r="CP797">
        <v>3.566039</v>
      </c>
      <c r="CQ797">
        <v>1.8561989999999999</v>
      </c>
      <c r="CR797">
        <v>4.2866629999999999</v>
      </c>
      <c r="CS797">
        <v>2.9140959999999998</v>
      </c>
      <c r="CT797">
        <v>5.3989019999999996</v>
      </c>
      <c r="CU797">
        <v>2.0938720000000002</v>
      </c>
      <c r="CV797">
        <v>3.5811850000000001</v>
      </c>
      <c r="CW797">
        <v>3.0079090000000002</v>
      </c>
      <c r="CX797">
        <v>3.347575</v>
      </c>
      <c r="CY797">
        <v>2.9291269999999998</v>
      </c>
      <c r="CZ797">
        <v>4.3374670000000002</v>
      </c>
      <c r="DA797">
        <v>2.5457399999999999</v>
      </c>
      <c r="DB797">
        <v>3.5354450000000002</v>
      </c>
      <c r="DC797">
        <v>2.5052370000000002</v>
      </c>
      <c r="DD797">
        <v>4.8450829999999998</v>
      </c>
      <c r="DE797">
        <v>104.517184</v>
      </c>
      <c r="DF797">
        <v>87.806454000000002</v>
      </c>
      <c r="DG797">
        <v>98.120289</v>
      </c>
      <c r="DH797">
        <v>87.537982999999997</v>
      </c>
      <c r="DI797">
        <v>90.817841000000001</v>
      </c>
      <c r="DJ797">
        <v>71.460887</v>
      </c>
      <c r="DK797">
        <v>125.21845399999999</v>
      </c>
      <c r="DL797">
        <v>102.558474</v>
      </c>
      <c r="DM797">
        <v>113.999188</v>
      </c>
      <c r="DN797">
        <v>100.35301699999999</v>
      </c>
      <c r="DO797">
        <v>139.01229599999999</v>
      </c>
      <c r="DP797">
        <v>92.946416999999997</v>
      </c>
      <c r="DQ797">
        <v>131.56293600000001</v>
      </c>
      <c r="DR797">
        <v>117.035973</v>
      </c>
      <c r="DS797">
        <v>160.75214399999999</v>
      </c>
      <c r="DT797">
        <v>14.577102999999999</v>
      </c>
      <c r="DU797">
        <v>199.00869499999999</v>
      </c>
      <c r="DV797">
        <v>17.434405999999999</v>
      </c>
      <c r="DW797">
        <v>188.556355</v>
      </c>
      <c r="DX797">
        <v>11.769854</v>
      </c>
      <c r="DY797">
        <v>175.59788800000001</v>
      </c>
      <c r="DZ797">
        <v>118.55</v>
      </c>
      <c r="EA797">
        <v>5.8879999999999999</v>
      </c>
      <c r="EB797">
        <v>690.1</v>
      </c>
      <c r="EC797">
        <v>119.7</v>
      </c>
      <c r="ED797">
        <v>5.9960000000000004</v>
      </c>
      <c r="EE797">
        <v>711.1</v>
      </c>
      <c r="EF797">
        <v>120.19</v>
      </c>
      <c r="EG797">
        <v>5.3449999999999998</v>
      </c>
      <c r="EH797">
        <v>635.29999999999995</v>
      </c>
      <c r="EI797">
        <v>119.33000199999999</v>
      </c>
      <c r="EJ797">
        <v>2.645</v>
      </c>
      <c r="EK797">
        <v>315.60000600000001</v>
      </c>
      <c r="EL797">
        <v>1.7222230000000001</v>
      </c>
      <c r="EM797">
        <v>2.7282549999999999</v>
      </c>
      <c r="EN797">
        <v>29.467039</v>
      </c>
      <c r="EO797">
        <v>-13.812434</v>
      </c>
      <c r="EP797">
        <v>-9.2842549999999999</v>
      </c>
      <c r="EQ797">
        <v>-18.606341</v>
      </c>
      <c r="ER797">
        <v>109.66499399999999</v>
      </c>
      <c r="ES797">
        <v>105.701108</v>
      </c>
      <c r="ET797">
        <v>100.57378199999999</v>
      </c>
      <c r="EU797">
        <v>4.4172169999999999</v>
      </c>
      <c r="EV797">
        <v>5719.4140580000003</v>
      </c>
      <c r="EW797">
        <v>5874.6016559999998</v>
      </c>
      <c r="EX797">
        <v>4971.217361</v>
      </c>
      <c r="EY797">
        <v>3444.7643069999999</v>
      </c>
    </row>
    <row r="798" spans="1:155" x14ac:dyDescent="0.25">
      <c r="A798" s="741">
        <v>46246</v>
      </c>
      <c r="B798" s="740">
        <v>0.73290509259259262</v>
      </c>
      <c r="C798">
        <v>47220</v>
      </c>
      <c r="D798">
        <v>0</v>
      </c>
      <c r="E798">
        <v>0</v>
      </c>
      <c r="F798">
        <v>74.693669</v>
      </c>
      <c r="G798">
        <v>72.280840999999995</v>
      </c>
      <c r="H798">
        <v>64.387169999999998</v>
      </c>
      <c r="I798">
        <v>73.087680000000006</v>
      </c>
      <c r="J798">
        <v>74.884608</v>
      </c>
      <c r="K798">
        <v>72.024395999999996</v>
      </c>
      <c r="L798">
        <v>70.399559999999994</v>
      </c>
      <c r="M798">
        <v>70.512096999999997</v>
      </c>
      <c r="N798">
        <v>4.1141009999999998</v>
      </c>
      <c r="O798">
        <v>4.0208849999999998</v>
      </c>
      <c r="P798">
        <v>4.8332189999999997</v>
      </c>
      <c r="Q798">
        <v>6.289803</v>
      </c>
      <c r="R798">
        <v>6.3525029999999996</v>
      </c>
      <c r="S798">
        <v>5.7595980000000004</v>
      </c>
      <c r="T798">
        <v>6.6412690000000003</v>
      </c>
      <c r="U798">
        <v>11.060841999999999</v>
      </c>
      <c r="V798">
        <v>12.978875</v>
      </c>
      <c r="W798">
        <v>16.862544</v>
      </c>
      <c r="X798">
        <v>11.55744</v>
      </c>
      <c r="Y798">
        <v>10.896208</v>
      </c>
      <c r="Z798">
        <v>12.762611</v>
      </c>
      <c r="AA798">
        <v>16.171098000000001</v>
      </c>
      <c r="AB798">
        <v>12.797133000000001</v>
      </c>
      <c r="AC798">
        <v>3.735744</v>
      </c>
      <c r="AD798">
        <v>12.026944</v>
      </c>
      <c r="AE798">
        <v>6.5555500000000002</v>
      </c>
      <c r="AF798">
        <v>10.033481999999999</v>
      </c>
      <c r="AG798">
        <v>6.4626700000000001</v>
      </c>
      <c r="AH798">
        <v>-1.4105840000000001</v>
      </c>
      <c r="AI798">
        <v>-0.60540000000000005</v>
      </c>
      <c r="AJ798">
        <v>18.055948000000001</v>
      </c>
      <c r="AK798">
        <v>3.5160089999999999</v>
      </c>
      <c r="AL798">
        <v>10.638757</v>
      </c>
      <c r="AM798">
        <v>2.5686079999999998</v>
      </c>
      <c r="AN798">
        <v>10.679693</v>
      </c>
      <c r="AO798">
        <v>3.5717300000000001</v>
      </c>
      <c r="AP798">
        <v>12.269522</v>
      </c>
      <c r="AQ798">
        <v>3.7500049999999998</v>
      </c>
      <c r="AR798">
        <v>11.163983999999999</v>
      </c>
      <c r="AS798">
        <v>3.378177</v>
      </c>
      <c r="AT798">
        <v>10.291517000000001</v>
      </c>
      <c r="AU798">
        <v>3.1646909999999999</v>
      </c>
      <c r="AV798">
        <v>9.3953729999999993</v>
      </c>
      <c r="AW798">
        <v>2.6585009999999998</v>
      </c>
      <c r="AX798">
        <v>7.9072889999999996</v>
      </c>
      <c r="AY798">
        <v>2.6782870000000001</v>
      </c>
      <c r="AZ798">
        <v>8.3006930000000008</v>
      </c>
      <c r="BA798">
        <v>3.1662439999999998</v>
      </c>
      <c r="BB798">
        <v>9.1971399999999992</v>
      </c>
      <c r="BC798">
        <v>3.2548080000000001</v>
      </c>
      <c r="BD798">
        <v>9.7342919999999999</v>
      </c>
      <c r="BE798">
        <v>2.1728480000000001</v>
      </c>
      <c r="BF798">
        <v>9.3236329999999992</v>
      </c>
      <c r="BG798">
        <v>2.31697</v>
      </c>
      <c r="BH798">
        <v>6.4028609999999997</v>
      </c>
      <c r="BI798">
        <v>2.5778819999999998</v>
      </c>
      <c r="BJ798">
        <v>7.0604250000000004</v>
      </c>
      <c r="BK798">
        <v>1.912825</v>
      </c>
      <c r="BL798">
        <v>4.7991780000000004</v>
      </c>
      <c r="BM798">
        <v>2.1362199999999998</v>
      </c>
      <c r="BN798">
        <v>5.2769089999999998</v>
      </c>
      <c r="BO798">
        <v>2.5638559999999999</v>
      </c>
      <c r="BP798">
        <v>5.1980649999999997</v>
      </c>
      <c r="BQ798">
        <v>2.508165</v>
      </c>
      <c r="BR798">
        <v>4.7041750000000002</v>
      </c>
      <c r="BS798">
        <v>2.0749200000000001</v>
      </c>
      <c r="BT798">
        <v>5.3960840000000001</v>
      </c>
      <c r="BU798">
        <v>2.8322500000000002</v>
      </c>
      <c r="BV798">
        <v>5.8167840000000002</v>
      </c>
      <c r="BW798">
        <v>2.0239189999999998</v>
      </c>
      <c r="BX798">
        <v>4.7419130000000003</v>
      </c>
      <c r="BY798">
        <v>2.987724</v>
      </c>
      <c r="BZ798">
        <v>4.226623</v>
      </c>
      <c r="CA798">
        <v>2.7968860000000002</v>
      </c>
      <c r="CB798">
        <v>3.8454760000000001</v>
      </c>
      <c r="CC798">
        <v>2.5560719999999999</v>
      </c>
      <c r="CD798">
        <v>3.9018190000000001</v>
      </c>
      <c r="CE798">
        <v>2.3208489999999999</v>
      </c>
      <c r="CF798">
        <v>4.7841040000000001</v>
      </c>
      <c r="CG798">
        <v>2.7149139999999998</v>
      </c>
      <c r="CH798">
        <v>4.9066400000000003</v>
      </c>
      <c r="CI798">
        <v>1.6212850000000001</v>
      </c>
      <c r="CJ798">
        <v>3.3280530000000002</v>
      </c>
      <c r="CK798">
        <v>2.6628379999999998</v>
      </c>
      <c r="CL798">
        <v>4.0529140000000003</v>
      </c>
      <c r="CM798">
        <v>2.326835</v>
      </c>
      <c r="CN798">
        <v>3.4433539999999998</v>
      </c>
      <c r="CO798">
        <v>2.411162</v>
      </c>
      <c r="CP798">
        <v>3.5928200000000001</v>
      </c>
      <c r="CQ798">
        <v>1.8563270000000001</v>
      </c>
      <c r="CR798">
        <v>4.3129559999999998</v>
      </c>
      <c r="CS798">
        <v>2.940903</v>
      </c>
      <c r="CT798">
        <v>5.3848570000000002</v>
      </c>
      <c r="CU798">
        <v>2.0972580000000001</v>
      </c>
      <c r="CV798">
        <v>3.5951330000000001</v>
      </c>
      <c r="CW798">
        <v>3.0057719999999999</v>
      </c>
      <c r="CX798">
        <v>3.3298329999999998</v>
      </c>
      <c r="CY798">
        <v>3.015784</v>
      </c>
      <c r="CZ798">
        <v>4.3206699999999998</v>
      </c>
      <c r="DA798">
        <v>2.5510660000000001</v>
      </c>
      <c r="DB798">
        <v>3.5476559999999999</v>
      </c>
      <c r="DC798">
        <v>2.5446219999999999</v>
      </c>
      <c r="DD798">
        <v>4.8479049999999999</v>
      </c>
      <c r="DE798">
        <v>109.02358</v>
      </c>
      <c r="DF798">
        <v>88.567091000000005</v>
      </c>
      <c r="DG798">
        <v>101.521789</v>
      </c>
      <c r="DH798">
        <v>88.801990000000004</v>
      </c>
      <c r="DI798">
        <v>92.412965</v>
      </c>
      <c r="DJ798">
        <v>61.663353999999998</v>
      </c>
      <c r="DK798">
        <v>129.655112</v>
      </c>
      <c r="DL798">
        <v>97.459620000000001</v>
      </c>
      <c r="DM798">
        <v>121.60828600000001</v>
      </c>
      <c r="DN798">
        <v>103.044782</v>
      </c>
      <c r="DO798">
        <v>141.35913199999999</v>
      </c>
      <c r="DP798">
        <v>94.388964000000001</v>
      </c>
      <c r="DQ798">
        <v>141.26236499999999</v>
      </c>
      <c r="DR798">
        <v>127.18791899999999</v>
      </c>
      <c r="DS798">
        <v>162.55296899999999</v>
      </c>
      <c r="DT798">
        <v>16.657430000000002</v>
      </c>
      <c r="DU798">
        <v>213.529652</v>
      </c>
      <c r="DV798">
        <v>20.133582000000001</v>
      </c>
      <c r="DW798">
        <v>200.048148</v>
      </c>
      <c r="DX798">
        <v>12.815507999999999</v>
      </c>
      <c r="DY798">
        <v>179.06679800000001</v>
      </c>
      <c r="DZ798">
        <v>117.13</v>
      </c>
      <c r="EA798">
        <v>6.2670000000000003</v>
      </c>
      <c r="EB798">
        <v>727.1</v>
      </c>
      <c r="EC798">
        <v>119.6</v>
      </c>
      <c r="ED798">
        <v>6.5359999999999996</v>
      </c>
      <c r="EE798">
        <v>773.5</v>
      </c>
      <c r="EF798">
        <v>119.9</v>
      </c>
      <c r="EG798">
        <v>5.52</v>
      </c>
      <c r="EH798">
        <v>654.9</v>
      </c>
      <c r="EI798">
        <v>117.18</v>
      </c>
      <c r="EJ798">
        <v>6.3689999999999998</v>
      </c>
      <c r="EK798">
        <v>746.29998799999998</v>
      </c>
      <c r="EL798">
        <v>9.0732970000000002</v>
      </c>
      <c r="EM798">
        <v>4.6771459999999996</v>
      </c>
      <c r="EN798">
        <v>34.832687999999997</v>
      </c>
      <c r="EO798">
        <v>-10.483881</v>
      </c>
      <c r="EP798">
        <v>-5.282546</v>
      </c>
      <c r="EQ798">
        <v>-16.77674</v>
      </c>
      <c r="ER798">
        <v>114.942463</v>
      </c>
      <c r="ES798">
        <v>110.051362</v>
      </c>
      <c r="ET798">
        <v>101.97080699999999</v>
      </c>
      <c r="EU798">
        <v>4.4299489999999997</v>
      </c>
      <c r="EV798">
        <v>5731.401143</v>
      </c>
      <c r="EW798">
        <v>5887.3002260000003</v>
      </c>
      <c r="EX798">
        <v>4982.0714699999999</v>
      </c>
      <c r="EY798">
        <v>3455.4119569999998</v>
      </c>
    </row>
    <row r="799" spans="1:155" x14ac:dyDescent="0.25">
      <c r="A799" s="741">
        <v>46246</v>
      </c>
      <c r="B799" s="740">
        <v>0.73359953703703706</v>
      </c>
      <c r="C799">
        <v>47280</v>
      </c>
      <c r="D799">
        <v>0</v>
      </c>
      <c r="E799">
        <v>0</v>
      </c>
      <c r="F799">
        <v>74.830151000000001</v>
      </c>
      <c r="G799">
        <v>72.276612</v>
      </c>
      <c r="H799">
        <v>64.676284999999993</v>
      </c>
      <c r="I799">
        <v>73.114206999999993</v>
      </c>
      <c r="J799">
        <v>74.928399999999996</v>
      </c>
      <c r="K799">
        <v>72.026370999999997</v>
      </c>
      <c r="L799">
        <v>70.459239999999994</v>
      </c>
      <c r="M799">
        <v>70.514870000000002</v>
      </c>
      <c r="N799">
        <v>3.7134339999999999</v>
      </c>
      <c r="O799">
        <v>3.908207</v>
      </c>
      <c r="P799">
        <v>4.4279339999999996</v>
      </c>
      <c r="Q799">
        <v>6.2827070000000003</v>
      </c>
      <c r="R799">
        <v>5.9077570000000001</v>
      </c>
      <c r="S799">
        <v>5.2246220000000001</v>
      </c>
      <c r="T799">
        <v>6.5200240000000003</v>
      </c>
      <c r="U799">
        <v>9.1936909999999994</v>
      </c>
      <c r="V799">
        <v>10.226391</v>
      </c>
      <c r="W799">
        <v>11.588628</v>
      </c>
      <c r="X799">
        <v>8.885275</v>
      </c>
      <c r="Y799">
        <v>8.3825839999999996</v>
      </c>
      <c r="Z799">
        <v>11.271913</v>
      </c>
      <c r="AA799">
        <v>11.679900999999999</v>
      </c>
      <c r="AB799">
        <v>9.3591180000000005</v>
      </c>
      <c r="AC799">
        <v>0.74367799999999995</v>
      </c>
      <c r="AD799">
        <v>9.4363609999999998</v>
      </c>
      <c r="AE799">
        <v>2.9991180000000002</v>
      </c>
      <c r="AF799">
        <v>8.4378510000000002</v>
      </c>
      <c r="AG799">
        <v>3.6509779999999998</v>
      </c>
      <c r="AH799">
        <v>-9.1368480000000005</v>
      </c>
      <c r="AI799">
        <v>-3.7805930000000001</v>
      </c>
      <c r="AJ799">
        <v>16.618416</v>
      </c>
      <c r="AK799">
        <v>3.5495480000000001</v>
      </c>
      <c r="AL799">
        <v>10.644696</v>
      </c>
      <c r="AM799">
        <v>2.575078</v>
      </c>
      <c r="AN799">
        <v>10.727474000000001</v>
      </c>
      <c r="AO799">
        <v>3.585467</v>
      </c>
      <c r="AP799">
        <v>12.291712</v>
      </c>
      <c r="AQ799">
        <v>3.784411</v>
      </c>
      <c r="AR799">
        <v>11.215063000000001</v>
      </c>
      <c r="AS799">
        <v>3.4279950000000001</v>
      </c>
      <c r="AT799">
        <v>10.281337000000001</v>
      </c>
      <c r="AU799">
        <v>3.1888899999999998</v>
      </c>
      <c r="AV799">
        <v>9.3979370000000007</v>
      </c>
      <c r="AW799">
        <v>2.649972</v>
      </c>
      <c r="AX799">
        <v>7.9339849999999998</v>
      </c>
      <c r="AY799">
        <v>2.6817229999999999</v>
      </c>
      <c r="AZ799">
        <v>8.3522870000000005</v>
      </c>
      <c r="BA799">
        <v>3.1970779999999999</v>
      </c>
      <c r="BB799">
        <v>9.2270509999999994</v>
      </c>
      <c r="BC799">
        <v>3.2721079999999998</v>
      </c>
      <c r="BD799">
        <v>9.7755650000000003</v>
      </c>
      <c r="BE799">
        <v>2.2356889999999998</v>
      </c>
      <c r="BF799">
        <v>9.3571109999999997</v>
      </c>
      <c r="BG799">
        <v>2.3710499999999999</v>
      </c>
      <c r="BH799">
        <v>6.4426990000000002</v>
      </c>
      <c r="BI799">
        <v>2.6064430000000001</v>
      </c>
      <c r="BJ799">
        <v>7.0660220000000002</v>
      </c>
      <c r="BK799">
        <v>1.9221509999999999</v>
      </c>
      <c r="BL799">
        <v>4.8121320000000001</v>
      </c>
      <c r="BM799">
        <v>2.1312660000000001</v>
      </c>
      <c r="BN799">
        <v>5.31698</v>
      </c>
      <c r="BO799">
        <v>2.5723349999999998</v>
      </c>
      <c r="BP799">
        <v>5.2321819999999999</v>
      </c>
      <c r="BQ799">
        <v>2.5511650000000001</v>
      </c>
      <c r="BR799">
        <v>4.7393910000000004</v>
      </c>
      <c r="BS799">
        <v>2.077115</v>
      </c>
      <c r="BT799">
        <v>5.445011</v>
      </c>
      <c r="BU799">
        <v>2.8202129999999999</v>
      </c>
      <c r="BV799">
        <v>5.8382350000000001</v>
      </c>
      <c r="BW799">
        <v>2.0123280000000001</v>
      </c>
      <c r="BX799">
        <v>4.74613</v>
      </c>
      <c r="BY799">
        <v>2.9855130000000001</v>
      </c>
      <c r="BZ799">
        <v>4.2270789999999998</v>
      </c>
      <c r="CA799">
        <v>2.8585289999999999</v>
      </c>
      <c r="CB799">
        <v>3.8560379999999999</v>
      </c>
      <c r="CC799">
        <v>2.5666440000000001</v>
      </c>
      <c r="CD799">
        <v>3.9362529999999998</v>
      </c>
      <c r="CE799">
        <v>2.335108</v>
      </c>
      <c r="CF799">
        <v>4.8218589999999999</v>
      </c>
      <c r="CG799">
        <v>2.6552389999999999</v>
      </c>
      <c r="CH799">
        <v>4.9222299999999999</v>
      </c>
      <c r="CI799">
        <v>1.586714</v>
      </c>
      <c r="CJ799">
        <v>3.390107</v>
      </c>
      <c r="CK799">
        <v>2.6490200000000002</v>
      </c>
      <c r="CL799">
        <v>4.0827479999999996</v>
      </c>
      <c r="CM799">
        <v>2.3047219999999999</v>
      </c>
      <c r="CN799">
        <v>3.4586649999999999</v>
      </c>
      <c r="CO799">
        <v>2.408083</v>
      </c>
      <c r="CP799">
        <v>3.612473</v>
      </c>
      <c r="CQ799">
        <v>1.8787970000000001</v>
      </c>
      <c r="CR799">
        <v>4.3523259999999997</v>
      </c>
      <c r="CS799">
        <v>2.9113579999999999</v>
      </c>
      <c r="CT799">
        <v>5.4255899999999997</v>
      </c>
      <c r="CU799">
        <v>2.099046</v>
      </c>
      <c r="CV799">
        <v>3.6102430000000001</v>
      </c>
      <c r="CW799">
        <v>2.996518</v>
      </c>
      <c r="CX799">
        <v>3.3699340000000002</v>
      </c>
      <c r="CY799">
        <v>3.0324490000000002</v>
      </c>
      <c r="CZ799">
        <v>4.3689730000000004</v>
      </c>
      <c r="DA799">
        <v>2.5538430000000001</v>
      </c>
      <c r="DB799">
        <v>3.5816789999999998</v>
      </c>
      <c r="DC799">
        <v>2.5464799999999999</v>
      </c>
      <c r="DD799">
        <v>4.8769580000000001</v>
      </c>
      <c r="DE799">
        <v>107.31662900000001</v>
      </c>
      <c r="DF799">
        <v>89.115494999999996</v>
      </c>
      <c r="DG799">
        <v>100.584723</v>
      </c>
      <c r="DH799">
        <v>88.313537999999994</v>
      </c>
      <c r="DI799">
        <v>92.131099000000006</v>
      </c>
      <c r="DJ799">
        <v>68.363397000000006</v>
      </c>
      <c r="DK799">
        <v>137.54611399999999</v>
      </c>
      <c r="DL799">
        <v>105.071519</v>
      </c>
      <c r="DM799">
        <v>124.83556900000001</v>
      </c>
      <c r="DN799">
        <v>102.864493</v>
      </c>
      <c r="DO799">
        <v>141.372207</v>
      </c>
      <c r="DP799">
        <v>94.185428000000002</v>
      </c>
      <c r="DQ799">
        <v>144.44467299999999</v>
      </c>
      <c r="DR799">
        <v>127.512305</v>
      </c>
      <c r="DS799">
        <v>162.45467400000001</v>
      </c>
      <c r="DT799">
        <v>16.132853000000001</v>
      </c>
      <c r="DU799">
        <v>206.830298</v>
      </c>
      <c r="DV799">
        <v>18.152728</v>
      </c>
      <c r="DW799">
        <v>195.23935900000001</v>
      </c>
      <c r="DX799">
        <v>12.211577</v>
      </c>
      <c r="DY799">
        <v>179.08458400000001</v>
      </c>
      <c r="DZ799">
        <v>118.63</v>
      </c>
      <c r="EA799">
        <v>6.11</v>
      </c>
      <c r="EB799">
        <v>717.9</v>
      </c>
      <c r="EC799">
        <v>119.66</v>
      </c>
      <c r="ED799">
        <v>6.27</v>
      </c>
      <c r="EE799">
        <v>743.3</v>
      </c>
      <c r="EF799">
        <v>120.3</v>
      </c>
      <c r="EG799">
        <v>5.44</v>
      </c>
      <c r="EH799">
        <v>645.9</v>
      </c>
      <c r="EI799">
        <v>119.5</v>
      </c>
      <c r="EJ799">
        <v>2.6480000000000001</v>
      </c>
      <c r="EK799">
        <v>316.39999399999999</v>
      </c>
      <c r="EL799">
        <v>2.1699480000000002</v>
      </c>
      <c r="EM799">
        <v>4.4142580000000002</v>
      </c>
      <c r="EN799">
        <v>34.445166</v>
      </c>
      <c r="EO799">
        <v>-11.306796</v>
      </c>
      <c r="EP799">
        <v>-8.1948509999999999</v>
      </c>
      <c r="EQ799">
        <v>-17.826750000000001</v>
      </c>
      <c r="ER799">
        <v>112.539222</v>
      </c>
      <c r="ES799">
        <v>108.252258</v>
      </c>
      <c r="ET799">
        <v>101.977923</v>
      </c>
      <c r="EU799">
        <v>4.4488370000000002</v>
      </c>
      <c r="EV799">
        <v>5743.4157160000004</v>
      </c>
      <c r="EW799">
        <v>5899.8772929999996</v>
      </c>
      <c r="EX799">
        <v>4992.887052</v>
      </c>
      <c r="EY799">
        <v>3461.7558020000001</v>
      </c>
    </row>
    <row r="800" spans="1:155" x14ac:dyDescent="0.25">
      <c r="A800" s="741">
        <v>46246</v>
      </c>
      <c r="B800" s="740">
        <v>0.73429398148148151</v>
      </c>
      <c r="C800">
        <v>47340</v>
      </c>
      <c r="D800">
        <v>0</v>
      </c>
      <c r="E800">
        <v>0</v>
      </c>
      <c r="F800">
        <v>75.082273999999998</v>
      </c>
      <c r="G800">
        <v>72.342650000000006</v>
      </c>
      <c r="H800">
        <v>64.829713999999996</v>
      </c>
      <c r="I800">
        <v>73.132911000000007</v>
      </c>
      <c r="J800">
        <v>74.930588999999998</v>
      </c>
      <c r="K800">
        <v>72.012884999999997</v>
      </c>
      <c r="L800">
        <v>70.428070000000005</v>
      </c>
      <c r="M800">
        <v>70.530837000000005</v>
      </c>
      <c r="N800">
        <v>3.5621</v>
      </c>
      <c r="O800">
        <v>3.7123529999999998</v>
      </c>
      <c r="P800">
        <v>3.963158</v>
      </c>
      <c r="Q800">
        <v>6.1414949999999999</v>
      </c>
      <c r="R800">
        <v>5.5772709999999996</v>
      </c>
      <c r="S800">
        <v>4.7383110000000004</v>
      </c>
      <c r="T800">
        <v>6.1439139999999997</v>
      </c>
      <c r="U800">
        <v>8.7141369999999991</v>
      </c>
      <c r="V800">
        <v>10.019577999999999</v>
      </c>
      <c r="W800">
        <v>11.111793</v>
      </c>
      <c r="X800">
        <v>8.4549979999999998</v>
      </c>
      <c r="Y800">
        <v>7.6747300000000003</v>
      </c>
      <c r="Z800">
        <v>10.682015</v>
      </c>
      <c r="AA800">
        <v>10.621976</v>
      </c>
      <c r="AB800">
        <v>8.4335889999999996</v>
      </c>
      <c r="AC800">
        <v>-0.40917399999999998</v>
      </c>
      <c r="AD800">
        <v>8.5991440000000008</v>
      </c>
      <c r="AE800">
        <v>1.4365270000000001</v>
      </c>
      <c r="AF800">
        <v>7.7022149999999998</v>
      </c>
      <c r="AG800">
        <v>2.1580870000000001</v>
      </c>
      <c r="AH800">
        <v>-10.294143</v>
      </c>
      <c r="AI800">
        <v>-4.9784680000000003</v>
      </c>
      <c r="AJ800">
        <v>14.240978</v>
      </c>
      <c r="AK800">
        <v>3.5311240000000002</v>
      </c>
      <c r="AL800">
        <v>10.665808</v>
      </c>
      <c r="AM800">
        <v>2.5669849999999999</v>
      </c>
      <c r="AN800">
        <v>10.726754</v>
      </c>
      <c r="AO800">
        <v>3.5965549999999999</v>
      </c>
      <c r="AP800">
        <v>12.334883</v>
      </c>
      <c r="AQ800">
        <v>3.77712</v>
      </c>
      <c r="AR800">
        <v>11.251301</v>
      </c>
      <c r="AS800">
        <v>3.4572889999999998</v>
      </c>
      <c r="AT800">
        <v>10.325310999999999</v>
      </c>
      <c r="AU800">
        <v>3.2195269999999998</v>
      </c>
      <c r="AV800">
        <v>9.4360429999999997</v>
      </c>
      <c r="AW800">
        <v>2.6594039999999999</v>
      </c>
      <c r="AX800">
        <v>7.9775869999999998</v>
      </c>
      <c r="AY800">
        <v>2.6801110000000001</v>
      </c>
      <c r="AZ800">
        <v>8.3905370000000001</v>
      </c>
      <c r="BA800">
        <v>3.2002169999999999</v>
      </c>
      <c r="BB800">
        <v>9.2633430000000008</v>
      </c>
      <c r="BC800">
        <v>3.286651</v>
      </c>
      <c r="BD800">
        <v>9.8018110000000007</v>
      </c>
      <c r="BE800">
        <v>2.2460469999999999</v>
      </c>
      <c r="BF800">
        <v>9.4065480000000008</v>
      </c>
      <c r="BG800">
        <v>2.366215</v>
      </c>
      <c r="BH800">
        <v>6.4380430000000004</v>
      </c>
      <c r="BI800">
        <v>2.6187879999999999</v>
      </c>
      <c r="BJ800">
        <v>7.0641069999999999</v>
      </c>
      <c r="BK800">
        <v>1.909626</v>
      </c>
      <c r="BL800">
        <v>4.8111290000000002</v>
      </c>
      <c r="BM800">
        <v>2.1463770000000002</v>
      </c>
      <c r="BN800">
        <v>5.3455659999999998</v>
      </c>
      <c r="BO800">
        <v>2.5761859999999999</v>
      </c>
      <c r="BP800">
        <v>5.2502279999999999</v>
      </c>
      <c r="BQ800">
        <v>2.5582379999999998</v>
      </c>
      <c r="BR800">
        <v>4.7515710000000002</v>
      </c>
      <c r="BS800">
        <v>2.0851989999999998</v>
      </c>
      <c r="BT800">
        <v>5.4503050000000002</v>
      </c>
      <c r="BU800">
        <v>2.8412069999999998</v>
      </c>
      <c r="BV800">
        <v>5.839899</v>
      </c>
      <c r="BW800">
        <v>2.0057100000000001</v>
      </c>
      <c r="BX800">
        <v>4.7474400000000001</v>
      </c>
      <c r="BY800">
        <v>2.9767079999999999</v>
      </c>
      <c r="BZ800">
        <v>4.2269880000000004</v>
      </c>
      <c r="CA800">
        <v>2.906739</v>
      </c>
      <c r="CB800">
        <v>3.87432</v>
      </c>
      <c r="CC800">
        <v>2.5882350000000001</v>
      </c>
      <c r="CD800">
        <v>3.9417249999999999</v>
      </c>
      <c r="CE800">
        <v>2.333688</v>
      </c>
      <c r="CF800">
        <v>4.8237719999999999</v>
      </c>
      <c r="CG800">
        <v>2.681546</v>
      </c>
      <c r="CH800">
        <v>4.9225969999999997</v>
      </c>
      <c r="CI800">
        <v>1.602293</v>
      </c>
      <c r="CJ800">
        <v>3.3909349999999998</v>
      </c>
      <c r="CK800">
        <v>2.6572640000000001</v>
      </c>
      <c r="CL800">
        <v>4.0873010000000001</v>
      </c>
      <c r="CM800">
        <v>2.3290839999999999</v>
      </c>
      <c r="CN800">
        <v>3.4380600000000001</v>
      </c>
      <c r="CO800">
        <v>2.4150659999999999</v>
      </c>
      <c r="CP800">
        <v>3.607008</v>
      </c>
      <c r="CQ800">
        <v>1.8737779999999999</v>
      </c>
      <c r="CR800">
        <v>4.3308020000000003</v>
      </c>
      <c r="CS800">
        <v>2.9224480000000002</v>
      </c>
      <c r="CT800">
        <v>5.4535559999999998</v>
      </c>
      <c r="CU800">
        <v>2.1128749999999998</v>
      </c>
      <c r="CV800">
        <v>3.599227</v>
      </c>
      <c r="CW800">
        <v>3.016308</v>
      </c>
      <c r="CX800">
        <v>3.3800050000000001</v>
      </c>
      <c r="CY800">
        <v>3.0439050000000001</v>
      </c>
      <c r="CZ800">
        <v>4.3684729999999998</v>
      </c>
      <c r="DA800">
        <v>2.5810309999999999</v>
      </c>
      <c r="DB800">
        <v>3.5739010000000002</v>
      </c>
      <c r="DC800">
        <v>2.5603210000000001</v>
      </c>
      <c r="DD800">
        <v>4.8653849999999998</v>
      </c>
      <c r="DE800">
        <v>106.43508799999999</v>
      </c>
      <c r="DF800">
        <v>88.874654000000007</v>
      </c>
      <c r="DG800">
        <v>99.810985000000002</v>
      </c>
      <c r="DH800">
        <v>88.750362999999993</v>
      </c>
      <c r="DI800">
        <v>92.172127000000003</v>
      </c>
      <c r="DJ800">
        <v>82.242523000000006</v>
      </c>
      <c r="DK800">
        <v>131.36417700000001</v>
      </c>
      <c r="DL800">
        <v>104.36456800000001</v>
      </c>
      <c r="DM800">
        <v>119.315045</v>
      </c>
      <c r="DN800">
        <v>102.070204</v>
      </c>
      <c r="DO800">
        <v>140.997015</v>
      </c>
      <c r="DP800">
        <v>94.167871000000005</v>
      </c>
      <c r="DQ800">
        <v>137.77905699999999</v>
      </c>
      <c r="DR800">
        <v>122.57979400000001</v>
      </c>
      <c r="DS800">
        <v>162.09949499999999</v>
      </c>
      <c r="DT800">
        <v>15.568818</v>
      </c>
      <c r="DU800">
        <v>204.29294400000001</v>
      </c>
      <c r="DV800">
        <v>17.636364</v>
      </c>
      <c r="DW800">
        <v>192.99552399999999</v>
      </c>
      <c r="DX800">
        <v>11.93075</v>
      </c>
      <c r="DY800">
        <v>179.07214400000001</v>
      </c>
      <c r="DZ800">
        <v>118.81</v>
      </c>
      <c r="EA800">
        <v>5.9989999999999997</v>
      </c>
      <c r="EB800">
        <v>705</v>
      </c>
      <c r="EC800">
        <v>119.8</v>
      </c>
      <c r="ED800">
        <v>6.1040000000000001</v>
      </c>
      <c r="EE800">
        <v>724.7</v>
      </c>
      <c r="EF800">
        <v>120.45</v>
      </c>
      <c r="EG800">
        <v>5.41</v>
      </c>
      <c r="EH800">
        <v>641.79999999999995</v>
      </c>
      <c r="EI800">
        <v>119.55999799999999</v>
      </c>
      <c r="EJ800">
        <v>2.649</v>
      </c>
      <c r="EK800">
        <v>316.70001200000002</v>
      </c>
      <c r="EL800">
        <v>1.9095740000000001</v>
      </c>
      <c r="EM800">
        <v>3.9976240000000001</v>
      </c>
      <c r="EN800">
        <v>32.562199</v>
      </c>
      <c r="EO800">
        <v>-12.203716999999999</v>
      </c>
      <c r="EP800">
        <v>-8.9760919999999995</v>
      </c>
      <c r="EQ800">
        <v>-18.321221000000001</v>
      </c>
      <c r="ER800">
        <v>111.615083</v>
      </c>
      <c r="ES800">
        <v>107.40242600000001</v>
      </c>
      <c r="ET800">
        <v>101.97294599999999</v>
      </c>
      <c r="EU800">
        <v>4.459613</v>
      </c>
      <c r="EV800">
        <v>5755.264021</v>
      </c>
      <c r="EW800">
        <v>5912.0892240000003</v>
      </c>
      <c r="EX800">
        <v>5003.6125050000001</v>
      </c>
      <c r="EY800">
        <v>3467.0296010000002</v>
      </c>
    </row>
    <row r="801" spans="1:155" x14ac:dyDescent="0.25">
      <c r="A801" s="741">
        <v>46246</v>
      </c>
      <c r="B801" s="740">
        <v>0.73498842592592595</v>
      </c>
      <c r="C801">
        <v>47400</v>
      </c>
      <c r="D801">
        <v>0</v>
      </c>
      <c r="E801">
        <v>0</v>
      </c>
      <c r="F801">
        <v>74.853153000000006</v>
      </c>
      <c r="G801">
        <v>72.330616000000006</v>
      </c>
      <c r="H801">
        <v>64.487026999999998</v>
      </c>
      <c r="I801">
        <v>73.132099999999994</v>
      </c>
      <c r="J801">
        <v>74.944986999999998</v>
      </c>
      <c r="K801">
        <v>72.034537999999998</v>
      </c>
      <c r="L801">
        <v>70.434149000000005</v>
      </c>
      <c r="M801">
        <v>70.477890000000002</v>
      </c>
      <c r="N801">
        <v>3.314073</v>
      </c>
      <c r="O801">
        <v>3.5907619999999998</v>
      </c>
      <c r="P801">
        <v>3.659227</v>
      </c>
      <c r="Q801">
        <v>6.0221030000000004</v>
      </c>
      <c r="R801">
        <v>5.2043229999999996</v>
      </c>
      <c r="S801">
        <v>4.3456210000000004</v>
      </c>
      <c r="T801">
        <v>5.9387189999999999</v>
      </c>
      <c r="U801">
        <v>8.745984</v>
      </c>
      <c r="V801">
        <v>9.5092350000000003</v>
      </c>
      <c r="W801">
        <v>11.044230000000001</v>
      </c>
      <c r="X801">
        <v>8.3004809999999996</v>
      </c>
      <c r="Y801">
        <v>7.683052</v>
      </c>
      <c r="Z801">
        <v>10.20621</v>
      </c>
      <c r="AA801">
        <v>10.914949</v>
      </c>
      <c r="AB801">
        <v>8.1496549999999992</v>
      </c>
      <c r="AC801">
        <v>-1.0720989999999999</v>
      </c>
      <c r="AD801">
        <v>8.2551939999999995</v>
      </c>
      <c r="AE801">
        <v>0.617788</v>
      </c>
      <c r="AF801">
        <v>7.099126</v>
      </c>
      <c r="AG801">
        <v>1.318576</v>
      </c>
      <c r="AH801">
        <v>-10.92005</v>
      </c>
      <c r="AI801">
        <v>-5.6355130000000004</v>
      </c>
      <c r="AJ801">
        <v>12.992694999999999</v>
      </c>
      <c r="AK801">
        <v>3.530014</v>
      </c>
      <c r="AL801">
        <v>10.694906</v>
      </c>
      <c r="AM801">
        <v>2.5720369999999999</v>
      </c>
      <c r="AN801">
        <v>10.749936999999999</v>
      </c>
      <c r="AO801">
        <v>3.58683</v>
      </c>
      <c r="AP801">
        <v>12.337985</v>
      </c>
      <c r="AQ801">
        <v>3.782098</v>
      </c>
      <c r="AR801">
        <v>11.268682999999999</v>
      </c>
      <c r="AS801">
        <v>3.4569429999999999</v>
      </c>
      <c r="AT801">
        <v>10.358446000000001</v>
      </c>
      <c r="AU801">
        <v>3.2180629999999999</v>
      </c>
      <c r="AV801">
        <v>9.4683080000000004</v>
      </c>
      <c r="AW801">
        <v>2.6403189999999999</v>
      </c>
      <c r="AX801">
        <v>7.9755440000000002</v>
      </c>
      <c r="AY801">
        <v>2.6545839999999998</v>
      </c>
      <c r="AZ801">
        <v>8.3867539999999998</v>
      </c>
      <c r="BA801">
        <v>3.206979</v>
      </c>
      <c r="BB801">
        <v>9.2833109999999994</v>
      </c>
      <c r="BC801">
        <v>3.29806</v>
      </c>
      <c r="BD801">
        <v>9.8354250000000008</v>
      </c>
      <c r="BE801">
        <v>2.2610229999999998</v>
      </c>
      <c r="BF801">
        <v>9.4204559999999997</v>
      </c>
      <c r="BG801">
        <v>2.375203</v>
      </c>
      <c r="BH801">
        <v>6.4713130000000003</v>
      </c>
      <c r="BI801">
        <v>2.6002459999999998</v>
      </c>
      <c r="BJ801">
        <v>7.106643</v>
      </c>
      <c r="BK801">
        <v>1.920242</v>
      </c>
      <c r="BL801">
        <v>4.835</v>
      </c>
      <c r="BM801">
        <v>2.1643569999999999</v>
      </c>
      <c r="BN801">
        <v>5.3412870000000003</v>
      </c>
      <c r="BO801">
        <v>2.596282</v>
      </c>
      <c r="BP801">
        <v>5.2551170000000003</v>
      </c>
      <c r="BQ801">
        <v>2.577413</v>
      </c>
      <c r="BR801">
        <v>4.7553200000000002</v>
      </c>
      <c r="BS801">
        <v>2.1110690000000001</v>
      </c>
      <c r="BT801">
        <v>5.4540499999999996</v>
      </c>
      <c r="BU801">
        <v>2.8251080000000002</v>
      </c>
      <c r="BV801">
        <v>5.8339480000000004</v>
      </c>
      <c r="BW801">
        <v>1.998804</v>
      </c>
      <c r="BX801">
        <v>4.7438599999999997</v>
      </c>
      <c r="BY801">
        <v>2.9993349999999999</v>
      </c>
      <c r="BZ801">
        <v>4.2296519999999997</v>
      </c>
      <c r="CA801">
        <v>2.9305669999999999</v>
      </c>
      <c r="CB801">
        <v>3.8443719999999999</v>
      </c>
      <c r="CC801">
        <v>2.6038510000000001</v>
      </c>
      <c r="CD801">
        <v>3.9320490000000001</v>
      </c>
      <c r="CE801">
        <v>2.3654229999999998</v>
      </c>
      <c r="CF801">
        <v>4.8101919999999998</v>
      </c>
      <c r="CG801">
        <v>2.7139359999999999</v>
      </c>
      <c r="CH801">
        <v>4.9179199999999996</v>
      </c>
      <c r="CI801">
        <v>1.607272</v>
      </c>
      <c r="CJ801">
        <v>3.3669410000000002</v>
      </c>
      <c r="CK801">
        <v>2.671497</v>
      </c>
      <c r="CL801">
        <v>4.0877280000000003</v>
      </c>
      <c r="CM801">
        <v>2.3350379999999999</v>
      </c>
      <c r="CN801">
        <v>3.461681</v>
      </c>
      <c r="CO801">
        <v>2.4253740000000001</v>
      </c>
      <c r="CP801">
        <v>3.6136430000000002</v>
      </c>
      <c r="CQ801">
        <v>1.9089940000000001</v>
      </c>
      <c r="CR801">
        <v>4.3470690000000003</v>
      </c>
      <c r="CS801">
        <v>2.9497879999999999</v>
      </c>
      <c r="CT801">
        <v>5.4349030000000003</v>
      </c>
      <c r="CU801">
        <v>2.1240640000000002</v>
      </c>
      <c r="CV801">
        <v>3.6177429999999999</v>
      </c>
      <c r="CW801">
        <v>3.0169039999999998</v>
      </c>
      <c r="CX801">
        <v>3.3867389999999999</v>
      </c>
      <c r="CY801">
        <v>3.0175290000000001</v>
      </c>
      <c r="CZ801">
        <v>4.375197</v>
      </c>
      <c r="DA801">
        <v>2.5809769999999999</v>
      </c>
      <c r="DB801">
        <v>3.594525</v>
      </c>
      <c r="DC801">
        <v>2.5749939999999998</v>
      </c>
      <c r="DD801">
        <v>4.8795849999999996</v>
      </c>
      <c r="DE801">
        <v>105.75670100000001</v>
      </c>
      <c r="DF801">
        <v>89.136825999999999</v>
      </c>
      <c r="DG801">
        <v>99.240080000000006</v>
      </c>
      <c r="DH801">
        <v>88.298287000000002</v>
      </c>
      <c r="DI801">
        <v>91.675094999999999</v>
      </c>
      <c r="DJ801">
        <v>79.374528999999995</v>
      </c>
      <c r="DK801">
        <v>128.106066</v>
      </c>
      <c r="DL801">
        <v>103.85502099999999</v>
      </c>
      <c r="DM801">
        <v>116.88961500000001</v>
      </c>
      <c r="DN801">
        <v>101.390919</v>
      </c>
      <c r="DO801">
        <v>140.65952300000001</v>
      </c>
      <c r="DP801">
        <v>93.826875999999999</v>
      </c>
      <c r="DQ801">
        <v>134.67565400000001</v>
      </c>
      <c r="DR801">
        <v>119.99916399999999</v>
      </c>
      <c r="DS801">
        <v>161.54570100000001</v>
      </c>
      <c r="DT801">
        <v>15.219374999999999</v>
      </c>
      <c r="DU801">
        <v>202.15446</v>
      </c>
      <c r="DV801">
        <v>17.231960999999998</v>
      </c>
      <c r="DW801">
        <v>190.83469099999999</v>
      </c>
      <c r="DX801">
        <v>11.631360000000001</v>
      </c>
      <c r="DY801">
        <v>177.480752</v>
      </c>
      <c r="DZ801">
        <v>118.87</v>
      </c>
      <c r="EA801">
        <v>5.9429999999999996</v>
      </c>
      <c r="EB801">
        <v>699.4</v>
      </c>
      <c r="EC801">
        <v>119.73</v>
      </c>
      <c r="ED801">
        <v>6.0650000000000004</v>
      </c>
      <c r="EE801">
        <v>719.8</v>
      </c>
      <c r="EF801">
        <v>120.4</v>
      </c>
      <c r="EG801">
        <v>5.3929999999999998</v>
      </c>
      <c r="EH801">
        <v>641.20000000000005</v>
      </c>
      <c r="EI801">
        <v>119.589996</v>
      </c>
      <c r="EJ801">
        <v>2.649</v>
      </c>
      <c r="EK801">
        <v>316.79998799999998</v>
      </c>
      <c r="EL801">
        <v>1.8458209999999999</v>
      </c>
      <c r="EM801">
        <v>3.9591440000000002</v>
      </c>
      <c r="EN801">
        <v>31.845535000000002</v>
      </c>
      <c r="EO801">
        <v>-12.765871000000001</v>
      </c>
      <c r="EP801">
        <v>-9.5946569999999998</v>
      </c>
      <c r="EQ801">
        <v>-18.85284</v>
      </c>
      <c r="ER801">
        <v>110.830102</v>
      </c>
      <c r="ES801">
        <v>106.577648</v>
      </c>
      <c r="ET801">
        <v>101.334356</v>
      </c>
      <c r="EU801">
        <v>4.4677420000000003</v>
      </c>
      <c r="EV801">
        <v>5766.9607349999997</v>
      </c>
      <c r="EW801">
        <v>5924.1152959999999</v>
      </c>
      <c r="EX801">
        <v>5014.2875690000001</v>
      </c>
      <c r="EY801">
        <v>3472.3069949999999</v>
      </c>
    </row>
    <row r="802" spans="1:155" x14ac:dyDescent="0.25">
      <c r="A802" s="741">
        <v>46246</v>
      </c>
      <c r="B802" s="740">
        <v>0.73568287037037039</v>
      </c>
      <c r="C802">
        <v>47460</v>
      </c>
      <c r="D802">
        <v>0</v>
      </c>
      <c r="E802">
        <v>0</v>
      </c>
      <c r="F802">
        <v>74.886849999999995</v>
      </c>
      <c r="G802">
        <v>72.263563000000005</v>
      </c>
      <c r="H802">
        <v>64.549367000000004</v>
      </c>
      <c r="I802">
        <v>73.139253999999994</v>
      </c>
      <c r="J802">
        <v>74.988454000000004</v>
      </c>
      <c r="K802">
        <v>72.047635</v>
      </c>
      <c r="L802">
        <v>70.458640000000003</v>
      </c>
      <c r="M802">
        <v>70.483270000000005</v>
      </c>
      <c r="N802">
        <v>3.1897340000000001</v>
      </c>
      <c r="O802">
        <v>3.3745470000000002</v>
      </c>
      <c r="P802">
        <v>3.406263</v>
      </c>
      <c r="Q802">
        <v>5.9283679999999999</v>
      </c>
      <c r="R802">
        <v>4.906879</v>
      </c>
      <c r="S802">
        <v>4.1901349999999997</v>
      </c>
      <c r="T802">
        <v>5.7289510000000003</v>
      </c>
      <c r="U802">
        <v>8.6921590000000002</v>
      </c>
      <c r="V802">
        <v>9.509487</v>
      </c>
      <c r="W802">
        <v>10.988562999999999</v>
      </c>
      <c r="X802">
        <v>8.2605730000000008</v>
      </c>
      <c r="Y802">
        <v>7.241358</v>
      </c>
      <c r="Z802">
        <v>9.765644</v>
      </c>
      <c r="AA802">
        <v>10.563983</v>
      </c>
      <c r="AB802">
        <v>8.0478509999999996</v>
      </c>
      <c r="AC802">
        <v>-1.5698019999999999</v>
      </c>
      <c r="AD802">
        <v>8.0639900000000004</v>
      </c>
      <c r="AE802">
        <v>0.14591499999999999</v>
      </c>
      <c r="AF802">
        <v>6.8298620000000003</v>
      </c>
      <c r="AG802">
        <v>0.74199300000000001</v>
      </c>
      <c r="AH802">
        <v>-11.374679</v>
      </c>
      <c r="AI802">
        <v>-6.0401990000000003</v>
      </c>
      <c r="AJ802">
        <v>12.329537999999999</v>
      </c>
      <c r="AK802">
        <v>3.547946</v>
      </c>
      <c r="AL802">
        <v>10.719586</v>
      </c>
      <c r="AM802">
        <v>2.5878049999999999</v>
      </c>
      <c r="AN802">
        <v>10.770522</v>
      </c>
      <c r="AO802">
        <v>3.6215790000000001</v>
      </c>
      <c r="AP802">
        <v>12.366856</v>
      </c>
      <c r="AQ802">
        <v>3.8085689999999999</v>
      </c>
      <c r="AR802">
        <v>11.276854999999999</v>
      </c>
      <c r="AS802">
        <v>3.4803739999999999</v>
      </c>
      <c r="AT802">
        <v>10.360089</v>
      </c>
      <c r="AU802">
        <v>3.2486890000000002</v>
      </c>
      <c r="AV802">
        <v>9.4804320000000004</v>
      </c>
      <c r="AW802">
        <v>2.6540149999999998</v>
      </c>
      <c r="AX802">
        <v>8.0119600000000002</v>
      </c>
      <c r="AY802">
        <v>2.6866859999999999</v>
      </c>
      <c r="AZ802">
        <v>8.4156619999999993</v>
      </c>
      <c r="BA802">
        <v>3.232891</v>
      </c>
      <c r="BB802">
        <v>9.3218689999999995</v>
      </c>
      <c r="BC802">
        <v>3.3089140000000001</v>
      </c>
      <c r="BD802">
        <v>9.8589260000000003</v>
      </c>
      <c r="BE802">
        <v>2.279792</v>
      </c>
      <c r="BF802">
        <v>9.4567969999999999</v>
      </c>
      <c r="BG802">
        <v>2.3985720000000001</v>
      </c>
      <c r="BH802">
        <v>6.4938960000000003</v>
      </c>
      <c r="BI802">
        <v>2.6211190000000002</v>
      </c>
      <c r="BJ802">
        <v>7.1221610000000002</v>
      </c>
      <c r="BK802">
        <v>1.9262060000000001</v>
      </c>
      <c r="BL802">
        <v>4.8469009999999999</v>
      </c>
      <c r="BM802">
        <v>2.1592660000000001</v>
      </c>
      <c r="BN802">
        <v>5.3604580000000004</v>
      </c>
      <c r="BO802">
        <v>2.5952829999999998</v>
      </c>
      <c r="BP802">
        <v>5.2774989999999997</v>
      </c>
      <c r="BQ802">
        <v>2.5731929999999998</v>
      </c>
      <c r="BR802">
        <v>4.779998</v>
      </c>
      <c r="BS802">
        <v>2.1247919999999998</v>
      </c>
      <c r="BT802">
        <v>5.4626640000000002</v>
      </c>
      <c r="BU802">
        <v>2.8417880000000002</v>
      </c>
      <c r="BV802">
        <v>5.8638339999999998</v>
      </c>
      <c r="BW802">
        <v>1.9952369999999999</v>
      </c>
      <c r="BX802">
        <v>4.7755349999999996</v>
      </c>
      <c r="BY802">
        <v>3.0195949999999998</v>
      </c>
      <c r="BZ802">
        <v>4.2515270000000003</v>
      </c>
      <c r="CA802">
        <v>2.9506450000000002</v>
      </c>
      <c r="CB802">
        <v>3.900709</v>
      </c>
      <c r="CC802">
        <v>2.6173639999999998</v>
      </c>
      <c r="CD802">
        <v>3.9473720000000001</v>
      </c>
      <c r="CE802">
        <v>2.3821629999999998</v>
      </c>
      <c r="CF802">
        <v>4.8573890000000004</v>
      </c>
      <c r="CG802">
        <v>2.6816810000000002</v>
      </c>
      <c r="CH802">
        <v>4.9425249999999998</v>
      </c>
      <c r="CI802">
        <v>1.6048070000000001</v>
      </c>
      <c r="CJ802">
        <v>3.4178030000000001</v>
      </c>
      <c r="CK802">
        <v>2.6702840000000001</v>
      </c>
      <c r="CL802">
        <v>4.0938650000000001</v>
      </c>
      <c r="CM802">
        <v>2.3292199999999998</v>
      </c>
      <c r="CN802">
        <v>3.4795600000000002</v>
      </c>
      <c r="CO802">
        <v>2.437297</v>
      </c>
      <c r="CP802">
        <v>3.6492</v>
      </c>
      <c r="CQ802">
        <v>1.9156200000000001</v>
      </c>
      <c r="CR802">
        <v>4.3738659999999996</v>
      </c>
      <c r="CS802">
        <v>2.9324859999999999</v>
      </c>
      <c r="CT802">
        <v>5.4532299999999996</v>
      </c>
      <c r="CU802">
        <v>2.0973489999999999</v>
      </c>
      <c r="CV802">
        <v>3.6306050000000001</v>
      </c>
      <c r="CW802">
        <v>3.0260980000000002</v>
      </c>
      <c r="CX802">
        <v>3.4033229999999999</v>
      </c>
      <c r="CY802">
        <v>3.0120459999999998</v>
      </c>
      <c r="CZ802">
        <v>4.3848719999999997</v>
      </c>
      <c r="DA802">
        <v>2.5865520000000002</v>
      </c>
      <c r="DB802">
        <v>3.6033089999999999</v>
      </c>
      <c r="DC802">
        <v>2.5741260000000001</v>
      </c>
      <c r="DD802">
        <v>4.913754</v>
      </c>
      <c r="DE802">
        <v>105.381626</v>
      </c>
      <c r="DF802">
        <v>88.782021</v>
      </c>
      <c r="DG802">
        <v>98.831370000000007</v>
      </c>
      <c r="DH802">
        <v>87.601450999999997</v>
      </c>
      <c r="DI802">
        <v>91.529212000000001</v>
      </c>
      <c r="DJ802">
        <v>67.408412999999996</v>
      </c>
      <c r="DK802">
        <v>126.765196</v>
      </c>
      <c r="DL802">
        <v>103.41543900000001</v>
      </c>
      <c r="DM802">
        <v>115.706675</v>
      </c>
      <c r="DN802">
        <v>101.06601000000001</v>
      </c>
      <c r="DO802">
        <v>140.10081500000001</v>
      </c>
      <c r="DP802">
        <v>93.684815999999998</v>
      </c>
      <c r="DQ802">
        <v>133.093017</v>
      </c>
      <c r="DR802">
        <v>118.632132</v>
      </c>
      <c r="DS802">
        <v>161.41641000000001</v>
      </c>
      <c r="DT802">
        <v>14.937334</v>
      </c>
      <c r="DU802">
        <v>201.30491799999999</v>
      </c>
      <c r="DV802">
        <v>16.903462999999999</v>
      </c>
      <c r="DW802">
        <v>189.65703600000001</v>
      </c>
      <c r="DX802">
        <v>11.436059</v>
      </c>
      <c r="DY802">
        <v>177.42049499999999</v>
      </c>
      <c r="DZ802">
        <v>118.83</v>
      </c>
      <c r="EA802">
        <v>5.9109999999999996</v>
      </c>
      <c r="EB802">
        <v>694.6</v>
      </c>
      <c r="EC802">
        <v>119.9</v>
      </c>
      <c r="ED802">
        <v>6.0289999999999999</v>
      </c>
      <c r="EE802">
        <v>715.5</v>
      </c>
      <c r="EF802">
        <v>120.35</v>
      </c>
      <c r="EG802">
        <v>5.3680000000000003</v>
      </c>
      <c r="EH802">
        <v>637.9</v>
      </c>
      <c r="EI802">
        <v>119.66999800000001</v>
      </c>
      <c r="EJ802">
        <v>2.65</v>
      </c>
      <c r="EK802">
        <v>317.10000600000001</v>
      </c>
      <c r="EL802">
        <v>1.848616</v>
      </c>
      <c r="EM802">
        <v>4.0613669999999997</v>
      </c>
      <c r="EN802">
        <v>31.531697000000001</v>
      </c>
      <c r="EO802">
        <v>-13.223295</v>
      </c>
      <c r="EP802">
        <v>-10.101566</v>
      </c>
      <c r="EQ802">
        <v>-19.202159000000002</v>
      </c>
      <c r="ER802">
        <v>110.516682</v>
      </c>
      <c r="ES802">
        <v>106.12546500000001</v>
      </c>
      <c r="ET802">
        <v>101.31010000000001</v>
      </c>
      <c r="EU802">
        <v>4.4841040000000003</v>
      </c>
      <c r="EV802">
        <v>5778.5876660000004</v>
      </c>
      <c r="EW802">
        <v>5936.0487480000002</v>
      </c>
      <c r="EX802">
        <v>5024.9202089999999</v>
      </c>
      <c r="EY802">
        <v>3477.5873849999998</v>
      </c>
    </row>
    <row r="803" spans="1:155" x14ac:dyDescent="0.25">
      <c r="A803" s="741">
        <v>46246</v>
      </c>
      <c r="B803" s="740">
        <v>0.73637731481481483</v>
      </c>
      <c r="C803">
        <v>47520</v>
      </c>
      <c r="D803">
        <v>0</v>
      </c>
      <c r="E803">
        <v>0</v>
      </c>
      <c r="F803">
        <v>74.983844000000005</v>
      </c>
      <c r="G803">
        <v>72.332466999999994</v>
      </c>
      <c r="H803">
        <v>64.672785000000005</v>
      </c>
      <c r="I803">
        <v>73.140862999999996</v>
      </c>
      <c r="J803">
        <v>74.960068000000007</v>
      </c>
      <c r="K803">
        <v>72.058995999999993</v>
      </c>
      <c r="L803">
        <v>70.454954999999998</v>
      </c>
      <c r="M803">
        <v>70.573853999999997</v>
      </c>
      <c r="N803">
        <v>2.9433060000000002</v>
      </c>
      <c r="O803">
        <v>3.1452010000000001</v>
      </c>
      <c r="P803">
        <v>3.1502590000000001</v>
      </c>
      <c r="Q803">
        <v>5.7545330000000003</v>
      </c>
      <c r="R803">
        <v>4.7011269999999996</v>
      </c>
      <c r="S803">
        <v>3.9653339999999999</v>
      </c>
      <c r="T803">
        <v>5.4723829999999998</v>
      </c>
      <c r="U803">
        <v>8.4280229999999996</v>
      </c>
      <c r="V803">
        <v>9.2616800000000001</v>
      </c>
      <c r="W803">
        <v>9.8192760000000003</v>
      </c>
      <c r="X803">
        <v>8.0063899999999997</v>
      </c>
      <c r="Y803">
        <v>6.9860189999999998</v>
      </c>
      <c r="Z803">
        <v>9.9966969999999993</v>
      </c>
      <c r="AA803">
        <v>10.564636</v>
      </c>
      <c r="AB803">
        <v>7.9063100000000004</v>
      </c>
      <c r="AC803">
        <v>-1.929775</v>
      </c>
      <c r="AD803">
        <v>8.0321189999999998</v>
      </c>
      <c r="AE803">
        <v>-0.270791</v>
      </c>
      <c r="AF803">
        <v>6.773237</v>
      </c>
      <c r="AG803">
        <v>0.305809</v>
      </c>
      <c r="AH803">
        <v>-11.728391</v>
      </c>
      <c r="AI803">
        <v>-6.386749</v>
      </c>
      <c r="AJ803">
        <v>11.773486999999999</v>
      </c>
      <c r="AK803">
        <v>3.5512320000000002</v>
      </c>
      <c r="AL803">
        <v>10.76013</v>
      </c>
      <c r="AM803">
        <v>2.5897139999999998</v>
      </c>
      <c r="AN803">
        <v>10.781504</v>
      </c>
      <c r="AO803">
        <v>3.619335</v>
      </c>
      <c r="AP803">
        <v>12.397765</v>
      </c>
      <c r="AQ803">
        <v>3.7838159999999998</v>
      </c>
      <c r="AR803">
        <v>11.309089</v>
      </c>
      <c r="AS803">
        <v>3.4927519999999999</v>
      </c>
      <c r="AT803">
        <v>10.410885</v>
      </c>
      <c r="AU803">
        <v>3.2531189999999999</v>
      </c>
      <c r="AV803">
        <v>9.5199010000000008</v>
      </c>
      <c r="AW803">
        <v>2.6545049999999999</v>
      </c>
      <c r="AX803">
        <v>8.0220339999999997</v>
      </c>
      <c r="AY803">
        <v>2.6701510000000002</v>
      </c>
      <c r="AZ803">
        <v>8.4373500000000003</v>
      </c>
      <c r="BA803">
        <v>3.220262</v>
      </c>
      <c r="BB803">
        <v>9.3217029999999994</v>
      </c>
      <c r="BC803">
        <v>3.2857609999999999</v>
      </c>
      <c r="BD803">
        <v>9.8578499999999991</v>
      </c>
      <c r="BE803">
        <v>2.283045</v>
      </c>
      <c r="BF803">
        <v>9.4695839999999993</v>
      </c>
      <c r="BG803">
        <v>2.4091900000000002</v>
      </c>
      <c r="BH803">
        <v>6.5225070000000001</v>
      </c>
      <c r="BI803">
        <v>2.6066370000000001</v>
      </c>
      <c r="BJ803">
        <v>7.1526820000000004</v>
      </c>
      <c r="BK803">
        <v>1.9108959999999999</v>
      </c>
      <c r="BL803">
        <v>4.854133</v>
      </c>
      <c r="BM803">
        <v>2.1435019999999998</v>
      </c>
      <c r="BN803">
        <v>5.3964730000000003</v>
      </c>
      <c r="BO803">
        <v>2.579904</v>
      </c>
      <c r="BP803">
        <v>5.3016009999999998</v>
      </c>
      <c r="BQ803">
        <v>2.5789840000000002</v>
      </c>
      <c r="BR803">
        <v>4.7723279999999999</v>
      </c>
      <c r="BS803">
        <v>2.126763</v>
      </c>
      <c r="BT803">
        <v>5.4898280000000002</v>
      </c>
      <c r="BU803">
        <v>2.836052</v>
      </c>
      <c r="BV803">
        <v>5.8672839999999997</v>
      </c>
      <c r="BW803">
        <v>2.0139070000000001</v>
      </c>
      <c r="BX803">
        <v>4.7831520000000003</v>
      </c>
      <c r="BY803">
        <v>3.0152749999999999</v>
      </c>
      <c r="BZ803">
        <v>4.2580239999999998</v>
      </c>
      <c r="CA803">
        <v>2.897357</v>
      </c>
      <c r="CB803">
        <v>3.9035340000000001</v>
      </c>
      <c r="CC803">
        <v>2.6304319999999999</v>
      </c>
      <c r="CD803">
        <v>3.949392</v>
      </c>
      <c r="CE803">
        <v>2.40076</v>
      </c>
      <c r="CF803">
        <v>4.8630719999999998</v>
      </c>
      <c r="CG803">
        <v>2.7021069999999998</v>
      </c>
      <c r="CH803">
        <v>4.9435120000000001</v>
      </c>
      <c r="CI803">
        <v>1.6200859999999999</v>
      </c>
      <c r="CJ803">
        <v>3.4077609999999998</v>
      </c>
      <c r="CK803">
        <v>2.6626449999999999</v>
      </c>
      <c r="CL803">
        <v>4.1160870000000003</v>
      </c>
      <c r="CM803">
        <v>2.3538039999999998</v>
      </c>
      <c r="CN803">
        <v>3.4935269999999998</v>
      </c>
      <c r="CO803">
        <v>2.4632540000000001</v>
      </c>
      <c r="CP803">
        <v>3.669149</v>
      </c>
      <c r="CQ803">
        <v>1.9416100000000001</v>
      </c>
      <c r="CR803">
        <v>4.3823189999999999</v>
      </c>
      <c r="CS803">
        <v>2.9460160000000002</v>
      </c>
      <c r="CT803">
        <v>5.467041</v>
      </c>
      <c r="CU803">
        <v>2.1047820000000002</v>
      </c>
      <c r="CV803">
        <v>3.637562</v>
      </c>
      <c r="CW803">
        <v>3.0105249999999999</v>
      </c>
      <c r="CX803">
        <v>3.4213360000000002</v>
      </c>
      <c r="CY803">
        <v>2.9882170000000001</v>
      </c>
      <c r="CZ803">
        <v>4.4019399999999997</v>
      </c>
      <c r="DA803">
        <v>2.6085180000000001</v>
      </c>
      <c r="DB803">
        <v>3.6013470000000001</v>
      </c>
      <c r="DC803">
        <v>2.6172620000000002</v>
      </c>
      <c r="DD803">
        <v>4.925325</v>
      </c>
      <c r="DE803">
        <v>104.954854</v>
      </c>
      <c r="DF803">
        <v>88.623931999999996</v>
      </c>
      <c r="DG803">
        <v>98.643010000000004</v>
      </c>
      <c r="DH803">
        <v>87.997957999999997</v>
      </c>
      <c r="DI803">
        <v>91.533876000000006</v>
      </c>
      <c r="DJ803">
        <v>71.947342000000006</v>
      </c>
      <c r="DK803">
        <v>125.90026400000001</v>
      </c>
      <c r="DL803">
        <v>102.96120000000001</v>
      </c>
      <c r="DM803">
        <v>114.898464</v>
      </c>
      <c r="DN803">
        <v>100.80636</v>
      </c>
      <c r="DO803">
        <v>139.807412</v>
      </c>
      <c r="DP803">
        <v>93.564406000000005</v>
      </c>
      <c r="DQ803">
        <v>132.308753</v>
      </c>
      <c r="DR803">
        <v>117.865876</v>
      </c>
      <c r="DS803">
        <v>161.09596099999999</v>
      </c>
      <c r="DT803">
        <v>14.797673</v>
      </c>
      <c r="DU803">
        <v>200.24933200000001</v>
      </c>
      <c r="DV803">
        <v>16.694945000000001</v>
      </c>
      <c r="DW803">
        <v>189.14542599999999</v>
      </c>
      <c r="DX803">
        <v>11.219231000000001</v>
      </c>
      <c r="DY803">
        <v>177.442362</v>
      </c>
      <c r="DZ803">
        <v>119.07</v>
      </c>
      <c r="EA803">
        <v>5.8929999999999998</v>
      </c>
      <c r="EB803">
        <v>694.2</v>
      </c>
      <c r="EC803">
        <v>119.93</v>
      </c>
      <c r="ED803">
        <v>6</v>
      </c>
      <c r="EE803">
        <v>713.7</v>
      </c>
      <c r="EF803">
        <v>120.51</v>
      </c>
      <c r="EG803">
        <v>5.3319999999999999</v>
      </c>
      <c r="EH803">
        <v>635.6</v>
      </c>
      <c r="EI803">
        <v>119.870003</v>
      </c>
      <c r="EJ803">
        <v>2.6509999999999998</v>
      </c>
      <c r="EK803">
        <v>317.70001200000002</v>
      </c>
      <c r="EL803">
        <v>1.7226539999999999</v>
      </c>
      <c r="EM803">
        <v>4.0386879999999996</v>
      </c>
      <c r="EN803">
        <v>31.365843999999999</v>
      </c>
      <c r="EO803">
        <v>-13.451045000000001</v>
      </c>
      <c r="EP803">
        <v>-10.425437000000001</v>
      </c>
      <c r="EQ803">
        <v>-19.592357</v>
      </c>
      <c r="ER803">
        <v>110.125985</v>
      </c>
      <c r="ES803">
        <v>105.928427</v>
      </c>
      <c r="ET803">
        <v>101.31890300000001</v>
      </c>
      <c r="EU803">
        <v>4.492235</v>
      </c>
      <c r="EV803">
        <v>5790.1748669999997</v>
      </c>
      <c r="EW803">
        <v>5947.9435519999997</v>
      </c>
      <c r="EX803">
        <v>5035.5241349999997</v>
      </c>
      <c r="EY803">
        <v>3482.870668</v>
      </c>
    </row>
    <row r="804" spans="1:155" x14ac:dyDescent="0.25">
      <c r="A804" s="741">
        <v>46246</v>
      </c>
      <c r="B804" s="740">
        <v>0.73707175925925927</v>
      </c>
      <c r="C804">
        <v>47580</v>
      </c>
      <c r="D804">
        <v>0</v>
      </c>
      <c r="E804">
        <v>0</v>
      </c>
      <c r="F804">
        <v>74.936271000000005</v>
      </c>
      <c r="G804">
        <v>72.315679000000003</v>
      </c>
      <c r="H804">
        <v>64.570745000000002</v>
      </c>
      <c r="I804">
        <v>73.138910999999993</v>
      </c>
      <c r="J804">
        <v>74.942913000000004</v>
      </c>
      <c r="K804">
        <v>72.040510999999995</v>
      </c>
      <c r="L804">
        <v>70.447850000000003</v>
      </c>
      <c r="M804">
        <v>70.617703000000006</v>
      </c>
      <c r="N804">
        <v>2.9482249999999999</v>
      </c>
      <c r="O804">
        <v>2.9882409999999999</v>
      </c>
      <c r="P804">
        <v>2.903607</v>
      </c>
      <c r="Q804">
        <v>5.482532</v>
      </c>
      <c r="R804">
        <v>4.4654160000000003</v>
      </c>
      <c r="S804">
        <v>3.7665760000000001</v>
      </c>
      <c r="T804">
        <v>5.3390409999999999</v>
      </c>
      <c r="U804">
        <v>8.2674149999999997</v>
      </c>
      <c r="V804">
        <v>9.0751229999999996</v>
      </c>
      <c r="W804">
        <v>10.270725000000001</v>
      </c>
      <c r="X804">
        <v>8.2203389999999992</v>
      </c>
      <c r="Y804">
        <v>6.9395119999999997</v>
      </c>
      <c r="Z804">
        <v>9.7473019999999995</v>
      </c>
      <c r="AA804">
        <v>10.364583</v>
      </c>
      <c r="AB804">
        <v>7.6793550000000002</v>
      </c>
      <c r="AC804">
        <v>-2.258861</v>
      </c>
      <c r="AD804">
        <v>7.8076189999999999</v>
      </c>
      <c r="AE804">
        <v>-0.59196599999999999</v>
      </c>
      <c r="AF804">
        <v>6.7157559999999998</v>
      </c>
      <c r="AG804">
        <v>-3.9919999999999999E-3</v>
      </c>
      <c r="AH804">
        <v>-11.921730999999999</v>
      </c>
      <c r="AI804">
        <v>-6.6013409999999997</v>
      </c>
      <c r="AJ804">
        <v>11.536936000000001</v>
      </c>
      <c r="AK804">
        <v>3.533407</v>
      </c>
      <c r="AL804">
        <v>10.743757</v>
      </c>
      <c r="AM804">
        <v>2.5874130000000002</v>
      </c>
      <c r="AN804">
        <v>10.787416</v>
      </c>
      <c r="AO804">
        <v>3.606341</v>
      </c>
      <c r="AP804">
        <v>12.407168</v>
      </c>
      <c r="AQ804">
        <v>3.7901189999999998</v>
      </c>
      <c r="AR804">
        <v>11.313964</v>
      </c>
      <c r="AS804">
        <v>3.477001</v>
      </c>
      <c r="AT804">
        <v>10.417456</v>
      </c>
      <c r="AU804">
        <v>3.2657349999999998</v>
      </c>
      <c r="AV804">
        <v>9.524203</v>
      </c>
      <c r="AW804">
        <v>2.6171129999999998</v>
      </c>
      <c r="AX804">
        <v>8.0155259999999995</v>
      </c>
      <c r="AY804">
        <v>2.645184</v>
      </c>
      <c r="AZ804">
        <v>8.4318770000000001</v>
      </c>
      <c r="BA804">
        <v>3.2400340000000001</v>
      </c>
      <c r="BB804">
        <v>9.3424099999999992</v>
      </c>
      <c r="BC804">
        <v>3.2799870000000002</v>
      </c>
      <c r="BD804">
        <v>9.8635160000000006</v>
      </c>
      <c r="BE804">
        <v>2.2856900000000002</v>
      </c>
      <c r="BF804">
        <v>9.4603560000000009</v>
      </c>
      <c r="BG804">
        <v>2.4155169999999999</v>
      </c>
      <c r="BH804">
        <v>6.5005470000000001</v>
      </c>
      <c r="BI804">
        <v>2.5960549999999998</v>
      </c>
      <c r="BJ804">
        <v>7.1315350000000004</v>
      </c>
      <c r="BK804">
        <v>1.897877</v>
      </c>
      <c r="BL804">
        <v>4.8471330000000004</v>
      </c>
      <c r="BM804">
        <v>2.1438419999999998</v>
      </c>
      <c r="BN804">
        <v>5.3850699999999998</v>
      </c>
      <c r="BO804">
        <v>2.5689129999999998</v>
      </c>
      <c r="BP804">
        <v>5.3002799999999999</v>
      </c>
      <c r="BQ804">
        <v>2.5868609999999999</v>
      </c>
      <c r="BR804">
        <v>4.8068549999999997</v>
      </c>
      <c r="BS804">
        <v>2.1655720000000001</v>
      </c>
      <c r="BT804">
        <v>5.5385220000000004</v>
      </c>
      <c r="BU804">
        <v>2.8322020000000001</v>
      </c>
      <c r="BV804">
        <v>5.872153</v>
      </c>
      <c r="BW804">
        <v>2.0229490000000001</v>
      </c>
      <c r="BX804">
        <v>4.7933490000000001</v>
      </c>
      <c r="BY804">
        <v>3.0365359999999999</v>
      </c>
      <c r="BZ804">
        <v>4.2763850000000003</v>
      </c>
      <c r="CA804">
        <v>2.890917</v>
      </c>
      <c r="CB804">
        <v>3.9021560000000002</v>
      </c>
      <c r="CC804">
        <v>2.641985</v>
      </c>
      <c r="CD804">
        <v>3.9861810000000002</v>
      </c>
      <c r="CE804">
        <v>2.4044919999999999</v>
      </c>
      <c r="CF804">
        <v>4.880795</v>
      </c>
      <c r="CG804">
        <v>2.7010230000000002</v>
      </c>
      <c r="CH804">
        <v>4.9820320000000002</v>
      </c>
      <c r="CI804">
        <v>1.6237729999999999</v>
      </c>
      <c r="CJ804">
        <v>3.4141949999999999</v>
      </c>
      <c r="CK804">
        <v>2.6751170000000002</v>
      </c>
      <c r="CL804">
        <v>4.116136</v>
      </c>
      <c r="CM804">
        <v>2.3520110000000001</v>
      </c>
      <c r="CN804">
        <v>3.509449</v>
      </c>
      <c r="CO804">
        <v>2.4653909999999999</v>
      </c>
      <c r="CP804">
        <v>3.6717770000000001</v>
      </c>
      <c r="CQ804">
        <v>1.956683</v>
      </c>
      <c r="CR804">
        <v>4.4166129999999999</v>
      </c>
      <c r="CS804">
        <v>2.9675060000000002</v>
      </c>
      <c r="CT804">
        <v>5.4759880000000001</v>
      </c>
      <c r="CU804">
        <v>2.1294330000000001</v>
      </c>
      <c r="CV804">
        <v>3.6492900000000001</v>
      </c>
      <c r="CW804">
        <v>3.0236450000000001</v>
      </c>
      <c r="CX804">
        <v>3.4197579999999999</v>
      </c>
      <c r="CY804">
        <v>2.9838779999999998</v>
      </c>
      <c r="CZ804">
        <v>4.4127559999999999</v>
      </c>
      <c r="DA804">
        <v>2.6243069999999999</v>
      </c>
      <c r="DB804">
        <v>3.6097600000000001</v>
      </c>
      <c r="DC804">
        <v>2.5934729999999999</v>
      </c>
      <c r="DD804">
        <v>4.9294529999999996</v>
      </c>
      <c r="DE804">
        <v>104.824224</v>
      </c>
      <c r="DF804">
        <v>88.571636999999996</v>
      </c>
      <c r="DG804">
        <v>98.563350999999997</v>
      </c>
      <c r="DH804">
        <v>87.883207999999996</v>
      </c>
      <c r="DI804">
        <v>91.044173000000001</v>
      </c>
      <c r="DJ804">
        <v>73.313654</v>
      </c>
      <c r="DK804">
        <v>125.394041</v>
      </c>
      <c r="DL804">
        <v>102.853846</v>
      </c>
      <c r="DM804">
        <v>114.378929</v>
      </c>
      <c r="DN804">
        <v>100.523861</v>
      </c>
      <c r="DO804">
        <v>139.58569800000001</v>
      </c>
      <c r="DP804">
        <v>93.167918</v>
      </c>
      <c r="DQ804">
        <v>131.89991900000001</v>
      </c>
      <c r="DR804">
        <v>117.35728</v>
      </c>
      <c r="DS804">
        <v>160.914906</v>
      </c>
      <c r="DT804">
        <v>14.613452000000001</v>
      </c>
      <c r="DU804">
        <v>199.78281799999999</v>
      </c>
      <c r="DV804">
        <v>16.545905000000001</v>
      </c>
      <c r="DW804">
        <v>188.52340799999999</v>
      </c>
      <c r="DX804">
        <v>11.150031999999999</v>
      </c>
      <c r="DY804">
        <v>176.19949500000001</v>
      </c>
      <c r="DZ804">
        <v>119.12</v>
      </c>
      <c r="EA804">
        <v>5.8840000000000003</v>
      </c>
      <c r="EB804">
        <v>693.5</v>
      </c>
      <c r="EC804">
        <v>120.07</v>
      </c>
      <c r="ED804">
        <v>5.9909999999999997</v>
      </c>
      <c r="EE804">
        <v>712.1</v>
      </c>
      <c r="EF804">
        <v>120.62</v>
      </c>
      <c r="EG804">
        <v>5.3230000000000004</v>
      </c>
      <c r="EH804">
        <v>633.29999999999995</v>
      </c>
      <c r="EI804">
        <v>119.860001</v>
      </c>
      <c r="EJ804">
        <v>2.65</v>
      </c>
      <c r="EK804">
        <v>317.60000600000001</v>
      </c>
      <c r="EL804">
        <v>1.8310029999999999</v>
      </c>
      <c r="EM804">
        <v>4.0566000000000004</v>
      </c>
      <c r="EN804">
        <v>31.254355</v>
      </c>
      <c r="EO804">
        <v>-13.752734</v>
      </c>
      <c r="EP804">
        <v>-10.657940999999999</v>
      </c>
      <c r="EQ804">
        <v>-19.717419</v>
      </c>
      <c r="ER804">
        <v>109.95286900000001</v>
      </c>
      <c r="ES804">
        <v>105.68838</v>
      </c>
      <c r="ET804">
        <v>100.817395</v>
      </c>
      <c r="EU804">
        <v>4.4967189999999997</v>
      </c>
      <c r="EV804">
        <v>5801.7292079999997</v>
      </c>
      <c r="EW804">
        <v>5959.804639</v>
      </c>
      <c r="EX804">
        <v>5046.1035419999998</v>
      </c>
      <c r="EY804">
        <v>3488.1618579999999</v>
      </c>
    </row>
    <row r="805" spans="1:155" x14ac:dyDescent="0.25">
      <c r="A805" s="741">
        <v>46246</v>
      </c>
      <c r="B805" s="740">
        <v>0.73776620370370372</v>
      </c>
      <c r="C805">
        <v>47640</v>
      </c>
      <c r="D805">
        <v>0</v>
      </c>
      <c r="E805">
        <v>0</v>
      </c>
      <c r="F805">
        <v>74.739323999999996</v>
      </c>
      <c r="G805">
        <v>72.308406000000005</v>
      </c>
      <c r="H805">
        <v>64.316609</v>
      </c>
      <c r="I805">
        <v>73.106797999999998</v>
      </c>
      <c r="J805">
        <v>74.939594</v>
      </c>
      <c r="K805">
        <v>72.048625000000001</v>
      </c>
      <c r="L805">
        <v>70.439265000000006</v>
      </c>
      <c r="M805">
        <v>70.647756999999999</v>
      </c>
      <c r="N805">
        <v>2.630763</v>
      </c>
      <c r="O805">
        <v>2.6321439999999998</v>
      </c>
      <c r="P805">
        <v>2.7002470000000001</v>
      </c>
      <c r="Q805">
        <v>5.280602</v>
      </c>
      <c r="R805">
        <v>4.2797070000000001</v>
      </c>
      <c r="S805">
        <v>3.5930800000000001</v>
      </c>
      <c r="T805">
        <v>5.0823850000000004</v>
      </c>
      <c r="U805">
        <v>8.1743629999999996</v>
      </c>
      <c r="V805">
        <v>9.0372760000000003</v>
      </c>
      <c r="W805">
        <v>9.6419639999999998</v>
      </c>
      <c r="X805">
        <v>7.682931</v>
      </c>
      <c r="Y805">
        <v>6.7714020000000001</v>
      </c>
      <c r="Z805">
        <v>9.3871520000000004</v>
      </c>
      <c r="AA805">
        <v>10.157693999999999</v>
      </c>
      <c r="AB805">
        <v>7.5176970000000001</v>
      </c>
      <c r="AC805">
        <v>-2.4322319999999999</v>
      </c>
      <c r="AD805">
        <v>7.4694700000000003</v>
      </c>
      <c r="AE805">
        <v>-0.84926699999999999</v>
      </c>
      <c r="AF805">
        <v>6.4868920000000001</v>
      </c>
      <c r="AG805">
        <v>-0.23425199999999999</v>
      </c>
      <c r="AH805">
        <v>-12.148683999999999</v>
      </c>
      <c r="AI805">
        <v>-6.8226620000000002</v>
      </c>
      <c r="AJ805">
        <v>11.061572</v>
      </c>
      <c r="AK805">
        <v>3.5136259999999999</v>
      </c>
      <c r="AL805">
        <v>10.780253</v>
      </c>
      <c r="AM805">
        <v>2.5907490000000002</v>
      </c>
      <c r="AN805">
        <v>10.795260000000001</v>
      </c>
      <c r="AO805">
        <v>3.618134</v>
      </c>
      <c r="AP805">
        <v>12.435148</v>
      </c>
      <c r="AQ805">
        <v>3.7963960000000001</v>
      </c>
      <c r="AR805">
        <v>11.329753999999999</v>
      </c>
      <c r="AS805">
        <v>3.5095149999999999</v>
      </c>
      <c r="AT805">
        <v>10.402353</v>
      </c>
      <c r="AU805">
        <v>3.2766799999999998</v>
      </c>
      <c r="AV805">
        <v>9.5273029999999999</v>
      </c>
      <c r="AW805">
        <v>2.6383019999999999</v>
      </c>
      <c r="AX805">
        <v>8.0255899999999993</v>
      </c>
      <c r="AY805">
        <v>2.6488860000000001</v>
      </c>
      <c r="AZ805">
        <v>8.4452540000000003</v>
      </c>
      <c r="BA805">
        <v>3.2397209999999999</v>
      </c>
      <c r="BB805">
        <v>9.3687509999999996</v>
      </c>
      <c r="BC805">
        <v>3.3024249999999999</v>
      </c>
      <c r="BD805">
        <v>9.9157899999999994</v>
      </c>
      <c r="BE805">
        <v>2.3156379999999999</v>
      </c>
      <c r="BF805">
        <v>9.501379</v>
      </c>
      <c r="BG805">
        <v>2.4385539999999999</v>
      </c>
      <c r="BH805">
        <v>6.5130470000000003</v>
      </c>
      <c r="BI805">
        <v>2.6026440000000002</v>
      </c>
      <c r="BJ805">
        <v>7.1143270000000003</v>
      </c>
      <c r="BK805">
        <v>1.9067940000000001</v>
      </c>
      <c r="BL805">
        <v>4.8541759999999998</v>
      </c>
      <c r="BM805">
        <v>2.1495329999999999</v>
      </c>
      <c r="BN805">
        <v>5.3884350000000003</v>
      </c>
      <c r="BO805">
        <v>2.594843</v>
      </c>
      <c r="BP805">
        <v>5.3004379999999998</v>
      </c>
      <c r="BQ805">
        <v>2.5971440000000001</v>
      </c>
      <c r="BR805">
        <v>4.8068400000000002</v>
      </c>
      <c r="BS805">
        <v>2.1604909999999999</v>
      </c>
      <c r="BT805">
        <v>5.5096410000000002</v>
      </c>
      <c r="BU805">
        <v>2.8544290000000001</v>
      </c>
      <c r="BV805">
        <v>5.9025220000000003</v>
      </c>
      <c r="BW805">
        <v>2.0060509999999998</v>
      </c>
      <c r="BX805">
        <v>4.7914539999999999</v>
      </c>
      <c r="BY805">
        <v>3.0231379999999999</v>
      </c>
      <c r="BZ805">
        <v>4.2750430000000001</v>
      </c>
      <c r="CA805">
        <v>2.8099859999999999</v>
      </c>
      <c r="CB805">
        <v>3.926993</v>
      </c>
      <c r="CC805">
        <v>2.627596</v>
      </c>
      <c r="CD805">
        <v>3.9846789999999999</v>
      </c>
      <c r="CE805">
        <v>2.4066689999999999</v>
      </c>
      <c r="CF805">
        <v>4.8740690000000004</v>
      </c>
      <c r="CG805">
        <v>2.6786300000000001</v>
      </c>
      <c r="CH805">
        <v>4.939419</v>
      </c>
      <c r="CI805">
        <v>1.5938490000000001</v>
      </c>
      <c r="CJ805">
        <v>3.419286</v>
      </c>
      <c r="CK805">
        <v>2.6777540000000002</v>
      </c>
      <c r="CL805">
        <v>4.1261130000000001</v>
      </c>
      <c r="CM805">
        <v>2.355569</v>
      </c>
      <c r="CN805">
        <v>3.4921380000000002</v>
      </c>
      <c r="CO805">
        <v>2.4729100000000002</v>
      </c>
      <c r="CP805">
        <v>3.6679490000000001</v>
      </c>
      <c r="CQ805">
        <v>1.948698</v>
      </c>
      <c r="CR805">
        <v>4.4155430000000004</v>
      </c>
      <c r="CS805">
        <v>2.935616</v>
      </c>
      <c r="CT805">
        <v>5.4747349999999999</v>
      </c>
      <c r="CU805">
        <v>2.1083699999999999</v>
      </c>
      <c r="CV805">
        <v>3.637006</v>
      </c>
      <c r="CW805">
        <v>3.043542</v>
      </c>
      <c r="CX805">
        <v>3.4129689999999999</v>
      </c>
      <c r="CY805">
        <v>2.9789249999999998</v>
      </c>
      <c r="CZ805">
        <v>4.4270889999999996</v>
      </c>
      <c r="DA805">
        <v>2.6465019999999999</v>
      </c>
      <c r="DB805">
        <v>3.6360570000000001</v>
      </c>
      <c r="DC805">
        <v>2.6326960000000001</v>
      </c>
      <c r="DD805">
        <v>4.9568110000000001</v>
      </c>
      <c r="DE805">
        <v>104.88246100000001</v>
      </c>
      <c r="DF805">
        <v>88.255044999999996</v>
      </c>
      <c r="DG805">
        <v>98.293513000000004</v>
      </c>
      <c r="DH805">
        <v>87.723291000000003</v>
      </c>
      <c r="DI805">
        <v>91.254593999999997</v>
      </c>
      <c r="DJ805">
        <v>73.147114000000002</v>
      </c>
      <c r="DK805">
        <v>125.39506</v>
      </c>
      <c r="DL805">
        <v>102.781509</v>
      </c>
      <c r="DM805">
        <v>114.01374199999999</v>
      </c>
      <c r="DN805">
        <v>100.38099099999999</v>
      </c>
      <c r="DO805">
        <v>139.17567600000001</v>
      </c>
      <c r="DP805">
        <v>93.055711000000002</v>
      </c>
      <c r="DQ805">
        <v>131.73717099999999</v>
      </c>
      <c r="DR805">
        <v>116.944264</v>
      </c>
      <c r="DS805">
        <v>160.93244000000001</v>
      </c>
      <c r="DT805">
        <v>14.499158</v>
      </c>
      <c r="DU805">
        <v>199.77406999999999</v>
      </c>
      <c r="DV805">
        <v>16.396818</v>
      </c>
      <c r="DW805">
        <v>187.92685399999999</v>
      </c>
      <c r="DX805">
        <v>10.959008000000001</v>
      </c>
      <c r="DY805">
        <v>176.48358200000001</v>
      </c>
      <c r="DZ805">
        <v>119.16</v>
      </c>
      <c r="EA805">
        <v>5.8630000000000004</v>
      </c>
      <c r="EB805">
        <v>691.5</v>
      </c>
      <c r="EC805">
        <v>120.05</v>
      </c>
      <c r="ED805">
        <v>5.9790000000000001</v>
      </c>
      <c r="EE805">
        <v>710</v>
      </c>
      <c r="EF805">
        <v>120.74</v>
      </c>
      <c r="EG805">
        <v>5.3029999999999999</v>
      </c>
      <c r="EH805">
        <v>632.20000000000005</v>
      </c>
      <c r="EI805">
        <v>120.010002</v>
      </c>
      <c r="EJ805">
        <v>2.6509999999999998</v>
      </c>
      <c r="EK805">
        <v>318.10000600000001</v>
      </c>
      <c r="EL805">
        <v>1.7919590000000001</v>
      </c>
      <c r="EM805">
        <v>4.0687119999999997</v>
      </c>
      <c r="EN805">
        <v>31.125572999999999</v>
      </c>
      <c r="EO805">
        <v>-13.940643</v>
      </c>
      <c r="EP805">
        <v>-10.891374000000001</v>
      </c>
      <c r="EQ805">
        <v>-20.064001000000001</v>
      </c>
      <c r="ER805">
        <v>109.94962</v>
      </c>
      <c r="ES805">
        <v>105.45765299999999</v>
      </c>
      <c r="ET805">
        <v>100.932238</v>
      </c>
      <c r="EU805">
        <v>4.501036</v>
      </c>
      <c r="EV805">
        <v>5813.2534830000004</v>
      </c>
      <c r="EW805">
        <v>5971.640488</v>
      </c>
      <c r="EX805">
        <v>5056.6452069999996</v>
      </c>
      <c r="EY805">
        <v>3493.4557319999999</v>
      </c>
    </row>
    <row r="806" spans="1:155" x14ac:dyDescent="0.25">
      <c r="A806" s="741">
        <v>46246</v>
      </c>
      <c r="B806" s="740">
        <v>0.73846064814814816</v>
      </c>
      <c r="C806">
        <v>47700</v>
      </c>
      <c r="D806">
        <v>0</v>
      </c>
      <c r="E806">
        <v>0</v>
      </c>
      <c r="F806">
        <v>74.990020999999999</v>
      </c>
      <c r="G806">
        <v>72.263660000000002</v>
      </c>
      <c r="H806">
        <v>64.682030999999995</v>
      </c>
      <c r="I806">
        <v>73.136707000000001</v>
      </c>
      <c r="J806">
        <v>74.986756999999997</v>
      </c>
      <c r="K806">
        <v>72.067549999999997</v>
      </c>
      <c r="L806">
        <v>70.472064000000003</v>
      </c>
      <c r="M806">
        <v>70.655497999999994</v>
      </c>
      <c r="N806">
        <v>2.6229369999999999</v>
      </c>
      <c r="O806">
        <v>2.8897930000000001</v>
      </c>
      <c r="P806">
        <v>2.4991340000000002</v>
      </c>
      <c r="Q806">
        <v>5.1241209999999997</v>
      </c>
      <c r="R806">
        <v>4.0325340000000001</v>
      </c>
      <c r="S806">
        <v>3.4251740000000002</v>
      </c>
      <c r="T806">
        <v>4.9406400000000001</v>
      </c>
      <c r="U806">
        <v>7.9903409999999999</v>
      </c>
      <c r="V806">
        <v>9.1206929999999993</v>
      </c>
      <c r="W806">
        <v>9.7667529999999996</v>
      </c>
      <c r="X806">
        <v>7.6756190000000002</v>
      </c>
      <c r="Y806">
        <v>6.5265089999999999</v>
      </c>
      <c r="Z806">
        <v>9.1582190000000008</v>
      </c>
      <c r="AA806">
        <v>10.054206000000001</v>
      </c>
      <c r="AB806">
        <v>7.4015899999999997</v>
      </c>
      <c r="AC806">
        <v>-2.5807099999999998</v>
      </c>
      <c r="AD806">
        <v>7.4874429999999998</v>
      </c>
      <c r="AE806">
        <v>-1.0712140000000001</v>
      </c>
      <c r="AF806">
        <v>6.3374100000000002</v>
      </c>
      <c r="AG806">
        <v>-0.39403700000000003</v>
      </c>
      <c r="AH806">
        <v>-12.334160000000001</v>
      </c>
      <c r="AI806">
        <v>-6.9930399999999997</v>
      </c>
      <c r="AJ806">
        <v>10.987099000000001</v>
      </c>
      <c r="AK806">
        <v>3.5123319999999998</v>
      </c>
      <c r="AL806">
        <v>10.762961000000001</v>
      </c>
      <c r="AM806">
        <v>2.5985619999999998</v>
      </c>
      <c r="AN806">
        <v>10.82117</v>
      </c>
      <c r="AO806">
        <v>3.618547</v>
      </c>
      <c r="AP806">
        <v>12.448715</v>
      </c>
      <c r="AQ806">
        <v>3.7981880000000001</v>
      </c>
      <c r="AR806">
        <v>11.354644</v>
      </c>
      <c r="AS806">
        <v>3.5287130000000002</v>
      </c>
      <c r="AT806">
        <v>10.412871000000001</v>
      </c>
      <c r="AU806">
        <v>3.2937439999999998</v>
      </c>
      <c r="AV806">
        <v>9.5469460000000002</v>
      </c>
      <c r="AW806">
        <v>2.6247579999999999</v>
      </c>
      <c r="AX806">
        <v>8.0477629999999998</v>
      </c>
      <c r="AY806">
        <v>2.6592720000000001</v>
      </c>
      <c r="AZ806">
        <v>8.4699109999999997</v>
      </c>
      <c r="BA806">
        <v>3.2622689999999999</v>
      </c>
      <c r="BB806">
        <v>9.3893090000000008</v>
      </c>
      <c r="BC806">
        <v>3.3075359999999998</v>
      </c>
      <c r="BD806">
        <v>9.9244939999999993</v>
      </c>
      <c r="BE806">
        <v>2.3375379999999999</v>
      </c>
      <c r="BF806">
        <v>9.5194050000000008</v>
      </c>
      <c r="BG806">
        <v>2.4521649999999999</v>
      </c>
      <c r="BH806">
        <v>6.5652229999999996</v>
      </c>
      <c r="BI806">
        <v>2.5943800000000001</v>
      </c>
      <c r="BJ806">
        <v>7.1622890000000003</v>
      </c>
      <c r="BK806">
        <v>1.920118</v>
      </c>
      <c r="BL806">
        <v>4.8793660000000001</v>
      </c>
      <c r="BM806">
        <v>2.1522600000000001</v>
      </c>
      <c r="BN806">
        <v>5.4078540000000004</v>
      </c>
      <c r="BO806">
        <v>2.5871909999999998</v>
      </c>
      <c r="BP806">
        <v>5.3354419999999996</v>
      </c>
      <c r="BQ806">
        <v>2.6272289999999998</v>
      </c>
      <c r="BR806">
        <v>4.8413139999999997</v>
      </c>
      <c r="BS806">
        <v>2.1472099999999998</v>
      </c>
      <c r="BT806">
        <v>5.5546170000000004</v>
      </c>
      <c r="BU806">
        <v>2.814222</v>
      </c>
      <c r="BV806">
        <v>5.905545</v>
      </c>
      <c r="BW806">
        <v>1.989746</v>
      </c>
      <c r="BX806">
        <v>4.8139279999999998</v>
      </c>
      <c r="BY806">
        <v>3.0203769999999999</v>
      </c>
      <c r="BZ806">
        <v>4.276878</v>
      </c>
      <c r="CA806">
        <v>2.7391320000000001</v>
      </c>
      <c r="CB806">
        <v>3.9348000000000001</v>
      </c>
      <c r="CC806">
        <v>2.655049</v>
      </c>
      <c r="CD806">
        <v>4.0001369999999996</v>
      </c>
      <c r="CE806">
        <v>2.4230839999999998</v>
      </c>
      <c r="CF806">
        <v>4.9098439999999997</v>
      </c>
      <c r="CG806">
        <v>2.683233</v>
      </c>
      <c r="CH806">
        <v>4.9724360000000001</v>
      </c>
      <c r="CI806">
        <v>1.5938490000000001</v>
      </c>
      <c r="CJ806">
        <v>3.4404279999999998</v>
      </c>
      <c r="CK806">
        <v>2.6702340000000002</v>
      </c>
      <c r="CL806">
        <v>4.1645240000000001</v>
      </c>
      <c r="CM806">
        <v>2.3411400000000002</v>
      </c>
      <c r="CN806">
        <v>3.5325829999999998</v>
      </c>
      <c r="CO806">
        <v>2.4724520000000001</v>
      </c>
      <c r="CP806">
        <v>3.6930710000000002</v>
      </c>
      <c r="CQ806">
        <v>1.9490099999999999</v>
      </c>
      <c r="CR806">
        <v>4.4319170000000003</v>
      </c>
      <c r="CS806">
        <v>2.9216679999999999</v>
      </c>
      <c r="CT806">
        <v>5.4925649999999999</v>
      </c>
      <c r="CU806">
        <v>2.1087889999999998</v>
      </c>
      <c r="CV806">
        <v>3.6640739999999998</v>
      </c>
      <c r="CW806">
        <v>3.020966</v>
      </c>
      <c r="CX806">
        <v>3.4547189999999999</v>
      </c>
      <c r="CY806">
        <v>2.96597</v>
      </c>
      <c r="CZ806">
        <v>4.431603</v>
      </c>
      <c r="DA806">
        <v>2.6596880000000001</v>
      </c>
      <c r="DB806">
        <v>3.65198</v>
      </c>
      <c r="DC806">
        <v>2.648183</v>
      </c>
      <c r="DD806">
        <v>4.9459109999999997</v>
      </c>
      <c r="DE806">
        <v>104.585728</v>
      </c>
      <c r="DF806">
        <v>88.350583999999998</v>
      </c>
      <c r="DG806">
        <v>98.489939000000007</v>
      </c>
      <c r="DH806">
        <v>88.019040000000004</v>
      </c>
      <c r="DI806">
        <v>91.004227</v>
      </c>
      <c r="DJ806">
        <v>70.010883000000007</v>
      </c>
      <c r="DK806">
        <v>125.01138</v>
      </c>
      <c r="DL806">
        <v>102.55347999999999</v>
      </c>
      <c r="DM806">
        <v>113.959095</v>
      </c>
      <c r="DN806">
        <v>100.426816</v>
      </c>
      <c r="DO806">
        <v>139.36047500000001</v>
      </c>
      <c r="DP806">
        <v>92.972431</v>
      </c>
      <c r="DQ806">
        <v>131.61110500000001</v>
      </c>
      <c r="DR806">
        <v>116.990233</v>
      </c>
      <c r="DS806">
        <v>160.98213799999999</v>
      </c>
      <c r="DT806">
        <v>14.376505999999999</v>
      </c>
      <c r="DU806">
        <v>199.075174</v>
      </c>
      <c r="DV806">
        <v>16.377379999999999</v>
      </c>
      <c r="DW806">
        <v>188.20326299999999</v>
      </c>
      <c r="DX806">
        <v>10.891607</v>
      </c>
      <c r="DY806">
        <v>176.04544899999999</v>
      </c>
      <c r="DZ806">
        <v>119.16</v>
      </c>
      <c r="EA806">
        <v>5.8550000000000004</v>
      </c>
      <c r="EB806">
        <v>690.4</v>
      </c>
      <c r="EC806">
        <v>120.11</v>
      </c>
      <c r="ED806">
        <v>5.9649999999999999</v>
      </c>
      <c r="EE806">
        <v>709</v>
      </c>
      <c r="EF806">
        <v>120.72</v>
      </c>
      <c r="EG806">
        <v>5.3070000000000004</v>
      </c>
      <c r="EH806">
        <v>629.29999999999995</v>
      </c>
      <c r="EI806">
        <v>119.900002</v>
      </c>
      <c r="EJ806">
        <v>2.65</v>
      </c>
      <c r="EK806">
        <v>317.70001200000002</v>
      </c>
      <c r="EL806">
        <v>1.8087660000000001</v>
      </c>
      <c r="EM806">
        <v>3.9288319999999999</v>
      </c>
      <c r="EN806">
        <v>31.173866</v>
      </c>
      <c r="EO806">
        <v>-14.142925999999999</v>
      </c>
      <c r="EP806">
        <v>-10.921872</v>
      </c>
      <c r="EQ806">
        <v>-20.186767</v>
      </c>
      <c r="ER806">
        <v>109.689746</v>
      </c>
      <c r="ES806">
        <v>105.56462000000001</v>
      </c>
      <c r="ET806">
        <v>100.75507</v>
      </c>
      <c r="EU806">
        <v>4.5119449999999999</v>
      </c>
      <c r="EV806">
        <v>5824.7654210000001</v>
      </c>
      <c r="EW806">
        <v>5983.4611720000003</v>
      </c>
      <c r="EX806">
        <v>5067.1714949999996</v>
      </c>
      <c r="EY806">
        <v>3498.7499170000001</v>
      </c>
    </row>
    <row r="807" spans="1:155" x14ac:dyDescent="0.25">
      <c r="A807" s="741">
        <v>46246</v>
      </c>
      <c r="B807" s="740">
        <v>0.7391550925925926</v>
      </c>
      <c r="C807">
        <v>47760</v>
      </c>
      <c r="D807">
        <v>0</v>
      </c>
      <c r="E807">
        <v>0</v>
      </c>
      <c r="F807">
        <v>74.937068999999994</v>
      </c>
      <c r="G807">
        <v>72.329615000000004</v>
      </c>
      <c r="H807">
        <v>64.645105999999998</v>
      </c>
      <c r="I807">
        <v>73.150302999999994</v>
      </c>
      <c r="J807">
        <v>74.978358999999998</v>
      </c>
      <c r="K807">
        <v>72.044287999999995</v>
      </c>
      <c r="L807">
        <v>70.471467000000004</v>
      </c>
      <c r="M807">
        <v>70.679526999999993</v>
      </c>
      <c r="N807">
        <v>2.4767969999999999</v>
      </c>
      <c r="O807">
        <v>2.2240479999999998</v>
      </c>
      <c r="P807">
        <v>2.4749560000000002</v>
      </c>
      <c r="Q807">
        <v>4.1938149999999998</v>
      </c>
      <c r="R807">
        <v>4.4839060000000002</v>
      </c>
      <c r="S807">
        <v>3.9646819999999998</v>
      </c>
      <c r="T807">
        <v>5.0138509999999998</v>
      </c>
      <c r="U807">
        <v>39.90549</v>
      </c>
      <c r="V807">
        <v>9.9267970000000005</v>
      </c>
      <c r="W807">
        <v>18.094470000000001</v>
      </c>
      <c r="X807">
        <v>28.152712999999999</v>
      </c>
      <c r="Y807">
        <v>49.885981000000001</v>
      </c>
      <c r="Z807">
        <v>34.022444999999998</v>
      </c>
      <c r="AA807">
        <v>10.385192</v>
      </c>
      <c r="AB807">
        <v>10.243328999999999</v>
      </c>
      <c r="AC807">
        <v>-2.4778989999999999</v>
      </c>
      <c r="AD807">
        <v>35.669879999999999</v>
      </c>
      <c r="AE807">
        <v>0.71370900000000004</v>
      </c>
      <c r="AF807">
        <v>30.269007999999999</v>
      </c>
      <c r="AG807">
        <v>9.8565629999999995</v>
      </c>
      <c r="AH807">
        <v>-12.459673</v>
      </c>
      <c r="AI807">
        <v>-6.7877580000000002</v>
      </c>
      <c r="AJ807">
        <v>10.90188</v>
      </c>
      <c r="AK807">
        <v>3.536489</v>
      </c>
      <c r="AL807">
        <v>10.816568999999999</v>
      </c>
      <c r="AM807">
        <v>2.5745770000000001</v>
      </c>
      <c r="AN807">
        <v>10.829302</v>
      </c>
      <c r="AO807">
        <v>3.5986889999999998</v>
      </c>
      <c r="AP807">
        <v>12.462229000000001</v>
      </c>
      <c r="AQ807">
        <v>3.7994669999999999</v>
      </c>
      <c r="AR807">
        <v>11.358855</v>
      </c>
      <c r="AS807">
        <v>3.510453</v>
      </c>
      <c r="AT807">
        <v>10.441045000000001</v>
      </c>
      <c r="AU807">
        <v>3.2858930000000002</v>
      </c>
      <c r="AV807">
        <v>9.5879089999999998</v>
      </c>
      <c r="AW807">
        <v>2.641429</v>
      </c>
      <c r="AX807">
        <v>8.0853000000000002</v>
      </c>
      <c r="AY807">
        <v>2.6566139999999998</v>
      </c>
      <c r="AZ807">
        <v>8.4634180000000008</v>
      </c>
      <c r="BA807">
        <v>3.26492</v>
      </c>
      <c r="BB807">
        <v>9.4143340000000002</v>
      </c>
      <c r="BC807">
        <v>3.3015240000000001</v>
      </c>
      <c r="BD807">
        <v>9.9467689999999997</v>
      </c>
      <c r="BE807">
        <v>2.3187660000000001</v>
      </c>
      <c r="BF807">
        <v>9.5377310000000008</v>
      </c>
      <c r="BG807">
        <v>2.4725220000000001</v>
      </c>
      <c r="BH807">
        <v>6.5609989999999998</v>
      </c>
      <c r="BI807">
        <v>2.611761</v>
      </c>
      <c r="BJ807">
        <v>7.1815470000000001</v>
      </c>
      <c r="BK807">
        <v>1.900369</v>
      </c>
      <c r="BL807">
        <v>4.8986879999999999</v>
      </c>
      <c r="BM807">
        <v>2.153241</v>
      </c>
      <c r="BN807">
        <v>5.4247370000000004</v>
      </c>
      <c r="BO807">
        <v>2.588959</v>
      </c>
      <c r="BP807">
        <v>5.3839499999999996</v>
      </c>
      <c r="BQ807">
        <v>2.610128</v>
      </c>
      <c r="BR807">
        <v>4.8593900000000003</v>
      </c>
      <c r="BS807">
        <v>2.1552280000000001</v>
      </c>
      <c r="BT807">
        <v>5.5557220000000003</v>
      </c>
      <c r="BU807">
        <v>2.827302</v>
      </c>
      <c r="BV807">
        <v>5.9112390000000001</v>
      </c>
      <c r="BW807">
        <v>2.0051459999999999</v>
      </c>
      <c r="BX807">
        <v>4.8201020000000003</v>
      </c>
      <c r="BY807">
        <v>3.0472630000000001</v>
      </c>
      <c r="BZ807">
        <v>4.2999010000000002</v>
      </c>
      <c r="CA807">
        <v>2.6876690000000001</v>
      </c>
      <c r="CB807">
        <v>3.9532419999999999</v>
      </c>
      <c r="CC807">
        <v>2.6620659999999998</v>
      </c>
      <c r="CD807">
        <v>4.0310199999999998</v>
      </c>
      <c r="CE807">
        <v>2.45404</v>
      </c>
      <c r="CF807">
        <v>4.9216639999999998</v>
      </c>
      <c r="CG807">
        <v>2.6863489999999999</v>
      </c>
      <c r="CH807">
        <v>4.980302</v>
      </c>
      <c r="CI807">
        <v>1.587928</v>
      </c>
      <c r="CJ807">
        <v>3.45153</v>
      </c>
      <c r="CK807">
        <v>2.6680480000000002</v>
      </c>
      <c r="CL807">
        <v>4.1476509999999998</v>
      </c>
      <c r="CM807">
        <v>2.3490820000000001</v>
      </c>
      <c r="CN807">
        <v>3.5389119999999998</v>
      </c>
      <c r="CO807">
        <v>2.4870760000000001</v>
      </c>
      <c r="CP807">
        <v>3.6940979999999999</v>
      </c>
      <c r="CQ807">
        <v>1.9564900000000001</v>
      </c>
      <c r="CR807">
        <v>4.4779179999999998</v>
      </c>
      <c r="CS807">
        <v>2.9332760000000002</v>
      </c>
      <c r="CT807">
        <v>5.5005119999999996</v>
      </c>
      <c r="CU807">
        <v>2.0762480000000001</v>
      </c>
      <c r="CV807">
        <v>3.6637729999999999</v>
      </c>
      <c r="CW807">
        <v>3.0473379999999999</v>
      </c>
      <c r="CX807">
        <v>3.4619149999999999</v>
      </c>
      <c r="CY807">
        <v>2.9432740000000002</v>
      </c>
      <c r="CZ807">
        <v>4.4447539999999996</v>
      </c>
      <c r="DA807">
        <v>2.6865359999999998</v>
      </c>
      <c r="DB807">
        <v>3.6392739999999999</v>
      </c>
      <c r="DC807">
        <v>2.6538650000000001</v>
      </c>
      <c r="DD807">
        <v>4.9905869999999997</v>
      </c>
      <c r="DE807">
        <v>104.431529</v>
      </c>
      <c r="DF807">
        <v>87.540504999999996</v>
      </c>
      <c r="DG807">
        <v>98.304565999999994</v>
      </c>
      <c r="DH807">
        <v>87.843517000000006</v>
      </c>
      <c r="DI807">
        <v>91.435706999999994</v>
      </c>
      <c r="DJ807">
        <v>71.496217999999999</v>
      </c>
      <c r="DK807">
        <v>125.07241999999999</v>
      </c>
      <c r="DL807">
        <v>102.31657300000001</v>
      </c>
      <c r="DM807">
        <v>113.818532</v>
      </c>
      <c r="DN807">
        <v>100.28205800000001</v>
      </c>
      <c r="DO807">
        <v>139.19766300000001</v>
      </c>
      <c r="DP807">
        <v>93.227735999999993</v>
      </c>
      <c r="DQ807">
        <v>131.607474</v>
      </c>
      <c r="DR807">
        <v>116.79155</v>
      </c>
      <c r="DS807">
        <v>161.08138099999999</v>
      </c>
      <c r="DT807">
        <v>14.435159000000001</v>
      </c>
      <c r="DU807">
        <v>198.86845</v>
      </c>
      <c r="DV807">
        <v>17.201055</v>
      </c>
      <c r="DW807">
        <v>188.83713800000001</v>
      </c>
      <c r="DX807">
        <v>11.569305</v>
      </c>
      <c r="DY807">
        <v>177.40076500000001</v>
      </c>
      <c r="DZ807">
        <v>119.11</v>
      </c>
      <c r="EA807">
        <v>5.843</v>
      </c>
      <c r="EB807">
        <v>689.1</v>
      </c>
      <c r="EC807">
        <v>120.05</v>
      </c>
      <c r="ED807">
        <v>5.968</v>
      </c>
      <c r="EE807">
        <v>707.6</v>
      </c>
      <c r="EF807">
        <v>120.74</v>
      </c>
      <c r="EG807">
        <v>5.3220000000000001</v>
      </c>
      <c r="EH807">
        <v>631.1</v>
      </c>
      <c r="EI807">
        <v>119.82</v>
      </c>
      <c r="EJ807">
        <v>2.649</v>
      </c>
      <c r="EK807">
        <v>317.39999399999999</v>
      </c>
      <c r="EL807">
        <v>1.586438</v>
      </c>
      <c r="EM807">
        <v>2.8544200000000002</v>
      </c>
      <c r="EN807">
        <v>29.865494999999999</v>
      </c>
      <c r="EO807">
        <v>-14.046111</v>
      </c>
      <c r="EP807">
        <v>-9.6421779999999995</v>
      </c>
      <c r="EQ807">
        <v>-18.963615000000001</v>
      </c>
      <c r="ER807">
        <v>109.612759</v>
      </c>
      <c r="ES807">
        <v>105.809521</v>
      </c>
      <c r="ET807">
        <v>101.30215699999999</v>
      </c>
      <c r="EU807">
        <v>4.5205130000000002</v>
      </c>
      <c r="EV807">
        <v>5836.2649229999997</v>
      </c>
      <c r="EW807">
        <v>5995.2667540000002</v>
      </c>
      <c r="EX807">
        <v>5077.6787039999999</v>
      </c>
      <c r="EY807">
        <v>3504.0437149999998</v>
      </c>
    </row>
    <row r="808" spans="1:155" x14ac:dyDescent="0.25">
      <c r="A808" s="741">
        <v>46246</v>
      </c>
      <c r="B808" s="740">
        <v>0.73984953703703704</v>
      </c>
      <c r="C808">
        <v>47820</v>
      </c>
      <c r="D808">
        <v>0</v>
      </c>
      <c r="E808">
        <v>0</v>
      </c>
      <c r="F808">
        <v>75.143060000000006</v>
      </c>
      <c r="G808">
        <v>72.403632999999999</v>
      </c>
      <c r="H808">
        <v>64.811297999999994</v>
      </c>
      <c r="I808">
        <v>73.163865999999999</v>
      </c>
      <c r="J808">
        <v>74.973307000000005</v>
      </c>
      <c r="K808">
        <v>72.074822999999995</v>
      </c>
      <c r="L808">
        <v>70.485163</v>
      </c>
      <c r="M808">
        <v>70.790012000000004</v>
      </c>
      <c r="N808">
        <v>4.1979959999999998</v>
      </c>
      <c r="O808">
        <v>3.9059430000000002</v>
      </c>
      <c r="P808">
        <v>4.8404319999999998</v>
      </c>
      <c r="Q808">
        <v>6.3686730000000003</v>
      </c>
      <c r="R808">
        <v>6.6930569999999996</v>
      </c>
      <c r="S808">
        <v>5.968585</v>
      </c>
      <c r="T808">
        <v>6.9097650000000002</v>
      </c>
      <c r="U808">
        <v>11.781943</v>
      </c>
      <c r="V808">
        <v>13.766821</v>
      </c>
      <c r="W808">
        <v>17.393281999999999</v>
      </c>
      <c r="X808">
        <v>11.7004</v>
      </c>
      <c r="Y808">
        <v>11.395440000000001</v>
      </c>
      <c r="Z808">
        <v>13.102841</v>
      </c>
      <c r="AA808">
        <v>16.513003999999999</v>
      </c>
      <c r="AB808">
        <v>13.1685</v>
      </c>
      <c r="AC808">
        <v>3.5437050000000001</v>
      </c>
      <c r="AD808">
        <v>12.251238000000001</v>
      </c>
      <c r="AE808">
        <v>6.6228579999999999</v>
      </c>
      <c r="AF808">
        <v>10.463155</v>
      </c>
      <c r="AG808">
        <v>6.9667830000000004</v>
      </c>
      <c r="AH808">
        <v>-2.4430999999999998</v>
      </c>
      <c r="AI808">
        <v>-0.73032399999999997</v>
      </c>
      <c r="AJ808">
        <v>17.625536</v>
      </c>
      <c r="AK808">
        <v>3.5200990000000001</v>
      </c>
      <c r="AL808">
        <v>10.806692999999999</v>
      </c>
      <c r="AM808">
        <v>2.6055410000000001</v>
      </c>
      <c r="AN808">
        <v>10.840797999999999</v>
      </c>
      <c r="AO808">
        <v>3.6681089999999998</v>
      </c>
      <c r="AP808">
        <v>12.552096000000001</v>
      </c>
      <c r="AQ808">
        <v>3.818797</v>
      </c>
      <c r="AR808">
        <v>11.416872</v>
      </c>
      <c r="AS808">
        <v>3.5682109999999998</v>
      </c>
      <c r="AT808">
        <v>10.475771999999999</v>
      </c>
      <c r="AU808">
        <v>3.3154659999999998</v>
      </c>
      <c r="AV808">
        <v>9.6172109999999993</v>
      </c>
      <c r="AW808">
        <v>2.6302110000000001</v>
      </c>
      <c r="AX808">
        <v>8.0988229999999994</v>
      </c>
      <c r="AY808">
        <v>2.7024560000000002</v>
      </c>
      <c r="AZ808">
        <v>8.5085929999999994</v>
      </c>
      <c r="BA808">
        <v>3.26309</v>
      </c>
      <c r="BB808">
        <v>9.4131169999999997</v>
      </c>
      <c r="BC808">
        <v>3.315007</v>
      </c>
      <c r="BD808">
        <v>9.9701380000000004</v>
      </c>
      <c r="BE808">
        <v>2.3296420000000002</v>
      </c>
      <c r="BF808">
        <v>9.5676249999999996</v>
      </c>
      <c r="BG808">
        <v>2.5041090000000001</v>
      </c>
      <c r="BH808">
        <v>6.6300879999999998</v>
      </c>
      <c r="BI808">
        <v>2.638001</v>
      </c>
      <c r="BJ808">
        <v>7.1966970000000003</v>
      </c>
      <c r="BK808">
        <v>1.9110309999999999</v>
      </c>
      <c r="BL808">
        <v>4.9060930000000003</v>
      </c>
      <c r="BM808">
        <v>2.1671230000000001</v>
      </c>
      <c r="BN808">
        <v>5.4750490000000003</v>
      </c>
      <c r="BO808">
        <v>2.6063499999999999</v>
      </c>
      <c r="BP808">
        <v>5.3884369999999997</v>
      </c>
      <c r="BQ808">
        <v>2.6468470000000002</v>
      </c>
      <c r="BR808">
        <v>4.8741969999999997</v>
      </c>
      <c r="BS808">
        <v>2.177924</v>
      </c>
      <c r="BT808">
        <v>5.5810519999999997</v>
      </c>
      <c r="BU808">
        <v>2.825205</v>
      </c>
      <c r="BV808">
        <v>5.9325049999999999</v>
      </c>
      <c r="BW808">
        <v>1.9855419999999999</v>
      </c>
      <c r="BX808">
        <v>4.8382079999999998</v>
      </c>
      <c r="BY808">
        <v>3.0221870000000002</v>
      </c>
      <c r="BZ808">
        <v>4.290985</v>
      </c>
      <c r="CA808">
        <v>2.7206039999999998</v>
      </c>
      <c r="CB808">
        <v>3.9787659999999998</v>
      </c>
      <c r="CC808">
        <v>2.6646510000000001</v>
      </c>
      <c r="CD808">
        <v>4.0354359999999998</v>
      </c>
      <c r="CE808">
        <v>2.4262450000000002</v>
      </c>
      <c r="CF808">
        <v>4.957255</v>
      </c>
      <c r="CG808">
        <v>2.666382</v>
      </c>
      <c r="CH808">
        <v>4.994783</v>
      </c>
      <c r="CI808">
        <v>1.5729839999999999</v>
      </c>
      <c r="CJ808">
        <v>3.479371</v>
      </c>
      <c r="CK808">
        <v>2.6563680000000001</v>
      </c>
      <c r="CL808">
        <v>4.1759409999999999</v>
      </c>
      <c r="CM808">
        <v>2.3364750000000001</v>
      </c>
      <c r="CN808">
        <v>3.5391910000000002</v>
      </c>
      <c r="CO808">
        <v>2.476769</v>
      </c>
      <c r="CP808">
        <v>3.7099980000000001</v>
      </c>
      <c r="CQ808">
        <v>1.963219</v>
      </c>
      <c r="CR808">
        <v>4.4901280000000003</v>
      </c>
      <c r="CS808">
        <v>2.936315</v>
      </c>
      <c r="CT808">
        <v>5.5293469999999996</v>
      </c>
      <c r="CU808">
        <v>2.124574</v>
      </c>
      <c r="CV808">
        <v>3.6756869999999999</v>
      </c>
      <c r="CW808">
        <v>3.0436269999999999</v>
      </c>
      <c r="CX808">
        <v>3.4795880000000001</v>
      </c>
      <c r="CY808">
        <v>3.005115</v>
      </c>
      <c r="CZ808">
        <v>4.4913129999999999</v>
      </c>
      <c r="DA808">
        <v>2.672129</v>
      </c>
      <c r="DB808">
        <v>3.6735929999999999</v>
      </c>
      <c r="DC808">
        <v>2.6905350000000001</v>
      </c>
      <c r="DD808">
        <v>4.999511</v>
      </c>
      <c r="DE808">
        <v>109.265973</v>
      </c>
      <c r="DF808">
        <v>88.721620000000001</v>
      </c>
      <c r="DG808">
        <v>101.844483</v>
      </c>
      <c r="DH808">
        <v>89.048741000000007</v>
      </c>
      <c r="DI808">
        <v>92.654437000000001</v>
      </c>
      <c r="DJ808">
        <v>98.114283</v>
      </c>
      <c r="DK808">
        <v>129.36032800000001</v>
      </c>
      <c r="DL808">
        <v>97.553346000000005</v>
      </c>
      <c r="DM808">
        <v>121.18038</v>
      </c>
      <c r="DN808">
        <v>103.31663</v>
      </c>
      <c r="DO808">
        <v>141.64398600000001</v>
      </c>
      <c r="DP808">
        <v>94.636627000000004</v>
      </c>
      <c r="DQ808">
        <v>141.021006</v>
      </c>
      <c r="DR808">
        <v>126.817429</v>
      </c>
      <c r="DS808">
        <v>162.92621600000001</v>
      </c>
      <c r="DT808">
        <v>16.484919000000001</v>
      </c>
      <c r="DU808">
        <v>213.65852699999999</v>
      </c>
      <c r="DV808">
        <v>20.169395999999999</v>
      </c>
      <c r="DW808">
        <v>201.307931</v>
      </c>
      <c r="DX808">
        <v>12.75146</v>
      </c>
      <c r="DY808">
        <v>180.29469900000001</v>
      </c>
      <c r="DZ808">
        <v>117.6</v>
      </c>
      <c r="EA808">
        <v>6.218</v>
      </c>
      <c r="EB808">
        <v>723.5</v>
      </c>
      <c r="EC808">
        <v>119.98</v>
      </c>
      <c r="ED808">
        <v>6.5140000000000002</v>
      </c>
      <c r="EE808">
        <v>772.7</v>
      </c>
      <c r="EF808">
        <v>120.33</v>
      </c>
      <c r="EG808">
        <v>5.51</v>
      </c>
      <c r="EH808">
        <v>653.9</v>
      </c>
      <c r="EI808">
        <v>117.58000199999999</v>
      </c>
      <c r="EJ808">
        <v>6.3849999999999998</v>
      </c>
      <c r="EK808">
        <v>750.70001200000002</v>
      </c>
      <c r="EL808">
        <v>8.3102260000000001</v>
      </c>
      <c r="EM808">
        <v>4.5007479999999997</v>
      </c>
      <c r="EN808">
        <v>34.512782000000001</v>
      </c>
      <c r="EO808">
        <v>-10.753325999999999</v>
      </c>
      <c r="EP808">
        <v>-5.2310720000000002</v>
      </c>
      <c r="EQ808">
        <v>-16.887246000000001</v>
      </c>
      <c r="ER808">
        <v>114.988184</v>
      </c>
      <c r="ES808">
        <v>110.51779500000001</v>
      </c>
      <c r="ET808">
        <v>102.460925</v>
      </c>
      <c r="EU808">
        <v>4.538443</v>
      </c>
      <c r="EV808">
        <v>5848.2200899999998</v>
      </c>
      <c r="EW808">
        <v>6007.9485940000004</v>
      </c>
      <c r="EX808">
        <v>5088.5230170000004</v>
      </c>
      <c r="EY808">
        <v>3514.3020919999999</v>
      </c>
    </row>
    <row r="809" spans="1:155" x14ac:dyDescent="0.25">
      <c r="A809" s="741">
        <v>46246</v>
      </c>
      <c r="B809" s="740">
        <v>0.74054398148148148</v>
      </c>
      <c r="C809">
        <v>47880</v>
      </c>
      <c r="D809">
        <v>0</v>
      </c>
      <c r="E809">
        <v>0</v>
      </c>
      <c r="F809">
        <v>74.954342999999994</v>
      </c>
      <c r="G809">
        <v>72.354146</v>
      </c>
      <c r="H809">
        <v>64.520185999999995</v>
      </c>
      <c r="I809">
        <v>73.156914</v>
      </c>
      <c r="J809">
        <v>74.972705000000005</v>
      </c>
      <c r="K809">
        <v>72.060231999999999</v>
      </c>
      <c r="L809">
        <v>70.451980000000006</v>
      </c>
      <c r="M809">
        <v>70.808205999999998</v>
      </c>
      <c r="N809">
        <v>3.807191</v>
      </c>
      <c r="O809">
        <v>4.0235190000000003</v>
      </c>
      <c r="P809">
        <v>4.4307259999999999</v>
      </c>
      <c r="Q809">
        <v>6.2332280000000004</v>
      </c>
      <c r="R809">
        <v>6.2057640000000003</v>
      </c>
      <c r="S809">
        <v>5.4152440000000004</v>
      </c>
      <c r="T809">
        <v>6.7190719999999997</v>
      </c>
      <c r="U809">
        <v>9.6288730000000005</v>
      </c>
      <c r="V809">
        <v>10.767355999999999</v>
      </c>
      <c r="W809">
        <v>12.119958</v>
      </c>
      <c r="X809">
        <v>9.342962</v>
      </c>
      <c r="Y809">
        <v>8.7502189999999995</v>
      </c>
      <c r="Z809">
        <v>11.668499000000001</v>
      </c>
      <c r="AA809">
        <v>11.795667</v>
      </c>
      <c r="AB809">
        <v>9.5988100000000003</v>
      </c>
      <c r="AC809">
        <v>0.59233800000000003</v>
      </c>
      <c r="AD809">
        <v>9.5945429999999998</v>
      </c>
      <c r="AE809">
        <v>3.1040740000000002</v>
      </c>
      <c r="AF809">
        <v>8.8904189999999996</v>
      </c>
      <c r="AG809">
        <v>4.0520820000000004</v>
      </c>
      <c r="AH809">
        <v>-9.3811870000000006</v>
      </c>
      <c r="AI809">
        <v>-3.8481019999999999</v>
      </c>
      <c r="AJ809">
        <v>16.614239999999999</v>
      </c>
      <c r="AK809">
        <v>3.5508109999999999</v>
      </c>
      <c r="AL809">
        <v>10.81692</v>
      </c>
      <c r="AM809">
        <v>2.5763120000000002</v>
      </c>
      <c r="AN809">
        <v>10.857844999999999</v>
      </c>
      <c r="AO809">
        <v>3.6617739999999999</v>
      </c>
      <c r="AP809">
        <v>12.533593</v>
      </c>
      <c r="AQ809">
        <v>3.8303790000000002</v>
      </c>
      <c r="AR809">
        <v>11.399229</v>
      </c>
      <c r="AS809">
        <v>3.5802369999999999</v>
      </c>
      <c r="AT809">
        <v>10.493273</v>
      </c>
      <c r="AU809">
        <v>3.3391259999999998</v>
      </c>
      <c r="AV809">
        <v>9.6265339999999995</v>
      </c>
      <c r="AW809">
        <v>2.6508180000000001</v>
      </c>
      <c r="AX809">
        <v>8.1010039999999996</v>
      </c>
      <c r="AY809">
        <v>2.6696849999999999</v>
      </c>
      <c r="AZ809">
        <v>8.5348419999999994</v>
      </c>
      <c r="BA809">
        <v>3.2486250000000001</v>
      </c>
      <c r="BB809">
        <v>9.4283660000000005</v>
      </c>
      <c r="BC809">
        <v>3.3267150000000001</v>
      </c>
      <c r="BD809">
        <v>9.9644320000000004</v>
      </c>
      <c r="BE809">
        <v>2.3659110000000001</v>
      </c>
      <c r="BF809">
        <v>9.5898459999999996</v>
      </c>
      <c r="BG809">
        <v>2.497563</v>
      </c>
      <c r="BH809">
        <v>6.6289610000000003</v>
      </c>
      <c r="BI809">
        <v>2.6221410000000001</v>
      </c>
      <c r="BJ809">
        <v>7.2279869999999997</v>
      </c>
      <c r="BK809">
        <v>1.9075569999999999</v>
      </c>
      <c r="BL809">
        <v>4.9072209999999998</v>
      </c>
      <c r="BM809">
        <v>2.1475330000000001</v>
      </c>
      <c r="BN809">
        <v>5.4640199999999997</v>
      </c>
      <c r="BO809">
        <v>2.5934339999999998</v>
      </c>
      <c r="BP809">
        <v>5.3682410000000003</v>
      </c>
      <c r="BQ809">
        <v>2.6587800000000001</v>
      </c>
      <c r="BR809">
        <v>4.9071350000000002</v>
      </c>
      <c r="BS809">
        <v>2.205009</v>
      </c>
      <c r="BT809">
        <v>5.6121230000000004</v>
      </c>
      <c r="BU809">
        <v>2.8309859999999998</v>
      </c>
      <c r="BV809">
        <v>5.9597810000000004</v>
      </c>
      <c r="BW809">
        <v>1.9839599999999999</v>
      </c>
      <c r="BX809">
        <v>4.8441349999999996</v>
      </c>
      <c r="BY809">
        <v>3.0318100000000001</v>
      </c>
      <c r="BZ809">
        <v>4.3398529999999997</v>
      </c>
      <c r="CA809">
        <v>2.8160539999999998</v>
      </c>
      <c r="CB809">
        <v>3.9978069999999999</v>
      </c>
      <c r="CC809">
        <v>2.6854100000000001</v>
      </c>
      <c r="CD809">
        <v>4.0639580000000004</v>
      </c>
      <c r="CE809">
        <v>2.4626610000000002</v>
      </c>
      <c r="CF809">
        <v>5.0025459999999997</v>
      </c>
      <c r="CG809">
        <v>2.6948050000000001</v>
      </c>
      <c r="CH809">
        <v>5.0179210000000003</v>
      </c>
      <c r="CI809">
        <v>1.5893280000000001</v>
      </c>
      <c r="CJ809">
        <v>3.4611990000000001</v>
      </c>
      <c r="CK809">
        <v>2.6812680000000002</v>
      </c>
      <c r="CL809">
        <v>4.183338</v>
      </c>
      <c r="CM809">
        <v>2.376579</v>
      </c>
      <c r="CN809">
        <v>3.571253</v>
      </c>
      <c r="CO809">
        <v>2.5056600000000002</v>
      </c>
      <c r="CP809">
        <v>3.7518009999999999</v>
      </c>
      <c r="CQ809">
        <v>1.9899309999999999</v>
      </c>
      <c r="CR809">
        <v>4.5052669999999999</v>
      </c>
      <c r="CS809">
        <v>2.9298709999999999</v>
      </c>
      <c r="CT809">
        <v>5.5621010000000002</v>
      </c>
      <c r="CU809">
        <v>2.096244</v>
      </c>
      <c r="CV809">
        <v>3.7112880000000001</v>
      </c>
      <c r="CW809">
        <v>3.0351129999999999</v>
      </c>
      <c r="CX809">
        <v>3.4824160000000002</v>
      </c>
      <c r="CY809">
        <v>3.039679</v>
      </c>
      <c r="CZ809">
        <v>4.4890889999999999</v>
      </c>
      <c r="DA809">
        <v>2.6744840000000001</v>
      </c>
      <c r="DB809">
        <v>3.6888079999999999</v>
      </c>
      <c r="DC809">
        <v>2.6823060000000001</v>
      </c>
      <c r="DD809">
        <v>5.0031270000000001</v>
      </c>
      <c r="DE809">
        <v>107.441249</v>
      </c>
      <c r="DF809">
        <v>89.049817000000004</v>
      </c>
      <c r="DG809">
        <v>100.663866</v>
      </c>
      <c r="DH809">
        <v>88.846575999999999</v>
      </c>
      <c r="DI809">
        <v>92.085448999999997</v>
      </c>
      <c r="DJ809">
        <v>74.858694</v>
      </c>
      <c r="DK809">
        <v>137.58031299999999</v>
      </c>
      <c r="DL809">
        <v>105.25958199999999</v>
      </c>
      <c r="DM809">
        <v>125.23127599999999</v>
      </c>
      <c r="DN809">
        <v>103.096428</v>
      </c>
      <c r="DO809">
        <v>142.22217000000001</v>
      </c>
      <c r="DP809">
        <v>94.394852999999998</v>
      </c>
      <c r="DQ809">
        <v>144.683672</v>
      </c>
      <c r="DR809">
        <v>127.749978</v>
      </c>
      <c r="DS809">
        <v>162.90956299999999</v>
      </c>
      <c r="DT809">
        <v>15.972734000000001</v>
      </c>
      <c r="DU809">
        <v>207.14422400000001</v>
      </c>
      <c r="DV809">
        <v>18.083092000000001</v>
      </c>
      <c r="DW809">
        <v>196.25441499999999</v>
      </c>
      <c r="DX809">
        <v>12.181787999999999</v>
      </c>
      <c r="DY809">
        <v>178.739948</v>
      </c>
      <c r="DZ809">
        <v>119.01</v>
      </c>
      <c r="EA809">
        <v>6.0960000000000001</v>
      </c>
      <c r="EB809">
        <v>718.9</v>
      </c>
      <c r="EC809">
        <v>120.11</v>
      </c>
      <c r="ED809">
        <v>6.2089999999999996</v>
      </c>
      <c r="EE809">
        <v>738.6</v>
      </c>
      <c r="EF809">
        <v>120.63</v>
      </c>
      <c r="EG809">
        <v>5.4290000000000003</v>
      </c>
      <c r="EH809">
        <v>647.79999999999995</v>
      </c>
      <c r="EI809">
        <v>119.91999800000001</v>
      </c>
      <c r="EJ809">
        <v>2.6520000000000001</v>
      </c>
      <c r="EK809">
        <v>318</v>
      </c>
      <c r="EL809">
        <v>2.1789360000000002</v>
      </c>
      <c r="EM809">
        <v>4.4515529999999996</v>
      </c>
      <c r="EN809">
        <v>34.493251999999998</v>
      </c>
      <c r="EO809">
        <v>-11.560123000000001</v>
      </c>
      <c r="EP809">
        <v>-8.2996549999999996</v>
      </c>
      <c r="EQ809">
        <v>-17.879011999999999</v>
      </c>
      <c r="ER809">
        <v>112.653018</v>
      </c>
      <c r="ES809">
        <v>108.63451499999999</v>
      </c>
      <c r="ET809">
        <v>101.839961</v>
      </c>
      <c r="EU809">
        <v>4.550497</v>
      </c>
      <c r="EV809">
        <v>5860.2042410000004</v>
      </c>
      <c r="EW809">
        <v>6020.5115969999997</v>
      </c>
      <c r="EX809">
        <v>5099.3656579999997</v>
      </c>
      <c r="EY809">
        <v>3520.6777609999999</v>
      </c>
    </row>
    <row r="810" spans="1:155" x14ac:dyDescent="0.25">
      <c r="A810" s="741">
        <v>46246</v>
      </c>
      <c r="B810" s="740">
        <v>0.74123842592592593</v>
      </c>
      <c r="C810">
        <v>47940</v>
      </c>
      <c r="D810">
        <v>0</v>
      </c>
      <c r="E810">
        <v>0</v>
      </c>
      <c r="F810">
        <v>75.296104</v>
      </c>
      <c r="G810">
        <v>72.378384999999994</v>
      </c>
      <c r="H810">
        <v>64.848241000000002</v>
      </c>
      <c r="I810">
        <v>73.152054000000007</v>
      </c>
      <c r="J810">
        <v>75.045576999999994</v>
      </c>
      <c r="K810">
        <v>72.024846999999994</v>
      </c>
      <c r="L810">
        <v>70.492906000000005</v>
      </c>
      <c r="M810">
        <v>70.872883999999999</v>
      </c>
      <c r="N810">
        <v>3.6353049999999998</v>
      </c>
      <c r="O810">
        <v>3.7887559999999998</v>
      </c>
      <c r="P810">
        <v>4.0331039999999998</v>
      </c>
      <c r="Q810">
        <v>5.8455069999999996</v>
      </c>
      <c r="R810">
        <v>5.836805</v>
      </c>
      <c r="S810">
        <v>4.9550609999999997</v>
      </c>
      <c r="T810">
        <v>6.5058470000000002</v>
      </c>
      <c r="U810">
        <v>9.0806570000000004</v>
      </c>
      <c r="V810">
        <v>10.208166</v>
      </c>
      <c r="W810">
        <v>11.125114999999999</v>
      </c>
      <c r="X810">
        <v>8.836919</v>
      </c>
      <c r="Y810">
        <v>8.0928059999999995</v>
      </c>
      <c r="Z810">
        <v>11.175595</v>
      </c>
      <c r="AA810">
        <v>10.977398000000001</v>
      </c>
      <c r="AB810">
        <v>8.561712</v>
      </c>
      <c r="AC810">
        <v>-0.57154700000000003</v>
      </c>
      <c r="AD810">
        <v>8.9041130000000006</v>
      </c>
      <c r="AE810">
        <v>1.47742</v>
      </c>
      <c r="AF810">
        <v>8.0057489999999998</v>
      </c>
      <c r="AG810">
        <v>2.504165</v>
      </c>
      <c r="AH810">
        <v>-10.53415</v>
      </c>
      <c r="AI810">
        <v>-5.1023690000000004</v>
      </c>
      <c r="AJ810">
        <v>14.279871</v>
      </c>
      <c r="AK810">
        <v>3.5572819999999998</v>
      </c>
      <c r="AL810">
        <v>10.844044999999999</v>
      </c>
      <c r="AM810">
        <v>2.6157300000000001</v>
      </c>
      <c r="AN810">
        <v>10.863598</v>
      </c>
      <c r="AO810">
        <v>3.6572610000000001</v>
      </c>
      <c r="AP810">
        <v>12.546829000000001</v>
      </c>
      <c r="AQ810">
        <v>3.8442400000000001</v>
      </c>
      <c r="AR810">
        <v>11.411733999999999</v>
      </c>
      <c r="AS810">
        <v>3.5919650000000001</v>
      </c>
      <c r="AT810">
        <v>10.522271</v>
      </c>
      <c r="AU810">
        <v>3.3339509999999999</v>
      </c>
      <c r="AV810">
        <v>9.6259610000000002</v>
      </c>
      <c r="AW810">
        <v>2.667894</v>
      </c>
      <c r="AX810">
        <v>8.1101840000000003</v>
      </c>
      <c r="AY810">
        <v>2.6743359999999998</v>
      </c>
      <c r="AZ810">
        <v>8.5363640000000007</v>
      </c>
      <c r="BA810">
        <v>3.2883170000000002</v>
      </c>
      <c r="BB810">
        <v>9.4596850000000003</v>
      </c>
      <c r="BC810">
        <v>3.3431449999999998</v>
      </c>
      <c r="BD810">
        <v>9.9984599999999997</v>
      </c>
      <c r="BE810">
        <v>2.3875980000000001</v>
      </c>
      <c r="BF810">
        <v>9.5958170000000003</v>
      </c>
      <c r="BG810">
        <v>2.507279</v>
      </c>
      <c r="BH810">
        <v>6.6346040000000004</v>
      </c>
      <c r="BI810">
        <v>2.6163129999999999</v>
      </c>
      <c r="BJ810">
        <v>7.206423</v>
      </c>
      <c r="BK810">
        <v>1.9148449999999999</v>
      </c>
      <c r="BL810">
        <v>4.8920029999999999</v>
      </c>
      <c r="BM810">
        <v>2.173238</v>
      </c>
      <c r="BN810">
        <v>5.4678940000000003</v>
      </c>
      <c r="BO810">
        <v>2.624476</v>
      </c>
      <c r="BP810">
        <v>5.3771570000000004</v>
      </c>
      <c r="BQ810">
        <v>2.6898200000000001</v>
      </c>
      <c r="BR810">
        <v>4.9275250000000002</v>
      </c>
      <c r="BS810">
        <v>2.217654</v>
      </c>
      <c r="BT810">
        <v>5.6228699999999998</v>
      </c>
      <c r="BU810">
        <v>2.8151229999999998</v>
      </c>
      <c r="BV810">
        <v>5.932544</v>
      </c>
      <c r="BW810">
        <v>1.99203</v>
      </c>
      <c r="BX810">
        <v>4.8776010000000003</v>
      </c>
      <c r="BY810">
        <v>3.056168</v>
      </c>
      <c r="BZ810">
        <v>4.3220049999999999</v>
      </c>
      <c r="CA810">
        <v>2.8837320000000002</v>
      </c>
      <c r="CB810">
        <v>4.0111780000000001</v>
      </c>
      <c r="CC810">
        <v>2.685692</v>
      </c>
      <c r="CD810">
        <v>4.0812299999999997</v>
      </c>
      <c r="CE810">
        <v>2.45696</v>
      </c>
      <c r="CF810">
        <v>4.9888729999999999</v>
      </c>
      <c r="CG810">
        <v>2.6778629999999999</v>
      </c>
      <c r="CH810">
        <v>5.015682</v>
      </c>
      <c r="CI810">
        <v>1.564953</v>
      </c>
      <c r="CJ810">
        <v>3.4575749999999998</v>
      </c>
      <c r="CK810">
        <v>2.654401</v>
      </c>
      <c r="CL810">
        <v>4.1886700000000001</v>
      </c>
      <c r="CM810">
        <v>2.3556849999999998</v>
      </c>
      <c r="CN810">
        <v>3.5796079999999999</v>
      </c>
      <c r="CO810">
        <v>2.523234</v>
      </c>
      <c r="CP810">
        <v>3.7469519999999998</v>
      </c>
      <c r="CQ810">
        <v>1.9965850000000001</v>
      </c>
      <c r="CR810">
        <v>4.5187790000000003</v>
      </c>
      <c r="CS810">
        <v>2.9263949999999999</v>
      </c>
      <c r="CT810">
        <v>5.5645730000000002</v>
      </c>
      <c r="CU810">
        <v>2.1171509999999998</v>
      </c>
      <c r="CV810">
        <v>3.6986050000000001</v>
      </c>
      <c r="CW810">
        <v>3.0500120000000002</v>
      </c>
      <c r="CX810">
        <v>3.511091</v>
      </c>
      <c r="CY810">
        <v>3.0407799999999998</v>
      </c>
      <c r="CZ810">
        <v>4.5099200000000002</v>
      </c>
      <c r="DA810">
        <v>2.6533869999999999</v>
      </c>
      <c r="DB810">
        <v>3.7072569999999998</v>
      </c>
      <c r="DC810">
        <v>2.6984819999999998</v>
      </c>
      <c r="DD810">
        <v>5.0452769999999996</v>
      </c>
      <c r="DE810">
        <v>106.594527</v>
      </c>
      <c r="DF810">
        <v>89.272122999999993</v>
      </c>
      <c r="DG810">
        <v>99.976602999999997</v>
      </c>
      <c r="DH810">
        <v>88.216601999999995</v>
      </c>
      <c r="DI810">
        <v>92.174924000000004</v>
      </c>
      <c r="DJ810">
        <v>86.889195999999998</v>
      </c>
      <c r="DK810">
        <v>131.58739600000001</v>
      </c>
      <c r="DL810">
        <v>104.676429</v>
      </c>
      <c r="DM810">
        <v>119.85078</v>
      </c>
      <c r="DN810">
        <v>102.024933</v>
      </c>
      <c r="DO810">
        <v>141.39613700000001</v>
      </c>
      <c r="DP810">
        <v>94.203175000000002</v>
      </c>
      <c r="DQ810">
        <v>137.86801199999999</v>
      </c>
      <c r="DR810">
        <v>122.69060500000001</v>
      </c>
      <c r="DS810">
        <v>162.51879500000001</v>
      </c>
      <c r="DT810">
        <v>15.385908000000001</v>
      </c>
      <c r="DU810">
        <v>204.65109100000001</v>
      </c>
      <c r="DV810">
        <v>17.467839000000001</v>
      </c>
      <c r="DW810">
        <v>192.41617199999999</v>
      </c>
      <c r="DX810">
        <v>11.861017</v>
      </c>
      <c r="DY810">
        <v>178.75938600000001</v>
      </c>
      <c r="DZ810">
        <v>119.1</v>
      </c>
      <c r="EA810">
        <v>5.9859999999999998</v>
      </c>
      <c r="EB810">
        <v>705.8</v>
      </c>
      <c r="EC810">
        <v>120</v>
      </c>
      <c r="ED810">
        <v>6.0960000000000001</v>
      </c>
      <c r="EE810">
        <v>725.5</v>
      </c>
      <c r="EF810">
        <v>120.68</v>
      </c>
      <c r="EG810">
        <v>5.4039999999999999</v>
      </c>
      <c r="EH810">
        <v>643.6</v>
      </c>
      <c r="EI810">
        <v>120.019997</v>
      </c>
      <c r="EJ810">
        <v>2.653</v>
      </c>
      <c r="EK810">
        <v>318.39999399999999</v>
      </c>
      <c r="EL810">
        <v>1.96319</v>
      </c>
      <c r="EM810">
        <v>4.1307689999999999</v>
      </c>
      <c r="EN810">
        <v>32.724499999999999</v>
      </c>
      <c r="EO810">
        <v>-12.497339999999999</v>
      </c>
      <c r="EP810">
        <v>-9.2331380000000003</v>
      </c>
      <c r="EQ810">
        <v>-18.444628999999999</v>
      </c>
      <c r="ER810">
        <v>111.745999</v>
      </c>
      <c r="ES810">
        <v>107.18191</v>
      </c>
      <c r="ET810">
        <v>101.847747</v>
      </c>
      <c r="EU810">
        <v>4.5590950000000001</v>
      </c>
      <c r="EV810">
        <v>5872.0384809999996</v>
      </c>
      <c r="EW810">
        <v>6032.7438840000004</v>
      </c>
      <c r="EX810">
        <v>5110.1112300000004</v>
      </c>
      <c r="EY810">
        <v>3525.9717989999999</v>
      </c>
    </row>
    <row r="811" spans="1:155" x14ac:dyDescent="0.25">
      <c r="A811" s="741">
        <v>46246</v>
      </c>
      <c r="B811" s="740">
        <v>0.74193287037037037</v>
      </c>
      <c r="C811">
        <v>48000</v>
      </c>
      <c r="D811">
        <v>0</v>
      </c>
      <c r="E811">
        <v>0</v>
      </c>
      <c r="F811">
        <v>74.973774000000006</v>
      </c>
      <c r="G811">
        <v>72.313467000000003</v>
      </c>
      <c r="H811">
        <v>64.654038999999997</v>
      </c>
      <c r="I811">
        <v>73.156561999999994</v>
      </c>
      <c r="J811">
        <v>75.009103999999994</v>
      </c>
      <c r="K811">
        <v>71.978917999999993</v>
      </c>
      <c r="L811">
        <v>70.469228999999999</v>
      </c>
      <c r="M811">
        <v>70.820352999999997</v>
      </c>
      <c r="N811">
        <v>3.4500229999999998</v>
      </c>
      <c r="O811">
        <v>3.6995480000000001</v>
      </c>
      <c r="P811">
        <v>3.7284929999999998</v>
      </c>
      <c r="Q811">
        <v>5.9610060000000002</v>
      </c>
      <c r="R811">
        <v>5.4360439999999999</v>
      </c>
      <c r="S811">
        <v>4.6005779999999996</v>
      </c>
      <c r="T811">
        <v>6.1581109999999999</v>
      </c>
      <c r="U811">
        <v>9.0506530000000005</v>
      </c>
      <c r="V811">
        <v>10.163026</v>
      </c>
      <c r="W811">
        <v>10.951831</v>
      </c>
      <c r="X811">
        <v>8.5855340000000009</v>
      </c>
      <c r="Y811">
        <v>8.0226000000000006</v>
      </c>
      <c r="Z811">
        <v>10.311139000000001</v>
      </c>
      <c r="AA811">
        <v>10.803345999999999</v>
      </c>
      <c r="AB811">
        <v>8.3633260000000007</v>
      </c>
      <c r="AC811">
        <v>-1.290953</v>
      </c>
      <c r="AD811">
        <v>8.8666450000000001</v>
      </c>
      <c r="AE811">
        <v>0.58471799999999996</v>
      </c>
      <c r="AF811">
        <v>7.457141</v>
      </c>
      <c r="AG811">
        <v>1.5238989999999999</v>
      </c>
      <c r="AH811">
        <v>-11.222935</v>
      </c>
      <c r="AI811">
        <v>-5.7284129999999998</v>
      </c>
      <c r="AJ811">
        <v>13.142166</v>
      </c>
      <c r="AK811">
        <v>3.5730719999999998</v>
      </c>
      <c r="AL811">
        <v>10.862238</v>
      </c>
      <c r="AM811">
        <v>2.5959449999999999</v>
      </c>
      <c r="AN811">
        <v>10.891794000000001</v>
      </c>
      <c r="AO811">
        <v>3.6599360000000001</v>
      </c>
      <c r="AP811">
        <v>12.567618</v>
      </c>
      <c r="AQ811">
        <v>3.8510499999999999</v>
      </c>
      <c r="AR811">
        <v>11.456687000000001</v>
      </c>
      <c r="AS811">
        <v>3.621804</v>
      </c>
      <c r="AT811">
        <v>10.549673</v>
      </c>
      <c r="AU811">
        <v>3.3740510000000001</v>
      </c>
      <c r="AV811">
        <v>9.6634170000000008</v>
      </c>
      <c r="AW811">
        <v>2.6671390000000001</v>
      </c>
      <c r="AX811">
        <v>8.1450390000000006</v>
      </c>
      <c r="AY811">
        <v>2.6694399999999998</v>
      </c>
      <c r="AZ811">
        <v>8.5670369999999991</v>
      </c>
      <c r="BA811">
        <v>3.269577</v>
      </c>
      <c r="BB811">
        <v>9.4935050000000007</v>
      </c>
      <c r="BC811">
        <v>3.3460100000000002</v>
      </c>
      <c r="BD811">
        <v>10.047732</v>
      </c>
      <c r="BE811">
        <v>2.4047960000000002</v>
      </c>
      <c r="BF811">
        <v>9.6246770000000001</v>
      </c>
      <c r="BG811">
        <v>2.5166499999999998</v>
      </c>
      <c r="BH811">
        <v>6.6804569999999996</v>
      </c>
      <c r="BI811">
        <v>2.6251660000000001</v>
      </c>
      <c r="BJ811">
        <v>7.2522479999999998</v>
      </c>
      <c r="BK811">
        <v>1.9177299999999999</v>
      </c>
      <c r="BL811">
        <v>4.9338569999999997</v>
      </c>
      <c r="BM811">
        <v>2.1761219999999999</v>
      </c>
      <c r="BN811">
        <v>5.5089860000000002</v>
      </c>
      <c r="BO811">
        <v>2.6155840000000001</v>
      </c>
      <c r="BP811">
        <v>5.4012979999999997</v>
      </c>
      <c r="BQ811">
        <v>2.6689639999999999</v>
      </c>
      <c r="BR811">
        <v>4.9357850000000001</v>
      </c>
      <c r="BS811">
        <v>2.2259470000000001</v>
      </c>
      <c r="BT811">
        <v>5.6347870000000002</v>
      </c>
      <c r="BU811">
        <v>2.830101</v>
      </c>
      <c r="BV811">
        <v>5.9854580000000004</v>
      </c>
      <c r="BW811">
        <v>1.9798500000000001</v>
      </c>
      <c r="BX811">
        <v>4.8888350000000003</v>
      </c>
      <c r="BY811">
        <v>3.0490370000000002</v>
      </c>
      <c r="BZ811">
        <v>4.3441429999999999</v>
      </c>
      <c r="CA811">
        <v>2.902698</v>
      </c>
      <c r="CB811">
        <v>4.0144979999999997</v>
      </c>
      <c r="CC811">
        <v>2.7120519999999999</v>
      </c>
      <c r="CD811">
        <v>4.0914640000000002</v>
      </c>
      <c r="CE811">
        <v>2.5035810000000001</v>
      </c>
      <c r="CF811">
        <v>5.0117149999999997</v>
      </c>
      <c r="CG811">
        <v>2.709066</v>
      </c>
      <c r="CH811">
        <v>5.0185380000000004</v>
      </c>
      <c r="CI811">
        <v>1.590409</v>
      </c>
      <c r="CJ811">
        <v>3.4774440000000002</v>
      </c>
      <c r="CK811">
        <v>2.6720199999999998</v>
      </c>
      <c r="CL811">
        <v>4.216348</v>
      </c>
      <c r="CM811">
        <v>2.355817</v>
      </c>
      <c r="CN811">
        <v>3.587793</v>
      </c>
      <c r="CO811">
        <v>2.5318930000000002</v>
      </c>
      <c r="CP811">
        <v>3.770022</v>
      </c>
      <c r="CQ811">
        <v>2.032613</v>
      </c>
      <c r="CR811">
        <v>4.5505409999999999</v>
      </c>
      <c r="CS811">
        <v>2.9531740000000002</v>
      </c>
      <c r="CT811">
        <v>5.5565740000000003</v>
      </c>
      <c r="CU811">
        <v>2.0998990000000002</v>
      </c>
      <c r="CV811">
        <v>3.6970160000000001</v>
      </c>
      <c r="CW811">
        <v>3.0520999999999998</v>
      </c>
      <c r="CX811">
        <v>3.5217520000000002</v>
      </c>
      <c r="CY811">
        <v>3.0477690000000002</v>
      </c>
      <c r="CZ811">
        <v>4.5086329999999997</v>
      </c>
      <c r="DA811">
        <v>2.7024460000000001</v>
      </c>
      <c r="DB811">
        <v>3.7181069999999998</v>
      </c>
      <c r="DC811">
        <v>2.7171699999999999</v>
      </c>
      <c r="DD811">
        <v>5.0531949999999997</v>
      </c>
      <c r="DE811">
        <v>105.66884400000001</v>
      </c>
      <c r="DF811">
        <v>89.224963000000002</v>
      </c>
      <c r="DG811">
        <v>99.148514000000006</v>
      </c>
      <c r="DH811">
        <v>88.507941000000002</v>
      </c>
      <c r="DI811">
        <v>92.037655000000001</v>
      </c>
      <c r="DJ811">
        <v>67.517211000000003</v>
      </c>
      <c r="DK811">
        <v>128.209249</v>
      </c>
      <c r="DL811">
        <v>103.899288</v>
      </c>
      <c r="DM811">
        <v>117.07867400000001</v>
      </c>
      <c r="DN811">
        <v>101.42989799999999</v>
      </c>
      <c r="DO811">
        <v>140.52755199999999</v>
      </c>
      <c r="DP811">
        <v>93.868255000000005</v>
      </c>
      <c r="DQ811">
        <v>134.601024</v>
      </c>
      <c r="DR811">
        <v>120.044224</v>
      </c>
      <c r="DS811">
        <v>161.888114</v>
      </c>
      <c r="DT811">
        <v>15.044824</v>
      </c>
      <c r="DU811">
        <v>202.07048800000001</v>
      </c>
      <c r="DV811">
        <v>17.103915000000001</v>
      </c>
      <c r="DW811">
        <v>191.10002</v>
      </c>
      <c r="DX811">
        <v>11.563084999999999</v>
      </c>
      <c r="DY811">
        <v>178.426413</v>
      </c>
      <c r="DZ811">
        <v>119.11</v>
      </c>
      <c r="EA811">
        <v>5.9249999999999998</v>
      </c>
      <c r="EB811">
        <v>698.1</v>
      </c>
      <c r="EC811">
        <v>120.37</v>
      </c>
      <c r="ED811">
        <v>6.0350000000000001</v>
      </c>
      <c r="EE811">
        <v>717.8</v>
      </c>
      <c r="EF811">
        <v>120.63</v>
      </c>
      <c r="EG811">
        <v>5.3739999999999997</v>
      </c>
      <c r="EH811">
        <v>639.4</v>
      </c>
      <c r="EI811">
        <v>119.989998</v>
      </c>
      <c r="EJ811">
        <v>2.6520000000000001</v>
      </c>
      <c r="EK811">
        <v>318.20001200000002</v>
      </c>
      <c r="EL811">
        <v>1.8256349999999999</v>
      </c>
      <c r="EM811">
        <v>4.0633549999999996</v>
      </c>
      <c r="EN811">
        <v>32.116895</v>
      </c>
      <c r="EO811">
        <v>-13.04857</v>
      </c>
      <c r="EP811">
        <v>-9.7917679999999994</v>
      </c>
      <c r="EQ811">
        <v>-18.974729</v>
      </c>
      <c r="ER811">
        <v>110.799162</v>
      </c>
      <c r="ES811">
        <v>106.67926300000001</v>
      </c>
      <c r="ET811">
        <v>101.714294</v>
      </c>
      <c r="EU811">
        <v>4.5756889999999997</v>
      </c>
      <c r="EV811">
        <v>5883.7221280000003</v>
      </c>
      <c r="EW811">
        <v>6044.7566379999998</v>
      </c>
      <c r="EX811">
        <v>5120.7956409999997</v>
      </c>
      <c r="EY811">
        <v>3531.2715050000002</v>
      </c>
    </row>
    <row r="812" spans="1:155" x14ac:dyDescent="0.25">
      <c r="A812" s="741">
        <v>46246</v>
      </c>
      <c r="B812" s="740">
        <v>0.74262731481481481</v>
      </c>
      <c r="C812">
        <v>48060</v>
      </c>
      <c r="D812">
        <v>0</v>
      </c>
      <c r="E812">
        <v>0</v>
      </c>
      <c r="F812">
        <v>74.922621000000007</v>
      </c>
      <c r="G812">
        <v>72.342665999999994</v>
      </c>
      <c r="H812">
        <v>64.325102000000001</v>
      </c>
      <c r="I812">
        <v>73.163499999999999</v>
      </c>
      <c r="J812">
        <v>75.007579000000007</v>
      </c>
      <c r="K812">
        <v>72.019352999999995</v>
      </c>
      <c r="L812">
        <v>70.489984000000007</v>
      </c>
      <c r="M812">
        <v>70.819875999999994</v>
      </c>
      <c r="N812">
        <v>3.227147</v>
      </c>
      <c r="O812">
        <v>3.5190380000000001</v>
      </c>
      <c r="P812">
        <v>3.4220609999999998</v>
      </c>
      <c r="Q812">
        <v>5.7795670000000001</v>
      </c>
      <c r="R812">
        <v>5.1476519999999999</v>
      </c>
      <c r="S812">
        <v>4.3999560000000004</v>
      </c>
      <c r="T812">
        <v>5.9263659999999998</v>
      </c>
      <c r="U812">
        <v>8.8112100000000009</v>
      </c>
      <c r="V812">
        <v>9.7783920000000002</v>
      </c>
      <c r="W812">
        <v>10.8255</v>
      </c>
      <c r="X812">
        <v>8.5983820000000009</v>
      </c>
      <c r="Y812">
        <v>7.5731390000000003</v>
      </c>
      <c r="Z812">
        <v>10.155863</v>
      </c>
      <c r="AA812">
        <v>10.631346000000001</v>
      </c>
      <c r="AB812">
        <v>8.2592060000000007</v>
      </c>
      <c r="AC812">
        <v>-1.7921339999999999</v>
      </c>
      <c r="AD812">
        <v>8.4705659999999998</v>
      </c>
      <c r="AE812">
        <v>0.15879399999999999</v>
      </c>
      <c r="AF812">
        <v>7.0817459999999999</v>
      </c>
      <c r="AG812">
        <v>0.98418399999999995</v>
      </c>
      <c r="AH812">
        <v>-11.723477000000001</v>
      </c>
      <c r="AI812">
        <v>-6.2139100000000003</v>
      </c>
      <c r="AJ812">
        <v>11.802296999999999</v>
      </c>
      <c r="AK812">
        <v>3.538567</v>
      </c>
      <c r="AL812">
        <v>10.882039000000001</v>
      </c>
      <c r="AM812">
        <v>2.6095429999999999</v>
      </c>
      <c r="AN812">
        <v>10.907957</v>
      </c>
      <c r="AO812">
        <v>3.6498910000000002</v>
      </c>
      <c r="AP812">
        <v>12.598528</v>
      </c>
      <c r="AQ812">
        <v>3.8079329999999998</v>
      </c>
      <c r="AR812">
        <v>11.481452000000001</v>
      </c>
      <c r="AS812">
        <v>3.5898720000000002</v>
      </c>
      <c r="AT812">
        <v>10.568939</v>
      </c>
      <c r="AU812">
        <v>3.3549060000000002</v>
      </c>
      <c r="AV812">
        <v>9.6886279999999996</v>
      </c>
      <c r="AW812">
        <v>2.6324070000000002</v>
      </c>
      <c r="AX812">
        <v>8.1589720000000003</v>
      </c>
      <c r="AY812">
        <v>2.6540349999999999</v>
      </c>
      <c r="AZ812">
        <v>8.5668220000000002</v>
      </c>
      <c r="BA812">
        <v>3.2688999999999999</v>
      </c>
      <c r="BB812">
        <v>9.5114330000000002</v>
      </c>
      <c r="BC812">
        <v>3.330082</v>
      </c>
      <c r="BD812">
        <v>10.061094000000001</v>
      </c>
      <c r="BE812">
        <v>2.4064179999999999</v>
      </c>
      <c r="BF812">
        <v>9.660444</v>
      </c>
      <c r="BG812">
        <v>2.5155099999999999</v>
      </c>
      <c r="BH812">
        <v>6.6957930000000001</v>
      </c>
      <c r="BI812">
        <v>2.6180460000000001</v>
      </c>
      <c r="BJ812">
        <v>7.2443770000000001</v>
      </c>
      <c r="BK812">
        <v>1.9015029999999999</v>
      </c>
      <c r="BL812">
        <v>4.9493470000000004</v>
      </c>
      <c r="BM812">
        <v>2.170032</v>
      </c>
      <c r="BN812">
        <v>5.5110400000000004</v>
      </c>
      <c r="BO812">
        <v>2.6135039999999998</v>
      </c>
      <c r="BP812">
        <v>5.4308490000000003</v>
      </c>
      <c r="BQ812">
        <v>2.6779289999999998</v>
      </c>
      <c r="BR812">
        <v>4.9755440000000002</v>
      </c>
      <c r="BS812">
        <v>2.25712</v>
      </c>
      <c r="BT812">
        <v>5.6575550000000003</v>
      </c>
      <c r="BU812">
        <v>2.8288600000000002</v>
      </c>
      <c r="BV812">
        <v>5.9805599999999997</v>
      </c>
      <c r="BW812">
        <v>2.0016389999999999</v>
      </c>
      <c r="BX812">
        <v>4.8888889999999998</v>
      </c>
      <c r="BY812">
        <v>3.0513910000000002</v>
      </c>
      <c r="BZ812">
        <v>4.3643919999999996</v>
      </c>
      <c r="CA812">
        <v>2.9096510000000002</v>
      </c>
      <c r="CB812">
        <v>4.036594</v>
      </c>
      <c r="CC812">
        <v>2.7400199999999999</v>
      </c>
      <c r="CD812">
        <v>4.0849359999999999</v>
      </c>
      <c r="CE812">
        <v>2.506704</v>
      </c>
      <c r="CF812">
        <v>5.0338310000000002</v>
      </c>
      <c r="CG812">
        <v>2.686626</v>
      </c>
      <c r="CH812">
        <v>5.0318889999999996</v>
      </c>
      <c r="CI812">
        <v>1.575253</v>
      </c>
      <c r="CJ812">
        <v>3.4945020000000002</v>
      </c>
      <c r="CK812">
        <v>2.6737609999999998</v>
      </c>
      <c r="CL812">
        <v>4.2249720000000002</v>
      </c>
      <c r="CM812">
        <v>2.3732120000000001</v>
      </c>
      <c r="CN812">
        <v>3.6182280000000002</v>
      </c>
      <c r="CO812">
        <v>2.561455</v>
      </c>
      <c r="CP812">
        <v>3.807134</v>
      </c>
      <c r="CQ812">
        <v>2.0518589999999999</v>
      </c>
      <c r="CR812">
        <v>4.568797</v>
      </c>
      <c r="CS812">
        <v>2.9590550000000002</v>
      </c>
      <c r="CT812">
        <v>5.5825550000000002</v>
      </c>
      <c r="CU812">
        <v>2.1094360000000001</v>
      </c>
      <c r="CV812">
        <v>3.7469589999999999</v>
      </c>
      <c r="CW812">
        <v>3.0643820000000002</v>
      </c>
      <c r="CX812">
        <v>3.536438</v>
      </c>
      <c r="CY812">
        <v>3.0417709999999998</v>
      </c>
      <c r="CZ812">
        <v>4.5288050000000002</v>
      </c>
      <c r="DA812">
        <v>2.7088169999999998</v>
      </c>
      <c r="DB812">
        <v>3.7235490000000002</v>
      </c>
      <c r="DC812">
        <v>2.7382650000000002</v>
      </c>
      <c r="DD812">
        <v>5.0533710000000003</v>
      </c>
      <c r="DE812">
        <v>105.15575699999999</v>
      </c>
      <c r="DF812">
        <v>88.956207000000006</v>
      </c>
      <c r="DG812">
        <v>98.723707000000005</v>
      </c>
      <c r="DH812">
        <v>87.725514000000004</v>
      </c>
      <c r="DI812">
        <v>91.396665999999996</v>
      </c>
      <c r="DJ812">
        <v>86.330939000000001</v>
      </c>
      <c r="DK812">
        <v>126.664804</v>
      </c>
      <c r="DL812">
        <v>103.257318</v>
      </c>
      <c r="DM812">
        <v>115.518804</v>
      </c>
      <c r="DN812">
        <v>100.909823</v>
      </c>
      <c r="DO812">
        <v>140.132285</v>
      </c>
      <c r="DP812">
        <v>93.442974000000007</v>
      </c>
      <c r="DQ812">
        <v>133.12317999999999</v>
      </c>
      <c r="DR812">
        <v>118.55619799999999</v>
      </c>
      <c r="DS812">
        <v>161.69307499999999</v>
      </c>
      <c r="DT812">
        <v>14.770702999999999</v>
      </c>
      <c r="DU812">
        <v>200.05446499999999</v>
      </c>
      <c r="DV812">
        <v>16.769683000000001</v>
      </c>
      <c r="DW812">
        <v>189.05280300000001</v>
      </c>
      <c r="DX812">
        <v>11.343826999999999</v>
      </c>
      <c r="DY812">
        <v>176.65522000000001</v>
      </c>
      <c r="DZ812">
        <v>119.2</v>
      </c>
      <c r="EA812">
        <v>5.8840000000000003</v>
      </c>
      <c r="EB812">
        <v>692.8</v>
      </c>
      <c r="EC812">
        <v>120.42</v>
      </c>
      <c r="ED812">
        <v>6.0049999999999999</v>
      </c>
      <c r="EE812">
        <v>716</v>
      </c>
      <c r="EF812">
        <v>120.76</v>
      </c>
      <c r="EG812">
        <v>5.3460000000000001</v>
      </c>
      <c r="EH812">
        <v>635.5</v>
      </c>
      <c r="EI812">
        <v>120.029999</v>
      </c>
      <c r="EJ812">
        <v>2.6520000000000001</v>
      </c>
      <c r="EK812">
        <v>318.29998799999998</v>
      </c>
      <c r="EL812">
        <v>1.771644</v>
      </c>
      <c r="EM812">
        <v>4.0952539999999997</v>
      </c>
      <c r="EN812">
        <v>31.170127000000001</v>
      </c>
      <c r="EO812">
        <v>-13.495120999999999</v>
      </c>
      <c r="EP812">
        <v>-10.309164000000001</v>
      </c>
      <c r="EQ812">
        <v>-19.367830000000001</v>
      </c>
      <c r="ER812">
        <v>110.05370600000001</v>
      </c>
      <c r="ES812">
        <v>105.892717</v>
      </c>
      <c r="ET812">
        <v>101.00156200000001</v>
      </c>
      <c r="EU812">
        <v>4.5838270000000003</v>
      </c>
      <c r="EV812">
        <v>5895.326771</v>
      </c>
      <c r="EW812">
        <v>6056.696132</v>
      </c>
      <c r="EX812">
        <v>5131.4364219999998</v>
      </c>
      <c r="EY812">
        <v>3536.5747150000002</v>
      </c>
    </row>
    <row r="813" spans="1:155" x14ac:dyDescent="0.25">
      <c r="A813" s="741">
        <v>46246</v>
      </c>
      <c r="B813" s="740">
        <v>0.74332175925925925</v>
      </c>
      <c r="C813">
        <v>48120</v>
      </c>
      <c r="D813">
        <v>0</v>
      </c>
      <c r="E813">
        <v>0</v>
      </c>
      <c r="F813">
        <v>74.668132</v>
      </c>
      <c r="G813">
        <v>72.389555999999999</v>
      </c>
      <c r="H813">
        <v>64.176078000000004</v>
      </c>
      <c r="I813">
        <v>73.166604000000007</v>
      </c>
      <c r="J813">
        <v>75.048269000000005</v>
      </c>
      <c r="K813">
        <v>72.030939000000004</v>
      </c>
      <c r="L813">
        <v>70.497072000000003</v>
      </c>
      <c r="M813">
        <v>70.812952999999993</v>
      </c>
      <c r="N813">
        <v>3.0467930000000001</v>
      </c>
      <c r="O813">
        <v>3.3764560000000001</v>
      </c>
      <c r="P813">
        <v>3.1824479999999999</v>
      </c>
      <c r="Q813">
        <v>5.4828469999999996</v>
      </c>
      <c r="R813">
        <v>4.9194500000000003</v>
      </c>
      <c r="S813">
        <v>4.157267</v>
      </c>
      <c r="T813">
        <v>5.8474930000000001</v>
      </c>
      <c r="U813">
        <v>8.8785939999999997</v>
      </c>
      <c r="V813">
        <v>9.6689889999999998</v>
      </c>
      <c r="W813">
        <v>10.444232</v>
      </c>
      <c r="X813">
        <v>8.0360680000000002</v>
      </c>
      <c r="Y813">
        <v>7.84185</v>
      </c>
      <c r="Z813">
        <v>10.108216000000001</v>
      </c>
      <c r="AA813">
        <v>10.491382</v>
      </c>
      <c r="AB813">
        <v>8.0724169999999997</v>
      </c>
      <c r="AC813">
        <v>-2.1082939999999999</v>
      </c>
      <c r="AD813">
        <v>8.2136770000000006</v>
      </c>
      <c r="AE813">
        <v>-0.23069700000000001</v>
      </c>
      <c r="AF813">
        <v>7.0598260000000002</v>
      </c>
      <c r="AG813">
        <v>0.53101799999999999</v>
      </c>
      <c r="AH813">
        <v>-12.060729</v>
      </c>
      <c r="AI813">
        <v>-6.5407760000000001</v>
      </c>
      <c r="AJ813">
        <v>11.797086</v>
      </c>
      <c r="AK813">
        <v>3.563164</v>
      </c>
      <c r="AL813">
        <v>10.911051</v>
      </c>
      <c r="AM813">
        <v>2.576778</v>
      </c>
      <c r="AN813">
        <v>10.911505</v>
      </c>
      <c r="AO813">
        <v>3.6492059999999999</v>
      </c>
      <c r="AP813">
        <v>12.621895</v>
      </c>
      <c r="AQ813">
        <v>3.8518059999999998</v>
      </c>
      <c r="AR813">
        <v>11.490843999999999</v>
      </c>
      <c r="AS813">
        <v>3.6398079999999999</v>
      </c>
      <c r="AT813">
        <v>10.59632</v>
      </c>
      <c r="AU813">
        <v>3.395445</v>
      </c>
      <c r="AV813">
        <v>9.7196859999999994</v>
      </c>
      <c r="AW813">
        <v>2.6535389999999999</v>
      </c>
      <c r="AX813">
        <v>8.1735419999999994</v>
      </c>
      <c r="AY813">
        <v>2.6719460000000002</v>
      </c>
      <c r="AZ813">
        <v>8.6135649999999995</v>
      </c>
      <c r="BA813">
        <v>3.2985389999999999</v>
      </c>
      <c r="BB813">
        <v>9.5520650000000007</v>
      </c>
      <c r="BC813">
        <v>3.3559139999999998</v>
      </c>
      <c r="BD813">
        <v>10.087128999999999</v>
      </c>
      <c r="BE813">
        <v>2.4335420000000001</v>
      </c>
      <c r="BF813">
        <v>9.6658740000000005</v>
      </c>
      <c r="BG813">
        <v>2.5545949999999999</v>
      </c>
      <c r="BH813">
        <v>6.7097300000000004</v>
      </c>
      <c r="BI813">
        <v>2.6164209999999999</v>
      </c>
      <c r="BJ813">
        <v>7.2791790000000001</v>
      </c>
      <c r="BK813">
        <v>1.8942000000000001</v>
      </c>
      <c r="BL813">
        <v>4.9613389999999997</v>
      </c>
      <c r="BM813">
        <v>2.1677979999999999</v>
      </c>
      <c r="BN813">
        <v>5.537763</v>
      </c>
      <c r="BO813">
        <v>2.60859</v>
      </c>
      <c r="BP813">
        <v>5.4424520000000003</v>
      </c>
      <c r="BQ813">
        <v>2.691881</v>
      </c>
      <c r="BR813">
        <v>4.9580849999999996</v>
      </c>
      <c r="BS813">
        <v>2.253403</v>
      </c>
      <c r="BT813">
        <v>5.647443</v>
      </c>
      <c r="BU813">
        <v>2.8311350000000002</v>
      </c>
      <c r="BV813">
        <v>5.9576399999999996</v>
      </c>
      <c r="BW813">
        <v>1.9638420000000001</v>
      </c>
      <c r="BX813">
        <v>4.87141</v>
      </c>
      <c r="BY813">
        <v>3.0435219999999998</v>
      </c>
      <c r="BZ813">
        <v>4.3562010000000004</v>
      </c>
      <c r="CA813">
        <v>2.8807420000000001</v>
      </c>
      <c r="CB813">
        <v>4.0435530000000002</v>
      </c>
      <c r="CC813">
        <v>2.7369180000000002</v>
      </c>
      <c r="CD813">
        <v>4.0878100000000002</v>
      </c>
      <c r="CE813">
        <v>2.5063629999999999</v>
      </c>
      <c r="CF813">
        <v>5.0161939999999996</v>
      </c>
      <c r="CG813">
        <v>2.6836519999999999</v>
      </c>
      <c r="CH813">
        <v>5.0204969999999998</v>
      </c>
      <c r="CI813">
        <v>1.565644</v>
      </c>
      <c r="CJ813">
        <v>3.4853809999999998</v>
      </c>
      <c r="CK813">
        <v>2.6637569999999999</v>
      </c>
      <c r="CL813">
        <v>4.2237130000000001</v>
      </c>
      <c r="CM813">
        <v>2.358139</v>
      </c>
      <c r="CN813">
        <v>3.595958</v>
      </c>
      <c r="CO813">
        <v>2.5336270000000001</v>
      </c>
      <c r="CP813">
        <v>3.7865709999999999</v>
      </c>
      <c r="CQ813">
        <v>2.0275569999999998</v>
      </c>
      <c r="CR813">
        <v>4.5666120000000001</v>
      </c>
      <c r="CS813">
        <v>2.9361660000000001</v>
      </c>
      <c r="CT813">
        <v>5.5772149999999998</v>
      </c>
      <c r="CU813">
        <v>2.096238</v>
      </c>
      <c r="CV813">
        <v>3.7062279999999999</v>
      </c>
      <c r="CW813">
        <v>3.042465</v>
      </c>
      <c r="CX813">
        <v>3.5639859999999999</v>
      </c>
      <c r="CY813">
        <v>3.0118520000000002</v>
      </c>
      <c r="CZ813">
        <v>4.5361219999999998</v>
      </c>
      <c r="DA813">
        <v>2.7312569999999998</v>
      </c>
      <c r="DB813">
        <v>3.7510080000000001</v>
      </c>
      <c r="DC813">
        <v>2.7340170000000001</v>
      </c>
      <c r="DD813">
        <v>5.075202</v>
      </c>
      <c r="DE813">
        <v>105.056017</v>
      </c>
      <c r="DF813">
        <v>88.884079999999997</v>
      </c>
      <c r="DG813">
        <v>98.373621999999997</v>
      </c>
      <c r="DH813">
        <v>87.427651999999995</v>
      </c>
      <c r="DI813">
        <v>91.333983000000003</v>
      </c>
      <c r="DJ813">
        <v>75.130409</v>
      </c>
      <c r="DK813">
        <v>125.718576</v>
      </c>
      <c r="DL813">
        <v>102.961575</v>
      </c>
      <c r="DM813">
        <v>114.851191</v>
      </c>
      <c r="DN813">
        <v>100.71358499999999</v>
      </c>
      <c r="DO813">
        <v>139.66536099999999</v>
      </c>
      <c r="DP813">
        <v>93.515940000000001</v>
      </c>
      <c r="DQ813">
        <v>132.112436</v>
      </c>
      <c r="DR813">
        <v>117.72005</v>
      </c>
      <c r="DS813">
        <v>161.41600299999999</v>
      </c>
      <c r="DT813">
        <v>14.517041000000001</v>
      </c>
      <c r="DU813">
        <v>199.89089300000001</v>
      </c>
      <c r="DV813">
        <v>16.587308</v>
      </c>
      <c r="DW813">
        <v>188.45139</v>
      </c>
      <c r="DX813">
        <v>11.160626000000001</v>
      </c>
      <c r="DY813">
        <v>176.950872</v>
      </c>
      <c r="DZ813">
        <v>119.13</v>
      </c>
      <c r="EA813">
        <v>5.8620000000000001</v>
      </c>
      <c r="EB813">
        <v>691.4</v>
      </c>
      <c r="EC813">
        <v>120.27</v>
      </c>
      <c r="ED813">
        <v>5.9829999999999997</v>
      </c>
      <c r="EE813">
        <v>711.1</v>
      </c>
      <c r="EF813">
        <v>120.65</v>
      </c>
      <c r="EG813">
        <v>5.3280000000000003</v>
      </c>
      <c r="EH813">
        <v>634.29999999999995</v>
      </c>
      <c r="EI813">
        <v>120.029999</v>
      </c>
      <c r="EJ813">
        <v>2.6520000000000001</v>
      </c>
      <c r="EK813">
        <v>318.29998799999998</v>
      </c>
      <c r="EL813">
        <v>1.850476</v>
      </c>
      <c r="EM813">
        <v>4.0524909999999998</v>
      </c>
      <c r="EN813">
        <v>31.495342000000001</v>
      </c>
      <c r="EO813">
        <v>-13.911205000000001</v>
      </c>
      <c r="EP813">
        <v>-10.593267000000001</v>
      </c>
      <c r="EQ813">
        <v>-19.698256000000001</v>
      </c>
      <c r="ER813">
        <v>109.992998</v>
      </c>
      <c r="ES813">
        <v>105.660552</v>
      </c>
      <c r="ET813">
        <v>101.120868</v>
      </c>
      <c r="EU813">
        <v>4.5878370000000004</v>
      </c>
      <c r="EV813">
        <v>5906.873775</v>
      </c>
      <c r="EW813">
        <v>6068.5783250000004</v>
      </c>
      <c r="EX813">
        <v>5142.0277779999997</v>
      </c>
      <c r="EY813">
        <v>3541.8733929999999</v>
      </c>
    </row>
    <row r="814" spans="1:155" x14ac:dyDescent="0.25">
      <c r="A814" s="741">
        <v>46246</v>
      </c>
      <c r="B814" s="740">
        <v>0.74401620370370369</v>
      </c>
      <c r="C814">
        <v>48180</v>
      </c>
      <c r="D814">
        <v>0</v>
      </c>
      <c r="E814">
        <v>0</v>
      </c>
      <c r="F814">
        <v>74.819091</v>
      </c>
      <c r="G814">
        <v>72.340945000000005</v>
      </c>
      <c r="H814">
        <v>64.429874999999996</v>
      </c>
      <c r="I814">
        <v>73.151719</v>
      </c>
      <c r="J814">
        <v>75.013564000000002</v>
      </c>
      <c r="K814">
        <v>72.088091000000006</v>
      </c>
      <c r="L814">
        <v>70.538532000000004</v>
      </c>
      <c r="M814">
        <v>70.791573</v>
      </c>
      <c r="N814">
        <v>2.8996680000000001</v>
      </c>
      <c r="O814">
        <v>3.4059330000000001</v>
      </c>
      <c r="P814">
        <v>2.9668239999999999</v>
      </c>
      <c r="Q814">
        <v>5.3043579999999997</v>
      </c>
      <c r="R814">
        <v>4.7582430000000002</v>
      </c>
      <c r="S814">
        <v>3.9954179999999999</v>
      </c>
      <c r="T814">
        <v>5.5732049999999997</v>
      </c>
      <c r="U814">
        <v>8.7459900000000008</v>
      </c>
      <c r="V814">
        <v>9.4148499999999995</v>
      </c>
      <c r="W814">
        <v>10.257726</v>
      </c>
      <c r="X814">
        <v>8.4226969999999994</v>
      </c>
      <c r="Y814">
        <v>7.1362019999999999</v>
      </c>
      <c r="Z814">
        <v>9.8876559999999998</v>
      </c>
      <c r="AA814">
        <v>10.260474</v>
      </c>
      <c r="AB814">
        <v>7.933268</v>
      </c>
      <c r="AC814">
        <v>-2.4109539999999998</v>
      </c>
      <c r="AD814">
        <v>8.1349099999999996</v>
      </c>
      <c r="AE814">
        <v>-0.57954899999999998</v>
      </c>
      <c r="AF814">
        <v>7.052708</v>
      </c>
      <c r="AG814">
        <v>0.21259700000000001</v>
      </c>
      <c r="AH814">
        <v>-12.319729000000001</v>
      </c>
      <c r="AI814">
        <v>-6.8647739999999997</v>
      </c>
      <c r="AJ814">
        <v>11.033305</v>
      </c>
      <c r="AK814">
        <v>3.5438740000000002</v>
      </c>
      <c r="AL814">
        <v>10.923147999999999</v>
      </c>
      <c r="AM814">
        <v>2.6193960000000001</v>
      </c>
      <c r="AN814">
        <v>10.941789</v>
      </c>
      <c r="AO814">
        <v>3.6631529999999999</v>
      </c>
      <c r="AP814">
        <v>12.649272</v>
      </c>
      <c r="AQ814">
        <v>3.860236</v>
      </c>
      <c r="AR814">
        <v>11.523692</v>
      </c>
      <c r="AS814">
        <v>3.6477580000000001</v>
      </c>
      <c r="AT814">
        <v>10.611198999999999</v>
      </c>
      <c r="AU814">
        <v>3.415997</v>
      </c>
      <c r="AV814">
        <v>9.7573550000000004</v>
      </c>
      <c r="AW814">
        <v>2.664339</v>
      </c>
      <c r="AX814">
        <v>8.2075329999999997</v>
      </c>
      <c r="AY814">
        <v>2.6606580000000002</v>
      </c>
      <c r="AZ814">
        <v>8.6067020000000003</v>
      </c>
      <c r="BA814">
        <v>3.3136890000000001</v>
      </c>
      <c r="BB814">
        <v>9.5560340000000004</v>
      </c>
      <c r="BC814">
        <v>3.365434</v>
      </c>
      <c r="BD814">
        <v>10.112033</v>
      </c>
      <c r="BE814">
        <v>2.4494090000000002</v>
      </c>
      <c r="BF814">
        <v>9.7266630000000003</v>
      </c>
      <c r="BG814">
        <v>2.5727609999999999</v>
      </c>
      <c r="BH814">
        <v>6.7485869999999997</v>
      </c>
      <c r="BI814">
        <v>2.622843</v>
      </c>
      <c r="BJ814">
        <v>7.2902659999999999</v>
      </c>
      <c r="BK814">
        <v>1.8961619999999999</v>
      </c>
      <c r="BL814">
        <v>4.9591640000000003</v>
      </c>
      <c r="BM814">
        <v>2.171141</v>
      </c>
      <c r="BN814">
        <v>5.5445979999999997</v>
      </c>
      <c r="BO814">
        <v>2.623278</v>
      </c>
      <c r="BP814">
        <v>5.4593699999999998</v>
      </c>
      <c r="BQ814">
        <v>2.7143890000000002</v>
      </c>
      <c r="BR814">
        <v>5.0181849999999999</v>
      </c>
      <c r="BS814">
        <v>2.2723089999999999</v>
      </c>
      <c r="BT814">
        <v>5.709314</v>
      </c>
      <c r="BU814">
        <v>2.848681</v>
      </c>
      <c r="BV814">
        <v>6.0007469999999996</v>
      </c>
      <c r="BW814">
        <v>1.9763440000000001</v>
      </c>
      <c r="BX814">
        <v>4.9248510000000003</v>
      </c>
      <c r="BY814">
        <v>3.075955</v>
      </c>
      <c r="BZ814">
        <v>4.3965740000000002</v>
      </c>
      <c r="CA814">
        <v>2.8568039999999999</v>
      </c>
      <c r="CB814">
        <v>4.0834859999999997</v>
      </c>
      <c r="CC814">
        <v>2.7429070000000002</v>
      </c>
      <c r="CD814">
        <v>4.130979</v>
      </c>
      <c r="CE814">
        <v>2.5358269999999998</v>
      </c>
      <c r="CF814">
        <v>5.0703769999999997</v>
      </c>
      <c r="CG814">
        <v>2.703055</v>
      </c>
      <c r="CH814">
        <v>5.0479909999999997</v>
      </c>
      <c r="CI814">
        <v>1.5743849999999999</v>
      </c>
      <c r="CJ814">
        <v>3.526726</v>
      </c>
      <c r="CK814">
        <v>2.685851</v>
      </c>
      <c r="CL814">
        <v>4.2439200000000001</v>
      </c>
      <c r="CM814">
        <v>2.395896</v>
      </c>
      <c r="CN814">
        <v>3.6373899999999999</v>
      </c>
      <c r="CO814">
        <v>2.5893920000000001</v>
      </c>
      <c r="CP814">
        <v>3.8064300000000002</v>
      </c>
      <c r="CQ814">
        <v>2.0691160000000002</v>
      </c>
      <c r="CR814">
        <v>4.611224</v>
      </c>
      <c r="CS814">
        <v>2.95513</v>
      </c>
      <c r="CT814">
        <v>5.6060639999999999</v>
      </c>
      <c r="CU814">
        <v>2.10175</v>
      </c>
      <c r="CV814">
        <v>3.7319420000000001</v>
      </c>
      <c r="CW814">
        <v>3.0760230000000002</v>
      </c>
      <c r="CX814">
        <v>3.5402490000000002</v>
      </c>
      <c r="CY814">
        <v>2.999593</v>
      </c>
      <c r="CZ814">
        <v>4.5271039999999996</v>
      </c>
      <c r="DA814">
        <v>2.7329379999999999</v>
      </c>
      <c r="DB814">
        <v>3.74993</v>
      </c>
      <c r="DC814">
        <v>2.7232750000000001</v>
      </c>
      <c r="DD814">
        <v>5.0791519999999997</v>
      </c>
      <c r="DE814">
        <v>104.614547</v>
      </c>
      <c r="DF814">
        <v>88.513559999999998</v>
      </c>
      <c r="DG814">
        <v>98.109088</v>
      </c>
      <c r="DH814">
        <v>87.755583999999999</v>
      </c>
      <c r="DI814">
        <v>91.332448999999997</v>
      </c>
      <c r="DJ814">
        <v>79.011015</v>
      </c>
      <c r="DK814">
        <v>125.165013</v>
      </c>
      <c r="DL814">
        <v>102.606644</v>
      </c>
      <c r="DM814">
        <v>114.13202099999999</v>
      </c>
      <c r="DN814">
        <v>100.36933399999999</v>
      </c>
      <c r="DO814">
        <v>139.22469799999999</v>
      </c>
      <c r="DP814">
        <v>93.085324999999997</v>
      </c>
      <c r="DQ814">
        <v>131.68197900000001</v>
      </c>
      <c r="DR814">
        <v>117.13553</v>
      </c>
      <c r="DS814">
        <v>161.171772</v>
      </c>
      <c r="DT814">
        <v>14.399393999999999</v>
      </c>
      <c r="DU814">
        <v>199.24127200000001</v>
      </c>
      <c r="DV814">
        <v>16.405176000000001</v>
      </c>
      <c r="DW814">
        <v>188.47801999999999</v>
      </c>
      <c r="DX814">
        <v>11.034183000000001</v>
      </c>
      <c r="DY814">
        <v>176.482416</v>
      </c>
      <c r="DZ814">
        <v>119.13</v>
      </c>
      <c r="EA814">
        <v>5.8529999999999998</v>
      </c>
      <c r="EB814">
        <v>690.9</v>
      </c>
      <c r="EC814">
        <v>120.2</v>
      </c>
      <c r="ED814">
        <v>5.976</v>
      </c>
      <c r="EE814">
        <v>709.6</v>
      </c>
      <c r="EF814">
        <v>120.65</v>
      </c>
      <c r="EG814">
        <v>5.3040000000000003</v>
      </c>
      <c r="EH814">
        <v>632.1</v>
      </c>
      <c r="EI814">
        <v>119.769997</v>
      </c>
      <c r="EJ814">
        <v>2.65</v>
      </c>
      <c r="EK814">
        <v>317.29998799999998</v>
      </c>
      <c r="EL814">
        <v>1.785399</v>
      </c>
      <c r="EM814">
        <v>4.0134910000000001</v>
      </c>
      <c r="EN814">
        <v>30.960674999999998</v>
      </c>
      <c r="EO814">
        <v>-14.105128000000001</v>
      </c>
      <c r="EP814">
        <v>-10.878265000000001</v>
      </c>
      <c r="EQ814">
        <v>-19.92737</v>
      </c>
      <c r="ER814">
        <v>109.751563</v>
      </c>
      <c r="ES814">
        <v>105.670843</v>
      </c>
      <c r="ET814">
        <v>100.931766</v>
      </c>
      <c r="EU814">
        <v>4.608053</v>
      </c>
      <c r="EV814">
        <v>5918.3870829999996</v>
      </c>
      <c r="EW814">
        <v>6080.4180139999999</v>
      </c>
      <c r="EX814">
        <v>5152.5720259999998</v>
      </c>
      <c r="EY814">
        <v>3547.1707660000002</v>
      </c>
    </row>
    <row r="815" spans="1:155" x14ac:dyDescent="0.25">
      <c r="A815" s="741">
        <v>46246</v>
      </c>
      <c r="B815" s="740">
        <v>0.74471064814814814</v>
      </c>
      <c r="C815">
        <v>48240</v>
      </c>
      <c r="D815">
        <v>0</v>
      </c>
      <c r="E815">
        <v>0</v>
      </c>
      <c r="F815">
        <v>74.756202000000002</v>
      </c>
      <c r="G815">
        <v>72.366856999999996</v>
      </c>
      <c r="H815">
        <v>64.253270999999998</v>
      </c>
      <c r="I815">
        <v>73.143022999999999</v>
      </c>
      <c r="J815">
        <v>75.009111000000004</v>
      </c>
      <c r="K815">
        <v>72.065821</v>
      </c>
      <c r="L815">
        <v>70.529488999999998</v>
      </c>
      <c r="M815">
        <v>70.820738000000006</v>
      </c>
      <c r="N815">
        <v>2.8397070000000002</v>
      </c>
      <c r="O815">
        <v>3.0669279999999999</v>
      </c>
      <c r="P815">
        <v>2.8286660000000001</v>
      </c>
      <c r="Q815">
        <v>5.1477659999999998</v>
      </c>
      <c r="R815">
        <v>4.5115889999999998</v>
      </c>
      <c r="S815">
        <v>3.8527610000000001</v>
      </c>
      <c r="T815">
        <v>5.3555409999999997</v>
      </c>
      <c r="U815">
        <v>8.4389909999999997</v>
      </c>
      <c r="V815">
        <v>9.4338289999999994</v>
      </c>
      <c r="W815">
        <v>10.516926</v>
      </c>
      <c r="X815">
        <v>8.0807070000000003</v>
      </c>
      <c r="Y815">
        <v>7.2579669999999998</v>
      </c>
      <c r="Z815">
        <v>9.7002170000000003</v>
      </c>
      <c r="AA815">
        <v>10.602347999999999</v>
      </c>
      <c r="AB815">
        <v>7.8104329999999997</v>
      </c>
      <c r="AC815">
        <v>-2.525512</v>
      </c>
      <c r="AD815">
        <v>7.9064360000000002</v>
      </c>
      <c r="AE815">
        <v>-0.83322700000000005</v>
      </c>
      <c r="AF815">
        <v>6.7689940000000002</v>
      </c>
      <c r="AG815">
        <v>-4.9550999999999998E-2</v>
      </c>
      <c r="AH815">
        <v>-12.580075000000001</v>
      </c>
      <c r="AI815">
        <v>-7.0621580000000002</v>
      </c>
      <c r="AJ815">
        <v>10.671983000000001</v>
      </c>
      <c r="AK815">
        <v>3.559221</v>
      </c>
      <c r="AL815">
        <v>10.948861000000001</v>
      </c>
      <c r="AM815">
        <v>2.611828</v>
      </c>
      <c r="AN815">
        <v>10.95659</v>
      </c>
      <c r="AO815">
        <v>3.6842250000000001</v>
      </c>
      <c r="AP815">
        <v>12.668715000000001</v>
      </c>
      <c r="AQ815">
        <v>3.845475</v>
      </c>
      <c r="AR815">
        <v>11.525468999999999</v>
      </c>
      <c r="AS815">
        <v>3.6628799999999999</v>
      </c>
      <c r="AT815">
        <v>10.61176</v>
      </c>
      <c r="AU815">
        <v>3.4073699999999998</v>
      </c>
      <c r="AV815">
        <v>9.7519950000000009</v>
      </c>
      <c r="AW815">
        <v>2.6535440000000001</v>
      </c>
      <c r="AX815">
        <v>8.2155380000000005</v>
      </c>
      <c r="AY815">
        <v>2.6751719999999999</v>
      </c>
      <c r="AZ815">
        <v>8.6155539999999995</v>
      </c>
      <c r="BA815">
        <v>3.3115770000000002</v>
      </c>
      <c r="BB815">
        <v>9.5784610000000008</v>
      </c>
      <c r="BC815">
        <v>3.3554279999999999</v>
      </c>
      <c r="BD815">
        <v>10.117146</v>
      </c>
      <c r="BE815">
        <v>2.4731339999999999</v>
      </c>
      <c r="BF815">
        <v>9.7269100000000002</v>
      </c>
      <c r="BG815">
        <v>2.550459</v>
      </c>
      <c r="BH815">
        <v>6.7506029999999999</v>
      </c>
      <c r="BI815">
        <v>2.6078440000000001</v>
      </c>
      <c r="BJ815">
        <v>7.2890160000000002</v>
      </c>
      <c r="BK815">
        <v>1.891678</v>
      </c>
      <c r="BL815">
        <v>4.9606620000000001</v>
      </c>
      <c r="BM815">
        <v>2.1804730000000001</v>
      </c>
      <c r="BN815">
        <v>5.5447600000000001</v>
      </c>
      <c r="BO815">
        <v>2.6179190000000001</v>
      </c>
      <c r="BP815">
        <v>5.4576989999999999</v>
      </c>
      <c r="BQ815">
        <v>2.7237550000000001</v>
      </c>
      <c r="BR815">
        <v>5.0243339999999996</v>
      </c>
      <c r="BS815">
        <v>2.2830879999999998</v>
      </c>
      <c r="BT815">
        <v>5.7040050000000004</v>
      </c>
      <c r="BU815">
        <v>2.8543630000000002</v>
      </c>
      <c r="BV815">
        <v>6.0031970000000001</v>
      </c>
      <c r="BW815">
        <v>1.971438</v>
      </c>
      <c r="BX815">
        <v>4.9354909999999999</v>
      </c>
      <c r="BY815">
        <v>3.0792670000000002</v>
      </c>
      <c r="BZ815">
        <v>4.3841469999999996</v>
      </c>
      <c r="CA815">
        <v>2.8061639999999999</v>
      </c>
      <c r="CB815">
        <v>4.0696750000000002</v>
      </c>
      <c r="CC815">
        <v>2.783865</v>
      </c>
      <c r="CD815">
        <v>4.1484360000000002</v>
      </c>
      <c r="CE815">
        <v>2.5270920000000001</v>
      </c>
      <c r="CF815">
        <v>5.0702980000000002</v>
      </c>
      <c r="CG815">
        <v>2.6992950000000002</v>
      </c>
      <c r="CH815">
        <v>5.0621710000000002</v>
      </c>
      <c r="CI815">
        <v>1.5757319999999999</v>
      </c>
      <c r="CJ815">
        <v>3.5363419999999999</v>
      </c>
      <c r="CK815">
        <v>2.6872419999999999</v>
      </c>
      <c r="CL815">
        <v>4.2361259999999996</v>
      </c>
      <c r="CM815">
        <v>2.400509</v>
      </c>
      <c r="CN815">
        <v>3.646042</v>
      </c>
      <c r="CO815">
        <v>2.6072609999999998</v>
      </c>
      <c r="CP815">
        <v>3.831966</v>
      </c>
      <c r="CQ815">
        <v>2.0721509999999999</v>
      </c>
      <c r="CR815">
        <v>4.629848</v>
      </c>
      <c r="CS815">
        <v>2.948502</v>
      </c>
      <c r="CT815">
        <v>5.6023110000000003</v>
      </c>
      <c r="CU815">
        <v>2.0984379999999998</v>
      </c>
      <c r="CV815">
        <v>3.7378260000000001</v>
      </c>
      <c r="CW815">
        <v>3.076854</v>
      </c>
      <c r="CX815">
        <v>3.5401370000000001</v>
      </c>
      <c r="CY815">
        <v>2.9902820000000001</v>
      </c>
      <c r="CZ815">
        <v>4.5435109999999996</v>
      </c>
      <c r="DA815">
        <v>2.753288</v>
      </c>
      <c r="DB815">
        <v>3.7417660000000001</v>
      </c>
      <c r="DC815">
        <v>2.748227</v>
      </c>
      <c r="DD815">
        <v>5.1019880000000004</v>
      </c>
      <c r="DE815">
        <v>104.461326</v>
      </c>
      <c r="DF815">
        <v>88.457167999999996</v>
      </c>
      <c r="DG815">
        <v>98.307897999999994</v>
      </c>
      <c r="DH815">
        <v>87.653773000000001</v>
      </c>
      <c r="DI815">
        <v>91.312060000000002</v>
      </c>
      <c r="DJ815">
        <v>86.336305999999993</v>
      </c>
      <c r="DK815">
        <v>124.85422</v>
      </c>
      <c r="DL815">
        <v>102.420604</v>
      </c>
      <c r="DM815">
        <v>113.86264300000001</v>
      </c>
      <c r="DN815">
        <v>100.273072</v>
      </c>
      <c r="DO815">
        <v>139.46955399999999</v>
      </c>
      <c r="DP815">
        <v>93.074731</v>
      </c>
      <c r="DQ815">
        <v>131.483599</v>
      </c>
      <c r="DR815">
        <v>116.81761</v>
      </c>
      <c r="DS815">
        <v>161.011977</v>
      </c>
      <c r="DT815">
        <v>14.24015</v>
      </c>
      <c r="DU815">
        <v>198.666099</v>
      </c>
      <c r="DV815">
        <v>16.315033</v>
      </c>
      <c r="DW815">
        <v>188.06389200000001</v>
      </c>
      <c r="DX815">
        <v>10.899480000000001</v>
      </c>
      <c r="DY815">
        <v>176.01570899999999</v>
      </c>
      <c r="DZ815">
        <v>119.12</v>
      </c>
      <c r="EA815">
        <v>5.8410000000000002</v>
      </c>
      <c r="EB815">
        <v>687</v>
      </c>
      <c r="EC815">
        <v>120.19</v>
      </c>
      <c r="ED815">
        <v>5.9630000000000001</v>
      </c>
      <c r="EE815">
        <v>708.4</v>
      </c>
      <c r="EF815">
        <v>120.63</v>
      </c>
      <c r="EG815">
        <v>5.3049999999999997</v>
      </c>
      <c r="EH815">
        <v>630</v>
      </c>
      <c r="EI815">
        <v>119.720001</v>
      </c>
      <c r="EJ815">
        <v>2.649</v>
      </c>
      <c r="EK815">
        <v>317.10000600000001</v>
      </c>
      <c r="EL815">
        <v>1.788508</v>
      </c>
      <c r="EM815">
        <v>3.9576359999999999</v>
      </c>
      <c r="EN815">
        <v>30.844397000000001</v>
      </c>
      <c r="EO815">
        <v>-14.368582999999999</v>
      </c>
      <c r="EP815">
        <v>-11.019793999999999</v>
      </c>
      <c r="EQ815">
        <v>-20.172414</v>
      </c>
      <c r="ER815">
        <v>109.53734799999999</v>
      </c>
      <c r="ES815">
        <v>105.510698</v>
      </c>
      <c r="ET815">
        <v>100.743033</v>
      </c>
      <c r="EU815">
        <v>4.6117280000000003</v>
      </c>
      <c r="EV815">
        <v>5929.8750760000003</v>
      </c>
      <c r="EW815">
        <v>6092.2379730000002</v>
      </c>
      <c r="EX815">
        <v>5163.093535</v>
      </c>
      <c r="EY815">
        <v>3552.462673</v>
      </c>
    </row>
    <row r="816" spans="1:155" x14ac:dyDescent="0.25">
      <c r="A816" s="741">
        <v>46246</v>
      </c>
      <c r="B816" s="740">
        <v>0.74540509259259258</v>
      </c>
      <c r="C816">
        <v>48300</v>
      </c>
      <c r="D816">
        <v>0</v>
      </c>
      <c r="E816">
        <v>0</v>
      </c>
      <c r="F816">
        <v>74.621339000000006</v>
      </c>
      <c r="G816">
        <v>72.393906000000001</v>
      </c>
      <c r="H816">
        <v>64.378544000000005</v>
      </c>
      <c r="I816">
        <v>73.158738999999997</v>
      </c>
      <c r="J816">
        <v>74.989733000000001</v>
      </c>
      <c r="K816">
        <v>72.023062999999993</v>
      </c>
      <c r="L816">
        <v>70.511506999999995</v>
      </c>
      <c r="M816">
        <v>70.878319000000005</v>
      </c>
      <c r="N816">
        <v>2.7020529999999998</v>
      </c>
      <c r="O816">
        <v>2.9555380000000002</v>
      </c>
      <c r="P816">
        <v>2.584708</v>
      </c>
      <c r="Q816">
        <v>4.9642520000000001</v>
      </c>
      <c r="R816">
        <v>4.4504469999999996</v>
      </c>
      <c r="S816">
        <v>3.6523509999999999</v>
      </c>
      <c r="T816">
        <v>5.2692019999999999</v>
      </c>
      <c r="U816">
        <v>8.3845240000000008</v>
      </c>
      <c r="V816">
        <v>9.3034219999999994</v>
      </c>
      <c r="W816">
        <v>10.444501000000001</v>
      </c>
      <c r="X816">
        <v>7.7637369999999999</v>
      </c>
      <c r="Y816">
        <v>7.0027850000000003</v>
      </c>
      <c r="Z816">
        <v>9.8080440000000007</v>
      </c>
      <c r="AA816">
        <v>10.042526000000001</v>
      </c>
      <c r="AB816">
        <v>7.6759880000000003</v>
      </c>
      <c r="AC816">
        <v>-2.8230729999999999</v>
      </c>
      <c r="AD816">
        <v>7.6247179999999997</v>
      </c>
      <c r="AE816">
        <v>-1.0621959999999999</v>
      </c>
      <c r="AF816">
        <v>6.6158289999999997</v>
      </c>
      <c r="AG816">
        <v>-0.33972400000000003</v>
      </c>
      <c r="AH816">
        <v>-12.727745000000001</v>
      </c>
      <c r="AI816">
        <v>-7.1683659999999998</v>
      </c>
      <c r="AJ816">
        <v>10.639079000000001</v>
      </c>
      <c r="AK816">
        <v>3.5687139999999999</v>
      </c>
      <c r="AL816">
        <v>10.960711999999999</v>
      </c>
      <c r="AM816">
        <v>2.5994329999999999</v>
      </c>
      <c r="AN816">
        <v>10.957984</v>
      </c>
      <c r="AO816">
        <v>3.683217</v>
      </c>
      <c r="AP816">
        <v>12.678152000000001</v>
      </c>
      <c r="AQ816">
        <v>3.8536540000000001</v>
      </c>
      <c r="AR816">
        <v>11.538311999999999</v>
      </c>
      <c r="AS816">
        <v>3.6754099999999998</v>
      </c>
      <c r="AT816">
        <v>10.647847000000001</v>
      </c>
      <c r="AU816">
        <v>3.4406180000000002</v>
      </c>
      <c r="AV816">
        <v>9.7658109999999994</v>
      </c>
      <c r="AW816">
        <v>2.6716280000000001</v>
      </c>
      <c r="AX816">
        <v>8.2028949999999998</v>
      </c>
      <c r="AY816">
        <v>2.6730079999999998</v>
      </c>
      <c r="AZ816">
        <v>8.6424819999999993</v>
      </c>
      <c r="BA816">
        <v>3.3387150000000001</v>
      </c>
      <c r="BB816">
        <v>9.5991119999999999</v>
      </c>
      <c r="BC816">
        <v>3.3804050000000001</v>
      </c>
      <c r="BD816">
        <v>10.141423</v>
      </c>
      <c r="BE816">
        <v>2.4856989999999999</v>
      </c>
      <c r="BF816">
        <v>9.7448069999999998</v>
      </c>
      <c r="BG816">
        <v>2.584193</v>
      </c>
      <c r="BH816">
        <v>6.7487890000000004</v>
      </c>
      <c r="BI816">
        <v>2.6235059999999999</v>
      </c>
      <c r="BJ816">
        <v>7.3094530000000004</v>
      </c>
      <c r="BK816">
        <v>1.890166</v>
      </c>
      <c r="BL816">
        <v>4.9752080000000003</v>
      </c>
      <c r="BM816">
        <v>2.176199</v>
      </c>
      <c r="BN816">
        <v>5.5680699999999996</v>
      </c>
      <c r="BO816">
        <v>2.615561</v>
      </c>
      <c r="BP816">
        <v>5.4956750000000003</v>
      </c>
      <c r="BQ816">
        <v>2.7586659999999998</v>
      </c>
      <c r="BR816">
        <v>5.0105659999999999</v>
      </c>
      <c r="BS816">
        <v>2.2918240000000001</v>
      </c>
      <c r="BT816">
        <v>5.7140709999999997</v>
      </c>
      <c r="BU816">
        <v>2.8416969999999999</v>
      </c>
      <c r="BV816">
        <v>5.997458</v>
      </c>
      <c r="BW816">
        <v>1.983169</v>
      </c>
      <c r="BX816">
        <v>4.915762</v>
      </c>
      <c r="BY816">
        <v>3.0810970000000002</v>
      </c>
      <c r="BZ816">
        <v>4.373926</v>
      </c>
      <c r="CA816">
        <v>2.7499099999999999</v>
      </c>
      <c r="CB816">
        <v>4.0824090000000002</v>
      </c>
      <c r="CC816">
        <v>2.774813</v>
      </c>
      <c r="CD816">
        <v>4.1407800000000003</v>
      </c>
      <c r="CE816">
        <v>2.568203</v>
      </c>
      <c r="CF816">
        <v>5.0890060000000004</v>
      </c>
      <c r="CG816">
        <v>2.7130079999999999</v>
      </c>
      <c r="CH816">
        <v>5.0267410000000003</v>
      </c>
      <c r="CI816">
        <v>1.5640849999999999</v>
      </c>
      <c r="CJ816">
        <v>3.4994529999999999</v>
      </c>
      <c r="CK816">
        <v>2.689692</v>
      </c>
      <c r="CL816">
        <v>4.247293</v>
      </c>
      <c r="CM816">
        <v>2.3776410000000001</v>
      </c>
      <c r="CN816">
        <v>3.6422750000000002</v>
      </c>
      <c r="CO816">
        <v>2.5869209999999998</v>
      </c>
      <c r="CP816">
        <v>3.8420770000000002</v>
      </c>
      <c r="CQ816">
        <v>2.0634060000000001</v>
      </c>
      <c r="CR816">
        <v>4.6156300000000003</v>
      </c>
      <c r="CS816">
        <v>2.9434480000000001</v>
      </c>
      <c r="CT816">
        <v>5.608403</v>
      </c>
      <c r="CU816">
        <v>2.0921270000000001</v>
      </c>
      <c r="CV816">
        <v>3.728774</v>
      </c>
      <c r="CW816">
        <v>3.0572159999999999</v>
      </c>
      <c r="CX816">
        <v>3.5858270000000001</v>
      </c>
      <c r="CY816">
        <v>2.9670209999999999</v>
      </c>
      <c r="CZ816">
        <v>4.5872970000000004</v>
      </c>
      <c r="DA816">
        <v>2.7720989999999999</v>
      </c>
      <c r="DB816">
        <v>3.8064879999999999</v>
      </c>
      <c r="DC816">
        <v>2.7739400000000001</v>
      </c>
      <c r="DD816">
        <v>5.1360390000000002</v>
      </c>
      <c r="DE816">
        <v>104.53249700000001</v>
      </c>
      <c r="DF816">
        <v>88.492823999999999</v>
      </c>
      <c r="DG816">
        <v>98.265022000000002</v>
      </c>
      <c r="DH816">
        <v>87.307699</v>
      </c>
      <c r="DI816">
        <v>91.147446000000002</v>
      </c>
      <c r="DJ816">
        <v>78.299660000000003</v>
      </c>
      <c r="DK816">
        <v>124.68839699999999</v>
      </c>
      <c r="DL816">
        <v>102.31070200000001</v>
      </c>
      <c r="DM816">
        <v>113.722183</v>
      </c>
      <c r="DN816">
        <v>100.124416</v>
      </c>
      <c r="DO816">
        <v>139.149596</v>
      </c>
      <c r="DP816">
        <v>93.133364999999998</v>
      </c>
      <c r="DQ816">
        <v>131.418904</v>
      </c>
      <c r="DR816">
        <v>116.539923</v>
      </c>
      <c r="DS816">
        <v>161.07390699999999</v>
      </c>
      <c r="DT816">
        <v>14.189855</v>
      </c>
      <c r="DU816">
        <v>198.514871</v>
      </c>
      <c r="DV816">
        <v>16.167014999999999</v>
      </c>
      <c r="DW816">
        <v>187.18344500000001</v>
      </c>
      <c r="DX816">
        <v>10.782173</v>
      </c>
      <c r="DY816">
        <v>175.87935100000001</v>
      </c>
      <c r="DZ816">
        <v>119.02</v>
      </c>
      <c r="EA816">
        <v>5.8419999999999996</v>
      </c>
      <c r="EB816">
        <v>688.8</v>
      </c>
      <c r="EC816">
        <v>120.11</v>
      </c>
      <c r="ED816">
        <v>5.952</v>
      </c>
      <c r="EE816">
        <v>709</v>
      </c>
      <c r="EF816">
        <v>120.53</v>
      </c>
      <c r="EG816">
        <v>5.2919999999999998</v>
      </c>
      <c r="EH816">
        <v>629.4</v>
      </c>
      <c r="EI816">
        <v>119.790001</v>
      </c>
      <c r="EJ816">
        <v>2.65</v>
      </c>
      <c r="EK816">
        <v>317.39999399999999</v>
      </c>
      <c r="EL816">
        <v>1.7242789999999999</v>
      </c>
      <c r="EM816">
        <v>4.0845130000000003</v>
      </c>
      <c r="EN816">
        <v>31.025707000000001</v>
      </c>
      <c r="EO816">
        <v>-14.452024</v>
      </c>
      <c r="EP816">
        <v>-11.252879</v>
      </c>
      <c r="EQ816">
        <v>-20.386628000000002</v>
      </c>
      <c r="ER816">
        <v>109.48095499999999</v>
      </c>
      <c r="ES816">
        <v>105.16943000000001</v>
      </c>
      <c r="ET816">
        <v>100.687827</v>
      </c>
      <c r="EU816">
        <v>4.6185710000000002</v>
      </c>
      <c r="EV816">
        <v>5941.3313539999999</v>
      </c>
      <c r="EW816">
        <v>6104.040019</v>
      </c>
      <c r="EX816">
        <v>5173.5908419999996</v>
      </c>
      <c r="EY816">
        <v>3557.753381</v>
      </c>
    </row>
    <row r="817" spans="1:155" x14ac:dyDescent="0.25">
      <c r="A817" s="741">
        <v>46246</v>
      </c>
      <c r="B817" s="740">
        <v>0.74609953703703702</v>
      </c>
      <c r="C817">
        <v>48360</v>
      </c>
      <c r="D817">
        <v>0</v>
      </c>
      <c r="E817">
        <v>0</v>
      </c>
      <c r="F817">
        <v>74.706761999999998</v>
      </c>
      <c r="G817">
        <v>72.308802999999997</v>
      </c>
      <c r="H817">
        <v>64.757512000000006</v>
      </c>
      <c r="I817">
        <v>73.148764999999997</v>
      </c>
      <c r="J817">
        <v>75.007659000000004</v>
      </c>
      <c r="K817">
        <v>72.097425000000001</v>
      </c>
      <c r="L817">
        <v>70.490410999999995</v>
      </c>
      <c r="M817">
        <v>70.834736000000007</v>
      </c>
      <c r="N817">
        <v>2.6909459999999998</v>
      </c>
      <c r="O817">
        <v>2.4184860000000001</v>
      </c>
      <c r="P817">
        <v>2.6016729999999999</v>
      </c>
      <c r="Q817">
        <v>4.067132</v>
      </c>
      <c r="R817">
        <v>4.6216080000000002</v>
      </c>
      <c r="S817">
        <v>4.1488639999999997</v>
      </c>
      <c r="T817">
        <v>5.2258889999999996</v>
      </c>
      <c r="U817">
        <v>40.978994999999998</v>
      </c>
      <c r="V817">
        <v>10.373459</v>
      </c>
      <c r="W817">
        <v>17.801732000000001</v>
      </c>
      <c r="X817">
        <v>27.486370000000001</v>
      </c>
      <c r="Y817">
        <v>50.084502000000001</v>
      </c>
      <c r="Z817">
        <v>33.822237999999999</v>
      </c>
      <c r="AA817">
        <v>10.719592</v>
      </c>
      <c r="AB817">
        <v>10.496086999999999</v>
      </c>
      <c r="AC817">
        <v>-2.7267839999999999</v>
      </c>
      <c r="AD817">
        <v>34.484589</v>
      </c>
      <c r="AE817">
        <v>0.61060999999999999</v>
      </c>
      <c r="AF817">
        <v>30.682925000000001</v>
      </c>
      <c r="AG817">
        <v>9.6892610000000001</v>
      </c>
      <c r="AH817">
        <v>-12.829001</v>
      </c>
      <c r="AI817">
        <v>-7.0141169999999997</v>
      </c>
      <c r="AJ817">
        <v>11.008865</v>
      </c>
      <c r="AK817">
        <v>3.5697199999999998</v>
      </c>
      <c r="AL817">
        <v>10.996568999999999</v>
      </c>
      <c r="AM817">
        <v>2.5966109999999998</v>
      </c>
      <c r="AN817">
        <v>11.01839</v>
      </c>
      <c r="AO817">
        <v>3.6748750000000001</v>
      </c>
      <c r="AP817">
        <v>12.74385</v>
      </c>
      <c r="AQ817">
        <v>3.871496</v>
      </c>
      <c r="AR817">
        <v>11.568683999999999</v>
      </c>
      <c r="AS817">
        <v>3.6758030000000002</v>
      </c>
      <c r="AT817">
        <v>10.691682</v>
      </c>
      <c r="AU817">
        <v>3.4361950000000001</v>
      </c>
      <c r="AV817">
        <v>9.8092439999999996</v>
      </c>
      <c r="AW817">
        <v>2.6675629999999999</v>
      </c>
      <c r="AX817">
        <v>8.2445039999999992</v>
      </c>
      <c r="AY817">
        <v>2.6809080000000001</v>
      </c>
      <c r="AZ817">
        <v>8.689228</v>
      </c>
      <c r="BA817">
        <v>3.323769</v>
      </c>
      <c r="BB817">
        <v>9.6507550000000002</v>
      </c>
      <c r="BC817">
        <v>3.3654090000000001</v>
      </c>
      <c r="BD817">
        <v>10.188475</v>
      </c>
      <c r="BE817">
        <v>2.4770300000000001</v>
      </c>
      <c r="BF817">
        <v>9.7876910000000006</v>
      </c>
      <c r="BG817">
        <v>2.6054390000000001</v>
      </c>
      <c r="BH817">
        <v>6.797949</v>
      </c>
      <c r="BI817">
        <v>2.6310929999999999</v>
      </c>
      <c r="BJ817">
        <v>7.3388530000000003</v>
      </c>
      <c r="BK817">
        <v>1.887094</v>
      </c>
      <c r="BL817">
        <v>5.0290109999999997</v>
      </c>
      <c r="BM817">
        <v>2.1851020000000001</v>
      </c>
      <c r="BN817">
        <v>5.6199940000000002</v>
      </c>
      <c r="BO817">
        <v>2.618935</v>
      </c>
      <c r="BP817">
        <v>5.5187390000000001</v>
      </c>
      <c r="BQ817">
        <v>2.7565189999999999</v>
      </c>
      <c r="BR817">
        <v>5.0578560000000001</v>
      </c>
      <c r="BS817">
        <v>2.3103030000000002</v>
      </c>
      <c r="BT817">
        <v>5.7581059999999997</v>
      </c>
      <c r="BU817">
        <v>2.8431630000000001</v>
      </c>
      <c r="BV817">
        <v>6.0121960000000003</v>
      </c>
      <c r="BW817">
        <v>1.9735830000000001</v>
      </c>
      <c r="BX817">
        <v>4.947139</v>
      </c>
      <c r="BY817">
        <v>3.0739320000000001</v>
      </c>
      <c r="BZ817">
        <v>4.4357090000000001</v>
      </c>
      <c r="CA817">
        <v>2.70004</v>
      </c>
      <c r="CB817">
        <v>4.0996810000000004</v>
      </c>
      <c r="CC817">
        <v>2.7964850000000001</v>
      </c>
      <c r="CD817">
        <v>4.1637849999999998</v>
      </c>
      <c r="CE817">
        <v>2.5774560000000002</v>
      </c>
      <c r="CF817">
        <v>5.1024269999999996</v>
      </c>
      <c r="CG817">
        <v>2.710372</v>
      </c>
      <c r="CH817">
        <v>5.0673729999999999</v>
      </c>
      <c r="CI817">
        <v>1.5763529999999999</v>
      </c>
      <c r="CJ817">
        <v>3.5222549999999999</v>
      </c>
      <c r="CK817">
        <v>2.6994039999999999</v>
      </c>
      <c r="CL817">
        <v>4.2679989999999997</v>
      </c>
      <c r="CM817">
        <v>2.4048509999999998</v>
      </c>
      <c r="CN817">
        <v>3.6368860000000001</v>
      </c>
      <c r="CO817">
        <v>2.6215609999999998</v>
      </c>
      <c r="CP817">
        <v>3.8588119999999999</v>
      </c>
      <c r="CQ817">
        <v>2.1133449999999998</v>
      </c>
      <c r="CR817">
        <v>4.6355570000000004</v>
      </c>
      <c r="CS817">
        <v>2.9542259999999998</v>
      </c>
      <c r="CT817">
        <v>5.6070289999999998</v>
      </c>
      <c r="CU817">
        <v>2.0912060000000001</v>
      </c>
      <c r="CV817">
        <v>3.748529</v>
      </c>
      <c r="CW817">
        <v>3.0884879999999999</v>
      </c>
      <c r="CX817">
        <v>3.5878760000000001</v>
      </c>
      <c r="CY817">
        <v>2.9557329999999999</v>
      </c>
      <c r="CZ817">
        <v>4.5865900000000002</v>
      </c>
      <c r="DA817">
        <v>2.7475369999999999</v>
      </c>
      <c r="DB817">
        <v>3.8104450000000001</v>
      </c>
      <c r="DC817">
        <v>2.7765230000000001</v>
      </c>
      <c r="DD817">
        <v>5.1650619999999998</v>
      </c>
      <c r="DE817">
        <v>104.32350599999999</v>
      </c>
      <c r="DF817">
        <v>88.267357000000004</v>
      </c>
      <c r="DG817">
        <v>98.095106999999999</v>
      </c>
      <c r="DH817">
        <v>87.837574000000004</v>
      </c>
      <c r="DI817">
        <v>91.177214000000006</v>
      </c>
      <c r="DJ817">
        <v>67.834412</v>
      </c>
      <c r="DK817">
        <v>124.615604</v>
      </c>
      <c r="DL817">
        <v>102.12585300000001</v>
      </c>
      <c r="DM817">
        <v>113.529944</v>
      </c>
      <c r="DN817">
        <v>100.180998</v>
      </c>
      <c r="DO817">
        <v>138.94097400000001</v>
      </c>
      <c r="DP817">
        <v>93.043133999999995</v>
      </c>
      <c r="DQ817">
        <v>131.317272</v>
      </c>
      <c r="DR817">
        <v>116.391919</v>
      </c>
      <c r="DS817">
        <v>160.99723800000001</v>
      </c>
      <c r="DT817">
        <v>14.185384000000001</v>
      </c>
      <c r="DU817">
        <v>198.200557</v>
      </c>
      <c r="DV817">
        <v>17.030536999999999</v>
      </c>
      <c r="DW817">
        <v>188.232226</v>
      </c>
      <c r="DX817">
        <v>11.372059999999999</v>
      </c>
      <c r="DY817">
        <v>176.803337</v>
      </c>
      <c r="DZ817">
        <v>119.2</v>
      </c>
      <c r="EA817">
        <v>5.82</v>
      </c>
      <c r="EB817">
        <v>685.7</v>
      </c>
      <c r="EC817">
        <v>120.16</v>
      </c>
      <c r="ED817">
        <v>5.9619999999999997</v>
      </c>
      <c r="EE817">
        <v>709.2</v>
      </c>
      <c r="EF817">
        <v>120.67</v>
      </c>
      <c r="EG817">
        <v>5.3140000000000001</v>
      </c>
      <c r="EH817">
        <v>631.5</v>
      </c>
      <c r="EI817">
        <v>119.68</v>
      </c>
      <c r="EJ817">
        <v>2.6480000000000001</v>
      </c>
      <c r="EK817">
        <v>316.89999399999999</v>
      </c>
      <c r="EL817">
        <v>1.6304460000000001</v>
      </c>
      <c r="EM817">
        <v>2.890882</v>
      </c>
      <c r="EN817">
        <v>30.325932999999999</v>
      </c>
      <c r="EO817">
        <v>-14.459447000000001</v>
      </c>
      <c r="EP817">
        <v>-9.9049990000000001</v>
      </c>
      <c r="EQ817">
        <v>-19.317067999999999</v>
      </c>
      <c r="ER817">
        <v>109.363653</v>
      </c>
      <c r="ES817">
        <v>105.575822</v>
      </c>
      <c r="ET817">
        <v>101.06134900000001</v>
      </c>
      <c r="EU817">
        <v>4.6361530000000002</v>
      </c>
      <c r="EV817">
        <v>5952.7766760000004</v>
      </c>
      <c r="EW817">
        <v>6115.8157570000003</v>
      </c>
      <c r="EX817">
        <v>5184.0675570000003</v>
      </c>
      <c r="EY817">
        <v>3563.0464459999998</v>
      </c>
    </row>
    <row r="818" spans="1:155" x14ac:dyDescent="0.25">
      <c r="A818" s="741">
        <v>46246</v>
      </c>
      <c r="B818" s="740">
        <v>0.74679398148148146</v>
      </c>
      <c r="C818">
        <v>48420</v>
      </c>
      <c r="D818">
        <v>0</v>
      </c>
      <c r="E818">
        <v>0</v>
      </c>
      <c r="F818">
        <v>74.721601000000007</v>
      </c>
      <c r="G818">
        <v>72.280885999999995</v>
      </c>
      <c r="H818">
        <v>64.628429999999994</v>
      </c>
      <c r="I818">
        <v>73.070620000000005</v>
      </c>
      <c r="J818">
        <v>74.966436999999999</v>
      </c>
      <c r="K818">
        <v>72.023422999999994</v>
      </c>
      <c r="L818">
        <v>70.450123000000005</v>
      </c>
      <c r="M818">
        <v>70.794038999999998</v>
      </c>
      <c r="N818">
        <v>4.1221819999999996</v>
      </c>
      <c r="O818">
        <v>3.8507660000000001</v>
      </c>
      <c r="P818">
        <v>4.5724609999999997</v>
      </c>
      <c r="Q818">
        <v>6.0560530000000004</v>
      </c>
      <c r="R818">
        <v>6.7731139999999996</v>
      </c>
      <c r="S818">
        <v>5.9859989999999996</v>
      </c>
      <c r="T818">
        <v>7.0656569999999999</v>
      </c>
      <c r="U818">
        <v>12.043462</v>
      </c>
      <c r="V818">
        <v>14.528684</v>
      </c>
      <c r="W818">
        <v>17.823260000000001</v>
      </c>
      <c r="X818">
        <v>11.971444999999999</v>
      </c>
      <c r="Y818">
        <v>12.467463</v>
      </c>
      <c r="Z818">
        <v>13.209381</v>
      </c>
      <c r="AA818">
        <v>16.409196999999999</v>
      </c>
      <c r="AB818">
        <v>13.316241</v>
      </c>
      <c r="AC818">
        <v>3.0366059999999999</v>
      </c>
      <c r="AD818">
        <v>12.415584000000001</v>
      </c>
      <c r="AE818">
        <v>6.1392199999999999</v>
      </c>
      <c r="AF818">
        <v>10.685668</v>
      </c>
      <c r="AG818">
        <v>6.7862229999999997</v>
      </c>
      <c r="AH818">
        <v>-3.6198399999999999</v>
      </c>
      <c r="AI818">
        <v>-1.279593</v>
      </c>
      <c r="AJ818">
        <v>17.599851999999998</v>
      </c>
      <c r="AK818">
        <v>3.528381</v>
      </c>
      <c r="AL818">
        <v>10.970905</v>
      </c>
      <c r="AM818">
        <v>2.5770749999999998</v>
      </c>
      <c r="AN818">
        <v>11.008184999999999</v>
      </c>
      <c r="AO818">
        <v>3.6838129999999998</v>
      </c>
      <c r="AP818">
        <v>12.751765000000001</v>
      </c>
      <c r="AQ818">
        <v>3.847359</v>
      </c>
      <c r="AR818">
        <v>11.543675</v>
      </c>
      <c r="AS818">
        <v>3.6744020000000002</v>
      </c>
      <c r="AT818">
        <v>10.694912</v>
      </c>
      <c r="AU818">
        <v>3.437621</v>
      </c>
      <c r="AV818">
        <v>9.7842450000000003</v>
      </c>
      <c r="AW818">
        <v>2.6565500000000002</v>
      </c>
      <c r="AX818">
        <v>8.2545750000000009</v>
      </c>
      <c r="AY818">
        <v>2.6809379999999998</v>
      </c>
      <c r="AZ818">
        <v>8.6422030000000003</v>
      </c>
      <c r="BA818">
        <v>3.2520060000000002</v>
      </c>
      <c r="BB818">
        <v>9.6211950000000002</v>
      </c>
      <c r="BC818">
        <v>3.3617789999999999</v>
      </c>
      <c r="BD818">
        <v>10.179874</v>
      </c>
      <c r="BE818">
        <v>2.4485220000000001</v>
      </c>
      <c r="BF818">
        <v>9.775881</v>
      </c>
      <c r="BG818">
        <v>2.6169739999999999</v>
      </c>
      <c r="BH818">
        <v>6.7878420000000004</v>
      </c>
      <c r="BI818">
        <v>2.583647</v>
      </c>
      <c r="BJ818">
        <v>7.3426970000000003</v>
      </c>
      <c r="BK818">
        <v>1.888666</v>
      </c>
      <c r="BL818">
        <v>5.0149840000000001</v>
      </c>
      <c r="BM818">
        <v>2.1516739999999999</v>
      </c>
      <c r="BN818">
        <v>5.5997339999999998</v>
      </c>
      <c r="BO818">
        <v>2.6202130000000001</v>
      </c>
      <c r="BP818">
        <v>5.5007659999999996</v>
      </c>
      <c r="BQ818">
        <v>2.7283499999999998</v>
      </c>
      <c r="BR818">
        <v>5.0596880000000004</v>
      </c>
      <c r="BS818">
        <v>2.313984</v>
      </c>
      <c r="BT818">
        <v>5.7686390000000003</v>
      </c>
      <c r="BU818">
        <v>2.8412419999999998</v>
      </c>
      <c r="BV818">
        <v>6.0116569999999996</v>
      </c>
      <c r="BW818">
        <v>1.9532320000000001</v>
      </c>
      <c r="BX818">
        <v>4.9518659999999999</v>
      </c>
      <c r="BY818">
        <v>3.0759129999999999</v>
      </c>
      <c r="BZ818">
        <v>4.4262300000000003</v>
      </c>
      <c r="CA818">
        <v>2.7135440000000002</v>
      </c>
      <c r="CB818">
        <v>4.1039729999999999</v>
      </c>
      <c r="CC818">
        <v>2.7833800000000002</v>
      </c>
      <c r="CD818">
        <v>4.1732040000000001</v>
      </c>
      <c r="CE818">
        <v>2.5836760000000001</v>
      </c>
      <c r="CF818">
        <v>5.1254419999999996</v>
      </c>
      <c r="CG818">
        <v>2.6952790000000002</v>
      </c>
      <c r="CH818">
        <v>5.1019189999999996</v>
      </c>
      <c r="CI818">
        <v>1.558997</v>
      </c>
      <c r="CJ818">
        <v>3.5159799999999999</v>
      </c>
      <c r="CK818">
        <v>2.6508639999999999</v>
      </c>
      <c r="CL818">
        <v>4.2585949999999997</v>
      </c>
      <c r="CM818">
        <v>2.3747039999999999</v>
      </c>
      <c r="CN818">
        <v>3.6627079999999999</v>
      </c>
      <c r="CO818">
        <v>2.6037050000000002</v>
      </c>
      <c r="CP818">
        <v>3.8608910000000001</v>
      </c>
      <c r="CQ818">
        <v>2.1103649999999998</v>
      </c>
      <c r="CR818">
        <v>4.6876420000000003</v>
      </c>
      <c r="CS818">
        <v>2.9448089999999998</v>
      </c>
      <c r="CT818">
        <v>5.6184279999999998</v>
      </c>
      <c r="CU818">
        <v>2.0533839999999999</v>
      </c>
      <c r="CV818">
        <v>3.7503120000000001</v>
      </c>
      <c r="CW818">
        <v>3.047504</v>
      </c>
      <c r="CX818">
        <v>3.6277300000000001</v>
      </c>
      <c r="CY818">
        <v>3.012642</v>
      </c>
      <c r="CZ818">
        <v>4.5892200000000001</v>
      </c>
      <c r="DA818">
        <v>2.7854420000000002</v>
      </c>
      <c r="DB818">
        <v>3.8101630000000002</v>
      </c>
      <c r="DC818">
        <v>2.8112050000000002</v>
      </c>
      <c r="DD818">
        <v>5.1812490000000002</v>
      </c>
      <c r="DE818">
        <v>108.979269</v>
      </c>
      <c r="DF818">
        <v>89.279379000000006</v>
      </c>
      <c r="DG818">
        <v>101.598707</v>
      </c>
      <c r="DH818">
        <v>88.615623999999997</v>
      </c>
      <c r="DI818">
        <v>92.227875999999995</v>
      </c>
      <c r="DJ818">
        <v>66.624942000000004</v>
      </c>
      <c r="DK818">
        <v>128.44299599999999</v>
      </c>
      <c r="DL818">
        <v>97.696118999999996</v>
      </c>
      <c r="DM818">
        <v>119.683341</v>
      </c>
      <c r="DN818">
        <v>102.919898</v>
      </c>
      <c r="DO818">
        <v>141.269507</v>
      </c>
      <c r="DP818">
        <v>94.051316999999997</v>
      </c>
      <c r="DQ818">
        <v>140.12893199999999</v>
      </c>
      <c r="DR818">
        <v>125.192319</v>
      </c>
      <c r="DS818">
        <v>162.71166500000001</v>
      </c>
      <c r="DT818">
        <v>16.195394</v>
      </c>
      <c r="DU818">
        <v>212.86263199999999</v>
      </c>
      <c r="DV818">
        <v>19.857809</v>
      </c>
      <c r="DW818">
        <v>199.30211299999999</v>
      </c>
      <c r="DX818">
        <v>12.459603</v>
      </c>
      <c r="DY818">
        <v>178.753749</v>
      </c>
      <c r="DZ818">
        <v>117.51</v>
      </c>
      <c r="EA818">
        <v>6.1929999999999996</v>
      </c>
      <c r="EB818">
        <v>721.2</v>
      </c>
      <c r="EC818">
        <v>120.02</v>
      </c>
      <c r="ED818">
        <v>6.468</v>
      </c>
      <c r="EE818">
        <v>769.6</v>
      </c>
      <c r="EF818">
        <v>120.31</v>
      </c>
      <c r="EG818">
        <v>5.4649999999999999</v>
      </c>
      <c r="EH818">
        <v>649.5</v>
      </c>
      <c r="EI818">
        <v>117.599998</v>
      </c>
      <c r="EJ818">
        <v>6.3849999999999998</v>
      </c>
      <c r="EK818">
        <v>750.90002400000003</v>
      </c>
      <c r="EL818">
        <v>7.5882839999999998</v>
      </c>
      <c r="EM818">
        <v>4.4006679999999996</v>
      </c>
      <c r="EN818">
        <v>34.993195</v>
      </c>
      <c r="EO818">
        <v>-11.208124</v>
      </c>
      <c r="EP818">
        <v>-5.6802609999999998</v>
      </c>
      <c r="EQ818">
        <v>-17.393343000000002</v>
      </c>
      <c r="ER818">
        <v>114.705523</v>
      </c>
      <c r="ES818">
        <v>109.774198</v>
      </c>
      <c r="ET818">
        <v>101.845489</v>
      </c>
      <c r="EU818">
        <v>4.630706</v>
      </c>
      <c r="EV818">
        <v>5964.6717699999999</v>
      </c>
      <c r="EW818">
        <v>6128.4150280000003</v>
      </c>
      <c r="EX818">
        <v>5194.8571529999999</v>
      </c>
      <c r="EY818">
        <v>3573.5140820000001</v>
      </c>
    </row>
    <row r="819" spans="1:155" x14ac:dyDescent="0.25">
      <c r="A819" s="741">
        <v>46246</v>
      </c>
      <c r="B819" s="740">
        <v>0.7474884259259259</v>
      </c>
      <c r="C819">
        <v>48480</v>
      </c>
      <c r="D819">
        <v>0</v>
      </c>
      <c r="E819">
        <v>0</v>
      </c>
      <c r="F819">
        <v>74.968759000000006</v>
      </c>
      <c r="G819">
        <v>72.366487000000006</v>
      </c>
      <c r="H819">
        <v>64.560013999999995</v>
      </c>
      <c r="I819">
        <v>73.131015000000005</v>
      </c>
      <c r="J819">
        <v>74.989103999999998</v>
      </c>
      <c r="K819">
        <v>72.029636999999994</v>
      </c>
      <c r="L819">
        <v>70.441247000000004</v>
      </c>
      <c r="M819">
        <v>70.861148999999997</v>
      </c>
      <c r="N819">
        <v>3.900649</v>
      </c>
      <c r="O819">
        <v>4.0191400000000002</v>
      </c>
      <c r="P819">
        <v>4.2574350000000001</v>
      </c>
      <c r="Q819">
        <v>5.851394</v>
      </c>
      <c r="R819">
        <v>6.4213399999999998</v>
      </c>
      <c r="S819">
        <v>5.5018659999999997</v>
      </c>
      <c r="T819">
        <v>6.8917419999999998</v>
      </c>
      <c r="U819">
        <v>9.6965350000000008</v>
      </c>
      <c r="V819">
        <v>11.075837</v>
      </c>
      <c r="W819">
        <v>12.039816999999999</v>
      </c>
      <c r="X819">
        <v>9.274362</v>
      </c>
      <c r="Y819">
        <v>8.7753150000000009</v>
      </c>
      <c r="Z819">
        <v>11.47045</v>
      </c>
      <c r="AA819">
        <v>12.289156999999999</v>
      </c>
      <c r="AB819">
        <v>9.7830650000000006</v>
      </c>
      <c r="AC819">
        <v>0.348354</v>
      </c>
      <c r="AD819">
        <v>9.6834550000000004</v>
      </c>
      <c r="AE819">
        <v>2.9537770000000001</v>
      </c>
      <c r="AF819">
        <v>9.0003919999999997</v>
      </c>
      <c r="AG819">
        <v>3.945173</v>
      </c>
      <c r="AH819">
        <v>-9.8724760000000007</v>
      </c>
      <c r="AI819">
        <v>-4.1788689999999997</v>
      </c>
      <c r="AJ819">
        <v>15.936332999999999</v>
      </c>
      <c r="AK819">
        <v>3.5565720000000001</v>
      </c>
      <c r="AL819">
        <v>11.000749000000001</v>
      </c>
      <c r="AM819">
        <v>2.6040640000000002</v>
      </c>
      <c r="AN819">
        <v>11.017569999999999</v>
      </c>
      <c r="AO819">
        <v>3.700453</v>
      </c>
      <c r="AP819">
        <v>12.784972</v>
      </c>
      <c r="AQ819">
        <v>3.8626170000000002</v>
      </c>
      <c r="AR819">
        <v>11.601316000000001</v>
      </c>
      <c r="AS819">
        <v>3.7345359999999999</v>
      </c>
      <c r="AT819">
        <v>10.699147999999999</v>
      </c>
      <c r="AU819">
        <v>3.460286</v>
      </c>
      <c r="AV819">
        <v>9.8308359999999997</v>
      </c>
      <c r="AW819">
        <v>2.6754880000000001</v>
      </c>
      <c r="AX819">
        <v>8.2948070000000005</v>
      </c>
      <c r="AY819">
        <v>2.6833109999999998</v>
      </c>
      <c r="AZ819">
        <v>8.6997440000000008</v>
      </c>
      <c r="BA819">
        <v>3.3237950000000001</v>
      </c>
      <c r="BB819">
        <v>9.6504879999999993</v>
      </c>
      <c r="BC819">
        <v>3.3826070000000001</v>
      </c>
      <c r="BD819">
        <v>10.208690000000001</v>
      </c>
      <c r="BE819">
        <v>2.5038290000000001</v>
      </c>
      <c r="BF819">
        <v>9.8110169999999997</v>
      </c>
      <c r="BG819">
        <v>2.6322329999999998</v>
      </c>
      <c r="BH819">
        <v>6.8501099999999999</v>
      </c>
      <c r="BI819">
        <v>2.6145520000000002</v>
      </c>
      <c r="BJ819">
        <v>7.3564600000000002</v>
      </c>
      <c r="BK819">
        <v>1.867067</v>
      </c>
      <c r="BL819">
        <v>5.0168730000000004</v>
      </c>
      <c r="BM819">
        <v>2.1627809999999998</v>
      </c>
      <c r="BN819">
        <v>5.61782</v>
      </c>
      <c r="BO819">
        <v>2.627796</v>
      </c>
      <c r="BP819">
        <v>5.5330599999999999</v>
      </c>
      <c r="BQ819">
        <v>2.7672180000000002</v>
      </c>
      <c r="BR819">
        <v>5.0730649999999997</v>
      </c>
      <c r="BS819">
        <v>2.336163</v>
      </c>
      <c r="BT819">
        <v>5.753145</v>
      </c>
      <c r="BU819">
        <v>2.8325369999999999</v>
      </c>
      <c r="BV819">
        <v>6.0171869999999998</v>
      </c>
      <c r="BW819">
        <v>1.950504</v>
      </c>
      <c r="BX819">
        <v>4.9448460000000001</v>
      </c>
      <c r="BY819">
        <v>3.0822099999999999</v>
      </c>
      <c r="BZ819">
        <v>4.3995939999999996</v>
      </c>
      <c r="CA819">
        <v>2.7825419999999998</v>
      </c>
      <c r="CB819">
        <v>4.1209439999999997</v>
      </c>
      <c r="CC819">
        <v>2.8283260000000001</v>
      </c>
      <c r="CD819">
        <v>4.1758189999999997</v>
      </c>
      <c r="CE819">
        <v>2.5936599999999999</v>
      </c>
      <c r="CF819">
        <v>5.1450800000000001</v>
      </c>
      <c r="CG819">
        <v>2.694283</v>
      </c>
      <c r="CH819">
        <v>5.078519</v>
      </c>
      <c r="CI819">
        <v>1.558519</v>
      </c>
      <c r="CJ819">
        <v>3.5219369999999999</v>
      </c>
      <c r="CK819">
        <v>2.6525639999999999</v>
      </c>
      <c r="CL819">
        <v>4.2763580000000001</v>
      </c>
      <c r="CM819">
        <v>2.394819</v>
      </c>
      <c r="CN819">
        <v>3.6626319999999999</v>
      </c>
      <c r="CO819">
        <v>2.6372230000000001</v>
      </c>
      <c r="CP819">
        <v>3.887918</v>
      </c>
      <c r="CQ819">
        <v>2.124568</v>
      </c>
      <c r="CR819">
        <v>4.6623349999999997</v>
      </c>
      <c r="CS819">
        <v>2.9410560000000001</v>
      </c>
      <c r="CT819">
        <v>5.641616</v>
      </c>
      <c r="CU819">
        <v>2.1052520000000001</v>
      </c>
      <c r="CV819">
        <v>3.7542710000000001</v>
      </c>
      <c r="CW819">
        <v>3.0602040000000001</v>
      </c>
      <c r="CX819">
        <v>3.624171</v>
      </c>
      <c r="CY819">
        <v>3.0463330000000002</v>
      </c>
      <c r="CZ819">
        <v>4.6159489999999996</v>
      </c>
      <c r="DA819">
        <v>2.7668080000000002</v>
      </c>
      <c r="DB819">
        <v>3.8186610000000001</v>
      </c>
      <c r="DC819">
        <v>2.8146559999999998</v>
      </c>
      <c r="DD819">
        <v>5.1582739999999996</v>
      </c>
      <c r="DE819">
        <v>107.285076</v>
      </c>
      <c r="DF819">
        <v>89.700784999999996</v>
      </c>
      <c r="DG819">
        <v>100.728257</v>
      </c>
      <c r="DH819">
        <v>88.602125000000001</v>
      </c>
      <c r="DI819">
        <v>92.068770999999998</v>
      </c>
      <c r="DJ819">
        <v>89.175320999999997</v>
      </c>
      <c r="DK819">
        <v>136.71272400000001</v>
      </c>
      <c r="DL819">
        <v>104.833178</v>
      </c>
      <c r="DM819">
        <v>124.234641</v>
      </c>
      <c r="DN819">
        <v>102.706532</v>
      </c>
      <c r="DO819">
        <v>141.56336200000001</v>
      </c>
      <c r="DP819">
        <v>94.075091</v>
      </c>
      <c r="DQ819">
        <v>144.067137</v>
      </c>
      <c r="DR819">
        <v>126.833127</v>
      </c>
      <c r="DS819">
        <v>162.796887</v>
      </c>
      <c r="DT819">
        <v>15.716302000000001</v>
      </c>
      <c r="DU819">
        <v>206.66089500000001</v>
      </c>
      <c r="DV819">
        <v>17.859558</v>
      </c>
      <c r="DW819">
        <v>195.43577999999999</v>
      </c>
      <c r="DX819">
        <v>12.054617</v>
      </c>
      <c r="DY819">
        <v>178.503096</v>
      </c>
      <c r="DZ819">
        <v>118.97</v>
      </c>
      <c r="EA819">
        <v>6.069</v>
      </c>
      <c r="EB819">
        <v>713.8</v>
      </c>
      <c r="EC819">
        <v>120.1</v>
      </c>
      <c r="ED819">
        <v>6.21</v>
      </c>
      <c r="EE819">
        <v>735.8</v>
      </c>
      <c r="EF819">
        <v>120.74</v>
      </c>
      <c r="EG819">
        <v>5.4089999999999998</v>
      </c>
      <c r="EH819">
        <v>642.79999999999995</v>
      </c>
      <c r="EI819">
        <v>119.860001</v>
      </c>
      <c r="EJ819">
        <v>2.6509999999999998</v>
      </c>
      <c r="EK819">
        <v>317.70001200000002</v>
      </c>
      <c r="EL819">
        <v>2.0954799999999998</v>
      </c>
      <c r="EM819">
        <v>4.4583709999999996</v>
      </c>
      <c r="EN819">
        <v>34.038958000000001</v>
      </c>
      <c r="EO819">
        <v>-11.967955999999999</v>
      </c>
      <c r="EP819">
        <v>-8.6372400000000003</v>
      </c>
      <c r="EQ819">
        <v>-18.102625</v>
      </c>
      <c r="ER819">
        <v>112.477766</v>
      </c>
      <c r="ES819">
        <v>108.32633300000001</v>
      </c>
      <c r="ET819">
        <v>101.745043</v>
      </c>
      <c r="EU819">
        <v>4.6481589999999997</v>
      </c>
      <c r="EV819">
        <v>5976.5939189999999</v>
      </c>
      <c r="EW819">
        <v>6140.9111080000002</v>
      </c>
      <c r="EX819">
        <v>5205.6406340000003</v>
      </c>
      <c r="EY819">
        <v>3580.1254300000001</v>
      </c>
    </row>
    <row r="820" spans="1:155" x14ac:dyDescent="0.25">
      <c r="A820" s="741">
        <v>46246</v>
      </c>
      <c r="B820" s="740">
        <v>0.74818287037037035</v>
      </c>
      <c r="C820">
        <v>48540</v>
      </c>
      <c r="D820">
        <v>0</v>
      </c>
      <c r="E820">
        <v>0</v>
      </c>
      <c r="F820">
        <v>74.917208000000002</v>
      </c>
      <c r="G820">
        <v>72.324523999999997</v>
      </c>
      <c r="H820">
        <v>64.648092000000005</v>
      </c>
      <c r="I820">
        <v>73.145002000000005</v>
      </c>
      <c r="J820">
        <v>75.022067000000007</v>
      </c>
      <c r="K820">
        <v>72.030501999999998</v>
      </c>
      <c r="L820">
        <v>70.471913000000001</v>
      </c>
      <c r="M820">
        <v>70.846383000000003</v>
      </c>
      <c r="N820">
        <v>3.6320320000000001</v>
      </c>
      <c r="O820">
        <v>3.6756820000000001</v>
      </c>
      <c r="P820">
        <v>3.984369</v>
      </c>
      <c r="Q820">
        <v>5.7084489999999999</v>
      </c>
      <c r="R820">
        <v>6.0111689999999998</v>
      </c>
      <c r="S820">
        <v>5.1016849999999998</v>
      </c>
      <c r="T820">
        <v>6.5134340000000002</v>
      </c>
      <c r="U820">
        <v>9.4623629999999999</v>
      </c>
      <c r="V820">
        <v>10.644898</v>
      </c>
      <c r="W820">
        <v>11.116878</v>
      </c>
      <c r="X820">
        <v>8.7333420000000004</v>
      </c>
      <c r="Y820">
        <v>8.4874510000000001</v>
      </c>
      <c r="Z820">
        <v>11.497669</v>
      </c>
      <c r="AA820">
        <v>11.489490999999999</v>
      </c>
      <c r="AB820">
        <v>8.8470329999999997</v>
      </c>
      <c r="AC820">
        <v>-0.71372500000000005</v>
      </c>
      <c r="AD820">
        <v>8.7726520000000008</v>
      </c>
      <c r="AE820">
        <v>1.413667</v>
      </c>
      <c r="AF820">
        <v>8.1745190000000001</v>
      </c>
      <c r="AG820">
        <v>2.4220989999999998</v>
      </c>
      <c r="AH820">
        <v>-11.043030999999999</v>
      </c>
      <c r="AI820">
        <v>-5.3082349999999998</v>
      </c>
      <c r="AJ820">
        <v>14.285762999999999</v>
      </c>
      <c r="AK820">
        <v>3.5784289999999999</v>
      </c>
      <c r="AL820">
        <v>11.050463000000001</v>
      </c>
      <c r="AM820">
        <v>2.6138919999999999</v>
      </c>
      <c r="AN820">
        <v>11.068647</v>
      </c>
      <c r="AO820">
        <v>3.7104339999999998</v>
      </c>
      <c r="AP820">
        <v>12.825664</v>
      </c>
      <c r="AQ820">
        <v>3.857898</v>
      </c>
      <c r="AR820">
        <v>11.629816</v>
      </c>
      <c r="AS820">
        <v>3.7357960000000001</v>
      </c>
      <c r="AT820">
        <v>10.757462</v>
      </c>
      <c r="AU820">
        <v>3.4921000000000002</v>
      </c>
      <c r="AV820">
        <v>9.8746500000000008</v>
      </c>
      <c r="AW820">
        <v>2.6869160000000001</v>
      </c>
      <c r="AX820">
        <v>8.3198299999999996</v>
      </c>
      <c r="AY820">
        <v>2.6675900000000001</v>
      </c>
      <c r="AZ820">
        <v>8.7297829999999994</v>
      </c>
      <c r="BA820">
        <v>3.324192</v>
      </c>
      <c r="BB820">
        <v>9.706156</v>
      </c>
      <c r="BC820">
        <v>3.3854669999999998</v>
      </c>
      <c r="BD820">
        <v>10.254301</v>
      </c>
      <c r="BE820">
        <v>2.5115769999999999</v>
      </c>
      <c r="BF820">
        <v>9.828246</v>
      </c>
      <c r="BG820">
        <v>2.642741</v>
      </c>
      <c r="BH820">
        <v>6.8573649999999997</v>
      </c>
      <c r="BI820">
        <v>2.610808</v>
      </c>
      <c r="BJ820">
        <v>7.3836310000000003</v>
      </c>
      <c r="BK820">
        <v>1.8935390000000001</v>
      </c>
      <c r="BL820">
        <v>5.0588100000000003</v>
      </c>
      <c r="BM820">
        <v>2.1745049999999999</v>
      </c>
      <c r="BN820">
        <v>5.643281</v>
      </c>
      <c r="BO820">
        <v>2.6322030000000001</v>
      </c>
      <c r="BP820">
        <v>5.5548580000000003</v>
      </c>
      <c r="BQ820">
        <v>2.7904870000000002</v>
      </c>
      <c r="BR820">
        <v>5.0837479999999999</v>
      </c>
      <c r="BS820">
        <v>2.3335379999999999</v>
      </c>
      <c r="BT820">
        <v>5.7738940000000003</v>
      </c>
      <c r="BU820">
        <v>2.8275790000000001</v>
      </c>
      <c r="BV820">
        <v>6.0328569999999999</v>
      </c>
      <c r="BW820">
        <v>1.939551</v>
      </c>
      <c r="BX820">
        <v>4.9696300000000004</v>
      </c>
      <c r="BY820">
        <v>3.1006239999999998</v>
      </c>
      <c r="BZ820">
        <v>4.4477120000000001</v>
      </c>
      <c r="CA820">
        <v>2.839518</v>
      </c>
      <c r="CB820">
        <v>4.128679</v>
      </c>
      <c r="CC820">
        <v>2.822638</v>
      </c>
      <c r="CD820">
        <v>4.2123799999999996</v>
      </c>
      <c r="CE820">
        <v>2.5852089999999999</v>
      </c>
      <c r="CF820">
        <v>5.1553579999999997</v>
      </c>
      <c r="CG820">
        <v>2.7197830000000001</v>
      </c>
      <c r="CH820">
        <v>5.084867</v>
      </c>
      <c r="CI820">
        <v>1.5584480000000001</v>
      </c>
      <c r="CJ820">
        <v>3.5402480000000001</v>
      </c>
      <c r="CK820">
        <v>2.6731039999999999</v>
      </c>
      <c r="CL820">
        <v>4.2780269999999998</v>
      </c>
      <c r="CM820">
        <v>2.3997160000000002</v>
      </c>
      <c r="CN820">
        <v>3.6968239999999999</v>
      </c>
      <c r="CO820">
        <v>2.6397170000000001</v>
      </c>
      <c r="CP820">
        <v>3.8961229999999998</v>
      </c>
      <c r="CQ820">
        <v>2.145689</v>
      </c>
      <c r="CR820">
        <v>4.6723660000000002</v>
      </c>
      <c r="CS820">
        <v>2.9653710000000002</v>
      </c>
      <c r="CT820">
        <v>5.6363820000000002</v>
      </c>
      <c r="CU820">
        <v>2.0553149999999998</v>
      </c>
      <c r="CV820">
        <v>3.7683170000000001</v>
      </c>
      <c r="CW820">
        <v>3.0623079999999998</v>
      </c>
      <c r="CX820">
        <v>3.6246999999999998</v>
      </c>
      <c r="CY820">
        <v>3.05606</v>
      </c>
      <c r="CZ820">
        <v>4.5889480000000002</v>
      </c>
      <c r="DA820">
        <v>2.8042690000000001</v>
      </c>
      <c r="DB820">
        <v>3.8041559999999999</v>
      </c>
      <c r="DC820">
        <v>2.818991</v>
      </c>
      <c r="DD820">
        <v>5.1650809999999998</v>
      </c>
      <c r="DE820">
        <v>105.99427799999999</v>
      </c>
      <c r="DF820">
        <v>88.935213000000005</v>
      </c>
      <c r="DG820">
        <v>99.729159999999993</v>
      </c>
      <c r="DH820">
        <v>88.266621000000001</v>
      </c>
      <c r="DI820">
        <v>91.984133999999997</v>
      </c>
      <c r="DJ820">
        <v>67.794071000000002</v>
      </c>
      <c r="DK820">
        <v>131.33365699999999</v>
      </c>
      <c r="DL820">
        <v>104.09207499999999</v>
      </c>
      <c r="DM820">
        <v>119.01361799999999</v>
      </c>
      <c r="DN820">
        <v>101.760032</v>
      </c>
      <c r="DO820">
        <v>141.418611</v>
      </c>
      <c r="DP820">
        <v>93.985935999999995</v>
      </c>
      <c r="DQ820">
        <v>137.630909</v>
      </c>
      <c r="DR820">
        <v>121.955361</v>
      </c>
      <c r="DS820">
        <v>162.313276</v>
      </c>
      <c r="DT820">
        <v>15.090356999999999</v>
      </c>
      <c r="DU820">
        <v>202.79018400000001</v>
      </c>
      <c r="DV820">
        <v>17.34956</v>
      </c>
      <c r="DW820">
        <v>192.04004499999999</v>
      </c>
      <c r="DX820">
        <v>11.687924000000001</v>
      </c>
      <c r="DY820">
        <v>178.01277099999999</v>
      </c>
      <c r="DZ820">
        <v>119.24</v>
      </c>
      <c r="EA820">
        <v>5.9409999999999998</v>
      </c>
      <c r="EB820">
        <v>700.5</v>
      </c>
      <c r="EC820">
        <v>120.19</v>
      </c>
      <c r="ED820">
        <v>6.0679999999999996</v>
      </c>
      <c r="EE820">
        <v>721.7</v>
      </c>
      <c r="EF820">
        <v>120.82</v>
      </c>
      <c r="EG820">
        <v>5.375</v>
      </c>
      <c r="EH820">
        <v>639.20000000000005</v>
      </c>
      <c r="EI820">
        <v>119.970001</v>
      </c>
      <c r="EJ820">
        <v>2.6520000000000001</v>
      </c>
      <c r="EK820">
        <v>318.10000600000001</v>
      </c>
      <c r="EL820">
        <v>1.9316720000000001</v>
      </c>
      <c r="EM820">
        <v>4.1059279999999996</v>
      </c>
      <c r="EN820">
        <v>33.037807000000001</v>
      </c>
      <c r="EO820">
        <v>-12.974703</v>
      </c>
      <c r="EP820">
        <v>-9.4141630000000003</v>
      </c>
      <c r="EQ820">
        <v>-18.752044000000001</v>
      </c>
      <c r="ER820">
        <v>111.06404999999999</v>
      </c>
      <c r="ES820">
        <v>107.038504</v>
      </c>
      <c r="ET820">
        <v>101.54827299999999</v>
      </c>
      <c r="EU820">
        <v>4.6633230000000001</v>
      </c>
      <c r="EV820">
        <v>5988.3655959999996</v>
      </c>
      <c r="EW820">
        <v>6153.100171</v>
      </c>
      <c r="EX820">
        <v>5216.3392350000004</v>
      </c>
      <c r="EY820">
        <v>3585.4211749999999</v>
      </c>
    </row>
    <row r="821" spans="1:155" x14ac:dyDescent="0.25">
      <c r="A821" s="741">
        <v>46246</v>
      </c>
      <c r="B821" s="740">
        <v>0.74887731481481479</v>
      </c>
      <c r="C821">
        <v>48600</v>
      </c>
      <c r="D821">
        <v>0</v>
      </c>
      <c r="E821">
        <v>0</v>
      </c>
      <c r="F821">
        <v>74.764876999999998</v>
      </c>
      <c r="G821">
        <v>72.321742999999998</v>
      </c>
      <c r="H821">
        <v>64.308684999999997</v>
      </c>
      <c r="I821">
        <v>73.165192000000005</v>
      </c>
      <c r="J821">
        <v>75.016447999999997</v>
      </c>
      <c r="K821">
        <v>72.035034999999993</v>
      </c>
      <c r="L821">
        <v>70.469093000000001</v>
      </c>
      <c r="M821">
        <v>70.829981000000004</v>
      </c>
      <c r="N821">
        <v>3.4733770000000002</v>
      </c>
      <c r="O821">
        <v>3.7091099999999999</v>
      </c>
      <c r="P821">
        <v>3.6930299999999998</v>
      </c>
      <c r="Q821">
        <v>5.5727380000000002</v>
      </c>
      <c r="R821">
        <v>5.6382529999999997</v>
      </c>
      <c r="S821">
        <v>4.7443229999999996</v>
      </c>
      <c r="T821">
        <v>6.3261969999999996</v>
      </c>
      <c r="U821">
        <v>9.4025970000000001</v>
      </c>
      <c r="V821">
        <v>10.53698</v>
      </c>
      <c r="W821">
        <v>11.114948999999999</v>
      </c>
      <c r="X821">
        <v>8.5553399999999993</v>
      </c>
      <c r="Y821">
        <v>8.6319560000000006</v>
      </c>
      <c r="Z821">
        <v>10.822592</v>
      </c>
      <c r="AA821">
        <v>10.943087</v>
      </c>
      <c r="AB821">
        <v>8.5929169999999999</v>
      </c>
      <c r="AC821">
        <v>-1.393632</v>
      </c>
      <c r="AD821">
        <v>8.7428640000000009</v>
      </c>
      <c r="AE821">
        <v>0.54297099999999998</v>
      </c>
      <c r="AF821">
        <v>7.6492750000000003</v>
      </c>
      <c r="AG821">
        <v>1.51448</v>
      </c>
      <c r="AH821">
        <v>-11.657544</v>
      </c>
      <c r="AI821">
        <v>-6.1070330000000004</v>
      </c>
      <c r="AJ821">
        <v>12.925919</v>
      </c>
      <c r="AK821">
        <v>3.613524</v>
      </c>
      <c r="AL821">
        <v>11.041354999999999</v>
      </c>
      <c r="AM821">
        <v>2.5775190000000001</v>
      </c>
      <c r="AN821">
        <v>11.051811000000001</v>
      </c>
      <c r="AO821">
        <v>3.692002</v>
      </c>
      <c r="AP821">
        <v>12.824703</v>
      </c>
      <c r="AQ821">
        <v>3.8605990000000001</v>
      </c>
      <c r="AR821">
        <v>11.63588</v>
      </c>
      <c r="AS821">
        <v>3.726769</v>
      </c>
      <c r="AT821">
        <v>10.761449000000001</v>
      </c>
      <c r="AU821">
        <v>3.467174</v>
      </c>
      <c r="AV821">
        <v>9.8809190000000005</v>
      </c>
      <c r="AW821">
        <v>2.6714609999999999</v>
      </c>
      <c r="AX821">
        <v>8.3154559999999993</v>
      </c>
      <c r="AY821">
        <v>2.6663999999999999</v>
      </c>
      <c r="AZ821">
        <v>8.7393429999999999</v>
      </c>
      <c r="BA821">
        <v>3.3149799999999998</v>
      </c>
      <c r="BB821">
        <v>9.713336</v>
      </c>
      <c r="BC821">
        <v>3.3940929999999998</v>
      </c>
      <c r="BD821">
        <v>10.25465</v>
      </c>
      <c r="BE821">
        <v>2.53294</v>
      </c>
      <c r="BF821">
        <v>9.8416399999999999</v>
      </c>
      <c r="BG821">
        <v>2.6286649999999998</v>
      </c>
      <c r="BH821">
        <v>6.8747239999999996</v>
      </c>
      <c r="BI821">
        <v>2.602967</v>
      </c>
      <c r="BJ821">
        <v>7.390155</v>
      </c>
      <c r="BK821">
        <v>1.863721</v>
      </c>
      <c r="BL821">
        <v>5.038303</v>
      </c>
      <c r="BM821">
        <v>2.158515</v>
      </c>
      <c r="BN821">
        <v>5.6415680000000004</v>
      </c>
      <c r="BO821">
        <v>2.6157560000000002</v>
      </c>
      <c r="BP821">
        <v>5.5696389999999996</v>
      </c>
      <c r="BQ821">
        <v>2.788767</v>
      </c>
      <c r="BR821">
        <v>5.1018879999999998</v>
      </c>
      <c r="BS821">
        <v>2.3540559999999999</v>
      </c>
      <c r="BT821">
        <v>5.796138</v>
      </c>
      <c r="BU821">
        <v>2.8162989999999999</v>
      </c>
      <c r="BV821">
        <v>6.0303290000000001</v>
      </c>
      <c r="BW821">
        <v>1.95221</v>
      </c>
      <c r="BX821">
        <v>4.981185</v>
      </c>
      <c r="BY821">
        <v>3.0864600000000002</v>
      </c>
      <c r="BZ821">
        <v>4.4491059999999996</v>
      </c>
      <c r="CA821">
        <v>2.8597769999999998</v>
      </c>
      <c r="CB821">
        <v>4.148898</v>
      </c>
      <c r="CC821">
        <v>2.8280970000000001</v>
      </c>
      <c r="CD821">
        <v>4.2127780000000001</v>
      </c>
      <c r="CE821">
        <v>2.6219640000000002</v>
      </c>
      <c r="CF821">
        <v>5.1688049999999999</v>
      </c>
      <c r="CG821">
        <v>2.7153339999999999</v>
      </c>
      <c r="CH821">
        <v>5.0816739999999996</v>
      </c>
      <c r="CI821">
        <v>1.5552379999999999</v>
      </c>
      <c r="CJ821">
        <v>3.53613</v>
      </c>
      <c r="CK821">
        <v>2.6661410000000001</v>
      </c>
      <c r="CL821">
        <v>4.2940329999999998</v>
      </c>
      <c r="CM821">
        <v>2.3941309999999998</v>
      </c>
      <c r="CN821">
        <v>3.7001930000000001</v>
      </c>
      <c r="CO821">
        <v>2.651373</v>
      </c>
      <c r="CP821">
        <v>3.8927339999999999</v>
      </c>
      <c r="CQ821">
        <v>2.1584099999999999</v>
      </c>
      <c r="CR821">
        <v>4.7107289999999997</v>
      </c>
      <c r="CS821">
        <v>2.9550779999999999</v>
      </c>
      <c r="CT821">
        <v>5.6457189999999997</v>
      </c>
      <c r="CU821">
        <v>2.064241</v>
      </c>
      <c r="CV821">
        <v>3.7533319999999999</v>
      </c>
      <c r="CW821">
        <v>3.0684619999999998</v>
      </c>
      <c r="CX821">
        <v>3.6299320000000002</v>
      </c>
      <c r="CY821">
        <v>3.0415209999999999</v>
      </c>
      <c r="CZ821">
        <v>4.6157370000000002</v>
      </c>
      <c r="DA821">
        <v>2.7916180000000002</v>
      </c>
      <c r="DB821">
        <v>3.816789</v>
      </c>
      <c r="DC821">
        <v>2.827502</v>
      </c>
      <c r="DD821">
        <v>5.1676390000000003</v>
      </c>
      <c r="DE821">
        <v>105.46187399999999</v>
      </c>
      <c r="DF821">
        <v>88.946554000000006</v>
      </c>
      <c r="DG821">
        <v>99.193723000000006</v>
      </c>
      <c r="DH821">
        <v>88.057907999999998</v>
      </c>
      <c r="DI821">
        <v>91.826231000000007</v>
      </c>
      <c r="DJ821">
        <v>68.392747</v>
      </c>
      <c r="DK821">
        <v>127.960283</v>
      </c>
      <c r="DL821">
        <v>103.277726</v>
      </c>
      <c r="DM821">
        <v>116.207651</v>
      </c>
      <c r="DN821">
        <v>101.002804</v>
      </c>
      <c r="DO821">
        <v>140.77076299999999</v>
      </c>
      <c r="DP821">
        <v>93.713268999999997</v>
      </c>
      <c r="DQ821">
        <v>134.26474300000001</v>
      </c>
      <c r="DR821">
        <v>119.266808</v>
      </c>
      <c r="DS821">
        <v>161.80834100000001</v>
      </c>
      <c r="DT821">
        <v>14.779062</v>
      </c>
      <c r="DU821">
        <v>201.383351</v>
      </c>
      <c r="DV821">
        <v>16.931744999999999</v>
      </c>
      <c r="DW821">
        <v>190.113247</v>
      </c>
      <c r="DX821">
        <v>11.433337999999999</v>
      </c>
      <c r="DY821">
        <v>177.436823</v>
      </c>
      <c r="DZ821">
        <v>119.19</v>
      </c>
      <c r="EA821">
        <v>5.8929999999999998</v>
      </c>
      <c r="EB821">
        <v>694.5</v>
      </c>
      <c r="EC821">
        <v>120.23</v>
      </c>
      <c r="ED821">
        <v>6.0140000000000002</v>
      </c>
      <c r="EE821">
        <v>712.7</v>
      </c>
      <c r="EF821">
        <v>120.83</v>
      </c>
      <c r="EG821">
        <v>5.3479999999999999</v>
      </c>
      <c r="EH821">
        <v>638.29999999999995</v>
      </c>
      <c r="EI821">
        <v>119.94000200000001</v>
      </c>
      <c r="EJ821">
        <v>2.6509999999999998</v>
      </c>
      <c r="EK821">
        <v>318</v>
      </c>
      <c r="EL821">
        <v>1.8239129999999999</v>
      </c>
      <c r="EM821">
        <v>3.9507319999999999</v>
      </c>
      <c r="EN821">
        <v>32.132959</v>
      </c>
      <c r="EO821">
        <v>-13.481457000000001</v>
      </c>
      <c r="EP821">
        <v>-10.057765</v>
      </c>
      <c r="EQ821">
        <v>-19.207039999999999</v>
      </c>
      <c r="ER821">
        <v>110.54565599999999</v>
      </c>
      <c r="ES821">
        <v>106.300862</v>
      </c>
      <c r="ET821">
        <v>101.31667400000001</v>
      </c>
      <c r="EU821">
        <v>4.6651730000000002</v>
      </c>
      <c r="EV821">
        <v>5999.986234</v>
      </c>
      <c r="EW821">
        <v>6165.0696340000004</v>
      </c>
      <c r="EX821">
        <v>5226.9785339999999</v>
      </c>
      <c r="EY821">
        <v>3590.720534</v>
      </c>
    </row>
    <row r="822" spans="1:155" x14ac:dyDescent="0.25">
      <c r="A822" s="741">
        <v>46246</v>
      </c>
      <c r="B822" s="740">
        <v>0.74957175925925923</v>
      </c>
      <c r="C822">
        <v>48660</v>
      </c>
      <c r="D822">
        <v>0</v>
      </c>
      <c r="E822">
        <v>0</v>
      </c>
      <c r="F822">
        <v>74.776465000000002</v>
      </c>
      <c r="G822">
        <v>72.358788000000004</v>
      </c>
      <c r="H822">
        <v>64.448313999999996</v>
      </c>
      <c r="I822">
        <v>73.159191000000007</v>
      </c>
      <c r="J822">
        <v>74.985960000000006</v>
      </c>
      <c r="K822">
        <v>72.019277000000002</v>
      </c>
      <c r="L822">
        <v>70.459498999999994</v>
      </c>
      <c r="M822">
        <v>70.808504999999997</v>
      </c>
      <c r="N822">
        <v>3.5222859999999998</v>
      </c>
      <c r="O822">
        <v>3.5443449999999999</v>
      </c>
      <c r="P822">
        <v>3.449211</v>
      </c>
      <c r="Q822">
        <v>5.3769080000000002</v>
      </c>
      <c r="R822">
        <v>5.3966149999999997</v>
      </c>
      <c r="S822">
        <v>4.5592649999999999</v>
      </c>
      <c r="T822">
        <v>6.0478120000000004</v>
      </c>
      <c r="U822">
        <v>9.2722029999999993</v>
      </c>
      <c r="V822">
        <v>10.649982</v>
      </c>
      <c r="W822">
        <v>11.443255000000001</v>
      </c>
      <c r="X822">
        <v>8.4255069999999996</v>
      </c>
      <c r="Y822">
        <v>7.8751059999999997</v>
      </c>
      <c r="Z822">
        <v>10.574099</v>
      </c>
      <c r="AA822">
        <v>11.043851999999999</v>
      </c>
      <c r="AB822">
        <v>8.4336280000000006</v>
      </c>
      <c r="AC822">
        <v>-1.890255</v>
      </c>
      <c r="AD822">
        <v>8.3476420000000005</v>
      </c>
      <c r="AE822">
        <v>5.4205000000000003E-2</v>
      </c>
      <c r="AF822">
        <v>7.3274679999999996</v>
      </c>
      <c r="AG822">
        <v>0.91802300000000003</v>
      </c>
      <c r="AH822">
        <v>-12.139898000000001</v>
      </c>
      <c r="AI822">
        <v>-6.5669789999999999</v>
      </c>
      <c r="AJ822">
        <v>11.993183</v>
      </c>
      <c r="AK822">
        <v>3.5952679999999999</v>
      </c>
      <c r="AL822">
        <v>11.060098999999999</v>
      </c>
      <c r="AM822">
        <v>2.6185839999999998</v>
      </c>
      <c r="AN822">
        <v>11.049643</v>
      </c>
      <c r="AO822">
        <v>3.7068490000000001</v>
      </c>
      <c r="AP822">
        <v>12.862939000000001</v>
      </c>
      <c r="AQ822">
        <v>3.8887619999999998</v>
      </c>
      <c r="AR822">
        <v>11.672352999999999</v>
      </c>
      <c r="AS822">
        <v>3.7480380000000002</v>
      </c>
      <c r="AT822">
        <v>10.756558</v>
      </c>
      <c r="AU822">
        <v>3.5054340000000002</v>
      </c>
      <c r="AV822">
        <v>9.9188229999999997</v>
      </c>
      <c r="AW822">
        <v>2.6823329999999999</v>
      </c>
      <c r="AX822">
        <v>8.3371890000000004</v>
      </c>
      <c r="AY822">
        <v>2.662086</v>
      </c>
      <c r="AZ822">
        <v>8.7513260000000006</v>
      </c>
      <c r="BA822">
        <v>3.3518819999999998</v>
      </c>
      <c r="BB822">
        <v>9.7252899999999993</v>
      </c>
      <c r="BC822">
        <v>3.413052</v>
      </c>
      <c r="BD822">
        <v>10.26614</v>
      </c>
      <c r="BE822">
        <v>2.5553189999999999</v>
      </c>
      <c r="BF822">
        <v>9.8742549999999998</v>
      </c>
      <c r="BG822">
        <v>2.6510419999999999</v>
      </c>
      <c r="BH822">
        <v>6.8954279999999999</v>
      </c>
      <c r="BI822">
        <v>2.6090749999999998</v>
      </c>
      <c r="BJ822">
        <v>7.3928390000000004</v>
      </c>
      <c r="BK822">
        <v>1.8857759999999999</v>
      </c>
      <c r="BL822">
        <v>5.0405379999999997</v>
      </c>
      <c r="BM822">
        <v>2.162601</v>
      </c>
      <c r="BN822">
        <v>5.6691669999999998</v>
      </c>
      <c r="BO822">
        <v>2.6241530000000002</v>
      </c>
      <c r="BP822">
        <v>5.5793730000000004</v>
      </c>
      <c r="BQ822">
        <v>2.8008419999999998</v>
      </c>
      <c r="BR822">
        <v>5.1310510000000003</v>
      </c>
      <c r="BS822">
        <v>2.3699889999999999</v>
      </c>
      <c r="BT822">
        <v>5.8339740000000004</v>
      </c>
      <c r="BU822">
        <v>2.8273679999999999</v>
      </c>
      <c r="BV822">
        <v>6.0624070000000003</v>
      </c>
      <c r="BW822">
        <v>1.9637549999999999</v>
      </c>
      <c r="BX822">
        <v>4.9919710000000004</v>
      </c>
      <c r="BY822">
        <v>3.0862400000000001</v>
      </c>
      <c r="BZ822">
        <v>4.4627679999999996</v>
      </c>
      <c r="CA822">
        <v>2.8720910000000002</v>
      </c>
      <c r="CB822">
        <v>4.14466</v>
      </c>
      <c r="CC822">
        <v>2.8702070000000002</v>
      </c>
      <c r="CD822">
        <v>4.2226650000000001</v>
      </c>
      <c r="CE822">
        <v>2.640158</v>
      </c>
      <c r="CF822">
        <v>5.2098810000000002</v>
      </c>
      <c r="CG822">
        <v>2.740917</v>
      </c>
      <c r="CH822">
        <v>5.1122870000000002</v>
      </c>
      <c r="CI822">
        <v>1.5744910000000001</v>
      </c>
      <c r="CJ822">
        <v>3.5424570000000002</v>
      </c>
      <c r="CK822">
        <v>2.693076</v>
      </c>
      <c r="CL822">
        <v>4.3163119999999999</v>
      </c>
      <c r="CM822">
        <v>2.41187</v>
      </c>
      <c r="CN822">
        <v>3.7091980000000002</v>
      </c>
      <c r="CO822">
        <v>2.6741980000000001</v>
      </c>
      <c r="CP822">
        <v>3.9205640000000002</v>
      </c>
      <c r="CQ822">
        <v>2.1665100000000002</v>
      </c>
      <c r="CR822">
        <v>4.7412770000000002</v>
      </c>
      <c r="CS822">
        <v>2.9709880000000002</v>
      </c>
      <c r="CT822">
        <v>5.6862079999999997</v>
      </c>
      <c r="CU822">
        <v>2.0911309999999999</v>
      </c>
      <c r="CV822">
        <v>3.7824499999999999</v>
      </c>
      <c r="CW822">
        <v>3.072317</v>
      </c>
      <c r="CX822">
        <v>3.6398320000000002</v>
      </c>
      <c r="CY822">
        <v>3.024756</v>
      </c>
      <c r="CZ822">
        <v>4.6389279999999999</v>
      </c>
      <c r="DA822">
        <v>2.8200530000000001</v>
      </c>
      <c r="DB822">
        <v>3.852071</v>
      </c>
      <c r="DC822">
        <v>2.8540960000000002</v>
      </c>
      <c r="DD822">
        <v>5.2042780000000004</v>
      </c>
      <c r="DE822">
        <v>105.075829</v>
      </c>
      <c r="DF822">
        <v>88.796808999999996</v>
      </c>
      <c r="DG822">
        <v>98.519197000000005</v>
      </c>
      <c r="DH822">
        <v>87.831440000000001</v>
      </c>
      <c r="DI822">
        <v>91.433633</v>
      </c>
      <c r="DJ822">
        <v>71.876593</v>
      </c>
      <c r="DK822">
        <v>126.240994</v>
      </c>
      <c r="DL822">
        <v>102.98144499999999</v>
      </c>
      <c r="DM822">
        <v>114.740377</v>
      </c>
      <c r="DN822">
        <v>100.729601</v>
      </c>
      <c r="DO822">
        <v>139.96776800000001</v>
      </c>
      <c r="DP822">
        <v>93.291420000000002</v>
      </c>
      <c r="DQ822">
        <v>132.82742300000001</v>
      </c>
      <c r="DR822">
        <v>117.775768</v>
      </c>
      <c r="DS822">
        <v>161.483497</v>
      </c>
      <c r="DT822">
        <v>14.496437</v>
      </c>
      <c r="DU822">
        <v>200.22688099999999</v>
      </c>
      <c r="DV822">
        <v>16.633813</v>
      </c>
      <c r="DW822">
        <v>189.047166</v>
      </c>
      <c r="DX822">
        <v>11.192358</v>
      </c>
      <c r="DY822">
        <v>177.15098599999999</v>
      </c>
      <c r="DZ822">
        <v>119.2</v>
      </c>
      <c r="EA822">
        <v>5.8520000000000003</v>
      </c>
      <c r="EB822">
        <v>692.8</v>
      </c>
      <c r="EC822">
        <v>120.24</v>
      </c>
      <c r="ED822">
        <v>5.9909999999999997</v>
      </c>
      <c r="EE822">
        <v>711.9</v>
      </c>
      <c r="EF822">
        <v>120.79</v>
      </c>
      <c r="EG822">
        <v>5.335</v>
      </c>
      <c r="EH822">
        <v>634.29999999999995</v>
      </c>
      <c r="EI822">
        <v>119.849998</v>
      </c>
      <c r="EJ822">
        <v>2.6509999999999998</v>
      </c>
      <c r="EK822">
        <v>317.70001200000002</v>
      </c>
      <c r="EL822">
        <v>1.805226</v>
      </c>
      <c r="EM822">
        <v>3.953722</v>
      </c>
      <c r="EN822">
        <v>31.634076</v>
      </c>
      <c r="EO822">
        <v>-13.945124</v>
      </c>
      <c r="EP822">
        <v>-10.520701000000001</v>
      </c>
      <c r="EQ822">
        <v>-19.640892999999998</v>
      </c>
      <c r="ER822">
        <v>110.11766</v>
      </c>
      <c r="ES822">
        <v>105.89054299999999</v>
      </c>
      <c r="ET822">
        <v>101.201544</v>
      </c>
      <c r="EU822">
        <v>4.6839240000000002</v>
      </c>
      <c r="EV822">
        <v>6011.5354930000003</v>
      </c>
      <c r="EW822">
        <v>6176.9516890000004</v>
      </c>
      <c r="EX822">
        <v>5237.5754029999998</v>
      </c>
      <c r="EY822">
        <v>3596.0246900000002</v>
      </c>
    </row>
    <row r="823" spans="1:155" x14ac:dyDescent="0.25">
      <c r="A823" s="741">
        <v>46246</v>
      </c>
      <c r="B823" s="740">
        <v>0.75028935185185186</v>
      </c>
      <c r="C823">
        <v>48720</v>
      </c>
      <c r="D823">
        <v>0</v>
      </c>
      <c r="E823">
        <v>0</v>
      </c>
      <c r="F823">
        <v>74.607270999999997</v>
      </c>
      <c r="G823">
        <v>72.317515</v>
      </c>
      <c r="H823">
        <v>64.262918999999997</v>
      </c>
      <c r="I823">
        <v>73.131530999999995</v>
      </c>
      <c r="J823">
        <v>74.964274000000003</v>
      </c>
      <c r="K823">
        <v>72.079323000000002</v>
      </c>
      <c r="L823">
        <v>70.480407999999997</v>
      </c>
      <c r="M823">
        <v>70.848506999999998</v>
      </c>
      <c r="N823">
        <v>3.182426</v>
      </c>
      <c r="O823">
        <v>3.6324200000000002</v>
      </c>
      <c r="P823">
        <v>3.2210480000000001</v>
      </c>
      <c r="Q823">
        <v>5.2835130000000001</v>
      </c>
      <c r="R823">
        <v>5.1491990000000003</v>
      </c>
      <c r="S823">
        <v>4.2849180000000002</v>
      </c>
      <c r="T823">
        <v>5.8415239999999997</v>
      </c>
      <c r="U823">
        <v>9.1097219999999997</v>
      </c>
      <c r="V823">
        <v>10.631636</v>
      </c>
      <c r="W823">
        <v>10.987247999999999</v>
      </c>
      <c r="X823">
        <v>8.4390429999999999</v>
      </c>
      <c r="Y823">
        <v>7.6523370000000002</v>
      </c>
      <c r="Z823">
        <v>10.432717</v>
      </c>
      <c r="AA823">
        <v>10.908472</v>
      </c>
      <c r="AB823">
        <v>8.2449390000000005</v>
      </c>
      <c r="AC823">
        <v>-2.3215710000000001</v>
      </c>
      <c r="AD823">
        <v>8.409573</v>
      </c>
      <c r="AE823">
        <v>-0.40160800000000002</v>
      </c>
      <c r="AF823">
        <v>7.2944380000000004</v>
      </c>
      <c r="AG823">
        <v>0.42033599999999999</v>
      </c>
      <c r="AH823">
        <v>-12.527680999999999</v>
      </c>
      <c r="AI823">
        <v>-6.9541700000000004</v>
      </c>
      <c r="AJ823">
        <v>11.499847000000001</v>
      </c>
      <c r="AK823">
        <v>3.5827439999999999</v>
      </c>
      <c r="AL823">
        <v>11.087196</v>
      </c>
      <c r="AM823">
        <v>2.618404</v>
      </c>
      <c r="AN823">
        <v>11.067194000000001</v>
      </c>
      <c r="AO823">
        <v>3.717587</v>
      </c>
      <c r="AP823">
        <v>12.882154</v>
      </c>
      <c r="AQ823">
        <v>3.8930669999999998</v>
      </c>
      <c r="AR823">
        <v>11.695506999999999</v>
      </c>
      <c r="AS823">
        <v>3.7549199999999998</v>
      </c>
      <c r="AT823">
        <v>10.784670999999999</v>
      </c>
      <c r="AU823">
        <v>3.5168400000000002</v>
      </c>
      <c r="AV823">
        <v>9.9415049999999994</v>
      </c>
      <c r="AW823">
        <v>2.6800860000000002</v>
      </c>
      <c r="AX823">
        <v>8.3573210000000007</v>
      </c>
      <c r="AY823">
        <v>2.655697</v>
      </c>
      <c r="AZ823">
        <v>8.7615110000000005</v>
      </c>
      <c r="BA823">
        <v>3.3566319999999998</v>
      </c>
      <c r="BB823">
        <v>9.7375039999999995</v>
      </c>
      <c r="BC823">
        <v>3.3886069999999999</v>
      </c>
      <c r="BD823">
        <v>10.301553</v>
      </c>
      <c r="BE823">
        <v>2.5595150000000002</v>
      </c>
      <c r="BF823">
        <v>9.9016280000000005</v>
      </c>
      <c r="BG823">
        <v>2.6787049999999999</v>
      </c>
      <c r="BH823">
        <v>6.9152430000000003</v>
      </c>
      <c r="BI823">
        <v>2.6221139999999998</v>
      </c>
      <c r="BJ823">
        <v>7.4284100000000004</v>
      </c>
      <c r="BK823">
        <v>1.881559</v>
      </c>
      <c r="BL823">
        <v>5.0620180000000001</v>
      </c>
      <c r="BM823">
        <v>2.160228</v>
      </c>
      <c r="BN823">
        <v>5.6881969999999997</v>
      </c>
      <c r="BO823">
        <v>2.6400480000000002</v>
      </c>
      <c r="BP823">
        <v>5.6048200000000001</v>
      </c>
      <c r="BQ823">
        <v>2.8043119999999999</v>
      </c>
      <c r="BR823">
        <v>5.160355</v>
      </c>
      <c r="BS823">
        <v>2.3994140000000002</v>
      </c>
      <c r="BT823">
        <v>5.8783599999999998</v>
      </c>
      <c r="BU823">
        <v>2.8622380000000001</v>
      </c>
      <c r="BV823">
        <v>6.0920730000000001</v>
      </c>
      <c r="BW823">
        <v>1.956752</v>
      </c>
      <c r="BX823">
        <v>5.0345389999999997</v>
      </c>
      <c r="BY823">
        <v>3.1100759999999998</v>
      </c>
      <c r="BZ823">
        <v>4.4811069999999997</v>
      </c>
      <c r="CA823">
        <v>2.8568929999999999</v>
      </c>
      <c r="CB823">
        <v>4.1864229999999996</v>
      </c>
      <c r="CC823">
        <v>2.8727</v>
      </c>
      <c r="CD823">
        <v>4.2485660000000003</v>
      </c>
      <c r="CE823">
        <v>2.6362100000000002</v>
      </c>
      <c r="CF823">
        <v>5.2182180000000002</v>
      </c>
      <c r="CG823">
        <v>2.7147770000000002</v>
      </c>
      <c r="CH823">
        <v>5.1273999999999997</v>
      </c>
      <c r="CI823">
        <v>1.5680210000000001</v>
      </c>
      <c r="CJ823">
        <v>3.5654170000000001</v>
      </c>
      <c r="CK823">
        <v>2.692809</v>
      </c>
      <c r="CL823">
        <v>4.3224720000000003</v>
      </c>
      <c r="CM823">
        <v>2.3968720000000001</v>
      </c>
      <c r="CN823">
        <v>3.7419039999999999</v>
      </c>
      <c r="CO823">
        <v>2.6742849999999998</v>
      </c>
      <c r="CP823">
        <v>3.941907</v>
      </c>
      <c r="CQ823">
        <v>2.1777790000000001</v>
      </c>
      <c r="CR823">
        <v>4.7726860000000002</v>
      </c>
      <c r="CS823">
        <v>2.9597060000000002</v>
      </c>
      <c r="CT823">
        <v>5.6725909999999997</v>
      </c>
      <c r="CU823">
        <v>2.0636230000000002</v>
      </c>
      <c r="CV823">
        <v>3.7972760000000001</v>
      </c>
      <c r="CW823">
        <v>3.0609459999999999</v>
      </c>
      <c r="CX823">
        <v>3.6557309999999998</v>
      </c>
      <c r="CY823">
        <v>3.0356100000000001</v>
      </c>
      <c r="CZ823">
        <v>4.6286509999999996</v>
      </c>
      <c r="DA823">
        <v>2.8251840000000001</v>
      </c>
      <c r="DB823">
        <v>3.852141</v>
      </c>
      <c r="DC823">
        <v>2.8596870000000001</v>
      </c>
      <c r="DD823">
        <v>5.2294200000000002</v>
      </c>
      <c r="DE823">
        <v>104.492351</v>
      </c>
      <c r="DF823">
        <v>88.089044000000001</v>
      </c>
      <c r="DG823">
        <v>98.246611000000001</v>
      </c>
      <c r="DH823">
        <v>87.506816000000001</v>
      </c>
      <c r="DI823">
        <v>91.515635000000003</v>
      </c>
      <c r="DJ823">
        <v>71.209811000000002</v>
      </c>
      <c r="DK823">
        <v>125.332308</v>
      </c>
      <c r="DL823">
        <v>102.560361</v>
      </c>
      <c r="DM823">
        <v>114.142087</v>
      </c>
      <c r="DN823">
        <v>100.331326</v>
      </c>
      <c r="DO823">
        <v>139.53837999999999</v>
      </c>
      <c r="DP823">
        <v>93.311723999999998</v>
      </c>
      <c r="DQ823">
        <v>131.87112200000001</v>
      </c>
      <c r="DR823">
        <v>117.179832</v>
      </c>
      <c r="DS823">
        <v>161.42419599999999</v>
      </c>
      <c r="DT823">
        <v>14.294235</v>
      </c>
      <c r="DU823">
        <v>199.05068199999999</v>
      </c>
      <c r="DV823">
        <v>16.382045000000002</v>
      </c>
      <c r="DW823">
        <v>187.76765599999999</v>
      </c>
      <c r="DX823">
        <v>11.049782</v>
      </c>
      <c r="DY823">
        <v>176.275498</v>
      </c>
      <c r="DZ823">
        <v>119.52</v>
      </c>
      <c r="EA823">
        <v>5.8380000000000001</v>
      </c>
      <c r="EB823">
        <v>688.8</v>
      </c>
      <c r="EC823">
        <v>120.23</v>
      </c>
      <c r="ED823">
        <v>5.9459999999999997</v>
      </c>
      <c r="EE823">
        <v>709.8</v>
      </c>
      <c r="EF823">
        <v>121.05</v>
      </c>
      <c r="EG823">
        <v>5.3070000000000004</v>
      </c>
      <c r="EH823">
        <v>634</v>
      </c>
      <c r="EI823">
        <v>120.110001</v>
      </c>
      <c r="EJ823">
        <v>2.6520000000000001</v>
      </c>
      <c r="EK823">
        <v>318.5</v>
      </c>
      <c r="EL823">
        <v>1.751298</v>
      </c>
      <c r="EM823">
        <v>3.9603820000000001</v>
      </c>
      <c r="EN823">
        <v>31.398904999999999</v>
      </c>
      <c r="EO823">
        <v>-14.278979</v>
      </c>
      <c r="EP823">
        <v>-10.914552</v>
      </c>
      <c r="EQ823">
        <v>-19.899058</v>
      </c>
      <c r="ER823">
        <v>109.680627</v>
      </c>
      <c r="ES823">
        <v>105.395996</v>
      </c>
      <c r="ET823">
        <v>100.84813200000001</v>
      </c>
      <c r="EU823">
        <v>4.6952540000000003</v>
      </c>
      <c r="EV823">
        <v>6023.4236790000004</v>
      </c>
      <c r="EW823">
        <v>6189.1911749999999</v>
      </c>
      <c r="EX823">
        <v>5248.4963550000002</v>
      </c>
      <c r="EY823">
        <v>3601.5084860000002</v>
      </c>
    </row>
    <row r="824" spans="1:155" x14ac:dyDescent="0.25">
      <c r="A824" s="741">
        <v>46246</v>
      </c>
      <c r="B824" s="740">
        <v>0.7509837962962963</v>
      </c>
      <c r="C824">
        <v>48780</v>
      </c>
      <c r="D824">
        <v>0</v>
      </c>
      <c r="E824">
        <v>0</v>
      </c>
      <c r="F824">
        <v>74.974705999999998</v>
      </c>
      <c r="G824">
        <v>72.379232000000002</v>
      </c>
      <c r="H824">
        <v>64.596825999999993</v>
      </c>
      <c r="I824">
        <v>73.143049000000005</v>
      </c>
      <c r="J824">
        <v>74.986327000000003</v>
      </c>
      <c r="K824">
        <v>72.084920999999994</v>
      </c>
      <c r="L824">
        <v>70.492418000000001</v>
      </c>
      <c r="M824">
        <v>70.773916</v>
      </c>
      <c r="N824">
        <v>3.224494</v>
      </c>
      <c r="O824">
        <v>3.3812579999999999</v>
      </c>
      <c r="P824">
        <v>2.9352339999999999</v>
      </c>
      <c r="Q824">
        <v>4.9759250000000002</v>
      </c>
      <c r="R824">
        <v>5.0034390000000002</v>
      </c>
      <c r="S824">
        <v>4.1036149999999996</v>
      </c>
      <c r="T824">
        <v>5.6764479999999997</v>
      </c>
      <c r="U824">
        <v>8.9057560000000002</v>
      </c>
      <c r="V824">
        <v>10.187783</v>
      </c>
      <c r="W824">
        <v>11.325188000000001</v>
      </c>
      <c r="X824">
        <v>8.3416219999999992</v>
      </c>
      <c r="Y824">
        <v>7.4614209999999996</v>
      </c>
      <c r="Z824">
        <v>10.094173</v>
      </c>
      <c r="AA824">
        <v>10.818937</v>
      </c>
      <c r="AB824">
        <v>8.0352440000000005</v>
      </c>
      <c r="AC824">
        <v>-2.56663</v>
      </c>
      <c r="AD824">
        <v>8.2450019999999995</v>
      </c>
      <c r="AE824">
        <v>-0.68813800000000003</v>
      </c>
      <c r="AF824">
        <v>7.2667270000000004</v>
      </c>
      <c r="AG824">
        <v>0.15356800000000001</v>
      </c>
      <c r="AH824">
        <v>-12.749278</v>
      </c>
      <c r="AI824">
        <v>-7.208869</v>
      </c>
      <c r="AJ824">
        <v>11.190747999999999</v>
      </c>
      <c r="AK824">
        <v>3.5752920000000001</v>
      </c>
      <c r="AL824">
        <v>11.087047</v>
      </c>
      <c r="AM824">
        <v>2.5989249999999999</v>
      </c>
      <c r="AN824">
        <v>11.093411</v>
      </c>
      <c r="AO824">
        <v>3.7234159999999998</v>
      </c>
      <c r="AP824">
        <v>12.873849</v>
      </c>
      <c r="AQ824">
        <v>3.9011909999999999</v>
      </c>
      <c r="AR824">
        <v>11.690654</v>
      </c>
      <c r="AS824">
        <v>3.7982469999999999</v>
      </c>
      <c r="AT824">
        <v>10.821554000000001</v>
      </c>
      <c r="AU824">
        <v>3.5389469999999998</v>
      </c>
      <c r="AV824">
        <v>9.9597639999999998</v>
      </c>
      <c r="AW824">
        <v>2.6642489999999999</v>
      </c>
      <c r="AX824">
        <v>8.3480050000000006</v>
      </c>
      <c r="AY824">
        <v>2.660568</v>
      </c>
      <c r="AZ824">
        <v>8.8142060000000004</v>
      </c>
      <c r="BA824">
        <v>3.3582640000000001</v>
      </c>
      <c r="BB824">
        <v>9.7826369999999994</v>
      </c>
      <c r="BC824">
        <v>3.4143949999999998</v>
      </c>
      <c r="BD824">
        <v>10.294319</v>
      </c>
      <c r="BE824">
        <v>2.5837159999999999</v>
      </c>
      <c r="BF824">
        <v>9.9055359999999997</v>
      </c>
      <c r="BG824">
        <v>2.6950789999999998</v>
      </c>
      <c r="BH824">
        <v>6.9154949999999999</v>
      </c>
      <c r="BI824">
        <v>2.6163850000000002</v>
      </c>
      <c r="BJ824">
        <v>7.4364090000000003</v>
      </c>
      <c r="BK824">
        <v>1.870736</v>
      </c>
      <c r="BL824">
        <v>5.0773809999999999</v>
      </c>
      <c r="BM824">
        <v>2.1715140000000002</v>
      </c>
      <c r="BN824">
        <v>5.6921629999999999</v>
      </c>
      <c r="BO824">
        <v>2.6274649999999999</v>
      </c>
      <c r="BP824">
        <v>5.6133670000000002</v>
      </c>
      <c r="BQ824">
        <v>2.8257759999999998</v>
      </c>
      <c r="BR824">
        <v>5.1600619999999999</v>
      </c>
      <c r="BS824">
        <v>2.3963580000000002</v>
      </c>
      <c r="BT824">
        <v>5.8817310000000003</v>
      </c>
      <c r="BU824">
        <v>2.844957</v>
      </c>
      <c r="BV824">
        <v>6.0872359999999999</v>
      </c>
      <c r="BW824">
        <v>1.938526</v>
      </c>
      <c r="BX824">
        <v>5.010999</v>
      </c>
      <c r="BY824">
        <v>3.1044019999999999</v>
      </c>
      <c r="BZ824">
        <v>4.4857139999999998</v>
      </c>
      <c r="CA824">
        <v>2.8076859999999999</v>
      </c>
      <c r="CB824">
        <v>4.1891949999999998</v>
      </c>
      <c r="CC824">
        <v>2.8754499999999998</v>
      </c>
      <c r="CD824">
        <v>4.249015</v>
      </c>
      <c r="CE824">
        <v>2.6348189999999998</v>
      </c>
      <c r="CF824">
        <v>5.2563940000000002</v>
      </c>
      <c r="CG824">
        <v>2.7323909999999998</v>
      </c>
      <c r="CH824">
        <v>5.1347529999999999</v>
      </c>
      <c r="CI824">
        <v>1.5532889999999999</v>
      </c>
      <c r="CJ824">
        <v>3.5580820000000002</v>
      </c>
      <c r="CK824">
        <v>2.6918790000000001</v>
      </c>
      <c r="CL824">
        <v>4.3550509999999996</v>
      </c>
      <c r="CM824">
        <v>2.4120529999999998</v>
      </c>
      <c r="CN824">
        <v>3.7493840000000001</v>
      </c>
      <c r="CO824">
        <v>2.6891389999999999</v>
      </c>
      <c r="CP824">
        <v>3.9453559999999999</v>
      </c>
      <c r="CQ824">
        <v>2.1927500000000002</v>
      </c>
      <c r="CR824">
        <v>4.7921849999999999</v>
      </c>
      <c r="CS824">
        <v>2.9567209999999999</v>
      </c>
      <c r="CT824">
        <v>5.7202640000000002</v>
      </c>
      <c r="CU824">
        <v>2.0691820000000001</v>
      </c>
      <c r="CV824">
        <v>3.8060369999999999</v>
      </c>
      <c r="CW824">
        <v>3.0481020000000001</v>
      </c>
      <c r="CX824">
        <v>3.6621589999999999</v>
      </c>
      <c r="CY824">
        <v>3.004791</v>
      </c>
      <c r="CZ824">
        <v>4.6502100000000004</v>
      </c>
      <c r="DA824">
        <v>2.8354469999999998</v>
      </c>
      <c r="DB824">
        <v>3.8761679999999998</v>
      </c>
      <c r="DC824">
        <v>2.8759290000000002</v>
      </c>
      <c r="DD824">
        <v>5.2489889999999999</v>
      </c>
      <c r="DE824">
        <v>104.592277</v>
      </c>
      <c r="DF824">
        <v>88.336054000000004</v>
      </c>
      <c r="DG824">
        <v>98.155637999999996</v>
      </c>
      <c r="DH824">
        <v>87.255662999999998</v>
      </c>
      <c r="DI824">
        <v>91.099535000000003</v>
      </c>
      <c r="DJ824">
        <v>73.258007000000006</v>
      </c>
      <c r="DK824">
        <v>124.945826</v>
      </c>
      <c r="DL824">
        <v>102.387646</v>
      </c>
      <c r="DM824">
        <v>113.89962199999999</v>
      </c>
      <c r="DN824">
        <v>100.082981</v>
      </c>
      <c r="DO824">
        <v>139.27748800000001</v>
      </c>
      <c r="DP824">
        <v>93.122213000000002</v>
      </c>
      <c r="DQ824">
        <v>131.492065</v>
      </c>
      <c r="DR824">
        <v>116.595314</v>
      </c>
      <c r="DS824">
        <v>161.15682200000001</v>
      </c>
      <c r="DT824">
        <v>14.174353</v>
      </c>
      <c r="DU824">
        <v>198.859994</v>
      </c>
      <c r="DV824">
        <v>16.182905000000002</v>
      </c>
      <c r="DW824">
        <v>186.992661</v>
      </c>
      <c r="DX824">
        <v>10.885387</v>
      </c>
      <c r="DY824">
        <v>175.80500000000001</v>
      </c>
      <c r="DZ824">
        <v>118.85</v>
      </c>
      <c r="EA824">
        <v>5.8479999999999999</v>
      </c>
      <c r="EB824">
        <v>685.4</v>
      </c>
      <c r="EC824">
        <v>119.65</v>
      </c>
      <c r="ED824">
        <v>5.9649999999999999</v>
      </c>
      <c r="EE824">
        <v>707.5</v>
      </c>
      <c r="EF824">
        <v>120.36</v>
      </c>
      <c r="EG824">
        <v>5.3150000000000004</v>
      </c>
      <c r="EH824">
        <v>631.1</v>
      </c>
      <c r="EI824">
        <v>119.41999800000001</v>
      </c>
      <c r="EJ824">
        <v>2.6459999999999999</v>
      </c>
      <c r="EK824">
        <v>315.89999399999999</v>
      </c>
      <c r="EL824">
        <v>1.728486</v>
      </c>
      <c r="EM824">
        <v>4.0189469999999998</v>
      </c>
      <c r="EN824">
        <v>31.388857000000002</v>
      </c>
      <c r="EO824">
        <v>-14.477764000000001</v>
      </c>
      <c r="EP824">
        <v>-11.227816000000001</v>
      </c>
      <c r="EQ824">
        <v>-20.198108999999999</v>
      </c>
      <c r="ER824">
        <v>109.60960900000001</v>
      </c>
      <c r="ES824">
        <v>105.095336</v>
      </c>
      <c r="ET824">
        <v>100.657713</v>
      </c>
      <c r="EU824">
        <v>4.7015669999999998</v>
      </c>
      <c r="EV824">
        <v>6034.8793150000001</v>
      </c>
      <c r="EW824">
        <v>6200.9943910000002</v>
      </c>
      <c r="EX824">
        <v>5259.0214749999996</v>
      </c>
      <c r="EY824">
        <v>3606.8071970000001</v>
      </c>
    </row>
    <row r="825" spans="1:155" x14ac:dyDescent="0.25">
      <c r="A825" s="741">
        <v>46246</v>
      </c>
      <c r="B825" s="740">
        <v>0.75167824074074074</v>
      </c>
      <c r="C825">
        <v>48840</v>
      </c>
      <c r="D825">
        <v>0</v>
      </c>
      <c r="E825">
        <v>0</v>
      </c>
      <c r="F825">
        <v>75.216460999999995</v>
      </c>
      <c r="G825">
        <v>72.428972000000002</v>
      </c>
      <c r="H825">
        <v>64.841997000000006</v>
      </c>
      <c r="I825">
        <v>73.139033999999995</v>
      </c>
      <c r="J825">
        <v>75.010621999999998</v>
      </c>
      <c r="K825">
        <v>72.082172</v>
      </c>
      <c r="L825">
        <v>70.471773999999996</v>
      </c>
      <c r="M825">
        <v>70.827990999999997</v>
      </c>
      <c r="N825">
        <v>2.8804080000000001</v>
      </c>
      <c r="O825">
        <v>3.2657850000000002</v>
      </c>
      <c r="P825">
        <v>2.7732160000000001</v>
      </c>
      <c r="Q825">
        <v>4.853491</v>
      </c>
      <c r="R825">
        <v>4.7516619999999996</v>
      </c>
      <c r="S825">
        <v>3.915346</v>
      </c>
      <c r="T825">
        <v>5.6494400000000002</v>
      </c>
      <c r="U825">
        <v>8.9500039999999998</v>
      </c>
      <c r="V825">
        <v>10.316943999999999</v>
      </c>
      <c r="W825">
        <v>10.459818</v>
      </c>
      <c r="X825">
        <v>8.1886480000000006</v>
      </c>
      <c r="Y825">
        <v>7.4486429999999997</v>
      </c>
      <c r="Z825">
        <v>10.069152000000001</v>
      </c>
      <c r="AA825">
        <v>10.757106</v>
      </c>
      <c r="AB825">
        <v>7.9699780000000002</v>
      </c>
      <c r="AC825">
        <v>-2.8180730000000001</v>
      </c>
      <c r="AD825">
        <v>8.0352700000000006</v>
      </c>
      <c r="AE825">
        <v>-0.93492900000000001</v>
      </c>
      <c r="AF825">
        <v>7.0164660000000003</v>
      </c>
      <c r="AG825">
        <v>-9.7062999999999997E-2</v>
      </c>
      <c r="AH825">
        <v>-13.009128</v>
      </c>
      <c r="AI825">
        <v>-7.364096</v>
      </c>
      <c r="AJ825">
        <v>10.491752999999999</v>
      </c>
      <c r="AK825">
        <v>3.575669</v>
      </c>
      <c r="AL825">
        <v>11.116979000000001</v>
      </c>
      <c r="AM825">
        <v>2.5933320000000002</v>
      </c>
      <c r="AN825">
        <v>11.091523</v>
      </c>
      <c r="AO825">
        <v>3.720046</v>
      </c>
      <c r="AP825">
        <v>12.896825</v>
      </c>
      <c r="AQ825">
        <v>3.862914</v>
      </c>
      <c r="AR825">
        <v>11.704544</v>
      </c>
      <c r="AS825">
        <v>3.8086199999999999</v>
      </c>
      <c r="AT825">
        <v>10.825989</v>
      </c>
      <c r="AU825">
        <v>3.5108000000000001</v>
      </c>
      <c r="AV825">
        <v>9.9619280000000003</v>
      </c>
      <c r="AW825">
        <v>2.6736249999999999</v>
      </c>
      <c r="AX825">
        <v>8.3801170000000003</v>
      </c>
      <c r="AY825">
        <v>2.6524570000000001</v>
      </c>
      <c r="AZ825">
        <v>8.8097359999999991</v>
      </c>
      <c r="BA825">
        <v>3.381338</v>
      </c>
      <c r="BB825">
        <v>9.7993740000000003</v>
      </c>
      <c r="BC825">
        <v>3.4023310000000002</v>
      </c>
      <c r="BD825">
        <v>10.327427</v>
      </c>
      <c r="BE825">
        <v>2.5949339999999999</v>
      </c>
      <c r="BF825">
        <v>9.9307490000000005</v>
      </c>
      <c r="BG825">
        <v>2.703074</v>
      </c>
      <c r="BH825">
        <v>6.9425629999999998</v>
      </c>
      <c r="BI825">
        <v>2.6118739999999998</v>
      </c>
      <c r="BJ825">
        <v>7.4405359999999998</v>
      </c>
      <c r="BK825">
        <v>1.855086</v>
      </c>
      <c r="BL825">
        <v>5.0645579999999999</v>
      </c>
      <c r="BM825">
        <v>2.1590950000000002</v>
      </c>
      <c r="BN825">
        <v>5.7273820000000004</v>
      </c>
      <c r="BO825">
        <v>2.629254</v>
      </c>
      <c r="BP825">
        <v>5.6298079999999997</v>
      </c>
      <c r="BQ825">
        <v>2.839985</v>
      </c>
      <c r="BR825">
        <v>5.1952730000000003</v>
      </c>
      <c r="BS825">
        <v>2.3879830000000002</v>
      </c>
      <c r="BT825">
        <v>5.8756890000000004</v>
      </c>
      <c r="BU825">
        <v>2.8282699999999998</v>
      </c>
      <c r="BV825">
        <v>6.1136650000000001</v>
      </c>
      <c r="BW825">
        <v>1.920434</v>
      </c>
      <c r="BX825">
        <v>5.0190869999999999</v>
      </c>
      <c r="BY825">
        <v>3.0789430000000002</v>
      </c>
      <c r="BZ825">
        <v>4.4832260000000002</v>
      </c>
      <c r="CA825">
        <v>2.7444600000000001</v>
      </c>
      <c r="CB825">
        <v>4.2041519999999997</v>
      </c>
      <c r="CC825">
        <v>2.880055</v>
      </c>
      <c r="CD825">
        <v>4.2655459999999996</v>
      </c>
      <c r="CE825">
        <v>2.6527699999999999</v>
      </c>
      <c r="CF825">
        <v>5.2442989999999998</v>
      </c>
      <c r="CG825">
        <v>2.710127</v>
      </c>
      <c r="CH825">
        <v>5.1166790000000004</v>
      </c>
      <c r="CI825">
        <v>1.539266</v>
      </c>
      <c r="CJ825">
        <v>3.5836220000000001</v>
      </c>
      <c r="CK825">
        <v>2.667036</v>
      </c>
      <c r="CL825">
        <v>4.3265979999999997</v>
      </c>
      <c r="CM825">
        <v>2.3885809999999998</v>
      </c>
      <c r="CN825">
        <v>3.7418559999999998</v>
      </c>
      <c r="CO825">
        <v>2.6917219999999999</v>
      </c>
      <c r="CP825">
        <v>3.9548019999999999</v>
      </c>
      <c r="CQ825">
        <v>2.1907079999999999</v>
      </c>
      <c r="CR825">
        <v>4.7988670000000004</v>
      </c>
      <c r="CS825">
        <v>2.962961</v>
      </c>
      <c r="CT825">
        <v>5.7127140000000001</v>
      </c>
      <c r="CU825">
        <v>2.0684999999999998</v>
      </c>
      <c r="CV825">
        <v>3.8140839999999998</v>
      </c>
      <c r="CW825">
        <v>3.0607570000000002</v>
      </c>
      <c r="CX825">
        <v>3.7005400000000002</v>
      </c>
      <c r="CY825">
        <v>2.9815809999999998</v>
      </c>
      <c r="CZ825">
        <v>4.6990860000000003</v>
      </c>
      <c r="DA825">
        <v>2.8358180000000002</v>
      </c>
      <c r="DB825">
        <v>3.8944519999999998</v>
      </c>
      <c r="DC825">
        <v>2.8680210000000002</v>
      </c>
      <c r="DD825">
        <v>5.2469089999999996</v>
      </c>
      <c r="DE825">
        <v>104.267765</v>
      </c>
      <c r="DF825">
        <v>87.909535000000005</v>
      </c>
      <c r="DG825">
        <v>98.067516999999995</v>
      </c>
      <c r="DH825">
        <v>87.747648999999996</v>
      </c>
      <c r="DI825">
        <v>91.186195999999995</v>
      </c>
      <c r="DJ825">
        <v>91.026160000000004</v>
      </c>
      <c r="DK825">
        <v>124.640642</v>
      </c>
      <c r="DL825">
        <v>102.055504</v>
      </c>
      <c r="DM825">
        <v>113.462093</v>
      </c>
      <c r="DN825">
        <v>100.17317</v>
      </c>
      <c r="DO825">
        <v>139.63182</v>
      </c>
      <c r="DP825">
        <v>93.156032999999994</v>
      </c>
      <c r="DQ825">
        <v>131.26199399999999</v>
      </c>
      <c r="DR825">
        <v>116.32769</v>
      </c>
      <c r="DS825">
        <v>161.20801800000001</v>
      </c>
      <c r="DT825">
        <v>14.026966</v>
      </c>
      <c r="DU825">
        <v>198.10968399999999</v>
      </c>
      <c r="DV825">
        <v>16.069583000000002</v>
      </c>
      <c r="DW825">
        <v>187.48055600000001</v>
      </c>
      <c r="DX825">
        <v>10.806032999999999</v>
      </c>
      <c r="DY825">
        <v>176.23137299999999</v>
      </c>
      <c r="DZ825">
        <v>118.97</v>
      </c>
      <c r="EA825">
        <v>5.8170000000000002</v>
      </c>
      <c r="EB825">
        <v>684.4</v>
      </c>
      <c r="EC825">
        <v>119.86</v>
      </c>
      <c r="ED825">
        <v>5.95</v>
      </c>
      <c r="EE825">
        <v>706.3</v>
      </c>
      <c r="EF825">
        <v>120.44</v>
      </c>
      <c r="EG825">
        <v>5.3</v>
      </c>
      <c r="EH825">
        <v>627.9</v>
      </c>
      <c r="EI825">
        <v>119.639999</v>
      </c>
      <c r="EJ825">
        <v>2.649</v>
      </c>
      <c r="EK825">
        <v>316.89999399999999</v>
      </c>
      <c r="EL825">
        <v>1.713905</v>
      </c>
      <c r="EM825">
        <v>4.0426789999999997</v>
      </c>
      <c r="EN825">
        <v>30.834748000000001</v>
      </c>
      <c r="EO825">
        <v>-14.723032999999999</v>
      </c>
      <c r="EP825">
        <v>-11.406775</v>
      </c>
      <c r="EQ825">
        <v>-20.342994999999998</v>
      </c>
      <c r="ER825">
        <v>109.329716</v>
      </c>
      <c r="ES825">
        <v>105.28471399999999</v>
      </c>
      <c r="ET825">
        <v>100.830288</v>
      </c>
      <c r="EU825">
        <v>4.7038000000000002</v>
      </c>
      <c r="EV825">
        <v>6046.3130540000002</v>
      </c>
      <c r="EW825">
        <v>6212.7646709999999</v>
      </c>
      <c r="EX825">
        <v>5269.5220870000003</v>
      </c>
      <c r="EY825">
        <v>3612.084863</v>
      </c>
    </row>
    <row r="826" spans="1:155" x14ac:dyDescent="0.25">
      <c r="A826" s="741">
        <v>46246</v>
      </c>
      <c r="B826" s="740">
        <v>0.75237268518518519</v>
      </c>
      <c r="C826">
        <v>48900</v>
      </c>
      <c r="D826">
        <v>0</v>
      </c>
      <c r="E826">
        <v>0</v>
      </c>
      <c r="F826">
        <v>75.223099000000005</v>
      </c>
      <c r="G826">
        <v>72.321230999999997</v>
      </c>
      <c r="H826">
        <v>65.010728999999998</v>
      </c>
      <c r="I826">
        <v>73.126740999999996</v>
      </c>
      <c r="J826">
        <v>75.022431999999995</v>
      </c>
      <c r="K826">
        <v>72.042736000000005</v>
      </c>
      <c r="L826">
        <v>70.500989000000004</v>
      </c>
      <c r="M826">
        <v>70.849553999999998</v>
      </c>
      <c r="N826">
        <v>2.6940559999999998</v>
      </c>
      <c r="O826">
        <v>3.182086</v>
      </c>
      <c r="P826">
        <v>2.563364</v>
      </c>
      <c r="Q826">
        <v>4.8648100000000003</v>
      </c>
      <c r="R826">
        <v>4.5790119999999996</v>
      </c>
      <c r="S826">
        <v>3.7581000000000002</v>
      </c>
      <c r="T826">
        <v>5.4263269999999997</v>
      </c>
      <c r="U826">
        <v>8.822813</v>
      </c>
      <c r="V826">
        <v>10.013792</v>
      </c>
      <c r="W826">
        <v>10.890067999999999</v>
      </c>
      <c r="X826">
        <v>8.2082540000000002</v>
      </c>
      <c r="Y826">
        <v>7.5563190000000002</v>
      </c>
      <c r="Z826">
        <v>9.4277759999999997</v>
      </c>
      <c r="AA826">
        <v>10.425803999999999</v>
      </c>
      <c r="AB826">
        <v>7.8426090000000004</v>
      </c>
      <c r="AC826">
        <v>-3.0840010000000002</v>
      </c>
      <c r="AD826">
        <v>8.1792809999999996</v>
      </c>
      <c r="AE826">
        <v>-1.161931</v>
      </c>
      <c r="AF826">
        <v>6.8319520000000002</v>
      </c>
      <c r="AG826">
        <v>-0.27800999999999998</v>
      </c>
      <c r="AH826">
        <v>-13.195593000000001</v>
      </c>
      <c r="AI826">
        <v>-7.4741119999999999</v>
      </c>
      <c r="AJ826">
        <v>10.668988000000001</v>
      </c>
      <c r="AK826">
        <v>3.588822</v>
      </c>
      <c r="AL826">
        <v>11.159083000000001</v>
      </c>
      <c r="AM826">
        <v>2.5940820000000002</v>
      </c>
      <c r="AN826">
        <v>11.119538</v>
      </c>
      <c r="AO826">
        <v>3.709587</v>
      </c>
      <c r="AP826">
        <v>12.944542</v>
      </c>
      <c r="AQ826">
        <v>3.886447</v>
      </c>
      <c r="AR826">
        <v>11.749632</v>
      </c>
      <c r="AS826">
        <v>3.817015</v>
      </c>
      <c r="AT826">
        <v>10.819912</v>
      </c>
      <c r="AU826">
        <v>3.5496949999999998</v>
      </c>
      <c r="AV826">
        <v>9.9972740000000009</v>
      </c>
      <c r="AW826">
        <v>2.6637200000000001</v>
      </c>
      <c r="AX826">
        <v>8.4191190000000002</v>
      </c>
      <c r="AY826">
        <v>2.644393</v>
      </c>
      <c r="AZ826">
        <v>8.8216990000000006</v>
      </c>
      <c r="BA826">
        <v>3.3671959999999999</v>
      </c>
      <c r="BB826">
        <v>9.8124149999999997</v>
      </c>
      <c r="BC826">
        <v>3.4012449999999999</v>
      </c>
      <c r="BD826">
        <v>10.368669000000001</v>
      </c>
      <c r="BE826">
        <v>2.5960730000000001</v>
      </c>
      <c r="BF826">
        <v>9.9623810000000006</v>
      </c>
      <c r="BG826">
        <v>2.6876479999999998</v>
      </c>
      <c r="BH826">
        <v>6.9742199999999999</v>
      </c>
      <c r="BI826">
        <v>2.592193</v>
      </c>
      <c r="BJ826">
        <v>7.4617190000000004</v>
      </c>
      <c r="BK826">
        <v>1.852949</v>
      </c>
      <c r="BL826">
        <v>5.1046129999999996</v>
      </c>
      <c r="BM826">
        <v>2.1541950000000001</v>
      </c>
      <c r="BN826">
        <v>5.7277839999999998</v>
      </c>
      <c r="BO826">
        <v>2.6204529999999999</v>
      </c>
      <c r="BP826">
        <v>5.6384559999999997</v>
      </c>
      <c r="BQ826">
        <v>2.8417680000000001</v>
      </c>
      <c r="BR826">
        <v>5.1900849999999998</v>
      </c>
      <c r="BS826">
        <v>2.4338700000000002</v>
      </c>
      <c r="BT826">
        <v>5.8993570000000002</v>
      </c>
      <c r="BU826">
        <v>2.8576809999999999</v>
      </c>
      <c r="BV826">
        <v>6.1090549999999997</v>
      </c>
      <c r="BW826">
        <v>1.943897</v>
      </c>
      <c r="BX826">
        <v>5.030983</v>
      </c>
      <c r="BY826">
        <v>3.1299619999999999</v>
      </c>
      <c r="BZ826">
        <v>4.5192839999999999</v>
      </c>
      <c r="CA826">
        <v>2.7304620000000002</v>
      </c>
      <c r="CB826">
        <v>4.2200259999999998</v>
      </c>
      <c r="CC826">
        <v>2.8985599999999998</v>
      </c>
      <c r="CD826">
        <v>4.252338</v>
      </c>
      <c r="CE826">
        <v>2.6998099999999998</v>
      </c>
      <c r="CF826">
        <v>5.2628370000000002</v>
      </c>
      <c r="CG826">
        <v>2.7425389999999998</v>
      </c>
      <c r="CH826">
        <v>5.1343649999999998</v>
      </c>
      <c r="CI826">
        <v>1.5639609999999999</v>
      </c>
      <c r="CJ826">
        <v>3.576994</v>
      </c>
      <c r="CK826">
        <v>2.6850860000000001</v>
      </c>
      <c r="CL826">
        <v>4.3400129999999999</v>
      </c>
      <c r="CM826">
        <v>2.4163060000000001</v>
      </c>
      <c r="CN826">
        <v>3.753085</v>
      </c>
      <c r="CO826">
        <v>2.7250549999999998</v>
      </c>
      <c r="CP826">
        <v>3.9847260000000002</v>
      </c>
      <c r="CQ826">
        <v>2.239131</v>
      </c>
      <c r="CR826">
        <v>4.7934349999999997</v>
      </c>
      <c r="CS826">
        <v>2.974072</v>
      </c>
      <c r="CT826">
        <v>5.7177199999999999</v>
      </c>
      <c r="CU826">
        <v>2.0689280000000001</v>
      </c>
      <c r="CV826">
        <v>3.8117549999999998</v>
      </c>
      <c r="CW826">
        <v>3.0814189999999999</v>
      </c>
      <c r="CX826">
        <v>3.6839970000000002</v>
      </c>
      <c r="CY826">
        <v>2.9861780000000002</v>
      </c>
      <c r="CZ826">
        <v>4.6912849999999997</v>
      </c>
      <c r="DA826">
        <v>2.880919</v>
      </c>
      <c r="DB826">
        <v>3.8783940000000001</v>
      </c>
      <c r="DC826">
        <v>2.9016190000000002</v>
      </c>
      <c r="DD826">
        <v>5.2729660000000003</v>
      </c>
      <c r="DE826">
        <v>104.281182</v>
      </c>
      <c r="DF826">
        <v>87.789545000000004</v>
      </c>
      <c r="DG826">
        <v>98.117562000000007</v>
      </c>
      <c r="DH826">
        <v>87.533974000000001</v>
      </c>
      <c r="DI826">
        <v>91.210725999999994</v>
      </c>
      <c r="DJ826">
        <v>68.312172000000004</v>
      </c>
      <c r="DK826">
        <v>124.57158800000001</v>
      </c>
      <c r="DL826">
        <v>101.933177</v>
      </c>
      <c r="DM826">
        <v>113.522468</v>
      </c>
      <c r="DN826">
        <v>100.15949000000001</v>
      </c>
      <c r="DO826">
        <v>139.088393</v>
      </c>
      <c r="DP826">
        <v>92.982150000000004</v>
      </c>
      <c r="DQ826">
        <v>131.12835000000001</v>
      </c>
      <c r="DR826">
        <v>116.350737</v>
      </c>
      <c r="DS826">
        <v>161.03566499999999</v>
      </c>
      <c r="DT826">
        <v>13.901980999999999</v>
      </c>
      <c r="DU826">
        <v>198.11765299999999</v>
      </c>
      <c r="DV826">
        <v>16.040134999999999</v>
      </c>
      <c r="DW826">
        <v>187.43283500000001</v>
      </c>
      <c r="DX826">
        <v>10.698396000000001</v>
      </c>
      <c r="DY826">
        <v>176.500201</v>
      </c>
      <c r="DZ826">
        <v>118.9</v>
      </c>
      <c r="EA826">
        <v>5.8129999999999997</v>
      </c>
      <c r="EB826">
        <v>683.7</v>
      </c>
      <c r="EC826">
        <v>119.96</v>
      </c>
      <c r="ED826">
        <v>5.9349999999999996</v>
      </c>
      <c r="EE826">
        <v>704.3</v>
      </c>
      <c r="EF826">
        <v>120.44</v>
      </c>
      <c r="EG826">
        <v>5.282</v>
      </c>
      <c r="EH826">
        <v>628</v>
      </c>
      <c r="EI826">
        <v>119.860001</v>
      </c>
      <c r="EJ826">
        <v>2.6509999999999998</v>
      </c>
      <c r="EK826">
        <v>317.70001200000002</v>
      </c>
      <c r="EL826">
        <v>1.7361899999999999</v>
      </c>
      <c r="EM826">
        <v>3.9792510000000001</v>
      </c>
      <c r="EN826">
        <v>31.209069</v>
      </c>
      <c r="EO826">
        <v>-14.931782999999999</v>
      </c>
      <c r="EP826">
        <v>-11.453363</v>
      </c>
      <c r="EQ826">
        <v>-20.540081000000001</v>
      </c>
      <c r="ER826">
        <v>109.33269300000001</v>
      </c>
      <c r="ES826">
        <v>105.266206</v>
      </c>
      <c r="ET826">
        <v>100.938952</v>
      </c>
      <c r="EU826">
        <v>4.7184819999999998</v>
      </c>
      <c r="EV826">
        <v>6057.7228709999999</v>
      </c>
      <c r="EW826">
        <v>6224.5229019999997</v>
      </c>
      <c r="EX826">
        <v>5279.9981900000002</v>
      </c>
      <c r="EY826">
        <v>3617.3685949999999</v>
      </c>
    </row>
    <row r="827" spans="1:155" x14ac:dyDescent="0.25">
      <c r="A827" s="741">
        <v>46246</v>
      </c>
      <c r="B827" s="740">
        <v>0.75306712962962963</v>
      </c>
      <c r="C827">
        <v>48960</v>
      </c>
      <c r="D827">
        <v>0</v>
      </c>
      <c r="E827">
        <v>0</v>
      </c>
      <c r="F827">
        <v>75.099964999999997</v>
      </c>
      <c r="G827">
        <v>72.374381</v>
      </c>
      <c r="H827">
        <v>64.769383000000005</v>
      </c>
      <c r="I827">
        <v>73.131558999999996</v>
      </c>
      <c r="J827">
        <v>75.031464</v>
      </c>
      <c r="K827">
        <v>72.054766999999998</v>
      </c>
      <c r="L827">
        <v>70.480383000000003</v>
      </c>
      <c r="M827">
        <v>70.915547000000004</v>
      </c>
      <c r="N827">
        <v>2.8308740000000001</v>
      </c>
      <c r="O827">
        <v>2.349952</v>
      </c>
      <c r="P827">
        <v>2.6923859999999999</v>
      </c>
      <c r="Q827">
        <v>3.8569300000000002</v>
      </c>
      <c r="R827">
        <v>4.9189930000000004</v>
      </c>
      <c r="S827">
        <v>4.4684869999999997</v>
      </c>
      <c r="T827">
        <v>5.5176730000000003</v>
      </c>
      <c r="U827">
        <v>41.705159000000002</v>
      </c>
      <c r="V827">
        <v>12.713566</v>
      </c>
      <c r="W827">
        <v>22.054483999999999</v>
      </c>
      <c r="X827">
        <v>34.334192999999999</v>
      </c>
      <c r="Y827">
        <v>51.791061999999997</v>
      </c>
      <c r="Z827">
        <v>33.629181000000003</v>
      </c>
      <c r="AA827">
        <v>10.719730999999999</v>
      </c>
      <c r="AB827">
        <v>14.8451</v>
      </c>
      <c r="AC827">
        <v>-2.7519969999999998</v>
      </c>
      <c r="AD827">
        <v>39.764532000000003</v>
      </c>
      <c r="AE827">
        <v>1.4073850000000001</v>
      </c>
      <c r="AF827">
        <v>29.940356000000001</v>
      </c>
      <c r="AG827">
        <v>10.733847000000001</v>
      </c>
      <c r="AH827">
        <v>-13.146277</v>
      </c>
      <c r="AI827">
        <v>-7.2228859999999999</v>
      </c>
      <c r="AJ827">
        <v>10.890712000000001</v>
      </c>
      <c r="AK827">
        <v>3.5803470000000002</v>
      </c>
      <c r="AL827">
        <v>11.166086</v>
      </c>
      <c r="AM827">
        <v>2.608997</v>
      </c>
      <c r="AN827">
        <v>11.123815</v>
      </c>
      <c r="AO827">
        <v>3.74499</v>
      </c>
      <c r="AP827">
        <v>12.949557</v>
      </c>
      <c r="AQ827">
        <v>3.8814220000000001</v>
      </c>
      <c r="AR827">
        <v>11.772351</v>
      </c>
      <c r="AS827">
        <v>3.8331040000000001</v>
      </c>
      <c r="AT827">
        <v>10.890718</v>
      </c>
      <c r="AU827">
        <v>3.5771359999999999</v>
      </c>
      <c r="AV827">
        <v>10.015354</v>
      </c>
      <c r="AW827">
        <v>2.6980230000000001</v>
      </c>
      <c r="AX827">
        <v>8.3988359999999993</v>
      </c>
      <c r="AY827">
        <v>2.6616710000000001</v>
      </c>
      <c r="AZ827">
        <v>8.8440700000000003</v>
      </c>
      <c r="BA827">
        <v>3.4062939999999999</v>
      </c>
      <c r="BB827">
        <v>9.8300439999999991</v>
      </c>
      <c r="BC827">
        <v>3.433748</v>
      </c>
      <c r="BD827">
        <v>10.387650000000001</v>
      </c>
      <c r="BE827">
        <v>2.6096710000000001</v>
      </c>
      <c r="BF827">
        <v>9.9740120000000001</v>
      </c>
      <c r="BG827">
        <v>2.7444950000000001</v>
      </c>
      <c r="BH827">
        <v>6.9911630000000002</v>
      </c>
      <c r="BI827">
        <v>2.629956</v>
      </c>
      <c r="BJ827">
        <v>7.4674139999999998</v>
      </c>
      <c r="BK827">
        <v>1.880806</v>
      </c>
      <c r="BL827">
        <v>5.1006989999999996</v>
      </c>
      <c r="BM827">
        <v>2.166382</v>
      </c>
      <c r="BN827">
        <v>5.7430909999999997</v>
      </c>
      <c r="BO827">
        <v>2.6445750000000001</v>
      </c>
      <c r="BP827">
        <v>5.6931620000000001</v>
      </c>
      <c r="BQ827">
        <v>2.875543</v>
      </c>
      <c r="BR827">
        <v>5.2295189999999998</v>
      </c>
      <c r="BS827">
        <v>2.4394040000000001</v>
      </c>
      <c r="BT827">
        <v>5.9387499999999998</v>
      </c>
      <c r="BU827">
        <v>2.8358780000000001</v>
      </c>
      <c r="BV827">
        <v>6.1203200000000004</v>
      </c>
      <c r="BW827">
        <v>1.933581</v>
      </c>
      <c r="BX827">
        <v>5.0598200000000002</v>
      </c>
      <c r="BY827">
        <v>3.1101380000000001</v>
      </c>
      <c r="BZ827">
        <v>4.530951</v>
      </c>
      <c r="CA827">
        <v>2.6565750000000001</v>
      </c>
      <c r="CB827">
        <v>4.2395019999999999</v>
      </c>
      <c r="CC827">
        <v>2.9180359999999999</v>
      </c>
      <c r="CD827">
        <v>4.2915140000000003</v>
      </c>
      <c r="CE827">
        <v>2.7073299999999998</v>
      </c>
      <c r="CF827">
        <v>5.2889799999999996</v>
      </c>
      <c r="CG827">
        <v>2.7535980000000002</v>
      </c>
      <c r="CH827">
        <v>5.1616090000000003</v>
      </c>
      <c r="CI827">
        <v>1.5406489999999999</v>
      </c>
      <c r="CJ827">
        <v>3.6052200000000001</v>
      </c>
      <c r="CK827">
        <v>2.689845</v>
      </c>
      <c r="CL827">
        <v>4.374136</v>
      </c>
      <c r="CM827">
        <v>2.4160029999999999</v>
      </c>
      <c r="CN827">
        <v>3.7990400000000002</v>
      </c>
      <c r="CO827">
        <v>2.7204700000000002</v>
      </c>
      <c r="CP827">
        <v>4.0030200000000002</v>
      </c>
      <c r="CQ827">
        <v>2.2141890000000002</v>
      </c>
      <c r="CR827">
        <v>4.8240910000000001</v>
      </c>
      <c r="CS827">
        <v>2.9615779999999998</v>
      </c>
      <c r="CT827">
        <v>5.7457339999999997</v>
      </c>
      <c r="CU827">
        <v>2.0607099999999998</v>
      </c>
      <c r="CV827">
        <v>3.8380100000000001</v>
      </c>
      <c r="CW827">
        <v>3.0699939999999999</v>
      </c>
      <c r="CX827">
        <v>3.6988720000000002</v>
      </c>
      <c r="CY827">
        <v>2.9642729999999999</v>
      </c>
      <c r="CZ827">
        <v>4.6946680000000001</v>
      </c>
      <c r="DA827">
        <v>2.8729040000000001</v>
      </c>
      <c r="DB827">
        <v>3.928722</v>
      </c>
      <c r="DC827">
        <v>2.9074040000000001</v>
      </c>
      <c r="DD827">
        <v>5.2922690000000001</v>
      </c>
      <c r="DE827">
        <v>104.433993</v>
      </c>
      <c r="DF827">
        <v>87.783393000000004</v>
      </c>
      <c r="DG827">
        <v>98.251321000000004</v>
      </c>
      <c r="DH827">
        <v>87.666854000000001</v>
      </c>
      <c r="DI827">
        <v>91.089746000000005</v>
      </c>
      <c r="DJ827">
        <v>69.469926000000001</v>
      </c>
      <c r="DK827">
        <v>124.346281</v>
      </c>
      <c r="DL827">
        <v>102.11006500000001</v>
      </c>
      <c r="DM827">
        <v>113.52324900000001</v>
      </c>
      <c r="DN827">
        <v>100.09514799999999</v>
      </c>
      <c r="DO827">
        <v>139.21321599999999</v>
      </c>
      <c r="DP827">
        <v>92.945831999999996</v>
      </c>
      <c r="DQ827">
        <v>131.12048799999999</v>
      </c>
      <c r="DR827">
        <v>116.379836</v>
      </c>
      <c r="DS827">
        <v>161.27280500000001</v>
      </c>
      <c r="DT827">
        <v>14.043877</v>
      </c>
      <c r="DU827">
        <v>198.749683</v>
      </c>
      <c r="DV827">
        <v>17.032675999999999</v>
      </c>
      <c r="DW827">
        <v>188.43127100000001</v>
      </c>
      <c r="DX827">
        <v>11.366277</v>
      </c>
      <c r="DY827">
        <v>176.046615</v>
      </c>
      <c r="DZ827">
        <v>118.97</v>
      </c>
      <c r="EA827">
        <v>5.8220000000000001</v>
      </c>
      <c r="EB827">
        <v>684.3</v>
      </c>
      <c r="EC827">
        <v>119.94</v>
      </c>
      <c r="ED827">
        <v>5.9470000000000001</v>
      </c>
      <c r="EE827">
        <v>706.5</v>
      </c>
      <c r="EF827">
        <v>120.54</v>
      </c>
      <c r="EG827">
        <v>5.2930000000000001</v>
      </c>
      <c r="EH827">
        <v>629.79999999999995</v>
      </c>
      <c r="EI827">
        <v>119.860001</v>
      </c>
      <c r="EJ827">
        <v>2.6509999999999998</v>
      </c>
      <c r="EK827">
        <v>317.70001200000002</v>
      </c>
      <c r="EL827">
        <v>1.548565</v>
      </c>
      <c r="EM827">
        <v>2.6788090000000002</v>
      </c>
      <c r="EN827">
        <v>30.218174999999999</v>
      </c>
      <c r="EO827">
        <v>-14.694842</v>
      </c>
      <c r="EP827">
        <v>-9.9016950000000001</v>
      </c>
      <c r="EQ827">
        <v>-19.327463000000002</v>
      </c>
      <c r="ER827">
        <v>109.568504</v>
      </c>
      <c r="ES827">
        <v>105.652777</v>
      </c>
      <c r="ET827">
        <v>100.75554200000001</v>
      </c>
      <c r="EU827">
        <v>4.732812</v>
      </c>
      <c r="EV827">
        <v>6069.1174680000004</v>
      </c>
      <c r="EW827">
        <v>6236.2704370000001</v>
      </c>
      <c r="EX827">
        <v>5290.4584690000002</v>
      </c>
      <c r="EY827">
        <v>3622.649844</v>
      </c>
    </row>
    <row r="828" spans="1:155" x14ac:dyDescent="0.25">
      <c r="A828" s="741">
        <v>46246</v>
      </c>
      <c r="B828" s="740">
        <v>0.75376157407407407</v>
      </c>
      <c r="C828">
        <v>49020</v>
      </c>
      <c r="D828">
        <v>0</v>
      </c>
      <c r="E828">
        <v>0</v>
      </c>
      <c r="F828">
        <v>75.165210000000002</v>
      </c>
      <c r="G828">
        <v>72.426702000000006</v>
      </c>
      <c r="H828">
        <v>64.634900999999999</v>
      </c>
      <c r="I828">
        <v>73.155944000000005</v>
      </c>
      <c r="J828">
        <v>75.048192</v>
      </c>
      <c r="K828">
        <v>72.101647</v>
      </c>
      <c r="L828">
        <v>70.455205000000007</v>
      </c>
      <c r="M828">
        <v>70.921790000000001</v>
      </c>
      <c r="N828">
        <v>4.201695</v>
      </c>
      <c r="O828">
        <v>3.9665940000000002</v>
      </c>
      <c r="P828">
        <v>4.4555290000000003</v>
      </c>
      <c r="Q828">
        <v>5.941319</v>
      </c>
      <c r="R828">
        <v>7.0883580000000004</v>
      </c>
      <c r="S828">
        <v>6.2558360000000004</v>
      </c>
      <c r="T828">
        <v>7.2914190000000003</v>
      </c>
      <c r="U828">
        <v>12.125132000000001</v>
      </c>
      <c r="V828">
        <v>14.962133</v>
      </c>
      <c r="W828">
        <v>17.52225</v>
      </c>
      <c r="X828">
        <v>12.345548000000001</v>
      </c>
      <c r="Y828">
        <v>12.135458</v>
      </c>
      <c r="Z828">
        <v>13.637340999999999</v>
      </c>
      <c r="AA828">
        <v>16.394943000000001</v>
      </c>
      <c r="AB828">
        <v>13.511958999999999</v>
      </c>
      <c r="AC828">
        <v>2.7025899999999998</v>
      </c>
      <c r="AD828">
        <v>12.673441</v>
      </c>
      <c r="AE828">
        <v>5.8916849999999998</v>
      </c>
      <c r="AF828">
        <v>11.042787000000001</v>
      </c>
      <c r="AG828">
        <v>7.0708089999999997</v>
      </c>
      <c r="AH828">
        <v>-4.3167600000000004</v>
      </c>
      <c r="AI828">
        <v>-1.8687910000000001</v>
      </c>
      <c r="AJ828">
        <v>17.135361</v>
      </c>
      <c r="AK828">
        <v>3.5931109999999999</v>
      </c>
      <c r="AL828">
        <v>11.184327</v>
      </c>
      <c r="AM828">
        <v>2.618722</v>
      </c>
      <c r="AN828">
        <v>11.160691999999999</v>
      </c>
      <c r="AO828">
        <v>3.7548910000000002</v>
      </c>
      <c r="AP828">
        <v>13.021898999999999</v>
      </c>
      <c r="AQ828">
        <v>3.9023439999999998</v>
      </c>
      <c r="AR828">
        <v>11.781069</v>
      </c>
      <c r="AS828">
        <v>3.8681049999999999</v>
      </c>
      <c r="AT828">
        <v>10.878016000000001</v>
      </c>
      <c r="AU828">
        <v>3.5790039999999999</v>
      </c>
      <c r="AV828">
        <v>10.03769</v>
      </c>
      <c r="AW828">
        <v>2.6985600000000001</v>
      </c>
      <c r="AX828">
        <v>8.4600530000000003</v>
      </c>
      <c r="AY828">
        <v>2.7091430000000001</v>
      </c>
      <c r="AZ828">
        <v>8.8772929999999999</v>
      </c>
      <c r="BA828">
        <v>3.3887619999999998</v>
      </c>
      <c r="BB828">
        <v>9.8432790000000008</v>
      </c>
      <c r="BC828">
        <v>3.4388339999999999</v>
      </c>
      <c r="BD828">
        <v>10.385405</v>
      </c>
      <c r="BE828">
        <v>2.6419609999999998</v>
      </c>
      <c r="BF828">
        <v>10.016427</v>
      </c>
      <c r="BG828">
        <v>2.7730980000000001</v>
      </c>
      <c r="BH828">
        <v>7.0491630000000001</v>
      </c>
      <c r="BI828">
        <v>2.6409349999999998</v>
      </c>
      <c r="BJ828">
        <v>7.4825559999999998</v>
      </c>
      <c r="BK828">
        <v>1.86751</v>
      </c>
      <c r="BL828">
        <v>5.1071819999999999</v>
      </c>
      <c r="BM828">
        <v>2.170131</v>
      </c>
      <c r="BN828">
        <v>5.7765740000000001</v>
      </c>
      <c r="BO828">
        <v>2.637718</v>
      </c>
      <c r="BP828">
        <v>5.6959559999999998</v>
      </c>
      <c r="BQ828">
        <v>2.891229</v>
      </c>
      <c r="BR828">
        <v>5.1987629999999996</v>
      </c>
      <c r="BS828">
        <v>2.452251</v>
      </c>
      <c r="BT828">
        <v>5.9208489999999996</v>
      </c>
      <c r="BU828">
        <v>2.836395</v>
      </c>
      <c r="BV828">
        <v>6.1052689999999998</v>
      </c>
      <c r="BW828">
        <v>1.943773</v>
      </c>
      <c r="BX828">
        <v>5.0344280000000001</v>
      </c>
      <c r="BY828">
        <v>3.1099640000000002</v>
      </c>
      <c r="BZ828">
        <v>4.4749140000000001</v>
      </c>
      <c r="CA828">
        <v>2.7025380000000001</v>
      </c>
      <c r="CB828">
        <v>4.210528</v>
      </c>
      <c r="CC828">
        <v>2.916077</v>
      </c>
      <c r="CD828">
        <v>4.2812960000000002</v>
      </c>
      <c r="CE828">
        <v>2.7021489999999999</v>
      </c>
      <c r="CF828">
        <v>5.2652840000000003</v>
      </c>
      <c r="CG828">
        <v>2.705886</v>
      </c>
      <c r="CH828">
        <v>5.1372580000000001</v>
      </c>
      <c r="CI828">
        <v>1.519393</v>
      </c>
      <c r="CJ828">
        <v>3.595059</v>
      </c>
      <c r="CK828">
        <v>2.6763810000000001</v>
      </c>
      <c r="CL828">
        <v>4.3593289999999998</v>
      </c>
      <c r="CM828">
        <v>2.4048349999999998</v>
      </c>
      <c r="CN828">
        <v>3.7642660000000001</v>
      </c>
      <c r="CO828">
        <v>2.7270509999999999</v>
      </c>
      <c r="CP828">
        <v>3.967965</v>
      </c>
      <c r="CQ828">
        <v>2.2163400000000002</v>
      </c>
      <c r="CR828">
        <v>4.8152249999999999</v>
      </c>
      <c r="CS828">
        <v>2.971085</v>
      </c>
      <c r="CT828">
        <v>5.7320710000000004</v>
      </c>
      <c r="CU828">
        <v>2.0713819999999998</v>
      </c>
      <c r="CV828">
        <v>3.817418</v>
      </c>
      <c r="CW828">
        <v>3.078811</v>
      </c>
      <c r="CX828">
        <v>3.7335590000000001</v>
      </c>
      <c r="CY828">
        <v>3.0068169999999999</v>
      </c>
      <c r="CZ828">
        <v>4.6838870000000004</v>
      </c>
      <c r="DA828">
        <v>2.8568739999999999</v>
      </c>
      <c r="DB828">
        <v>3.9241999999999999</v>
      </c>
      <c r="DC828">
        <v>2.910695</v>
      </c>
      <c r="DD828">
        <v>5.3116250000000003</v>
      </c>
      <c r="DE828">
        <v>108.830288</v>
      </c>
      <c r="DF828">
        <v>89.153375999999994</v>
      </c>
      <c r="DG828">
        <v>101.224858</v>
      </c>
      <c r="DH828">
        <v>88.579757999999998</v>
      </c>
      <c r="DI828">
        <v>92.567014999999998</v>
      </c>
      <c r="DJ828">
        <v>97.626641000000006</v>
      </c>
      <c r="DK828">
        <v>128.32129800000001</v>
      </c>
      <c r="DL828">
        <v>97.148505999999998</v>
      </c>
      <c r="DM828">
        <v>119.137998</v>
      </c>
      <c r="DN828">
        <v>102.481931</v>
      </c>
      <c r="DO828">
        <v>141.505742</v>
      </c>
      <c r="DP828">
        <v>94.497371000000001</v>
      </c>
      <c r="DQ828">
        <v>139.99377200000001</v>
      </c>
      <c r="DR828">
        <v>124.83615</v>
      </c>
      <c r="DS828">
        <v>163.210002</v>
      </c>
      <c r="DT828">
        <v>15.938038000000001</v>
      </c>
      <c r="DU828">
        <v>212.176466</v>
      </c>
      <c r="DV828">
        <v>19.464047999999998</v>
      </c>
      <c r="DW828">
        <v>198.602439</v>
      </c>
      <c r="DX828">
        <v>12.520248</v>
      </c>
      <c r="DY828">
        <v>180.003614</v>
      </c>
      <c r="DZ828">
        <v>117.23</v>
      </c>
      <c r="EA828">
        <v>6.1459999999999999</v>
      </c>
      <c r="EB828">
        <v>716</v>
      </c>
      <c r="EC828">
        <v>119.81</v>
      </c>
      <c r="ED828">
        <v>6.4359999999999999</v>
      </c>
      <c r="EE828">
        <v>762.3</v>
      </c>
      <c r="EF828">
        <v>120.11</v>
      </c>
      <c r="EG828">
        <v>5.48</v>
      </c>
      <c r="EH828">
        <v>650.4</v>
      </c>
      <c r="EI828">
        <v>117.470001</v>
      </c>
      <c r="EJ828">
        <v>6.3789999999999996</v>
      </c>
      <c r="EK828">
        <v>749.29998799999998</v>
      </c>
      <c r="EL828">
        <v>7.2983900000000004</v>
      </c>
      <c r="EM828">
        <v>4.3835819999999996</v>
      </c>
      <c r="EN828">
        <v>34.423197000000002</v>
      </c>
      <c r="EO828">
        <v>-11.61515</v>
      </c>
      <c r="EP828">
        <v>-6.2523730000000004</v>
      </c>
      <c r="EQ828">
        <v>-17.287835999999999</v>
      </c>
      <c r="ER828">
        <v>114.46125000000001</v>
      </c>
      <c r="ES828">
        <v>109.51361300000001</v>
      </c>
      <c r="ET828">
        <v>102.344943</v>
      </c>
      <c r="EU828">
        <v>4.7371319999999999</v>
      </c>
      <c r="EV828">
        <v>6080.9709849999999</v>
      </c>
      <c r="EW828">
        <v>6248.8183049999998</v>
      </c>
      <c r="EX828">
        <v>5301.2243689999996</v>
      </c>
      <c r="EY828">
        <v>3633.557687</v>
      </c>
    </row>
    <row r="829" spans="1:155" x14ac:dyDescent="0.25">
      <c r="A829" s="741">
        <v>46246</v>
      </c>
      <c r="B829" s="740">
        <v>0.75445601851851851</v>
      </c>
      <c r="C829">
        <v>49080</v>
      </c>
      <c r="D829">
        <v>0</v>
      </c>
      <c r="E829">
        <v>0</v>
      </c>
      <c r="F829">
        <v>74.967187999999993</v>
      </c>
      <c r="G829">
        <v>72.334828000000002</v>
      </c>
      <c r="H829">
        <v>64.622142999999994</v>
      </c>
      <c r="I829">
        <v>73.129799000000006</v>
      </c>
      <c r="J829">
        <v>75.052093999999997</v>
      </c>
      <c r="K829">
        <v>72.07123</v>
      </c>
      <c r="L829">
        <v>70.444913999999997</v>
      </c>
      <c r="M829">
        <v>70.852080999999998</v>
      </c>
      <c r="N829">
        <v>3.8337180000000002</v>
      </c>
      <c r="O829">
        <v>3.8727619999999998</v>
      </c>
      <c r="P829">
        <v>4.2199220000000004</v>
      </c>
      <c r="Q829">
        <v>5.5263850000000003</v>
      </c>
      <c r="R829">
        <v>6.6626849999999997</v>
      </c>
      <c r="S829">
        <v>5.7481169999999997</v>
      </c>
      <c r="T829">
        <v>7.1289509999999998</v>
      </c>
      <c r="U829">
        <v>10.222308</v>
      </c>
      <c r="V829">
        <v>12.079897000000001</v>
      </c>
      <c r="W829">
        <v>12.486077</v>
      </c>
      <c r="X829">
        <v>9.6808800000000002</v>
      </c>
      <c r="Y829">
        <v>9.2934249999999992</v>
      </c>
      <c r="Z829">
        <v>11.692818000000001</v>
      </c>
      <c r="AA829">
        <v>12.130532000000001</v>
      </c>
      <c r="AB829">
        <v>9.9819659999999999</v>
      </c>
      <c r="AC829">
        <v>0.16353300000000001</v>
      </c>
      <c r="AD829">
        <v>9.9672499999999999</v>
      </c>
      <c r="AE829">
        <v>2.802994</v>
      </c>
      <c r="AF829">
        <v>9.4434869999999993</v>
      </c>
      <c r="AG829">
        <v>4.1689030000000002</v>
      </c>
      <c r="AH829">
        <v>-10.371053</v>
      </c>
      <c r="AI829">
        <v>-4.599011</v>
      </c>
      <c r="AJ829">
        <v>16.421672999999998</v>
      </c>
      <c r="AK829">
        <v>3.5932550000000001</v>
      </c>
      <c r="AL829">
        <v>11.235480000000001</v>
      </c>
      <c r="AM829">
        <v>2.6198939999999999</v>
      </c>
      <c r="AN829">
        <v>11.204573999999999</v>
      </c>
      <c r="AO829">
        <v>3.7363430000000002</v>
      </c>
      <c r="AP829">
        <v>13.057546</v>
      </c>
      <c r="AQ829">
        <v>3.9095209999999998</v>
      </c>
      <c r="AR829">
        <v>11.822263</v>
      </c>
      <c r="AS829">
        <v>3.8794550000000001</v>
      </c>
      <c r="AT829">
        <v>10.937438</v>
      </c>
      <c r="AU829">
        <v>3.587132</v>
      </c>
      <c r="AV829">
        <v>10.085801</v>
      </c>
      <c r="AW829">
        <v>2.6810990000000001</v>
      </c>
      <c r="AX829">
        <v>8.4806080000000001</v>
      </c>
      <c r="AY829">
        <v>2.665454</v>
      </c>
      <c r="AZ829">
        <v>8.8941739999999996</v>
      </c>
      <c r="BA829">
        <v>3.3809580000000001</v>
      </c>
      <c r="BB829">
        <v>9.9000540000000008</v>
      </c>
      <c r="BC829">
        <v>3.4414479999999998</v>
      </c>
      <c r="BD829">
        <v>10.467615</v>
      </c>
      <c r="BE829">
        <v>2.637384</v>
      </c>
      <c r="BF829">
        <v>10.072445</v>
      </c>
      <c r="BG829">
        <v>2.7671420000000002</v>
      </c>
      <c r="BH829">
        <v>7.0734029999999999</v>
      </c>
      <c r="BI829">
        <v>2.6151749999999998</v>
      </c>
      <c r="BJ829">
        <v>7.5234420000000002</v>
      </c>
      <c r="BK829">
        <v>1.871421</v>
      </c>
      <c r="BL829">
        <v>5.1569209999999996</v>
      </c>
      <c r="BM829">
        <v>2.1611470000000002</v>
      </c>
      <c r="BN829">
        <v>5.811617</v>
      </c>
      <c r="BO829">
        <v>2.6361119999999998</v>
      </c>
      <c r="BP829">
        <v>5.7264229999999996</v>
      </c>
      <c r="BQ829">
        <v>2.900204</v>
      </c>
      <c r="BR829">
        <v>5.2666240000000002</v>
      </c>
      <c r="BS829">
        <v>2.4554909999999999</v>
      </c>
      <c r="BT829">
        <v>5.968947</v>
      </c>
      <c r="BU829">
        <v>2.840989</v>
      </c>
      <c r="BV829">
        <v>6.1510420000000003</v>
      </c>
      <c r="BW829">
        <v>1.923036</v>
      </c>
      <c r="BX829">
        <v>5.0795380000000003</v>
      </c>
      <c r="BY829">
        <v>3.1064609999999999</v>
      </c>
      <c r="BZ829">
        <v>4.5534720000000002</v>
      </c>
      <c r="CA829">
        <v>2.7555399999999999</v>
      </c>
      <c r="CB829">
        <v>4.2689190000000004</v>
      </c>
      <c r="CC829">
        <v>2.926507</v>
      </c>
      <c r="CD829">
        <v>4.3389829999999998</v>
      </c>
      <c r="CE829">
        <v>2.724545</v>
      </c>
      <c r="CF829">
        <v>5.331404</v>
      </c>
      <c r="CG829">
        <v>2.7280890000000002</v>
      </c>
      <c r="CH829">
        <v>5.1804410000000001</v>
      </c>
      <c r="CI829">
        <v>1.5420689999999999</v>
      </c>
      <c r="CJ829">
        <v>3.612609</v>
      </c>
      <c r="CK829">
        <v>2.6863540000000001</v>
      </c>
      <c r="CL829">
        <v>4.3940619999999999</v>
      </c>
      <c r="CM829">
        <v>2.419416</v>
      </c>
      <c r="CN829">
        <v>3.8061880000000001</v>
      </c>
      <c r="CO829">
        <v>2.7405119999999998</v>
      </c>
      <c r="CP829">
        <v>4.027355</v>
      </c>
      <c r="CQ829">
        <v>2.237209</v>
      </c>
      <c r="CR829">
        <v>4.8749979999999997</v>
      </c>
      <c r="CS829">
        <v>2.9721519999999999</v>
      </c>
      <c r="CT829">
        <v>5.7442599999999997</v>
      </c>
      <c r="CU829">
        <v>2.0449489999999999</v>
      </c>
      <c r="CV829">
        <v>3.8493940000000002</v>
      </c>
      <c r="CW829">
        <v>3.0671349999999999</v>
      </c>
      <c r="CX829">
        <v>3.7357680000000002</v>
      </c>
      <c r="CY829">
        <v>3.0458210000000001</v>
      </c>
      <c r="CZ829">
        <v>4.7039850000000003</v>
      </c>
      <c r="DA829">
        <v>2.8903490000000001</v>
      </c>
      <c r="DB829">
        <v>3.917205</v>
      </c>
      <c r="DC829">
        <v>2.9225479999999999</v>
      </c>
      <c r="DD829">
        <v>5.3240530000000001</v>
      </c>
      <c r="DE829">
        <v>106.76242499999999</v>
      </c>
      <c r="DF829">
        <v>88.758285000000001</v>
      </c>
      <c r="DG829">
        <v>100.46312</v>
      </c>
      <c r="DH829">
        <v>88.220181999999994</v>
      </c>
      <c r="DI829">
        <v>92.289400999999998</v>
      </c>
      <c r="DJ829">
        <v>72.890454000000005</v>
      </c>
      <c r="DK829">
        <v>136.475528</v>
      </c>
      <c r="DL829">
        <v>104.265672</v>
      </c>
      <c r="DM829">
        <v>123.77099699999999</v>
      </c>
      <c r="DN829">
        <v>102.37321</v>
      </c>
      <c r="DO829">
        <v>141.71235200000001</v>
      </c>
      <c r="DP829">
        <v>94.122444999999999</v>
      </c>
      <c r="DQ829">
        <v>143.64296400000001</v>
      </c>
      <c r="DR829">
        <v>126.490184</v>
      </c>
      <c r="DS829">
        <v>162.97738100000001</v>
      </c>
      <c r="DT829">
        <v>15.444125</v>
      </c>
      <c r="DU829">
        <v>205.24618899999999</v>
      </c>
      <c r="DV829">
        <v>17.561188000000001</v>
      </c>
      <c r="DW829">
        <v>194.49526900000001</v>
      </c>
      <c r="DX829">
        <v>11.974047000000001</v>
      </c>
      <c r="DY829">
        <v>179.62398999999999</v>
      </c>
      <c r="DZ829">
        <v>118.75</v>
      </c>
      <c r="EA829">
        <v>6.0590000000000002</v>
      </c>
      <c r="EB829">
        <v>710.6</v>
      </c>
      <c r="EC829">
        <v>119.84</v>
      </c>
      <c r="ED829">
        <v>6.1619999999999999</v>
      </c>
      <c r="EE829">
        <v>733.4</v>
      </c>
      <c r="EF829">
        <v>120.57</v>
      </c>
      <c r="EG829">
        <v>5.4089999999999998</v>
      </c>
      <c r="EH829">
        <v>642.29999999999995</v>
      </c>
      <c r="EI829">
        <v>119.639999</v>
      </c>
      <c r="EJ829">
        <v>2.65</v>
      </c>
      <c r="EK829">
        <v>317</v>
      </c>
      <c r="EL829">
        <v>2.032683</v>
      </c>
      <c r="EM829">
        <v>4.4916169999999997</v>
      </c>
      <c r="EN829">
        <v>34.666395000000001</v>
      </c>
      <c r="EO829">
        <v>-12.403736</v>
      </c>
      <c r="EP829">
        <v>-9.0906280000000006</v>
      </c>
      <c r="EQ829">
        <v>-18.244721999999999</v>
      </c>
      <c r="ER829">
        <v>111.963184</v>
      </c>
      <c r="ES829">
        <v>107.971181</v>
      </c>
      <c r="ET829">
        <v>102.19349200000001</v>
      </c>
      <c r="EU829">
        <v>4.7596020000000001</v>
      </c>
      <c r="EV829">
        <v>6092.850633</v>
      </c>
      <c r="EW829">
        <v>6261.2442419999998</v>
      </c>
      <c r="EX829">
        <v>5311.9898560000001</v>
      </c>
      <c r="EY829">
        <v>3639.674203</v>
      </c>
    </row>
    <row r="830" spans="1:155" x14ac:dyDescent="0.25">
      <c r="A830" s="741">
        <v>46246</v>
      </c>
      <c r="B830" s="740">
        <v>0.75515046296296295</v>
      </c>
      <c r="C830">
        <v>49140</v>
      </c>
      <c r="D830">
        <v>0</v>
      </c>
      <c r="E830">
        <v>0</v>
      </c>
      <c r="F830">
        <v>75.148421999999997</v>
      </c>
      <c r="G830">
        <v>72.432738999999998</v>
      </c>
      <c r="H830">
        <v>64.392938999999998</v>
      </c>
      <c r="I830">
        <v>73.144194999999996</v>
      </c>
      <c r="J830">
        <v>75.062656000000004</v>
      </c>
      <c r="K830">
        <v>72.058093</v>
      </c>
      <c r="L830">
        <v>70.438845000000001</v>
      </c>
      <c r="M830">
        <v>70.849411000000003</v>
      </c>
      <c r="N830">
        <v>3.7634650000000001</v>
      </c>
      <c r="O830">
        <v>3.8071060000000001</v>
      </c>
      <c r="P830">
        <v>3.945363</v>
      </c>
      <c r="Q830">
        <v>5.4806879999999998</v>
      </c>
      <c r="R830">
        <v>6.2541969999999996</v>
      </c>
      <c r="S830">
        <v>5.3418299999999999</v>
      </c>
      <c r="T830">
        <v>6.839804</v>
      </c>
      <c r="U830">
        <v>9.8930009999999999</v>
      </c>
      <c r="V830">
        <v>11.728027000000001</v>
      </c>
      <c r="W830">
        <v>11.564506</v>
      </c>
      <c r="X830">
        <v>9.0949449999999992</v>
      </c>
      <c r="Y830">
        <v>9.1814350000000005</v>
      </c>
      <c r="Z830">
        <v>11.764699999999999</v>
      </c>
      <c r="AA830">
        <v>11.646157000000001</v>
      </c>
      <c r="AB830">
        <v>9.0670149999999996</v>
      </c>
      <c r="AC830">
        <v>-0.91704600000000003</v>
      </c>
      <c r="AD830">
        <v>9.1962039999999998</v>
      </c>
      <c r="AE830">
        <v>1.261981</v>
      </c>
      <c r="AF830">
        <v>8.4998950000000004</v>
      </c>
      <c r="AG830">
        <v>2.6747830000000001</v>
      </c>
      <c r="AH830">
        <v>-11.486048</v>
      </c>
      <c r="AI830">
        <v>-5.7384110000000002</v>
      </c>
      <c r="AJ830">
        <v>14.026766</v>
      </c>
      <c r="AK830">
        <v>3.6064120000000002</v>
      </c>
      <c r="AL830">
        <v>11.203253999999999</v>
      </c>
      <c r="AM830">
        <v>2.6217790000000001</v>
      </c>
      <c r="AN830">
        <v>11.178711</v>
      </c>
      <c r="AO830">
        <v>3.7694299999999998</v>
      </c>
      <c r="AP830">
        <v>13.050300999999999</v>
      </c>
      <c r="AQ830">
        <v>3.9283619999999999</v>
      </c>
      <c r="AR830">
        <v>11.810297</v>
      </c>
      <c r="AS830">
        <v>3.9105270000000001</v>
      </c>
      <c r="AT830">
        <v>10.927701000000001</v>
      </c>
      <c r="AU830">
        <v>3.629216</v>
      </c>
      <c r="AV830">
        <v>10.061486</v>
      </c>
      <c r="AW830">
        <v>2.7075</v>
      </c>
      <c r="AX830">
        <v>8.4762160000000009</v>
      </c>
      <c r="AY830">
        <v>2.6844929999999998</v>
      </c>
      <c r="AZ830">
        <v>8.8905969999999996</v>
      </c>
      <c r="BA830">
        <v>3.392061</v>
      </c>
      <c r="BB830">
        <v>9.8862059999999996</v>
      </c>
      <c r="BC830">
        <v>3.4711319999999999</v>
      </c>
      <c r="BD830">
        <v>10.431483999999999</v>
      </c>
      <c r="BE830">
        <v>2.7001369999999998</v>
      </c>
      <c r="BF830">
        <v>10.0321</v>
      </c>
      <c r="BG830">
        <v>2.7866369999999998</v>
      </c>
      <c r="BH830">
        <v>7.0666169999999999</v>
      </c>
      <c r="BI830">
        <v>2.645159</v>
      </c>
      <c r="BJ830">
        <v>7.5309369999999998</v>
      </c>
      <c r="BK830">
        <v>1.8895759999999999</v>
      </c>
      <c r="BL830">
        <v>5.126849</v>
      </c>
      <c r="BM830">
        <v>2.1843590000000002</v>
      </c>
      <c r="BN830">
        <v>5.771922</v>
      </c>
      <c r="BO830">
        <v>2.670318</v>
      </c>
      <c r="BP830">
        <v>5.6871809999999998</v>
      </c>
      <c r="BQ830">
        <v>2.9017369999999998</v>
      </c>
      <c r="BR830">
        <v>5.2526020000000004</v>
      </c>
      <c r="BS830">
        <v>2.497566</v>
      </c>
      <c r="BT830">
        <v>5.9833299999999996</v>
      </c>
      <c r="BU830">
        <v>2.8619560000000002</v>
      </c>
      <c r="BV830">
        <v>6.1275009999999996</v>
      </c>
      <c r="BW830">
        <v>1.9320539999999999</v>
      </c>
      <c r="BX830">
        <v>5.075399</v>
      </c>
      <c r="BY830">
        <v>3.1285210000000001</v>
      </c>
      <c r="BZ830">
        <v>4.5123860000000002</v>
      </c>
      <c r="CA830">
        <v>2.8243040000000001</v>
      </c>
      <c r="CB830">
        <v>4.2406699999999997</v>
      </c>
      <c r="CC830">
        <v>2.9600819999999999</v>
      </c>
      <c r="CD830">
        <v>4.3242929999999999</v>
      </c>
      <c r="CE830">
        <v>2.7277629999999999</v>
      </c>
      <c r="CF830">
        <v>5.3367370000000003</v>
      </c>
      <c r="CG830">
        <v>2.7541479999999998</v>
      </c>
      <c r="CH830">
        <v>5.1655249999999997</v>
      </c>
      <c r="CI830">
        <v>1.5390550000000001</v>
      </c>
      <c r="CJ830">
        <v>3.6132810000000002</v>
      </c>
      <c r="CK830">
        <v>2.6854309999999999</v>
      </c>
      <c r="CL830">
        <v>4.3665209999999997</v>
      </c>
      <c r="CM830">
        <v>2.435524</v>
      </c>
      <c r="CN830">
        <v>3.8083179999999999</v>
      </c>
      <c r="CO830">
        <v>2.7785329999999999</v>
      </c>
      <c r="CP830">
        <v>4.0148640000000002</v>
      </c>
      <c r="CQ830">
        <v>2.2767149999999998</v>
      </c>
      <c r="CR830">
        <v>4.8767399999999999</v>
      </c>
      <c r="CS830">
        <v>2.9784989999999998</v>
      </c>
      <c r="CT830">
        <v>5.783938</v>
      </c>
      <c r="CU830">
        <v>2.0788600000000002</v>
      </c>
      <c r="CV830">
        <v>3.8446289999999999</v>
      </c>
      <c r="CW830">
        <v>3.0927159999999998</v>
      </c>
      <c r="CX830">
        <v>3.749638</v>
      </c>
      <c r="CY830">
        <v>3.0707420000000001</v>
      </c>
      <c r="CZ830">
        <v>4.7485689999999998</v>
      </c>
      <c r="DA830">
        <v>2.8890389999999999</v>
      </c>
      <c r="DB830">
        <v>3.9379439999999999</v>
      </c>
      <c r="DC830">
        <v>2.9474580000000001</v>
      </c>
      <c r="DD830">
        <v>5.3402710000000004</v>
      </c>
      <c r="DE830">
        <v>106.023303</v>
      </c>
      <c r="DF830">
        <v>88.966645</v>
      </c>
      <c r="DG830">
        <v>99.377892000000003</v>
      </c>
      <c r="DH830">
        <v>88.349234999999993</v>
      </c>
      <c r="DI830">
        <v>91.918735999999996</v>
      </c>
      <c r="DJ830">
        <v>90.263199999999998</v>
      </c>
      <c r="DK830">
        <v>130.97778400000001</v>
      </c>
      <c r="DL830">
        <v>103.77687400000001</v>
      </c>
      <c r="DM830">
        <v>118.78434799999999</v>
      </c>
      <c r="DN830">
        <v>101.62632499999999</v>
      </c>
      <c r="DO830">
        <v>141.47185200000001</v>
      </c>
      <c r="DP830">
        <v>93.918833000000006</v>
      </c>
      <c r="DQ830">
        <v>137.646717</v>
      </c>
      <c r="DR830">
        <v>121.887688</v>
      </c>
      <c r="DS830">
        <v>162.496667</v>
      </c>
      <c r="DT830">
        <v>14.854431999999999</v>
      </c>
      <c r="DU830">
        <v>202.224243</v>
      </c>
      <c r="DV830">
        <v>17.088850999999998</v>
      </c>
      <c r="DW830">
        <v>191.331819</v>
      </c>
      <c r="DX830">
        <v>11.633595</v>
      </c>
      <c r="DY830">
        <v>178.18946299999999</v>
      </c>
      <c r="DZ830">
        <v>118.49</v>
      </c>
      <c r="EA830">
        <v>5.9480000000000004</v>
      </c>
      <c r="EB830">
        <v>697.2</v>
      </c>
      <c r="EC830">
        <v>119.55</v>
      </c>
      <c r="ED830">
        <v>6.0979999999999999</v>
      </c>
      <c r="EE830">
        <v>721.9</v>
      </c>
      <c r="EF830">
        <v>120.16</v>
      </c>
      <c r="EG830">
        <v>5.3949999999999996</v>
      </c>
      <c r="EH830">
        <v>637.79999999999995</v>
      </c>
      <c r="EI830">
        <v>118.989998</v>
      </c>
      <c r="EJ830">
        <v>2.645</v>
      </c>
      <c r="EK830">
        <v>314.60000600000001</v>
      </c>
      <c r="EL830">
        <v>1.8723380000000001</v>
      </c>
      <c r="EM830">
        <v>4.0765859999999998</v>
      </c>
      <c r="EN830">
        <v>32.875619999999998</v>
      </c>
      <c r="EO830">
        <v>-13.358385999999999</v>
      </c>
      <c r="EP830">
        <v>-9.814997</v>
      </c>
      <c r="EQ830">
        <v>-18.848853999999999</v>
      </c>
      <c r="ER830">
        <v>110.855807</v>
      </c>
      <c r="ES830">
        <v>106.767959</v>
      </c>
      <c r="ET830">
        <v>101.61922300000001</v>
      </c>
      <c r="EU830">
        <v>4.7665670000000002</v>
      </c>
      <c r="EV830">
        <v>6104.5739700000004</v>
      </c>
      <c r="EW830">
        <v>6273.3707130000003</v>
      </c>
      <c r="EX830">
        <v>5322.6686179999997</v>
      </c>
      <c r="EY830">
        <v>3644.9435440000002</v>
      </c>
    </row>
    <row r="831" spans="1:155" x14ac:dyDescent="0.25">
      <c r="A831" s="741">
        <v>46246</v>
      </c>
      <c r="B831" s="740">
        <v>0.7558449074074074</v>
      </c>
      <c r="C831">
        <v>49200</v>
      </c>
      <c r="D831">
        <v>0</v>
      </c>
      <c r="E831">
        <v>0</v>
      </c>
      <c r="F831">
        <v>74.998411000000004</v>
      </c>
      <c r="G831">
        <v>72.350046000000006</v>
      </c>
      <c r="H831">
        <v>64.493380999999999</v>
      </c>
      <c r="I831">
        <v>73.150296999999995</v>
      </c>
      <c r="J831">
        <v>75.061564000000004</v>
      </c>
      <c r="K831">
        <v>72.067594</v>
      </c>
      <c r="L831">
        <v>70.504593999999997</v>
      </c>
      <c r="M831">
        <v>70.779719999999998</v>
      </c>
      <c r="N831">
        <v>3.7229130000000001</v>
      </c>
      <c r="O831">
        <v>3.6314799999999998</v>
      </c>
      <c r="P831">
        <v>3.6526169999999998</v>
      </c>
      <c r="Q831">
        <v>5.2256660000000004</v>
      </c>
      <c r="R831">
        <v>5.9312379999999996</v>
      </c>
      <c r="S831">
        <v>4.943689</v>
      </c>
      <c r="T831">
        <v>6.541207</v>
      </c>
      <c r="U831">
        <v>10.050622000000001</v>
      </c>
      <c r="V831">
        <v>11.409914000000001</v>
      </c>
      <c r="W831">
        <v>11.897292</v>
      </c>
      <c r="X831">
        <v>9.0018259999999994</v>
      </c>
      <c r="Y831">
        <v>8.3525930000000006</v>
      </c>
      <c r="Z831">
        <v>10.788335</v>
      </c>
      <c r="AA831">
        <v>11.47606</v>
      </c>
      <c r="AB831">
        <v>8.8747140000000009</v>
      </c>
      <c r="AC831">
        <v>-1.573366</v>
      </c>
      <c r="AD831">
        <v>8.9838100000000001</v>
      </c>
      <c r="AE831">
        <v>0.38525500000000001</v>
      </c>
      <c r="AF831">
        <v>8.015701</v>
      </c>
      <c r="AG831">
        <v>1.7299009999999999</v>
      </c>
      <c r="AH831">
        <v>-12.052515</v>
      </c>
      <c r="AI831">
        <v>-6.4663579999999996</v>
      </c>
      <c r="AJ831">
        <v>12.952605</v>
      </c>
      <c r="AK831">
        <v>3.6286200000000002</v>
      </c>
      <c r="AL831">
        <v>11.231863000000001</v>
      </c>
      <c r="AM831">
        <v>2.6093289999999998</v>
      </c>
      <c r="AN831">
        <v>11.217774</v>
      </c>
      <c r="AO831">
        <v>3.7523499999999999</v>
      </c>
      <c r="AP831">
        <v>13.053848</v>
      </c>
      <c r="AQ831">
        <v>3.8887809999999998</v>
      </c>
      <c r="AR831">
        <v>11.833939000000001</v>
      </c>
      <c r="AS831">
        <v>3.8682979999999998</v>
      </c>
      <c r="AT831">
        <v>10.949135</v>
      </c>
      <c r="AU831">
        <v>3.6141190000000001</v>
      </c>
      <c r="AV831">
        <v>10.090685000000001</v>
      </c>
      <c r="AW831">
        <v>2.7063380000000001</v>
      </c>
      <c r="AX831">
        <v>8.4682209999999998</v>
      </c>
      <c r="AY831">
        <v>2.6419169999999998</v>
      </c>
      <c r="AZ831">
        <v>8.9152649999999998</v>
      </c>
      <c r="BA831">
        <v>3.3580920000000001</v>
      </c>
      <c r="BB831">
        <v>9.9076710000000006</v>
      </c>
      <c r="BC831">
        <v>3.4358070000000001</v>
      </c>
      <c r="BD831">
        <v>10.456572</v>
      </c>
      <c r="BE831">
        <v>2.674588</v>
      </c>
      <c r="BF831">
        <v>10.056899</v>
      </c>
      <c r="BG831">
        <v>2.7748940000000002</v>
      </c>
      <c r="BH831">
        <v>7.0520329999999998</v>
      </c>
      <c r="BI831">
        <v>2.6309390000000001</v>
      </c>
      <c r="BJ831">
        <v>7.5049060000000001</v>
      </c>
      <c r="BK831">
        <v>1.8559540000000001</v>
      </c>
      <c r="BL831">
        <v>5.1153969999999997</v>
      </c>
      <c r="BM831">
        <v>2.1489099999999999</v>
      </c>
      <c r="BN831">
        <v>5.8035519999999998</v>
      </c>
      <c r="BO831">
        <v>2.6390530000000001</v>
      </c>
      <c r="BP831">
        <v>5.6954520000000004</v>
      </c>
      <c r="BQ831">
        <v>2.899003</v>
      </c>
      <c r="BR831">
        <v>5.2926529999999996</v>
      </c>
      <c r="BS831">
        <v>2.4572340000000001</v>
      </c>
      <c r="BT831">
        <v>5.9825869999999997</v>
      </c>
      <c r="BU831">
        <v>2.8365719999999999</v>
      </c>
      <c r="BV831">
        <v>6.1457309999999996</v>
      </c>
      <c r="BW831">
        <v>1.901567</v>
      </c>
      <c r="BX831">
        <v>5.0896569999999999</v>
      </c>
      <c r="BY831">
        <v>3.1143100000000001</v>
      </c>
      <c r="BZ831">
        <v>4.5526080000000002</v>
      </c>
      <c r="CA831">
        <v>2.8287450000000001</v>
      </c>
      <c r="CB831">
        <v>4.2758580000000004</v>
      </c>
      <c r="CC831">
        <v>2.9631439999999998</v>
      </c>
      <c r="CD831">
        <v>4.3443319999999996</v>
      </c>
      <c r="CE831">
        <v>2.7496909999999999</v>
      </c>
      <c r="CF831">
        <v>5.3534430000000004</v>
      </c>
      <c r="CG831">
        <v>2.748373</v>
      </c>
      <c r="CH831">
        <v>5.194248</v>
      </c>
      <c r="CI831">
        <v>1.519997</v>
      </c>
      <c r="CJ831">
        <v>3.6080679999999998</v>
      </c>
      <c r="CK831">
        <v>2.6742300000000001</v>
      </c>
      <c r="CL831">
        <v>4.3801329999999998</v>
      </c>
      <c r="CM831">
        <v>2.4431919999999998</v>
      </c>
      <c r="CN831">
        <v>3.8296549999999998</v>
      </c>
      <c r="CO831">
        <v>2.7566549999999999</v>
      </c>
      <c r="CP831">
        <v>4.043005</v>
      </c>
      <c r="CQ831">
        <v>2.2671749999999999</v>
      </c>
      <c r="CR831">
        <v>4.8874180000000003</v>
      </c>
      <c r="CS831">
        <v>2.973109</v>
      </c>
      <c r="CT831">
        <v>5.7652830000000002</v>
      </c>
      <c r="CU831">
        <v>2.0389140000000001</v>
      </c>
      <c r="CV831">
        <v>3.8429150000000001</v>
      </c>
      <c r="CW831">
        <v>3.0767449999999998</v>
      </c>
      <c r="CX831">
        <v>3.7830370000000002</v>
      </c>
      <c r="CY831">
        <v>3.0420919999999998</v>
      </c>
      <c r="CZ831">
        <v>4.7410930000000002</v>
      </c>
      <c r="DA831">
        <v>2.916887</v>
      </c>
      <c r="DB831">
        <v>3.9919250000000002</v>
      </c>
      <c r="DC831">
        <v>2.9615040000000001</v>
      </c>
      <c r="DD831">
        <v>5.3883580000000002</v>
      </c>
      <c r="DE831">
        <v>105.435574</v>
      </c>
      <c r="DF831">
        <v>88.780638999999994</v>
      </c>
      <c r="DG831">
        <v>98.905624000000003</v>
      </c>
      <c r="DH831">
        <v>88.064915999999997</v>
      </c>
      <c r="DI831">
        <v>91.584612000000007</v>
      </c>
      <c r="DJ831">
        <v>68.352656999999994</v>
      </c>
      <c r="DK831">
        <v>127.963798</v>
      </c>
      <c r="DL831">
        <v>103.19894600000001</v>
      </c>
      <c r="DM831">
        <v>116.312218</v>
      </c>
      <c r="DN831">
        <v>101.069157</v>
      </c>
      <c r="DO831">
        <v>140.77541600000001</v>
      </c>
      <c r="DP831">
        <v>93.580089000000001</v>
      </c>
      <c r="DQ831">
        <v>134.31292500000001</v>
      </c>
      <c r="DR831">
        <v>119.423446</v>
      </c>
      <c r="DS831">
        <v>162.004403</v>
      </c>
      <c r="DT831">
        <v>14.542164</v>
      </c>
      <c r="DU831">
        <v>200.97631699999999</v>
      </c>
      <c r="DV831">
        <v>16.658742</v>
      </c>
      <c r="DW831">
        <v>189.61602099999999</v>
      </c>
      <c r="DX831">
        <v>11.402091</v>
      </c>
      <c r="DY831">
        <v>177.38307599999999</v>
      </c>
      <c r="DZ831">
        <v>118.31</v>
      </c>
      <c r="EA831">
        <v>5.9080000000000004</v>
      </c>
      <c r="EB831">
        <v>692.5</v>
      </c>
      <c r="EC831">
        <v>119.33</v>
      </c>
      <c r="ED831">
        <v>6.0250000000000004</v>
      </c>
      <c r="EE831">
        <v>712.6</v>
      </c>
      <c r="EF831">
        <v>119.83</v>
      </c>
      <c r="EG831">
        <v>5.3659999999999997</v>
      </c>
      <c r="EH831">
        <v>634.1</v>
      </c>
      <c r="EI831">
        <v>118.959999</v>
      </c>
      <c r="EJ831">
        <v>2.6440000000000001</v>
      </c>
      <c r="EK831">
        <v>314.5</v>
      </c>
      <c r="EL831">
        <v>1.817356</v>
      </c>
      <c r="EM831">
        <v>4.0154779999999999</v>
      </c>
      <c r="EN831">
        <v>32.215725999999997</v>
      </c>
      <c r="EO831">
        <v>-13.869871</v>
      </c>
      <c r="EP831">
        <v>-10.481835999999999</v>
      </c>
      <c r="EQ831">
        <v>-19.263121000000002</v>
      </c>
      <c r="ER831">
        <v>110.39520899999999</v>
      </c>
      <c r="ES831">
        <v>106.10968200000001</v>
      </c>
      <c r="ET831">
        <v>101.295035</v>
      </c>
      <c r="EU831">
        <v>4.7672549999999996</v>
      </c>
      <c r="EV831">
        <v>6116.1349270000001</v>
      </c>
      <c r="EW831">
        <v>6285.2888300000004</v>
      </c>
      <c r="EX831">
        <v>5333.2805399999997</v>
      </c>
      <c r="EY831">
        <v>3650.1874640000001</v>
      </c>
    </row>
    <row r="832" spans="1:155" x14ac:dyDescent="0.25">
      <c r="A832" s="741">
        <v>46246</v>
      </c>
      <c r="B832" s="740">
        <v>0.75653935185185184</v>
      </c>
      <c r="C832">
        <v>49260</v>
      </c>
      <c r="D832">
        <v>0</v>
      </c>
      <c r="E832">
        <v>0</v>
      </c>
      <c r="F832">
        <v>74.719329000000002</v>
      </c>
      <c r="G832">
        <v>72.362930000000006</v>
      </c>
      <c r="H832">
        <v>64.277541999999997</v>
      </c>
      <c r="I832">
        <v>73.158829999999995</v>
      </c>
      <c r="J832">
        <v>75.019814999999994</v>
      </c>
      <c r="K832">
        <v>72.060455000000005</v>
      </c>
      <c r="L832">
        <v>70.492929000000004</v>
      </c>
      <c r="M832">
        <v>70.803292999999996</v>
      </c>
      <c r="N832">
        <v>3.6239119999999998</v>
      </c>
      <c r="O832">
        <v>3.8311130000000002</v>
      </c>
      <c r="P832">
        <v>3.4313549999999999</v>
      </c>
      <c r="Q832">
        <v>5.2034450000000003</v>
      </c>
      <c r="R832">
        <v>5.6571259999999999</v>
      </c>
      <c r="S832">
        <v>4.74946</v>
      </c>
      <c r="T832">
        <v>6.4593569999999998</v>
      </c>
      <c r="U832">
        <v>9.8120940000000001</v>
      </c>
      <c r="V832">
        <v>11.490119</v>
      </c>
      <c r="W832">
        <v>11.518741</v>
      </c>
      <c r="X832">
        <v>8.6249380000000002</v>
      </c>
      <c r="Y832">
        <v>8.4924540000000004</v>
      </c>
      <c r="Z832">
        <v>10.697618</v>
      </c>
      <c r="AA832">
        <v>11.575336999999999</v>
      </c>
      <c r="AB832">
        <v>8.7146969999999992</v>
      </c>
      <c r="AC832">
        <v>-2.0630540000000002</v>
      </c>
      <c r="AD832">
        <v>8.9827300000000001</v>
      </c>
      <c r="AE832">
        <v>-4.4955000000000002E-2</v>
      </c>
      <c r="AF832">
        <v>7.7506890000000004</v>
      </c>
      <c r="AG832">
        <v>1.1483890000000001</v>
      </c>
      <c r="AH832">
        <v>-12.505248999999999</v>
      </c>
      <c r="AI832">
        <v>-6.9692980000000002</v>
      </c>
      <c r="AJ832">
        <v>11.968826999999999</v>
      </c>
      <c r="AK832">
        <v>3.623462</v>
      </c>
      <c r="AL832">
        <v>11.269037000000001</v>
      </c>
      <c r="AM832">
        <v>2.6119970000000001</v>
      </c>
      <c r="AN832">
        <v>11.220409</v>
      </c>
      <c r="AO832">
        <v>3.7645740000000001</v>
      </c>
      <c r="AP832">
        <v>13.100819</v>
      </c>
      <c r="AQ832">
        <v>3.9253450000000001</v>
      </c>
      <c r="AR832">
        <v>11.854456000000001</v>
      </c>
      <c r="AS832">
        <v>3.8890509999999998</v>
      </c>
      <c r="AT832">
        <v>10.96702</v>
      </c>
      <c r="AU832">
        <v>3.6694119999999999</v>
      </c>
      <c r="AV832">
        <v>10.148645999999999</v>
      </c>
      <c r="AW832">
        <v>2.7182949999999999</v>
      </c>
      <c r="AX832">
        <v>8.5211369999999995</v>
      </c>
      <c r="AY832">
        <v>2.6732010000000002</v>
      </c>
      <c r="AZ832">
        <v>8.9175699999999996</v>
      </c>
      <c r="BA832">
        <v>3.400407</v>
      </c>
      <c r="BB832">
        <v>9.9419719999999998</v>
      </c>
      <c r="BC832">
        <v>3.4405579999999998</v>
      </c>
      <c r="BD832">
        <v>10.502221</v>
      </c>
      <c r="BE832">
        <v>2.6998899999999999</v>
      </c>
      <c r="BF832">
        <v>10.096951000000001</v>
      </c>
      <c r="BG832">
        <v>2.7827090000000001</v>
      </c>
      <c r="BH832">
        <v>7.0808600000000004</v>
      </c>
      <c r="BI832">
        <v>2.626363</v>
      </c>
      <c r="BJ832">
        <v>7.5466340000000001</v>
      </c>
      <c r="BK832">
        <v>1.8644019999999999</v>
      </c>
      <c r="BL832">
        <v>5.1618560000000002</v>
      </c>
      <c r="BM832">
        <v>2.1716299999999999</v>
      </c>
      <c r="BN832">
        <v>5.8225769999999999</v>
      </c>
      <c r="BO832">
        <v>2.6508060000000002</v>
      </c>
      <c r="BP832">
        <v>5.7392159999999999</v>
      </c>
      <c r="BQ832">
        <v>2.9337499999999999</v>
      </c>
      <c r="BR832">
        <v>5.3140090000000004</v>
      </c>
      <c r="BS832">
        <v>2.5012349999999999</v>
      </c>
      <c r="BT832">
        <v>6.0135370000000004</v>
      </c>
      <c r="BU832">
        <v>2.8647740000000002</v>
      </c>
      <c r="BV832">
        <v>6.1765410000000003</v>
      </c>
      <c r="BW832">
        <v>1.922439</v>
      </c>
      <c r="BX832">
        <v>5.0980559999999997</v>
      </c>
      <c r="BY832">
        <v>3.1300919999999999</v>
      </c>
      <c r="BZ832">
        <v>4.5715459999999997</v>
      </c>
      <c r="CA832">
        <v>2.8481920000000001</v>
      </c>
      <c r="CB832">
        <v>4.291131</v>
      </c>
      <c r="CC832">
        <v>2.9706709999999998</v>
      </c>
      <c r="CD832">
        <v>4.3646950000000002</v>
      </c>
      <c r="CE832">
        <v>2.761361</v>
      </c>
      <c r="CF832">
        <v>5.3566289999999999</v>
      </c>
      <c r="CG832">
        <v>2.7676759999999998</v>
      </c>
      <c r="CH832">
        <v>5.1893289999999999</v>
      </c>
      <c r="CI832">
        <v>1.5321070000000001</v>
      </c>
      <c r="CJ832">
        <v>3.61049</v>
      </c>
      <c r="CK832">
        <v>2.6670349999999998</v>
      </c>
      <c r="CL832">
        <v>4.4101330000000001</v>
      </c>
      <c r="CM832">
        <v>2.4350740000000002</v>
      </c>
      <c r="CN832">
        <v>3.8406570000000002</v>
      </c>
      <c r="CO832">
        <v>2.7957399999999999</v>
      </c>
      <c r="CP832">
        <v>4.0583660000000004</v>
      </c>
      <c r="CQ832">
        <v>2.3074400000000002</v>
      </c>
      <c r="CR832">
        <v>4.9004669999999999</v>
      </c>
      <c r="CS832">
        <v>2.9733170000000002</v>
      </c>
      <c r="CT832">
        <v>5.7668010000000001</v>
      </c>
      <c r="CU832">
        <v>2.0487310000000001</v>
      </c>
      <c r="CV832">
        <v>3.8517869999999998</v>
      </c>
      <c r="CW832">
        <v>3.0906850000000001</v>
      </c>
      <c r="CX832">
        <v>3.7788249999999999</v>
      </c>
      <c r="CY832">
        <v>3.030977</v>
      </c>
      <c r="CZ832">
        <v>4.776796</v>
      </c>
      <c r="DA832">
        <v>2.9162870000000001</v>
      </c>
      <c r="DB832">
        <v>4.0028059999999996</v>
      </c>
      <c r="DC832">
        <v>2.9599839999999999</v>
      </c>
      <c r="DD832">
        <v>5.3933460000000002</v>
      </c>
      <c r="DE832">
        <v>105.095213</v>
      </c>
      <c r="DF832">
        <v>88.806318000000005</v>
      </c>
      <c r="DG832">
        <v>98.590681000000004</v>
      </c>
      <c r="DH832">
        <v>87.638268999999994</v>
      </c>
      <c r="DI832">
        <v>91.369167000000004</v>
      </c>
      <c r="DJ832">
        <v>68.835357000000002</v>
      </c>
      <c r="DK832">
        <v>126.403896</v>
      </c>
      <c r="DL832">
        <v>102.95376</v>
      </c>
      <c r="DM832">
        <v>114.86326200000001</v>
      </c>
      <c r="DN832">
        <v>100.54333699999999</v>
      </c>
      <c r="DO832">
        <v>140.00310300000001</v>
      </c>
      <c r="DP832">
        <v>93.489446999999998</v>
      </c>
      <c r="DQ832">
        <v>132.84582499999999</v>
      </c>
      <c r="DR832">
        <v>117.992469</v>
      </c>
      <c r="DS832">
        <v>161.680633</v>
      </c>
      <c r="DT832">
        <v>14.272562000000001</v>
      </c>
      <c r="DU832">
        <v>199.769114</v>
      </c>
      <c r="DV832">
        <v>16.359400000000001</v>
      </c>
      <c r="DW832">
        <v>188.131439</v>
      </c>
      <c r="DX832">
        <v>11.166797000000001</v>
      </c>
      <c r="DY832">
        <v>176.804892</v>
      </c>
      <c r="DZ832">
        <v>118.26</v>
      </c>
      <c r="EA832">
        <v>5.8739999999999997</v>
      </c>
      <c r="EB832">
        <v>687</v>
      </c>
      <c r="EC832">
        <v>119.29</v>
      </c>
      <c r="ED832">
        <v>5.9960000000000004</v>
      </c>
      <c r="EE832">
        <v>708</v>
      </c>
      <c r="EF832">
        <v>119.86</v>
      </c>
      <c r="EG832">
        <v>5.3479999999999999</v>
      </c>
      <c r="EH832">
        <v>632.9</v>
      </c>
      <c r="EI832">
        <v>119.05999799999999</v>
      </c>
      <c r="EJ832">
        <v>2.645</v>
      </c>
      <c r="EK832">
        <v>314.89999399999999</v>
      </c>
      <c r="EL832">
        <v>1.8096209999999999</v>
      </c>
      <c r="EM832">
        <v>3.9807980000000001</v>
      </c>
      <c r="EN832">
        <v>31.655923000000001</v>
      </c>
      <c r="EO832">
        <v>-14.314870000000001</v>
      </c>
      <c r="EP832">
        <v>-10.950096</v>
      </c>
      <c r="EQ832">
        <v>-19.687096</v>
      </c>
      <c r="ER832">
        <v>109.947779</v>
      </c>
      <c r="ES832">
        <v>105.536835</v>
      </c>
      <c r="ET832">
        <v>101.061976</v>
      </c>
      <c r="EU832">
        <v>4.786486</v>
      </c>
      <c r="EV832">
        <v>6127.6389129999998</v>
      </c>
      <c r="EW832">
        <v>6297.1223339999997</v>
      </c>
      <c r="EX832">
        <v>5343.8443580000003</v>
      </c>
      <c r="EY832">
        <v>3655.4321519999999</v>
      </c>
    </row>
    <row r="833" spans="1:155" x14ac:dyDescent="0.25">
      <c r="A833" s="741">
        <v>46246</v>
      </c>
      <c r="B833" s="740">
        <v>0.75723379629629628</v>
      </c>
      <c r="C833">
        <v>49320</v>
      </c>
      <c r="D833">
        <v>0</v>
      </c>
      <c r="E833">
        <v>0</v>
      </c>
      <c r="F833">
        <v>74.996637000000007</v>
      </c>
      <c r="G833">
        <v>72.393180000000001</v>
      </c>
      <c r="H833">
        <v>64.657942000000006</v>
      </c>
      <c r="I833">
        <v>73.111637999999999</v>
      </c>
      <c r="J833">
        <v>75.044955999999999</v>
      </c>
      <c r="K833">
        <v>72.071273000000005</v>
      </c>
      <c r="L833">
        <v>70.503068999999996</v>
      </c>
      <c r="M833">
        <v>70.829134999999994</v>
      </c>
      <c r="N833">
        <v>3.2946029999999999</v>
      </c>
      <c r="O833">
        <v>3.801946</v>
      </c>
      <c r="P833">
        <v>3.1985139999999999</v>
      </c>
      <c r="Q833">
        <v>4.8777400000000002</v>
      </c>
      <c r="R833">
        <v>5.4604179999999998</v>
      </c>
      <c r="S833">
        <v>4.4831960000000004</v>
      </c>
      <c r="T833">
        <v>6.1594620000000004</v>
      </c>
      <c r="U833">
        <v>9.5787829999999996</v>
      </c>
      <c r="V833">
        <v>11.361311000000001</v>
      </c>
      <c r="W833">
        <v>11.405841000000001</v>
      </c>
      <c r="X833">
        <v>8.5038250000000009</v>
      </c>
      <c r="Y833">
        <v>8.3412760000000006</v>
      </c>
      <c r="Z833">
        <v>10.269359</v>
      </c>
      <c r="AA833">
        <v>11.210775</v>
      </c>
      <c r="AB833">
        <v>8.5549280000000003</v>
      </c>
      <c r="AC833">
        <v>-2.4146079999999999</v>
      </c>
      <c r="AD833">
        <v>8.6018430000000006</v>
      </c>
      <c r="AE833">
        <v>-0.47630299999999998</v>
      </c>
      <c r="AF833">
        <v>7.7373459999999996</v>
      </c>
      <c r="AG833">
        <v>0.71090500000000001</v>
      </c>
      <c r="AH833">
        <v>-12.889453</v>
      </c>
      <c r="AI833">
        <v>-7.3104360000000002</v>
      </c>
      <c r="AJ833">
        <v>11.15377</v>
      </c>
      <c r="AK833">
        <v>3.6013199999999999</v>
      </c>
      <c r="AL833">
        <v>11.269234000000001</v>
      </c>
      <c r="AM833">
        <v>2.5974689999999998</v>
      </c>
      <c r="AN833">
        <v>11.213787</v>
      </c>
      <c r="AO833">
        <v>3.7484609999999998</v>
      </c>
      <c r="AP833">
        <v>13.116652</v>
      </c>
      <c r="AQ833">
        <v>3.9101539999999999</v>
      </c>
      <c r="AR833">
        <v>11.853224000000001</v>
      </c>
      <c r="AS833">
        <v>3.9130669999999999</v>
      </c>
      <c r="AT833">
        <v>10.990914999999999</v>
      </c>
      <c r="AU833">
        <v>3.6393430000000002</v>
      </c>
      <c r="AV833">
        <v>10.141617999999999</v>
      </c>
      <c r="AW833">
        <v>2.7018840000000002</v>
      </c>
      <c r="AX833">
        <v>8.5226579999999998</v>
      </c>
      <c r="AY833">
        <v>2.6494260000000001</v>
      </c>
      <c r="AZ833">
        <v>8.9260800000000007</v>
      </c>
      <c r="BA833">
        <v>3.400712</v>
      </c>
      <c r="BB833">
        <v>9.9322099999999995</v>
      </c>
      <c r="BC833">
        <v>3.4288650000000001</v>
      </c>
      <c r="BD833">
        <v>10.519308000000001</v>
      </c>
      <c r="BE833">
        <v>2.7138469999999999</v>
      </c>
      <c r="BF833">
        <v>10.113490000000001</v>
      </c>
      <c r="BG833">
        <v>2.8090869999999999</v>
      </c>
      <c r="BH833">
        <v>7.1291630000000001</v>
      </c>
      <c r="BI833">
        <v>2.6395529999999998</v>
      </c>
      <c r="BJ833">
        <v>7.5659700000000001</v>
      </c>
      <c r="BK833">
        <v>1.8488869999999999</v>
      </c>
      <c r="BL833">
        <v>5.1574200000000001</v>
      </c>
      <c r="BM833">
        <v>2.1671740000000002</v>
      </c>
      <c r="BN833">
        <v>5.8231000000000002</v>
      </c>
      <c r="BO833">
        <v>2.644889</v>
      </c>
      <c r="BP833">
        <v>5.7401980000000004</v>
      </c>
      <c r="BQ833">
        <v>2.9499149999999998</v>
      </c>
      <c r="BR833">
        <v>5.3482839999999996</v>
      </c>
      <c r="BS833">
        <v>2.5002140000000002</v>
      </c>
      <c r="BT833">
        <v>6.0445719999999996</v>
      </c>
      <c r="BU833">
        <v>2.8394780000000002</v>
      </c>
      <c r="BV833">
        <v>6.1943989999999998</v>
      </c>
      <c r="BW833">
        <v>1.9026339999999999</v>
      </c>
      <c r="BX833">
        <v>5.1204700000000001</v>
      </c>
      <c r="BY833">
        <v>3.1373980000000001</v>
      </c>
      <c r="BZ833">
        <v>4.5831249999999999</v>
      </c>
      <c r="CA833">
        <v>2.811496</v>
      </c>
      <c r="CB833">
        <v>4.3073059999999996</v>
      </c>
      <c r="CC833">
        <v>2.989255</v>
      </c>
      <c r="CD833">
        <v>4.3736009999999998</v>
      </c>
      <c r="CE833">
        <v>2.780411</v>
      </c>
      <c r="CF833">
        <v>5.4038320000000004</v>
      </c>
      <c r="CG833">
        <v>2.735007</v>
      </c>
      <c r="CH833">
        <v>5.2201510000000004</v>
      </c>
      <c r="CI833">
        <v>1.527145</v>
      </c>
      <c r="CJ833">
        <v>3.6372490000000002</v>
      </c>
      <c r="CK833">
        <v>2.6529560000000001</v>
      </c>
      <c r="CL833">
        <v>4.415826</v>
      </c>
      <c r="CM833">
        <v>2.4186890000000001</v>
      </c>
      <c r="CN833">
        <v>3.8480059999999998</v>
      </c>
      <c r="CO833">
        <v>2.8008000000000002</v>
      </c>
      <c r="CP833">
        <v>4.0738779999999997</v>
      </c>
      <c r="CQ833">
        <v>2.2999719999999999</v>
      </c>
      <c r="CR833">
        <v>4.9503539999999999</v>
      </c>
      <c r="CS833">
        <v>2.9676969999999998</v>
      </c>
      <c r="CT833">
        <v>5.8028339999999998</v>
      </c>
      <c r="CU833">
        <v>2.0471979999999999</v>
      </c>
      <c r="CV833">
        <v>3.8741430000000001</v>
      </c>
      <c r="CW833">
        <v>3.1024910000000001</v>
      </c>
      <c r="CX833">
        <v>3.7842669999999998</v>
      </c>
      <c r="CY833">
        <v>3.028607</v>
      </c>
      <c r="CZ833">
        <v>4.7923210000000003</v>
      </c>
      <c r="DA833">
        <v>2.927505</v>
      </c>
      <c r="DB833">
        <v>3.9823189999999999</v>
      </c>
      <c r="DC833">
        <v>2.9831599999999998</v>
      </c>
      <c r="DD833">
        <v>5.4214070000000003</v>
      </c>
      <c r="DE833">
        <v>104.574387</v>
      </c>
      <c r="DF833">
        <v>88.303873999999993</v>
      </c>
      <c r="DG833">
        <v>98.341375999999997</v>
      </c>
      <c r="DH833">
        <v>87.775479000000004</v>
      </c>
      <c r="DI833">
        <v>91.348404000000002</v>
      </c>
      <c r="DJ833">
        <v>86.630853999999999</v>
      </c>
      <c r="DK833">
        <v>125.417142</v>
      </c>
      <c r="DL833">
        <v>102.427734</v>
      </c>
      <c r="DM833">
        <v>114.147735</v>
      </c>
      <c r="DN833">
        <v>100.39346</v>
      </c>
      <c r="DO833">
        <v>139.59833699999999</v>
      </c>
      <c r="DP833">
        <v>93.203958999999998</v>
      </c>
      <c r="DQ833">
        <v>132.09530799999999</v>
      </c>
      <c r="DR833">
        <v>117.20137699999999</v>
      </c>
      <c r="DS833">
        <v>161.48671400000001</v>
      </c>
      <c r="DT833">
        <v>14.062099999999999</v>
      </c>
      <c r="DU833">
        <v>198.72742600000001</v>
      </c>
      <c r="DV833">
        <v>16.197192000000001</v>
      </c>
      <c r="DW833">
        <v>188.017143</v>
      </c>
      <c r="DX833">
        <v>10.977036</v>
      </c>
      <c r="DY833">
        <v>176.80722499999999</v>
      </c>
      <c r="DZ833">
        <v>118.19</v>
      </c>
      <c r="EA833">
        <v>5.8540000000000001</v>
      </c>
      <c r="EB833">
        <v>684.7</v>
      </c>
      <c r="EC833">
        <v>119.27</v>
      </c>
      <c r="ED833">
        <v>6.0119999999999996</v>
      </c>
      <c r="EE833">
        <v>708.7</v>
      </c>
      <c r="EF833">
        <v>119.77</v>
      </c>
      <c r="EG833">
        <v>5.3280000000000003</v>
      </c>
      <c r="EH833">
        <v>629.5</v>
      </c>
      <c r="EI833">
        <v>119.099998</v>
      </c>
      <c r="EJ833">
        <v>2.645</v>
      </c>
      <c r="EK833">
        <v>315</v>
      </c>
      <c r="EL833">
        <v>1.7750250000000001</v>
      </c>
      <c r="EM833">
        <v>3.8948529999999999</v>
      </c>
      <c r="EN833">
        <v>31.184977</v>
      </c>
      <c r="EO833">
        <v>-14.664478000000001</v>
      </c>
      <c r="EP833">
        <v>-11.205289</v>
      </c>
      <c r="EQ833">
        <v>-20.031206999999998</v>
      </c>
      <c r="ER833">
        <v>109.560209</v>
      </c>
      <c r="ES833">
        <v>105.492605</v>
      </c>
      <c r="ET833">
        <v>101.062918</v>
      </c>
      <c r="EU833">
        <v>4.7917990000000001</v>
      </c>
      <c r="EV833">
        <v>6139.0847199999998</v>
      </c>
      <c r="EW833">
        <v>6308.9185790000001</v>
      </c>
      <c r="EX833">
        <v>5354.3654319999996</v>
      </c>
      <c r="EY833">
        <v>3660.6763000000001</v>
      </c>
    </row>
    <row r="834" spans="1:155" x14ac:dyDescent="0.25">
      <c r="A834" s="741">
        <v>46246</v>
      </c>
      <c r="B834" s="740">
        <v>0.75792824074074072</v>
      </c>
      <c r="C834">
        <v>49380</v>
      </c>
      <c r="D834">
        <v>0</v>
      </c>
      <c r="E834">
        <v>0</v>
      </c>
      <c r="F834">
        <v>75.043812000000003</v>
      </c>
      <c r="G834">
        <v>72.456175999999999</v>
      </c>
      <c r="H834">
        <v>64.640702000000005</v>
      </c>
      <c r="I834">
        <v>73.162323000000001</v>
      </c>
      <c r="J834">
        <v>75.051177999999993</v>
      </c>
      <c r="K834">
        <v>72.080060000000003</v>
      </c>
      <c r="L834">
        <v>70.496196999999995</v>
      </c>
      <c r="M834">
        <v>70.894425999999996</v>
      </c>
      <c r="N834">
        <v>3.287175</v>
      </c>
      <c r="O834">
        <v>3.538599</v>
      </c>
      <c r="P834">
        <v>2.9919630000000002</v>
      </c>
      <c r="Q834">
        <v>4.9155949999999997</v>
      </c>
      <c r="R834">
        <v>5.1902480000000004</v>
      </c>
      <c r="S834">
        <v>4.3627390000000004</v>
      </c>
      <c r="T834">
        <v>6.014996</v>
      </c>
      <c r="U834">
        <v>9.2062690000000007</v>
      </c>
      <c r="V834">
        <v>11.001719</v>
      </c>
      <c r="W834">
        <v>11.347151999999999</v>
      </c>
      <c r="X834">
        <v>8.5607769999999999</v>
      </c>
      <c r="Y834">
        <v>7.9252269999999996</v>
      </c>
      <c r="Z834">
        <v>10.34651</v>
      </c>
      <c r="AA834">
        <v>11.005559</v>
      </c>
      <c r="AB834">
        <v>8.4360590000000002</v>
      </c>
      <c r="AC834">
        <v>-2.7353990000000001</v>
      </c>
      <c r="AD834">
        <v>8.5124689999999994</v>
      </c>
      <c r="AE834">
        <v>-0.75189499999999998</v>
      </c>
      <c r="AF834">
        <v>7.584822</v>
      </c>
      <c r="AG834">
        <v>0.37532700000000002</v>
      </c>
      <c r="AH834">
        <v>-13.095599999999999</v>
      </c>
      <c r="AI834">
        <v>-7.5110359999999998</v>
      </c>
      <c r="AJ834">
        <v>10.800882</v>
      </c>
      <c r="AK834">
        <v>3.6168559999999998</v>
      </c>
      <c r="AL834">
        <v>11.278499</v>
      </c>
      <c r="AM834">
        <v>2.624339</v>
      </c>
      <c r="AN834">
        <v>11.226689</v>
      </c>
      <c r="AO834">
        <v>3.7695249999999998</v>
      </c>
      <c r="AP834">
        <v>13.129277</v>
      </c>
      <c r="AQ834">
        <v>3.9316719999999998</v>
      </c>
      <c r="AR834">
        <v>11.896374</v>
      </c>
      <c r="AS834">
        <v>3.9557929999999999</v>
      </c>
      <c r="AT834">
        <v>11.006893</v>
      </c>
      <c r="AU834">
        <v>3.6803020000000002</v>
      </c>
      <c r="AV834">
        <v>10.167173</v>
      </c>
      <c r="AW834">
        <v>2.7125819999999998</v>
      </c>
      <c r="AX834">
        <v>8.5505999999999993</v>
      </c>
      <c r="AY834">
        <v>2.6753110000000002</v>
      </c>
      <c r="AZ834">
        <v>8.9608899999999991</v>
      </c>
      <c r="BA834">
        <v>3.4353449999999999</v>
      </c>
      <c r="BB834">
        <v>9.9564059999999994</v>
      </c>
      <c r="BC834">
        <v>3.4532910000000001</v>
      </c>
      <c r="BD834">
        <v>10.535296000000001</v>
      </c>
      <c r="BE834">
        <v>2.7461700000000002</v>
      </c>
      <c r="BF834">
        <v>10.096306999999999</v>
      </c>
      <c r="BG834">
        <v>2.8271440000000001</v>
      </c>
      <c r="BH834">
        <v>7.1133230000000003</v>
      </c>
      <c r="BI834">
        <v>2.6535190000000002</v>
      </c>
      <c r="BJ834">
        <v>7.559043</v>
      </c>
      <c r="BK834">
        <v>1.8621730000000001</v>
      </c>
      <c r="BL834">
        <v>5.1541370000000004</v>
      </c>
      <c r="BM834">
        <v>2.1763089999999998</v>
      </c>
      <c r="BN834">
        <v>5.8367290000000001</v>
      </c>
      <c r="BO834">
        <v>2.6539809999999999</v>
      </c>
      <c r="BP834">
        <v>5.7579510000000003</v>
      </c>
      <c r="BQ834">
        <v>2.967282</v>
      </c>
      <c r="BR834">
        <v>5.3743509999999999</v>
      </c>
      <c r="BS834">
        <v>2.5374379999999999</v>
      </c>
      <c r="BT834">
        <v>6.0779370000000004</v>
      </c>
      <c r="BU834">
        <v>2.852722</v>
      </c>
      <c r="BV834">
        <v>6.1975069999999999</v>
      </c>
      <c r="BW834">
        <v>1.9145160000000001</v>
      </c>
      <c r="BX834">
        <v>5.1392910000000001</v>
      </c>
      <c r="BY834">
        <v>3.138801</v>
      </c>
      <c r="BZ834">
        <v>4.5965049999999996</v>
      </c>
      <c r="CA834">
        <v>2.7940879999999999</v>
      </c>
      <c r="CB834">
        <v>4.3202319999999999</v>
      </c>
      <c r="CC834">
        <v>3.0022509999999998</v>
      </c>
      <c r="CD834">
        <v>4.3874880000000003</v>
      </c>
      <c r="CE834">
        <v>2.7791489999999999</v>
      </c>
      <c r="CF834">
        <v>5.4013210000000003</v>
      </c>
      <c r="CG834">
        <v>2.761012</v>
      </c>
      <c r="CH834">
        <v>5.2358099999999999</v>
      </c>
      <c r="CI834">
        <v>1.5332110000000001</v>
      </c>
      <c r="CJ834">
        <v>3.650188</v>
      </c>
      <c r="CK834">
        <v>2.6608969999999998</v>
      </c>
      <c r="CL834">
        <v>4.4480700000000004</v>
      </c>
      <c r="CM834">
        <v>2.432156</v>
      </c>
      <c r="CN834">
        <v>3.875804</v>
      </c>
      <c r="CO834">
        <v>2.8327819999999999</v>
      </c>
      <c r="CP834">
        <v>4.1007369999999996</v>
      </c>
      <c r="CQ834">
        <v>2.3190759999999999</v>
      </c>
      <c r="CR834">
        <v>4.9620449999999998</v>
      </c>
      <c r="CS834">
        <v>2.9785020000000002</v>
      </c>
      <c r="CT834">
        <v>5.8270049999999998</v>
      </c>
      <c r="CU834">
        <v>2.0512389999999998</v>
      </c>
      <c r="CV834">
        <v>3.8800110000000001</v>
      </c>
      <c r="CW834">
        <v>3.0784739999999999</v>
      </c>
      <c r="CX834">
        <v>3.7928039999999998</v>
      </c>
      <c r="CY834">
        <v>3.0187569999999999</v>
      </c>
      <c r="CZ834">
        <v>4.7779109999999996</v>
      </c>
      <c r="DA834">
        <v>2.9628190000000001</v>
      </c>
      <c r="DB834">
        <v>3.988645</v>
      </c>
      <c r="DC834">
        <v>3.0106519999999999</v>
      </c>
      <c r="DD834">
        <v>5.4207919999999996</v>
      </c>
      <c r="DE834">
        <v>104.493387</v>
      </c>
      <c r="DF834">
        <v>88.466837999999996</v>
      </c>
      <c r="DG834">
        <v>98.151719</v>
      </c>
      <c r="DH834">
        <v>87.651797000000002</v>
      </c>
      <c r="DI834">
        <v>91.111170999999999</v>
      </c>
      <c r="DJ834">
        <v>89.996016999999995</v>
      </c>
      <c r="DK834">
        <v>124.894727</v>
      </c>
      <c r="DL834">
        <v>102.237329</v>
      </c>
      <c r="DM834">
        <v>113.781926</v>
      </c>
      <c r="DN834">
        <v>100.144324</v>
      </c>
      <c r="DO834">
        <v>139.430317</v>
      </c>
      <c r="DP834">
        <v>93.064494999999994</v>
      </c>
      <c r="DQ834">
        <v>131.695153</v>
      </c>
      <c r="DR834">
        <v>116.615088</v>
      </c>
      <c r="DS834">
        <v>161.36733799999999</v>
      </c>
      <c r="DT834">
        <v>13.933422</v>
      </c>
      <c r="DU834">
        <v>198.58659700000001</v>
      </c>
      <c r="DV834">
        <v>16.054324000000001</v>
      </c>
      <c r="DW834">
        <v>187.57696899999999</v>
      </c>
      <c r="DX834">
        <v>10.862596999999999</v>
      </c>
      <c r="DY834">
        <v>176.37676999999999</v>
      </c>
      <c r="DZ834">
        <v>118.03</v>
      </c>
      <c r="EA834">
        <v>5.8310000000000004</v>
      </c>
      <c r="EB834">
        <v>684.2</v>
      </c>
      <c r="EC834">
        <v>119.36</v>
      </c>
      <c r="ED834">
        <v>5.9690000000000003</v>
      </c>
      <c r="EE834">
        <v>703.7</v>
      </c>
      <c r="EF834">
        <v>119.64</v>
      </c>
      <c r="EG834">
        <v>5.3040000000000003</v>
      </c>
      <c r="EH834">
        <v>628.4</v>
      </c>
      <c r="EI834">
        <v>118.91999800000001</v>
      </c>
      <c r="EJ834">
        <v>2.6440000000000001</v>
      </c>
      <c r="EK834">
        <v>314.29998799999998</v>
      </c>
      <c r="EL834">
        <v>1.783604</v>
      </c>
      <c r="EM834">
        <v>3.9198750000000002</v>
      </c>
      <c r="EN834">
        <v>31.040565999999998</v>
      </c>
      <c r="EO834">
        <v>-14.879204</v>
      </c>
      <c r="EP834">
        <v>-11.430911</v>
      </c>
      <c r="EQ834">
        <v>-20.239684</v>
      </c>
      <c r="ER834">
        <v>109.507705</v>
      </c>
      <c r="ES834">
        <v>105.322097</v>
      </c>
      <c r="ET834">
        <v>100.889073</v>
      </c>
      <c r="EU834">
        <v>4.8066690000000003</v>
      </c>
      <c r="EV834">
        <v>6150.4951209999999</v>
      </c>
      <c r="EW834">
        <v>6320.6756679999999</v>
      </c>
      <c r="EX834">
        <v>5364.854902</v>
      </c>
      <c r="EY834">
        <v>3665.9155219999998</v>
      </c>
    </row>
    <row r="835" spans="1:155" x14ac:dyDescent="0.25">
      <c r="A835" s="741">
        <v>46246</v>
      </c>
      <c r="B835" s="740">
        <v>0.75862268518518516</v>
      </c>
      <c r="C835">
        <v>49440</v>
      </c>
      <c r="D835">
        <v>0</v>
      </c>
      <c r="E835">
        <v>0</v>
      </c>
      <c r="F835">
        <v>74.920679000000007</v>
      </c>
      <c r="G835">
        <v>72.425882999999999</v>
      </c>
      <c r="H835">
        <v>64.665289999999999</v>
      </c>
      <c r="I835">
        <v>73.173467000000002</v>
      </c>
      <c r="J835">
        <v>75.014567999999997</v>
      </c>
      <c r="K835">
        <v>72.072143999999994</v>
      </c>
      <c r="L835">
        <v>70.494200000000006</v>
      </c>
      <c r="M835">
        <v>70.969676000000007</v>
      </c>
      <c r="N835">
        <v>3.1996660000000001</v>
      </c>
      <c r="O835">
        <v>3.0644740000000001</v>
      </c>
      <c r="P835">
        <v>2.763182</v>
      </c>
      <c r="Q835">
        <v>4.488988</v>
      </c>
      <c r="R835">
        <v>5.0564119999999999</v>
      </c>
      <c r="S835">
        <v>4.1598730000000002</v>
      </c>
      <c r="T835">
        <v>5.8005509999999996</v>
      </c>
      <c r="U835">
        <v>9.0835290000000004</v>
      </c>
      <c r="V835">
        <v>11.081122000000001</v>
      </c>
      <c r="W835">
        <v>10.942917</v>
      </c>
      <c r="X835">
        <v>8.4876310000000004</v>
      </c>
      <c r="Y835">
        <v>7.7394040000000004</v>
      </c>
      <c r="Z835">
        <v>10.28739</v>
      </c>
      <c r="AA835">
        <v>11.157878999999999</v>
      </c>
      <c r="AB835">
        <v>8.2196269999999991</v>
      </c>
      <c r="AC835">
        <v>-3.0302289999999998</v>
      </c>
      <c r="AD835">
        <v>8.2740670000000005</v>
      </c>
      <c r="AE835">
        <v>-1.0320279999999999</v>
      </c>
      <c r="AF835">
        <v>7.3776330000000003</v>
      </c>
      <c r="AG835">
        <v>8.1820000000000004E-2</v>
      </c>
      <c r="AH835">
        <v>-13.406983</v>
      </c>
      <c r="AI835">
        <v>-7.6896800000000001</v>
      </c>
      <c r="AJ835">
        <v>10.871320000000001</v>
      </c>
      <c r="AK835">
        <v>3.654029</v>
      </c>
      <c r="AL835">
        <v>11.328561000000001</v>
      </c>
      <c r="AM835">
        <v>2.6175109999999999</v>
      </c>
      <c r="AN835">
        <v>11.251305</v>
      </c>
      <c r="AO835">
        <v>3.775671</v>
      </c>
      <c r="AP835">
        <v>13.160727</v>
      </c>
      <c r="AQ835">
        <v>3.9304679999999999</v>
      </c>
      <c r="AR835">
        <v>11.933725000000001</v>
      </c>
      <c r="AS835">
        <v>3.9650970000000001</v>
      </c>
      <c r="AT835">
        <v>11.061199</v>
      </c>
      <c r="AU835">
        <v>3.689702</v>
      </c>
      <c r="AV835">
        <v>10.232010000000001</v>
      </c>
      <c r="AW835">
        <v>2.7306810000000001</v>
      </c>
      <c r="AX835">
        <v>8.5712820000000001</v>
      </c>
      <c r="AY835">
        <v>2.655678</v>
      </c>
      <c r="AZ835">
        <v>9.0008569999999999</v>
      </c>
      <c r="BA835">
        <v>3.4149660000000002</v>
      </c>
      <c r="BB835">
        <v>10.01671</v>
      </c>
      <c r="BC835">
        <v>3.4663710000000001</v>
      </c>
      <c r="BD835">
        <v>10.572806999999999</v>
      </c>
      <c r="BE835">
        <v>2.7306810000000001</v>
      </c>
      <c r="BF835">
        <v>10.165646000000001</v>
      </c>
      <c r="BG835">
        <v>2.8351190000000002</v>
      </c>
      <c r="BH835">
        <v>7.1643670000000004</v>
      </c>
      <c r="BI835">
        <v>2.6414</v>
      </c>
      <c r="BJ835">
        <v>7.6098850000000002</v>
      </c>
      <c r="BK835">
        <v>1.854938</v>
      </c>
      <c r="BL835">
        <v>5.173527</v>
      </c>
      <c r="BM835">
        <v>2.173222</v>
      </c>
      <c r="BN835">
        <v>5.8675030000000001</v>
      </c>
      <c r="BO835">
        <v>2.665575</v>
      </c>
      <c r="BP835">
        <v>5.8024680000000002</v>
      </c>
      <c r="BQ835">
        <v>2.97519</v>
      </c>
      <c r="BR835">
        <v>5.3679889999999997</v>
      </c>
      <c r="BS835">
        <v>2.5489980000000001</v>
      </c>
      <c r="BT835">
        <v>6.0908100000000003</v>
      </c>
      <c r="BU835">
        <v>2.845815</v>
      </c>
      <c r="BV835">
        <v>6.2158110000000004</v>
      </c>
      <c r="BW835">
        <v>1.914048</v>
      </c>
      <c r="BX835">
        <v>5.1467349999999996</v>
      </c>
      <c r="BY835">
        <v>3.13937</v>
      </c>
      <c r="BZ835">
        <v>4.6061069999999997</v>
      </c>
      <c r="CA835">
        <v>2.779792</v>
      </c>
      <c r="CB835">
        <v>4.3339689999999997</v>
      </c>
      <c r="CC835">
        <v>3.0278320000000001</v>
      </c>
      <c r="CD835">
        <v>4.4038370000000002</v>
      </c>
      <c r="CE835">
        <v>2.819</v>
      </c>
      <c r="CF835">
        <v>5.4250249999999998</v>
      </c>
      <c r="CG835">
        <v>2.7848099999999998</v>
      </c>
      <c r="CH835">
        <v>5.217441</v>
      </c>
      <c r="CI835">
        <v>1.5428580000000001</v>
      </c>
      <c r="CJ835">
        <v>3.629019</v>
      </c>
      <c r="CK835">
        <v>2.6786690000000002</v>
      </c>
      <c r="CL835">
        <v>4.4249489999999998</v>
      </c>
      <c r="CM835">
        <v>2.4683459999999999</v>
      </c>
      <c r="CN835">
        <v>3.8683290000000001</v>
      </c>
      <c r="CO835">
        <v>2.825755</v>
      </c>
      <c r="CP835">
        <v>4.1185010000000002</v>
      </c>
      <c r="CQ835">
        <v>2.3433329999999999</v>
      </c>
      <c r="CR835">
        <v>4.9696980000000002</v>
      </c>
      <c r="CS835">
        <v>3.0054949999999998</v>
      </c>
      <c r="CT835">
        <v>5.8315049999999999</v>
      </c>
      <c r="CU835">
        <v>2.0787939999999998</v>
      </c>
      <c r="CV835">
        <v>3.879931</v>
      </c>
      <c r="CW835">
        <v>3.093569</v>
      </c>
      <c r="CX835">
        <v>3.7832129999999999</v>
      </c>
      <c r="CY835">
        <v>2.9912179999999999</v>
      </c>
      <c r="CZ835">
        <v>4.7788839999999997</v>
      </c>
      <c r="DA835">
        <v>2.96712</v>
      </c>
      <c r="DB835">
        <v>4.0351879999999998</v>
      </c>
      <c r="DC835">
        <v>3.0259909999999999</v>
      </c>
      <c r="DD835">
        <v>5.4265569999999999</v>
      </c>
      <c r="DE835">
        <v>104.04018600000001</v>
      </c>
      <c r="DF835">
        <v>88.124318000000002</v>
      </c>
      <c r="DG835">
        <v>97.849977999999993</v>
      </c>
      <c r="DH835">
        <v>87.458850999999996</v>
      </c>
      <c r="DI835">
        <v>91.323854999999995</v>
      </c>
      <c r="DJ835">
        <v>74.108822000000004</v>
      </c>
      <c r="DK835">
        <v>124.738556</v>
      </c>
      <c r="DL835">
        <v>101.796564</v>
      </c>
      <c r="DM835">
        <v>113.461598</v>
      </c>
      <c r="DN835">
        <v>99.919612999999998</v>
      </c>
      <c r="DO835">
        <v>139.49581599999999</v>
      </c>
      <c r="DP835">
        <v>93.282686999999996</v>
      </c>
      <c r="DQ835">
        <v>131.48417699999999</v>
      </c>
      <c r="DR835">
        <v>116.33739799999999</v>
      </c>
      <c r="DS835">
        <v>161.263848</v>
      </c>
      <c r="DT835">
        <v>13.782488000000001</v>
      </c>
      <c r="DU835">
        <v>197.08354700000001</v>
      </c>
      <c r="DV835">
        <v>15.901980999999999</v>
      </c>
      <c r="DW835">
        <v>186.802751</v>
      </c>
      <c r="DX835">
        <v>10.746309999999999</v>
      </c>
      <c r="DY835">
        <v>177.140781</v>
      </c>
      <c r="DZ835">
        <v>118.1</v>
      </c>
      <c r="EA835">
        <v>5.8250000000000002</v>
      </c>
      <c r="EB835">
        <v>681.1</v>
      </c>
      <c r="EC835">
        <v>119.3</v>
      </c>
      <c r="ED835">
        <v>5.9509999999999996</v>
      </c>
      <c r="EE835">
        <v>701.7</v>
      </c>
      <c r="EF835">
        <v>119.74</v>
      </c>
      <c r="EG835">
        <v>5.3090000000000002</v>
      </c>
      <c r="EH835">
        <v>626.6</v>
      </c>
      <c r="EI835">
        <v>119.089996</v>
      </c>
      <c r="EJ835">
        <v>2.645</v>
      </c>
      <c r="EK835">
        <v>315</v>
      </c>
      <c r="EL835">
        <v>1.7250369999999999</v>
      </c>
      <c r="EM835">
        <v>3.982707</v>
      </c>
      <c r="EN835">
        <v>31.323588999999998</v>
      </c>
      <c r="EO835">
        <v>-15.132020000000001</v>
      </c>
      <c r="EP835">
        <v>-11.672387000000001</v>
      </c>
      <c r="EQ835">
        <v>-20.452269000000001</v>
      </c>
      <c r="ER835">
        <v>108.945756</v>
      </c>
      <c r="ES835">
        <v>105.02153199999999</v>
      </c>
      <c r="ET835">
        <v>101.19743200000001</v>
      </c>
      <c r="EU835">
        <v>4.8211550000000001</v>
      </c>
      <c r="EV835">
        <v>6161.8778990000001</v>
      </c>
      <c r="EW835">
        <v>6332.4012439999997</v>
      </c>
      <c r="EX835">
        <v>5375.3257329999997</v>
      </c>
      <c r="EY835">
        <v>3671.1545759999999</v>
      </c>
    </row>
    <row r="836" spans="1:155" x14ac:dyDescent="0.25">
      <c r="A836" s="741">
        <v>46246</v>
      </c>
      <c r="B836" s="740">
        <v>0.75931712962962961</v>
      </c>
      <c r="C836">
        <v>49500</v>
      </c>
      <c r="D836">
        <v>0</v>
      </c>
      <c r="E836">
        <v>0</v>
      </c>
      <c r="F836">
        <v>74.948365999999993</v>
      </c>
      <c r="G836">
        <v>72.363404000000003</v>
      </c>
      <c r="H836">
        <v>64.742058999999998</v>
      </c>
      <c r="I836">
        <v>73.173067000000003</v>
      </c>
      <c r="J836">
        <v>74.998962000000006</v>
      </c>
      <c r="K836">
        <v>72.081492999999995</v>
      </c>
      <c r="L836">
        <v>70.506510000000006</v>
      </c>
      <c r="M836">
        <v>70.920013999999995</v>
      </c>
      <c r="N836">
        <v>2.890962</v>
      </c>
      <c r="O836">
        <v>3.3374760000000001</v>
      </c>
      <c r="P836">
        <v>2.623186</v>
      </c>
      <c r="Q836">
        <v>4.6069389999999997</v>
      </c>
      <c r="R836">
        <v>4.8000759999999998</v>
      </c>
      <c r="S836">
        <v>4.0230620000000004</v>
      </c>
      <c r="T836">
        <v>5.7373070000000004</v>
      </c>
      <c r="U836">
        <v>9.1313560000000003</v>
      </c>
      <c r="V836">
        <v>10.959628</v>
      </c>
      <c r="W836">
        <v>11.099646999999999</v>
      </c>
      <c r="X836">
        <v>8.5098739999999999</v>
      </c>
      <c r="Y836">
        <v>7.6608669999999996</v>
      </c>
      <c r="Z836">
        <v>9.9196190000000009</v>
      </c>
      <c r="AA836">
        <v>10.594979</v>
      </c>
      <c r="AB836">
        <v>8.0653089999999992</v>
      </c>
      <c r="AC836">
        <v>-3.16629</v>
      </c>
      <c r="AD836">
        <v>8.0450339999999994</v>
      </c>
      <c r="AE836">
        <v>-1.2633479999999999</v>
      </c>
      <c r="AF836">
        <v>7.2026969999999997</v>
      </c>
      <c r="AG836">
        <v>-0.18145500000000001</v>
      </c>
      <c r="AH836">
        <v>-13.534696</v>
      </c>
      <c r="AI836">
        <v>-7.884531</v>
      </c>
      <c r="AJ836">
        <v>10.589054000000001</v>
      </c>
      <c r="AK836">
        <v>3.6509770000000001</v>
      </c>
      <c r="AL836">
        <v>11.333292999999999</v>
      </c>
      <c r="AM836">
        <v>2.608498</v>
      </c>
      <c r="AN836">
        <v>11.282851000000001</v>
      </c>
      <c r="AO836">
        <v>3.7586590000000002</v>
      </c>
      <c r="AP836">
        <v>13.186097</v>
      </c>
      <c r="AQ836">
        <v>3.9244829999999999</v>
      </c>
      <c r="AR836">
        <v>11.937111</v>
      </c>
      <c r="AS836">
        <v>3.959797</v>
      </c>
      <c r="AT836">
        <v>11.044446000000001</v>
      </c>
      <c r="AU836">
        <v>3.6851750000000001</v>
      </c>
      <c r="AV836">
        <v>10.223884999999999</v>
      </c>
      <c r="AW836">
        <v>2.7392310000000002</v>
      </c>
      <c r="AX836">
        <v>8.5897939999999995</v>
      </c>
      <c r="AY836">
        <v>2.6665299999999998</v>
      </c>
      <c r="AZ836">
        <v>8.9885730000000006</v>
      </c>
      <c r="BA836">
        <v>3.4388939999999999</v>
      </c>
      <c r="BB836">
        <v>10.039994999999999</v>
      </c>
      <c r="BC836">
        <v>3.4623029999999999</v>
      </c>
      <c r="BD836">
        <v>10.563321</v>
      </c>
      <c r="BE836">
        <v>2.7534939999999999</v>
      </c>
      <c r="BF836">
        <v>10.176379000000001</v>
      </c>
      <c r="BG836">
        <v>2.8501080000000001</v>
      </c>
      <c r="BH836">
        <v>7.189533</v>
      </c>
      <c r="BI836">
        <v>2.6547710000000002</v>
      </c>
      <c r="BJ836">
        <v>7.6160350000000001</v>
      </c>
      <c r="BK836">
        <v>1.86713</v>
      </c>
      <c r="BL836">
        <v>5.1741979999999996</v>
      </c>
      <c r="BM836">
        <v>2.1775799999999998</v>
      </c>
      <c r="BN836">
        <v>5.8768450000000003</v>
      </c>
      <c r="BO836">
        <v>2.6519539999999999</v>
      </c>
      <c r="BP836">
        <v>5.7989870000000003</v>
      </c>
      <c r="BQ836">
        <v>2.9739939999999998</v>
      </c>
      <c r="BR836">
        <v>5.3951149999999997</v>
      </c>
      <c r="BS836">
        <v>2.552308</v>
      </c>
      <c r="BT836">
        <v>6.1114990000000002</v>
      </c>
      <c r="BU836">
        <v>2.8724430000000001</v>
      </c>
      <c r="BV836">
        <v>6.2308620000000001</v>
      </c>
      <c r="BW836">
        <v>1.907084</v>
      </c>
      <c r="BX836">
        <v>5.1469259999999997</v>
      </c>
      <c r="BY836">
        <v>3.1505969999999999</v>
      </c>
      <c r="BZ836">
        <v>4.6303039999999998</v>
      </c>
      <c r="CA836">
        <v>2.7198579999999999</v>
      </c>
      <c r="CB836">
        <v>4.353586</v>
      </c>
      <c r="CC836">
        <v>3.040413</v>
      </c>
      <c r="CD836">
        <v>4.4191459999999996</v>
      </c>
      <c r="CE836">
        <v>2.8127230000000001</v>
      </c>
      <c r="CF836">
        <v>5.4443710000000003</v>
      </c>
      <c r="CG836">
        <v>2.7734079999999999</v>
      </c>
      <c r="CH836">
        <v>5.226947</v>
      </c>
      <c r="CI836">
        <v>1.5252209999999999</v>
      </c>
      <c r="CJ836">
        <v>3.649575</v>
      </c>
      <c r="CK836">
        <v>2.6544439999999998</v>
      </c>
      <c r="CL836">
        <v>4.458615</v>
      </c>
      <c r="CM836">
        <v>2.4445739999999998</v>
      </c>
      <c r="CN836">
        <v>3.893691</v>
      </c>
      <c r="CO836">
        <v>2.8276949999999998</v>
      </c>
      <c r="CP836">
        <v>4.1286659999999999</v>
      </c>
      <c r="CQ836">
        <v>2.3420160000000001</v>
      </c>
      <c r="CR836">
        <v>5.0091979999999996</v>
      </c>
      <c r="CS836">
        <v>2.9816419999999999</v>
      </c>
      <c r="CT836">
        <v>5.8234279999999998</v>
      </c>
      <c r="CU836">
        <v>2.0476420000000002</v>
      </c>
      <c r="CV836">
        <v>3.8810169999999999</v>
      </c>
      <c r="CW836">
        <v>3.084079</v>
      </c>
      <c r="CX836">
        <v>3.8275769999999998</v>
      </c>
      <c r="CY836">
        <v>3.003441</v>
      </c>
      <c r="CZ836">
        <v>4.7970370000000004</v>
      </c>
      <c r="DA836">
        <v>2.9882620000000002</v>
      </c>
      <c r="DB836">
        <v>4.0282850000000003</v>
      </c>
      <c r="DC836">
        <v>3.0558689999999999</v>
      </c>
      <c r="DD836">
        <v>5.4641359999999999</v>
      </c>
      <c r="DE836">
        <v>104.20606600000001</v>
      </c>
      <c r="DF836">
        <v>88.221143999999995</v>
      </c>
      <c r="DG836">
        <v>97.840827000000004</v>
      </c>
      <c r="DH836">
        <v>87.458332999999996</v>
      </c>
      <c r="DI836">
        <v>91.137197</v>
      </c>
      <c r="DJ836">
        <v>67.186429000000004</v>
      </c>
      <c r="DK836">
        <v>124.64536</v>
      </c>
      <c r="DL836">
        <v>101.76099000000001</v>
      </c>
      <c r="DM836">
        <v>113.292208</v>
      </c>
      <c r="DN836">
        <v>99.696589000000003</v>
      </c>
      <c r="DO836">
        <v>138.98147299999999</v>
      </c>
      <c r="DP836">
        <v>92.915667999999997</v>
      </c>
      <c r="DQ836">
        <v>131.344041</v>
      </c>
      <c r="DR836">
        <v>116.14618900000001</v>
      </c>
      <c r="DS836">
        <v>161.10826900000001</v>
      </c>
      <c r="DT836">
        <v>13.671352000000001</v>
      </c>
      <c r="DU836">
        <v>197.866805</v>
      </c>
      <c r="DV836">
        <v>15.754351</v>
      </c>
      <c r="DW836">
        <v>186.60448299999999</v>
      </c>
      <c r="DX836">
        <v>10.641152</v>
      </c>
      <c r="DY836">
        <v>176.88857300000001</v>
      </c>
      <c r="DZ836">
        <v>118.27</v>
      </c>
      <c r="EA836">
        <v>5.8090000000000002</v>
      </c>
      <c r="EB836">
        <v>680.2</v>
      </c>
      <c r="EC836">
        <v>119.28</v>
      </c>
      <c r="ED836">
        <v>5.9539999999999997</v>
      </c>
      <c r="EE836">
        <v>701.1</v>
      </c>
      <c r="EF836">
        <v>119.93</v>
      </c>
      <c r="EG836">
        <v>5.2830000000000004</v>
      </c>
      <c r="EH836">
        <v>624</v>
      </c>
      <c r="EI836">
        <v>119.07</v>
      </c>
      <c r="EJ836">
        <v>2.6440000000000001</v>
      </c>
      <c r="EK836">
        <v>314.79998799999998</v>
      </c>
      <c r="EL836">
        <v>1.7841400000000001</v>
      </c>
      <c r="EM836">
        <v>4.0227449999999996</v>
      </c>
      <c r="EN836">
        <v>31.234214000000001</v>
      </c>
      <c r="EO836">
        <v>-15.318835999999999</v>
      </c>
      <c r="EP836">
        <v>-11.907276</v>
      </c>
      <c r="EQ836">
        <v>-20.645160000000001</v>
      </c>
      <c r="ER836">
        <v>109.23895899999999</v>
      </c>
      <c r="ES836">
        <v>104.944424</v>
      </c>
      <c r="ET836">
        <v>101.09573899999999</v>
      </c>
      <c r="EU836">
        <v>4.827064</v>
      </c>
      <c r="EV836">
        <v>6173.2323269999997</v>
      </c>
      <c r="EW836">
        <v>6344.1095839999998</v>
      </c>
      <c r="EX836">
        <v>5385.770751</v>
      </c>
      <c r="EY836">
        <v>3676.396197</v>
      </c>
    </row>
    <row r="837" spans="1:155" x14ac:dyDescent="0.25">
      <c r="A837" s="741">
        <v>46246</v>
      </c>
      <c r="B837" s="740">
        <v>0.76001157407407405</v>
      </c>
      <c r="C837">
        <v>49560</v>
      </c>
      <c r="D837">
        <v>0</v>
      </c>
      <c r="E837">
        <v>0</v>
      </c>
      <c r="F837">
        <v>74.881817999999996</v>
      </c>
      <c r="G837">
        <v>72.383517999999995</v>
      </c>
      <c r="H837">
        <v>64.582335</v>
      </c>
      <c r="I837">
        <v>73.143236999999999</v>
      </c>
      <c r="J837">
        <v>74.977643999999998</v>
      </c>
      <c r="K837">
        <v>72.102063000000001</v>
      </c>
      <c r="L837">
        <v>70.521304000000001</v>
      </c>
      <c r="M837">
        <v>70.866889</v>
      </c>
      <c r="N837">
        <v>3.091291</v>
      </c>
      <c r="O837">
        <v>2.7200760000000002</v>
      </c>
      <c r="P837">
        <v>2.78173</v>
      </c>
      <c r="Q837">
        <v>3.8305009999999999</v>
      </c>
      <c r="R837">
        <v>4.961856</v>
      </c>
      <c r="S837">
        <v>4.6972019999999999</v>
      </c>
      <c r="T837">
        <v>5.7999510000000001</v>
      </c>
      <c r="U837">
        <v>39.956313999999999</v>
      </c>
      <c r="V837">
        <v>12.811159</v>
      </c>
      <c r="W837">
        <v>21.694739999999999</v>
      </c>
      <c r="X837">
        <v>34.089267</v>
      </c>
      <c r="Y837">
        <v>51.948033000000002</v>
      </c>
      <c r="Z837">
        <v>34.536763999999998</v>
      </c>
      <c r="AA837">
        <v>10.763147</v>
      </c>
      <c r="AB837">
        <v>15.130989</v>
      </c>
      <c r="AC837">
        <v>-2.9087640000000001</v>
      </c>
      <c r="AD837">
        <v>40.288845999999999</v>
      </c>
      <c r="AE837">
        <v>1.315118</v>
      </c>
      <c r="AF837">
        <v>30.429338999999999</v>
      </c>
      <c r="AG837">
        <v>10.577329000000001</v>
      </c>
      <c r="AH837">
        <v>-13.609358</v>
      </c>
      <c r="AI837">
        <v>-7.6129230000000003</v>
      </c>
      <c r="AJ837">
        <v>10.722234</v>
      </c>
      <c r="AK837">
        <v>3.6793740000000001</v>
      </c>
      <c r="AL837">
        <v>11.381150999999999</v>
      </c>
      <c r="AM837">
        <v>2.6431589999999998</v>
      </c>
      <c r="AN837">
        <v>11.315716</v>
      </c>
      <c r="AO837">
        <v>3.7992149999999998</v>
      </c>
      <c r="AP837">
        <v>13.215688</v>
      </c>
      <c r="AQ837">
        <v>3.9443619999999999</v>
      </c>
      <c r="AR837">
        <v>11.962797999999999</v>
      </c>
      <c r="AS837">
        <v>3.9788890000000001</v>
      </c>
      <c r="AT837">
        <v>11.087261</v>
      </c>
      <c r="AU837">
        <v>3.7018</v>
      </c>
      <c r="AV837">
        <v>10.272665</v>
      </c>
      <c r="AW837">
        <v>2.7265779999999999</v>
      </c>
      <c r="AX837">
        <v>8.6196730000000006</v>
      </c>
      <c r="AY837">
        <v>2.652955</v>
      </c>
      <c r="AZ837">
        <v>9.0388640000000002</v>
      </c>
      <c r="BA837">
        <v>3.444553</v>
      </c>
      <c r="BB837">
        <v>10.056467</v>
      </c>
      <c r="BC837">
        <v>3.4812310000000002</v>
      </c>
      <c r="BD837">
        <v>10.611623</v>
      </c>
      <c r="BE837">
        <v>2.7684470000000001</v>
      </c>
      <c r="BF837">
        <v>10.224396</v>
      </c>
      <c r="BG837">
        <v>2.8645990000000001</v>
      </c>
      <c r="BH837">
        <v>7.2143579999999998</v>
      </c>
      <c r="BI837">
        <v>2.6355879999999998</v>
      </c>
      <c r="BJ837">
        <v>7.6279430000000001</v>
      </c>
      <c r="BK837">
        <v>1.8487309999999999</v>
      </c>
      <c r="BL837">
        <v>5.214569</v>
      </c>
      <c r="BM837">
        <v>2.1674790000000002</v>
      </c>
      <c r="BN837">
        <v>5.9183979999999998</v>
      </c>
      <c r="BO837">
        <v>2.6398679999999999</v>
      </c>
      <c r="BP837">
        <v>5.8629860000000003</v>
      </c>
      <c r="BQ837">
        <v>2.9743339999999998</v>
      </c>
      <c r="BR837">
        <v>5.4047409999999996</v>
      </c>
      <c r="BS837">
        <v>2.576241</v>
      </c>
      <c r="BT837">
        <v>6.1188250000000002</v>
      </c>
      <c r="BU837">
        <v>2.8645299999999998</v>
      </c>
      <c r="BV837">
        <v>6.2142910000000002</v>
      </c>
      <c r="BW837">
        <v>1.9115979999999999</v>
      </c>
      <c r="BX837">
        <v>5.1564069999999997</v>
      </c>
      <c r="BY837">
        <v>3.1453920000000002</v>
      </c>
      <c r="BZ837">
        <v>4.6160480000000002</v>
      </c>
      <c r="CA837">
        <v>2.6526450000000001</v>
      </c>
      <c r="CB837">
        <v>4.3457509999999999</v>
      </c>
      <c r="CC837">
        <v>3.051831</v>
      </c>
      <c r="CD837">
        <v>4.4277870000000004</v>
      </c>
      <c r="CE837">
        <v>2.8305859999999998</v>
      </c>
      <c r="CF837">
        <v>5.4769480000000001</v>
      </c>
      <c r="CG837">
        <v>2.7831100000000002</v>
      </c>
      <c r="CH837">
        <v>5.2182060000000003</v>
      </c>
      <c r="CI837">
        <v>1.5556110000000001</v>
      </c>
      <c r="CJ837">
        <v>3.65184</v>
      </c>
      <c r="CK837">
        <v>2.6939380000000002</v>
      </c>
      <c r="CL837">
        <v>4.4530279999999998</v>
      </c>
      <c r="CM837">
        <v>2.446796</v>
      </c>
      <c r="CN837">
        <v>3.8992439999999999</v>
      </c>
      <c r="CO837">
        <v>2.8447580000000001</v>
      </c>
      <c r="CP837">
        <v>4.1308590000000001</v>
      </c>
      <c r="CQ837">
        <v>2.3543430000000001</v>
      </c>
      <c r="CR837">
        <v>5.0100119999999997</v>
      </c>
      <c r="CS837">
        <v>2.9921169999999999</v>
      </c>
      <c r="CT837">
        <v>5.8105469999999997</v>
      </c>
      <c r="CU837">
        <v>2.0333060000000001</v>
      </c>
      <c r="CV837">
        <v>3.8896869999999999</v>
      </c>
      <c r="CW837">
        <v>3.09138</v>
      </c>
      <c r="CX837">
        <v>3.8460359999999998</v>
      </c>
      <c r="CY837">
        <v>2.9878879999999999</v>
      </c>
      <c r="CZ837">
        <v>4.847118</v>
      </c>
      <c r="DA837">
        <v>2.9948630000000001</v>
      </c>
      <c r="DB837">
        <v>4.0546220000000002</v>
      </c>
      <c r="DC837">
        <v>3.0403950000000002</v>
      </c>
      <c r="DD837">
        <v>5.4833489999999996</v>
      </c>
      <c r="DE837">
        <v>103.93228000000001</v>
      </c>
      <c r="DF837">
        <v>87.883054000000001</v>
      </c>
      <c r="DG837">
        <v>97.928208999999995</v>
      </c>
      <c r="DH837">
        <v>87.604200000000006</v>
      </c>
      <c r="DI837">
        <v>91.023950999999997</v>
      </c>
      <c r="DJ837">
        <v>73.085593000000003</v>
      </c>
      <c r="DK837">
        <v>124.62492899999999</v>
      </c>
      <c r="DL837">
        <v>101.541129</v>
      </c>
      <c r="DM837">
        <v>113.101832</v>
      </c>
      <c r="DN837">
        <v>99.827717000000007</v>
      </c>
      <c r="DO837">
        <v>139.33576500000001</v>
      </c>
      <c r="DP837">
        <v>92.806590999999997</v>
      </c>
      <c r="DQ837">
        <v>131.332482</v>
      </c>
      <c r="DR837">
        <v>116.04250399999999</v>
      </c>
      <c r="DS837">
        <v>161.14015900000001</v>
      </c>
      <c r="DT837">
        <v>13.755032</v>
      </c>
      <c r="DU837">
        <v>197.22048799999999</v>
      </c>
      <c r="DV837">
        <v>16.688237999999998</v>
      </c>
      <c r="DW837">
        <v>187.80099200000001</v>
      </c>
      <c r="DX837">
        <v>11.193719</v>
      </c>
      <c r="DY837">
        <v>176.49057999999999</v>
      </c>
      <c r="DZ837">
        <v>118.24</v>
      </c>
      <c r="EA837">
        <v>5.8070000000000004</v>
      </c>
      <c r="EB837">
        <v>679.7</v>
      </c>
      <c r="EC837">
        <v>119.25</v>
      </c>
      <c r="ED837">
        <v>5.9669999999999996</v>
      </c>
      <c r="EE837">
        <v>705.8</v>
      </c>
      <c r="EF837">
        <v>119.92</v>
      </c>
      <c r="EG837">
        <v>5.3090000000000002</v>
      </c>
      <c r="EH837">
        <v>629.79999999999995</v>
      </c>
      <c r="EI837">
        <v>118.760002</v>
      </c>
      <c r="EJ837">
        <v>2.641</v>
      </c>
      <c r="EK837">
        <v>313.60000600000001</v>
      </c>
      <c r="EL837">
        <v>1.568762</v>
      </c>
      <c r="EM837">
        <v>2.822959</v>
      </c>
      <c r="EN837">
        <v>30.360668</v>
      </c>
      <c r="EO837">
        <v>-15.17812</v>
      </c>
      <c r="EP837">
        <v>-10.435881999999999</v>
      </c>
      <c r="EQ837">
        <v>-19.638434</v>
      </c>
      <c r="ER837">
        <v>108.99707600000001</v>
      </c>
      <c r="ES837">
        <v>105.40891000000001</v>
      </c>
      <c r="ET837">
        <v>100.93506499999999</v>
      </c>
      <c r="EU837">
        <v>4.840033</v>
      </c>
      <c r="EV837">
        <v>6184.5720719999999</v>
      </c>
      <c r="EW837">
        <v>6355.8047070000002</v>
      </c>
      <c r="EX837">
        <v>5396.1889959999999</v>
      </c>
      <c r="EY837">
        <v>3681.637874</v>
      </c>
    </row>
    <row r="838" spans="1:155" x14ac:dyDescent="0.25">
      <c r="A838" s="741">
        <v>46246</v>
      </c>
      <c r="B838" s="740">
        <v>0.76070601851851849</v>
      </c>
      <c r="C838">
        <v>49620</v>
      </c>
      <c r="D838">
        <v>0</v>
      </c>
      <c r="E838">
        <v>0</v>
      </c>
      <c r="F838">
        <v>74.898678000000004</v>
      </c>
      <c r="G838">
        <v>72.431357000000006</v>
      </c>
      <c r="H838">
        <v>64.531831999999994</v>
      </c>
      <c r="I838">
        <v>73.132419999999996</v>
      </c>
      <c r="J838">
        <v>75.021763000000007</v>
      </c>
      <c r="K838">
        <v>72.128530999999995</v>
      </c>
      <c r="L838">
        <v>70.483960999999994</v>
      </c>
      <c r="M838">
        <v>70.778621000000001</v>
      </c>
      <c r="N838">
        <v>4.3490440000000001</v>
      </c>
      <c r="O838">
        <v>3.9436249999999999</v>
      </c>
      <c r="P838">
        <v>4.2572380000000001</v>
      </c>
      <c r="Q838">
        <v>5.6180009999999996</v>
      </c>
      <c r="R838">
        <v>7.114465</v>
      </c>
      <c r="S838">
        <v>6.3149280000000001</v>
      </c>
      <c r="T838">
        <v>7.4064670000000001</v>
      </c>
      <c r="U838">
        <v>12.570646999999999</v>
      </c>
      <c r="V838">
        <v>16.294215000000001</v>
      </c>
      <c r="W838">
        <v>18.413491</v>
      </c>
      <c r="X838">
        <v>12.592366</v>
      </c>
      <c r="Y838">
        <v>12.428229999999999</v>
      </c>
      <c r="Z838">
        <v>14.002886999999999</v>
      </c>
      <c r="AA838">
        <v>16.729434000000001</v>
      </c>
      <c r="AB838">
        <v>13.881482999999999</v>
      </c>
      <c r="AC838">
        <v>2.2361979999999999</v>
      </c>
      <c r="AD838">
        <v>12.645935</v>
      </c>
      <c r="AE838">
        <v>5.3883749999999999</v>
      </c>
      <c r="AF838">
        <v>11.386094</v>
      </c>
      <c r="AG838">
        <v>6.7687229999999996</v>
      </c>
      <c r="AH838">
        <v>-6.4057089999999999</v>
      </c>
      <c r="AI838">
        <v>-2.593791</v>
      </c>
      <c r="AJ838">
        <v>17.496210000000001</v>
      </c>
      <c r="AK838">
        <v>3.6364130000000001</v>
      </c>
      <c r="AL838">
        <v>11.372761000000001</v>
      </c>
      <c r="AM838">
        <v>2.5923240000000001</v>
      </c>
      <c r="AN838">
        <v>11.303235000000001</v>
      </c>
      <c r="AO838">
        <v>3.7716889999999998</v>
      </c>
      <c r="AP838">
        <v>13.237482</v>
      </c>
      <c r="AQ838">
        <v>3.9269470000000002</v>
      </c>
      <c r="AR838">
        <v>11.970098</v>
      </c>
      <c r="AS838">
        <v>3.999133</v>
      </c>
      <c r="AT838">
        <v>11.102391000000001</v>
      </c>
      <c r="AU838">
        <v>3.7189299999999998</v>
      </c>
      <c r="AV838">
        <v>10.267787999999999</v>
      </c>
      <c r="AW838">
        <v>2.7357749999999998</v>
      </c>
      <c r="AX838">
        <v>8.6141939999999995</v>
      </c>
      <c r="AY838">
        <v>2.6718169999999999</v>
      </c>
      <c r="AZ838">
        <v>9.0499659999999995</v>
      </c>
      <c r="BA838">
        <v>3.409783</v>
      </c>
      <c r="BB838">
        <v>10.059327</v>
      </c>
      <c r="BC838">
        <v>3.4684919999999999</v>
      </c>
      <c r="BD838">
        <v>10.601290000000001</v>
      </c>
      <c r="BE838">
        <v>2.7560199999999999</v>
      </c>
      <c r="BF838">
        <v>10.221204999999999</v>
      </c>
      <c r="BG838">
        <v>2.8622939999999999</v>
      </c>
      <c r="BH838">
        <v>7.2392010000000004</v>
      </c>
      <c r="BI838">
        <v>2.6329889999999998</v>
      </c>
      <c r="BJ838">
        <v>7.6901099999999998</v>
      </c>
      <c r="BK838">
        <v>1.8543069999999999</v>
      </c>
      <c r="BL838">
        <v>5.2219499999999996</v>
      </c>
      <c r="BM838">
        <v>2.1454209999999998</v>
      </c>
      <c r="BN838">
        <v>5.9168609999999999</v>
      </c>
      <c r="BO838">
        <v>2.631421</v>
      </c>
      <c r="BP838">
        <v>5.8376340000000004</v>
      </c>
      <c r="BQ838">
        <v>3.0063650000000002</v>
      </c>
      <c r="BR838">
        <v>5.4439149999999996</v>
      </c>
      <c r="BS838">
        <v>2.5654189999999999</v>
      </c>
      <c r="BT838">
        <v>6.1538380000000004</v>
      </c>
      <c r="BU838">
        <v>2.8487689999999999</v>
      </c>
      <c r="BV838">
        <v>6.2498740000000002</v>
      </c>
      <c r="BW838">
        <v>1.878768</v>
      </c>
      <c r="BX838">
        <v>5.2107799999999997</v>
      </c>
      <c r="BY838">
        <v>3.1341749999999999</v>
      </c>
      <c r="BZ838">
        <v>4.6516770000000003</v>
      </c>
      <c r="CA838">
        <v>2.678715</v>
      </c>
      <c r="CB838">
        <v>4.3712960000000001</v>
      </c>
      <c r="CC838">
        <v>3.0573570000000001</v>
      </c>
      <c r="CD838">
        <v>4.4475280000000001</v>
      </c>
      <c r="CE838">
        <v>2.8540549999999998</v>
      </c>
      <c r="CF838">
        <v>5.4945550000000001</v>
      </c>
      <c r="CG838">
        <v>2.7966479999999998</v>
      </c>
      <c r="CH838">
        <v>5.2446339999999996</v>
      </c>
      <c r="CI838">
        <v>1.4959880000000001</v>
      </c>
      <c r="CJ838">
        <v>3.6461670000000002</v>
      </c>
      <c r="CK838">
        <v>2.6341239999999999</v>
      </c>
      <c r="CL838">
        <v>4.4865360000000001</v>
      </c>
      <c r="CM838">
        <v>2.42747</v>
      </c>
      <c r="CN838">
        <v>3.900817</v>
      </c>
      <c r="CO838">
        <v>2.851394</v>
      </c>
      <c r="CP838">
        <v>4.1444029999999996</v>
      </c>
      <c r="CQ838">
        <v>2.3476669999999999</v>
      </c>
      <c r="CR838">
        <v>5.0184939999999996</v>
      </c>
      <c r="CS838">
        <v>2.9757889999999998</v>
      </c>
      <c r="CT838">
        <v>5.8643159999999996</v>
      </c>
      <c r="CU838">
        <v>2.046389</v>
      </c>
      <c r="CV838">
        <v>3.905948</v>
      </c>
      <c r="CW838">
        <v>3.0625930000000001</v>
      </c>
      <c r="CX838">
        <v>3.8065920000000002</v>
      </c>
      <c r="CY838">
        <v>2.9989880000000002</v>
      </c>
      <c r="CZ838">
        <v>4.8178239999999999</v>
      </c>
      <c r="DA838">
        <v>2.9987219999999999</v>
      </c>
      <c r="DB838">
        <v>4.0561780000000001</v>
      </c>
      <c r="DC838">
        <v>3.0387339999999998</v>
      </c>
      <c r="DD838">
        <v>5.4631360000000004</v>
      </c>
      <c r="DE838">
        <v>108.19462900000001</v>
      </c>
      <c r="DF838">
        <v>88.613960000000006</v>
      </c>
      <c r="DG838">
        <v>100.547566</v>
      </c>
      <c r="DH838">
        <v>88.407290000000003</v>
      </c>
      <c r="DI838">
        <v>92.233627999999996</v>
      </c>
      <c r="DJ838">
        <v>74.445767000000004</v>
      </c>
      <c r="DK838">
        <v>127.514934</v>
      </c>
      <c r="DL838">
        <v>96.927065999999996</v>
      </c>
      <c r="DM838">
        <v>117.752931</v>
      </c>
      <c r="DN838">
        <v>102.067302</v>
      </c>
      <c r="DO838">
        <v>140.88072199999999</v>
      </c>
      <c r="DP838">
        <v>94.092223000000004</v>
      </c>
      <c r="DQ838">
        <v>138.89378500000001</v>
      </c>
      <c r="DR838">
        <v>123.34768800000001</v>
      </c>
      <c r="DS838">
        <v>162.87107900000001</v>
      </c>
      <c r="DT838">
        <v>15.643507</v>
      </c>
      <c r="DU838">
        <v>210.47796099999999</v>
      </c>
      <c r="DV838">
        <v>19.032578999999998</v>
      </c>
      <c r="DW838">
        <v>197.51468399999999</v>
      </c>
      <c r="DX838">
        <v>12.283253</v>
      </c>
      <c r="DY838">
        <v>179.97912299999999</v>
      </c>
      <c r="DZ838">
        <v>116.66</v>
      </c>
      <c r="EA838">
        <v>6.1470000000000002</v>
      </c>
      <c r="EB838">
        <v>709.3</v>
      </c>
      <c r="EC838">
        <v>119.14</v>
      </c>
      <c r="ED838">
        <v>6.4189999999999996</v>
      </c>
      <c r="EE838">
        <v>757.1</v>
      </c>
      <c r="EF838">
        <v>119.41</v>
      </c>
      <c r="EG838">
        <v>5.4640000000000004</v>
      </c>
      <c r="EH838">
        <v>645.79999999999995</v>
      </c>
      <c r="EI838">
        <v>116.41999800000001</v>
      </c>
      <c r="EJ838">
        <v>6.3390000000000004</v>
      </c>
      <c r="EK838">
        <v>738</v>
      </c>
      <c r="EL838">
        <v>5.6785040000000002</v>
      </c>
      <c r="EM838">
        <v>4.2913139999999999</v>
      </c>
      <c r="EN838">
        <v>35.197395</v>
      </c>
      <c r="EO838">
        <v>-12.084213</v>
      </c>
      <c r="EP838">
        <v>-6.8851050000000003</v>
      </c>
      <c r="EQ838">
        <v>-17.701184999999999</v>
      </c>
      <c r="ER838">
        <v>113.854246</v>
      </c>
      <c r="ES838">
        <v>109.10724500000001</v>
      </c>
      <c r="ET838">
        <v>102.335179</v>
      </c>
      <c r="EU838">
        <v>4.8416100000000002</v>
      </c>
      <c r="EV838">
        <v>6196.3233929999997</v>
      </c>
      <c r="EW838">
        <v>6368.214543</v>
      </c>
      <c r="EX838">
        <v>5406.8913380000004</v>
      </c>
      <c r="EY838">
        <v>3691.9747130000001</v>
      </c>
    </row>
    <row r="839" spans="1:155" x14ac:dyDescent="0.25">
      <c r="A839" s="741">
        <v>46246</v>
      </c>
      <c r="B839" s="740">
        <v>0.76140046296296293</v>
      </c>
      <c r="C839">
        <v>49680</v>
      </c>
      <c r="D839">
        <v>0</v>
      </c>
      <c r="E839">
        <v>0</v>
      </c>
      <c r="F839">
        <v>75.008634999999998</v>
      </c>
      <c r="G839">
        <v>72.452242999999996</v>
      </c>
      <c r="H839">
        <v>64.514425000000003</v>
      </c>
      <c r="I839">
        <v>73.150317000000001</v>
      </c>
      <c r="J839">
        <v>75.009208000000001</v>
      </c>
      <c r="K839">
        <v>72.078209999999999</v>
      </c>
      <c r="L839">
        <v>70.467642999999995</v>
      </c>
      <c r="M839">
        <v>70.818769000000003</v>
      </c>
      <c r="N839">
        <v>4.0525650000000004</v>
      </c>
      <c r="O839">
        <v>4.1375120000000001</v>
      </c>
      <c r="P839">
        <v>4.0488910000000002</v>
      </c>
      <c r="Q839">
        <v>5.2726040000000003</v>
      </c>
      <c r="R839">
        <v>6.7172260000000001</v>
      </c>
      <c r="S839">
        <v>5.8732620000000004</v>
      </c>
      <c r="T839">
        <v>7.3034530000000002</v>
      </c>
      <c r="U839">
        <v>10.351907000000001</v>
      </c>
      <c r="V839">
        <v>12.819706</v>
      </c>
      <c r="W839">
        <v>13.18469</v>
      </c>
      <c r="X839">
        <v>9.7817589999999992</v>
      </c>
      <c r="Y839">
        <v>9.4694160000000007</v>
      </c>
      <c r="Z839">
        <v>12.023051000000001</v>
      </c>
      <c r="AA839">
        <v>12.704181</v>
      </c>
      <c r="AB839">
        <v>10.337346</v>
      </c>
      <c r="AC839">
        <v>-5.6011999999999999E-2</v>
      </c>
      <c r="AD839">
        <v>10.161932</v>
      </c>
      <c r="AE839">
        <v>2.567707</v>
      </c>
      <c r="AF839">
        <v>9.5800070000000002</v>
      </c>
      <c r="AG839">
        <v>4.1122769999999997</v>
      </c>
      <c r="AH839">
        <v>-10.903338</v>
      </c>
      <c r="AI839">
        <v>-5.0934169999999996</v>
      </c>
      <c r="AJ839">
        <v>16.005784999999999</v>
      </c>
      <c r="AK839">
        <v>3.650665</v>
      </c>
      <c r="AL839">
        <v>11.337332</v>
      </c>
      <c r="AM839">
        <v>2.6176499999999998</v>
      </c>
      <c r="AN839">
        <v>11.295979000000001</v>
      </c>
      <c r="AO839">
        <v>3.7972359999999998</v>
      </c>
      <c r="AP839">
        <v>13.254076</v>
      </c>
      <c r="AQ839">
        <v>3.9391690000000001</v>
      </c>
      <c r="AR839">
        <v>11.971717999999999</v>
      </c>
      <c r="AS839">
        <v>4.0177630000000004</v>
      </c>
      <c r="AT839">
        <v>11.091239</v>
      </c>
      <c r="AU839">
        <v>3.7467090000000001</v>
      </c>
      <c r="AV839">
        <v>10.267545</v>
      </c>
      <c r="AW839">
        <v>2.7587290000000002</v>
      </c>
      <c r="AX839">
        <v>8.6442479999999993</v>
      </c>
      <c r="AY839">
        <v>2.6860300000000001</v>
      </c>
      <c r="AZ839">
        <v>9.0594319999999993</v>
      </c>
      <c r="BA839">
        <v>3.418409</v>
      </c>
      <c r="BB839">
        <v>10.072286</v>
      </c>
      <c r="BC839">
        <v>3.4916870000000002</v>
      </c>
      <c r="BD839">
        <v>10.632433000000001</v>
      </c>
      <c r="BE839">
        <v>2.8047369999999998</v>
      </c>
      <c r="BF839">
        <v>10.228891000000001</v>
      </c>
      <c r="BG839">
        <v>2.8705229999999999</v>
      </c>
      <c r="BH839">
        <v>7.2441209999999998</v>
      </c>
      <c r="BI839">
        <v>2.6407039999999999</v>
      </c>
      <c r="BJ839">
        <v>7.6400009999999998</v>
      </c>
      <c r="BK839">
        <v>1.8318680000000001</v>
      </c>
      <c r="BL839">
        <v>5.2083339999999998</v>
      </c>
      <c r="BM839">
        <v>2.1736499999999999</v>
      </c>
      <c r="BN839">
        <v>5.9108369999999999</v>
      </c>
      <c r="BO839">
        <v>2.6405530000000002</v>
      </c>
      <c r="BP839">
        <v>5.8288599999999997</v>
      </c>
      <c r="BQ839">
        <v>3.0177909999999999</v>
      </c>
      <c r="BR839">
        <v>5.4545940000000002</v>
      </c>
      <c r="BS839">
        <v>2.5881090000000002</v>
      </c>
      <c r="BT839">
        <v>6.1567230000000004</v>
      </c>
      <c r="BU839">
        <v>2.8652169999999999</v>
      </c>
      <c r="BV839">
        <v>6.2529659999999998</v>
      </c>
      <c r="BW839">
        <v>1.903994</v>
      </c>
      <c r="BX839">
        <v>5.1715970000000002</v>
      </c>
      <c r="BY839">
        <v>3.1597080000000002</v>
      </c>
      <c r="BZ839">
        <v>4.6249289999999998</v>
      </c>
      <c r="CA839">
        <v>2.7370139999999998</v>
      </c>
      <c r="CB839">
        <v>4.3775849999999998</v>
      </c>
      <c r="CC839">
        <v>3.068959</v>
      </c>
      <c r="CD839">
        <v>4.4632370000000003</v>
      </c>
      <c r="CE839">
        <v>2.8468</v>
      </c>
      <c r="CF839">
        <v>5.495196</v>
      </c>
      <c r="CG839">
        <v>2.7890109999999999</v>
      </c>
      <c r="CH839">
        <v>5.2518320000000003</v>
      </c>
      <c r="CI839">
        <v>1.508297</v>
      </c>
      <c r="CJ839">
        <v>3.6896800000000001</v>
      </c>
      <c r="CK839">
        <v>2.6765650000000001</v>
      </c>
      <c r="CL839">
        <v>4.4724159999999999</v>
      </c>
      <c r="CM839">
        <v>2.4390839999999998</v>
      </c>
      <c r="CN839">
        <v>3.9179949999999999</v>
      </c>
      <c r="CO839">
        <v>2.875499</v>
      </c>
      <c r="CP839">
        <v>4.1653710000000004</v>
      </c>
      <c r="CQ839">
        <v>2.389408</v>
      </c>
      <c r="CR839">
        <v>5.0559419999999999</v>
      </c>
      <c r="CS839">
        <v>3.0013930000000002</v>
      </c>
      <c r="CT839">
        <v>5.8821770000000004</v>
      </c>
      <c r="CU839">
        <v>2.0625100000000001</v>
      </c>
      <c r="CV839">
        <v>3.916512</v>
      </c>
      <c r="CW839">
        <v>3.086967</v>
      </c>
      <c r="CX839">
        <v>3.8644310000000002</v>
      </c>
      <c r="CY839">
        <v>3.051377</v>
      </c>
      <c r="CZ839">
        <v>4.8443870000000002</v>
      </c>
      <c r="DA839">
        <v>2.9777610000000001</v>
      </c>
      <c r="DB839">
        <v>4.0632619999999999</v>
      </c>
      <c r="DC839">
        <v>3.0476679999999998</v>
      </c>
      <c r="DD839">
        <v>5.488022</v>
      </c>
      <c r="DE839">
        <v>106.295777</v>
      </c>
      <c r="DF839">
        <v>88.681481000000005</v>
      </c>
      <c r="DG839">
        <v>99.816040999999998</v>
      </c>
      <c r="DH839">
        <v>88.177442999999997</v>
      </c>
      <c r="DI839">
        <v>92.104628000000005</v>
      </c>
      <c r="DJ839">
        <v>86.522606999999994</v>
      </c>
      <c r="DK839">
        <v>135.13014699999999</v>
      </c>
      <c r="DL839">
        <v>103.579086</v>
      </c>
      <c r="DM839">
        <v>122.573671</v>
      </c>
      <c r="DN839">
        <v>101.94993100000001</v>
      </c>
      <c r="DO839">
        <v>141.43063000000001</v>
      </c>
      <c r="DP839">
        <v>94.100239999999999</v>
      </c>
      <c r="DQ839">
        <v>142.653392</v>
      </c>
      <c r="DR839">
        <v>125.544186</v>
      </c>
      <c r="DS839">
        <v>162.97422399999999</v>
      </c>
      <c r="DT839">
        <v>15.107803000000001</v>
      </c>
      <c r="DU839">
        <v>203.671021</v>
      </c>
      <c r="DV839">
        <v>17.289594000000001</v>
      </c>
      <c r="DW839">
        <v>193.549218</v>
      </c>
      <c r="DX839">
        <v>11.874769000000001</v>
      </c>
      <c r="DY839">
        <v>179.79689099999999</v>
      </c>
      <c r="DZ839">
        <v>117.96</v>
      </c>
      <c r="EA839">
        <v>6.0469999999999997</v>
      </c>
      <c r="EB839">
        <v>706.7</v>
      </c>
      <c r="EC839">
        <v>119.3</v>
      </c>
      <c r="ED839">
        <v>6.181</v>
      </c>
      <c r="EE839">
        <v>728</v>
      </c>
      <c r="EF839">
        <v>119.59</v>
      </c>
      <c r="EG839">
        <v>5.4340000000000002</v>
      </c>
      <c r="EH839">
        <v>640.6</v>
      </c>
      <c r="EI839">
        <v>118.709999</v>
      </c>
      <c r="EJ839">
        <v>2.6429999999999998</v>
      </c>
      <c r="EK839">
        <v>313.70001200000002</v>
      </c>
      <c r="EL839">
        <v>2.0430860000000002</v>
      </c>
      <c r="EM839">
        <v>4.4127200000000002</v>
      </c>
      <c r="EN839">
        <v>34.426057</v>
      </c>
      <c r="EO839">
        <v>-12.946424</v>
      </c>
      <c r="EP839">
        <v>-9.5061370000000007</v>
      </c>
      <c r="EQ839">
        <v>-18.420272000000001</v>
      </c>
      <c r="ER839">
        <v>111.387373</v>
      </c>
      <c r="ES839">
        <v>107.61275500000001</v>
      </c>
      <c r="ET839">
        <v>102.26249799999999</v>
      </c>
      <c r="EU839">
        <v>4.8538249999999996</v>
      </c>
      <c r="EV839">
        <v>6208.1240090000001</v>
      </c>
      <c r="EW839">
        <v>6380.5577929999999</v>
      </c>
      <c r="EX839">
        <v>5417.6229640000001</v>
      </c>
      <c r="EY839">
        <v>3698.3082789999999</v>
      </c>
    </row>
    <row r="840" spans="1:155" x14ac:dyDescent="0.25">
      <c r="A840" s="741">
        <v>46246</v>
      </c>
      <c r="B840" s="740">
        <v>0.76209490740740737</v>
      </c>
      <c r="C840">
        <v>49740</v>
      </c>
      <c r="D840">
        <v>0</v>
      </c>
      <c r="E840">
        <v>0</v>
      </c>
      <c r="F840">
        <v>74.668548000000001</v>
      </c>
      <c r="G840">
        <v>72.399293999999998</v>
      </c>
      <c r="H840">
        <v>64.121731999999994</v>
      </c>
      <c r="I840">
        <v>73.137293</v>
      </c>
      <c r="J840">
        <v>75.016487999999995</v>
      </c>
      <c r="K840">
        <v>72.028717999999998</v>
      </c>
      <c r="L840">
        <v>70.457138</v>
      </c>
      <c r="M840">
        <v>70.860478999999998</v>
      </c>
      <c r="N840">
        <v>3.9360970000000002</v>
      </c>
      <c r="O840">
        <v>3.967327</v>
      </c>
      <c r="P840">
        <v>3.8570950000000002</v>
      </c>
      <c r="Q840">
        <v>5.3733930000000001</v>
      </c>
      <c r="R840">
        <v>6.3516209999999997</v>
      </c>
      <c r="S840">
        <v>5.4531330000000002</v>
      </c>
      <c r="T840">
        <v>7.0347229999999996</v>
      </c>
      <c r="U840">
        <v>10.120756999999999</v>
      </c>
      <c r="V840">
        <v>12.26867</v>
      </c>
      <c r="W840">
        <v>11.943194</v>
      </c>
      <c r="X840">
        <v>9.1213040000000003</v>
      </c>
      <c r="Y840">
        <v>8.7564569999999993</v>
      </c>
      <c r="Z840">
        <v>11.861822</v>
      </c>
      <c r="AA840">
        <v>11.716951999999999</v>
      </c>
      <c r="AB840">
        <v>9.3693120000000008</v>
      </c>
      <c r="AC840">
        <v>-1.113585</v>
      </c>
      <c r="AD840">
        <v>9.3121989999999997</v>
      </c>
      <c r="AE840">
        <v>1.0283819999999999</v>
      </c>
      <c r="AF840">
        <v>8.6940019999999993</v>
      </c>
      <c r="AG840">
        <v>2.5917309999999998</v>
      </c>
      <c r="AH840">
        <v>-11.989462</v>
      </c>
      <c r="AI840">
        <v>-6.2802069999999999</v>
      </c>
      <c r="AJ840">
        <v>13.779169</v>
      </c>
      <c r="AK840">
        <v>3.6497229999999998</v>
      </c>
      <c r="AL840">
        <v>11.411314000000001</v>
      </c>
      <c r="AM840">
        <v>2.610201</v>
      </c>
      <c r="AN840">
        <v>11.329522000000001</v>
      </c>
      <c r="AO840">
        <v>3.8016329999999998</v>
      </c>
      <c r="AP840">
        <v>13.297845000000001</v>
      </c>
      <c r="AQ840">
        <v>3.9541279999999999</v>
      </c>
      <c r="AR840">
        <v>12.008995000000001</v>
      </c>
      <c r="AS840">
        <v>4.0191889999999999</v>
      </c>
      <c r="AT840">
        <v>11.137681000000001</v>
      </c>
      <c r="AU840">
        <v>3.7394379999999998</v>
      </c>
      <c r="AV840">
        <v>10.316316</v>
      </c>
      <c r="AW840">
        <v>2.759055</v>
      </c>
      <c r="AX840">
        <v>8.6751310000000004</v>
      </c>
      <c r="AY840">
        <v>2.688196</v>
      </c>
      <c r="AZ840">
        <v>9.0816979999999994</v>
      </c>
      <c r="BA840">
        <v>3.4431569999999998</v>
      </c>
      <c r="BB840">
        <v>10.115152999999999</v>
      </c>
      <c r="BC840">
        <v>3.498659</v>
      </c>
      <c r="BD840">
        <v>10.657527999999999</v>
      </c>
      <c r="BE840">
        <v>2.8142640000000001</v>
      </c>
      <c r="BF840">
        <v>10.272902999999999</v>
      </c>
      <c r="BG840">
        <v>2.9044289999999999</v>
      </c>
      <c r="BH840">
        <v>7.2801549999999997</v>
      </c>
      <c r="BI840">
        <v>2.6452339999999999</v>
      </c>
      <c r="BJ840">
        <v>7.6645060000000003</v>
      </c>
      <c r="BK840">
        <v>1.8376950000000001</v>
      </c>
      <c r="BL840">
        <v>5.2475949999999996</v>
      </c>
      <c r="BM840">
        <v>2.1744080000000001</v>
      </c>
      <c r="BN840">
        <v>5.9502610000000002</v>
      </c>
      <c r="BO840">
        <v>2.6672859999999998</v>
      </c>
      <c r="BP840">
        <v>5.8646260000000003</v>
      </c>
      <c r="BQ840">
        <v>3.0325519999999999</v>
      </c>
      <c r="BR840">
        <v>5.4775099999999997</v>
      </c>
      <c r="BS840">
        <v>2.5963970000000001</v>
      </c>
      <c r="BT840">
        <v>6.1933490000000004</v>
      </c>
      <c r="BU840">
        <v>2.8517929999999998</v>
      </c>
      <c r="BV840">
        <v>6.2602070000000003</v>
      </c>
      <c r="BW840">
        <v>1.885483</v>
      </c>
      <c r="BX840">
        <v>5.1910809999999996</v>
      </c>
      <c r="BY840">
        <v>3.1594790000000001</v>
      </c>
      <c r="BZ840">
        <v>4.6457389999999998</v>
      </c>
      <c r="CA840">
        <v>2.7666240000000002</v>
      </c>
      <c r="CB840">
        <v>4.3892230000000003</v>
      </c>
      <c r="CC840">
        <v>3.0858699999999999</v>
      </c>
      <c r="CD840">
        <v>4.4911260000000004</v>
      </c>
      <c r="CE840">
        <v>2.8577360000000001</v>
      </c>
      <c r="CF840">
        <v>5.5213799999999997</v>
      </c>
      <c r="CG840">
        <v>2.7794140000000001</v>
      </c>
      <c r="CH840">
        <v>5.2643709999999997</v>
      </c>
      <c r="CI840">
        <v>1.5158370000000001</v>
      </c>
      <c r="CJ840">
        <v>3.6962760000000001</v>
      </c>
      <c r="CK840">
        <v>2.6562130000000002</v>
      </c>
      <c r="CL840">
        <v>4.4750649999999998</v>
      </c>
      <c r="CM840">
        <v>2.4375979999999999</v>
      </c>
      <c r="CN840">
        <v>3.9350529999999999</v>
      </c>
      <c r="CO840">
        <v>2.8728039999999999</v>
      </c>
      <c r="CP840">
        <v>4.1768549999999998</v>
      </c>
      <c r="CQ840">
        <v>2.392636</v>
      </c>
      <c r="CR840">
        <v>5.0742880000000001</v>
      </c>
      <c r="CS840">
        <v>3.0046189999999999</v>
      </c>
      <c r="CT840">
        <v>5.8791599999999997</v>
      </c>
      <c r="CU840">
        <v>2.0355240000000001</v>
      </c>
      <c r="CV840">
        <v>3.930939</v>
      </c>
      <c r="CW840">
        <v>3.102792</v>
      </c>
      <c r="CX840">
        <v>3.8670200000000001</v>
      </c>
      <c r="CY840">
        <v>3.039253</v>
      </c>
      <c r="CZ840">
        <v>4.8588969999999998</v>
      </c>
      <c r="DA840">
        <v>3.00658</v>
      </c>
      <c r="DB840">
        <v>4.0589729999999999</v>
      </c>
      <c r="DC840">
        <v>3.0640679999999998</v>
      </c>
      <c r="DD840">
        <v>5.4990389999999998</v>
      </c>
      <c r="DE840">
        <v>105.465979</v>
      </c>
      <c r="DF840">
        <v>88.615126000000004</v>
      </c>
      <c r="DG840">
        <v>99.349303000000006</v>
      </c>
      <c r="DH840">
        <v>87.903429000000003</v>
      </c>
      <c r="DI840">
        <v>91.824190999999999</v>
      </c>
      <c r="DJ840">
        <v>87.343259000000003</v>
      </c>
      <c r="DK840">
        <v>130.453687</v>
      </c>
      <c r="DL840">
        <v>103.305115</v>
      </c>
      <c r="DM840">
        <v>118.376206</v>
      </c>
      <c r="DN840">
        <v>101.26218299999999</v>
      </c>
      <c r="DO840">
        <v>141.09115800000001</v>
      </c>
      <c r="DP840">
        <v>93.807404000000005</v>
      </c>
      <c r="DQ840">
        <v>137.27530400000001</v>
      </c>
      <c r="DR840">
        <v>121.378947</v>
      </c>
      <c r="DS840">
        <v>162.49081000000001</v>
      </c>
      <c r="DT840">
        <v>14.576326</v>
      </c>
      <c r="DU840">
        <v>201.298406</v>
      </c>
      <c r="DV840">
        <v>16.781151000000001</v>
      </c>
      <c r="DW840">
        <v>190.51396299999999</v>
      </c>
      <c r="DX840">
        <v>11.557399</v>
      </c>
      <c r="DY840">
        <v>178.73926800000001</v>
      </c>
      <c r="DZ840">
        <v>118.23</v>
      </c>
      <c r="EA840">
        <v>5.9409999999999998</v>
      </c>
      <c r="EB840">
        <v>694.8</v>
      </c>
      <c r="EC840">
        <v>119.2</v>
      </c>
      <c r="ED840">
        <v>6.05</v>
      </c>
      <c r="EE840">
        <v>715.5</v>
      </c>
      <c r="EF840">
        <v>119.82</v>
      </c>
      <c r="EG840">
        <v>5.3879999999999999</v>
      </c>
      <c r="EH840">
        <v>638.6</v>
      </c>
      <c r="EI840">
        <v>118.959999</v>
      </c>
      <c r="EJ840">
        <v>2.645</v>
      </c>
      <c r="EK840">
        <v>314.60000600000001</v>
      </c>
      <c r="EL840">
        <v>1.824249</v>
      </c>
      <c r="EM840">
        <v>4.0111340000000002</v>
      </c>
      <c r="EN840">
        <v>32.764060999999998</v>
      </c>
      <c r="EO840">
        <v>-13.813711</v>
      </c>
      <c r="EP840">
        <v>-10.291340999999999</v>
      </c>
      <c r="EQ840">
        <v>-18.984891999999999</v>
      </c>
      <c r="ER840">
        <v>110.514276</v>
      </c>
      <c r="ES840">
        <v>106.45468700000001</v>
      </c>
      <c r="ET840">
        <v>101.83968900000001</v>
      </c>
      <c r="EU840">
        <v>4.8687050000000003</v>
      </c>
      <c r="EV840">
        <v>6219.7869410000003</v>
      </c>
      <c r="EW840">
        <v>6392.6757660000003</v>
      </c>
      <c r="EX840">
        <v>5428.2938450000001</v>
      </c>
      <c r="EY840">
        <v>3703.5513620000002</v>
      </c>
    </row>
    <row r="841" spans="1:155" x14ac:dyDescent="0.25">
      <c r="A841" s="741">
        <v>46246</v>
      </c>
      <c r="B841" s="740">
        <v>0.76278935185185182</v>
      </c>
      <c r="C841">
        <v>49800</v>
      </c>
      <c r="D841">
        <v>0</v>
      </c>
      <c r="E841">
        <v>0</v>
      </c>
      <c r="F841">
        <v>74.899559999999994</v>
      </c>
      <c r="G841">
        <v>72.422495999999995</v>
      </c>
      <c r="H841">
        <v>64.520750000000007</v>
      </c>
      <c r="I841">
        <v>73.149923999999999</v>
      </c>
      <c r="J841">
        <v>74.985584000000003</v>
      </c>
      <c r="K841">
        <v>72.035854999999998</v>
      </c>
      <c r="L841">
        <v>70.464888000000002</v>
      </c>
      <c r="M841">
        <v>70.920433000000003</v>
      </c>
      <c r="N841">
        <v>3.7016909999999998</v>
      </c>
      <c r="O841">
        <v>4.1357239999999997</v>
      </c>
      <c r="P841">
        <v>3.5808460000000002</v>
      </c>
      <c r="Q841">
        <v>5.1517809999999997</v>
      </c>
      <c r="R841">
        <v>5.9719139999999999</v>
      </c>
      <c r="S841">
        <v>5.0976819999999998</v>
      </c>
      <c r="T841">
        <v>6.7794280000000002</v>
      </c>
      <c r="U841">
        <v>10.172964</v>
      </c>
      <c r="V841">
        <v>12.249933</v>
      </c>
      <c r="W841">
        <v>11.620625</v>
      </c>
      <c r="X841">
        <v>9.0910890000000002</v>
      </c>
      <c r="Y841">
        <v>8.9760279999999995</v>
      </c>
      <c r="Z841">
        <v>10.969685</v>
      </c>
      <c r="AA841">
        <v>11.678587</v>
      </c>
      <c r="AB841">
        <v>9.1609069999999999</v>
      </c>
      <c r="AC841">
        <v>-1.903321</v>
      </c>
      <c r="AD841">
        <v>8.9807620000000004</v>
      </c>
      <c r="AE841">
        <v>0.17064599999999999</v>
      </c>
      <c r="AF841">
        <v>8.2034579999999995</v>
      </c>
      <c r="AG841">
        <v>1.6480159999999999</v>
      </c>
      <c r="AH841">
        <v>-12.602766000000001</v>
      </c>
      <c r="AI841">
        <v>-6.9576000000000002</v>
      </c>
      <c r="AJ841">
        <v>12.689944000000001</v>
      </c>
      <c r="AK841">
        <v>3.6864309999999998</v>
      </c>
      <c r="AL841">
        <v>11.43657</v>
      </c>
      <c r="AM841">
        <v>2.6086309999999999</v>
      </c>
      <c r="AN841">
        <v>11.369323</v>
      </c>
      <c r="AO841">
        <v>3.796303</v>
      </c>
      <c r="AP841">
        <v>13.330202999999999</v>
      </c>
      <c r="AQ841">
        <v>3.9432879999999999</v>
      </c>
      <c r="AR841">
        <v>12.040620000000001</v>
      </c>
      <c r="AS841">
        <v>4.0488819999999999</v>
      </c>
      <c r="AT841">
        <v>11.172734999999999</v>
      </c>
      <c r="AU841">
        <v>3.781298</v>
      </c>
      <c r="AV841">
        <v>10.354594000000001</v>
      </c>
      <c r="AW841">
        <v>2.7513999999999998</v>
      </c>
      <c r="AX841">
        <v>8.6994699999999998</v>
      </c>
      <c r="AY841">
        <v>2.6699570000000001</v>
      </c>
      <c r="AZ841">
        <v>9.1387750000000008</v>
      </c>
      <c r="BA841">
        <v>3.4657770000000001</v>
      </c>
      <c r="BB841">
        <v>10.145704</v>
      </c>
      <c r="BC841">
        <v>3.4987149999999998</v>
      </c>
      <c r="BD841">
        <v>10.705793999999999</v>
      </c>
      <c r="BE841">
        <v>2.8309929999999999</v>
      </c>
      <c r="BF841">
        <v>10.294912</v>
      </c>
      <c r="BG841">
        <v>2.9068960000000001</v>
      </c>
      <c r="BH841">
        <v>7.311331</v>
      </c>
      <c r="BI841">
        <v>2.6572979999999999</v>
      </c>
      <c r="BJ841">
        <v>7.7124119999999996</v>
      </c>
      <c r="BK841">
        <v>1.8542270000000001</v>
      </c>
      <c r="BL841">
        <v>5.2548760000000003</v>
      </c>
      <c r="BM841">
        <v>2.1651440000000002</v>
      </c>
      <c r="BN841">
        <v>5.9620379999999997</v>
      </c>
      <c r="BO841">
        <v>2.6620949999999999</v>
      </c>
      <c r="BP841">
        <v>5.8713670000000002</v>
      </c>
      <c r="BQ841">
        <v>3.0475989999999999</v>
      </c>
      <c r="BR841">
        <v>5.4814670000000003</v>
      </c>
      <c r="BS841">
        <v>2.6376460000000002</v>
      </c>
      <c r="BT841">
        <v>6.2169840000000001</v>
      </c>
      <c r="BU841">
        <v>2.8697490000000001</v>
      </c>
      <c r="BV841">
        <v>6.2670870000000001</v>
      </c>
      <c r="BW841">
        <v>1.874441</v>
      </c>
      <c r="BX841">
        <v>5.2082199999999998</v>
      </c>
      <c r="BY841">
        <v>3.1578170000000001</v>
      </c>
      <c r="BZ841">
        <v>4.6680250000000001</v>
      </c>
      <c r="CA841">
        <v>2.7958750000000001</v>
      </c>
      <c r="CB841">
        <v>4.3972899999999999</v>
      </c>
      <c r="CC841">
        <v>3.096479</v>
      </c>
      <c r="CD841">
        <v>4.4870279999999996</v>
      </c>
      <c r="CE841">
        <v>2.8747889999999998</v>
      </c>
      <c r="CF841">
        <v>5.5422909999999996</v>
      </c>
      <c r="CG841">
        <v>2.7870699999999999</v>
      </c>
      <c r="CH841">
        <v>5.2843450000000001</v>
      </c>
      <c r="CI841">
        <v>1.5031950000000001</v>
      </c>
      <c r="CJ841">
        <v>3.679541</v>
      </c>
      <c r="CK841">
        <v>2.6659090000000001</v>
      </c>
      <c r="CL841">
        <v>4.4971240000000003</v>
      </c>
      <c r="CM841">
        <v>2.4477570000000002</v>
      </c>
      <c r="CN841">
        <v>3.943155</v>
      </c>
      <c r="CO841">
        <v>2.8804590000000001</v>
      </c>
      <c r="CP841">
        <v>4.208494</v>
      </c>
      <c r="CQ841">
        <v>2.407327</v>
      </c>
      <c r="CR841">
        <v>5.0925890000000003</v>
      </c>
      <c r="CS841">
        <v>2.9852620000000001</v>
      </c>
      <c r="CT841">
        <v>5.8896579999999998</v>
      </c>
      <c r="CU841">
        <v>2.0479259999999999</v>
      </c>
      <c r="CV841">
        <v>3.9488159999999999</v>
      </c>
      <c r="CW841">
        <v>3.0737860000000001</v>
      </c>
      <c r="CX841">
        <v>3.886701</v>
      </c>
      <c r="CY841">
        <v>3.0433219999999999</v>
      </c>
      <c r="CZ841">
        <v>4.8712109999999997</v>
      </c>
      <c r="DA841">
        <v>3.0316130000000001</v>
      </c>
      <c r="DB841">
        <v>4.0986599999999997</v>
      </c>
      <c r="DC841">
        <v>3.1033550000000001</v>
      </c>
      <c r="DD841">
        <v>5.5166120000000003</v>
      </c>
      <c r="DE841">
        <v>104.889492</v>
      </c>
      <c r="DF841">
        <v>88.279578000000001</v>
      </c>
      <c r="DG841">
        <v>98.708760999999996</v>
      </c>
      <c r="DH841">
        <v>88.409757999999997</v>
      </c>
      <c r="DI841">
        <v>91.842903000000007</v>
      </c>
      <c r="DJ841">
        <v>78.173062000000002</v>
      </c>
      <c r="DK841">
        <v>127.17614</v>
      </c>
      <c r="DL841">
        <v>102.691942</v>
      </c>
      <c r="DM841">
        <v>115.786664</v>
      </c>
      <c r="DN841">
        <v>100.758359</v>
      </c>
      <c r="DO841">
        <v>140.37543700000001</v>
      </c>
      <c r="DP841">
        <v>93.641283000000001</v>
      </c>
      <c r="DQ841">
        <v>133.82415700000001</v>
      </c>
      <c r="DR841">
        <v>118.843667</v>
      </c>
      <c r="DS841">
        <v>161.96149600000001</v>
      </c>
      <c r="DT841">
        <v>14.248314000000001</v>
      </c>
      <c r="DU841">
        <v>199.7696</v>
      </c>
      <c r="DV841">
        <v>16.300211999999998</v>
      </c>
      <c r="DW841">
        <v>189.032296</v>
      </c>
      <c r="DX841">
        <v>11.268504999999999</v>
      </c>
      <c r="DY841">
        <v>178.777658</v>
      </c>
      <c r="DZ841">
        <v>118.28</v>
      </c>
      <c r="EA841">
        <v>5.8940000000000001</v>
      </c>
      <c r="EB841">
        <v>688.6</v>
      </c>
      <c r="EC841">
        <v>119.36</v>
      </c>
      <c r="ED841">
        <v>6.0069999999999997</v>
      </c>
      <c r="EE841">
        <v>710</v>
      </c>
      <c r="EF841">
        <v>119.83</v>
      </c>
      <c r="EG841">
        <v>5.3689999999999998</v>
      </c>
      <c r="EH841">
        <v>634.5</v>
      </c>
      <c r="EI841">
        <v>119.07</v>
      </c>
      <c r="EJ841">
        <v>2.6459999999999999</v>
      </c>
      <c r="EK841">
        <v>315</v>
      </c>
      <c r="EL841">
        <v>1.752283</v>
      </c>
      <c r="EM841">
        <v>4.0854939999999997</v>
      </c>
      <c r="EN841">
        <v>32.193407999999998</v>
      </c>
      <c r="EO841">
        <v>-14.355048999999999</v>
      </c>
      <c r="EP841">
        <v>-11.043094</v>
      </c>
      <c r="EQ841">
        <v>-19.503464000000001</v>
      </c>
      <c r="ER841">
        <v>109.94795999999999</v>
      </c>
      <c r="ES841">
        <v>105.884809</v>
      </c>
      <c r="ET841">
        <v>101.85506599999999</v>
      </c>
      <c r="EU841">
        <v>4.8839550000000003</v>
      </c>
      <c r="EV841">
        <v>6231.3074859999997</v>
      </c>
      <c r="EW841">
        <v>6404.5518869999996</v>
      </c>
      <c r="EX841">
        <v>5438.89149</v>
      </c>
      <c r="EY841">
        <v>3708.7996990000001</v>
      </c>
    </row>
    <row r="842" spans="1:155" x14ac:dyDescent="0.25">
      <c r="A842" s="741">
        <v>46246</v>
      </c>
      <c r="B842" s="740">
        <v>0.76348379629629626</v>
      </c>
      <c r="C842">
        <v>49860</v>
      </c>
      <c r="D842">
        <v>0</v>
      </c>
      <c r="E842">
        <v>0</v>
      </c>
      <c r="F842">
        <v>74.970783999999995</v>
      </c>
      <c r="G842">
        <v>72.454104000000001</v>
      </c>
      <c r="H842">
        <v>64.516304000000005</v>
      </c>
      <c r="I842">
        <v>73.126070999999996</v>
      </c>
      <c r="J842">
        <v>75.046684999999997</v>
      </c>
      <c r="K842">
        <v>72.061139999999995</v>
      </c>
      <c r="L842">
        <v>70.499042000000003</v>
      </c>
      <c r="M842">
        <v>70.928678000000005</v>
      </c>
      <c r="N842">
        <v>3.6572559999999998</v>
      </c>
      <c r="O842">
        <v>3.8433169999999999</v>
      </c>
      <c r="P842">
        <v>3.3736999999999999</v>
      </c>
      <c r="Q842">
        <v>5.0932740000000001</v>
      </c>
      <c r="R842">
        <v>5.7110390000000004</v>
      </c>
      <c r="S842">
        <v>4.958005</v>
      </c>
      <c r="T842">
        <v>6.6311869999999997</v>
      </c>
      <c r="U842">
        <v>10.21252</v>
      </c>
      <c r="V842">
        <v>12.294541000000001</v>
      </c>
      <c r="W842">
        <v>11.636201</v>
      </c>
      <c r="X842">
        <v>8.8887990000000006</v>
      </c>
      <c r="Y842">
        <v>8.5625680000000006</v>
      </c>
      <c r="Z842">
        <v>11.220781000000001</v>
      </c>
      <c r="AA842">
        <v>11.46162</v>
      </c>
      <c r="AB842">
        <v>8.9922020000000007</v>
      </c>
      <c r="AC842">
        <v>-2.3381690000000002</v>
      </c>
      <c r="AD842">
        <v>8.8542039999999993</v>
      </c>
      <c r="AE842">
        <v>-0.28059699999999999</v>
      </c>
      <c r="AF842">
        <v>8.0904539999999994</v>
      </c>
      <c r="AG842">
        <v>1.1313759999999999</v>
      </c>
      <c r="AH842">
        <v>-13.013045</v>
      </c>
      <c r="AI842">
        <v>-7.5311079999999997</v>
      </c>
      <c r="AJ842">
        <v>11.648982</v>
      </c>
      <c r="AK842">
        <v>3.6554820000000001</v>
      </c>
      <c r="AL842">
        <v>11.455525</v>
      </c>
      <c r="AM842">
        <v>2.6223070000000002</v>
      </c>
      <c r="AN842">
        <v>11.369194999999999</v>
      </c>
      <c r="AO842">
        <v>3.8050069999999998</v>
      </c>
      <c r="AP842">
        <v>13.330178999999999</v>
      </c>
      <c r="AQ842">
        <v>3.9552049999999999</v>
      </c>
      <c r="AR842">
        <v>12.064894000000001</v>
      </c>
      <c r="AS842">
        <v>4.0541489999999998</v>
      </c>
      <c r="AT842">
        <v>11.175044</v>
      </c>
      <c r="AU842">
        <v>3.7772009999999998</v>
      </c>
      <c r="AV842">
        <v>10.382842999999999</v>
      </c>
      <c r="AW842">
        <v>2.7579570000000002</v>
      </c>
      <c r="AX842">
        <v>8.7246690000000005</v>
      </c>
      <c r="AY842">
        <v>2.6562679999999999</v>
      </c>
      <c r="AZ842">
        <v>9.1320099999999993</v>
      </c>
      <c r="BA842">
        <v>3.4497640000000001</v>
      </c>
      <c r="BB842">
        <v>10.169864</v>
      </c>
      <c r="BC842">
        <v>3.4996710000000002</v>
      </c>
      <c r="BD842">
        <v>10.710834</v>
      </c>
      <c r="BE842">
        <v>2.8430689999999998</v>
      </c>
      <c r="BF842">
        <v>10.318688999999999</v>
      </c>
      <c r="BG842">
        <v>2.9217309999999999</v>
      </c>
      <c r="BH842">
        <v>7.3150599999999999</v>
      </c>
      <c r="BI842">
        <v>2.6463269999999999</v>
      </c>
      <c r="BJ842">
        <v>7.7031770000000002</v>
      </c>
      <c r="BK842">
        <v>1.825561</v>
      </c>
      <c r="BL842">
        <v>5.2511080000000003</v>
      </c>
      <c r="BM842">
        <v>2.1553719999999998</v>
      </c>
      <c r="BN842">
        <v>5.976674</v>
      </c>
      <c r="BO842">
        <v>2.6547149999999999</v>
      </c>
      <c r="BP842">
        <v>5.9185189999999999</v>
      </c>
      <c r="BQ842">
        <v>3.0535610000000002</v>
      </c>
      <c r="BR842">
        <v>5.5234579999999998</v>
      </c>
      <c r="BS842">
        <v>2.6604890000000001</v>
      </c>
      <c r="BT842">
        <v>6.2227699999999997</v>
      </c>
      <c r="BU842">
        <v>2.907807</v>
      </c>
      <c r="BV842">
        <v>6.2925959999999996</v>
      </c>
      <c r="BW842">
        <v>1.898736</v>
      </c>
      <c r="BX842">
        <v>5.2120100000000003</v>
      </c>
      <c r="BY842">
        <v>3.1813910000000001</v>
      </c>
      <c r="BZ842">
        <v>4.6614789999999999</v>
      </c>
      <c r="CA842">
        <v>2.8399169999999998</v>
      </c>
      <c r="CB842">
        <v>4.398085</v>
      </c>
      <c r="CC842">
        <v>3.1212179999999998</v>
      </c>
      <c r="CD842">
        <v>4.5089629999999996</v>
      </c>
      <c r="CE842">
        <v>2.907816</v>
      </c>
      <c r="CF842">
        <v>5.5550620000000004</v>
      </c>
      <c r="CG842">
        <v>2.7870110000000001</v>
      </c>
      <c r="CH842">
        <v>5.2874309999999998</v>
      </c>
      <c r="CI842">
        <v>1.51183</v>
      </c>
      <c r="CJ842">
        <v>3.7028500000000002</v>
      </c>
      <c r="CK842">
        <v>2.6676570000000002</v>
      </c>
      <c r="CL842">
        <v>4.518141</v>
      </c>
      <c r="CM842">
        <v>2.4716</v>
      </c>
      <c r="CN842">
        <v>3.9619260000000001</v>
      </c>
      <c r="CO842">
        <v>2.9130600000000002</v>
      </c>
      <c r="CP842">
        <v>4.2138949999999999</v>
      </c>
      <c r="CQ842">
        <v>2.427934</v>
      </c>
      <c r="CR842">
        <v>5.1154060000000001</v>
      </c>
      <c r="CS842">
        <v>3.0136699999999998</v>
      </c>
      <c r="CT842">
        <v>5.9058549999999999</v>
      </c>
      <c r="CU842">
        <v>2.0545429999999998</v>
      </c>
      <c r="CV842">
        <v>3.954955</v>
      </c>
      <c r="CW842">
        <v>3.1020059999999998</v>
      </c>
      <c r="CX842">
        <v>3.8904570000000001</v>
      </c>
      <c r="CY842">
        <v>3.0342060000000002</v>
      </c>
      <c r="CZ842">
        <v>4.8740439999999996</v>
      </c>
      <c r="DA842">
        <v>3.0193560000000002</v>
      </c>
      <c r="DB842">
        <v>4.0960650000000003</v>
      </c>
      <c r="DC842">
        <v>3.1127120000000001</v>
      </c>
      <c r="DD842">
        <v>5.5333030000000001</v>
      </c>
      <c r="DE842">
        <v>104.56997200000001</v>
      </c>
      <c r="DF842">
        <v>88.263171</v>
      </c>
      <c r="DG842">
        <v>97.98854</v>
      </c>
      <c r="DH842">
        <v>87.237245999999999</v>
      </c>
      <c r="DI842">
        <v>91.339056999999997</v>
      </c>
      <c r="DJ842">
        <v>90.763968000000006</v>
      </c>
      <c r="DK842">
        <v>125.839985</v>
      </c>
      <c r="DL842">
        <v>102.199955</v>
      </c>
      <c r="DM842">
        <v>114.314452</v>
      </c>
      <c r="DN842">
        <v>100.06195700000001</v>
      </c>
      <c r="DO842">
        <v>139.67429999999999</v>
      </c>
      <c r="DP842">
        <v>93.219735999999997</v>
      </c>
      <c r="DQ842">
        <v>132.52191400000001</v>
      </c>
      <c r="DR842">
        <v>117.378749</v>
      </c>
      <c r="DS842">
        <v>161.56960000000001</v>
      </c>
      <c r="DT842">
        <v>14.012145</v>
      </c>
      <c r="DU842">
        <v>198.563952</v>
      </c>
      <c r="DV842">
        <v>15.965299999999999</v>
      </c>
      <c r="DW842">
        <v>187.38530900000001</v>
      </c>
      <c r="DX842">
        <v>11.021938</v>
      </c>
      <c r="DY842">
        <v>177.86960999999999</v>
      </c>
      <c r="DZ842">
        <v>118.17</v>
      </c>
      <c r="EA842">
        <v>5.8540000000000001</v>
      </c>
      <c r="EB842">
        <v>685.1</v>
      </c>
      <c r="EC842">
        <v>119.38</v>
      </c>
      <c r="ED842">
        <v>6.0389999999999997</v>
      </c>
      <c r="EE842">
        <v>711.9</v>
      </c>
      <c r="EF842">
        <v>119.92</v>
      </c>
      <c r="EG842">
        <v>5.33</v>
      </c>
      <c r="EH842">
        <v>632</v>
      </c>
      <c r="EI842">
        <v>119.120003</v>
      </c>
      <c r="EJ842">
        <v>2.645</v>
      </c>
      <c r="EK842">
        <v>315.10000600000001</v>
      </c>
      <c r="EL842">
        <v>1.7347049999999999</v>
      </c>
      <c r="EM842">
        <v>4.0408010000000001</v>
      </c>
      <c r="EN842">
        <v>31.598586999999998</v>
      </c>
      <c r="EO842">
        <v>-14.74775</v>
      </c>
      <c r="EP842">
        <v>-11.571909</v>
      </c>
      <c r="EQ842">
        <v>-19.949604999999998</v>
      </c>
      <c r="ER842">
        <v>109.499261</v>
      </c>
      <c r="ES842">
        <v>105.24777</v>
      </c>
      <c r="ET842">
        <v>101.490753</v>
      </c>
      <c r="EU842">
        <v>4.8943519999999996</v>
      </c>
      <c r="EV842">
        <v>6242.7608920000002</v>
      </c>
      <c r="EW842">
        <v>6416.4249499999996</v>
      </c>
      <c r="EX842">
        <v>5449.4381910000002</v>
      </c>
      <c r="EY842">
        <v>3714.049176</v>
      </c>
    </row>
    <row r="843" spans="1:155" x14ac:dyDescent="0.25">
      <c r="A843" s="741">
        <v>46246</v>
      </c>
      <c r="B843" s="740">
        <v>0.7641782407407407</v>
      </c>
      <c r="C843">
        <v>49920</v>
      </c>
      <c r="D843">
        <v>0</v>
      </c>
      <c r="E843">
        <v>0</v>
      </c>
      <c r="F843">
        <v>75.039224000000004</v>
      </c>
      <c r="G843">
        <v>72.447760000000002</v>
      </c>
      <c r="H843">
        <v>64.576616000000001</v>
      </c>
      <c r="I843">
        <v>73.121144999999999</v>
      </c>
      <c r="J843">
        <v>75.031632999999999</v>
      </c>
      <c r="K843">
        <v>72.057902999999996</v>
      </c>
      <c r="L843">
        <v>70.486058999999997</v>
      </c>
      <c r="M843">
        <v>70.956446999999997</v>
      </c>
      <c r="N843">
        <v>3.526046</v>
      </c>
      <c r="O843">
        <v>3.820103</v>
      </c>
      <c r="P843">
        <v>3.196917</v>
      </c>
      <c r="Q843">
        <v>4.8053239999999997</v>
      </c>
      <c r="R843">
        <v>5.4875059999999998</v>
      </c>
      <c r="S843">
        <v>4.6814669999999996</v>
      </c>
      <c r="T843">
        <v>6.4280679999999997</v>
      </c>
      <c r="U843">
        <v>9.7299480000000003</v>
      </c>
      <c r="V843">
        <v>12.337408999999999</v>
      </c>
      <c r="W843">
        <v>11.479684000000001</v>
      </c>
      <c r="X843">
        <v>8.8073859999999993</v>
      </c>
      <c r="Y843">
        <v>8.3687070000000006</v>
      </c>
      <c r="Z843">
        <v>10.745729000000001</v>
      </c>
      <c r="AA843">
        <v>11.216735</v>
      </c>
      <c r="AB843">
        <v>8.8075580000000002</v>
      </c>
      <c r="AC843">
        <v>-2.6915840000000002</v>
      </c>
      <c r="AD843">
        <v>8.821574</v>
      </c>
      <c r="AE843">
        <v>-0.66508199999999995</v>
      </c>
      <c r="AF843">
        <v>7.9536959999999999</v>
      </c>
      <c r="AG843">
        <v>0.63326000000000005</v>
      </c>
      <c r="AH843">
        <v>-13.35798</v>
      </c>
      <c r="AI843">
        <v>-7.80572</v>
      </c>
      <c r="AJ843">
        <v>10.976741000000001</v>
      </c>
      <c r="AK843">
        <v>3.64018</v>
      </c>
      <c r="AL843">
        <v>11.466111</v>
      </c>
      <c r="AM843">
        <v>2.6371709999999999</v>
      </c>
      <c r="AN843">
        <v>11.380691000000001</v>
      </c>
      <c r="AO843">
        <v>3.8178459999999999</v>
      </c>
      <c r="AP843">
        <v>13.357348</v>
      </c>
      <c r="AQ843">
        <v>3.9542630000000001</v>
      </c>
      <c r="AR843">
        <v>12.066495</v>
      </c>
      <c r="AS843">
        <v>4.0902070000000004</v>
      </c>
      <c r="AT843">
        <v>11.185841</v>
      </c>
      <c r="AU843">
        <v>3.8005179999999998</v>
      </c>
      <c r="AV843">
        <v>10.368626000000001</v>
      </c>
      <c r="AW843">
        <v>2.7591109999999999</v>
      </c>
      <c r="AX843">
        <v>8.7276369999999996</v>
      </c>
      <c r="AY843">
        <v>2.6946940000000001</v>
      </c>
      <c r="AZ843">
        <v>9.1322609999999997</v>
      </c>
      <c r="BA843">
        <v>3.488623</v>
      </c>
      <c r="BB843">
        <v>10.171118999999999</v>
      </c>
      <c r="BC843">
        <v>3.5266739999999999</v>
      </c>
      <c r="BD843">
        <v>10.733008</v>
      </c>
      <c r="BE843">
        <v>2.8851650000000002</v>
      </c>
      <c r="BF843">
        <v>10.342128000000001</v>
      </c>
      <c r="BG843">
        <v>2.9353039999999999</v>
      </c>
      <c r="BH843">
        <v>7.3422739999999997</v>
      </c>
      <c r="BI843">
        <v>2.6668280000000002</v>
      </c>
      <c r="BJ843">
        <v>7.711004</v>
      </c>
      <c r="BK843">
        <v>1.858336</v>
      </c>
      <c r="BL843">
        <v>5.2727149999999998</v>
      </c>
      <c r="BM843">
        <v>2.1872099999999999</v>
      </c>
      <c r="BN843">
        <v>5.9790200000000002</v>
      </c>
      <c r="BO843">
        <v>2.6653560000000001</v>
      </c>
      <c r="BP843">
        <v>5.9011740000000001</v>
      </c>
      <c r="BQ843">
        <v>3.0876489999999999</v>
      </c>
      <c r="BR843">
        <v>5.5301559999999998</v>
      </c>
      <c r="BS843">
        <v>2.6391450000000001</v>
      </c>
      <c r="BT843">
        <v>6.2409039999999996</v>
      </c>
      <c r="BU843">
        <v>2.876449</v>
      </c>
      <c r="BV843">
        <v>6.2980109999999998</v>
      </c>
      <c r="BW843">
        <v>1.8664080000000001</v>
      </c>
      <c r="BX843">
        <v>5.2299629999999997</v>
      </c>
      <c r="BY843">
        <v>3.1819269999999999</v>
      </c>
      <c r="BZ843">
        <v>4.6793750000000003</v>
      </c>
      <c r="CA843">
        <v>2.8035760000000001</v>
      </c>
      <c r="CB843">
        <v>4.4348039999999997</v>
      </c>
      <c r="CC843">
        <v>3.1187019999999999</v>
      </c>
      <c r="CD843">
        <v>4.5179239999999998</v>
      </c>
      <c r="CE843">
        <v>2.9071389999999999</v>
      </c>
      <c r="CF843">
        <v>5.5714649999999999</v>
      </c>
      <c r="CG843">
        <v>2.7859989999999999</v>
      </c>
      <c r="CH843">
        <v>5.2906430000000002</v>
      </c>
      <c r="CI843">
        <v>1.521514</v>
      </c>
      <c r="CJ843">
        <v>3.7327159999999999</v>
      </c>
      <c r="CK843">
        <v>2.6628379999999998</v>
      </c>
      <c r="CL843">
        <v>4.4936030000000002</v>
      </c>
      <c r="CM843">
        <v>2.4584950000000001</v>
      </c>
      <c r="CN843">
        <v>3.947597</v>
      </c>
      <c r="CO843">
        <v>2.9079079999999999</v>
      </c>
      <c r="CP843">
        <v>4.2092159999999996</v>
      </c>
      <c r="CQ843">
        <v>2.4384329999999999</v>
      </c>
      <c r="CR843">
        <v>5.1322809999999999</v>
      </c>
      <c r="CS843">
        <v>2.975867</v>
      </c>
      <c r="CT843">
        <v>5.9046430000000001</v>
      </c>
      <c r="CU843">
        <v>2.0293730000000001</v>
      </c>
      <c r="CV843">
        <v>3.9509840000000001</v>
      </c>
      <c r="CW843">
        <v>3.0906720000000001</v>
      </c>
      <c r="CX843">
        <v>3.8946809999999998</v>
      </c>
      <c r="CY843">
        <v>3.0140600000000002</v>
      </c>
      <c r="CZ843">
        <v>4.9016520000000003</v>
      </c>
      <c r="DA843">
        <v>3.0225780000000002</v>
      </c>
      <c r="DB843">
        <v>4.1038730000000001</v>
      </c>
      <c r="DC843">
        <v>3.098919</v>
      </c>
      <c r="DD843">
        <v>5.5343799999999996</v>
      </c>
      <c r="DE843">
        <v>104.457808</v>
      </c>
      <c r="DF843">
        <v>88.421409999999995</v>
      </c>
      <c r="DG843">
        <v>98.263901000000004</v>
      </c>
      <c r="DH843">
        <v>87.713717000000003</v>
      </c>
      <c r="DI843">
        <v>91.583230999999998</v>
      </c>
      <c r="DJ843">
        <v>91.316745999999995</v>
      </c>
      <c r="DK843">
        <v>125.040465</v>
      </c>
      <c r="DL843">
        <v>102.091363</v>
      </c>
      <c r="DM843">
        <v>113.549665</v>
      </c>
      <c r="DN843">
        <v>100.14258599999999</v>
      </c>
      <c r="DO843">
        <v>139.45107200000001</v>
      </c>
      <c r="DP843">
        <v>93.279483999999997</v>
      </c>
      <c r="DQ843">
        <v>131.81129799999999</v>
      </c>
      <c r="DR843">
        <v>116.650913</v>
      </c>
      <c r="DS843">
        <v>161.455791</v>
      </c>
      <c r="DT843">
        <v>13.835018</v>
      </c>
      <c r="DU843">
        <v>198.31971200000001</v>
      </c>
      <c r="DV843">
        <v>15.835747</v>
      </c>
      <c r="DW843">
        <v>187.687668</v>
      </c>
      <c r="DX843">
        <v>10.905748000000001</v>
      </c>
      <c r="DY843">
        <v>178.34642500000001</v>
      </c>
      <c r="DZ843">
        <v>118.29</v>
      </c>
      <c r="EA843">
        <v>5.8369999999999997</v>
      </c>
      <c r="EB843">
        <v>684.1</v>
      </c>
      <c r="EC843">
        <v>119.38</v>
      </c>
      <c r="ED843">
        <v>6.0110000000000001</v>
      </c>
      <c r="EE843">
        <v>710.5</v>
      </c>
      <c r="EF843">
        <v>119.97</v>
      </c>
      <c r="EG843">
        <v>5.3239999999999998</v>
      </c>
      <c r="EH843">
        <v>630.6</v>
      </c>
      <c r="EI843">
        <v>119.260002</v>
      </c>
      <c r="EJ843">
        <v>2.6459999999999999</v>
      </c>
      <c r="EK843">
        <v>315.5</v>
      </c>
      <c r="EL843">
        <v>1.685935</v>
      </c>
      <c r="EM843">
        <v>3.9719410000000002</v>
      </c>
      <c r="EN843">
        <v>31.137730999999999</v>
      </c>
      <c r="EO843">
        <v>-15.043915</v>
      </c>
      <c r="EP843">
        <v>-11.777661</v>
      </c>
      <c r="EQ843">
        <v>-20.160990000000002</v>
      </c>
      <c r="ER843">
        <v>109.408137</v>
      </c>
      <c r="ES843">
        <v>105.365004</v>
      </c>
      <c r="ET843">
        <v>101.68221</v>
      </c>
      <c r="EU843">
        <v>4.9004370000000002</v>
      </c>
      <c r="EV843">
        <v>6254.1703299999999</v>
      </c>
      <c r="EW843">
        <v>6428.2888240000002</v>
      </c>
      <c r="EX843">
        <v>5459.9570359999998</v>
      </c>
      <c r="EY843">
        <v>3719.2986820000001</v>
      </c>
    </row>
    <row r="844" spans="1:155" x14ac:dyDescent="0.25">
      <c r="A844" s="741">
        <v>46246</v>
      </c>
      <c r="B844" s="740">
        <v>0.76487268518518514</v>
      </c>
      <c r="C844">
        <v>49980</v>
      </c>
      <c r="D844">
        <v>0</v>
      </c>
      <c r="E844">
        <v>0</v>
      </c>
      <c r="F844">
        <v>74.811857000000003</v>
      </c>
      <c r="G844">
        <v>72.513756000000001</v>
      </c>
      <c r="H844">
        <v>64.437522000000001</v>
      </c>
      <c r="I844">
        <v>73.159558000000004</v>
      </c>
      <c r="J844">
        <v>75.026876999999999</v>
      </c>
      <c r="K844">
        <v>72.098907999999994</v>
      </c>
      <c r="L844">
        <v>70.571265999999994</v>
      </c>
      <c r="M844">
        <v>70.947813999999994</v>
      </c>
      <c r="N844">
        <v>3.4243649999999999</v>
      </c>
      <c r="O844">
        <v>3.5916510000000001</v>
      </c>
      <c r="P844">
        <v>3.0165440000000001</v>
      </c>
      <c r="Q844">
        <v>4.8009440000000003</v>
      </c>
      <c r="R844">
        <v>5.2049300000000001</v>
      </c>
      <c r="S844">
        <v>4.5302619999999996</v>
      </c>
      <c r="T844">
        <v>6.3708650000000002</v>
      </c>
      <c r="U844">
        <v>9.4889840000000003</v>
      </c>
      <c r="V844">
        <v>12.033193000000001</v>
      </c>
      <c r="W844">
        <v>11.683541</v>
      </c>
      <c r="X844">
        <v>8.8638220000000008</v>
      </c>
      <c r="Y844">
        <v>8.2018839999999997</v>
      </c>
      <c r="Z844">
        <v>10.387930000000001</v>
      </c>
      <c r="AA844">
        <v>11.350094</v>
      </c>
      <c r="AB844">
        <v>8.6921730000000004</v>
      </c>
      <c r="AC844">
        <v>-2.7890239999999999</v>
      </c>
      <c r="AD844">
        <v>8.640371</v>
      </c>
      <c r="AE844">
        <v>-0.92520500000000006</v>
      </c>
      <c r="AF844">
        <v>7.8855209999999998</v>
      </c>
      <c r="AG844">
        <v>0.34871999999999997</v>
      </c>
      <c r="AH844">
        <v>-13.519149000000001</v>
      </c>
      <c r="AI844">
        <v>-8.006183</v>
      </c>
      <c r="AJ844">
        <v>10.597216</v>
      </c>
      <c r="AK844">
        <v>3.691843</v>
      </c>
      <c r="AL844">
        <v>11.469823</v>
      </c>
      <c r="AM844">
        <v>2.6151599999999999</v>
      </c>
      <c r="AN844">
        <v>11.373042999999999</v>
      </c>
      <c r="AO844">
        <v>3.7961520000000002</v>
      </c>
      <c r="AP844">
        <v>13.373106999999999</v>
      </c>
      <c r="AQ844">
        <v>3.9523220000000001</v>
      </c>
      <c r="AR844">
        <v>12.079980000000001</v>
      </c>
      <c r="AS844">
        <v>4.0785929999999997</v>
      </c>
      <c r="AT844">
        <v>11.193852</v>
      </c>
      <c r="AU844">
        <v>3.7994270000000001</v>
      </c>
      <c r="AV844">
        <v>10.396667000000001</v>
      </c>
      <c r="AW844">
        <v>2.754667</v>
      </c>
      <c r="AX844">
        <v>8.7191270000000003</v>
      </c>
      <c r="AY844">
        <v>2.664021</v>
      </c>
      <c r="AZ844">
        <v>9.1545509999999997</v>
      </c>
      <c r="BA844">
        <v>3.4844430000000002</v>
      </c>
      <c r="BB844">
        <v>10.193705</v>
      </c>
      <c r="BC844">
        <v>3.5067400000000002</v>
      </c>
      <c r="BD844">
        <v>10.753757999999999</v>
      </c>
      <c r="BE844">
        <v>2.8788819999999999</v>
      </c>
      <c r="BF844">
        <v>10.359119</v>
      </c>
      <c r="BG844">
        <v>2.9487999999999999</v>
      </c>
      <c r="BH844">
        <v>7.3449720000000003</v>
      </c>
      <c r="BI844">
        <v>2.647456</v>
      </c>
      <c r="BJ844">
        <v>7.7140490000000002</v>
      </c>
      <c r="BK844">
        <v>1.8388310000000001</v>
      </c>
      <c r="BL844">
        <v>5.2757699999999996</v>
      </c>
      <c r="BM844">
        <v>2.164952</v>
      </c>
      <c r="BN844">
        <v>6.0130929999999996</v>
      </c>
      <c r="BO844">
        <v>2.656803</v>
      </c>
      <c r="BP844">
        <v>5.9105220000000003</v>
      </c>
      <c r="BQ844">
        <v>3.0809410000000002</v>
      </c>
      <c r="BR844">
        <v>5.5513260000000004</v>
      </c>
      <c r="BS844">
        <v>2.6673100000000001</v>
      </c>
      <c r="BT844">
        <v>6.2684600000000001</v>
      </c>
      <c r="BU844">
        <v>2.8871829999999998</v>
      </c>
      <c r="BV844">
        <v>6.301825</v>
      </c>
      <c r="BW844">
        <v>1.885451</v>
      </c>
      <c r="BX844">
        <v>5.2405520000000001</v>
      </c>
      <c r="BY844">
        <v>3.1695579999999999</v>
      </c>
      <c r="BZ844">
        <v>4.6782320000000004</v>
      </c>
      <c r="CA844">
        <v>2.7596419999999999</v>
      </c>
      <c r="CB844">
        <v>4.4410040000000004</v>
      </c>
      <c r="CC844">
        <v>3.132803</v>
      </c>
      <c r="CD844">
        <v>4.5407140000000004</v>
      </c>
      <c r="CE844">
        <v>2.9152640000000001</v>
      </c>
      <c r="CF844">
        <v>5.6056530000000002</v>
      </c>
      <c r="CG844">
        <v>2.7996270000000001</v>
      </c>
      <c r="CH844">
        <v>5.3165440000000004</v>
      </c>
      <c r="CI844">
        <v>1.5000830000000001</v>
      </c>
      <c r="CJ844">
        <v>3.7283559999999998</v>
      </c>
      <c r="CK844">
        <v>2.6520999999999999</v>
      </c>
      <c r="CL844">
        <v>4.53383</v>
      </c>
      <c r="CM844">
        <v>2.4758309999999999</v>
      </c>
      <c r="CN844">
        <v>3.991053</v>
      </c>
      <c r="CO844">
        <v>2.9298129999999998</v>
      </c>
      <c r="CP844">
        <v>4.2339120000000001</v>
      </c>
      <c r="CQ844">
        <v>2.4503059999999999</v>
      </c>
      <c r="CR844">
        <v>5.1454810000000002</v>
      </c>
      <c r="CS844">
        <v>2.9909500000000002</v>
      </c>
      <c r="CT844">
        <v>5.92286</v>
      </c>
      <c r="CU844">
        <v>2.0205199999999999</v>
      </c>
      <c r="CV844">
        <v>3.9664980000000001</v>
      </c>
      <c r="CW844">
        <v>3.107586</v>
      </c>
      <c r="CX844">
        <v>3.922021</v>
      </c>
      <c r="CY844">
        <v>3.0179809999999998</v>
      </c>
      <c r="CZ844">
        <v>4.9298679999999999</v>
      </c>
      <c r="DA844">
        <v>3.0391750000000002</v>
      </c>
      <c r="DB844">
        <v>4.1355959999999996</v>
      </c>
      <c r="DC844">
        <v>3.1316090000000001</v>
      </c>
      <c r="DD844">
        <v>5.5930309999999999</v>
      </c>
      <c r="DE844">
        <v>104.256032</v>
      </c>
      <c r="DF844">
        <v>88.373062000000004</v>
      </c>
      <c r="DG844">
        <v>97.996853000000002</v>
      </c>
      <c r="DH844">
        <v>87.468427000000005</v>
      </c>
      <c r="DI844">
        <v>91.329869000000002</v>
      </c>
      <c r="DJ844">
        <v>91.034283000000002</v>
      </c>
      <c r="DK844">
        <v>124.60212199999999</v>
      </c>
      <c r="DL844">
        <v>101.926832</v>
      </c>
      <c r="DM844">
        <v>113.186994</v>
      </c>
      <c r="DN844">
        <v>99.844078999999994</v>
      </c>
      <c r="DO844">
        <v>139.54301699999999</v>
      </c>
      <c r="DP844">
        <v>93.133786999999998</v>
      </c>
      <c r="DQ844">
        <v>131.353475</v>
      </c>
      <c r="DR844">
        <v>116.278746</v>
      </c>
      <c r="DS844">
        <v>161.19593</v>
      </c>
      <c r="DT844">
        <v>13.648949999999999</v>
      </c>
      <c r="DU844">
        <v>197.87321900000001</v>
      </c>
      <c r="DV844">
        <v>15.733067</v>
      </c>
      <c r="DW844">
        <v>186.55928900000001</v>
      </c>
      <c r="DX844">
        <v>10.764047</v>
      </c>
      <c r="DY844">
        <v>178.01802000000001</v>
      </c>
      <c r="DZ844">
        <v>118.35</v>
      </c>
      <c r="EA844">
        <v>5.8230000000000004</v>
      </c>
      <c r="EB844">
        <v>681.8</v>
      </c>
      <c r="EC844">
        <v>119.34</v>
      </c>
      <c r="ED844">
        <v>5.9939999999999998</v>
      </c>
      <c r="EE844">
        <v>707.1</v>
      </c>
      <c r="EF844">
        <v>120.1</v>
      </c>
      <c r="EG844">
        <v>5.306</v>
      </c>
      <c r="EH844">
        <v>627.29999999999995</v>
      </c>
      <c r="EI844">
        <v>119.110001</v>
      </c>
      <c r="EJ844">
        <v>2.6459999999999999</v>
      </c>
      <c r="EK844">
        <v>315</v>
      </c>
      <c r="EL844">
        <v>1.837412</v>
      </c>
      <c r="EM844">
        <v>3.9350290000000001</v>
      </c>
      <c r="EN844">
        <v>31.017012000000001</v>
      </c>
      <c r="EO844">
        <v>-15.356560999999999</v>
      </c>
      <c r="EP844">
        <v>-11.941212</v>
      </c>
      <c r="EQ844">
        <v>-20.419796000000002</v>
      </c>
      <c r="ER844">
        <v>109.241356</v>
      </c>
      <c r="ES844">
        <v>104.92684</v>
      </c>
      <c r="ET844">
        <v>101.550381</v>
      </c>
      <c r="EU844">
        <v>4.9092330000000004</v>
      </c>
      <c r="EV844">
        <v>6265.5464910000001</v>
      </c>
      <c r="EW844">
        <v>6440.1214980000004</v>
      </c>
      <c r="EX844">
        <v>5470.4442250000002</v>
      </c>
      <c r="EY844">
        <v>3724.5458180000001</v>
      </c>
    </row>
    <row r="845" spans="1:155" x14ac:dyDescent="0.25">
      <c r="A845" s="741">
        <v>46246</v>
      </c>
      <c r="B845" s="740">
        <v>0.76556712962962958</v>
      </c>
      <c r="C845">
        <v>50040</v>
      </c>
      <c r="D845">
        <v>0</v>
      </c>
      <c r="E845">
        <v>0</v>
      </c>
      <c r="F845">
        <v>74.566428999999999</v>
      </c>
      <c r="G845">
        <v>72.398595999999998</v>
      </c>
      <c r="H845">
        <v>64.391833000000005</v>
      </c>
      <c r="I845">
        <v>73.172476000000003</v>
      </c>
      <c r="J845">
        <v>75.005975000000007</v>
      </c>
      <c r="K845">
        <v>72.0809</v>
      </c>
      <c r="L845">
        <v>70.565912999999995</v>
      </c>
      <c r="M845">
        <v>70.922939</v>
      </c>
      <c r="N845">
        <v>3.1925490000000001</v>
      </c>
      <c r="O845">
        <v>3.4141339999999998</v>
      </c>
      <c r="P845">
        <v>2.7914870000000001</v>
      </c>
      <c r="Q845">
        <v>4.471025</v>
      </c>
      <c r="R845">
        <v>4.9848140000000001</v>
      </c>
      <c r="S845">
        <v>4.3581219999999998</v>
      </c>
      <c r="T845">
        <v>6.1148509999999998</v>
      </c>
      <c r="U845">
        <v>9.4286949999999994</v>
      </c>
      <c r="V845">
        <v>11.832386</v>
      </c>
      <c r="W845">
        <v>11.536701000000001</v>
      </c>
      <c r="X845">
        <v>8.7524339999999992</v>
      </c>
      <c r="Y845">
        <v>8.2296859999999992</v>
      </c>
      <c r="Z845">
        <v>10.172637</v>
      </c>
      <c r="AA845">
        <v>11.055539</v>
      </c>
      <c r="AB845">
        <v>8.5305459999999993</v>
      </c>
      <c r="AC845">
        <v>-3.0992199999999999</v>
      </c>
      <c r="AD845">
        <v>8.6454500000000003</v>
      </c>
      <c r="AE845">
        <v>-1.168563</v>
      </c>
      <c r="AF845">
        <v>7.6983410000000001</v>
      </c>
      <c r="AG845">
        <v>6.6108E-2</v>
      </c>
      <c r="AH845">
        <v>-13.784575999999999</v>
      </c>
      <c r="AI845">
        <v>-8.1228320000000007</v>
      </c>
      <c r="AJ845">
        <v>10.748530000000001</v>
      </c>
      <c r="AK845">
        <v>3.6976689999999999</v>
      </c>
      <c r="AL845">
        <v>11.507421000000001</v>
      </c>
      <c r="AM845">
        <v>2.6136680000000001</v>
      </c>
      <c r="AN845">
        <v>11.417462</v>
      </c>
      <c r="AO845">
        <v>3.7933349999999999</v>
      </c>
      <c r="AP845">
        <v>13.391173999999999</v>
      </c>
      <c r="AQ845">
        <v>3.9416980000000001</v>
      </c>
      <c r="AR845">
        <v>12.088373000000001</v>
      </c>
      <c r="AS845">
        <v>4.0889189999999997</v>
      </c>
      <c r="AT845">
        <v>11.243732</v>
      </c>
      <c r="AU845">
        <v>3.8075800000000002</v>
      </c>
      <c r="AV845">
        <v>10.413387</v>
      </c>
      <c r="AW845">
        <v>2.775633</v>
      </c>
      <c r="AX845">
        <v>8.7358060000000002</v>
      </c>
      <c r="AY845">
        <v>2.6583019999999999</v>
      </c>
      <c r="AZ845">
        <v>9.1388130000000007</v>
      </c>
      <c r="BA845">
        <v>3.4938509999999998</v>
      </c>
      <c r="BB845">
        <v>10.185399</v>
      </c>
      <c r="BC845">
        <v>3.510761</v>
      </c>
      <c r="BD845">
        <v>10.760011</v>
      </c>
      <c r="BE845">
        <v>2.8860440000000001</v>
      </c>
      <c r="BF845">
        <v>10.382585000000001</v>
      </c>
      <c r="BG845">
        <v>2.9582619999999999</v>
      </c>
      <c r="BH845">
        <v>7.3671220000000002</v>
      </c>
      <c r="BI845">
        <v>2.668841</v>
      </c>
      <c r="BJ845">
        <v>7.7372189999999996</v>
      </c>
      <c r="BK845">
        <v>1.8299529999999999</v>
      </c>
      <c r="BL845">
        <v>5.2834380000000003</v>
      </c>
      <c r="BM845">
        <v>2.1593019999999998</v>
      </c>
      <c r="BN845">
        <v>6.0131940000000004</v>
      </c>
      <c r="BO845">
        <v>2.6361970000000001</v>
      </c>
      <c r="BP845">
        <v>5.9193239999999996</v>
      </c>
      <c r="BQ845">
        <v>3.0842610000000001</v>
      </c>
      <c r="BR845">
        <v>5.5391269999999997</v>
      </c>
      <c r="BS845">
        <v>2.685889</v>
      </c>
      <c r="BT845">
        <v>6.2732089999999996</v>
      </c>
      <c r="BU845">
        <v>2.8849840000000002</v>
      </c>
      <c r="BV845">
        <v>6.3165709999999997</v>
      </c>
      <c r="BW845">
        <v>1.8648199999999999</v>
      </c>
      <c r="BX845">
        <v>5.23508</v>
      </c>
      <c r="BY845">
        <v>3.162229</v>
      </c>
      <c r="BZ845">
        <v>4.7106849999999998</v>
      </c>
      <c r="CA845">
        <v>2.734677</v>
      </c>
      <c r="CB845">
        <v>4.4610770000000004</v>
      </c>
      <c r="CC845">
        <v>3.1367569999999998</v>
      </c>
      <c r="CD845">
        <v>4.5469540000000004</v>
      </c>
      <c r="CE845">
        <v>2.9468190000000001</v>
      </c>
      <c r="CF845">
        <v>5.608657</v>
      </c>
      <c r="CG845">
        <v>2.7985030000000002</v>
      </c>
      <c r="CH845">
        <v>5.3196329999999996</v>
      </c>
      <c r="CI845">
        <v>1.507339</v>
      </c>
      <c r="CJ845">
        <v>3.7172100000000001</v>
      </c>
      <c r="CK845">
        <v>2.6671010000000002</v>
      </c>
      <c r="CL845">
        <v>4.533188</v>
      </c>
      <c r="CM845">
        <v>2.4664410000000001</v>
      </c>
      <c r="CN845">
        <v>3.99682</v>
      </c>
      <c r="CO845">
        <v>2.9378890000000002</v>
      </c>
      <c r="CP845">
        <v>4.2672689999999998</v>
      </c>
      <c r="CQ845">
        <v>2.450612</v>
      </c>
      <c r="CR845">
        <v>5.1778769999999996</v>
      </c>
      <c r="CS845">
        <v>2.992175</v>
      </c>
      <c r="CT845">
        <v>5.9431710000000004</v>
      </c>
      <c r="CU845">
        <v>2.0087079999999999</v>
      </c>
      <c r="CV845">
        <v>3.956099</v>
      </c>
      <c r="CW845">
        <v>3.0815380000000001</v>
      </c>
      <c r="CX845">
        <v>3.9304749999999999</v>
      </c>
      <c r="CY845">
        <v>3.0108100000000002</v>
      </c>
      <c r="CZ845">
        <v>4.9039140000000003</v>
      </c>
      <c r="DA845">
        <v>3.0713560000000002</v>
      </c>
      <c r="DB845">
        <v>4.1268599999999998</v>
      </c>
      <c r="DC845">
        <v>3.156428</v>
      </c>
      <c r="DD845">
        <v>5.5927009999999999</v>
      </c>
      <c r="DE845">
        <v>104.211618</v>
      </c>
      <c r="DF845">
        <v>88.650767999999999</v>
      </c>
      <c r="DG845">
        <v>97.962637000000001</v>
      </c>
      <c r="DH845">
        <v>87.493335000000002</v>
      </c>
      <c r="DI845">
        <v>91.085576000000003</v>
      </c>
      <c r="DJ845">
        <v>69.475853999999998</v>
      </c>
      <c r="DK845">
        <v>124.202369</v>
      </c>
      <c r="DL845">
        <v>101.700909</v>
      </c>
      <c r="DM845">
        <v>113.12124300000001</v>
      </c>
      <c r="DN845">
        <v>99.890808000000007</v>
      </c>
      <c r="DO845">
        <v>138.98150100000001</v>
      </c>
      <c r="DP845">
        <v>92.917353000000006</v>
      </c>
      <c r="DQ845">
        <v>131.15022500000001</v>
      </c>
      <c r="DR845">
        <v>115.895155</v>
      </c>
      <c r="DS845">
        <v>161.02147400000001</v>
      </c>
      <c r="DT845">
        <v>13.542382999999999</v>
      </c>
      <c r="DU845">
        <v>197.61789999999999</v>
      </c>
      <c r="DV845">
        <v>15.616828999999999</v>
      </c>
      <c r="DW845">
        <v>186.521288</v>
      </c>
      <c r="DX845">
        <v>10.634592</v>
      </c>
      <c r="DY845">
        <v>176.88245000000001</v>
      </c>
      <c r="DZ845">
        <v>118.41</v>
      </c>
      <c r="EA845">
        <v>5.8019999999999996</v>
      </c>
      <c r="EB845">
        <v>678.8</v>
      </c>
      <c r="EC845">
        <v>119.37</v>
      </c>
      <c r="ED845">
        <v>5.9889999999999999</v>
      </c>
      <c r="EE845">
        <v>708.5</v>
      </c>
      <c r="EF845">
        <v>119.95</v>
      </c>
      <c r="EG845">
        <v>5.2919999999999998</v>
      </c>
      <c r="EH845">
        <v>627.6</v>
      </c>
      <c r="EI845">
        <v>118.949997</v>
      </c>
      <c r="EJ845">
        <v>2.6440000000000001</v>
      </c>
      <c r="EK845">
        <v>314.39999399999999</v>
      </c>
      <c r="EL845">
        <v>1.751762</v>
      </c>
      <c r="EM845">
        <v>4.0040399999999998</v>
      </c>
      <c r="EN845">
        <v>31.405743000000001</v>
      </c>
      <c r="EO845">
        <v>-15.536338000000001</v>
      </c>
      <c r="EP845">
        <v>-12.126872000000001</v>
      </c>
      <c r="EQ845">
        <v>-20.657212999999999</v>
      </c>
      <c r="ER845">
        <v>109.14587</v>
      </c>
      <c r="ES845">
        <v>104.912053</v>
      </c>
      <c r="ET845">
        <v>101.09326900000001</v>
      </c>
      <c r="EU845">
        <v>4.9154220000000004</v>
      </c>
      <c r="EV845">
        <v>6276.8928589999996</v>
      </c>
      <c r="EW845">
        <v>6451.9155289999999</v>
      </c>
      <c r="EX845">
        <v>5480.9009050000004</v>
      </c>
      <c r="EY845">
        <v>3729.7946149999998</v>
      </c>
    </row>
    <row r="846" spans="1:155" x14ac:dyDescent="0.25">
      <c r="A846" s="741">
        <v>46246</v>
      </c>
      <c r="B846" s="740">
        <v>0.76626157407407403</v>
      </c>
      <c r="C846">
        <v>50100</v>
      </c>
      <c r="D846">
        <v>0</v>
      </c>
      <c r="E846">
        <v>0</v>
      </c>
      <c r="F846">
        <v>74.655786000000006</v>
      </c>
      <c r="G846">
        <v>72.417428000000001</v>
      </c>
      <c r="H846">
        <v>64.470298</v>
      </c>
      <c r="I846">
        <v>73.177340999999998</v>
      </c>
      <c r="J846">
        <v>75.017589000000001</v>
      </c>
      <c r="K846">
        <v>72.10866</v>
      </c>
      <c r="L846">
        <v>70.542002999999994</v>
      </c>
      <c r="M846">
        <v>70.899888000000004</v>
      </c>
      <c r="N846">
        <v>3.1301739999999998</v>
      </c>
      <c r="O846">
        <v>3.6546430000000001</v>
      </c>
      <c r="P846">
        <v>2.62554</v>
      </c>
      <c r="Q846">
        <v>4.4737299999999998</v>
      </c>
      <c r="R846">
        <v>4.7783790000000002</v>
      </c>
      <c r="S846">
        <v>4.2171479999999999</v>
      </c>
      <c r="T846">
        <v>5.9842839999999997</v>
      </c>
      <c r="U846">
        <v>9.2508979999999994</v>
      </c>
      <c r="V846">
        <v>11.535496</v>
      </c>
      <c r="W846">
        <v>11.158336</v>
      </c>
      <c r="X846">
        <v>8.4414909999999992</v>
      </c>
      <c r="Y846">
        <v>7.9233250000000002</v>
      </c>
      <c r="Z846">
        <v>10.30639</v>
      </c>
      <c r="AA846">
        <v>11.02094</v>
      </c>
      <c r="AB846">
        <v>8.4419550000000001</v>
      </c>
      <c r="AC846">
        <v>-3.3310059999999999</v>
      </c>
      <c r="AD846">
        <v>8.3978389999999994</v>
      </c>
      <c r="AE846">
        <v>-1.381866</v>
      </c>
      <c r="AF846">
        <v>7.5102450000000003</v>
      </c>
      <c r="AG846">
        <v>-0.14355499999999999</v>
      </c>
      <c r="AH846">
        <v>-13.961757</v>
      </c>
      <c r="AI846">
        <v>-8.2960960000000004</v>
      </c>
      <c r="AJ846">
        <v>10.486874</v>
      </c>
      <c r="AK846">
        <v>3.7049120000000002</v>
      </c>
      <c r="AL846">
        <v>11.535593</v>
      </c>
      <c r="AM846">
        <v>2.6265589999999999</v>
      </c>
      <c r="AN846">
        <v>11.417013000000001</v>
      </c>
      <c r="AO846">
        <v>3.8146689999999999</v>
      </c>
      <c r="AP846">
        <v>13.420375999999999</v>
      </c>
      <c r="AQ846">
        <v>3.9772650000000001</v>
      </c>
      <c r="AR846">
        <v>12.131303000000001</v>
      </c>
      <c r="AS846">
        <v>4.1392300000000004</v>
      </c>
      <c r="AT846">
        <v>11.242509999999999</v>
      </c>
      <c r="AU846">
        <v>3.8591700000000002</v>
      </c>
      <c r="AV846">
        <v>10.469491</v>
      </c>
      <c r="AW846">
        <v>2.788151</v>
      </c>
      <c r="AX846">
        <v>8.7701060000000002</v>
      </c>
      <c r="AY846">
        <v>2.6680609999999998</v>
      </c>
      <c r="AZ846">
        <v>9.1783800000000006</v>
      </c>
      <c r="BA846">
        <v>3.4910060000000001</v>
      </c>
      <c r="BB846">
        <v>10.246981</v>
      </c>
      <c r="BC846">
        <v>3.53572</v>
      </c>
      <c r="BD846">
        <v>10.77425</v>
      </c>
      <c r="BE846">
        <v>2.9201800000000002</v>
      </c>
      <c r="BF846">
        <v>10.405885</v>
      </c>
      <c r="BG846">
        <v>2.9831949999999998</v>
      </c>
      <c r="BH846">
        <v>7.3793730000000002</v>
      </c>
      <c r="BI846">
        <v>2.6843979999999998</v>
      </c>
      <c r="BJ846">
        <v>7.7802579999999999</v>
      </c>
      <c r="BK846">
        <v>1.8567849999999999</v>
      </c>
      <c r="BL846">
        <v>5.2904229999999997</v>
      </c>
      <c r="BM846">
        <v>2.1782919999999999</v>
      </c>
      <c r="BN846">
        <v>6.0495409999999996</v>
      </c>
      <c r="BO846">
        <v>2.6782490000000001</v>
      </c>
      <c r="BP846">
        <v>5.9396490000000002</v>
      </c>
      <c r="BQ846">
        <v>3.1065119999999999</v>
      </c>
      <c r="BR846">
        <v>5.5739140000000003</v>
      </c>
      <c r="BS846">
        <v>2.6959770000000001</v>
      </c>
      <c r="BT846">
        <v>6.306127</v>
      </c>
      <c r="BU846">
        <v>2.9116080000000002</v>
      </c>
      <c r="BV846">
        <v>6.335737</v>
      </c>
      <c r="BW846">
        <v>1.8758220000000001</v>
      </c>
      <c r="BX846">
        <v>5.2410019999999999</v>
      </c>
      <c r="BY846">
        <v>3.1907000000000001</v>
      </c>
      <c r="BZ846">
        <v>4.7150639999999999</v>
      </c>
      <c r="CA846">
        <v>2.6907559999999999</v>
      </c>
      <c r="CB846">
        <v>4.4562790000000003</v>
      </c>
      <c r="CC846">
        <v>3.1643729999999999</v>
      </c>
      <c r="CD846">
        <v>4.5506510000000002</v>
      </c>
      <c r="CE846">
        <v>2.9730629999999998</v>
      </c>
      <c r="CF846">
        <v>5.6147590000000003</v>
      </c>
      <c r="CG846">
        <v>2.8317739999999998</v>
      </c>
      <c r="CH846">
        <v>5.3075080000000003</v>
      </c>
      <c r="CI846">
        <v>1.5223409999999999</v>
      </c>
      <c r="CJ846">
        <v>3.7055150000000001</v>
      </c>
      <c r="CK846">
        <v>2.6800120000000001</v>
      </c>
      <c r="CL846">
        <v>4.5327549999999999</v>
      </c>
      <c r="CM846">
        <v>2.4830380000000001</v>
      </c>
      <c r="CN846">
        <v>4.0047730000000001</v>
      </c>
      <c r="CO846">
        <v>2.9831110000000001</v>
      </c>
      <c r="CP846">
        <v>4.2640549999999999</v>
      </c>
      <c r="CQ846">
        <v>2.490656</v>
      </c>
      <c r="CR846">
        <v>5.1668729999999998</v>
      </c>
      <c r="CS846">
        <v>3.0119509999999998</v>
      </c>
      <c r="CT846">
        <v>5.9353879999999997</v>
      </c>
      <c r="CU846">
        <v>2.0266730000000002</v>
      </c>
      <c r="CV846">
        <v>3.9446180000000002</v>
      </c>
      <c r="CW846">
        <v>3.0925760000000002</v>
      </c>
      <c r="CX846">
        <v>3.9573330000000002</v>
      </c>
      <c r="CY846">
        <v>2.9765350000000002</v>
      </c>
      <c r="CZ846">
        <v>4.9298159999999998</v>
      </c>
      <c r="DA846">
        <v>3.0590320000000002</v>
      </c>
      <c r="DB846">
        <v>4.1554200000000003</v>
      </c>
      <c r="DC846">
        <v>3.1574409999999999</v>
      </c>
      <c r="DD846">
        <v>5.6080699999999997</v>
      </c>
      <c r="DE846">
        <v>104.05168399999999</v>
      </c>
      <c r="DF846">
        <v>87.812607999999997</v>
      </c>
      <c r="DG846">
        <v>97.694793000000004</v>
      </c>
      <c r="DH846">
        <v>87.435895000000002</v>
      </c>
      <c r="DI846">
        <v>90.750421000000003</v>
      </c>
      <c r="DJ846">
        <v>72.785984999999997</v>
      </c>
      <c r="DK846">
        <v>124.317001</v>
      </c>
      <c r="DL846">
        <v>101.628249</v>
      </c>
      <c r="DM846">
        <v>112.75330200000001</v>
      </c>
      <c r="DN846">
        <v>99.636273000000003</v>
      </c>
      <c r="DO846">
        <v>138.91185200000001</v>
      </c>
      <c r="DP846">
        <v>92.771715</v>
      </c>
      <c r="DQ846">
        <v>131.07673500000001</v>
      </c>
      <c r="DR846">
        <v>115.71719400000001</v>
      </c>
      <c r="DS846">
        <v>160.91092399999999</v>
      </c>
      <c r="DT846">
        <v>13.443493</v>
      </c>
      <c r="DU846">
        <v>197.22943000000001</v>
      </c>
      <c r="DV846">
        <v>15.522702000000001</v>
      </c>
      <c r="DW846">
        <v>186.21183400000001</v>
      </c>
      <c r="DX846">
        <v>10.556743000000001</v>
      </c>
      <c r="DY846">
        <v>176.33079900000001</v>
      </c>
      <c r="DZ846">
        <v>118.47</v>
      </c>
      <c r="EA846">
        <v>5.8140000000000001</v>
      </c>
      <c r="EB846">
        <v>681.4</v>
      </c>
      <c r="EC846">
        <v>119.3</v>
      </c>
      <c r="ED846">
        <v>5.9880000000000004</v>
      </c>
      <c r="EE846">
        <v>706</v>
      </c>
      <c r="EF846">
        <v>120.02</v>
      </c>
      <c r="EG846">
        <v>5.2859999999999996</v>
      </c>
      <c r="EH846">
        <v>625.4</v>
      </c>
      <c r="EI846">
        <v>119.019997</v>
      </c>
      <c r="EJ846">
        <v>2.645</v>
      </c>
      <c r="EK846">
        <v>314.70001200000002</v>
      </c>
      <c r="EL846">
        <v>1.741876</v>
      </c>
      <c r="EM846">
        <v>3.9815209999999999</v>
      </c>
      <c r="EN846">
        <v>31.287313999999999</v>
      </c>
      <c r="EO846">
        <v>-15.703633</v>
      </c>
      <c r="EP846">
        <v>-12.277616999999999</v>
      </c>
      <c r="EQ846">
        <v>-20.800439999999998</v>
      </c>
      <c r="ER846">
        <v>109.000426</v>
      </c>
      <c r="ES846">
        <v>104.791557</v>
      </c>
      <c r="ET846">
        <v>100.870491</v>
      </c>
      <c r="EU846">
        <v>4.9328690000000002</v>
      </c>
      <c r="EV846">
        <v>6288.2152249999999</v>
      </c>
      <c r="EW846">
        <v>6463.6965799999998</v>
      </c>
      <c r="EX846">
        <v>5491.3292350000002</v>
      </c>
      <c r="EY846">
        <v>3735.044418</v>
      </c>
    </row>
    <row r="847" spans="1:155" x14ac:dyDescent="0.25">
      <c r="A847" s="741">
        <v>46246</v>
      </c>
      <c r="B847" s="740">
        <v>0.76695601851851847</v>
      </c>
      <c r="C847">
        <v>50160</v>
      </c>
      <c r="D847">
        <v>0</v>
      </c>
      <c r="E847">
        <v>0</v>
      </c>
      <c r="F847">
        <v>74.930369999999996</v>
      </c>
      <c r="G847">
        <v>72.441957000000002</v>
      </c>
      <c r="H847">
        <v>64.769593999999998</v>
      </c>
      <c r="I847">
        <v>73.170115999999993</v>
      </c>
      <c r="J847">
        <v>75.001930999999999</v>
      </c>
      <c r="K847">
        <v>72.170509999999993</v>
      </c>
      <c r="L847">
        <v>70.570822000000007</v>
      </c>
      <c r="M847">
        <v>70.953737000000004</v>
      </c>
      <c r="N847">
        <v>3.2674349999999999</v>
      </c>
      <c r="O847">
        <v>2.8949389999999999</v>
      </c>
      <c r="P847">
        <v>2.7481819999999999</v>
      </c>
      <c r="Q847">
        <v>3.65069</v>
      </c>
      <c r="R847">
        <v>4.9093960000000001</v>
      </c>
      <c r="S847">
        <v>4.832344</v>
      </c>
      <c r="T847">
        <v>6.1126440000000004</v>
      </c>
      <c r="U847">
        <v>41.904792999999998</v>
      </c>
      <c r="V847">
        <v>13.614844</v>
      </c>
      <c r="W847">
        <v>21.320906000000001</v>
      </c>
      <c r="X847">
        <v>34.006287999999998</v>
      </c>
      <c r="Y847">
        <v>51.688592</v>
      </c>
      <c r="Z847">
        <v>32.830188</v>
      </c>
      <c r="AA847">
        <v>11.480705</v>
      </c>
      <c r="AB847">
        <v>15.772715</v>
      </c>
      <c r="AC847">
        <v>-2.9951539999999999</v>
      </c>
      <c r="AD847">
        <v>39.102063000000001</v>
      </c>
      <c r="AE847">
        <v>1.1102669999999999</v>
      </c>
      <c r="AF847">
        <v>30.028494999999999</v>
      </c>
      <c r="AG847">
        <v>10.247368</v>
      </c>
      <c r="AH847">
        <v>-14.021089</v>
      </c>
      <c r="AI847">
        <v>-8.0483750000000001</v>
      </c>
      <c r="AJ847">
        <v>10.618055999999999</v>
      </c>
      <c r="AK847">
        <v>3.7243780000000002</v>
      </c>
      <c r="AL847">
        <v>11.543267</v>
      </c>
      <c r="AM847">
        <v>2.6205259999999999</v>
      </c>
      <c r="AN847">
        <v>11.453312</v>
      </c>
      <c r="AO847">
        <v>3.8189540000000002</v>
      </c>
      <c r="AP847">
        <v>13.452242999999999</v>
      </c>
      <c r="AQ847">
        <v>3.9604219999999999</v>
      </c>
      <c r="AR847">
        <v>12.141878</v>
      </c>
      <c r="AS847">
        <v>4.1108989999999999</v>
      </c>
      <c r="AT847">
        <v>11.277157000000001</v>
      </c>
      <c r="AU847">
        <v>3.8588200000000001</v>
      </c>
      <c r="AV847">
        <v>10.472783</v>
      </c>
      <c r="AW847">
        <v>2.7714479999999999</v>
      </c>
      <c r="AX847">
        <v>8.7868410000000008</v>
      </c>
      <c r="AY847">
        <v>2.6771240000000001</v>
      </c>
      <c r="AZ847">
        <v>9.2016709999999993</v>
      </c>
      <c r="BA847">
        <v>3.4997850000000001</v>
      </c>
      <c r="BB847">
        <v>10.258466</v>
      </c>
      <c r="BC847">
        <v>3.5312329999999998</v>
      </c>
      <c r="BD847">
        <v>10.813466</v>
      </c>
      <c r="BE847">
        <v>2.9117600000000001</v>
      </c>
      <c r="BF847">
        <v>10.426676</v>
      </c>
      <c r="BG847">
        <v>3.0124900000000001</v>
      </c>
      <c r="BH847">
        <v>7.4191739999999999</v>
      </c>
      <c r="BI847">
        <v>2.6780029999999999</v>
      </c>
      <c r="BJ847">
        <v>7.7902019999999998</v>
      </c>
      <c r="BK847">
        <v>1.8327230000000001</v>
      </c>
      <c r="BL847">
        <v>5.3114030000000003</v>
      </c>
      <c r="BM847">
        <v>2.1551629999999999</v>
      </c>
      <c r="BN847">
        <v>6.0315500000000002</v>
      </c>
      <c r="BO847">
        <v>2.6495839999999999</v>
      </c>
      <c r="BP847">
        <v>5.9999570000000002</v>
      </c>
      <c r="BQ847">
        <v>3.1141939999999999</v>
      </c>
      <c r="BR847">
        <v>5.589798</v>
      </c>
      <c r="BS847">
        <v>2.7008869999999998</v>
      </c>
      <c r="BT847">
        <v>6.315588</v>
      </c>
      <c r="BU847">
        <v>2.8848009999999999</v>
      </c>
      <c r="BV847">
        <v>6.3346960000000001</v>
      </c>
      <c r="BW847">
        <v>1.865559</v>
      </c>
      <c r="BX847">
        <v>5.2603249999999999</v>
      </c>
      <c r="BY847">
        <v>3.192151</v>
      </c>
      <c r="BZ847">
        <v>4.7246160000000001</v>
      </c>
      <c r="CA847">
        <v>2.6409769999999999</v>
      </c>
      <c r="CB847">
        <v>4.4731779999999999</v>
      </c>
      <c r="CC847">
        <v>3.1805759999999998</v>
      </c>
      <c r="CD847">
        <v>4.5548909999999996</v>
      </c>
      <c r="CE847">
        <v>2.9805320000000002</v>
      </c>
      <c r="CF847">
        <v>5.6329789999999997</v>
      </c>
      <c r="CG847">
        <v>2.8141859999999999</v>
      </c>
      <c r="CH847">
        <v>5.3143019999999996</v>
      </c>
      <c r="CI847">
        <v>1.4992110000000001</v>
      </c>
      <c r="CJ847">
        <v>3.721514</v>
      </c>
      <c r="CK847">
        <v>2.6529720000000001</v>
      </c>
      <c r="CL847">
        <v>4.5438780000000003</v>
      </c>
      <c r="CM847">
        <v>2.463355</v>
      </c>
      <c r="CN847">
        <v>4.0023710000000001</v>
      </c>
      <c r="CO847">
        <v>2.956788</v>
      </c>
      <c r="CP847">
        <v>4.2588350000000004</v>
      </c>
      <c r="CQ847">
        <v>2.4826609999999998</v>
      </c>
      <c r="CR847">
        <v>5.2029189999999996</v>
      </c>
      <c r="CS847">
        <v>3.0131589999999999</v>
      </c>
      <c r="CT847">
        <v>5.939711</v>
      </c>
      <c r="CU847">
        <v>2.0125980000000001</v>
      </c>
      <c r="CV847">
        <v>3.9452799999999999</v>
      </c>
      <c r="CW847">
        <v>3.0863399999999999</v>
      </c>
      <c r="CX847">
        <v>3.9232459999999998</v>
      </c>
      <c r="CY847">
        <v>2.9782739999999999</v>
      </c>
      <c r="CZ847">
        <v>4.9232950000000004</v>
      </c>
      <c r="DA847">
        <v>3.103748</v>
      </c>
      <c r="DB847">
        <v>4.1738929999999996</v>
      </c>
      <c r="DC847">
        <v>3.160768</v>
      </c>
      <c r="DD847">
        <v>5.6090229999999996</v>
      </c>
      <c r="DE847">
        <v>103.685945</v>
      </c>
      <c r="DF847">
        <v>87.856900999999993</v>
      </c>
      <c r="DG847">
        <v>98.060323999999994</v>
      </c>
      <c r="DH847">
        <v>87.520589999999999</v>
      </c>
      <c r="DI847">
        <v>91.224580000000003</v>
      </c>
      <c r="DJ847">
        <v>69.510414999999995</v>
      </c>
      <c r="DK847">
        <v>124.112542</v>
      </c>
      <c r="DL847">
        <v>101.156234</v>
      </c>
      <c r="DM847">
        <v>112.69632900000001</v>
      </c>
      <c r="DN847">
        <v>99.721445000000003</v>
      </c>
      <c r="DO847">
        <v>139.27641700000001</v>
      </c>
      <c r="DP847">
        <v>93.095853000000005</v>
      </c>
      <c r="DQ847">
        <v>131.04994600000001</v>
      </c>
      <c r="DR847">
        <v>115.547549</v>
      </c>
      <c r="DS847">
        <v>161.19593</v>
      </c>
      <c r="DT847">
        <v>13.540342000000001</v>
      </c>
      <c r="DU847">
        <v>196.57504599999999</v>
      </c>
      <c r="DV847">
        <v>16.328105000000001</v>
      </c>
      <c r="DW847">
        <v>186.88662600000001</v>
      </c>
      <c r="DX847">
        <v>11.094635</v>
      </c>
      <c r="DY847">
        <v>177.73393300000001</v>
      </c>
      <c r="DZ847">
        <v>118.45</v>
      </c>
      <c r="EA847">
        <v>5.78</v>
      </c>
      <c r="EB847">
        <v>677.9</v>
      </c>
      <c r="EC847">
        <v>119.4</v>
      </c>
      <c r="ED847">
        <v>5.9909999999999997</v>
      </c>
      <c r="EE847">
        <v>708.5</v>
      </c>
      <c r="EF847">
        <v>120.05</v>
      </c>
      <c r="EG847">
        <v>5.3029999999999999</v>
      </c>
      <c r="EH847">
        <v>627.20000000000005</v>
      </c>
      <c r="EI847">
        <v>119.08000199999999</v>
      </c>
      <c r="EJ847">
        <v>2.645</v>
      </c>
      <c r="EK847">
        <v>314.89999399999999</v>
      </c>
      <c r="EL847">
        <v>1.518697</v>
      </c>
      <c r="EM847">
        <v>2.9508760000000001</v>
      </c>
      <c r="EN847">
        <v>30.435779</v>
      </c>
      <c r="EO847">
        <v>-15.539785999999999</v>
      </c>
      <c r="EP847">
        <v>-10.999250999999999</v>
      </c>
      <c r="EQ847">
        <v>-19.817723000000001</v>
      </c>
      <c r="ER847">
        <v>108.75498</v>
      </c>
      <c r="ES847">
        <v>105.054134</v>
      </c>
      <c r="ET847">
        <v>101.43621</v>
      </c>
      <c r="EU847">
        <v>4.9364090000000003</v>
      </c>
      <c r="EV847">
        <v>6299.5207760000003</v>
      </c>
      <c r="EW847">
        <v>6475.4681259999998</v>
      </c>
      <c r="EX847">
        <v>5501.7430480000003</v>
      </c>
      <c r="EY847">
        <v>3740.2946299999999</v>
      </c>
    </row>
    <row r="848" spans="1:155" x14ac:dyDescent="0.25">
      <c r="A848" s="741">
        <v>46246</v>
      </c>
      <c r="B848" s="740">
        <v>0.76765046296296291</v>
      </c>
      <c r="C848">
        <v>50220</v>
      </c>
      <c r="D848">
        <v>0</v>
      </c>
      <c r="E848">
        <v>0</v>
      </c>
      <c r="F848">
        <v>74.924997000000005</v>
      </c>
      <c r="G848">
        <v>72.464529999999996</v>
      </c>
      <c r="H848">
        <v>64.709854000000007</v>
      </c>
      <c r="I848">
        <v>73.144599999999997</v>
      </c>
      <c r="J848">
        <v>75.085445000000007</v>
      </c>
      <c r="K848">
        <v>72.117838000000006</v>
      </c>
      <c r="L848">
        <v>70.540266000000003</v>
      </c>
      <c r="M848">
        <v>70.907066</v>
      </c>
      <c r="N848">
        <v>4.5049289999999997</v>
      </c>
      <c r="O848">
        <v>3.907184</v>
      </c>
      <c r="P848">
        <v>4.1312860000000002</v>
      </c>
      <c r="Q848">
        <v>5.5660319999999999</v>
      </c>
      <c r="R848">
        <v>7.260993</v>
      </c>
      <c r="S848">
        <v>6.4950279999999996</v>
      </c>
      <c r="T848">
        <v>7.6511800000000001</v>
      </c>
      <c r="U848">
        <v>13.067981</v>
      </c>
      <c r="V848">
        <v>17.408026</v>
      </c>
      <c r="W848">
        <v>18.588504</v>
      </c>
      <c r="X848">
        <v>12.680666</v>
      </c>
      <c r="Y848">
        <v>12.880734</v>
      </c>
      <c r="Z848">
        <v>14.268893</v>
      </c>
      <c r="AA848">
        <v>16.804143</v>
      </c>
      <c r="AB848">
        <v>14.246248</v>
      </c>
      <c r="AC848">
        <v>1.986877</v>
      </c>
      <c r="AD848">
        <v>12.864875</v>
      </c>
      <c r="AE848">
        <v>5.1178049999999997</v>
      </c>
      <c r="AF848">
        <v>11.710331</v>
      </c>
      <c r="AG848">
        <v>6.899394</v>
      </c>
      <c r="AH848">
        <v>-6.5945320000000001</v>
      </c>
      <c r="AI848">
        <v>-3.0154019999999999</v>
      </c>
      <c r="AJ848">
        <v>17.442753</v>
      </c>
      <c r="AK848">
        <v>3.7197719999999999</v>
      </c>
      <c r="AL848">
        <v>11.560563</v>
      </c>
      <c r="AM848">
        <v>2.624701</v>
      </c>
      <c r="AN848">
        <v>11.485149</v>
      </c>
      <c r="AO848">
        <v>3.8413879999999998</v>
      </c>
      <c r="AP848">
        <v>13.499294000000001</v>
      </c>
      <c r="AQ848">
        <v>3.9548369999999999</v>
      </c>
      <c r="AR848">
        <v>12.164474</v>
      </c>
      <c r="AS848">
        <v>4.1571730000000002</v>
      </c>
      <c r="AT848">
        <v>11.332457</v>
      </c>
      <c r="AU848">
        <v>3.880725</v>
      </c>
      <c r="AV848">
        <v>10.520410999999999</v>
      </c>
      <c r="AW848">
        <v>2.7733159999999999</v>
      </c>
      <c r="AX848">
        <v>8.8406780000000005</v>
      </c>
      <c r="AY848">
        <v>2.6803720000000002</v>
      </c>
      <c r="AZ848">
        <v>9.2438009999999995</v>
      </c>
      <c r="BA848">
        <v>3.457703</v>
      </c>
      <c r="BB848">
        <v>10.291546</v>
      </c>
      <c r="BC848">
        <v>3.5150060000000001</v>
      </c>
      <c r="BD848">
        <v>10.861981</v>
      </c>
      <c r="BE848">
        <v>2.9173070000000001</v>
      </c>
      <c r="BF848">
        <v>10.446267000000001</v>
      </c>
      <c r="BG848">
        <v>3.0065379999999999</v>
      </c>
      <c r="BH848">
        <v>7.4824279999999996</v>
      </c>
      <c r="BI848">
        <v>2.6823459999999999</v>
      </c>
      <c r="BJ848">
        <v>7.8286160000000002</v>
      </c>
      <c r="BK848">
        <v>1.8525879999999999</v>
      </c>
      <c r="BL848">
        <v>5.3334570000000001</v>
      </c>
      <c r="BM848">
        <v>2.1593610000000001</v>
      </c>
      <c r="BN848">
        <v>6.0778840000000001</v>
      </c>
      <c r="BO848">
        <v>2.6432340000000001</v>
      </c>
      <c r="BP848">
        <v>6.0261469999999999</v>
      </c>
      <c r="BQ848">
        <v>3.121184</v>
      </c>
      <c r="BR848">
        <v>5.6212090000000003</v>
      </c>
      <c r="BS848">
        <v>2.7154090000000002</v>
      </c>
      <c r="BT848">
        <v>6.3382690000000004</v>
      </c>
      <c r="BU848">
        <v>2.8829690000000001</v>
      </c>
      <c r="BV848">
        <v>6.3662809999999999</v>
      </c>
      <c r="BW848">
        <v>1.8674090000000001</v>
      </c>
      <c r="BX848">
        <v>5.2942489999999998</v>
      </c>
      <c r="BY848">
        <v>3.186178</v>
      </c>
      <c r="BZ848">
        <v>4.7473809999999999</v>
      </c>
      <c r="CA848">
        <v>2.676698</v>
      </c>
      <c r="CB848">
        <v>4.487692</v>
      </c>
      <c r="CC848">
        <v>3.1959689999999998</v>
      </c>
      <c r="CD848">
        <v>4.5835590000000002</v>
      </c>
      <c r="CE848">
        <v>2.9729320000000001</v>
      </c>
      <c r="CF848">
        <v>5.6866620000000001</v>
      </c>
      <c r="CG848">
        <v>2.8372739999999999</v>
      </c>
      <c r="CH848">
        <v>5.3361299999999998</v>
      </c>
      <c r="CI848">
        <v>1.497655</v>
      </c>
      <c r="CJ848">
        <v>3.7029649999999998</v>
      </c>
      <c r="CK848">
        <v>2.652272</v>
      </c>
      <c r="CL848">
        <v>4.5624520000000004</v>
      </c>
      <c r="CM848">
        <v>2.4787650000000001</v>
      </c>
      <c r="CN848">
        <v>4.0332239999999997</v>
      </c>
      <c r="CO848">
        <v>2.9835509999999998</v>
      </c>
      <c r="CP848">
        <v>4.3027620000000004</v>
      </c>
      <c r="CQ848">
        <v>2.5027720000000002</v>
      </c>
      <c r="CR848">
        <v>5.2311990000000002</v>
      </c>
      <c r="CS848">
        <v>2.9955409999999998</v>
      </c>
      <c r="CT848">
        <v>5.9693079999999998</v>
      </c>
      <c r="CU848">
        <v>2.032235</v>
      </c>
      <c r="CV848">
        <v>3.9735860000000001</v>
      </c>
      <c r="CW848">
        <v>3.0824929999999999</v>
      </c>
      <c r="CX848">
        <v>3.9384410000000001</v>
      </c>
      <c r="CY848">
        <v>2.9925709999999999</v>
      </c>
      <c r="CZ848">
        <v>4.9265439999999998</v>
      </c>
      <c r="DA848">
        <v>3.0674380000000001</v>
      </c>
      <c r="DB848">
        <v>4.1729950000000002</v>
      </c>
      <c r="DC848">
        <v>3.1548090000000002</v>
      </c>
      <c r="DD848">
        <v>5.6476309999999996</v>
      </c>
      <c r="DE848">
        <v>108.03585699999999</v>
      </c>
      <c r="DF848">
        <v>88.839962</v>
      </c>
      <c r="DG848">
        <v>100.79637099999999</v>
      </c>
      <c r="DH848">
        <v>88.551850000000002</v>
      </c>
      <c r="DI848">
        <v>92.276711000000006</v>
      </c>
      <c r="DJ848">
        <v>70.965947999999997</v>
      </c>
      <c r="DK848">
        <v>126.733132</v>
      </c>
      <c r="DL848">
        <v>96.883066999999997</v>
      </c>
      <c r="DM848">
        <v>116.776011</v>
      </c>
      <c r="DN848">
        <v>101.86073500000001</v>
      </c>
      <c r="DO848">
        <v>141.23794899999999</v>
      </c>
      <c r="DP848">
        <v>94.300708999999998</v>
      </c>
      <c r="DQ848">
        <v>138.13465099999999</v>
      </c>
      <c r="DR848">
        <v>122.01005499999999</v>
      </c>
      <c r="DS848">
        <v>163.01093700000001</v>
      </c>
      <c r="DT848">
        <v>15.328276000000001</v>
      </c>
      <c r="DU848">
        <v>210.14848499999999</v>
      </c>
      <c r="DV848">
        <v>18.820900999999999</v>
      </c>
      <c r="DW848">
        <v>196.80402699999999</v>
      </c>
      <c r="DX848">
        <v>12.198262</v>
      </c>
      <c r="DY848">
        <v>180.60065399999999</v>
      </c>
      <c r="DZ848">
        <v>116.82</v>
      </c>
      <c r="EA848">
        <v>6.1189999999999998</v>
      </c>
      <c r="EB848">
        <v>707.9</v>
      </c>
      <c r="EC848">
        <v>119.35</v>
      </c>
      <c r="ED848">
        <v>6.38</v>
      </c>
      <c r="EE848">
        <v>752.4</v>
      </c>
      <c r="EF848">
        <v>119.57</v>
      </c>
      <c r="EG848">
        <v>5.4690000000000003</v>
      </c>
      <c r="EH848">
        <v>646.9</v>
      </c>
      <c r="EI848">
        <v>116.80999799999999</v>
      </c>
      <c r="EJ848">
        <v>6.3529999999999998</v>
      </c>
      <c r="EK848">
        <v>742.09997599999997</v>
      </c>
      <c r="EL848">
        <v>5.995609</v>
      </c>
      <c r="EM848">
        <v>4.182391</v>
      </c>
      <c r="EN848">
        <v>35.292856999999998</v>
      </c>
      <c r="EO848">
        <v>-12.590140999999999</v>
      </c>
      <c r="EP848">
        <v>-7.1977929999999999</v>
      </c>
      <c r="EQ848">
        <v>-17.850104000000002</v>
      </c>
      <c r="ER848">
        <v>113.73611099999999</v>
      </c>
      <c r="ES848">
        <v>108.84093</v>
      </c>
      <c r="ET848">
        <v>102.582695</v>
      </c>
      <c r="EU848">
        <v>4.9538909999999996</v>
      </c>
      <c r="EV848">
        <v>6311.2223389999999</v>
      </c>
      <c r="EW848">
        <v>6487.8189769999999</v>
      </c>
      <c r="EX848">
        <v>5512.4435000000003</v>
      </c>
      <c r="EY848">
        <v>3750.8912999999998</v>
      </c>
    </row>
    <row r="849" spans="1:155" x14ac:dyDescent="0.25">
      <c r="A849" s="741">
        <v>46246</v>
      </c>
      <c r="B849" s="740">
        <v>0.76834490740740746</v>
      </c>
      <c r="C849">
        <v>50280</v>
      </c>
      <c r="D849">
        <v>0</v>
      </c>
      <c r="E849">
        <v>0</v>
      </c>
      <c r="F849">
        <v>74.993840000000006</v>
      </c>
      <c r="G849">
        <v>72.421304000000006</v>
      </c>
      <c r="H849">
        <v>64.652972000000005</v>
      </c>
      <c r="I849">
        <v>73.124875000000003</v>
      </c>
      <c r="J849">
        <v>75.088572999999997</v>
      </c>
      <c r="K849">
        <v>72.063756999999995</v>
      </c>
      <c r="L849">
        <v>70.504818999999998</v>
      </c>
      <c r="M849">
        <v>70.956522000000007</v>
      </c>
      <c r="N849">
        <v>4.2754659999999998</v>
      </c>
      <c r="O849">
        <v>4.0821779999999999</v>
      </c>
      <c r="P849">
        <v>4.0362590000000003</v>
      </c>
      <c r="Q849">
        <v>5.4506119999999996</v>
      </c>
      <c r="R849">
        <v>6.8601029999999996</v>
      </c>
      <c r="S849">
        <v>6.0424129999999998</v>
      </c>
      <c r="T849">
        <v>7.5262279999999997</v>
      </c>
      <c r="U849">
        <v>10.850244</v>
      </c>
      <c r="V849">
        <v>14.191901</v>
      </c>
      <c r="W849">
        <v>13.035313</v>
      </c>
      <c r="X849">
        <v>9.8288860000000007</v>
      </c>
      <c r="Y849">
        <v>10.269177000000001</v>
      </c>
      <c r="Z849">
        <v>12.013245</v>
      </c>
      <c r="AA849">
        <v>12.749264999999999</v>
      </c>
      <c r="AB849">
        <v>10.57827</v>
      </c>
      <c r="AC849">
        <v>-0.15234300000000001</v>
      </c>
      <c r="AD849">
        <v>10.327349</v>
      </c>
      <c r="AE849">
        <v>2.4873789999999998</v>
      </c>
      <c r="AF849">
        <v>9.9727770000000007</v>
      </c>
      <c r="AG849">
        <v>4.303477</v>
      </c>
      <c r="AH849">
        <v>-11.311776999999999</v>
      </c>
      <c r="AI849">
        <v>-5.3737300000000001</v>
      </c>
      <c r="AJ849">
        <v>16.040655999999998</v>
      </c>
      <c r="AK849">
        <v>3.708653</v>
      </c>
      <c r="AL849">
        <v>11.585767000000001</v>
      </c>
      <c r="AM849">
        <v>2.6368879999999999</v>
      </c>
      <c r="AN849">
        <v>11.472192</v>
      </c>
      <c r="AO849">
        <v>3.824217</v>
      </c>
      <c r="AP849">
        <v>13.507277</v>
      </c>
      <c r="AQ849">
        <v>3.9693580000000002</v>
      </c>
      <c r="AR849">
        <v>12.179864</v>
      </c>
      <c r="AS849">
        <v>4.1598829999999998</v>
      </c>
      <c r="AT849">
        <v>11.324725000000001</v>
      </c>
      <c r="AU849">
        <v>3.887149</v>
      </c>
      <c r="AV849">
        <v>10.521769000000001</v>
      </c>
      <c r="AW849">
        <v>2.8149890000000002</v>
      </c>
      <c r="AX849">
        <v>8.8537099999999995</v>
      </c>
      <c r="AY849">
        <v>2.678798</v>
      </c>
      <c r="AZ849">
        <v>9.2274750000000001</v>
      </c>
      <c r="BA849">
        <v>3.4867400000000002</v>
      </c>
      <c r="BB849">
        <v>10.282893</v>
      </c>
      <c r="BC849">
        <v>3.5287860000000002</v>
      </c>
      <c r="BD849">
        <v>10.877435</v>
      </c>
      <c r="BE849">
        <v>2.9557509999999998</v>
      </c>
      <c r="BF849">
        <v>10.495666999999999</v>
      </c>
      <c r="BG849">
        <v>3.03348</v>
      </c>
      <c r="BH849">
        <v>7.4994139999999998</v>
      </c>
      <c r="BI849">
        <v>2.6755260000000001</v>
      </c>
      <c r="BJ849">
        <v>7.8163460000000002</v>
      </c>
      <c r="BK849">
        <v>1.818093</v>
      </c>
      <c r="BL849">
        <v>5.3394760000000003</v>
      </c>
      <c r="BM849">
        <v>2.153435</v>
      </c>
      <c r="BN849">
        <v>6.0927740000000004</v>
      </c>
      <c r="BO849">
        <v>2.6651020000000001</v>
      </c>
      <c r="BP849">
        <v>6.02135</v>
      </c>
      <c r="BQ849">
        <v>3.1292420000000001</v>
      </c>
      <c r="BR849">
        <v>5.6178970000000001</v>
      </c>
      <c r="BS849">
        <v>2.7120820000000001</v>
      </c>
      <c r="BT849">
        <v>6.3491479999999996</v>
      </c>
      <c r="BU849">
        <v>2.895826</v>
      </c>
      <c r="BV849">
        <v>6.3438330000000001</v>
      </c>
      <c r="BW849">
        <v>1.8392820000000001</v>
      </c>
      <c r="BX849">
        <v>5.2761940000000003</v>
      </c>
      <c r="BY849">
        <v>3.168066</v>
      </c>
      <c r="BZ849">
        <v>4.7366630000000001</v>
      </c>
      <c r="CA849">
        <v>2.7151809999999998</v>
      </c>
      <c r="CB849">
        <v>4.4976200000000004</v>
      </c>
      <c r="CC849">
        <v>3.1994050000000001</v>
      </c>
      <c r="CD849">
        <v>4.5892809999999997</v>
      </c>
      <c r="CE849">
        <v>2.984648</v>
      </c>
      <c r="CF849">
        <v>5.6678829999999998</v>
      </c>
      <c r="CG849">
        <v>2.8147340000000001</v>
      </c>
      <c r="CH849">
        <v>5.3391710000000003</v>
      </c>
      <c r="CI849">
        <v>1.4901120000000001</v>
      </c>
      <c r="CJ849">
        <v>3.7441460000000002</v>
      </c>
      <c r="CK849">
        <v>2.6488079999999998</v>
      </c>
      <c r="CL849">
        <v>4.5612919999999999</v>
      </c>
      <c r="CM849">
        <v>2.4716179999999999</v>
      </c>
      <c r="CN849">
        <v>4.017614</v>
      </c>
      <c r="CO849">
        <v>3.0111500000000002</v>
      </c>
      <c r="CP849">
        <v>4.3216219999999996</v>
      </c>
      <c r="CQ849">
        <v>2.509255</v>
      </c>
      <c r="CR849">
        <v>5.2546169999999996</v>
      </c>
      <c r="CS849">
        <v>2.9896020000000001</v>
      </c>
      <c r="CT849">
        <v>5.9615359999999997</v>
      </c>
      <c r="CU849">
        <v>1.9981629999999999</v>
      </c>
      <c r="CV849">
        <v>3.9768140000000001</v>
      </c>
      <c r="CW849">
        <v>3.0907830000000001</v>
      </c>
      <c r="CX849">
        <v>3.9733299999999998</v>
      </c>
      <c r="CY849">
        <v>3.0422259999999999</v>
      </c>
      <c r="CZ849">
        <v>4.974221</v>
      </c>
      <c r="DA849">
        <v>3.0925539999999998</v>
      </c>
      <c r="DB849">
        <v>4.179246</v>
      </c>
      <c r="DC849">
        <v>3.1661280000000001</v>
      </c>
      <c r="DD849">
        <v>5.6473490000000002</v>
      </c>
      <c r="DE849">
        <v>106.18928699999999</v>
      </c>
      <c r="DF849">
        <v>88.863217000000006</v>
      </c>
      <c r="DG849">
        <v>99.754938999999993</v>
      </c>
      <c r="DH849">
        <v>88.02816</v>
      </c>
      <c r="DI849">
        <v>91.682326000000003</v>
      </c>
      <c r="DJ849">
        <v>76.952779000000007</v>
      </c>
      <c r="DK849">
        <v>134.584508</v>
      </c>
      <c r="DL849">
        <v>103.453172</v>
      </c>
      <c r="DM849">
        <v>121.783317</v>
      </c>
      <c r="DN849">
        <v>101.881192</v>
      </c>
      <c r="DO849">
        <v>141.274835</v>
      </c>
      <c r="DP849">
        <v>93.704381999999995</v>
      </c>
      <c r="DQ849">
        <v>142.078642</v>
      </c>
      <c r="DR849">
        <v>124.799279</v>
      </c>
      <c r="DS849">
        <v>162.86224000000001</v>
      </c>
      <c r="DT849">
        <v>14.884268</v>
      </c>
      <c r="DU849">
        <v>203.665773</v>
      </c>
      <c r="DV849">
        <v>17.061589000000001</v>
      </c>
      <c r="DW849">
        <v>192.815236</v>
      </c>
      <c r="DX849">
        <v>11.753622999999999</v>
      </c>
      <c r="DY849">
        <v>179.02422899999999</v>
      </c>
      <c r="DZ849">
        <v>118.4</v>
      </c>
      <c r="EA849">
        <v>5.9930000000000003</v>
      </c>
      <c r="EB849">
        <v>701.9</v>
      </c>
      <c r="EC849">
        <v>119.48</v>
      </c>
      <c r="ED849">
        <v>6.1849999999999996</v>
      </c>
      <c r="EE849">
        <v>732.9</v>
      </c>
      <c r="EF849">
        <v>120.05</v>
      </c>
      <c r="EG849">
        <v>5.3979999999999997</v>
      </c>
      <c r="EH849">
        <v>639.5</v>
      </c>
      <c r="EI849">
        <v>119.33000199999999</v>
      </c>
      <c r="EJ849">
        <v>2.649</v>
      </c>
      <c r="EK849">
        <v>316</v>
      </c>
      <c r="EL849">
        <v>1.997957</v>
      </c>
      <c r="EM849">
        <v>4.4833270000000001</v>
      </c>
      <c r="EN849">
        <v>34.675834000000002</v>
      </c>
      <c r="EO849">
        <v>-13.309734000000001</v>
      </c>
      <c r="EP849">
        <v>-9.8570569999999993</v>
      </c>
      <c r="EQ849">
        <v>-18.635178</v>
      </c>
      <c r="ER849">
        <v>111.38545000000001</v>
      </c>
      <c r="ES849">
        <v>107.33385199999999</v>
      </c>
      <c r="ET849">
        <v>101.95377499999999</v>
      </c>
      <c r="EU849">
        <v>4.9596299999999998</v>
      </c>
      <c r="EV849">
        <v>6322.9778239999996</v>
      </c>
      <c r="EW849">
        <v>6500.1105900000002</v>
      </c>
      <c r="EX849">
        <v>5523.1582280000002</v>
      </c>
      <c r="EY849">
        <v>3757.2127169999999</v>
      </c>
    </row>
    <row r="850" spans="1:155" x14ac:dyDescent="0.25">
      <c r="A850" s="741">
        <v>46246</v>
      </c>
      <c r="B850" s="740">
        <v>0.7690393518518519</v>
      </c>
      <c r="C850">
        <v>50340</v>
      </c>
      <c r="D850">
        <v>0</v>
      </c>
      <c r="E850">
        <v>0</v>
      </c>
      <c r="F850">
        <v>74.857516000000004</v>
      </c>
      <c r="G850">
        <v>72.418038999999993</v>
      </c>
      <c r="H850">
        <v>64.629150999999993</v>
      </c>
      <c r="I850">
        <v>73.166769000000002</v>
      </c>
      <c r="J850">
        <v>75.098693999999995</v>
      </c>
      <c r="K850">
        <v>72.082814999999997</v>
      </c>
      <c r="L850">
        <v>70.551070999999993</v>
      </c>
      <c r="M850">
        <v>70.912773000000001</v>
      </c>
      <c r="N850">
        <v>4.2043990000000004</v>
      </c>
      <c r="O850">
        <v>4.1750160000000003</v>
      </c>
      <c r="P850">
        <v>3.8425310000000001</v>
      </c>
      <c r="Q850">
        <v>5.4028600000000004</v>
      </c>
      <c r="R850">
        <v>6.4094179999999996</v>
      </c>
      <c r="S850">
        <v>5.6928900000000002</v>
      </c>
      <c r="T850">
        <v>7.3229990000000003</v>
      </c>
      <c r="U850">
        <v>10.492849</v>
      </c>
      <c r="V850">
        <v>13.452845</v>
      </c>
      <c r="W850">
        <v>11.798474000000001</v>
      </c>
      <c r="X850">
        <v>9.3916880000000003</v>
      </c>
      <c r="Y850">
        <v>9.1555300000000006</v>
      </c>
      <c r="Z850">
        <v>11.678934999999999</v>
      </c>
      <c r="AA850">
        <v>12.097592000000001</v>
      </c>
      <c r="AB850">
        <v>9.7399749999999994</v>
      </c>
      <c r="AC850">
        <v>-1.225287</v>
      </c>
      <c r="AD850">
        <v>9.5130590000000002</v>
      </c>
      <c r="AE850">
        <v>0.983097</v>
      </c>
      <c r="AF850">
        <v>9.0609900000000003</v>
      </c>
      <c r="AG850">
        <v>2.7002570000000001</v>
      </c>
      <c r="AH850">
        <v>-12.327703</v>
      </c>
      <c r="AI850">
        <v>-6.5584680000000004</v>
      </c>
      <c r="AJ850">
        <v>14.000947999999999</v>
      </c>
      <c r="AK850">
        <v>3.7401070000000001</v>
      </c>
      <c r="AL850">
        <v>11.597122000000001</v>
      </c>
      <c r="AM850">
        <v>2.6396480000000002</v>
      </c>
      <c r="AN850">
        <v>11.495362</v>
      </c>
      <c r="AO850">
        <v>3.8475920000000001</v>
      </c>
      <c r="AP850">
        <v>13.522631000000001</v>
      </c>
      <c r="AQ850">
        <v>3.9789509999999999</v>
      </c>
      <c r="AR850">
        <v>12.193049999999999</v>
      </c>
      <c r="AS850">
        <v>4.1989320000000001</v>
      </c>
      <c r="AT850">
        <v>11.337007</v>
      </c>
      <c r="AU850">
        <v>3.9174760000000002</v>
      </c>
      <c r="AV850">
        <v>10.539979000000001</v>
      </c>
      <c r="AW850">
        <v>2.810622</v>
      </c>
      <c r="AX850">
        <v>8.8489260000000005</v>
      </c>
      <c r="AY850">
        <v>2.689616</v>
      </c>
      <c r="AZ850">
        <v>9.2527030000000003</v>
      </c>
      <c r="BA850">
        <v>3.5002309999999999</v>
      </c>
      <c r="BB850">
        <v>10.327502000000001</v>
      </c>
      <c r="BC850">
        <v>3.5563729999999998</v>
      </c>
      <c r="BD850">
        <v>10.869718000000001</v>
      </c>
      <c r="BE850">
        <v>2.9702440000000001</v>
      </c>
      <c r="BF850">
        <v>10.496808</v>
      </c>
      <c r="BG850">
        <v>3.0401530000000001</v>
      </c>
      <c r="BH850">
        <v>7.5046020000000002</v>
      </c>
      <c r="BI850">
        <v>2.6802899999999998</v>
      </c>
      <c r="BJ850">
        <v>7.8436669999999999</v>
      </c>
      <c r="BK850">
        <v>1.825385</v>
      </c>
      <c r="BL850">
        <v>5.343521</v>
      </c>
      <c r="BM850">
        <v>2.1653280000000001</v>
      </c>
      <c r="BN850">
        <v>6.1007280000000002</v>
      </c>
      <c r="BO850">
        <v>2.665734</v>
      </c>
      <c r="BP850">
        <v>6.0146540000000002</v>
      </c>
      <c r="BQ850">
        <v>3.1537850000000001</v>
      </c>
      <c r="BR850">
        <v>5.6688169999999998</v>
      </c>
      <c r="BS850">
        <v>2.7038690000000001</v>
      </c>
      <c r="BT850">
        <v>6.3958950000000003</v>
      </c>
      <c r="BU850">
        <v>2.8749099999999999</v>
      </c>
      <c r="BV850">
        <v>6.3852640000000003</v>
      </c>
      <c r="BW850">
        <v>1.8298509999999999</v>
      </c>
      <c r="BX850">
        <v>5.2968380000000002</v>
      </c>
      <c r="BY850">
        <v>3.1671640000000001</v>
      </c>
      <c r="BZ850">
        <v>4.7807769999999996</v>
      </c>
      <c r="CA850">
        <v>2.746086</v>
      </c>
      <c r="CB850">
        <v>4.5096280000000002</v>
      </c>
      <c r="CC850">
        <v>3.1932209999999999</v>
      </c>
      <c r="CD850">
        <v>4.6170629999999999</v>
      </c>
      <c r="CE850">
        <v>2.9991590000000001</v>
      </c>
      <c r="CF850">
        <v>5.7183310000000001</v>
      </c>
      <c r="CG850">
        <v>2.79271</v>
      </c>
      <c r="CH850">
        <v>5.3639970000000003</v>
      </c>
      <c r="CI850">
        <v>1.478664</v>
      </c>
      <c r="CJ850">
        <v>3.7598419999999999</v>
      </c>
      <c r="CK850">
        <v>2.626512</v>
      </c>
      <c r="CL850">
        <v>4.5844870000000002</v>
      </c>
      <c r="CM850">
        <v>2.4534590000000001</v>
      </c>
      <c r="CN850">
        <v>4.0580829999999999</v>
      </c>
      <c r="CO850">
        <v>2.9836119999999999</v>
      </c>
      <c r="CP850">
        <v>4.3454790000000001</v>
      </c>
      <c r="CQ850">
        <v>2.5064820000000001</v>
      </c>
      <c r="CR850">
        <v>5.2706489999999997</v>
      </c>
      <c r="CS850">
        <v>2.9895900000000002</v>
      </c>
      <c r="CT850">
        <v>5.9945399999999998</v>
      </c>
      <c r="CU850">
        <v>1.9912890000000001</v>
      </c>
      <c r="CV850">
        <v>3.9837389999999999</v>
      </c>
      <c r="CW850">
        <v>3.077483</v>
      </c>
      <c r="CX850">
        <v>3.9718179999999998</v>
      </c>
      <c r="CY850">
        <v>3.0439319999999999</v>
      </c>
      <c r="CZ850">
        <v>4.963082</v>
      </c>
      <c r="DA850">
        <v>3.1012420000000001</v>
      </c>
      <c r="DB850">
        <v>4.1879200000000001</v>
      </c>
      <c r="DC850">
        <v>3.1867700000000001</v>
      </c>
      <c r="DD850">
        <v>5.6706089999999998</v>
      </c>
      <c r="DE850">
        <v>105.601606</v>
      </c>
      <c r="DF850">
        <v>89.036468999999997</v>
      </c>
      <c r="DG850">
        <v>99.000344999999996</v>
      </c>
      <c r="DH850">
        <v>88.029759999999996</v>
      </c>
      <c r="DI850">
        <v>91.864506000000006</v>
      </c>
      <c r="DJ850">
        <v>72.557148999999995</v>
      </c>
      <c r="DK850">
        <v>130.33627000000001</v>
      </c>
      <c r="DL850">
        <v>103.115512</v>
      </c>
      <c r="DM850">
        <v>117.80462</v>
      </c>
      <c r="DN850">
        <v>101.041894</v>
      </c>
      <c r="DO850">
        <v>140.97907900000001</v>
      </c>
      <c r="DP850">
        <v>93.665873000000005</v>
      </c>
      <c r="DQ850">
        <v>137.02031199999999</v>
      </c>
      <c r="DR850">
        <v>120.741373</v>
      </c>
      <c r="DS850">
        <v>162.31834799999999</v>
      </c>
      <c r="DT850">
        <v>14.328932</v>
      </c>
      <c r="DU850">
        <v>201.55061599999999</v>
      </c>
      <c r="DV850">
        <v>16.518837999999999</v>
      </c>
      <c r="DW850">
        <v>190.08875499999999</v>
      </c>
      <c r="DX850">
        <v>11.443591</v>
      </c>
      <c r="DY850">
        <v>179.34933000000001</v>
      </c>
      <c r="DZ850">
        <v>118.55</v>
      </c>
      <c r="EA850">
        <v>5.907</v>
      </c>
      <c r="EB850">
        <v>694.2</v>
      </c>
      <c r="EC850">
        <v>119.5</v>
      </c>
      <c r="ED850">
        <v>6.0309999999999997</v>
      </c>
      <c r="EE850">
        <v>713.6</v>
      </c>
      <c r="EF850">
        <v>120.29</v>
      </c>
      <c r="EG850">
        <v>5.375</v>
      </c>
      <c r="EH850">
        <v>636.79999999999995</v>
      </c>
      <c r="EI850">
        <v>119.510002</v>
      </c>
      <c r="EJ850">
        <v>2.649</v>
      </c>
      <c r="EK850">
        <v>316.5</v>
      </c>
      <c r="EL850">
        <v>1.8938600000000001</v>
      </c>
      <c r="EM850">
        <v>4.1417900000000003</v>
      </c>
      <c r="EN850">
        <v>33.189597999999997</v>
      </c>
      <c r="EO850">
        <v>-14.221563</v>
      </c>
      <c r="EP850">
        <v>-10.700258</v>
      </c>
      <c r="EQ850">
        <v>-19.188649999999999</v>
      </c>
      <c r="ER850">
        <v>110.60741899999999</v>
      </c>
      <c r="ES850">
        <v>106.291453</v>
      </c>
      <c r="ET850">
        <v>102.083781</v>
      </c>
      <c r="EU850">
        <v>4.9714070000000001</v>
      </c>
      <c r="EV850">
        <v>6334.5976710000004</v>
      </c>
      <c r="EW850">
        <v>6512.1864919999998</v>
      </c>
      <c r="EX850">
        <v>5533.7936330000002</v>
      </c>
      <c r="EY850">
        <v>3762.4749609999999</v>
      </c>
    </row>
    <row r="851" spans="1:155" x14ac:dyDescent="0.25">
      <c r="A851" s="741">
        <v>46246</v>
      </c>
      <c r="B851" s="740">
        <v>0.76973379629629635</v>
      </c>
      <c r="C851">
        <v>50400</v>
      </c>
      <c r="D851">
        <v>0</v>
      </c>
      <c r="E851">
        <v>0</v>
      </c>
      <c r="F851">
        <v>74.946781999999999</v>
      </c>
      <c r="G851">
        <v>72.428336999999999</v>
      </c>
      <c r="H851">
        <v>64.756703000000002</v>
      </c>
      <c r="I851">
        <v>73.166385000000005</v>
      </c>
      <c r="J851">
        <v>75.116472000000002</v>
      </c>
      <c r="K851">
        <v>72.094299000000007</v>
      </c>
      <c r="L851">
        <v>70.536286000000004</v>
      </c>
      <c r="M851">
        <v>70.991793000000001</v>
      </c>
      <c r="N851">
        <v>3.9295170000000001</v>
      </c>
      <c r="O851">
        <v>4.0255010000000002</v>
      </c>
      <c r="P851">
        <v>3.5858819999999998</v>
      </c>
      <c r="Q851">
        <v>5.4097439999999999</v>
      </c>
      <c r="R851">
        <v>6.107342</v>
      </c>
      <c r="S851">
        <v>5.3419160000000003</v>
      </c>
      <c r="T851">
        <v>7.0541840000000002</v>
      </c>
      <c r="U851">
        <v>10.440935</v>
      </c>
      <c r="V851">
        <v>13.279451</v>
      </c>
      <c r="W851">
        <v>12.059272</v>
      </c>
      <c r="X851">
        <v>9.1453140000000008</v>
      </c>
      <c r="Y851">
        <v>8.8304799999999997</v>
      </c>
      <c r="Z851">
        <v>11.551757</v>
      </c>
      <c r="AA851">
        <v>12.014071</v>
      </c>
      <c r="AB851">
        <v>9.5016999999999996</v>
      </c>
      <c r="AC851">
        <v>-1.9668699999999999</v>
      </c>
      <c r="AD851">
        <v>9.3081320000000005</v>
      </c>
      <c r="AE851">
        <v>0.108388</v>
      </c>
      <c r="AF851">
        <v>8.5512619999999995</v>
      </c>
      <c r="AG851">
        <v>1.790511</v>
      </c>
      <c r="AH851">
        <v>-12.950144999999999</v>
      </c>
      <c r="AI851">
        <v>-7.2804019999999996</v>
      </c>
      <c r="AJ851">
        <v>12.769788</v>
      </c>
      <c r="AK851">
        <v>3.7792520000000001</v>
      </c>
      <c r="AL851">
        <v>11.616092999999999</v>
      </c>
      <c r="AM851">
        <v>2.639999</v>
      </c>
      <c r="AN851">
        <v>11.523421000000001</v>
      </c>
      <c r="AO851">
        <v>3.8509370000000001</v>
      </c>
      <c r="AP851">
        <v>13.563535</v>
      </c>
      <c r="AQ851">
        <v>3.9795400000000001</v>
      </c>
      <c r="AR851">
        <v>12.227313000000001</v>
      </c>
      <c r="AS851">
        <v>4.181711</v>
      </c>
      <c r="AT851">
        <v>11.385358</v>
      </c>
      <c r="AU851">
        <v>3.925929</v>
      </c>
      <c r="AV851">
        <v>10.596116</v>
      </c>
      <c r="AW851">
        <v>2.8127689999999999</v>
      </c>
      <c r="AX851">
        <v>8.8775010000000005</v>
      </c>
      <c r="AY851">
        <v>2.6802589999999999</v>
      </c>
      <c r="AZ851">
        <v>9.2845770000000005</v>
      </c>
      <c r="BA851">
        <v>3.5098560000000001</v>
      </c>
      <c r="BB851">
        <v>10.354533999999999</v>
      </c>
      <c r="BC851">
        <v>3.548746</v>
      </c>
      <c r="BD851">
        <v>10.900821000000001</v>
      </c>
      <c r="BE851">
        <v>3.0004460000000002</v>
      </c>
      <c r="BF851">
        <v>10.521677</v>
      </c>
      <c r="BG851">
        <v>3.0579339999999999</v>
      </c>
      <c r="BH851">
        <v>7.5169110000000003</v>
      </c>
      <c r="BI851">
        <v>2.6885469999999998</v>
      </c>
      <c r="BJ851">
        <v>7.8622649999999998</v>
      </c>
      <c r="BK851">
        <v>1.830328</v>
      </c>
      <c r="BL851">
        <v>5.3553119999999996</v>
      </c>
      <c r="BM851">
        <v>2.1679659999999998</v>
      </c>
      <c r="BN851">
        <v>6.1294870000000001</v>
      </c>
      <c r="BO851">
        <v>2.6785359999999998</v>
      </c>
      <c r="BP851">
        <v>6.0425009999999997</v>
      </c>
      <c r="BQ851">
        <v>3.1693359999999999</v>
      </c>
      <c r="BR851">
        <v>5.6819439999999997</v>
      </c>
      <c r="BS851">
        <v>2.7524829999999998</v>
      </c>
      <c r="BT851">
        <v>6.4167870000000002</v>
      </c>
      <c r="BU851">
        <v>2.9041890000000001</v>
      </c>
      <c r="BV851">
        <v>6.387391</v>
      </c>
      <c r="BW851">
        <v>1.859637</v>
      </c>
      <c r="BX851">
        <v>5.3105520000000004</v>
      </c>
      <c r="BY851">
        <v>3.1882790000000001</v>
      </c>
      <c r="BZ851">
        <v>4.7626609999999996</v>
      </c>
      <c r="CA851">
        <v>2.7937080000000001</v>
      </c>
      <c r="CB851">
        <v>4.5176619999999996</v>
      </c>
      <c r="CC851">
        <v>3.2393450000000001</v>
      </c>
      <c r="CD851">
        <v>4.6415259999999998</v>
      </c>
      <c r="CE851">
        <v>3.0149430000000002</v>
      </c>
      <c r="CF851">
        <v>5.7417210000000001</v>
      </c>
      <c r="CG851">
        <v>2.846565</v>
      </c>
      <c r="CH851">
        <v>5.3688120000000001</v>
      </c>
      <c r="CI851">
        <v>1.4973369999999999</v>
      </c>
      <c r="CJ851">
        <v>3.7674249999999998</v>
      </c>
      <c r="CK851">
        <v>2.6538089999999999</v>
      </c>
      <c r="CL851">
        <v>4.5827970000000002</v>
      </c>
      <c r="CM851">
        <v>2.5023960000000001</v>
      </c>
      <c r="CN851">
        <v>4.0847449999999998</v>
      </c>
      <c r="CO851">
        <v>3.0250339999999998</v>
      </c>
      <c r="CP851">
        <v>4.3487770000000001</v>
      </c>
      <c r="CQ851">
        <v>2.5406270000000002</v>
      </c>
      <c r="CR851">
        <v>5.2785260000000003</v>
      </c>
      <c r="CS851">
        <v>3.019571</v>
      </c>
      <c r="CT851">
        <v>6.0101659999999999</v>
      </c>
      <c r="CU851">
        <v>2.0102329999999999</v>
      </c>
      <c r="CV851">
        <v>4.0030849999999996</v>
      </c>
      <c r="CW851">
        <v>3.088578</v>
      </c>
      <c r="CX851">
        <v>3.973096</v>
      </c>
      <c r="CY851">
        <v>3.0599280000000002</v>
      </c>
      <c r="CZ851">
        <v>4.9831599999999998</v>
      </c>
      <c r="DA851">
        <v>3.1277590000000002</v>
      </c>
      <c r="DB851">
        <v>4.2355119999999999</v>
      </c>
      <c r="DC851">
        <v>3.210985</v>
      </c>
      <c r="DD851">
        <v>5.6981169999999999</v>
      </c>
      <c r="DE851">
        <v>104.783827</v>
      </c>
      <c r="DF851">
        <v>88.392392999999998</v>
      </c>
      <c r="DG851">
        <v>98.581427000000005</v>
      </c>
      <c r="DH851">
        <v>87.587272999999996</v>
      </c>
      <c r="DI851">
        <v>91.532870000000003</v>
      </c>
      <c r="DJ851">
        <v>69.294331999999997</v>
      </c>
      <c r="DK851">
        <v>127.012646</v>
      </c>
      <c r="DL851">
        <v>102.532954</v>
      </c>
      <c r="DM851">
        <v>115.37898300000001</v>
      </c>
      <c r="DN851">
        <v>100.349901</v>
      </c>
      <c r="DO851">
        <v>139.975382</v>
      </c>
      <c r="DP851">
        <v>93.492958000000002</v>
      </c>
      <c r="DQ851">
        <v>133.753613</v>
      </c>
      <c r="DR851">
        <v>118.332031</v>
      </c>
      <c r="DS851">
        <v>161.882169</v>
      </c>
      <c r="DT851">
        <v>13.991395000000001</v>
      </c>
      <c r="DU851">
        <v>199.00597400000001</v>
      </c>
      <c r="DV851">
        <v>16.0258</v>
      </c>
      <c r="DW851">
        <v>187.817126</v>
      </c>
      <c r="DX851">
        <v>11.177148000000001</v>
      </c>
      <c r="DY851">
        <v>178.134356</v>
      </c>
      <c r="DZ851">
        <v>118.66</v>
      </c>
      <c r="EA851">
        <v>5.8550000000000004</v>
      </c>
      <c r="EB851">
        <v>686.9</v>
      </c>
      <c r="EC851">
        <v>119.41</v>
      </c>
      <c r="ED851">
        <v>5.984</v>
      </c>
      <c r="EE851">
        <v>707.7</v>
      </c>
      <c r="EF851">
        <v>120.3</v>
      </c>
      <c r="EG851">
        <v>5.3410000000000002</v>
      </c>
      <c r="EH851">
        <v>634.5</v>
      </c>
      <c r="EI851">
        <v>119.44000200000001</v>
      </c>
      <c r="EJ851">
        <v>2.6480000000000001</v>
      </c>
      <c r="EK851">
        <v>316.20001200000002</v>
      </c>
      <c r="EL851">
        <v>1.8322270000000001</v>
      </c>
      <c r="EM851">
        <v>4.1956519999999999</v>
      </c>
      <c r="EN851">
        <v>32.43817</v>
      </c>
      <c r="EO851">
        <v>-14.782372000000001</v>
      </c>
      <c r="EP851">
        <v>-11.476054</v>
      </c>
      <c r="EQ851">
        <v>-19.668382000000001</v>
      </c>
      <c r="ER851">
        <v>109.66398100000001</v>
      </c>
      <c r="ES851">
        <v>105.415159</v>
      </c>
      <c r="ET851">
        <v>101.5971</v>
      </c>
      <c r="EU851">
        <v>4.9915190000000003</v>
      </c>
      <c r="EV851">
        <v>6346.0867529999996</v>
      </c>
      <c r="EW851">
        <v>6524.0208350000003</v>
      </c>
      <c r="EX851">
        <v>5544.3769750000001</v>
      </c>
      <c r="EY851">
        <v>3767.7374810000001</v>
      </c>
    </row>
    <row r="852" spans="1:155" x14ac:dyDescent="0.25">
      <c r="A852" s="741">
        <v>46246</v>
      </c>
      <c r="B852" s="740">
        <v>0.77042824074074079</v>
      </c>
      <c r="C852">
        <v>50460</v>
      </c>
      <c r="D852">
        <v>0</v>
      </c>
      <c r="E852">
        <v>0</v>
      </c>
      <c r="F852">
        <v>74.877127000000002</v>
      </c>
      <c r="G852">
        <v>72.450416000000004</v>
      </c>
      <c r="H852">
        <v>64.430462000000006</v>
      </c>
      <c r="I852">
        <v>73.147501000000005</v>
      </c>
      <c r="J852">
        <v>75.063419999999994</v>
      </c>
      <c r="K852">
        <v>72.084292000000005</v>
      </c>
      <c r="L852">
        <v>70.557832000000005</v>
      </c>
      <c r="M852">
        <v>71.012478000000002</v>
      </c>
      <c r="N852">
        <v>3.8364120000000002</v>
      </c>
      <c r="O852">
        <v>4.0642120000000004</v>
      </c>
      <c r="P852">
        <v>3.3649520000000002</v>
      </c>
      <c r="Q852">
        <v>5.1197720000000002</v>
      </c>
      <c r="R852">
        <v>5.7897290000000003</v>
      </c>
      <c r="S852">
        <v>5.1541569999999997</v>
      </c>
      <c r="T852">
        <v>6.8159970000000003</v>
      </c>
      <c r="U852">
        <v>10.277621999999999</v>
      </c>
      <c r="V852">
        <v>13.32672</v>
      </c>
      <c r="W852">
        <v>12.184238000000001</v>
      </c>
      <c r="X852">
        <v>9.0483560000000001</v>
      </c>
      <c r="Y852">
        <v>8.9054409999999997</v>
      </c>
      <c r="Z852">
        <v>10.987498</v>
      </c>
      <c r="AA852">
        <v>11.799932</v>
      </c>
      <c r="AB852">
        <v>9.330425</v>
      </c>
      <c r="AC852">
        <v>-2.4350670000000001</v>
      </c>
      <c r="AD852">
        <v>9.0426830000000002</v>
      </c>
      <c r="AE852">
        <v>-0.29613200000000001</v>
      </c>
      <c r="AF852">
        <v>8.4730690000000006</v>
      </c>
      <c r="AG852">
        <v>1.134325</v>
      </c>
      <c r="AH852">
        <v>-13.4421</v>
      </c>
      <c r="AI852">
        <v>-7.7300930000000001</v>
      </c>
      <c r="AJ852">
        <v>11.912572000000001</v>
      </c>
      <c r="AK852">
        <v>3.752615</v>
      </c>
      <c r="AL852">
        <v>11.630672000000001</v>
      </c>
      <c r="AM852">
        <v>2.6230159999999998</v>
      </c>
      <c r="AN852">
        <v>11.521193</v>
      </c>
      <c r="AO852">
        <v>3.8300900000000002</v>
      </c>
      <c r="AP852">
        <v>13.545239</v>
      </c>
      <c r="AQ852">
        <v>3.9706380000000001</v>
      </c>
      <c r="AR852">
        <v>12.233549999999999</v>
      </c>
      <c r="AS852">
        <v>4.2059249999999997</v>
      </c>
      <c r="AT852">
        <v>11.392491</v>
      </c>
      <c r="AU852">
        <v>3.9317609999999998</v>
      </c>
      <c r="AV852">
        <v>10.605076</v>
      </c>
      <c r="AW852">
        <v>2.8137080000000001</v>
      </c>
      <c r="AX852">
        <v>8.9057899999999997</v>
      </c>
      <c r="AY852">
        <v>2.6591109999999998</v>
      </c>
      <c r="AZ852">
        <v>9.2941230000000008</v>
      </c>
      <c r="BA852">
        <v>3.5318909999999999</v>
      </c>
      <c r="BB852">
        <v>10.366682000000001</v>
      </c>
      <c r="BC852">
        <v>3.5394160000000001</v>
      </c>
      <c r="BD852">
        <v>10.92069</v>
      </c>
      <c r="BE852">
        <v>3.005525</v>
      </c>
      <c r="BF852">
        <v>10.567643</v>
      </c>
      <c r="BG852">
        <v>3.07497</v>
      </c>
      <c r="BH852">
        <v>7.5433849999999998</v>
      </c>
      <c r="BI852">
        <v>2.6922030000000001</v>
      </c>
      <c r="BJ852">
        <v>7.8591930000000003</v>
      </c>
      <c r="BK852">
        <v>1.8401289999999999</v>
      </c>
      <c r="BL852">
        <v>5.3714779999999998</v>
      </c>
      <c r="BM852">
        <v>2.18513</v>
      </c>
      <c r="BN852">
        <v>6.13415</v>
      </c>
      <c r="BO852">
        <v>2.6615959999999999</v>
      </c>
      <c r="BP852">
        <v>6.049912</v>
      </c>
      <c r="BQ852">
        <v>3.187354</v>
      </c>
      <c r="BR852">
        <v>5.6820019999999998</v>
      </c>
      <c r="BS852">
        <v>2.759442</v>
      </c>
      <c r="BT852">
        <v>6.4635179999999997</v>
      </c>
      <c r="BU852">
        <v>2.9108830000000001</v>
      </c>
      <c r="BV852">
        <v>6.4132699999999998</v>
      </c>
      <c r="BW852">
        <v>1.843305</v>
      </c>
      <c r="BX852">
        <v>5.3251350000000004</v>
      </c>
      <c r="BY852">
        <v>3.1946319999999999</v>
      </c>
      <c r="BZ852">
        <v>4.7764980000000001</v>
      </c>
      <c r="CA852">
        <v>2.7947039999999999</v>
      </c>
      <c r="CB852">
        <v>4.5452690000000002</v>
      </c>
      <c r="CC852">
        <v>3.2366790000000001</v>
      </c>
      <c r="CD852">
        <v>4.6549240000000003</v>
      </c>
      <c r="CE852">
        <v>3.0366520000000001</v>
      </c>
      <c r="CF852">
        <v>5.7438599999999997</v>
      </c>
      <c r="CG852">
        <v>2.849173</v>
      </c>
      <c r="CH852">
        <v>5.3734700000000002</v>
      </c>
      <c r="CI852">
        <v>1.4955689999999999</v>
      </c>
      <c r="CJ852">
        <v>3.7629069999999998</v>
      </c>
      <c r="CK852">
        <v>2.6557430000000002</v>
      </c>
      <c r="CL852">
        <v>4.6003259999999999</v>
      </c>
      <c r="CM852">
        <v>2.4716499999999999</v>
      </c>
      <c r="CN852">
        <v>4.0901040000000002</v>
      </c>
      <c r="CO852">
        <v>3.0267219999999999</v>
      </c>
      <c r="CP852">
        <v>4.3801259999999997</v>
      </c>
      <c r="CQ852">
        <v>2.5513509999999999</v>
      </c>
      <c r="CR852">
        <v>5.3075400000000004</v>
      </c>
      <c r="CS852">
        <v>3.0187889999999999</v>
      </c>
      <c r="CT852">
        <v>6.0288589999999997</v>
      </c>
      <c r="CU852">
        <v>2.001401</v>
      </c>
      <c r="CV852">
        <v>4.0025459999999997</v>
      </c>
      <c r="CW852">
        <v>3.0682640000000001</v>
      </c>
      <c r="CX852">
        <v>3.9813649999999998</v>
      </c>
      <c r="CY852">
        <v>3.0659079999999999</v>
      </c>
      <c r="CZ852">
        <v>4.9872889999999996</v>
      </c>
      <c r="DA852">
        <v>3.1607319999999999</v>
      </c>
      <c r="DB852">
        <v>4.2243589999999998</v>
      </c>
      <c r="DC852">
        <v>3.2499310000000001</v>
      </c>
      <c r="DD852">
        <v>5.702915</v>
      </c>
      <c r="DE852">
        <v>104.403026</v>
      </c>
      <c r="DF852">
        <v>88.255626000000007</v>
      </c>
      <c r="DG852">
        <v>98.154253999999995</v>
      </c>
      <c r="DH852">
        <v>87.641458999999998</v>
      </c>
      <c r="DI852">
        <v>91.591877999999994</v>
      </c>
      <c r="DJ852">
        <v>71.294659999999993</v>
      </c>
      <c r="DK852">
        <v>125.62569999999999</v>
      </c>
      <c r="DL852">
        <v>101.95211399999999</v>
      </c>
      <c r="DM852">
        <v>113.978163</v>
      </c>
      <c r="DN852">
        <v>100.07626399999999</v>
      </c>
      <c r="DO852">
        <v>140.02026900000001</v>
      </c>
      <c r="DP852">
        <v>93.440516000000002</v>
      </c>
      <c r="DQ852">
        <v>132.335689</v>
      </c>
      <c r="DR852">
        <v>116.82412600000001</v>
      </c>
      <c r="DS852">
        <v>161.69463300000001</v>
      </c>
      <c r="DT852">
        <v>13.763925</v>
      </c>
      <c r="DU852">
        <v>198.25391400000001</v>
      </c>
      <c r="DV852">
        <v>15.861696</v>
      </c>
      <c r="DW852">
        <v>187.20239699999999</v>
      </c>
      <c r="DX852">
        <v>10.990157</v>
      </c>
      <c r="DY852">
        <v>178.16429099999999</v>
      </c>
      <c r="DZ852">
        <v>118.41</v>
      </c>
      <c r="EA852">
        <v>5.82</v>
      </c>
      <c r="EB852">
        <v>682.9</v>
      </c>
      <c r="EC852">
        <v>119.59</v>
      </c>
      <c r="ED852">
        <v>5.9459999999999997</v>
      </c>
      <c r="EE852">
        <v>704.6</v>
      </c>
      <c r="EF852">
        <v>120.16</v>
      </c>
      <c r="EG852">
        <v>5.3330000000000002</v>
      </c>
      <c r="EH852">
        <v>630.79999999999995</v>
      </c>
      <c r="EI852">
        <v>119.400002</v>
      </c>
      <c r="EJ852">
        <v>2.6480000000000001</v>
      </c>
      <c r="EK852">
        <v>316.10000600000001</v>
      </c>
      <c r="EL852">
        <v>1.721085</v>
      </c>
      <c r="EM852">
        <v>4.0063029999999999</v>
      </c>
      <c r="EN852">
        <v>31.919922</v>
      </c>
      <c r="EO852">
        <v>-15.163185</v>
      </c>
      <c r="EP852">
        <v>-11.736395999999999</v>
      </c>
      <c r="EQ852">
        <v>-20.007349999999999</v>
      </c>
      <c r="ER852">
        <v>109.38357499999999</v>
      </c>
      <c r="ES852">
        <v>105.176787</v>
      </c>
      <c r="ET852">
        <v>101.609118</v>
      </c>
      <c r="EU852">
        <v>4.9983909999999998</v>
      </c>
      <c r="EV852">
        <v>6357.5027120000004</v>
      </c>
      <c r="EW852">
        <v>6535.7716490000003</v>
      </c>
      <c r="EX852">
        <v>5554.9099829999996</v>
      </c>
      <c r="EY852">
        <v>3773.0021099999999</v>
      </c>
    </row>
    <row r="853" spans="1:155" x14ac:dyDescent="0.25">
      <c r="A853" s="741">
        <v>46246</v>
      </c>
      <c r="B853" s="740">
        <v>0.77112268518518523</v>
      </c>
      <c r="C853">
        <v>50520</v>
      </c>
      <c r="D853">
        <v>0</v>
      </c>
      <c r="E853">
        <v>0</v>
      </c>
      <c r="F853">
        <v>74.882172999999995</v>
      </c>
      <c r="G853">
        <v>72.450391999999994</v>
      </c>
      <c r="H853">
        <v>64.383814000000001</v>
      </c>
      <c r="I853">
        <v>73.146249999999995</v>
      </c>
      <c r="J853">
        <v>75.071887000000004</v>
      </c>
      <c r="K853">
        <v>72.152125999999996</v>
      </c>
      <c r="L853">
        <v>70.566164000000001</v>
      </c>
      <c r="M853">
        <v>71.104405999999997</v>
      </c>
      <c r="N853">
        <v>3.7482519999999999</v>
      </c>
      <c r="O853">
        <v>4.1808779999999999</v>
      </c>
      <c r="P853">
        <v>3.2155809999999998</v>
      </c>
      <c r="Q853">
        <v>5.0075260000000004</v>
      </c>
      <c r="R853">
        <v>5.5653519999999999</v>
      </c>
      <c r="S853">
        <v>4.9639629999999997</v>
      </c>
      <c r="T853">
        <v>6.750203</v>
      </c>
      <c r="U853">
        <v>10.213972999999999</v>
      </c>
      <c r="V853">
        <v>13.294582999999999</v>
      </c>
      <c r="W853">
        <v>11.847413</v>
      </c>
      <c r="X853">
        <v>8.9617769999999997</v>
      </c>
      <c r="Y853">
        <v>8.9493010000000002</v>
      </c>
      <c r="Z853">
        <v>10.790248999999999</v>
      </c>
      <c r="AA853">
        <v>11.37665</v>
      </c>
      <c r="AB853">
        <v>9.1609540000000003</v>
      </c>
      <c r="AC853">
        <v>-2.8000919999999998</v>
      </c>
      <c r="AD853">
        <v>9.0980589999999992</v>
      </c>
      <c r="AE853">
        <v>-0.65008500000000002</v>
      </c>
      <c r="AF853">
        <v>8.3487209999999994</v>
      </c>
      <c r="AG853">
        <v>0.75068900000000005</v>
      </c>
      <c r="AH853">
        <v>-13.755433</v>
      </c>
      <c r="AI853">
        <v>-8.0551150000000007</v>
      </c>
      <c r="AJ853">
        <v>10.918476</v>
      </c>
      <c r="AK853">
        <v>3.74946</v>
      </c>
      <c r="AL853">
        <v>11.647690000000001</v>
      </c>
      <c r="AM853">
        <v>2.6066639999999999</v>
      </c>
      <c r="AN853">
        <v>11.545483000000001</v>
      </c>
      <c r="AO853">
        <v>3.8195929999999998</v>
      </c>
      <c r="AP853">
        <v>13.588800000000001</v>
      </c>
      <c r="AQ853">
        <v>3.9500389999999999</v>
      </c>
      <c r="AR853">
        <v>12.262551999999999</v>
      </c>
      <c r="AS853">
        <v>4.1980750000000002</v>
      </c>
      <c r="AT853">
        <v>11.394112</v>
      </c>
      <c r="AU853">
        <v>3.9122729999999999</v>
      </c>
      <c r="AV853">
        <v>10.632171</v>
      </c>
      <c r="AW853">
        <v>2.79948</v>
      </c>
      <c r="AX853">
        <v>8.9144869999999994</v>
      </c>
      <c r="AY853">
        <v>2.6490209999999998</v>
      </c>
      <c r="AZ853">
        <v>9.3137749999999997</v>
      </c>
      <c r="BA853">
        <v>3.4988589999999999</v>
      </c>
      <c r="BB853">
        <v>10.364665</v>
      </c>
      <c r="BC853">
        <v>3.537839</v>
      </c>
      <c r="BD853">
        <v>10.935498000000001</v>
      </c>
      <c r="BE853">
        <v>2.9982000000000002</v>
      </c>
      <c r="BF853">
        <v>10.564947</v>
      </c>
      <c r="BG853">
        <v>3.0543089999999999</v>
      </c>
      <c r="BH853">
        <v>7.5708520000000004</v>
      </c>
      <c r="BI853">
        <v>2.6807569999999998</v>
      </c>
      <c r="BJ853">
        <v>7.8723919999999996</v>
      </c>
      <c r="BK853">
        <v>1.8096760000000001</v>
      </c>
      <c r="BL853">
        <v>5.3737259999999996</v>
      </c>
      <c r="BM853">
        <v>2.1247590000000001</v>
      </c>
      <c r="BN853">
        <v>6.1415100000000002</v>
      </c>
      <c r="BO853">
        <v>2.6561089999999998</v>
      </c>
      <c r="BP853">
        <v>6.0435369999999997</v>
      </c>
      <c r="BQ853">
        <v>3.1653180000000001</v>
      </c>
      <c r="BR853">
        <v>5.7218739999999997</v>
      </c>
      <c r="BS853">
        <v>2.7930480000000002</v>
      </c>
      <c r="BT853">
        <v>6.47818</v>
      </c>
      <c r="BU853">
        <v>2.924744</v>
      </c>
      <c r="BV853">
        <v>6.4394150000000003</v>
      </c>
      <c r="BW853">
        <v>1.826781</v>
      </c>
      <c r="BX853">
        <v>5.3423319999999999</v>
      </c>
      <c r="BY853">
        <v>3.2008480000000001</v>
      </c>
      <c r="BZ853">
        <v>4.8144</v>
      </c>
      <c r="CA853">
        <v>2.7752110000000001</v>
      </c>
      <c r="CB853">
        <v>4.578138</v>
      </c>
      <c r="CC853">
        <v>3.2654879999999999</v>
      </c>
      <c r="CD853">
        <v>4.6703669999999997</v>
      </c>
      <c r="CE853">
        <v>3.047993</v>
      </c>
      <c r="CF853">
        <v>5.7724169999999999</v>
      </c>
      <c r="CG853">
        <v>2.8346110000000002</v>
      </c>
      <c r="CH853">
        <v>5.3971330000000002</v>
      </c>
      <c r="CI853">
        <v>1.4658960000000001</v>
      </c>
      <c r="CJ853">
        <v>3.7939759999999998</v>
      </c>
      <c r="CK853">
        <v>2.6321180000000002</v>
      </c>
      <c r="CL853">
        <v>4.6001700000000003</v>
      </c>
      <c r="CM853">
        <v>2.4866839999999999</v>
      </c>
      <c r="CN853">
        <v>4.1054149999999998</v>
      </c>
      <c r="CO853">
        <v>3.054935</v>
      </c>
      <c r="CP853">
        <v>4.3899889999999999</v>
      </c>
      <c r="CQ853">
        <v>2.5575580000000002</v>
      </c>
      <c r="CR853">
        <v>5.333431</v>
      </c>
      <c r="CS853">
        <v>3.0107349999999999</v>
      </c>
      <c r="CT853">
        <v>6.0371309999999996</v>
      </c>
      <c r="CU853">
        <v>2.0046569999999999</v>
      </c>
      <c r="CV853">
        <v>4.0250789999999999</v>
      </c>
      <c r="CW853">
        <v>3.0995659999999998</v>
      </c>
      <c r="CX853">
        <v>4.0219639999999997</v>
      </c>
      <c r="CY853">
        <v>3.0495390000000002</v>
      </c>
      <c r="CZ853">
        <v>5.0282859999999996</v>
      </c>
      <c r="DA853">
        <v>3.1528710000000002</v>
      </c>
      <c r="DB853">
        <v>4.2399230000000001</v>
      </c>
      <c r="DC853">
        <v>3.2402310000000001</v>
      </c>
      <c r="DD853">
        <v>5.728275</v>
      </c>
      <c r="DE853">
        <v>104.09965099999999</v>
      </c>
      <c r="DF853">
        <v>88.332992000000004</v>
      </c>
      <c r="DG853">
        <v>98.092557999999997</v>
      </c>
      <c r="DH853">
        <v>87.579853999999997</v>
      </c>
      <c r="DI853">
        <v>91.203208000000004</v>
      </c>
      <c r="DJ853">
        <v>80.089241000000001</v>
      </c>
      <c r="DK853">
        <v>124.746927</v>
      </c>
      <c r="DL853">
        <v>101.918128</v>
      </c>
      <c r="DM853">
        <v>113.173948</v>
      </c>
      <c r="DN853">
        <v>99.878011999999998</v>
      </c>
      <c r="DO853">
        <v>139.206918</v>
      </c>
      <c r="DP853">
        <v>93.083179000000001</v>
      </c>
      <c r="DQ853">
        <v>131.50994</v>
      </c>
      <c r="DR853">
        <v>116.032972</v>
      </c>
      <c r="DS853">
        <v>161.372725</v>
      </c>
      <c r="DT853">
        <v>13.536066</v>
      </c>
      <c r="DU853">
        <v>196.94359299999999</v>
      </c>
      <c r="DV853">
        <v>15.623389</v>
      </c>
      <c r="DW853">
        <v>186.79993200000001</v>
      </c>
      <c r="DX853">
        <v>10.798598</v>
      </c>
      <c r="DY853">
        <v>177.53634500000001</v>
      </c>
      <c r="DZ853">
        <v>118.58</v>
      </c>
      <c r="EA853">
        <v>5.806</v>
      </c>
      <c r="EB853">
        <v>682.3</v>
      </c>
      <c r="EC853">
        <v>119.56</v>
      </c>
      <c r="ED853">
        <v>5.9269999999999996</v>
      </c>
      <c r="EE853">
        <v>700.6</v>
      </c>
      <c r="EF853">
        <v>120.25</v>
      </c>
      <c r="EG853">
        <v>5.3040000000000003</v>
      </c>
      <c r="EH853">
        <v>629.4</v>
      </c>
      <c r="EI853">
        <v>119.529999</v>
      </c>
      <c r="EJ853">
        <v>2.649</v>
      </c>
      <c r="EK853">
        <v>316.60000600000001</v>
      </c>
      <c r="EL853">
        <v>1.7915779999999999</v>
      </c>
      <c r="EM853">
        <v>4.0612649999999997</v>
      </c>
      <c r="EN853">
        <v>31.275064</v>
      </c>
      <c r="EO853">
        <v>-15.547010999999999</v>
      </c>
      <c r="EP853">
        <v>-12.116379999999999</v>
      </c>
      <c r="EQ853">
        <v>-20.356587999999999</v>
      </c>
      <c r="ER853">
        <v>108.893283</v>
      </c>
      <c r="ES853">
        <v>105.020436</v>
      </c>
      <c r="ET853">
        <v>101.35673</v>
      </c>
      <c r="EU853">
        <v>5.0044170000000001</v>
      </c>
      <c r="EV853">
        <v>6368.8683330000003</v>
      </c>
      <c r="EW853">
        <v>6547.476936</v>
      </c>
      <c r="EX853">
        <v>5565.4111629999998</v>
      </c>
      <c r="EY853">
        <v>3778.268728</v>
      </c>
    </row>
    <row r="854" spans="1:155" x14ac:dyDescent="0.25">
      <c r="A854" s="741">
        <v>46246</v>
      </c>
      <c r="B854" s="740">
        <v>0.77181712962962967</v>
      </c>
      <c r="C854">
        <v>50580</v>
      </c>
      <c r="D854">
        <v>0</v>
      </c>
      <c r="E854">
        <v>0</v>
      </c>
      <c r="F854">
        <v>74.743188000000004</v>
      </c>
      <c r="G854">
        <v>72.431766999999994</v>
      </c>
      <c r="H854">
        <v>64.409923000000006</v>
      </c>
      <c r="I854">
        <v>73.145787999999996</v>
      </c>
      <c r="J854">
        <v>75.064667</v>
      </c>
      <c r="K854">
        <v>72.163953000000006</v>
      </c>
      <c r="L854">
        <v>70.564272000000003</v>
      </c>
      <c r="M854">
        <v>71.122883000000002</v>
      </c>
      <c r="N854">
        <v>3.6111430000000002</v>
      </c>
      <c r="O854">
        <v>3.86612</v>
      </c>
      <c r="P854">
        <v>3.0199560000000001</v>
      </c>
      <c r="Q854">
        <v>4.7550829999999999</v>
      </c>
      <c r="R854">
        <v>5.2576549999999997</v>
      </c>
      <c r="S854">
        <v>4.7541659999999997</v>
      </c>
      <c r="T854">
        <v>6.4737859999999996</v>
      </c>
      <c r="U854">
        <v>9.8774529999999992</v>
      </c>
      <c r="V854">
        <v>13.225955000000001</v>
      </c>
      <c r="W854">
        <v>11.863573000000001</v>
      </c>
      <c r="X854">
        <v>8.8238850000000006</v>
      </c>
      <c r="Y854">
        <v>8.5737760000000005</v>
      </c>
      <c r="Z854">
        <v>10.728662999999999</v>
      </c>
      <c r="AA854">
        <v>11.316931</v>
      </c>
      <c r="AB854">
        <v>9.0013020000000008</v>
      </c>
      <c r="AC854">
        <v>-2.998837</v>
      </c>
      <c r="AD854">
        <v>8.8783639999999995</v>
      </c>
      <c r="AE854">
        <v>-0.97848500000000005</v>
      </c>
      <c r="AF854">
        <v>8.2187099999999997</v>
      </c>
      <c r="AG854">
        <v>0.39159500000000003</v>
      </c>
      <c r="AH854">
        <v>-13.964461999999999</v>
      </c>
      <c r="AI854">
        <v>-8.2650780000000008</v>
      </c>
      <c r="AJ854">
        <v>10.984995</v>
      </c>
      <c r="AK854">
        <v>3.773949</v>
      </c>
      <c r="AL854">
        <v>11.668680999999999</v>
      </c>
      <c r="AM854">
        <v>2.6412770000000001</v>
      </c>
      <c r="AN854">
        <v>11.561025000000001</v>
      </c>
      <c r="AO854">
        <v>3.854743</v>
      </c>
      <c r="AP854">
        <v>13.603986000000001</v>
      </c>
      <c r="AQ854">
        <v>3.9906929999999998</v>
      </c>
      <c r="AR854">
        <v>12.273469</v>
      </c>
      <c r="AS854">
        <v>4.2389590000000004</v>
      </c>
      <c r="AT854">
        <v>11.432669000000001</v>
      </c>
      <c r="AU854">
        <v>3.9838550000000001</v>
      </c>
      <c r="AV854">
        <v>10.649846999999999</v>
      </c>
      <c r="AW854">
        <v>2.8565</v>
      </c>
      <c r="AX854">
        <v>8.9213000000000005</v>
      </c>
      <c r="AY854">
        <v>2.6945510000000001</v>
      </c>
      <c r="AZ854">
        <v>9.3228659999999994</v>
      </c>
      <c r="BA854">
        <v>3.5475500000000002</v>
      </c>
      <c r="BB854">
        <v>10.408738</v>
      </c>
      <c r="BC854">
        <v>3.5644279999999999</v>
      </c>
      <c r="BD854">
        <v>10.972716</v>
      </c>
      <c r="BE854">
        <v>3.0602610000000001</v>
      </c>
      <c r="BF854">
        <v>10.579478</v>
      </c>
      <c r="BG854">
        <v>3.1090070000000001</v>
      </c>
      <c r="BH854">
        <v>7.5918429999999999</v>
      </c>
      <c r="BI854">
        <v>2.7166239999999999</v>
      </c>
      <c r="BJ854">
        <v>7.9064709999999998</v>
      </c>
      <c r="BK854">
        <v>1.842681</v>
      </c>
      <c r="BL854">
        <v>5.3960140000000001</v>
      </c>
      <c r="BM854">
        <v>2.1886009999999998</v>
      </c>
      <c r="BN854">
        <v>6.1621379999999997</v>
      </c>
      <c r="BO854">
        <v>2.678226</v>
      </c>
      <c r="BP854">
        <v>6.0623370000000003</v>
      </c>
      <c r="BQ854">
        <v>3.2232810000000001</v>
      </c>
      <c r="BR854">
        <v>5.7413920000000003</v>
      </c>
      <c r="BS854">
        <v>2.7997700000000001</v>
      </c>
      <c r="BT854">
        <v>6.480747</v>
      </c>
      <c r="BU854">
        <v>2.912668</v>
      </c>
      <c r="BV854">
        <v>6.434723</v>
      </c>
      <c r="BW854">
        <v>1.821596</v>
      </c>
      <c r="BX854">
        <v>5.341844</v>
      </c>
      <c r="BY854">
        <v>3.1907030000000001</v>
      </c>
      <c r="BZ854">
        <v>4.804843</v>
      </c>
      <c r="CA854">
        <v>2.7674650000000001</v>
      </c>
      <c r="CB854">
        <v>4.5745420000000001</v>
      </c>
      <c r="CC854">
        <v>3.276351</v>
      </c>
      <c r="CD854">
        <v>4.6793719999999999</v>
      </c>
      <c r="CE854">
        <v>3.0786349999999998</v>
      </c>
      <c r="CF854">
        <v>5.8204070000000003</v>
      </c>
      <c r="CG854">
        <v>2.8598110000000001</v>
      </c>
      <c r="CH854">
        <v>5.4114139999999997</v>
      </c>
      <c r="CI854">
        <v>1.4871760000000001</v>
      </c>
      <c r="CJ854">
        <v>3.7995640000000002</v>
      </c>
      <c r="CK854">
        <v>2.665079</v>
      </c>
      <c r="CL854">
        <v>4.6266109999999996</v>
      </c>
      <c r="CM854">
        <v>2.4984799999999998</v>
      </c>
      <c r="CN854">
        <v>4.1264339999999997</v>
      </c>
      <c r="CO854">
        <v>3.042875</v>
      </c>
      <c r="CP854">
        <v>4.4089020000000003</v>
      </c>
      <c r="CQ854">
        <v>2.5663990000000001</v>
      </c>
      <c r="CR854">
        <v>5.3468179999999998</v>
      </c>
      <c r="CS854">
        <v>3.0227889999999999</v>
      </c>
      <c r="CT854">
        <v>6.0525169999999999</v>
      </c>
      <c r="CU854">
        <v>1.9994080000000001</v>
      </c>
      <c r="CV854">
        <v>4.0207649999999999</v>
      </c>
      <c r="CW854">
        <v>3.0823689999999999</v>
      </c>
      <c r="CX854">
        <v>4.0228679999999999</v>
      </c>
      <c r="CY854">
        <v>3.034348</v>
      </c>
      <c r="CZ854">
        <v>5.0177259999999997</v>
      </c>
      <c r="DA854">
        <v>3.194439</v>
      </c>
      <c r="DB854">
        <v>4.2708659999999998</v>
      </c>
      <c r="DC854">
        <v>3.2592669999999999</v>
      </c>
      <c r="DD854">
        <v>5.7446849999999996</v>
      </c>
      <c r="DE854">
        <v>103.954931</v>
      </c>
      <c r="DF854">
        <v>87.806248999999994</v>
      </c>
      <c r="DG854">
        <v>98.060854000000006</v>
      </c>
      <c r="DH854">
        <v>87.519876999999994</v>
      </c>
      <c r="DI854">
        <v>91.372320000000002</v>
      </c>
      <c r="DJ854">
        <v>69.261420000000001</v>
      </c>
      <c r="DK854">
        <v>124.365325</v>
      </c>
      <c r="DL854">
        <v>101.670293</v>
      </c>
      <c r="DM854">
        <v>112.74464999999999</v>
      </c>
      <c r="DN854">
        <v>99.696928</v>
      </c>
      <c r="DO854">
        <v>139.17068900000001</v>
      </c>
      <c r="DP854">
        <v>93.173738</v>
      </c>
      <c r="DQ854">
        <v>131.036621</v>
      </c>
      <c r="DR854">
        <v>115.534403</v>
      </c>
      <c r="DS854">
        <v>161.229186</v>
      </c>
      <c r="DT854">
        <v>13.400827</v>
      </c>
      <c r="DU854">
        <v>197.27170799999999</v>
      </c>
      <c r="DV854">
        <v>15.493156000000001</v>
      </c>
      <c r="DW854">
        <v>186.441981</v>
      </c>
      <c r="DX854">
        <v>10.669482</v>
      </c>
      <c r="DY854">
        <v>177.59417300000001</v>
      </c>
      <c r="DZ854">
        <v>118.88</v>
      </c>
      <c r="EA854">
        <v>5.7939999999999996</v>
      </c>
      <c r="EB854">
        <v>681.1</v>
      </c>
      <c r="EC854">
        <v>119.66</v>
      </c>
      <c r="ED854">
        <v>5.9109999999999996</v>
      </c>
      <c r="EE854">
        <v>700.2</v>
      </c>
      <c r="EF854">
        <v>120.3</v>
      </c>
      <c r="EG854">
        <v>5.2809999999999997</v>
      </c>
      <c r="EH854">
        <v>628</v>
      </c>
      <c r="EI854">
        <v>119.540001</v>
      </c>
      <c r="EJ854">
        <v>2.65</v>
      </c>
      <c r="EK854">
        <v>316.70001200000002</v>
      </c>
      <c r="EL854">
        <v>1.81149</v>
      </c>
      <c r="EM854">
        <v>4.0599319999999999</v>
      </c>
      <c r="EN854">
        <v>31.578128</v>
      </c>
      <c r="EO854">
        <v>-15.775952</v>
      </c>
      <c r="EP854">
        <v>-12.325010000000001</v>
      </c>
      <c r="EQ854">
        <v>-20.593133000000002</v>
      </c>
      <c r="ER854">
        <v>109.01626400000001</v>
      </c>
      <c r="ES854">
        <v>104.881185</v>
      </c>
      <c r="ET854">
        <v>101.379997</v>
      </c>
      <c r="EU854">
        <v>5.0245199999999999</v>
      </c>
      <c r="EV854">
        <v>6380.2053210000004</v>
      </c>
      <c r="EW854">
        <v>6559.1538030000002</v>
      </c>
      <c r="EX854">
        <v>5575.8795110000001</v>
      </c>
      <c r="EY854">
        <v>3783.5424280000002</v>
      </c>
    </row>
    <row r="855" spans="1:155" x14ac:dyDescent="0.25">
      <c r="A855" s="741">
        <v>46246</v>
      </c>
      <c r="B855" s="740">
        <v>0.77251157407407411</v>
      </c>
      <c r="C855">
        <v>50640</v>
      </c>
      <c r="D855">
        <v>0</v>
      </c>
      <c r="E855">
        <v>0</v>
      </c>
      <c r="F855">
        <v>75.061824000000001</v>
      </c>
      <c r="G855">
        <v>72.532705000000007</v>
      </c>
      <c r="H855">
        <v>64.644825999999995</v>
      </c>
      <c r="I855">
        <v>73.192096000000006</v>
      </c>
      <c r="J855">
        <v>75.088909000000001</v>
      </c>
      <c r="K855">
        <v>72.199296000000004</v>
      </c>
      <c r="L855">
        <v>70.594785000000002</v>
      </c>
      <c r="M855">
        <v>71.180108000000004</v>
      </c>
      <c r="N855">
        <v>3.5479059999999998</v>
      </c>
      <c r="O855">
        <v>3.6715140000000002</v>
      </c>
      <c r="P855">
        <v>2.871105</v>
      </c>
      <c r="Q855">
        <v>4.5704830000000003</v>
      </c>
      <c r="R855">
        <v>5.1295869999999999</v>
      </c>
      <c r="S855">
        <v>4.5874600000000001</v>
      </c>
      <c r="T855">
        <v>6.4179279999999999</v>
      </c>
      <c r="U855">
        <v>9.8327960000000001</v>
      </c>
      <c r="V855">
        <v>13.341704</v>
      </c>
      <c r="W855">
        <v>11.252288999999999</v>
      </c>
      <c r="X855">
        <v>8.7355889999999992</v>
      </c>
      <c r="Y855">
        <v>8.587294</v>
      </c>
      <c r="Z855">
        <v>10.279470999999999</v>
      </c>
      <c r="AA855">
        <v>11.214964999999999</v>
      </c>
      <c r="AB855">
        <v>8.8571910000000003</v>
      </c>
      <c r="AC855">
        <v>-3.2082489999999999</v>
      </c>
      <c r="AD855">
        <v>8.9223520000000001</v>
      </c>
      <c r="AE855">
        <v>-1.168939</v>
      </c>
      <c r="AF855">
        <v>8.0363380000000006</v>
      </c>
      <c r="AG855">
        <v>0.117935</v>
      </c>
      <c r="AH855">
        <v>-14.177868</v>
      </c>
      <c r="AI855">
        <v>-8.4400539999999999</v>
      </c>
      <c r="AJ855">
        <v>10.329654</v>
      </c>
      <c r="AK855">
        <v>3.7772519999999998</v>
      </c>
      <c r="AL855">
        <v>11.690936000000001</v>
      </c>
      <c r="AM855">
        <v>2.6288499999999999</v>
      </c>
      <c r="AN855">
        <v>11.57874</v>
      </c>
      <c r="AO855">
        <v>3.8513670000000002</v>
      </c>
      <c r="AP855">
        <v>13.630103</v>
      </c>
      <c r="AQ855">
        <v>3.9868579999999998</v>
      </c>
      <c r="AR855">
        <v>12.310492999999999</v>
      </c>
      <c r="AS855">
        <v>4.2415219999999998</v>
      </c>
      <c r="AT855">
        <v>11.430598</v>
      </c>
      <c r="AU855">
        <v>3.977169</v>
      </c>
      <c r="AV855">
        <v>10.683705</v>
      </c>
      <c r="AW855">
        <v>2.8263699999999998</v>
      </c>
      <c r="AX855">
        <v>8.9488880000000002</v>
      </c>
      <c r="AY855">
        <v>2.6671740000000002</v>
      </c>
      <c r="AZ855">
        <v>9.3558599999999998</v>
      </c>
      <c r="BA855">
        <v>3.5307330000000001</v>
      </c>
      <c r="BB855">
        <v>10.437148000000001</v>
      </c>
      <c r="BC855">
        <v>3.5563600000000002</v>
      </c>
      <c r="BD855">
        <v>10.9811</v>
      </c>
      <c r="BE855">
        <v>3.0508359999999999</v>
      </c>
      <c r="BF855">
        <v>10.630654</v>
      </c>
      <c r="BG855">
        <v>3.099583</v>
      </c>
      <c r="BH855">
        <v>7.6162390000000002</v>
      </c>
      <c r="BI855">
        <v>2.7080690000000001</v>
      </c>
      <c r="BJ855">
        <v>7.9057789999999999</v>
      </c>
      <c r="BK855">
        <v>1.8198669999999999</v>
      </c>
      <c r="BL855">
        <v>5.414568</v>
      </c>
      <c r="BM855">
        <v>2.1335630000000001</v>
      </c>
      <c r="BN855">
        <v>6.1913070000000001</v>
      </c>
      <c r="BO855">
        <v>2.6739549999999999</v>
      </c>
      <c r="BP855">
        <v>6.0892210000000002</v>
      </c>
      <c r="BQ855">
        <v>3.2052209999999999</v>
      </c>
      <c r="BR855">
        <v>5.7497189999999998</v>
      </c>
      <c r="BS855">
        <v>2.7952509999999999</v>
      </c>
      <c r="BT855">
        <v>6.479914</v>
      </c>
      <c r="BU855">
        <v>2.8962379999999999</v>
      </c>
      <c r="BV855">
        <v>6.4307340000000002</v>
      </c>
      <c r="BW855">
        <v>1.816657</v>
      </c>
      <c r="BX855">
        <v>5.3476840000000001</v>
      </c>
      <c r="BY855">
        <v>3.205298</v>
      </c>
      <c r="BZ855">
        <v>4.8041809999999998</v>
      </c>
      <c r="CA855">
        <v>2.7350539999999999</v>
      </c>
      <c r="CB855">
        <v>4.5798449999999997</v>
      </c>
      <c r="CC855">
        <v>3.283684</v>
      </c>
      <c r="CD855">
        <v>4.6710909999999997</v>
      </c>
      <c r="CE855">
        <v>3.077232</v>
      </c>
      <c r="CF855">
        <v>5.7928030000000001</v>
      </c>
      <c r="CG855">
        <v>2.873488</v>
      </c>
      <c r="CH855">
        <v>5.3915059999999997</v>
      </c>
      <c r="CI855">
        <v>1.474065</v>
      </c>
      <c r="CJ855">
        <v>3.7832819999999998</v>
      </c>
      <c r="CK855">
        <v>2.6457290000000002</v>
      </c>
      <c r="CL855">
        <v>4.6247530000000001</v>
      </c>
      <c r="CM855">
        <v>2.4795859999999998</v>
      </c>
      <c r="CN855">
        <v>4.1033530000000003</v>
      </c>
      <c r="CO855">
        <v>3.0735649999999999</v>
      </c>
      <c r="CP855">
        <v>4.3809149999999999</v>
      </c>
      <c r="CQ855">
        <v>2.5871189999999999</v>
      </c>
      <c r="CR855">
        <v>5.3335359999999996</v>
      </c>
      <c r="CS855">
        <v>3.028778</v>
      </c>
      <c r="CT855">
        <v>6.046621</v>
      </c>
      <c r="CU855">
        <v>2.0049920000000001</v>
      </c>
      <c r="CV855">
        <v>4.014392</v>
      </c>
      <c r="CW855">
        <v>3.089324</v>
      </c>
      <c r="CX855">
        <v>4.0513709999999996</v>
      </c>
      <c r="CY855">
        <v>3.0242610000000001</v>
      </c>
      <c r="CZ855">
        <v>5.0383909999999998</v>
      </c>
      <c r="DA855">
        <v>3.177562</v>
      </c>
      <c r="DB855">
        <v>4.3068070000000001</v>
      </c>
      <c r="DC855">
        <v>3.3053759999999999</v>
      </c>
      <c r="DD855">
        <v>5.7642160000000002</v>
      </c>
      <c r="DE855">
        <v>103.948245</v>
      </c>
      <c r="DF855">
        <v>88.393568000000002</v>
      </c>
      <c r="DG855">
        <v>97.936915999999997</v>
      </c>
      <c r="DH855">
        <v>87.747035999999994</v>
      </c>
      <c r="DI855">
        <v>91.232479999999995</v>
      </c>
      <c r="DJ855">
        <v>84.791258999999997</v>
      </c>
      <c r="DK855">
        <v>124.04420399999999</v>
      </c>
      <c r="DL855">
        <v>101.548507</v>
      </c>
      <c r="DM855">
        <v>112.464859</v>
      </c>
      <c r="DN855">
        <v>99.51285</v>
      </c>
      <c r="DO855">
        <v>139.29491300000001</v>
      </c>
      <c r="DP855">
        <v>93.172796000000005</v>
      </c>
      <c r="DQ855">
        <v>130.98448999999999</v>
      </c>
      <c r="DR855">
        <v>115.304653</v>
      </c>
      <c r="DS855">
        <v>161.157084</v>
      </c>
      <c r="DT855">
        <v>13.302180999999999</v>
      </c>
      <c r="DU855">
        <v>196.84611100000001</v>
      </c>
      <c r="DV855">
        <v>15.424298</v>
      </c>
      <c r="DW855">
        <v>185.88167899999999</v>
      </c>
      <c r="DX855">
        <v>10.579145</v>
      </c>
      <c r="DY855">
        <v>177.54217700000001</v>
      </c>
      <c r="DZ855">
        <v>118.72</v>
      </c>
      <c r="EA855">
        <v>5.7759999999999998</v>
      </c>
      <c r="EB855">
        <v>677.4</v>
      </c>
      <c r="EC855">
        <v>119.79</v>
      </c>
      <c r="ED855">
        <v>5.9009999999999998</v>
      </c>
      <c r="EE855">
        <v>698.6</v>
      </c>
      <c r="EF855">
        <v>120.3</v>
      </c>
      <c r="EG855">
        <v>5.2839999999999998</v>
      </c>
      <c r="EH855">
        <v>625.79999999999995</v>
      </c>
      <c r="EI855">
        <v>119.32</v>
      </c>
      <c r="EJ855">
        <v>2.6469999999999998</v>
      </c>
      <c r="EK855">
        <v>315.79998799999998</v>
      </c>
      <c r="EL855">
        <v>1.7656149999999999</v>
      </c>
      <c r="EM855">
        <v>3.9955449999999999</v>
      </c>
      <c r="EN855">
        <v>31.088843000000001</v>
      </c>
      <c r="EO855">
        <v>-15.943483000000001</v>
      </c>
      <c r="EP855">
        <v>-12.435599</v>
      </c>
      <c r="EQ855">
        <v>-20.759188999999999</v>
      </c>
      <c r="ER855">
        <v>108.856719</v>
      </c>
      <c r="ES855">
        <v>104.66285000000001</v>
      </c>
      <c r="ET855">
        <v>101.359076</v>
      </c>
      <c r="EU855">
        <v>5.0263679999999997</v>
      </c>
      <c r="EV855">
        <v>6391.5235329999996</v>
      </c>
      <c r="EW855">
        <v>6570.8168669999995</v>
      </c>
      <c r="EX855">
        <v>5586.3363859999999</v>
      </c>
      <c r="EY855">
        <v>3788.8174760000002</v>
      </c>
    </row>
    <row r="856" spans="1:155" x14ac:dyDescent="0.25">
      <c r="A856" s="741">
        <v>46246</v>
      </c>
      <c r="B856" s="740">
        <v>0.77320601851851856</v>
      </c>
      <c r="C856">
        <v>50700</v>
      </c>
      <c r="D856">
        <v>0</v>
      </c>
      <c r="E856">
        <v>0</v>
      </c>
      <c r="F856">
        <v>74.897914999999998</v>
      </c>
      <c r="G856">
        <v>72.556415999999999</v>
      </c>
      <c r="H856">
        <v>64.526782999999995</v>
      </c>
      <c r="I856">
        <v>73.18047</v>
      </c>
      <c r="J856">
        <v>75.125878999999998</v>
      </c>
      <c r="K856">
        <v>72.157989999999998</v>
      </c>
      <c r="L856">
        <v>70.616721999999996</v>
      </c>
      <c r="M856">
        <v>71.168933999999993</v>
      </c>
      <c r="N856">
        <v>3.4487610000000002</v>
      </c>
      <c r="O856">
        <v>3.1839689999999998</v>
      </c>
      <c r="P856">
        <v>2.7092849999999999</v>
      </c>
      <c r="Q856">
        <v>5.0224849999999996</v>
      </c>
      <c r="R856">
        <v>4.8872020000000003</v>
      </c>
      <c r="S856">
        <v>4.4288730000000003</v>
      </c>
      <c r="T856">
        <v>6.274934</v>
      </c>
      <c r="U856">
        <v>9.6827579999999998</v>
      </c>
      <c r="V856">
        <v>13.074396999999999</v>
      </c>
      <c r="W856">
        <v>11.349208000000001</v>
      </c>
      <c r="X856">
        <v>8.5984230000000004</v>
      </c>
      <c r="Y856">
        <v>8.2826950000000004</v>
      </c>
      <c r="Z856">
        <v>10.368392999999999</v>
      </c>
      <c r="AA856">
        <v>11.1797</v>
      </c>
      <c r="AB856">
        <v>8.7484479999999998</v>
      </c>
      <c r="AC856">
        <v>-3.4411309999999999</v>
      </c>
      <c r="AD856">
        <v>8.6223159999999996</v>
      </c>
      <c r="AE856">
        <v>-1.3971279999999999</v>
      </c>
      <c r="AF856">
        <v>7.8866240000000003</v>
      </c>
      <c r="AG856">
        <v>1.557E-3</v>
      </c>
      <c r="AH856">
        <v>-14.367454</v>
      </c>
      <c r="AI856">
        <v>-8.6063880000000008</v>
      </c>
      <c r="AJ856">
        <v>10.003195</v>
      </c>
      <c r="AK856">
        <v>3.7955109999999999</v>
      </c>
      <c r="AL856">
        <v>11.733788000000001</v>
      </c>
      <c r="AM856">
        <v>2.6377549999999998</v>
      </c>
      <c r="AN856">
        <v>11.581170999999999</v>
      </c>
      <c r="AO856">
        <v>3.8752800000000001</v>
      </c>
      <c r="AP856">
        <v>13.660936</v>
      </c>
      <c r="AQ856">
        <v>4.0034190000000001</v>
      </c>
      <c r="AR856">
        <v>12.320247999999999</v>
      </c>
      <c r="AS856">
        <v>4.2849009999999996</v>
      </c>
      <c r="AT856">
        <v>11.468138</v>
      </c>
      <c r="AU856">
        <v>3.9852620000000001</v>
      </c>
      <c r="AV856">
        <v>10.693994999999999</v>
      </c>
      <c r="AW856">
        <v>2.845275</v>
      </c>
      <c r="AX856">
        <v>9.0072869999999998</v>
      </c>
      <c r="AY856">
        <v>2.6856239999999998</v>
      </c>
      <c r="AZ856">
        <v>9.3745750000000001</v>
      </c>
      <c r="BA856">
        <v>3.5656919999999999</v>
      </c>
      <c r="BB856">
        <v>10.448805999999999</v>
      </c>
      <c r="BC856">
        <v>3.5796230000000002</v>
      </c>
      <c r="BD856">
        <v>11.003204999999999</v>
      </c>
      <c r="BE856">
        <v>3.0761729999999998</v>
      </c>
      <c r="BF856">
        <v>10.621599</v>
      </c>
      <c r="BG856">
        <v>3.1364139999999998</v>
      </c>
      <c r="BH856">
        <v>7.6331740000000003</v>
      </c>
      <c r="BI856">
        <v>2.7380100000000001</v>
      </c>
      <c r="BJ856">
        <v>7.9330489999999996</v>
      </c>
      <c r="BK856">
        <v>1.8395509999999999</v>
      </c>
      <c r="BL856">
        <v>5.410774</v>
      </c>
      <c r="BM856">
        <v>2.177184</v>
      </c>
      <c r="BN856">
        <v>6.1930889999999996</v>
      </c>
      <c r="BO856">
        <v>2.7093370000000001</v>
      </c>
      <c r="BP856">
        <v>6.1102309999999997</v>
      </c>
      <c r="BQ856">
        <v>3.2345969999999999</v>
      </c>
      <c r="BR856">
        <v>5.7610419999999998</v>
      </c>
      <c r="BS856">
        <v>2.8144450000000001</v>
      </c>
      <c r="BT856">
        <v>6.5195920000000003</v>
      </c>
      <c r="BU856">
        <v>2.9200819999999998</v>
      </c>
      <c r="BV856">
        <v>6.4398099999999996</v>
      </c>
      <c r="BW856">
        <v>1.8087489999999999</v>
      </c>
      <c r="BX856">
        <v>5.3428339999999999</v>
      </c>
      <c r="BY856">
        <v>3.186639</v>
      </c>
      <c r="BZ856">
        <v>4.8224530000000003</v>
      </c>
      <c r="CA856">
        <v>2.6898849999999999</v>
      </c>
      <c r="CB856">
        <v>4.5719690000000002</v>
      </c>
      <c r="CC856">
        <v>3.2954479999999999</v>
      </c>
      <c r="CD856">
        <v>4.7094389999999997</v>
      </c>
      <c r="CE856">
        <v>3.0788829999999998</v>
      </c>
      <c r="CF856">
        <v>5.8300879999999999</v>
      </c>
      <c r="CG856">
        <v>2.8483740000000002</v>
      </c>
      <c r="CH856">
        <v>5.4088450000000003</v>
      </c>
      <c r="CI856">
        <v>1.4689179999999999</v>
      </c>
      <c r="CJ856">
        <v>3.7836650000000001</v>
      </c>
      <c r="CK856">
        <v>2.6381770000000002</v>
      </c>
      <c r="CL856">
        <v>4.6130940000000002</v>
      </c>
      <c r="CM856">
        <v>2.4821580000000001</v>
      </c>
      <c r="CN856">
        <v>4.13063</v>
      </c>
      <c r="CO856">
        <v>3.0834090000000001</v>
      </c>
      <c r="CP856">
        <v>4.4125030000000001</v>
      </c>
      <c r="CQ856">
        <v>2.5962420000000002</v>
      </c>
      <c r="CR856">
        <v>5.3806620000000001</v>
      </c>
      <c r="CS856">
        <v>3.025477</v>
      </c>
      <c r="CT856">
        <v>6.0784849999999997</v>
      </c>
      <c r="CU856">
        <v>2.0144790000000001</v>
      </c>
      <c r="CV856">
        <v>4.02982</v>
      </c>
      <c r="CW856">
        <v>3.0891380000000002</v>
      </c>
      <c r="CX856">
        <v>4.0501079999999998</v>
      </c>
      <c r="CY856">
        <v>2.9921820000000001</v>
      </c>
      <c r="CZ856">
        <v>5.0513450000000004</v>
      </c>
      <c r="DA856">
        <v>3.1846860000000001</v>
      </c>
      <c r="DB856">
        <v>4.277196</v>
      </c>
      <c r="DC856">
        <v>3.25963</v>
      </c>
      <c r="DD856">
        <v>5.7592970000000001</v>
      </c>
      <c r="DE856">
        <v>103.81757500000001</v>
      </c>
      <c r="DF856">
        <v>88.240623999999997</v>
      </c>
      <c r="DG856">
        <v>97.723073999999997</v>
      </c>
      <c r="DH856">
        <v>87.367080999999999</v>
      </c>
      <c r="DI856">
        <v>91.003237999999996</v>
      </c>
      <c r="DJ856">
        <v>89.767121000000003</v>
      </c>
      <c r="DK856">
        <v>123.91189300000001</v>
      </c>
      <c r="DL856">
        <v>101.31746800000001</v>
      </c>
      <c r="DM856">
        <v>112.404623</v>
      </c>
      <c r="DN856">
        <v>99.379485000000003</v>
      </c>
      <c r="DO856">
        <v>138.99675500000001</v>
      </c>
      <c r="DP856">
        <v>92.907323000000005</v>
      </c>
      <c r="DQ856">
        <v>130.947214</v>
      </c>
      <c r="DR856">
        <v>115.212259</v>
      </c>
      <c r="DS856">
        <v>161.05974000000001</v>
      </c>
      <c r="DT856">
        <v>13.211747000000001</v>
      </c>
      <c r="DU856">
        <v>196.62568300000001</v>
      </c>
      <c r="DV856">
        <v>15.299022000000001</v>
      </c>
      <c r="DW856">
        <v>185.783322</v>
      </c>
      <c r="DX856">
        <v>10.431759</v>
      </c>
      <c r="DY856">
        <v>176.95388500000001</v>
      </c>
      <c r="DZ856">
        <v>118.64</v>
      </c>
      <c r="EA856">
        <v>5.7549999999999999</v>
      </c>
      <c r="EB856">
        <v>676.2</v>
      </c>
      <c r="EC856">
        <v>119.76</v>
      </c>
      <c r="ED856">
        <v>5.8959999999999999</v>
      </c>
      <c r="EE856">
        <v>698.2</v>
      </c>
      <c r="EF856">
        <v>120.12</v>
      </c>
      <c r="EG856">
        <v>5.2690000000000001</v>
      </c>
      <c r="EH856">
        <v>625.79999999999995</v>
      </c>
      <c r="EI856">
        <v>119.489998</v>
      </c>
      <c r="EJ856">
        <v>2.6480000000000001</v>
      </c>
      <c r="EK856">
        <v>316.39999399999999</v>
      </c>
      <c r="EL856">
        <v>1.7300150000000001</v>
      </c>
      <c r="EM856">
        <v>4.0309109999999997</v>
      </c>
      <c r="EN856">
        <v>31.034298</v>
      </c>
      <c r="EO856">
        <v>-16.097469</v>
      </c>
      <c r="EP856">
        <v>-12.637299000000001</v>
      </c>
      <c r="EQ856">
        <v>-21.031103000000002</v>
      </c>
      <c r="ER856">
        <v>108.773993</v>
      </c>
      <c r="ES856">
        <v>104.624477</v>
      </c>
      <c r="ET856">
        <v>101.122083</v>
      </c>
      <c r="EU856">
        <v>5.0390769999999998</v>
      </c>
      <c r="EV856">
        <v>6402.8165939999999</v>
      </c>
      <c r="EW856">
        <v>6582.459922</v>
      </c>
      <c r="EX856">
        <v>5596.7560700000004</v>
      </c>
      <c r="EY856">
        <v>3794.0889000000002</v>
      </c>
    </row>
    <row r="857" spans="1:155" x14ac:dyDescent="0.25">
      <c r="A857" s="741">
        <v>46246</v>
      </c>
      <c r="B857" s="740">
        <v>0.773900462962963</v>
      </c>
      <c r="C857">
        <v>50760</v>
      </c>
      <c r="D857">
        <v>0</v>
      </c>
      <c r="E857">
        <v>0</v>
      </c>
      <c r="F857">
        <v>74.833607000000001</v>
      </c>
      <c r="G857">
        <v>72.494895999999997</v>
      </c>
      <c r="H857">
        <v>64.721260000000001</v>
      </c>
      <c r="I857">
        <v>73.163735000000003</v>
      </c>
      <c r="J857">
        <v>75.132412000000002</v>
      </c>
      <c r="K857">
        <v>72.148439999999994</v>
      </c>
      <c r="L857">
        <v>70.607867999999996</v>
      </c>
      <c r="M857">
        <v>71.083280000000002</v>
      </c>
      <c r="N857">
        <v>3.5208430000000002</v>
      </c>
      <c r="O857">
        <v>2.9162370000000002</v>
      </c>
      <c r="P857">
        <v>3.0707740000000001</v>
      </c>
      <c r="Q857">
        <v>3.7308330000000001</v>
      </c>
      <c r="R857">
        <v>4.988931</v>
      </c>
      <c r="S857">
        <v>5.0045219999999997</v>
      </c>
      <c r="T857">
        <v>6.2014050000000003</v>
      </c>
      <c r="U857">
        <v>41.007430999999997</v>
      </c>
      <c r="V857">
        <v>13.970072999999999</v>
      </c>
      <c r="W857">
        <v>21.926884000000001</v>
      </c>
      <c r="X857">
        <v>34.315359999999998</v>
      </c>
      <c r="Y857">
        <v>51.234748000000003</v>
      </c>
      <c r="Z857">
        <v>33.709797999999999</v>
      </c>
      <c r="AA857">
        <v>12.059486</v>
      </c>
      <c r="AB857">
        <v>15.930325</v>
      </c>
      <c r="AC857">
        <v>-3.1414330000000001</v>
      </c>
      <c r="AD857">
        <v>40.005566999999999</v>
      </c>
      <c r="AE857">
        <v>0.993201</v>
      </c>
      <c r="AF857">
        <v>30.639728999999999</v>
      </c>
      <c r="AG857">
        <v>10.206509</v>
      </c>
      <c r="AH857">
        <v>-14.391003</v>
      </c>
      <c r="AI857">
        <v>-8.4115380000000002</v>
      </c>
      <c r="AJ857">
        <v>10.381943</v>
      </c>
      <c r="AK857">
        <v>3.7854809999999999</v>
      </c>
      <c r="AL857">
        <v>11.761722000000001</v>
      </c>
      <c r="AM857">
        <v>2.6591559999999999</v>
      </c>
      <c r="AN857">
        <v>11.634548000000001</v>
      </c>
      <c r="AO857">
        <v>3.867944</v>
      </c>
      <c r="AP857">
        <v>13.683598</v>
      </c>
      <c r="AQ857">
        <v>4.0057280000000004</v>
      </c>
      <c r="AR857">
        <v>12.336975000000001</v>
      </c>
      <c r="AS857">
        <v>4.2986069999999996</v>
      </c>
      <c r="AT857">
        <v>11.514951999999999</v>
      </c>
      <c r="AU857">
        <v>4.0165100000000002</v>
      </c>
      <c r="AV857">
        <v>10.721757999999999</v>
      </c>
      <c r="AW857">
        <v>2.8411590000000002</v>
      </c>
      <c r="AX857">
        <v>9.0000169999999997</v>
      </c>
      <c r="AY857">
        <v>2.6778249999999999</v>
      </c>
      <c r="AZ857">
        <v>9.3843920000000001</v>
      </c>
      <c r="BA857">
        <v>3.5516969999999999</v>
      </c>
      <c r="BB857">
        <v>10.487496999999999</v>
      </c>
      <c r="BC857">
        <v>3.5833189999999999</v>
      </c>
      <c r="BD857">
        <v>11.049595</v>
      </c>
      <c r="BE857">
        <v>3.0725180000000001</v>
      </c>
      <c r="BF857">
        <v>10.651187999999999</v>
      </c>
      <c r="BG857">
        <v>3.1272410000000002</v>
      </c>
      <c r="BH857">
        <v>7.6544350000000003</v>
      </c>
      <c r="BI857">
        <v>2.7285979999999999</v>
      </c>
      <c r="BJ857">
        <v>7.9649939999999999</v>
      </c>
      <c r="BK857">
        <v>1.8234090000000001</v>
      </c>
      <c r="BL857">
        <v>5.4515440000000002</v>
      </c>
      <c r="BM857">
        <v>2.1661160000000002</v>
      </c>
      <c r="BN857">
        <v>6.2215179999999997</v>
      </c>
      <c r="BO857">
        <v>2.6610710000000002</v>
      </c>
      <c r="BP857">
        <v>6.1519389999999996</v>
      </c>
      <c r="BQ857">
        <v>3.2475200000000002</v>
      </c>
      <c r="BR857">
        <v>5.7754390000000004</v>
      </c>
      <c r="BS857">
        <v>2.8178640000000001</v>
      </c>
      <c r="BT857">
        <v>6.5307700000000004</v>
      </c>
      <c r="BU857">
        <v>2.907816</v>
      </c>
      <c r="BV857">
        <v>6.4564349999999999</v>
      </c>
      <c r="BW857">
        <v>1.8176570000000001</v>
      </c>
      <c r="BX857">
        <v>5.3688830000000003</v>
      </c>
      <c r="BY857">
        <v>3.2026560000000002</v>
      </c>
      <c r="BZ857">
        <v>4.8422559999999999</v>
      </c>
      <c r="CA857">
        <v>2.6586759999999998</v>
      </c>
      <c r="CB857">
        <v>4.5904030000000002</v>
      </c>
      <c r="CC857">
        <v>3.3124400000000001</v>
      </c>
      <c r="CD857">
        <v>4.6933660000000001</v>
      </c>
      <c r="CE857">
        <v>3.119793</v>
      </c>
      <c r="CF857">
        <v>5.8436849999999998</v>
      </c>
      <c r="CG857">
        <v>2.8615710000000001</v>
      </c>
      <c r="CH857">
        <v>5.4080089999999998</v>
      </c>
      <c r="CI857">
        <v>1.47868</v>
      </c>
      <c r="CJ857">
        <v>3.799366</v>
      </c>
      <c r="CK857">
        <v>2.6432220000000002</v>
      </c>
      <c r="CL857">
        <v>4.633724</v>
      </c>
      <c r="CM857">
        <v>2.4807600000000001</v>
      </c>
      <c r="CN857">
        <v>4.1304869999999996</v>
      </c>
      <c r="CO857">
        <v>3.093842</v>
      </c>
      <c r="CP857">
        <v>4.4198940000000002</v>
      </c>
      <c r="CQ857">
        <v>2.6087150000000001</v>
      </c>
      <c r="CR857">
        <v>5.3912500000000003</v>
      </c>
      <c r="CS857">
        <v>3.0411619999999999</v>
      </c>
      <c r="CT857">
        <v>6.072419</v>
      </c>
      <c r="CU857">
        <v>1.988569</v>
      </c>
      <c r="CV857">
        <v>4.0310829999999997</v>
      </c>
      <c r="CW857">
        <v>3.0853440000000001</v>
      </c>
      <c r="CX857">
        <v>4.0860919999999998</v>
      </c>
      <c r="CY857">
        <v>2.9757910000000001</v>
      </c>
      <c r="CZ857">
        <v>5.0538040000000004</v>
      </c>
      <c r="DA857">
        <v>3.2055370000000001</v>
      </c>
      <c r="DB857">
        <v>4.3214220000000001</v>
      </c>
      <c r="DC857">
        <v>3.3131179999999998</v>
      </c>
      <c r="DD857">
        <v>5.8139250000000002</v>
      </c>
      <c r="DE857">
        <v>103.666042</v>
      </c>
      <c r="DF857">
        <v>88.147098999999997</v>
      </c>
      <c r="DG857">
        <v>97.765529000000001</v>
      </c>
      <c r="DH857">
        <v>87.766368999999997</v>
      </c>
      <c r="DI857">
        <v>91.073018000000005</v>
      </c>
      <c r="DJ857">
        <v>70.900105999999994</v>
      </c>
      <c r="DK857">
        <v>123.868025</v>
      </c>
      <c r="DL857">
        <v>101.121369</v>
      </c>
      <c r="DM857">
        <v>112.346964</v>
      </c>
      <c r="DN857">
        <v>99.474430999999996</v>
      </c>
      <c r="DO857">
        <v>138.85080300000001</v>
      </c>
      <c r="DP857">
        <v>92.950837000000007</v>
      </c>
      <c r="DQ857">
        <v>130.874698</v>
      </c>
      <c r="DR857">
        <v>115.10864100000001</v>
      </c>
      <c r="DS857">
        <v>161.22726299999999</v>
      </c>
      <c r="DT857">
        <v>13.282792000000001</v>
      </c>
      <c r="DU857">
        <v>196.27482499999999</v>
      </c>
      <c r="DV857">
        <v>15.994845</v>
      </c>
      <c r="DW857">
        <v>186.22855100000001</v>
      </c>
      <c r="DX857">
        <v>10.987095</v>
      </c>
      <c r="DY857">
        <v>177.34721300000001</v>
      </c>
      <c r="DZ857">
        <v>118.69</v>
      </c>
      <c r="EA857">
        <v>5.7359999999999998</v>
      </c>
      <c r="EB857">
        <v>675.7</v>
      </c>
      <c r="EC857">
        <v>119.8</v>
      </c>
      <c r="ED857">
        <v>5.899</v>
      </c>
      <c r="EE857">
        <v>696.7</v>
      </c>
      <c r="EF857">
        <v>120.23</v>
      </c>
      <c r="EG857">
        <v>5.274</v>
      </c>
      <c r="EH857">
        <v>626.6</v>
      </c>
      <c r="EI857">
        <v>119.55999799999999</v>
      </c>
      <c r="EJ857">
        <v>2.649</v>
      </c>
      <c r="EK857">
        <v>316.70001200000002</v>
      </c>
      <c r="EL857">
        <v>1.5854619999999999</v>
      </c>
      <c r="EM857">
        <v>3.1135419999999998</v>
      </c>
      <c r="EN857">
        <v>30.394860000000001</v>
      </c>
      <c r="EO857">
        <v>-15.976464999999999</v>
      </c>
      <c r="EP857">
        <v>-11.525080000000001</v>
      </c>
      <c r="EQ857">
        <v>-20.012917000000002</v>
      </c>
      <c r="ER857">
        <v>108.64218700000001</v>
      </c>
      <c r="ES857">
        <v>104.798069</v>
      </c>
      <c r="ET857">
        <v>101.28059399999999</v>
      </c>
      <c r="EU857">
        <v>5.05084</v>
      </c>
      <c r="EV857">
        <v>6414.0898159999997</v>
      </c>
      <c r="EW857">
        <v>6594.077972</v>
      </c>
      <c r="EX857">
        <v>5607.1678899999997</v>
      </c>
      <c r="EY857">
        <v>3799.362059</v>
      </c>
    </row>
    <row r="858" spans="1:155" x14ac:dyDescent="0.25">
      <c r="A858" s="741">
        <v>46246</v>
      </c>
      <c r="B858" s="740">
        <v>0.77459490740740744</v>
      </c>
      <c r="C858">
        <v>50820</v>
      </c>
      <c r="D858">
        <v>0</v>
      </c>
      <c r="E858">
        <v>0</v>
      </c>
      <c r="F858">
        <v>75.191069999999996</v>
      </c>
      <c r="G858">
        <v>72.598799</v>
      </c>
      <c r="H858">
        <v>64.920603</v>
      </c>
      <c r="I858">
        <v>73.179469999999995</v>
      </c>
      <c r="J858">
        <v>75.172183000000004</v>
      </c>
      <c r="K858">
        <v>72.193437000000003</v>
      </c>
      <c r="L858">
        <v>70.623118000000005</v>
      </c>
      <c r="M858">
        <v>71.152837000000005</v>
      </c>
      <c r="N858">
        <v>4.6763029999999999</v>
      </c>
      <c r="O858">
        <v>4.1530950000000004</v>
      </c>
      <c r="P858">
        <v>4.1466669999999999</v>
      </c>
      <c r="Q858">
        <v>5.6689930000000004</v>
      </c>
      <c r="R858">
        <v>7.397513</v>
      </c>
      <c r="S858">
        <v>6.6966570000000001</v>
      </c>
      <c r="T858">
        <v>7.828157</v>
      </c>
      <c r="U858">
        <v>13.357844</v>
      </c>
      <c r="V858">
        <v>18.597735</v>
      </c>
      <c r="W858">
        <v>19.003316000000002</v>
      </c>
      <c r="X858">
        <v>13.225004999999999</v>
      </c>
      <c r="Y858">
        <v>13.556435</v>
      </c>
      <c r="Z858">
        <v>14.301363</v>
      </c>
      <c r="AA858">
        <v>17.454407</v>
      </c>
      <c r="AB858">
        <v>14.719353</v>
      </c>
      <c r="AC858">
        <v>1.6544430000000001</v>
      </c>
      <c r="AD858">
        <v>13.296265</v>
      </c>
      <c r="AE858">
        <v>4.8759439999999996</v>
      </c>
      <c r="AF858">
        <v>12.04706</v>
      </c>
      <c r="AG858">
        <v>7.0733940000000004</v>
      </c>
      <c r="AH858">
        <v>-10.214349</v>
      </c>
      <c r="AI858">
        <v>-3.5878160000000001</v>
      </c>
      <c r="AJ858">
        <v>16.377773000000001</v>
      </c>
      <c r="AK858">
        <v>3.808621</v>
      </c>
      <c r="AL858">
        <v>11.764029000000001</v>
      </c>
      <c r="AM858">
        <v>2.624679</v>
      </c>
      <c r="AN858">
        <v>11.623683</v>
      </c>
      <c r="AO858">
        <v>3.859356</v>
      </c>
      <c r="AP858">
        <v>13.746699</v>
      </c>
      <c r="AQ858">
        <v>3.99255</v>
      </c>
      <c r="AR858">
        <v>12.350679</v>
      </c>
      <c r="AS858">
        <v>4.2789590000000004</v>
      </c>
      <c r="AT858">
        <v>11.518064000000001</v>
      </c>
      <c r="AU858">
        <v>3.96868</v>
      </c>
      <c r="AV858">
        <v>10.735787999999999</v>
      </c>
      <c r="AW858">
        <v>2.8332310000000001</v>
      </c>
      <c r="AX858">
        <v>9.0395719999999997</v>
      </c>
      <c r="AY858">
        <v>2.6929029999999998</v>
      </c>
      <c r="AZ858">
        <v>9.4131649999999993</v>
      </c>
      <c r="BA858">
        <v>3.5218929999999999</v>
      </c>
      <c r="BB858">
        <v>10.476055000000001</v>
      </c>
      <c r="BC858">
        <v>3.5317810000000001</v>
      </c>
      <c r="BD858">
        <v>11.052709</v>
      </c>
      <c r="BE858">
        <v>3.0517159999999999</v>
      </c>
      <c r="BF858">
        <v>10.691108</v>
      </c>
      <c r="BG858">
        <v>3.1363300000000001</v>
      </c>
      <c r="BH858">
        <v>7.697438</v>
      </c>
      <c r="BI858">
        <v>2.6877140000000002</v>
      </c>
      <c r="BJ858">
        <v>7.9525579999999998</v>
      </c>
      <c r="BK858">
        <v>1.7928900000000001</v>
      </c>
      <c r="BL858">
        <v>5.4253150000000003</v>
      </c>
      <c r="BM858">
        <v>2.1112039999999999</v>
      </c>
      <c r="BN858">
        <v>6.2585920000000002</v>
      </c>
      <c r="BO858">
        <v>2.6601499999999998</v>
      </c>
      <c r="BP858">
        <v>6.1597210000000002</v>
      </c>
      <c r="BQ858">
        <v>3.2328070000000002</v>
      </c>
      <c r="BR858">
        <v>5.8389879999999996</v>
      </c>
      <c r="BS858">
        <v>2.8462719999999999</v>
      </c>
      <c r="BT858">
        <v>6.5640539999999996</v>
      </c>
      <c r="BU858">
        <v>2.9373999999999998</v>
      </c>
      <c r="BV858">
        <v>6.5046229999999996</v>
      </c>
      <c r="BW858">
        <v>1.800754</v>
      </c>
      <c r="BX858">
        <v>5.3839259999999998</v>
      </c>
      <c r="BY858">
        <v>3.2021160000000002</v>
      </c>
      <c r="BZ858">
        <v>4.8324160000000003</v>
      </c>
      <c r="CA858">
        <v>2.686537</v>
      </c>
      <c r="CB858">
        <v>4.6388299999999996</v>
      </c>
      <c r="CC858">
        <v>3.3399260000000002</v>
      </c>
      <c r="CD858">
        <v>4.7428140000000001</v>
      </c>
      <c r="CE858">
        <v>3.1146379999999998</v>
      </c>
      <c r="CF858">
        <v>5.885548</v>
      </c>
      <c r="CG858">
        <v>2.851639</v>
      </c>
      <c r="CH858">
        <v>5.4605009999999998</v>
      </c>
      <c r="CI858">
        <v>1.4766269999999999</v>
      </c>
      <c r="CJ858">
        <v>3.8643860000000001</v>
      </c>
      <c r="CK858">
        <v>2.6463459999999999</v>
      </c>
      <c r="CL858">
        <v>4.6606959999999997</v>
      </c>
      <c r="CM858">
        <v>2.494472</v>
      </c>
      <c r="CN858">
        <v>4.1508770000000004</v>
      </c>
      <c r="CO858">
        <v>3.1184029999999998</v>
      </c>
      <c r="CP858">
        <v>4.4761759999999997</v>
      </c>
      <c r="CQ858">
        <v>2.6186729999999998</v>
      </c>
      <c r="CR858">
        <v>5.4382869999999999</v>
      </c>
      <c r="CS858">
        <v>3.020759</v>
      </c>
      <c r="CT858">
        <v>6.1255009999999999</v>
      </c>
      <c r="CU858">
        <v>2.025855</v>
      </c>
      <c r="CV858">
        <v>4.0521820000000002</v>
      </c>
      <c r="CW858">
        <v>3.1073930000000001</v>
      </c>
      <c r="CX858">
        <v>4.0927540000000002</v>
      </c>
      <c r="CY858">
        <v>3.0445530000000001</v>
      </c>
      <c r="CZ858">
        <v>5.0732939999999997</v>
      </c>
      <c r="DA858">
        <v>3.2205539999999999</v>
      </c>
      <c r="DB858">
        <v>4.3148410000000004</v>
      </c>
      <c r="DC858">
        <v>3.3359480000000001</v>
      </c>
      <c r="DD858">
        <v>5.8145049999999996</v>
      </c>
      <c r="DE858">
        <v>107.42883</v>
      </c>
      <c r="DF858">
        <v>88.160068999999993</v>
      </c>
      <c r="DG858">
        <v>100.202371</v>
      </c>
      <c r="DH858">
        <v>88.714006999999995</v>
      </c>
      <c r="DI858">
        <v>92.220921000000004</v>
      </c>
      <c r="DJ858">
        <v>99.731289000000004</v>
      </c>
      <c r="DK858">
        <v>126.27587800000001</v>
      </c>
      <c r="DL858">
        <v>97.151730000000001</v>
      </c>
      <c r="DM858">
        <v>115.413246</v>
      </c>
      <c r="DN858">
        <v>101.53955500000001</v>
      </c>
      <c r="DO858">
        <v>141.42954499999999</v>
      </c>
      <c r="DP858">
        <v>94.115212</v>
      </c>
      <c r="DQ858">
        <v>136.622939</v>
      </c>
      <c r="DR858">
        <v>120.653734</v>
      </c>
      <c r="DS858">
        <v>162.88964000000001</v>
      </c>
      <c r="DT858">
        <v>15.124471</v>
      </c>
      <c r="DU858">
        <v>208.10330099999999</v>
      </c>
      <c r="DV858">
        <v>18.416060999999999</v>
      </c>
      <c r="DW858">
        <v>195.883925</v>
      </c>
      <c r="DX858">
        <v>12.073909</v>
      </c>
      <c r="DY858">
        <v>180.83352099999999</v>
      </c>
      <c r="DZ858">
        <v>117.05</v>
      </c>
      <c r="EA858">
        <v>6.0529999999999999</v>
      </c>
      <c r="EB858">
        <v>703.6</v>
      </c>
      <c r="EC858">
        <v>119.6</v>
      </c>
      <c r="ED858">
        <v>6.3040000000000003</v>
      </c>
      <c r="EE858">
        <v>747.1</v>
      </c>
      <c r="EF858">
        <v>120.01</v>
      </c>
      <c r="EG858">
        <v>5.4459999999999997</v>
      </c>
      <c r="EH858">
        <v>644.5</v>
      </c>
      <c r="EI858">
        <v>117.260002</v>
      </c>
      <c r="EJ858">
        <v>6.3719999999999999</v>
      </c>
      <c r="EK858">
        <v>747.09997599999997</v>
      </c>
      <c r="EL858">
        <v>2.7050689999999999</v>
      </c>
      <c r="EM858">
        <v>4.2122440000000001</v>
      </c>
      <c r="EN858">
        <v>34.446423000000003</v>
      </c>
      <c r="EO858">
        <v>-12.919418</v>
      </c>
      <c r="EP858">
        <v>-7.8000600000000002</v>
      </c>
      <c r="EQ858">
        <v>-18.068650000000002</v>
      </c>
      <c r="ER858">
        <v>112.99994599999999</v>
      </c>
      <c r="ES858">
        <v>108.49515</v>
      </c>
      <c r="ET858">
        <v>102.67528299999999</v>
      </c>
      <c r="EU858">
        <v>5.0624260000000003</v>
      </c>
      <c r="EV858">
        <v>6425.7237990000003</v>
      </c>
      <c r="EW858">
        <v>6606.3076929999997</v>
      </c>
      <c r="EX858">
        <v>5617.8465560000004</v>
      </c>
      <c r="EY858">
        <v>3810.2476040000001</v>
      </c>
    </row>
    <row r="859" spans="1:155" x14ac:dyDescent="0.25">
      <c r="A859" s="741">
        <v>46246</v>
      </c>
      <c r="B859" s="740">
        <v>0.77528935185185188</v>
      </c>
      <c r="C859">
        <v>50880</v>
      </c>
      <c r="D859">
        <v>0</v>
      </c>
      <c r="E859">
        <v>0</v>
      </c>
      <c r="F859">
        <v>75.206549999999993</v>
      </c>
      <c r="G859">
        <v>72.572812999999996</v>
      </c>
      <c r="H859">
        <v>64.654095999999996</v>
      </c>
      <c r="I859">
        <v>73.233159000000001</v>
      </c>
      <c r="J859">
        <v>75.145930000000007</v>
      </c>
      <c r="K859">
        <v>72.220489999999998</v>
      </c>
      <c r="L859">
        <v>70.628596000000002</v>
      </c>
      <c r="M859">
        <v>71.285173</v>
      </c>
      <c r="N859">
        <v>4.3852779999999996</v>
      </c>
      <c r="O859">
        <v>4.4297969999999998</v>
      </c>
      <c r="P859">
        <v>4.1098359999999996</v>
      </c>
      <c r="Q859">
        <v>5.5985620000000003</v>
      </c>
      <c r="R859">
        <v>6.9853449999999997</v>
      </c>
      <c r="S859">
        <v>6.2653020000000001</v>
      </c>
      <c r="T859">
        <v>7.8234279999999998</v>
      </c>
      <c r="U859">
        <v>11.239228000000001</v>
      </c>
      <c r="V859">
        <v>15.506864</v>
      </c>
      <c r="W859">
        <v>13.594226000000001</v>
      </c>
      <c r="X859">
        <v>10.029781</v>
      </c>
      <c r="Y859">
        <v>10.614913</v>
      </c>
      <c r="Z859">
        <v>12.311868</v>
      </c>
      <c r="AA859">
        <v>13.232998</v>
      </c>
      <c r="AB859">
        <v>11.019682</v>
      </c>
      <c r="AC859">
        <v>-0.434002</v>
      </c>
      <c r="AD859">
        <v>10.613451</v>
      </c>
      <c r="AE859">
        <v>2.3897240000000002</v>
      </c>
      <c r="AF859">
        <v>10.257656000000001</v>
      </c>
      <c r="AG859">
        <v>4.3511470000000001</v>
      </c>
      <c r="AH859">
        <v>-11.920099</v>
      </c>
      <c r="AI859">
        <v>-5.826708</v>
      </c>
      <c r="AJ859">
        <v>15.894353000000001</v>
      </c>
      <c r="AK859">
        <v>3.8318099999999999</v>
      </c>
      <c r="AL859">
        <v>11.791270000000001</v>
      </c>
      <c r="AM859">
        <v>2.6513620000000002</v>
      </c>
      <c r="AN859">
        <v>11.647295</v>
      </c>
      <c r="AO859">
        <v>3.9003130000000001</v>
      </c>
      <c r="AP859">
        <v>13.758098</v>
      </c>
      <c r="AQ859">
        <v>3.9917090000000002</v>
      </c>
      <c r="AR859">
        <v>12.388566000000001</v>
      </c>
      <c r="AS859">
        <v>4.3310560000000002</v>
      </c>
      <c r="AT859">
        <v>11.557153</v>
      </c>
      <c r="AU859">
        <v>4.0398810000000003</v>
      </c>
      <c r="AV859">
        <v>10.768552</v>
      </c>
      <c r="AW859">
        <v>2.8759869999999998</v>
      </c>
      <c r="AX859">
        <v>9.0541339999999995</v>
      </c>
      <c r="AY859">
        <v>2.6974770000000001</v>
      </c>
      <c r="AZ859">
        <v>9.4260280000000005</v>
      </c>
      <c r="BA859">
        <v>3.5514109999999999</v>
      </c>
      <c r="BB859">
        <v>10.503826</v>
      </c>
      <c r="BC859">
        <v>3.6025689999999999</v>
      </c>
      <c r="BD859">
        <v>11.113187</v>
      </c>
      <c r="BE859">
        <v>3.0907789999999999</v>
      </c>
      <c r="BF859">
        <v>10.712911999999999</v>
      </c>
      <c r="BG859">
        <v>3.1671119999999999</v>
      </c>
      <c r="BH859">
        <v>7.7359099999999996</v>
      </c>
      <c r="BI859">
        <v>2.7356739999999999</v>
      </c>
      <c r="BJ859">
        <v>7.9900370000000001</v>
      </c>
      <c r="BK859">
        <v>1.813204</v>
      </c>
      <c r="BL859">
        <v>5.4583490000000001</v>
      </c>
      <c r="BM859">
        <v>2.1628240000000001</v>
      </c>
      <c r="BN859">
        <v>6.2595879999999999</v>
      </c>
      <c r="BO859">
        <v>2.701184</v>
      </c>
      <c r="BP859">
        <v>6.1698709999999997</v>
      </c>
      <c r="BQ859">
        <v>3.2664490000000002</v>
      </c>
      <c r="BR859">
        <v>5.8486570000000002</v>
      </c>
      <c r="BS859">
        <v>2.8573650000000002</v>
      </c>
      <c r="BT859">
        <v>6.5741709999999998</v>
      </c>
      <c r="BU859">
        <v>2.9329960000000002</v>
      </c>
      <c r="BV859">
        <v>6.4874320000000001</v>
      </c>
      <c r="BW859">
        <v>1.806019</v>
      </c>
      <c r="BX859">
        <v>5.3841640000000002</v>
      </c>
      <c r="BY859">
        <v>3.2009750000000001</v>
      </c>
      <c r="BZ859">
        <v>4.8339049999999997</v>
      </c>
      <c r="CA859">
        <v>2.730362</v>
      </c>
      <c r="CB859">
        <v>4.6283899999999996</v>
      </c>
      <c r="CC859">
        <v>3.334921</v>
      </c>
      <c r="CD859">
        <v>4.7446999999999999</v>
      </c>
      <c r="CE859">
        <v>3.1220469999999998</v>
      </c>
      <c r="CF859">
        <v>5.8825560000000001</v>
      </c>
      <c r="CG859">
        <v>2.8651939999999998</v>
      </c>
      <c r="CH859">
        <v>5.4322020000000002</v>
      </c>
      <c r="CI859">
        <v>1.468442</v>
      </c>
      <c r="CJ859">
        <v>3.819941</v>
      </c>
      <c r="CK859">
        <v>2.6160260000000002</v>
      </c>
      <c r="CL859">
        <v>4.6442310000000004</v>
      </c>
      <c r="CM859">
        <v>2.4586209999999999</v>
      </c>
      <c r="CN859">
        <v>4.143745</v>
      </c>
      <c r="CO859">
        <v>3.1213769999999998</v>
      </c>
      <c r="CP859">
        <v>4.4794640000000001</v>
      </c>
      <c r="CQ859">
        <v>2.6426789999999998</v>
      </c>
      <c r="CR859">
        <v>5.4516520000000002</v>
      </c>
      <c r="CS859">
        <v>2.9992190000000001</v>
      </c>
      <c r="CT859">
        <v>6.1255790000000001</v>
      </c>
      <c r="CU859">
        <v>1.984937</v>
      </c>
      <c r="CV859">
        <v>4.055015</v>
      </c>
      <c r="CW859">
        <v>3.0941350000000001</v>
      </c>
      <c r="CX859">
        <v>4.1038180000000004</v>
      </c>
      <c r="CY859">
        <v>3.0629930000000001</v>
      </c>
      <c r="CZ859">
        <v>5.0907609999999996</v>
      </c>
      <c r="DA859">
        <v>3.226518</v>
      </c>
      <c r="DB859">
        <v>4.3382379999999996</v>
      </c>
      <c r="DC859">
        <v>3.3175460000000001</v>
      </c>
      <c r="DD859">
        <v>5.8368630000000001</v>
      </c>
      <c r="DE859">
        <v>105.989419</v>
      </c>
      <c r="DF859">
        <v>88.690180999999995</v>
      </c>
      <c r="DG859">
        <v>99.676417000000001</v>
      </c>
      <c r="DH859">
        <v>88.454419999999999</v>
      </c>
      <c r="DI859">
        <v>92.032454000000001</v>
      </c>
      <c r="DJ859">
        <v>91.485170999999994</v>
      </c>
      <c r="DK859">
        <v>133.65780699999999</v>
      </c>
      <c r="DL859">
        <v>102.98200799999999</v>
      </c>
      <c r="DM859">
        <v>121.261365</v>
      </c>
      <c r="DN859">
        <v>101.736086</v>
      </c>
      <c r="DO859">
        <v>141.467894</v>
      </c>
      <c r="DP859">
        <v>93.934089999999998</v>
      </c>
      <c r="DQ859">
        <v>141.21330599999999</v>
      </c>
      <c r="DR859">
        <v>124.103632</v>
      </c>
      <c r="DS859">
        <v>162.87231199999999</v>
      </c>
      <c r="DT859">
        <v>14.547509</v>
      </c>
      <c r="DU859">
        <v>202.880279</v>
      </c>
      <c r="DV859">
        <v>16.789266000000001</v>
      </c>
      <c r="DW859">
        <v>192.58402000000001</v>
      </c>
      <c r="DX859">
        <v>11.666979</v>
      </c>
      <c r="DY859">
        <v>180.10566399999999</v>
      </c>
      <c r="DZ859">
        <v>118.51</v>
      </c>
      <c r="EA859">
        <v>5.9459999999999997</v>
      </c>
      <c r="EB859">
        <v>700.3</v>
      </c>
      <c r="EC859">
        <v>119.71</v>
      </c>
      <c r="ED859">
        <v>6.173</v>
      </c>
      <c r="EE859">
        <v>731.4</v>
      </c>
      <c r="EF859">
        <v>120.28</v>
      </c>
      <c r="EG859">
        <v>5.391</v>
      </c>
      <c r="EH859">
        <v>638.9</v>
      </c>
      <c r="EI859">
        <v>119.489998</v>
      </c>
      <c r="EJ859">
        <v>2.65</v>
      </c>
      <c r="EK859">
        <v>316.60000600000001</v>
      </c>
      <c r="EL859">
        <v>1.940982</v>
      </c>
      <c r="EM859">
        <v>4.4520249999999999</v>
      </c>
      <c r="EN859">
        <v>34.683700999999999</v>
      </c>
      <c r="EO859">
        <v>-13.861081</v>
      </c>
      <c r="EP859">
        <v>-10.278733000000001</v>
      </c>
      <c r="EQ859">
        <v>-18.789348</v>
      </c>
      <c r="ER859">
        <v>111.09716400000001</v>
      </c>
      <c r="ES859">
        <v>107.24584400000001</v>
      </c>
      <c r="ET859">
        <v>102.38561900000001</v>
      </c>
      <c r="EU859">
        <v>5.0762980000000004</v>
      </c>
      <c r="EV859">
        <v>6437.4164989999999</v>
      </c>
      <c r="EW859">
        <v>6618.5873229999997</v>
      </c>
      <c r="EX859">
        <v>5628.5564729999996</v>
      </c>
      <c r="EY859">
        <v>3817.0718980000001</v>
      </c>
    </row>
    <row r="860" spans="1:155" x14ac:dyDescent="0.25">
      <c r="A860" s="741">
        <v>46246</v>
      </c>
      <c r="B860" s="740">
        <v>0.77598379629629632</v>
      </c>
      <c r="C860">
        <v>50940</v>
      </c>
      <c r="D860">
        <v>0</v>
      </c>
      <c r="E860">
        <v>0</v>
      </c>
      <c r="F860">
        <v>75.175027999999998</v>
      </c>
      <c r="G860">
        <v>72.578048999999993</v>
      </c>
      <c r="H860">
        <v>64.704279</v>
      </c>
      <c r="I860">
        <v>73.176378999999997</v>
      </c>
      <c r="J860">
        <v>75.114617999999993</v>
      </c>
      <c r="K860">
        <v>72.179322999999997</v>
      </c>
      <c r="L860">
        <v>70.613403000000005</v>
      </c>
      <c r="M860">
        <v>71.282719</v>
      </c>
      <c r="N860">
        <v>4.2733670000000004</v>
      </c>
      <c r="O860">
        <v>4.6116020000000004</v>
      </c>
      <c r="P860">
        <v>3.8628490000000002</v>
      </c>
      <c r="Q860">
        <v>5.7374280000000004</v>
      </c>
      <c r="R860">
        <v>6.4314869999999997</v>
      </c>
      <c r="S860">
        <v>5.8729990000000001</v>
      </c>
      <c r="T860">
        <v>7.5663819999999999</v>
      </c>
      <c r="U860">
        <v>10.824730000000001</v>
      </c>
      <c r="V860">
        <v>14.881686</v>
      </c>
      <c r="W860">
        <v>12.305669</v>
      </c>
      <c r="X860">
        <v>9.546697</v>
      </c>
      <c r="Y860">
        <v>10.079848</v>
      </c>
      <c r="Z860">
        <v>11.412827</v>
      </c>
      <c r="AA860">
        <v>12.205727</v>
      </c>
      <c r="AB860">
        <v>10.068106999999999</v>
      </c>
      <c r="AC860">
        <v>-1.389794</v>
      </c>
      <c r="AD860">
        <v>9.8347840000000009</v>
      </c>
      <c r="AE860">
        <v>0.90990800000000005</v>
      </c>
      <c r="AF860">
        <v>9.3888440000000006</v>
      </c>
      <c r="AG860">
        <v>2.8149890000000002</v>
      </c>
      <c r="AH860">
        <v>-12.854327</v>
      </c>
      <c r="AI860">
        <v>-7.0331400000000004</v>
      </c>
      <c r="AJ860">
        <v>13.909226</v>
      </c>
      <c r="AK860">
        <v>3.83127</v>
      </c>
      <c r="AL860">
        <v>11.835338999999999</v>
      </c>
      <c r="AM860">
        <v>2.644479</v>
      </c>
      <c r="AN860">
        <v>11.688193</v>
      </c>
      <c r="AO860">
        <v>3.8821020000000002</v>
      </c>
      <c r="AP860">
        <v>13.794945999999999</v>
      </c>
      <c r="AQ860">
        <v>4.0267720000000002</v>
      </c>
      <c r="AR860">
        <v>12.413333</v>
      </c>
      <c r="AS860">
        <v>4.3441749999999999</v>
      </c>
      <c r="AT860">
        <v>11.597173</v>
      </c>
      <c r="AU860">
        <v>4.0638050000000003</v>
      </c>
      <c r="AV860">
        <v>10.815436</v>
      </c>
      <c r="AW860">
        <v>2.8828589999999998</v>
      </c>
      <c r="AX860">
        <v>9.0960450000000002</v>
      </c>
      <c r="AY860">
        <v>2.6905480000000002</v>
      </c>
      <c r="AZ860">
        <v>9.4705639999999995</v>
      </c>
      <c r="BA860">
        <v>3.5655420000000002</v>
      </c>
      <c r="BB860">
        <v>10.556187</v>
      </c>
      <c r="BC860">
        <v>3.5869900000000001</v>
      </c>
      <c r="BD860">
        <v>11.117777</v>
      </c>
      <c r="BE860">
        <v>3.1422539999999999</v>
      </c>
      <c r="BF860">
        <v>10.747904</v>
      </c>
      <c r="BG860">
        <v>3.1817980000000001</v>
      </c>
      <c r="BH860">
        <v>7.7412770000000002</v>
      </c>
      <c r="BI860">
        <v>2.7383199999999999</v>
      </c>
      <c r="BJ860">
        <v>8.0169080000000008</v>
      </c>
      <c r="BK860">
        <v>1.843086</v>
      </c>
      <c r="BL860">
        <v>5.486694</v>
      </c>
      <c r="BM860">
        <v>2.174731</v>
      </c>
      <c r="BN860">
        <v>6.2790739999999996</v>
      </c>
      <c r="BO860">
        <v>2.691325</v>
      </c>
      <c r="BP860">
        <v>6.1834090000000002</v>
      </c>
      <c r="BQ860">
        <v>3.2906200000000001</v>
      </c>
      <c r="BR860">
        <v>5.86388</v>
      </c>
      <c r="BS860">
        <v>2.8671350000000002</v>
      </c>
      <c r="BT860">
        <v>6.6003569999999998</v>
      </c>
      <c r="BU860">
        <v>2.924525</v>
      </c>
      <c r="BV860">
        <v>6.479921</v>
      </c>
      <c r="BW860">
        <v>1.8122780000000001</v>
      </c>
      <c r="BX860">
        <v>5.40571</v>
      </c>
      <c r="BY860">
        <v>3.1991429999999998</v>
      </c>
      <c r="BZ860">
        <v>4.8454620000000004</v>
      </c>
      <c r="CA860">
        <v>2.7608199999999998</v>
      </c>
      <c r="CB860">
        <v>4.6440789999999996</v>
      </c>
      <c r="CC860">
        <v>3.3489390000000001</v>
      </c>
      <c r="CD860">
        <v>4.7485970000000002</v>
      </c>
      <c r="CE860">
        <v>3.1406679999999998</v>
      </c>
      <c r="CF860">
        <v>5.9066689999999999</v>
      </c>
      <c r="CG860">
        <v>2.8792960000000001</v>
      </c>
      <c r="CH860">
        <v>5.4455809999999998</v>
      </c>
      <c r="CI860">
        <v>1.468993</v>
      </c>
      <c r="CJ860">
        <v>3.8296779999999999</v>
      </c>
      <c r="CK860">
        <v>2.6305190000000001</v>
      </c>
      <c r="CL860">
        <v>4.6641859999999999</v>
      </c>
      <c r="CM860">
        <v>2.4698950000000002</v>
      </c>
      <c r="CN860">
        <v>4.1679209999999998</v>
      </c>
      <c r="CO860">
        <v>3.1193789999999999</v>
      </c>
      <c r="CP860">
        <v>4.4920260000000001</v>
      </c>
      <c r="CQ860">
        <v>2.6479119999999998</v>
      </c>
      <c r="CR860">
        <v>5.4476979999999999</v>
      </c>
      <c r="CS860">
        <v>3.0136479999999999</v>
      </c>
      <c r="CT860">
        <v>6.1091379999999997</v>
      </c>
      <c r="CU860">
        <v>1.992348</v>
      </c>
      <c r="CV860">
        <v>4.0495450000000002</v>
      </c>
      <c r="CW860">
        <v>3.0748609999999998</v>
      </c>
      <c r="CX860">
        <v>4.0872440000000001</v>
      </c>
      <c r="CY860">
        <v>3.078125</v>
      </c>
      <c r="CZ860">
        <v>5.0971359999999999</v>
      </c>
      <c r="DA860">
        <v>3.2253590000000001</v>
      </c>
      <c r="DB860">
        <v>4.3435069999999998</v>
      </c>
      <c r="DC860">
        <v>3.3582200000000002</v>
      </c>
      <c r="DD860">
        <v>5.8524589999999996</v>
      </c>
      <c r="DE860">
        <v>105.480867</v>
      </c>
      <c r="DF860">
        <v>88.644807</v>
      </c>
      <c r="DG860">
        <v>99.097222000000002</v>
      </c>
      <c r="DH860">
        <v>87.928556</v>
      </c>
      <c r="DI860">
        <v>91.754018000000002</v>
      </c>
      <c r="DJ860">
        <v>82.745648000000003</v>
      </c>
      <c r="DK860">
        <v>130.36418699999999</v>
      </c>
      <c r="DL860">
        <v>102.845608</v>
      </c>
      <c r="DM860">
        <v>117.373554</v>
      </c>
      <c r="DN860">
        <v>101.004493</v>
      </c>
      <c r="DO860">
        <v>140.71384699999999</v>
      </c>
      <c r="DP860">
        <v>93.680661999999998</v>
      </c>
      <c r="DQ860">
        <v>137.05394899999999</v>
      </c>
      <c r="DR860">
        <v>120.389565</v>
      </c>
      <c r="DS860">
        <v>162.43915899999999</v>
      </c>
      <c r="DT860">
        <v>14.012679</v>
      </c>
      <c r="DU860">
        <v>200.66686200000001</v>
      </c>
      <c r="DV860">
        <v>16.222460999999999</v>
      </c>
      <c r="DW860">
        <v>189.68706700000001</v>
      </c>
      <c r="DX860">
        <v>11.315205000000001</v>
      </c>
      <c r="DY860">
        <v>179.38305500000001</v>
      </c>
      <c r="DZ860">
        <v>118.65</v>
      </c>
      <c r="EA860">
        <v>5.8680000000000003</v>
      </c>
      <c r="EB860">
        <v>689.3</v>
      </c>
      <c r="EC860">
        <v>119.63</v>
      </c>
      <c r="ED860">
        <v>6.0650000000000004</v>
      </c>
      <c r="EE860">
        <v>718.6</v>
      </c>
      <c r="EF860">
        <v>120.25</v>
      </c>
      <c r="EG860">
        <v>5.3520000000000003</v>
      </c>
      <c r="EH860">
        <v>636</v>
      </c>
      <c r="EI860">
        <v>119.5</v>
      </c>
      <c r="EJ860">
        <v>2.65</v>
      </c>
      <c r="EK860">
        <v>316.60000600000001</v>
      </c>
      <c r="EL860">
        <v>1.8925320000000001</v>
      </c>
      <c r="EM860">
        <v>4.1323270000000001</v>
      </c>
      <c r="EN860">
        <v>33.328560000000003</v>
      </c>
      <c r="EO860">
        <v>-14.746859000000001</v>
      </c>
      <c r="EP860">
        <v>-11.165467</v>
      </c>
      <c r="EQ860">
        <v>-19.419333999999999</v>
      </c>
      <c r="ER860">
        <v>110.28069000000001</v>
      </c>
      <c r="ES860">
        <v>106.137019</v>
      </c>
      <c r="ET860">
        <v>102.09725899999999</v>
      </c>
      <c r="EU860">
        <v>5.0904689999999997</v>
      </c>
      <c r="EV860">
        <v>6448.994651</v>
      </c>
      <c r="EW860">
        <v>6630.645356</v>
      </c>
      <c r="EX860">
        <v>5639.193945</v>
      </c>
      <c r="EY860">
        <v>3822.341649</v>
      </c>
    </row>
    <row r="861" spans="1:155" x14ac:dyDescent="0.25">
      <c r="A861" s="741">
        <v>46246</v>
      </c>
      <c r="B861" s="740">
        <v>0.77667824074074077</v>
      </c>
      <c r="C861">
        <v>51000</v>
      </c>
      <c r="D861">
        <v>0</v>
      </c>
      <c r="E861">
        <v>0</v>
      </c>
      <c r="F861">
        <v>75.050645000000003</v>
      </c>
      <c r="G861">
        <v>72.599862999999999</v>
      </c>
      <c r="H861">
        <v>64.474418</v>
      </c>
      <c r="I861">
        <v>73.218520999999996</v>
      </c>
      <c r="J861">
        <v>75.150328999999999</v>
      </c>
      <c r="K861">
        <v>72.207105999999996</v>
      </c>
      <c r="L861">
        <v>70.613238999999993</v>
      </c>
      <c r="M861">
        <v>71.299949999999995</v>
      </c>
      <c r="N861">
        <v>4.2612930000000002</v>
      </c>
      <c r="O861">
        <v>4.5380479999999999</v>
      </c>
      <c r="P861">
        <v>3.7451110000000001</v>
      </c>
      <c r="Q861">
        <v>5.6197140000000001</v>
      </c>
      <c r="R861">
        <v>6.1303429999999999</v>
      </c>
      <c r="S861">
        <v>5.5706910000000001</v>
      </c>
      <c r="T861">
        <v>7.3900499999999996</v>
      </c>
      <c r="U861">
        <v>10.76746</v>
      </c>
      <c r="V861">
        <v>14.713732</v>
      </c>
      <c r="W861">
        <v>12.591383</v>
      </c>
      <c r="X861">
        <v>9.3675069999999998</v>
      </c>
      <c r="Y861">
        <v>10.013856000000001</v>
      </c>
      <c r="Z861">
        <v>11.629091000000001</v>
      </c>
      <c r="AA861">
        <v>12.224805999999999</v>
      </c>
      <c r="AB861">
        <v>9.8873929999999994</v>
      </c>
      <c r="AC861">
        <v>-2.0823529999999999</v>
      </c>
      <c r="AD861">
        <v>9.5632979999999996</v>
      </c>
      <c r="AE861">
        <v>3.3565999999999999E-2</v>
      </c>
      <c r="AF861">
        <v>8.8605110000000007</v>
      </c>
      <c r="AG861">
        <v>1.976656</v>
      </c>
      <c r="AH861">
        <v>-13.483572000000001</v>
      </c>
      <c r="AI861">
        <v>-7.7300399999999998</v>
      </c>
      <c r="AJ861">
        <v>12.315719</v>
      </c>
      <c r="AK861">
        <v>3.8390300000000002</v>
      </c>
      <c r="AL861">
        <v>11.818201999999999</v>
      </c>
      <c r="AM861">
        <v>2.6455199999999999</v>
      </c>
      <c r="AN861">
        <v>11.685133</v>
      </c>
      <c r="AO861">
        <v>3.8759070000000002</v>
      </c>
      <c r="AP861">
        <v>13.788836999999999</v>
      </c>
      <c r="AQ861">
        <v>4.0022089999999997</v>
      </c>
      <c r="AR861">
        <v>12.418725</v>
      </c>
      <c r="AS861">
        <v>4.3482519999999996</v>
      </c>
      <c r="AT861">
        <v>11.573676000000001</v>
      </c>
      <c r="AU861">
        <v>4.0354599999999996</v>
      </c>
      <c r="AV861">
        <v>10.827839000000001</v>
      </c>
      <c r="AW861">
        <v>2.8676780000000002</v>
      </c>
      <c r="AX861">
        <v>9.0855589999999999</v>
      </c>
      <c r="AY861">
        <v>2.6974480000000001</v>
      </c>
      <c r="AZ861">
        <v>9.4617950000000004</v>
      </c>
      <c r="BA861">
        <v>3.562211</v>
      </c>
      <c r="BB861">
        <v>10.560406</v>
      </c>
      <c r="BC861">
        <v>3.5903330000000002</v>
      </c>
      <c r="BD861">
        <v>11.130174999999999</v>
      </c>
      <c r="BE861">
        <v>3.1440920000000001</v>
      </c>
      <c r="BF861">
        <v>10.746539</v>
      </c>
      <c r="BG861">
        <v>3.1840959999999998</v>
      </c>
      <c r="BH861">
        <v>7.7429899999999998</v>
      </c>
      <c r="BI861">
        <v>2.7253229999999999</v>
      </c>
      <c r="BJ861">
        <v>8.0182660000000006</v>
      </c>
      <c r="BK861">
        <v>1.8135870000000001</v>
      </c>
      <c r="BL861">
        <v>5.4674360000000002</v>
      </c>
      <c r="BM861">
        <v>2.1521539999999999</v>
      </c>
      <c r="BN861">
        <v>6.2694780000000003</v>
      </c>
      <c r="BO861">
        <v>2.6784569999999999</v>
      </c>
      <c r="BP861">
        <v>6.2026510000000004</v>
      </c>
      <c r="BQ861">
        <v>3.3058070000000002</v>
      </c>
      <c r="BR861">
        <v>5.9076529999999998</v>
      </c>
      <c r="BS861">
        <v>2.9074239999999998</v>
      </c>
      <c r="BT861">
        <v>6.6285299999999996</v>
      </c>
      <c r="BU861">
        <v>2.9436049999999998</v>
      </c>
      <c r="BV861">
        <v>6.519031</v>
      </c>
      <c r="BW861">
        <v>1.8060480000000001</v>
      </c>
      <c r="BX861">
        <v>5.4169309999999999</v>
      </c>
      <c r="BY861">
        <v>3.2182170000000001</v>
      </c>
      <c r="BZ861">
        <v>4.874854</v>
      </c>
      <c r="CA861">
        <v>2.8123870000000002</v>
      </c>
      <c r="CB861">
        <v>4.6610930000000002</v>
      </c>
      <c r="CC861">
        <v>3.3737650000000001</v>
      </c>
      <c r="CD861">
        <v>4.7976830000000001</v>
      </c>
      <c r="CE861">
        <v>3.1567660000000002</v>
      </c>
      <c r="CF861">
        <v>5.9470450000000001</v>
      </c>
      <c r="CG861">
        <v>2.8844340000000002</v>
      </c>
      <c r="CH861">
        <v>5.473573</v>
      </c>
      <c r="CI861">
        <v>1.4777910000000001</v>
      </c>
      <c r="CJ861">
        <v>3.871057</v>
      </c>
      <c r="CK861">
        <v>2.640647</v>
      </c>
      <c r="CL861">
        <v>4.6976800000000001</v>
      </c>
      <c r="CM861">
        <v>2.5113249999999998</v>
      </c>
      <c r="CN861">
        <v>4.1891179999999997</v>
      </c>
      <c r="CO861">
        <v>3.176015</v>
      </c>
      <c r="CP861">
        <v>4.5112420000000002</v>
      </c>
      <c r="CQ861">
        <v>2.679605</v>
      </c>
      <c r="CR861">
        <v>5.4989629999999998</v>
      </c>
      <c r="CS861">
        <v>3.0609600000000001</v>
      </c>
      <c r="CT861">
        <v>6.1382510000000003</v>
      </c>
      <c r="CU861">
        <v>2.005979</v>
      </c>
      <c r="CV861">
        <v>4.0787469999999999</v>
      </c>
      <c r="CW861">
        <v>3.0893899999999999</v>
      </c>
      <c r="CX861">
        <v>4.0979380000000001</v>
      </c>
      <c r="CY861">
        <v>3.0718200000000002</v>
      </c>
      <c r="CZ861">
        <v>5.0963520000000004</v>
      </c>
      <c r="DA861">
        <v>3.2320869999999999</v>
      </c>
      <c r="DB861">
        <v>4.3378300000000003</v>
      </c>
      <c r="DC861">
        <v>3.348398</v>
      </c>
      <c r="DD861">
        <v>5.8321730000000001</v>
      </c>
      <c r="DE861">
        <v>104.743684</v>
      </c>
      <c r="DF861">
        <v>88.646407999999994</v>
      </c>
      <c r="DG861">
        <v>98.604804000000001</v>
      </c>
      <c r="DH861">
        <v>88.288773000000006</v>
      </c>
      <c r="DI861">
        <v>91.676595000000006</v>
      </c>
      <c r="DJ861">
        <v>88.166386000000003</v>
      </c>
      <c r="DK861">
        <v>127.002624</v>
      </c>
      <c r="DL861">
        <v>102.30345800000001</v>
      </c>
      <c r="DM861">
        <v>115.09781599999999</v>
      </c>
      <c r="DN861">
        <v>100.66243299999999</v>
      </c>
      <c r="DO861">
        <v>140.56724199999999</v>
      </c>
      <c r="DP861">
        <v>93.611148</v>
      </c>
      <c r="DQ861">
        <v>133.69340500000001</v>
      </c>
      <c r="DR861">
        <v>118.016553</v>
      </c>
      <c r="DS861">
        <v>162.11129299999999</v>
      </c>
      <c r="DT861">
        <v>13.706972</v>
      </c>
      <c r="DU861">
        <v>198.88088999999999</v>
      </c>
      <c r="DV861">
        <v>15.873748000000001</v>
      </c>
      <c r="DW861">
        <v>188.74383499999999</v>
      </c>
      <c r="DX861">
        <v>11.125444</v>
      </c>
      <c r="DY861">
        <v>178.61058800000001</v>
      </c>
      <c r="DZ861">
        <v>118.68</v>
      </c>
      <c r="EA861">
        <v>5.8250000000000002</v>
      </c>
      <c r="EB861">
        <v>685.3</v>
      </c>
      <c r="EC861">
        <v>119.68</v>
      </c>
      <c r="ED861">
        <v>6.01</v>
      </c>
      <c r="EE861">
        <v>713.1</v>
      </c>
      <c r="EF861">
        <v>120.18</v>
      </c>
      <c r="EG861">
        <v>5.35</v>
      </c>
      <c r="EH861">
        <v>634.20000000000005</v>
      </c>
      <c r="EI861">
        <v>119.379997</v>
      </c>
      <c r="EJ861">
        <v>2.6480000000000001</v>
      </c>
      <c r="EK861">
        <v>316.10000600000001</v>
      </c>
      <c r="EL861">
        <v>1.7753270000000001</v>
      </c>
      <c r="EM861">
        <v>3.9872000000000001</v>
      </c>
      <c r="EN861">
        <v>32.077637000000003</v>
      </c>
      <c r="EO861">
        <v>-15.258899</v>
      </c>
      <c r="EP861">
        <v>-11.71724</v>
      </c>
      <c r="EQ861">
        <v>-19.761918000000001</v>
      </c>
      <c r="ER861">
        <v>109.61739300000001</v>
      </c>
      <c r="ES861">
        <v>105.77350800000001</v>
      </c>
      <c r="ET861">
        <v>101.78813100000001</v>
      </c>
      <c r="EU861">
        <v>5.1005229999999999</v>
      </c>
      <c r="EV861">
        <v>6460.4306610000003</v>
      </c>
      <c r="EW861">
        <v>6642.5566070000004</v>
      </c>
      <c r="EX861">
        <v>5649.7775819999997</v>
      </c>
      <c r="EY861">
        <v>3827.61319</v>
      </c>
    </row>
    <row r="862" spans="1:155" x14ac:dyDescent="0.25">
      <c r="A862" s="741">
        <v>46246</v>
      </c>
      <c r="B862" s="740">
        <v>0.77737268518518521</v>
      </c>
      <c r="C862">
        <v>51060</v>
      </c>
      <c r="D862">
        <v>0</v>
      </c>
      <c r="E862">
        <v>0</v>
      </c>
      <c r="F862">
        <v>75.316160999999994</v>
      </c>
      <c r="G862">
        <v>72.576021999999995</v>
      </c>
      <c r="H862">
        <v>64.652631</v>
      </c>
      <c r="I862">
        <v>73.203609999999998</v>
      </c>
      <c r="J862">
        <v>75.158680000000004</v>
      </c>
      <c r="K862">
        <v>72.214213999999998</v>
      </c>
      <c r="L862">
        <v>70.621003999999999</v>
      </c>
      <c r="M862">
        <v>71.251283000000001</v>
      </c>
      <c r="N862">
        <v>4.0191759999999999</v>
      </c>
      <c r="O862">
        <v>4.3781939999999997</v>
      </c>
      <c r="P862">
        <v>3.5312999999999999</v>
      </c>
      <c r="Q862">
        <v>5.7116600000000002</v>
      </c>
      <c r="R862">
        <v>5.9347050000000001</v>
      </c>
      <c r="S862">
        <v>5.3918489999999997</v>
      </c>
      <c r="T862">
        <v>7.1394549999999999</v>
      </c>
      <c r="U862">
        <v>10.494406</v>
      </c>
      <c r="V862">
        <v>14.577406</v>
      </c>
      <c r="W862">
        <v>12.124288999999999</v>
      </c>
      <c r="X862">
        <v>9.254346</v>
      </c>
      <c r="Y862">
        <v>9.2968019999999996</v>
      </c>
      <c r="Z862">
        <v>10.961384000000001</v>
      </c>
      <c r="AA862">
        <v>12.204250999999999</v>
      </c>
      <c r="AB862">
        <v>9.7041880000000003</v>
      </c>
      <c r="AC862">
        <v>-2.546179</v>
      </c>
      <c r="AD862">
        <v>9.411289</v>
      </c>
      <c r="AE862">
        <v>-0.34800399999999998</v>
      </c>
      <c r="AF862">
        <v>8.7808659999999996</v>
      </c>
      <c r="AG862">
        <v>1.3177700000000001</v>
      </c>
      <c r="AH862">
        <v>-13.887112999999999</v>
      </c>
      <c r="AI862">
        <v>-8.1640890000000006</v>
      </c>
      <c r="AJ862">
        <v>11.434399000000001</v>
      </c>
      <c r="AK862">
        <v>3.8409239999999998</v>
      </c>
      <c r="AL862">
        <v>11.854248999999999</v>
      </c>
      <c r="AM862">
        <v>2.6268280000000002</v>
      </c>
      <c r="AN862">
        <v>11.736629000000001</v>
      </c>
      <c r="AO862">
        <v>3.8724219999999998</v>
      </c>
      <c r="AP862">
        <v>13.806687999999999</v>
      </c>
      <c r="AQ862">
        <v>3.9877030000000002</v>
      </c>
      <c r="AR862">
        <v>12.439835</v>
      </c>
      <c r="AS862">
        <v>4.3549189999999998</v>
      </c>
      <c r="AT862">
        <v>11.616099</v>
      </c>
      <c r="AU862">
        <v>4.0429870000000001</v>
      </c>
      <c r="AV862">
        <v>10.843023000000001</v>
      </c>
      <c r="AW862">
        <v>2.8679290000000002</v>
      </c>
      <c r="AX862">
        <v>9.093102</v>
      </c>
      <c r="AY862">
        <v>2.6700910000000002</v>
      </c>
      <c r="AZ862">
        <v>9.489217</v>
      </c>
      <c r="BA862">
        <v>3.5622989999999999</v>
      </c>
      <c r="BB862">
        <v>10.573776000000001</v>
      </c>
      <c r="BC862">
        <v>3.5799439999999998</v>
      </c>
      <c r="BD862">
        <v>11.160805999999999</v>
      </c>
      <c r="BE862">
        <v>3.1595179999999998</v>
      </c>
      <c r="BF862">
        <v>10.780896</v>
      </c>
      <c r="BG862">
        <v>3.1884860000000002</v>
      </c>
      <c r="BH862">
        <v>7.7823539999999998</v>
      </c>
      <c r="BI862">
        <v>2.729552</v>
      </c>
      <c r="BJ862">
        <v>8.030386</v>
      </c>
      <c r="BK862">
        <v>1.788958</v>
      </c>
      <c r="BL862">
        <v>5.5002219999999999</v>
      </c>
      <c r="BM862">
        <v>2.1344470000000002</v>
      </c>
      <c r="BN862">
        <v>6.282794</v>
      </c>
      <c r="BO862">
        <v>2.675278</v>
      </c>
      <c r="BP862">
        <v>6.2063550000000003</v>
      </c>
      <c r="BQ862">
        <v>3.2727490000000001</v>
      </c>
      <c r="BR862">
        <v>5.8778459999999999</v>
      </c>
      <c r="BS862">
        <v>2.9078439999999999</v>
      </c>
      <c r="BT862">
        <v>6.639011</v>
      </c>
      <c r="BU862">
        <v>2.9451930000000002</v>
      </c>
      <c r="BV862">
        <v>6.5114599999999996</v>
      </c>
      <c r="BW862">
        <v>1.7776890000000001</v>
      </c>
      <c r="BX862">
        <v>5.4092159999999998</v>
      </c>
      <c r="BY862">
        <v>3.210016</v>
      </c>
      <c r="BZ862">
        <v>4.8569300000000002</v>
      </c>
      <c r="CA862">
        <v>2.8146499999999999</v>
      </c>
      <c r="CB862">
        <v>4.6454579999999996</v>
      </c>
      <c r="CC862">
        <v>3.3773719999999998</v>
      </c>
      <c r="CD862">
        <v>4.7719250000000004</v>
      </c>
      <c r="CE862">
        <v>3.1617540000000002</v>
      </c>
      <c r="CF862">
        <v>5.9313880000000001</v>
      </c>
      <c r="CG862">
        <v>2.8889459999999998</v>
      </c>
      <c r="CH862">
        <v>5.4652880000000001</v>
      </c>
      <c r="CI862">
        <v>1.4606969999999999</v>
      </c>
      <c r="CJ862">
        <v>3.8452980000000001</v>
      </c>
      <c r="CK862">
        <v>2.629073</v>
      </c>
      <c r="CL862">
        <v>4.6650369999999999</v>
      </c>
      <c r="CM862">
        <v>2.5015890000000001</v>
      </c>
      <c r="CN862">
        <v>4.1789300000000003</v>
      </c>
      <c r="CO862">
        <v>3.1759270000000002</v>
      </c>
      <c r="CP862">
        <v>4.5047249999999996</v>
      </c>
      <c r="CQ862">
        <v>2.7006800000000002</v>
      </c>
      <c r="CR862">
        <v>5.4924559999999998</v>
      </c>
      <c r="CS862">
        <v>3.0254560000000001</v>
      </c>
      <c r="CT862">
        <v>6.1214909999999998</v>
      </c>
      <c r="CU862">
        <v>1.9693080000000001</v>
      </c>
      <c r="CV862">
        <v>4.0449460000000004</v>
      </c>
      <c r="CW862">
        <v>3.073474</v>
      </c>
      <c r="CX862">
        <v>4.0923910000000001</v>
      </c>
      <c r="CY862">
        <v>3.0869589999999998</v>
      </c>
      <c r="CZ862">
        <v>5.0761409999999998</v>
      </c>
      <c r="DA862">
        <v>3.248488</v>
      </c>
      <c r="DB862">
        <v>4.3390570000000004</v>
      </c>
      <c r="DC862">
        <v>3.3546830000000001</v>
      </c>
      <c r="DD862">
        <v>5.8522970000000001</v>
      </c>
      <c r="DE862">
        <v>104.310771</v>
      </c>
      <c r="DF862">
        <v>88.432303000000005</v>
      </c>
      <c r="DG862">
        <v>98.347873000000007</v>
      </c>
      <c r="DH862">
        <v>88.018828999999997</v>
      </c>
      <c r="DI862">
        <v>91.270489999999995</v>
      </c>
      <c r="DJ862">
        <v>79.208392000000003</v>
      </c>
      <c r="DK862">
        <v>125.380826</v>
      </c>
      <c r="DL862">
        <v>101.959431</v>
      </c>
      <c r="DM862">
        <v>113.634106</v>
      </c>
      <c r="DN862">
        <v>100.067971</v>
      </c>
      <c r="DO862">
        <v>139.855841</v>
      </c>
      <c r="DP862">
        <v>93.152171999999993</v>
      </c>
      <c r="DQ862">
        <v>132.20075700000001</v>
      </c>
      <c r="DR862">
        <v>116.571686</v>
      </c>
      <c r="DS862">
        <v>161.70907299999999</v>
      </c>
      <c r="DT862">
        <v>13.453941</v>
      </c>
      <c r="DU862">
        <v>197.998401</v>
      </c>
      <c r="DV862">
        <v>15.497092</v>
      </c>
      <c r="DW862">
        <v>187.090823</v>
      </c>
      <c r="DX862">
        <v>10.890003999999999</v>
      </c>
      <c r="DY862">
        <v>178.27343500000001</v>
      </c>
      <c r="DZ862">
        <v>118.7</v>
      </c>
      <c r="EA862">
        <v>5.798</v>
      </c>
      <c r="EB862">
        <v>679.8</v>
      </c>
      <c r="EC862">
        <v>119.64</v>
      </c>
      <c r="ED862">
        <v>5.9749999999999996</v>
      </c>
      <c r="EE862">
        <v>709.5</v>
      </c>
      <c r="EF862">
        <v>120.08</v>
      </c>
      <c r="EG862">
        <v>5.3209999999999997</v>
      </c>
      <c r="EH862">
        <v>629.9</v>
      </c>
      <c r="EI862">
        <v>119.230003</v>
      </c>
      <c r="EJ862">
        <v>2.6469999999999998</v>
      </c>
      <c r="EK862">
        <v>315.60000600000001</v>
      </c>
      <c r="EL862">
        <v>1.7988230000000001</v>
      </c>
      <c r="EM862">
        <v>4.1546060000000002</v>
      </c>
      <c r="EN862">
        <v>31.624089000000001</v>
      </c>
      <c r="EO862">
        <v>-15.685936</v>
      </c>
      <c r="EP862">
        <v>-12.318695</v>
      </c>
      <c r="EQ862">
        <v>-20.189689999999999</v>
      </c>
      <c r="ER862">
        <v>109.28814199999999</v>
      </c>
      <c r="ES862">
        <v>105.133465</v>
      </c>
      <c r="ET862">
        <v>101.652924</v>
      </c>
      <c r="EU862">
        <v>5.0997579999999996</v>
      </c>
      <c r="EV862">
        <v>6471.7932199999996</v>
      </c>
      <c r="EW862">
        <v>6654.3887370000002</v>
      </c>
      <c r="EX862">
        <v>5660.306998</v>
      </c>
      <c r="EY862">
        <v>3832.8861889999998</v>
      </c>
    </row>
    <row r="863" spans="1:155" x14ac:dyDescent="0.25">
      <c r="A863" s="741">
        <v>46246</v>
      </c>
      <c r="B863" s="740">
        <v>0.77806712962962965</v>
      </c>
      <c r="C863">
        <v>51120</v>
      </c>
      <c r="D863">
        <v>0</v>
      </c>
      <c r="E863">
        <v>0</v>
      </c>
      <c r="F863">
        <v>75.348113999999995</v>
      </c>
      <c r="G863">
        <v>72.602995000000007</v>
      </c>
      <c r="H863">
        <v>64.514790000000005</v>
      </c>
      <c r="I863">
        <v>73.208982000000006</v>
      </c>
      <c r="J863">
        <v>75.151370999999997</v>
      </c>
      <c r="K863">
        <v>72.193742</v>
      </c>
      <c r="L863">
        <v>70.641756999999998</v>
      </c>
      <c r="M863">
        <v>71.123940000000005</v>
      </c>
      <c r="N863">
        <v>4.1439849999999998</v>
      </c>
      <c r="O863">
        <v>4.2872209999999997</v>
      </c>
      <c r="P863">
        <v>3.3533379999999999</v>
      </c>
      <c r="Q863">
        <v>5.8127870000000001</v>
      </c>
      <c r="R863">
        <v>5.538386</v>
      </c>
      <c r="S863">
        <v>5.1726520000000002</v>
      </c>
      <c r="T863">
        <v>6.9541550000000001</v>
      </c>
      <c r="U863">
        <v>10.468332999999999</v>
      </c>
      <c r="V863">
        <v>14.242423</v>
      </c>
      <c r="W863">
        <v>12.067912</v>
      </c>
      <c r="X863">
        <v>9.1927310000000002</v>
      </c>
      <c r="Y863">
        <v>8.8672950000000004</v>
      </c>
      <c r="Z863">
        <v>10.420958000000001</v>
      </c>
      <c r="AA863">
        <v>11.899535</v>
      </c>
      <c r="AB863">
        <v>9.5724099999999996</v>
      </c>
      <c r="AC863">
        <v>-2.930043</v>
      </c>
      <c r="AD863">
        <v>9.3386150000000008</v>
      </c>
      <c r="AE863">
        <v>-0.73250000000000004</v>
      </c>
      <c r="AF863">
        <v>8.7582939999999994</v>
      </c>
      <c r="AG863">
        <v>0.77137</v>
      </c>
      <c r="AH863">
        <v>-14.207509999999999</v>
      </c>
      <c r="AI863">
        <v>-8.4965829999999993</v>
      </c>
      <c r="AJ863">
        <v>10.935639999999999</v>
      </c>
      <c r="AK863">
        <v>3.845815</v>
      </c>
      <c r="AL863">
        <v>11.866228</v>
      </c>
      <c r="AM863">
        <v>2.6417290000000002</v>
      </c>
      <c r="AN863">
        <v>11.695471</v>
      </c>
      <c r="AO863">
        <v>3.87819</v>
      </c>
      <c r="AP863">
        <v>13.821885999999999</v>
      </c>
      <c r="AQ863">
        <v>3.9962249999999999</v>
      </c>
      <c r="AR863">
        <v>12.450405999999999</v>
      </c>
      <c r="AS863">
        <v>4.3830539999999996</v>
      </c>
      <c r="AT863">
        <v>11.615838999999999</v>
      </c>
      <c r="AU863">
        <v>4.0909389999999997</v>
      </c>
      <c r="AV863">
        <v>10.852766000000001</v>
      </c>
      <c r="AW863">
        <v>2.8850150000000001</v>
      </c>
      <c r="AX863">
        <v>9.1282650000000007</v>
      </c>
      <c r="AY863">
        <v>2.6922440000000001</v>
      </c>
      <c r="AZ863">
        <v>9.4870909999999995</v>
      </c>
      <c r="BA863">
        <v>3.5753189999999999</v>
      </c>
      <c r="BB863">
        <v>10.592166000000001</v>
      </c>
      <c r="BC863">
        <v>3.610468</v>
      </c>
      <c r="BD863">
        <v>11.155091000000001</v>
      </c>
      <c r="BE863">
        <v>3.1724579999999998</v>
      </c>
      <c r="BF863">
        <v>10.772774</v>
      </c>
      <c r="BG863">
        <v>3.2161379999999999</v>
      </c>
      <c r="BH863">
        <v>7.795293</v>
      </c>
      <c r="BI863">
        <v>2.7343060000000001</v>
      </c>
      <c r="BJ863">
        <v>8.0390270000000008</v>
      </c>
      <c r="BK863">
        <v>1.811042</v>
      </c>
      <c r="BL863">
        <v>5.496982</v>
      </c>
      <c r="BM863">
        <v>2.1565189999999999</v>
      </c>
      <c r="BN863">
        <v>6.2974779999999999</v>
      </c>
      <c r="BO863">
        <v>2.6808390000000002</v>
      </c>
      <c r="BP863">
        <v>6.2164640000000002</v>
      </c>
      <c r="BQ863">
        <v>3.3228970000000002</v>
      </c>
      <c r="BR863">
        <v>5.909878</v>
      </c>
      <c r="BS863">
        <v>2.9142589999999999</v>
      </c>
      <c r="BT863">
        <v>6.6865600000000001</v>
      </c>
      <c r="BU863">
        <v>2.9633759999999998</v>
      </c>
      <c r="BV863">
        <v>6.5414430000000001</v>
      </c>
      <c r="BW863">
        <v>1.793601</v>
      </c>
      <c r="BX863">
        <v>5.4216280000000001</v>
      </c>
      <c r="BY863">
        <v>3.197641</v>
      </c>
      <c r="BZ863">
        <v>4.8976240000000004</v>
      </c>
      <c r="CA863">
        <v>2.806705</v>
      </c>
      <c r="CB863">
        <v>4.6838709999999999</v>
      </c>
      <c r="CC863">
        <v>3.4033120000000001</v>
      </c>
      <c r="CD863">
        <v>4.8285429999999998</v>
      </c>
      <c r="CE863">
        <v>3.1886209999999999</v>
      </c>
      <c r="CF863">
        <v>5.9699330000000002</v>
      </c>
      <c r="CG863">
        <v>2.911108</v>
      </c>
      <c r="CH863">
        <v>5.4866999999999999</v>
      </c>
      <c r="CI863">
        <v>1.4596499999999999</v>
      </c>
      <c r="CJ863">
        <v>3.866762</v>
      </c>
      <c r="CK863">
        <v>2.637095</v>
      </c>
      <c r="CL863">
        <v>4.6941389999999998</v>
      </c>
      <c r="CM863">
        <v>2.4884400000000002</v>
      </c>
      <c r="CN863">
        <v>4.2005889999999999</v>
      </c>
      <c r="CO863">
        <v>3.1649729999999998</v>
      </c>
      <c r="CP863">
        <v>4.5369859999999997</v>
      </c>
      <c r="CQ863">
        <v>2.7095609999999999</v>
      </c>
      <c r="CR863">
        <v>5.5251270000000003</v>
      </c>
      <c r="CS863">
        <v>3.0559479999999999</v>
      </c>
      <c r="CT863">
        <v>6.1737399999999996</v>
      </c>
      <c r="CU863">
        <v>1.991482</v>
      </c>
      <c r="CV863">
        <v>4.0863350000000001</v>
      </c>
      <c r="CW863">
        <v>3.0951499999999998</v>
      </c>
      <c r="CX863">
        <v>4.1472449999999998</v>
      </c>
      <c r="CY863">
        <v>3.0522230000000001</v>
      </c>
      <c r="CZ863">
        <v>5.1162450000000002</v>
      </c>
      <c r="DA863">
        <v>3.250162</v>
      </c>
      <c r="DB863">
        <v>4.3806609999999999</v>
      </c>
      <c r="DC863">
        <v>3.3931309999999999</v>
      </c>
      <c r="DD863">
        <v>5.8990770000000001</v>
      </c>
      <c r="DE863">
        <v>104.144155</v>
      </c>
      <c r="DF863">
        <v>88.276763000000003</v>
      </c>
      <c r="DG863">
        <v>97.829187000000005</v>
      </c>
      <c r="DH863">
        <v>87.632641000000007</v>
      </c>
      <c r="DI863">
        <v>91.323616999999999</v>
      </c>
      <c r="DJ863">
        <v>86.272890000000004</v>
      </c>
      <c r="DK863">
        <v>124.64484</v>
      </c>
      <c r="DL863">
        <v>101.65016300000001</v>
      </c>
      <c r="DM863">
        <v>113.006806</v>
      </c>
      <c r="DN863">
        <v>99.887786000000006</v>
      </c>
      <c r="DO863">
        <v>139.86450099999999</v>
      </c>
      <c r="DP863">
        <v>93.306040999999993</v>
      </c>
      <c r="DQ863">
        <v>131.47085899999999</v>
      </c>
      <c r="DR863">
        <v>115.798035</v>
      </c>
      <c r="DS863">
        <v>161.555654</v>
      </c>
      <c r="DT863">
        <v>13.295669</v>
      </c>
      <c r="DU863">
        <v>197.105998</v>
      </c>
      <c r="DV863">
        <v>15.350823</v>
      </c>
      <c r="DW863">
        <v>186.34420700000001</v>
      </c>
      <c r="DX863">
        <v>10.765845000000001</v>
      </c>
      <c r="DY863">
        <v>178.41883200000001</v>
      </c>
      <c r="DZ863">
        <v>118.61</v>
      </c>
      <c r="EA863">
        <v>5.7729999999999997</v>
      </c>
      <c r="EB863">
        <v>678</v>
      </c>
      <c r="EC863">
        <v>119.63</v>
      </c>
      <c r="ED863">
        <v>5.976</v>
      </c>
      <c r="EE863">
        <v>706.6</v>
      </c>
      <c r="EF863">
        <v>120.1</v>
      </c>
      <c r="EG863">
        <v>5.298</v>
      </c>
      <c r="EH863">
        <v>627.6</v>
      </c>
      <c r="EI863">
        <v>119.300003</v>
      </c>
      <c r="EJ863">
        <v>2.6480000000000001</v>
      </c>
      <c r="EK863">
        <v>315.79998799999998</v>
      </c>
      <c r="EL863">
        <v>1.7470479999999999</v>
      </c>
      <c r="EM863">
        <v>4.0572359999999996</v>
      </c>
      <c r="EN863">
        <v>31.352145</v>
      </c>
      <c r="EO863">
        <v>-15.954558</v>
      </c>
      <c r="EP863">
        <v>-12.553819000000001</v>
      </c>
      <c r="EQ863">
        <v>-20.416505000000001</v>
      </c>
      <c r="ER863">
        <v>108.954172</v>
      </c>
      <c r="ES863">
        <v>104.84311700000001</v>
      </c>
      <c r="ET863">
        <v>101.711253</v>
      </c>
      <c r="EU863">
        <v>5.1181380000000001</v>
      </c>
      <c r="EV863">
        <v>6483.1131910000004</v>
      </c>
      <c r="EW863">
        <v>6666.1728990000001</v>
      </c>
      <c r="EX863">
        <v>5670.8025010000001</v>
      </c>
      <c r="EY863">
        <v>3838.1596490000002</v>
      </c>
    </row>
    <row r="864" spans="1:155" x14ac:dyDescent="0.25">
      <c r="A864" s="741">
        <v>46246</v>
      </c>
      <c r="B864" s="740">
        <v>0.77876157407407409</v>
      </c>
      <c r="C864">
        <v>51180</v>
      </c>
      <c r="D864">
        <v>0</v>
      </c>
      <c r="E864">
        <v>0</v>
      </c>
      <c r="F864">
        <v>75.243898000000002</v>
      </c>
      <c r="G864">
        <v>72.615784000000005</v>
      </c>
      <c r="H864">
        <v>64.493915999999999</v>
      </c>
      <c r="I864">
        <v>73.235536999999994</v>
      </c>
      <c r="J864">
        <v>75.138165999999998</v>
      </c>
      <c r="K864">
        <v>72.248296999999994</v>
      </c>
      <c r="L864">
        <v>70.640101000000001</v>
      </c>
      <c r="M864">
        <v>71.143924999999996</v>
      </c>
      <c r="N864">
        <v>3.9492889999999998</v>
      </c>
      <c r="O864">
        <v>4.1444520000000002</v>
      </c>
      <c r="P864">
        <v>3.155192</v>
      </c>
      <c r="Q864">
        <v>5.562093</v>
      </c>
      <c r="R864">
        <v>5.2266260000000004</v>
      </c>
      <c r="S864">
        <v>5.0496600000000003</v>
      </c>
      <c r="T864">
        <v>6.8446639999999999</v>
      </c>
      <c r="U864">
        <v>10.590052</v>
      </c>
      <c r="V864">
        <v>14.077192999999999</v>
      </c>
      <c r="W864">
        <v>11.742355</v>
      </c>
      <c r="X864">
        <v>9.0518900000000002</v>
      </c>
      <c r="Y864">
        <v>8.80288</v>
      </c>
      <c r="Z864">
        <v>10.427664999999999</v>
      </c>
      <c r="AA864">
        <v>11.877622000000001</v>
      </c>
      <c r="AB864">
        <v>9.3630899999999997</v>
      </c>
      <c r="AC864">
        <v>-3.1145330000000002</v>
      </c>
      <c r="AD864">
        <v>9.094068</v>
      </c>
      <c r="AE864">
        <v>-0.96778299999999995</v>
      </c>
      <c r="AF864">
        <v>8.5555160000000008</v>
      </c>
      <c r="AG864">
        <v>0.61418200000000001</v>
      </c>
      <c r="AH864">
        <v>-14.461421</v>
      </c>
      <c r="AI864">
        <v>-8.6334700000000009</v>
      </c>
      <c r="AJ864">
        <v>10.416523</v>
      </c>
      <c r="AK864">
        <v>3.8860790000000001</v>
      </c>
      <c r="AL864">
        <v>11.914401</v>
      </c>
      <c r="AM864">
        <v>2.6380889999999999</v>
      </c>
      <c r="AN864">
        <v>11.736389000000001</v>
      </c>
      <c r="AO864">
        <v>3.8822109999999999</v>
      </c>
      <c r="AP864">
        <v>13.856648</v>
      </c>
      <c r="AQ864">
        <v>4.0089709999999998</v>
      </c>
      <c r="AR864">
        <v>12.496136</v>
      </c>
      <c r="AS864">
        <v>4.3948900000000002</v>
      </c>
      <c r="AT864">
        <v>11.640253</v>
      </c>
      <c r="AU864">
        <v>4.1032209999999996</v>
      </c>
      <c r="AV864">
        <v>10.892666</v>
      </c>
      <c r="AW864">
        <v>2.902406</v>
      </c>
      <c r="AX864">
        <v>9.1600830000000002</v>
      </c>
      <c r="AY864">
        <v>2.6939950000000001</v>
      </c>
      <c r="AZ864">
        <v>9.5185530000000007</v>
      </c>
      <c r="BA864">
        <v>3.5891320000000002</v>
      </c>
      <c r="BB864">
        <v>10.635263</v>
      </c>
      <c r="BC864">
        <v>3.5965669999999998</v>
      </c>
      <c r="BD864">
        <v>11.199519</v>
      </c>
      <c r="BE864">
        <v>3.1926000000000001</v>
      </c>
      <c r="BF864">
        <v>10.825892</v>
      </c>
      <c r="BG864">
        <v>3.2394970000000001</v>
      </c>
      <c r="BH864">
        <v>7.8455539999999999</v>
      </c>
      <c r="BI864">
        <v>2.759639</v>
      </c>
      <c r="BJ864">
        <v>8.0629589999999993</v>
      </c>
      <c r="BK864">
        <v>1.824138</v>
      </c>
      <c r="BL864">
        <v>5.5251260000000002</v>
      </c>
      <c r="BM864">
        <v>2.1585549999999998</v>
      </c>
      <c r="BN864">
        <v>6.3428630000000004</v>
      </c>
      <c r="BO864">
        <v>2.6960999999999999</v>
      </c>
      <c r="BP864">
        <v>6.2476649999999996</v>
      </c>
      <c r="BQ864">
        <v>3.3344659999999999</v>
      </c>
      <c r="BR864">
        <v>5.9505569999999999</v>
      </c>
      <c r="BS864">
        <v>2.9137219999999999</v>
      </c>
      <c r="BT864">
        <v>6.6942589999999997</v>
      </c>
      <c r="BU864">
        <v>2.9701770000000001</v>
      </c>
      <c r="BV864">
        <v>6.5623909999999999</v>
      </c>
      <c r="BW864">
        <v>1.7769140000000001</v>
      </c>
      <c r="BX864">
        <v>5.4449420000000002</v>
      </c>
      <c r="BY864">
        <v>3.206779</v>
      </c>
      <c r="BZ864">
        <v>4.9230989999999997</v>
      </c>
      <c r="CA864">
        <v>2.77291</v>
      </c>
      <c r="CB864">
        <v>4.7153179999999999</v>
      </c>
      <c r="CC864">
        <v>3.3892129999999998</v>
      </c>
      <c r="CD864">
        <v>4.8452039999999998</v>
      </c>
      <c r="CE864">
        <v>3.2076229999999999</v>
      </c>
      <c r="CF864">
        <v>5.9934279999999998</v>
      </c>
      <c r="CG864">
        <v>2.88043</v>
      </c>
      <c r="CH864">
        <v>5.501614</v>
      </c>
      <c r="CI864">
        <v>1.4488380000000001</v>
      </c>
      <c r="CJ864">
        <v>3.8918170000000001</v>
      </c>
      <c r="CK864">
        <v>2.6114739999999999</v>
      </c>
      <c r="CL864">
        <v>4.705298</v>
      </c>
      <c r="CM864">
        <v>2.48813</v>
      </c>
      <c r="CN864">
        <v>4.2135860000000003</v>
      </c>
      <c r="CO864">
        <v>3.1752319999999998</v>
      </c>
      <c r="CP864">
        <v>4.5481740000000004</v>
      </c>
      <c r="CQ864">
        <v>2.7032949999999998</v>
      </c>
      <c r="CR864">
        <v>5.5757029999999999</v>
      </c>
      <c r="CS864">
        <v>3.0234709999999998</v>
      </c>
      <c r="CT864">
        <v>6.1773049999999996</v>
      </c>
      <c r="CU864">
        <v>1.9655879999999999</v>
      </c>
      <c r="CV864">
        <v>4.093585</v>
      </c>
      <c r="CW864">
        <v>3.066541</v>
      </c>
      <c r="CX864">
        <v>4.1422270000000001</v>
      </c>
      <c r="CY864">
        <v>3.0517949999999998</v>
      </c>
      <c r="CZ864">
        <v>5.116276</v>
      </c>
      <c r="DA864">
        <v>3.2360329999999999</v>
      </c>
      <c r="DB864">
        <v>4.3991429999999996</v>
      </c>
      <c r="DC864">
        <v>3.3813029999999999</v>
      </c>
      <c r="DD864">
        <v>5.9207070000000002</v>
      </c>
      <c r="DE864">
        <v>103.72374499999999</v>
      </c>
      <c r="DF864">
        <v>87.826999000000001</v>
      </c>
      <c r="DG864">
        <v>97.777332000000001</v>
      </c>
      <c r="DH864">
        <v>87.523565000000005</v>
      </c>
      <c r="DI864">
        <v>91.352760000000004</v>
      </c>
      <c r="DJ864">
        <v>87.084354000000005</v>
      </c>
      <c r="DK864">
        <v>124.12142900000001</v>
      </c>
      <c r="DL864">
        <v>101.357056</v>
      </c>
      <c r="DM864">
        <v>112.396767</v>
      </c>
      <c r="DN864">
        <v>99.671413000000001</v>
      </c>
      <c r="DO864">
        <v>139.32447400000001</v>
      </c>
      <c r="DP864">
        <v>93.265913999999995</v>
      </c>
      <c r="DQ864">
        <v>130.892482</v>
      </c>
      <c r="DR864">
        <v>115.31925</v>
      </c>
      <c r="DS864">
        <v>161.57808600000001</v>
      </c>
      <c r="DT864">
        <v>13.141673000000001</v>
      </c>
      <c r="DU864">
        <v>196.33994300000001</v>
      </c>
      <c r="DV864">
        <v>15.196730000000001</v>
      </c>
      <c r="DW864">
        <v>185.74366900000001</v>
      </c>
      <c r="DX864">
        <v>10.635126</v>
      </c>
      <c r="DY864">
        <v>178.19714099999999</v>
      </c>
      <c r="DZ864">
        <v>118.6</v>
      </c>
      <c r="EA864">
        <v>5.7629999999999999</v>
      </c>
      <c r="EB864">
        <v>676.6</v>
      </c>
      <c r="EC864">
        <v>119.54</v>
      </c>
      <c r="ED864">
        <v>5.9619999999999997</v>
      </c>
      <c r="EE864">
        <v>705.4</v>
      </c>
      <c r="EF864">
        <v>120.08</v>
      </c>
      <c r="EG864">
        <v>5.2969999999999997</v>
      </c>
      <c r="EH864">
        <v>627.4</v>
      </c>
      <c r="EI864">
        <v>119.199997</v>
      </c>
      <c r="EJ864">
        <v>2.6459999999999999</v>
      </c>
      <c r="EK864">
        <v>315.29998799999998</v>
      </c>
      <c r="EL864">
        <v>1.7556309999999999</v>
      </c>
      <c r="EM864">
        <v>4.1690050000000003</v>
      </c>
      <c r="EN864">
        <v>31.072755000000001</v>
      </c>
      <c r="EO864">
        <v>-16.217051999999999</v>
      </c>
      <c r="EP864">
        <v>-12.802474999999999</v>
      </c>
      <c r="EQ864">
        <v>-20.656231999999999</v>
      </c>
      <c r="ER864">
        <v>108.666662</v>
      </c>
      <c r="ES864">
        <v>104.609003</v>
      </c>
      <c r="ET864">
        <v>101.622304</v>
      </c>
      <c r="EU864">
        <v>5.1317310000000003</v>
      </c>
      <c r="EV864">
        <v>6494.4007600000004</v>
      </c>
      <c r="EW864">
        <v>6677.9322849999999</v>
      </c>
      <c r="EX864">
        <v>5681.2628759999998</v>
      </c>
      <c r="EY864">
        <v>3843.4228910000002</v>
      </c>
    </row>
    <row r="865" spans="1:155" x14ac:dyDescent="0.25">
      <c r="A865" s="741">
        <v>46246</v>
      </c>
      <c r="B865" s="740">
        <v>0.77945601851851853</v>
      </c>
      <c r="C865">
        <v>51240</v>
      </c>
      <c r="D865">
        <v>0</v>
      </c>
      <c r="E865">
        <v>0</v>
      </c>
      <c r="F865">
        <v>75.402152999999998</v>
      </c>
      <c r="G865">
        <v>72.669492000000005</v>
      </c>
      <c r="H865">
        <v>64.808124000000007</v>
      </c>
      <c r="I865">
        <v>73.226882000000003</v>
      </c>
      <c r="J865">
        <v>75.165006000000005</v>
      </c>
      <c r="K865">
        <v>72.183267999999998</v>
      </c>
      <c r="L865">
        <v>70.639082999999999</v>
      </c>
      <c r="M865">
        <v>71.128906000000001</v>
      </c>
      <c r="N865">
        <v>3.8591030000000002</v>
      </c>
      <c r="O865">
        <v>3.9293779999999998</v>
      </c>
      <c r="P865">
        <v>2.981195</v>
      </c>
      <c r="Q865">
        <v>5.571644</v>
      </c>
      <c r="R865">
        <v>5.0381270000000002</v>
      </c>
      <c r="S865">
        <v>4.8978020000000004</v>
      </c>
      <c r="T865">
        <v>6.8033250000000001</v>
      </c>
      <c r="U865">
        <v>10.343738999999999</v>
      </c>
      <c r="V865">
        <v>14.143585</v>
      </c>
      <c r="W865">
        <v>11.830752</v>
      </c>
      <c r="X865">
        <v>9.0325819999999997</v>
      </c>
      <c r="Y865">
        <v>8.7284740000000003</v>
      </c>
      <c r="Z865">
        <v>10.489470000000001</v>
      </c>
      <c r="AA865">
        <v>11.395159</v>
      </c>
      <c r="AB865">
        <v>9.2991150000000005</v>
      </c>
      <c r="AC865">
        <v>-3.3775400000000002</v>
      </c>
      <c r="AD865">
        <v>9.0615600000000001</v>
      </c>
      <c r="AE865">
        <v>-1.2155309999999999</v>
      </c>
      <c r="AF865">
        <v>8.3651169999999997</v>
      </c>
      <c r="AG865">
        <v>0.32085799999999998</v>
      </c>
      <c r="AH865">
        <v>-14.649577000000001</v>
      </c>
      <c r="AI865">
        <v>-8.8199009999999998</v>
      </c>
      <c r="AJ865">
        <v>10.329136999999999</v>
      </c>
      <c r="AK865">
        <v>3.8998360000000001</v>
      </c>
      <c r="AL865">
        <v>11.934369</v>
      </c>
      <c r="AM865">
        <v>2.6389990000000001</v>
      </c>
      <c r="AN865">
        <v>11.754091000000001</v>
      </c>
      <c r="AO865">
        <v>3.9011979999999999</v>
      </c>
      <c r="AP865">
        <v>13.872199</v>
      </c>
      <c r="AQ865">
        <v>4.0173920000000001</v>
      </c>
      <c r="AR865">
        <v>12.500498</v>
      </c>
      <c r="AS865">
        <v>4.3869109999999996</v>
      </c>
      <c r="AT865">
        <v>11.671569</v>
      </c>
      <c r="AU865">
        <v>4.1114600000000001</v>
      </c>
      <c r="AV865">
        <v>10.916739</v>
      </c>
      <c r="AW865">
        <v>2.8857590000000002</v>
      </c>
      <c r="AX865">
        <v>9.164555</v>
      </c>
      <c r="AY865">
        <v>2.6755019999999998</v>
      </c>
      <c r="AZ865">
        <v>9.5429519999999997</v>
      </c>
      <c r="BA865">
        <v>3.5792790000000001</v>
      </c>
      <c r="BB865">
        <v>10.644335</v>
      </c>
      <c r="BC865">
        <v>3.5956220000000001</v>
      </c>
      <c r="BD865">
        <v>11.227218000000001</v>
      </c>
      <c r="BE865">
        <v>3.1874549999999999</v>
      </c>
      <c r="BF865">
        <v>10.835355</v>
      </c>
      <c r="BG865">
        <v>3.2458469999999999</v>
      </c>
      <c r="BH865">
        <v>7.8485490000000002</v>
      </c>
      <c r="BI865">
        <v>2.7534540000000001</v>
      </c>
      <c r="BJ865">
        <v>8.0876750000000008</v>
      </c>
      <c r="BK865">
        <v>1.815909</v>
      </c>
      <c r="BL865">
        <v>5.5261069999999997</v>
      </c>
      <c r="BM865">
        <v>2.1567780000000001</v>
      </c>
      <c r="BN865">
        <v>6.3467929999999999</v>
      </c>
      <c r="BO865">
        <v>2.679805</v>
      </c>
      <c r="BP865">
        <v>6.2680730000000002</v>
      </c>
      <c r="BQ865">
        <v>3.3351959999999998</v>
      </c>
      <c r="BR865">
        <v>5.951676</v>
      </c>
      <c r="BS865">
        <v>2.9327860000000001</v>
      </c>
      <c r="BT865">
        <v>6.7008660000000004</v>
      </c>
      <c r="BU865">
        <v>2.957776</v>
      </c>
      <c r="BV865">
        <v>6.5445650000000004</v>
      </c>
      <c r="BW865">
        <v>1.7893730000000001</v>
      </c>
      <c r="BX865">
        <v>5.4373209999999998</v>
      </c>
      <c r="BY865">
        <v>3.2078679999999999</v>
      </c>
      <c r="BZ865">
        <v>4.918444</v>
      </c>
      <c r="CA865">
        <v>2.7608790000000001</v>
      </c>
      <c r="CB865">
        <v>4.6670790000000002</v>
      </c>
      <c r="CC865">
        <v>3.4289540000000001</v>
      </c>
      <c r="CD865">
        <v>4.8362420000000004</v>
      </c>
      <c r="CE865">
        <v>3.2009379999999998</v>
      </c>
      <c r="CF865">
        <v>5.9916450000000001</v>
      </c>
      <c r="CG865">
        <v>2.918199</v>
      </c>
      <c r="CH865">
        <v>5.4951309999999998</v>
      </c>
      <c r="CI865">
        <v>1.4579899999999999</v>
      </c>
      <c r="CJ865">
        <v>3.8637299999999999</v>
      </c>
      <c r="CK865">
        <v>2.5955789999999999</v>
      </c>
      <c r="CL865">
        <v>4.697711</v>
      </c>
      <c r="CM865">
        <v>2.482818</v>
      </c>
      <c r="CN865">
        <v>4.2150119999999998</v>
      </c>
      <c r="CO865">
        <v>3.1959719999999998</v>
      </c>
      <c r="CP865">
        <v>4.5389080000000002</v>
      </c>
      <c r="CQ865">
        <v>2.7188509999999999</v>
      </c>
      <c r="CR865">
        <v>5.554538</v>
      </c>
      <c r="CS865">
        <v>3.0440779999999998</v>
      </c>
      <c r="CT865">
        <v>6.1779719999999996</v>
      </c>
      <c r="CU865">
        <v>1.983303</v>
      </c>
      <c r="CV865">
        <v>4.0726719999999998</v>
      </c>
      <c r="CW865">
        <v>3.077788</v>
      </c>
      <c r="CX865">
        <v>4.1317909999999998</v>
      </c>
      <c r="CY865">
        <v>3.0312239999999999</v>
      </c>
      <c r="CZ865">
        <v>5.1118160000000001</v>
      </c>
      <c r="DA865">
        <v>3.2688410000000001</v>
      </c>
      <c r="DB865">
        <v>4.390587</v>
      </c>
      <c r="DC865">
        <v>3.4283519999999998</v>
      </c>
      <c r="DD865">
        <v>5.9157469999999996</v>
      </c>
      <c r="DE865">
        <v>103.76141800000001</v>
      </c>
      <c r="DF865">
        <v>87.975515000000001</v>
      </c>
      <c r="DG865">
        <v>97.636554000000004</v>
      </c>
      <c r="DH865">
        <v>87.095873999999995</v>
      </c>
      <c r="DI865">
        <v>90.880528999999996</v>
      </c>
      <c r="DJ865">
        <v>85.579008999999999</v>
      </c>
      <c r="DK865">
        <v>123.804362</v>
      </c>
      <c r="DL865">
        <v>101.203675</v>
      </c>
      <c r="DM865">
        <v>112.138746</v>
      </c>
      <c r="DN865">
        <v>99.428672000000006</v>
      </c>
      <c r="DO865">
        <v>139.07261299999999</v>
      </c>
      <c r="DP865">
        <v>92.942803999999995</v>
      </c>
      <c r="DQ865">
        <v>130.79721699999999</v>
      </c>
      <c r="DR865">
        <v>114.962018</v>
      </c>
      <c r="DS865">
        <v>161.36263299999999</v>
      </c>
      <c r="DT865">
        <v>13.026408</v>
      </c>
      <c r="DU865">
        <v>196.03758300000001</v>
      </c>
      <c r="DV865">
        <v>15.129962000000001</v>
      </c>
      <c r="DW865">
        <v>185.23565500000001</v>
      </c>
      <c r="DX865">
        <v>10.441672000000001</v>
      </c>
      <c r="DY865">
        <v>177.10103100000001</v>
      </c>
      <c r="DZ865">
        <v>118.43</v>
      </c>
      <c r="EA865">
        <v>5.7510000000000003</v>
      </c>
      <c r="EB865">
        <v>673.9</v>
      </c>
      <c r="EC865">
        <v>119.61</v>
      </c>
      <c r="ED865">
        <v>5.952</v>
      </c>
      <c r="EE865">
        <v>704</v>
      </c>
      <c r="EF865">
        <v>119.97</v>
      </c>
      <c r="EG865">
        <v>5.2709999999999999</v>
      </c>
      <c r="EH865">
        <v>626.4</v>
      </c>
      <c r="EI865">
        <v>119.209999</v>
      </c>
      <c r="EJ865">
        <v>2.6459999999999999</v>
      </c>
      <c r="EK865">
        <v>315.39999399999999</v>
      </c>
      <c r="EL865">
        <v>1.7646839999999999</v>
      </c>
      <c r="EM865">
        <v>4.0906219999999998</v>
      </c>
      <c r="EN865">
        <v>31.341912000000001</v>
      </c>
      <c r="EO865">
        <v>-16.414261</v>
      </c>
      <c r="EP865">
        <v>-12.910523</v>
      </c>
      <c r="EQ865">
        <v>-21.012775000000001</v>
      </c>
      <c r="ER865">
        <v>108.552972</v>
      </c>
      <c r="ES865">
        <v>104.410557</v>
      </c>
      <c r="ET865">
        <v>101.181411</v>
      </c>
      <c r="EU865">
        <v>5.1347569999999996</v>
      </c>
      <c r="EV865">
        <v>6505.6664350000001</v>
      </c>
      <c r="EW865">
        <v>6689.6724819999999</v>
      </c>
      <c r="EX865">
        <v>5691.7075880000002</v>
      </c>
      <c r="EY865">
        <v>3848.6884129999999</v>
      </c>
    </row>
    <row r="866" spans="1:155" x14ac:dyDescent="0.25">
      <c r="A866" s="741">
        <v>46246</v>
      </c>
      <c r="B866" s="740">
        <v>0.78015046296296298</v>
      </c>
      <c r="C866">
        <v>51300</v>
      </c>
      <c r="D866">
        <v>0</v>
      </c>
      <c r="E866">
        <v>0</v>
      </c>
      <c r="F866">
        <v>75.076943999999997</v>
      </c>
      <c r="G866">
        <v>72.648686999999995</v>
      </c>
      <c r="H866">
        <v>64.641318999999996</v>
      </c>
      <c r="I866">
        <v>73.233558000000002</v>
      </c>
      <c r="J866">
        <v>75.170400000000001</v>
      </c>
      <c r="K866">
        <v>72.216228000000001</v>
      </c>
      <c r="L866">
        <v>70.634033000000002</v>
      </c>
      <c r="M866">
        <v>71.114523000000005</v>
      </c>
      <c r="N866">
        <v>3.70275</v>
      </c>
      <c r="O866">
        <v>4.0297929999999997</v>
      </c>
      <c r="P866">
        <v>2.857758</v>
      </c>
      <c r="Q866">
        <v>5.0306030000000002</v>
      </c>
      <c r="R866">
        <v>4.9109150000000001</v>
      </c>
      <c r="S866">
        <v>4.7398300000000004</v>
      </c>
      <c r="T866">
        <v>6.5994409999999997</v>
      </c>
      <c r="U866">
        <v>10.113571</v>
      </c>
      <c r="V866">
        <v>14.055141000000001</v>
      </c>
      <c r="W866">
        <v>11.563981999999999</v>
      </c>
      <c r="X866">
        <v>8.8304390000000001</v>
      </c>
      <c r="Y866">
        <v>8.5581510000000005</v>
      </c>
      <c r="Z866">
        <v>10.452434</v>
      </c>
      <c r="AA866">
        <v>11.308182</v>
      </c>
      <c r="AB866">
        <v>9.1921359999999996</v>
      </c>
      <c r="AC866">
        <v>-3.546036</v>
      </c>
      <c r="AD866">
        <v>8.9037179999999996</v>
      </c>
      <c r="AE866">
        <v>-1.400814</v>
      </c>
      <c r="AF866">
        <v>8.1929700000000008</v>
      </c>
      <c r="AG866">
        <v>0.16603799999999999</v>
      </c>
      <c r="AH866">
        <v>-14.759346000000001</v>
      </c>
      <c r="AI866">
        <v>-8.9970700000000008</v>
      </c>
      <c r="AJ866">
        <v>10.288107</v>
      </c>
      <c r="AK866">
        <v>3.9135390000000001</v>
      </c>
      <c r="AL866">
        <v>11.938344000000001</v>
      </c>
      <c r="AM866">
        <v>2.6674159999999998</v>
      </c>
      <c r="AN866">
        <v>11.788494</v>
      </c>
      <c r="AO866">
        <v>3.9030969999999998</v>
      </c>
      <c r="AP866">
        <v>13.893091999999999</v>
      </c>
      <c r="AQ866">
        <v>4.0372000000000003</v>
      </c>
      <c r="AR866">
        <v>12.508849</v>
      </c>
      <c r="AS866">
        <v>4.4329929999999997</v>
      </c>
      <c r="AT866">
        <v>11.691037</v>
      </c>
      <c r="AU866">
        <v>4.1485890000000003</v>
      </c>
      <c r="AV866">
        <v>10.928953</v>
      </c>
      <c r="AW866">
        <v>2.9316249999999999</v>
      </c>
      <c r="AX866">
        <v>9.1990630000000007</v>
      </c>
      <c r="AY866">
        <v>2.7144810000000001</v>
      </c>
      <c r="AZ866">
        <v>9.5692799999999991</v>
      </c>
      <c r="BA866">
        <v>3.6159469999999998</v>
      </c>
      <c r="BB866">
        <v>10.677476</v>
      </c>
      <c r="BC866">
        <v>3.6130209999999998</v>
      </c>
      <c r="BD866">
        <v>11.223974999999999</v>
      </c>
      <c r="BE866">
        <v>3.2466339999999998</v>
      </c>
      <c r="BF866">
        <v>10.883424</v>
      </c>
      <c r="BG866">
        <v>3.275598</v>
      </c>
      <c r="BH866">
        <v>7.8836170000000001</v>
      </c>
      <c r="BI866">
        <v>2.7763650000000002</v>
      </c>
      <c r="BJ866">
        <v>8.1031739999999992</v>
      </c>
      <c r="BK866">
        <v>1.8398460000000001</v>
      </c>
      <c r="BL866">
        <v>5.5375399999999999</v>
      </c>
      <c r="BM866">
        <v>2.177019</v>
      </c>
      <c r="BN866">
        <v>6.3687719999999999</v>
      </c>
      <c r="BO866">
        <v>2.6761370000000002</v>
      </c>
      <c r="BP866">
        <v>6.2676280000000002</v>
      </c>
      <c r="BQ866">
        <v>3.3673860000000002</v>
      </c>
      <c r="BR866">
        <v>5.9673040000000004</v>
      </c>
      <c r="BS866">
        <v>2.9678019999999998</v>
      </c>
      <c r="BT866">
        <v>6.726083</v>
      </c>
      <c r="BU866">
        <v>2.9658639999999998</v>
      </c>
      <c r="BV866">
        <v>6.5727409999999997</v>
      </c>
      <c r="BW866">
        <v>1.7666040000000001</v>
      </c>
      <c r="BX866">
        <v>5.452413</v>
      </c>
      <c r="BY866">
        <v>3.216574</v>
      </c>
      <c r="BZ866">
        <v>4.9365379999999996</v>
      </c>
      <c r="CA866">
        <v>2.7436050000000001</v>
      </c>
      <c r="CB866">
        <v>4.6998600000000001</v>
      </c>
      <c r="CC866">
        <v>3.4304389999999998</v>
      </c>
      <c r="CD866">
        <v>4.848732</v>
      </c>
      <c r="CE866">
        <v>3.224952</v>
      </c>
      <c r="CF866">
        <v>6.0349940000000002</v>
      </c>
      <c r="CG866">
        <v>2.9203489999999999</v>
      </c>
      <c r="CH866">
        <v>5.5219149999999999</v>
      </c>
      <c r="CI866">
        <v>1.4586600000000001</v>
      </c>
      <c r="CJ866">
        <v>3.8722059999999998</v>
      </c>
      <c r="CK866">
        <v>2.6127129999999998</v>
      </c>
      <c r="CL866">
        <v>4.7115790000000004</v>
      </c>
      <c r="CM866">
        <v>2.5017960000000001</v>
      </c>
      <c r="CN866">
        <v>4.2240450000000003</v>
      </c>
      <c r="CO866">
        <v>3.2114549999999999</v>
      </c>
      <c r="CP866">
        <v>4.5862059999999998</v>
      </c>
      <c r="CQ866">
        <v>2.7372920000000001</v>
      </c>
      <c r="CR866">
        <v>5.5751920000000004</v>
      </c>
      <c r="CS866">
        <v>3.056991</v>
      </c>
      <c r="CT866">
        <v>6.1888810000000003</v>
      </c>
      <c r="CU866">
        <v>1.9615750000000001</v>
      </c>
      <c r="CV866">
        <v>4.0721360000000004</v>
      </c>
      <c r="CW866">
        <v>3.0680529999999999</v>
      </c>
      <c r="CX866">
        <v>4.1771039999999999</v>
      </c>
      <c r="CY866">
        <v>3.0499390000000002</v>
      </c>
      <c r="CZ866">
        <v>5.1827350000000001</v>
      </c>
      <c r="DA866">
        <v>3.2990460000000001</v>
      </c>
      <c r="DB866">
        <v>4.4441480000000002</v>
      </c>
      <c r="DC866">
        <v>3.433271</v>
      </c>
      <c r="DD866">
        <v>5.9610479999999999</v>
      </c>
      <c r="DE866">
        <v>103.59951599999999</v>
      </c>
      <c r="DF866">
        <v>88.387911000000003</v>
      </c>
      <c r="DG866">
        <v>97.464658999999997</v>
      </c>
      <c r="DH866">
        <v>87.818783999999994</v>
      </c>
      <c r="DI866">
        <v>91.078266999999997</v>
      </c>
      <c r="DJ866">
        <v>72.86542</v>
      </c>
      <c r="DK866">
        <v>123.628739</v>
      </c>
      <c r="DL866">
        <v>100.964597</v>
      </c>
      <c r="DM866">
        <v>111.93738</v>
      </c>
      <c r="DN866">
        <v>99.477694</v>
      </c>
      <c r="DO866">
        <v>139.136503</v>
      </c>
      <c r="DP866">
        <v>92.95702</v>
      </c>
      <c r="DQ866">
        <v>130.65862300000001</v>
      </c>
      <c r="DR866">
        <v>114.859008</v>
      </c>
      <c r="DS866">
        <v>161.28447</v>
      </c>
      <c r="DT866">
        <v>12.950939999999999</v>
      </c>
      <c r="DU866">
        <v>195.532679</v>
      </c>
      <c r="DV866">
        <v>15.05916</v>
      </c>
      <c r="DW866">
        <v>185.73910100000001</v>
      </c>
      <c r="DX866">
        <v>10.357506000000001</v>
      </c>
      <c r="DY866">
        <v>176.30475200000001</v>
      </c>
      <c r="DZ866">
        <v>118.47</v>
      </c>
      <c r="EA866">
        <v>5.7430000000000003</v>
      </c>
      <c r="EB866">
        <v>673.4</v>
      </c>
      <c r="EC866">
        <v>119.68</v>
      </c>
      <c r="ED866">
        <v>5.9349999999999996</v>
      </c>
      <c r="EE866">
        <v>703.4</v>
      </c>
      <c r="EF866">
        <v>120.12</v>
      </c>
      <c r="EG866">
        <v>5.2489999999999997</v>
      </c>
      <c r="EH866">
        <v>624.9</v>
      </c>
      <c r="EI866">
        <v>119.300003</v>
      </c>
      <c r="EJ866">
        <v>2.6469999999999998</v>
      </c>
      <c r="EK866">
        <v>315.79998799999998</v>
      </c>
      <c r="EL866">
        <v>1.784378</v>
      </c>
      <c r="EM866">
        <v>4.0282340000000003</v>
      </c>
      <c r="EN866">
        <v>31.456668000000001</v>
      </c>
      <c r="EO866">
        <v>-16.543724000000001</v>
      </c>
      <c r="EP866">
        <v>-13.025304</v>
      </c>
      <c r="EQ866">
        <v>-21.168561</v>
      </c>
      <c r="ER866">
        <v>108.36285700000001</v>
      </c>
      <c r="ES866">
        <v>104.60722</v>
      </c>
      <c r="ET866">
        <v>100.85996</v>
      </c>
      <c r="EU866">
        <v>5.1553120000000003</v>
      </c>
      <c r="EV866">
        <v>6516.9056739999996</v>
      </c>
      <c r="EW866">
        <v>6701.3888420000003</v>
      </c>
      <c r="EX866">
        <v>5702.1191339999996</v>
      </c>
      <c r="EY866">
        <v>3853.952115</v>
      </c>
    </row>
    <row r="867" spans="1:155" x14ac:dyDescent="0.25">
      <c r="A867" s="741">
        <v>46246</v>
      </c>
      <c r="B867" s="740">
        <v>0.78084490740740742</v>
      </c>
      <c r="C867">
        <v>51360</v>
      </c>
      <c r="D867">
        <v>0</v>
      </c>
      <c r="E867">
        <v>0</v>
      </c>
      <c r="F867">
        <v>75.273431000000002</v>
      </c>
      <c r="G867">
        <v>72.627618999999996</v>
      </c>
      <c r="H867">
        <v>64.744907999999995</v>
      </c>
      <c r="I867">
        <v>73.213685999999996</v>
      </c>
      <c r="J867">
        <v>75.208851999999993</v>
      </c>
      <c r="K867">
        <v>72.196754999999996</v>
      </c>
      <c r="L867">
        <v>70.669764999999998</v>
      </c>
      <c r="M867">
        <v>71.220245000000006</v>
      </c>
      <c r="N867">
        <v>3.9003299999999999</v>
      </c>
      <c r="O867">
        <v>3.416045</v>
      </c>
      <c r="P867">
        <v>3.1650339999999999</v>
      </c>
      <c r="Q867">
        <v>4.1699809999999999</v>
      </c>
      <c r="R867">
        <v>5.079345</v>
      </c>
      <c r="S867">
        <v>5.1880009999999999</v>
      </c>
      <c r="T867">
        <v>6.5383500000000003</v>
      </c>
      <c r="U867">
        <v>42.393138</v>
      </c>
      <c r="V867">
        <v>15.228332999999999</v>
      </c>
      <c r="W867">
        <v>22.566875</v>
      </c>
      <c r="X867">
        <v>33.663598</v>
      </c>
      <c r="Y867">
        <v>51.700586999999999</v>
      </c>
      <c r="Z867">
        <v>34.149002000000003</v>
      </c>
      <c r="AA867">
        <v>11.931084</v>
      </c>
      <c r="AB867">
        <v>17.413356</v>
      </c>
      <c r="AC867">
        <v>-3.1032329999999999</v>
      </c>
      <c r="AD867">
        <v>39.880617999999998</v>
      </c>
      <c r="AE867">
        <v>0.98096099999999997</v>
      </c>
      <c r="AF867">
        <v>30.344868000000002</v>
      </c>
      <c r="AG867">
        <v>9.7887939999999993</v>
      </c>
      <c r="AH867">
        <v>-14.849308000000001</v>
      </c>
      <c r="AI867">
        <v>-8.8711520000000004</v>
      </c>
      <c r="AJ867">
        <v>10.065886000000001</v>
      </c>
      <c r="AK867">
        <v>3.9069980000000002</v>
      </c>
      <c r="AL867">
        <v>11.983988</v>
      </c>
      <c r="AM867">
        <v>2.6621389999999998</v>
      </c>
      <c r="AN867">
        <v>11.802358999999999</v>
      </c>
      <c r="AO867">
        <v>3.903912</v>
      </c>
      <c r="AP867">
        <v>13.935558</v>
      </c>
      <c r="AQ867">
        <v>4.0040329999999997</v>
      </c>
      <c r="AR867">
        <v>12.529422</v>
      </c>
      <c r="AS867">
        <v>4.4349879999999997</v>
      </c>
      <c r="AT867">
        <v>11.741348</v>
      </c>
      <c r="AU867">
        <v>4.1393009999999997</v>
      </c>
      <c r="AV867">
        <v>10.977498000000001</v>
      </c>
      <c r="AW867">
        <v>2.9292379999999998</v>
      </c>
      <c r="AX867">
        <v>9.2399950000000004</v>
      </c>
      <c r="AY867">
        <v>2.6886260000000002</v>
      </c>
      <c r="AZ867">
        <v>9.5740359999999995</v>
      </c>
      <c r="BA867">
        <v>3.6216629999999999</v>
      </c>
      <c r="BB867">
        <v>10.694201</v>
      </c>
      <c r="BC867">
        <v>3.6202679999999998</v>
      </c>
      <c r="BD867">
        <v>11.264319</v>
      </c>
      <c r="BE867">
        <v>3.2235580000000001</v>
      </c>
      <c r="BF867">
        <v>10.903798999999999</v>
      </c>
      <c r="BG867">
        <v>3.2626379999999999</v>
      </c>
      <c r="BH867">
        <v>7.9071059999999997</v>
      </c>
      <c r="BI867">
        <v>2.7531029999999999</v>
      </c>
      <c r="BJ867">
        <v>8.1144990000000004</v>
      </c>
      <c r="BK867">
        <v>1.8111919999999999</v>
      </c>
      <c r="BL867">
        <v>5.5571549999999998</v>
      </c>
      <c r="BM867">
        <v>2.1437740000000001</v>
      </c>
      <c r="BN867">
        <v>6.3847310000000004</v>
      </c>
      <c r="BO867">
        <v>2.6857419999999999</v>
      </c>
      <c r="BP867">
        <v>6.3101349999999998</v>
      </c>
      <c r="BQ867">
        <v>3.366409</v>
      </c>
      <c r="BR867">
        <v>5.9843609999999998</v>
      </c>
      <c r="BS867">
        <v>2.9577990000000001</v>
      </c>
      <c r="BT867">
        <v>6.7339729999999998</v>
      </c>
      <c r="BU867">
        <v>2.9807640000000002</v>
      </c>
      <c r="BV867">
        <v>6.5733790000000001</v>
      </c>
      <c r="BW867">
        <v>1.766786</v>
      </c>
      <c r="BX867">
        <v>5.4550090000000004</v>
      </c>
      <c r="BY867">
        <v>3.2325119999999998</v>
      </c>
      <c r="BZ867">
        <v>4.9342610000000002</v>
      </c>
      <c r="CA867">
        <v>2.6792029999999998</v>
      </c>
      <c r="CB867">
        <v>4.6998759999999997</v>
      </c>
      <c r="CC867">
        <v>3.448706</v>
      </c>
      <c r="CD867">
        <v>4.8403590000000003</v>
      </c>
      <c r="CE867">
        <v>3.268052</v>
      </c>
      <c r="CF867">
        <v>6.0198479999999996</v>
      </c>
      <c r="CG867">
        <v>2.9258320000000002</v>
      </c>
      <c r="CH867">
        <v>5.4976459999999996</v>
      </c>
      <c r="CI867">
        <v>1.480343</v>
      </c>
      <c r="CJ867">
        <v>3.8988619999999998</v>
      </c>
      <c r="CK867">
        <v>2.628241</v>
      </c>
      <c r="CL867">
        <v>4.7146730000000003</v>
      </c>
      <c r="CM867">
        <v>2.5081220000000002</v>
      </c>
      <c r="CN867">
        <v>4.2226309999999998</v>
      </c>
      <c r="CO867">
        <v>3.2445210000000002</v>
      </c>
      <c r="CP867">
        <v>4.5771389999999998</v>
      </c>
      <c r="CQ867">
        <v>2.7567270000000001</v>
      </c>
      <c r="CR867">
        <v>5.602792</v>
      </c>
      <c r="CS867">
        <v>3.06446</v>
      </c>
      <c r="CT867">
        <v>6.1900709999999997</v>
      </c>
      <c r="CU867">
        <v>1.9761310000000001</v>
      </c>
      <c r="CV867">
        <v>4.0857270000000003</v>
      </c>
      <c r="CW867">
        <v>3.103278</v>
      </c>
      <c r="CX867">
        <v>4.1770519999999998</v>
      </c>
      <c r="CY867">
        <v>3.0112549999999998</v>
      </c>
      <c r="CZ867">
        <v>5.1973529999999997</v>
      </c>
      <c r="DA867">
        <v>3.294098</v>
      </c>
      <c r="DB867">
        <v>4.4405859999999997</v>
      </c>
      <c r="DC867">
        <v>3.4182130000000002</v>
      </c>
      <c r="DD867">
        <v>5.9539679999999997</v>
      </c>
      <c r="DE867">
        <v>103.600962</v>
      </c>
      <c r="DF867">
        <v>88.566284999999993</v>
      </c>
      <c r="DG867">
        <v>97.828435999999996</v>
      </c>
      <c r="DH867">
        <v>87.890752000000006</v>
      </c>
      <c r="DI867">
        <v>91.044614999999993</v>
      </c>
      <c r="DJ867">
        <v>85.452453000000006</v>
      </c>
      <c r="DK867">
        <v>123.771052</v>
      </c>
      <c r="DL867">
        <v>101.14558700000001</v>
      </c>
      <c r="DM867">
        <v>111.970381</v>
      </c>
      <c r="DN867">
        <v>99.435777000000002</v>
      </c>
      <c r="DO867">
        <v>139.11837800000001</v>
      </c>
      <c r="DP867">
        <v>92.917276000000001</v>
      </c>
      <c r="DQ867">
        <v>130.64426599999999</v>
      </c>
      <c r="DR867">
        <v>114.713977</v>
      </c>
      <c r="DS867">
        <v>161.409459</v>
      </c>
      <c r="DT867">
        <v>13.030780999999999</v>
      </c>
      <c r="DU867">
        <v>196.45044799999999</v>
      </c>
      <c r="DV867">
        <v>15.672470000000001</v>
      </c>
      <c r="DW867">
        <v>186.26120700000001</v>
      </c>
      <c r="DX867">
        <v>10.861186999999999</v>
      </c>
      <c r="DY867">
        <v>176.67660100000001</v>
      </c>
      <c r="DZ867">
        <v>118.5</v>
      </c>
      <c r="EA867">
        <v>5.758</v>
      </c>
      <c r="EB867">
        <v>674.2</v>
      </c>
      <c r="EC867">
        <v>119.55</v>
      </c>
      <c r="ED867">
        <v>5.9420000000000002</v>
      </c>
      <c r="EE867">
        <v>704.2</v>
      </c>
      <c r="EF867">
        <v>120.13</v>
      </c>
      <c r="EG867">
        <v>5.2930000000000001</v>
      </c>
      <c r="EH867">
        <v>626.4</v>
      </c>
      <c r="EI867">
        <v>119.300003</v>
      </c>
      <c r="EJ867">
        <v>2.6469999999999998</v>
      </c>
      <c r="EK867">
        <v>315.70001200000002</v>
      </c>
      <c r="EL867">
        <v>1.5574600000000001</v>
      </c>
      <c r="EM867">
        <v>3.1667800000000002</v>
      </c>
      <c r="EN867">
        <v>30.308143000000001</v>
      </c>
      <c r="EO867">
        <v>-16.406768</v>
      </c>
      <c r="EP867">
        <v>-12.037932</v>
      </c>
      <c r="EQ867">
        <v>-20.242256999999999</v>
      </c>
      <c r="ER867">
        <v>108.70818300000001</v>
      </c>
      <c r="ES867">
        <v>104.81079099999999</v>
      </c>
      <c r="ET867">
        <v>101.010194</v>
      </c>
      <c r="EU867">
        <v>5.1614209999999998</v>
      </c>
      <c r="EV867">
        <v>6528.136528</v>
      </c>
      <c r="EW867">
        <v>6713.0893690000003</v>
      </c>
      <c r="EX867">
        <v>5712.5114510000003</v>
      </c>
      <c r="EY867">
        <v>3859.2164819999998</v>
      </c>
    </row>
    <row r="868" spans="1:155" x14ac:dyDescent="0.25">
      <c r="A868" s="741">
        <v>46246</v>
      </c>
      <c r="B868" s="740">
        <v>0.78153935185185186</v>
      </c>
      <c r="C868">
        <v>51420</v>
      </c>
      <c r="D868">
        <v>0</v>
      </c>
      <c r="E868">
        <v>0</v>
      </c>
      <c r="F868">
        <v>75.594183000000001</v>
      </c>
      <c r="G868">
        <v>72.680876999999995</v>
      </c>
      <c r="H868">
        <v>65.214984999999999</v>
      </c>
      <c r="I868">
        <v>73.222367000000006</v>
      </c>
      <c r="J868">
        <v>75.199776</v>
      </c>
      <c r="K868">
        <v>72.244434999999996</v>
      </c>
      <c r="L868">
        <v>70.661541</v>
      </c>
      <c r="M868">
        <v>71.226877000000002</v>
      </c>
      <c r="N868">
        <v>5.129162</v>
      </c>
      <c r="O868">
        <v>4.726966</v>
      </c>
      <c r="P868">
        <v>4.1946159999999999</v>
      </c>
      <c r="Q868">
        <v>5.8744290000000001</v>
      </c>
      <c r="R868">
        <v>7.5521820000000002</v>
      </c>
      <c r="S868">
        <v>6.9461389999999996</v>
      </c>
      <c r="T868">
        <v>8.1538070000000005</v>
      </c>
      <c r="U868">
        <v>14.065058000000001</v>
      </c>
      <c r="V868">
        <v>19.597367999999999</v>
      </c>
      <c r="W868">
        <v>19.939557000000001</v>
      </c>
      <c r="X868">
        <v>13.596786</v>
      </c>
      <c r="Y868">
        <v>15.157041</v>
      </c>
      <c r="Z868">
        <v>14.640993</v>
      </c>
      <c r="AA868">
        <v>17.654796000000001</v>
      </c>
      <c r="AB868">
        <v>14.918952000000001</v>
      </c>
      <c r="AC868">
        <v>1.365543</v>
      </c>
      <c r="AD868">
        <v>13.929164</v>
      </c>
      <c r="AE868">
        <v>4.632377</v>
      </c>
      <c r="AF868">
        <v>12.666494999999999</v>
      </c>
      <c r="AG868">
        <v>7.2868709999999997</v>
      </c>
      <c r="AH868">
        <v>-11.617741000000001</v>
      </c>
      <c r="AI868">
        <v>-4.1535099999999998</v>
      </c>
      <c r="AJ868">
        <v>17.028469999999999</v>
      </c>
      <c r="AK868">
        <v>3.9675220000000002</v>
      </c>
      <c r="AL868">
        <v>11.946104999999999</v>
      </c>
      <c r="AM868">
        <v>2.6605569999999998</v>
      </c>
      <c r="AN868">
        <v>11.834403</v>
      </c>
      <c r="AO868">
        <v>3.919521</v>
      </c>
      <c r="AP868">
        <v>13.973136</v>
      </c>
      <c r="AQ868">
        <v>4.0159659999999997</v>
      </c>
      <c r="AR868">
        <v>12.549598</v>
      </c>
      <c r="AS868">
        <v>4.4494319999999998</v>
      </c>
      <c r="AT868">
        <v>11.745495</v>
      </c>
      <c r="AU868">
        <v>4.182061</v>
      </c>
      <c r="AV868">
        <v>10.996197</v>
      </c>
      <c r="AW868">
        <v>2.9510710000000002</v>
      </c>
      <c r="AX868">
        <v>9.236561</v>
      </c>
      <c r="AY868">
        <v>2.739455</v>
      </c>
      <c r="AZ868">
        <v>9.5714480000000002</v>
      </c>
      <c r="BA868">
        <v>3.5905619999999998</v>
      </c>
      <c r="BB868">
        <v>10.713818</v>
      </c>
      <c r="BC868">
        <v>3.6295190000000002</v>
      </c>
      <c r="BD868">
        <v>11.292101000000001</v>
      </c>
      <c r="BE868">
        <v>3.2228530000000002</v>
      </c>
      <c r="BF868">
        <v>10.905374999999999</v>
      </c>
      <c r="BG868">
        <v>3.2780239999999998</v>
      </c>
      <c r="BH868">
        <v>7.9442349999999999</v>
      </c>
      <c r="BI868">
        <v>2.779935</v>
      </c>
      <c r="BJ868">
        <v>8.1643150000000002</v>
      </c>
      <c r="BK868">
        <v>1.837518</v>
      </c>
      <c r="BL868">
        <v>5.5590510000000002</v>
      </c>
      <c r="BM868">
        <v>2.135548</v>
      </c>
      <c r="BN868">
        <v>6.3792460000000002</v>
      </c>
      <c r="BO868">
        <v>2.6691820000000002</v>
      </c>
      <c r="BP868">
        <v>6.3266169999999997</v>
      </c>
      <c r="BQ868">
        <v>3.3843420000000002</v>
      </c>
      <c r="BR868">
        <v>5.999879</v>
      </c>
      <c r="BS868">
        <v>3.004203</v>
      </c>
      <c r="BT868">
        <v>6.7627379999999997</v>
      </c>
      <c r="BU868">
        <v>2.9872100000000001</v>
      </c>
      <c r="BV868">
        <v>6.5994619999999999</v>
      </c>
      <c r="BW868">
        <v>1.78891</v>
      </c>
      <c r="BX868">
        <v>5.4755200000000004</v>
      </c>
      <c r="BY868">
        <v>3.240218</v>
      </c>
      <c r="BZ868">
        <v>4.9341530000000002</v>
      </c>
      <c r="CA868">
        <v>2.750874</v>
      </c>
      <c r="CB868">
        <v>4.7213289999999999</v>
      </c>
      <c r="CC868">
        <v>3.4839560000000001</v>
      </c>
      <c r="CD868">
        <v>4.8604010000000004</v>
      </c>
      <c r="CE868">
        <v>3.2830840000000001</v>
      </c>
      <c r="CF868">
        <v>6.0734599999999999</v>
      </c>
      <c r="CG868">
        <v>2.963133</v>
      </c>
      <c r="CH868">
        <v>5.5099099999999996</v>
      </c>
      <c r="CI868">
        <v>1.447503</v>
      </c>
      <c r="CJ868">
        <v>3.8372039999999998</v>
      </c>
      <c r="CK868">
        <v>2.6193580000000001</v>
      </c>
      <c r="CL868">
        <v>4.7108639999999999</v>
      </c>
      <c r="CM868">
        <v>2.498777</v>
      </c>
      <c r="CN868">
        <v>4.2584819999999999</v>
      </c>
      <c r="CO868">
        <v>3.2565189999999999</v>
      </c>
      <c r="CP868">
        <v>4.5879440000000002</v>
      </c>
      <c r="CQ868">
        <v>2.7689409999999999</v>
      </c>
      <c r="CR868">
        <v>5.6154130000000002</v>
      </c>
      <c r="CS868">
        <v>3.0532149999999998</v>
      </c>
      <c r="CT868">
        <v>6.2072200000000004</v>
      </c>
      <c r="CU868">
        <v>1.978648</v>
      </c>
      <c r="CV868">
        <v>4.0684909999999999</v>
      </c>
      <c r="CW868">
        <v>3.07728</v>
      </c>
      <c r="CX868">
        <v>4.1470799999999999</v>
      </c>
      <c r="CY868">
        <v>3.0676929999999998</v>
      </c>
      <c r="CZ868">
        <v>5.1756779999999996</v>
      </c>
      <c r="DA868">
        <v>3.324033</v>
      </c>
      <c r="DB868">
        <v>4.4534890000000003</v>
      </c>
      <c r="DC868">
        <v>3.4463029999999999</v>
      </c>
      <c r="DD868">
        <v>5.9917999999999996</v>
      </c>
      <c r="DE868">
        <v>106.99607</v>
      </c>
      <c r="DF868">
        <v>88.428528999999997</v>
      </c>
      <c r="DG868">
        <v>100.142634</v>
      </c>
      <c r="DH868">
        <v>88.575736000000006</v>
      </c>
      <c r="DI868">
        <v>92.254350000000002</v>
      </c>
      <c r="DJ868">
        <v>74.609346000000002</v>
      </c>
      <c r="DK868">
        <v>125.27175099999999</v>
      </c>
      <c r="DL868">
        <v>97.309212000000002</v>
      </c>
      <c r="DM868">
        <v>114.75142</v>
      </c>
      <c r="DN868">
        <v>101.37254</v>
      </c>
      <c r="DO868">
        <v>140.78529700000001</v>
      </c>
      <c r="DP868">
        <v>94.138942</v>
      </c>
      <c r="DQ868">
        <v>135.37019000000001</v>
      </c>
      <c r="DR868">
        <v>119.71263</v>
      </c>
      <c r="DS868">
        <v>163.00248400000001</v>
      </c>
      <c r="DT868">
        <v>14.790286999999999</v>
      </c>
      <c r="DU868">
        <v>207.867906</v>
      </c>
      <c r="DV868">
        <v>18.043537000000001</v>
      </c>
      <c r="DW868">
        <v>194.715891</v>
      </c>
      <c r="DX868">
        <v>12.002281</v>
      </c>
      <c r="DY868">
        <v>180.46526800000001</v>
      </c>
      <c r="DZ868">
        <v>117.06</v>
      </c>
      <c r="EA868">
        <v>6.0750000000000002</v>
      </c>
      <c r="EB868">
        <v>704</v>
      </c>
      <c r="EC868">
        <v>119.4</v>
      </c>
      <c r="ED868">
        <v>6.2649999999999997</v>
      </c>
      <c r="EE868">
        <v>740.5</v>
      </c>
      <c r="EF868">
        <v>120.03</v>
      </c>
      <c r="EG868">
        <v>5.4560000000000004</v>
      </c>
      <c r="EH868">
        <v>644.20000000000005</v>
      </c>
      <c r="EI868">
        <v>117.110001</v>
      </c>
      <c r="EJ868">
        <v>6.3659999999999997</v>
      </c>
      <c r="EK868">
        <v>745.5</v>
      </c>
      <c r="EL868">
        <v>1.8453710000000001</v>
      </c>
      <c r="EM868">
        <v>4.2057529999999996</v>
      </c>
      <c r="EN868">
        <v>35.22336</v>
      </c>
      <c r="EO868">
        <v>-13.463112000000001</v>
      </c>
      <c r="EP868">
        <v>-8.3592630000000003</v>
      </c>
      <c r="EQ868">
        <v>-18.194890000000001</v>
      </c>
      <c r="ER868">
        <v>112.91489799999999</v>
      </c>
      <c r="ES868">
        <v>108.054597</v>
      </c>
      <c r="ET868">
        <v>102.528829</v>
      </c>
      <c r="EU868">
        <v>5.1747379999999996</v>
      </c>
      <c r="EV868">
        <v>6539.7131300000001</v>
      </c>
      <c r="EW868">
        <v>6725.2643710000002</v>
      </c>
      <c r="EX868">
        <v>5723.1663010000002</v>
      </c>
      <c r="EY868">
        <v>3869.6039310000001</v>
      </c>
    </row>
    <row r="869" spans="1:155" x14ac:dyDescent="0.25">
      <c r="A869" s="741">
        <v>46246</v>
      </c>
      <c r="B869" s="740">
        <v>0.7822337962962963</v>
      </c>
      <c r="C869">
        <v>51480</v>
      </c>
      <c r="D869">
        <v>0</v>
      </c>
      <c r="E869">
        <v>0</v>
      </c>
      <c r="F869">
        <v>75.349501000000004</v>
      </c>
      <c r="G869">
        <v>72.677242000000007</v>
      </c>
      <c r="H869">
        <v>64.669291000000001</v>
      </c>
      <c r="I869">
        <v>73.222904</v>
      </c>
      <c r="J869">
        <v>75.179619000000002</v>
      </c>
      <c r="K869">
        <v>72.231836000000001</v>
      </c>
      <c r="L869">
        <v>70.631915000000006</v>
      </c>
      <c r="M869">
        <v>71.326671000000005</v>
      </c>
      <c r="N869">
        <v>4.6460929999999996</v>
      </c>
      <c r="O869">
        <v>4.8928799999999999</v>
      </c>
      <c r="P869">
        <v>4.13985</v>
      </c>
      <c r="Q869">
        <v>6.1115050000000002</v>
      </c>
      <c r="R869">
        <v>7.0361029999999998</v>
      </c>
      <c r="S869">
        <v>6.4813109999999998</v>
      </c>
      <c r="T869">
        <v>8.1092119999999994</v>
      </c>
      <c r="U869">
        <v>11.717604</v>
      </c>
      <c r="V869">
        <v>16.245142000000001</v>
      </c>
      <c r="W869">
        <v>14.073560000000001</v>
      </c>
      <c r="X869">
        <v>10.434542</v>
      </c>
      <c r="Y869">
        <v>10.821857</v>
      </c>
      <c r="Z869">
        <v>12.482945000000001</v>
      </c>
      <c r="AA869">
        <v>13.454617000000001</v>
      </c>
      <c r="AB869">
        <v>11.346444999999999</v>
      </c>
      <c r="AC869">
        <v>-0.51587300000000003</v>
      </c>
      <c r="AD869">
        <v>11.180770000000001</v>
      </c>
      <c r="AE869">
        <v>2.2859980000000002</v>
      </c>
      <c r="AF869">
        <v>10.695641999999999</v>
      </c>
      <c r="AG869">
        <v>4.6148809999999996</v>
      </c>
      <c r="AH869">
        <v>-12.460584000000001</v>
      </c>
      <c r="AI869">
        <v>-6.3125650000000002</v>
      </c>
      <c r="AJ869">
        <v>15.851576</v>
      </c>
      <c r="AK869">
        <v>3.933459</v>
      </c>
      <c r="AL869">
        <v>11.992205</v>
      </c>
      <c r="AM869">
        <v>2.6543610000000002</v>
      </c>
      <c r="AN869">
        <v>11.854172</v>
      </c>
      <c r="AO869">
        <v>3.889507</v>
      </c>
      <c r="AP869">
        <v>14.001053000000001</v>
      </c>
      <c r="AQ869">
        <v>4.0185620000000002</v>
      </c>
      <c r="AR869">
        <v>12.581249</v>
      </c>
      <c r="AS869">
        <v>4.4754839999999998</v>
      </c>
      <c r="AT869">
        <v>11.77478</v>
      </c>
      <c r="AU869">
        <v>4.1639169999999996</v>
      </c>
      <c r="AV869">
        <v>11.031421999999999</v>
      </c>
      <c r="AW869">
        <v>2.9368029999999998</v>
      </c>
      <c r="AX869">
        <v>9.2730110000000003</v>
      </c>
      <c r="AY869">
        <v>2.6989550000000002</v>
      </c>
      <c r="AZ869">
        <v>9.6225579999999997</v>
      </c>
      <c r="BA869">
        <v>3.5892770000000001</v>
      </c>
      <c r="BB869">
        <v>10.735868</v>
      </c>
      <c r="BC869">
        <v>3.617334</v>
      </c>
      <c r="BD869">
        <v>11.318223</v>
      </c>
      <c r="BE869">
        <v>3.244453</v>
      </c>
      <c r="BF869">
        <v>10.929463999999999</v>
      </c>
      <c r="BG869">
        <v>3.2660619999999998</v>
      </c>
      <c r="BH869">
        <v>7.9534599999999998</v>
      </c>
      <c r="BI869">
        <v>2.7427600000000001</v>
      </c>
      <c r="BJ869">
        <v>8.1556890000000006</v>
      </c>
      <c r="BK869">
        <v>1.784117</v>
      </c>
      <c r="BL869">
        <v>5.570093</v>
      </c>
      <c r="BM869">
        <v>2.1282260000000002</v>
      </c>
      <c r="BN869">
        <v>6.4061430000000001</v>
      </c>
      <c r="BO869">
        <v>2.6658590000000002</v>
      </c>
      <c r="BP869">
        <v>6.3278879999999997</v>
      </c>
      <c r="BQ869">
        <v>3.3874569999999999</v>
      </c>
      <c r="BR869">
        <v>6.0388630000000001</v>
      </c>
      <c r="BS869">
        <v>3.013007</v>
      </c>
      <c r="BT869">
        <v>6.7801830000000001</v>
      </c>
      <c r="BU869">
        <v>3.0050059999999998</v>
      </c>
      <c r="BV869">
        <v>6.5984059999999998</v>
      </c>
      <c r="BW869">
        <v>1.7758659999999999</v>
      </c>
      <c r="BX869">
        <v>5.4637099999999998</v>
      </c>
      <c r="BY869">
        <v>3.2292890000000001</v>
      </c>
      <c r="BZ869">
        <v>4.9469180000000001</v>
      </c>
      <c r="CA869">
        <v>2.783925</v>
      </c>
      <c r="CB869">
        <v>4.716666</v>
      </c>
      <c r="CC869">
        <v>3.4925709999999999</v>
      </c>
      <c r="CD869">
        <v>4.8708320000000001</v>
      </c>
      <c r="CE869">
        <v>3.2746909999999998</v>
      </c>
      <c r="CF869">
        <v>6.0813879999999996</v>
      </c>
      <c r="CG869">
        <v>2.9338410000000001</v>
      </c>
      <c r="CH869">
        <v>5.5047940000000004</v>
      </c>
      <c r="CI869">
        <v>1.4709380000000001</v>
      </c>
      <c r="CJ869">
        <v>3.872957</v>
      </c>
      <c r="CK869">
        <v>2.6279840000000001</v>
      </c>
      <c r="CL869">
        <v>4.719004</v>
      </c>
      <c r="CM869">
        <v>2.5041820000000001</v>
      </c>
      <c r="CN869">
        <v>4.2503650000000004</v>
      </c>
      <c r="CO869">
        <v>3.24701</v>
      </c>
      <c r="CP869">
        <v>4.5864500000000001</v>
      </c>
      <c r="CQ869">
        <v>2.7909069999999998</v>
      </c>
      <c r="CR869">
        <v>5.6368270000000003</v>
      </c>
      <c r="CS869">
        <v>3.0627550000000001</v>
      </c>
      <c r="CT869">
        <v>6.2082259999999998</v>
      </c>
      <c r="CU869">
        <v>1.9847269999999999</v>
      </c>
      <c r="CV869">
        <v>4.0919999999999996</v>
      </c>
      <c r="CW869">
        <v>3.0856479999999999</v>
      </c>
      <c r="CX869">
        <v>4.1632619999999996</v>
      </c>
      <c r="CY869">
        <v>3.1009169999999999</v>
      </c>
      <c r="CZ869">
        <v>5.184501</v>
      </c>
      <c r="DA869">
        <v>3.3027389999999999</v>
      </c>
      <c r="DB869">
        <v>4.4515060000000002</v>
      </c>
      <c r="DC869">
        <v>3.4433980000000002</v>
      </c>
      <c r="DD869">
        <v>5.9829160000000003</v>
      </c>
      <c r="DE869">
        <v>105.601157</v>
      </c>
      <c r="DF869">
        <v>88.735761999999994</v>
      </c>
      <c r="DG869">
        <v>99.638081</v>
      </c>
      <c r="DH869">
        <v>88.369844999999998</v>
      </c>
      <c r="DI869">
        <v>92.255020000000002</v>
      </c>
      <c r="DJ869">
        <v>88.001842999999994</v>
      </c>
      <c r="DK869">
        <v>132.479119</v>
      </c>
      <c r="DL869">
        <v>102.720854</v>
      </c>
      <c r="DM869">
        <v>120.17314399999999</v>
      </c>
      <c r="DN869">
        <v>101.51305600000001</v>
      </c>
      <c r="DO869">
        <v>141.609061</v>
      </c>
      <c r="DP869">
        <v>94.207482999999996</v>
      </c>
      <c r="DQ869">
        <v>139.77962500000001</v>
      </c>
      <c r="DR869">
        <v>123.261129</v>
      </c>
      <c r="DS869">
        <v>163.17557500000001</v>
      </c>
      <c r="DT869">
        <v>14.279705999999999</v>
      </c>
      <c r="DU869">
        <v>201.85744600000001</v>
      </c>
      <c r="DV869">
        <v>16.529188999999999</v>
      </c>
      <c r="DW869">
        <v>191.82991999999999</v>
      </c>
      <c r="DX869">
        <v>11.663092000000001</v>
      </c>
      <c r="DY869">
        <v>179.73109299999999</v>
      </c>
      <c r="DZ869">
        <v>118.44</v>
      </c>
      <c r="EA869">
        <v>5.9429999999999996</v>
      </c>
      <c r="EB869">
        <v>694.9</v>
      </c>
      <c r="EC869">
        <v>119.41</v>
      </c>
      <c r="ED869">
        <v>6.1559999999999997</v>
      </c>
      <c r="EE869">
        <v>728.8</v>
      </c>
      <c r="EF869">
        <v>120.19</v>
      </c>
      <c r="EG869">
        <v>5.4059999999999997</v>
      </c>
      <c r="EH869">
        <v>639.29999999999995</v>
      </c>
      <c r="EI869">
        <v>119.029999</v>
      </c>
      <c r="EJ869">
        <v>2.645</v>
      </c>
      <c r="EK869">
        <v>314.79998799999998</v>
      </c>
      <c r="EL869">
        <v>1.8424529999999999</v>
      </c>
      <c r="EM869">
        <v>4.3715070000000003</v>
      </c>
      <c r="EN869">
        <v>34.647849999999998</v>
      </c>
      <c r="EO869">
        <v>-14.303037</v>
      </c>
      <c r="EP869">
        <v>-10.684072</v>
      </c>
      <c r="EQ869">
        <v>-18.796274</v>
      </c>
      <c r="ER869">
        <v>110.72062699999999</v>
      </c>
      <c r="ES869">
        <v>106.958307</v>
      </c>
      <c r="ET869">
        <v>102.236243</v>
      </c>
      <c r="EU869">
        <v>5.1805979999999998</v>
      </c>
      <c r="EV869">
        <v>6551.3428970000004</v>
      </c>
      <c r="EW869">
        <v>6737.4682240000002</v>
      </c>
      <c r="EX869">
        <v>5733.8680510000004</v>
      </c>
      <c r="EY869">
        <v>3876.1754980000001</v>
      </c>
    </row>
    <row r="870" spans="1:155" x14ac:dyDescent="0.25">
      <c r="A870" s="741">
        <v>46246</v>
      </c>
      <c r="B870" s="740">
        <v>0.78292824074074074</v>
      </c>
      <c r="C870">
        <v>51540</v>
      </c>
      <c r="D870">
        <v>0</v>
      </c>
      <c r="E870">
        <v>0</v>
      </c>
      <c r="F870">
        <v>75.298469999999995</v>
      </c>
      <c r="G870">
        <v>72.701868000000005</v>
      </c>
      <c r="H870">
        <v>64.426438000000005</v>
      </c>
      <c r="I870">
        <v>73.255165000000005</v>
      </c>
      <c r="J870">
        <v>75.196603999999994</v>
      </c>
      <c r="K870">
        <v>72.210314999999994</v>
      </c>
      <c r="L870">
        <v>70.626075</v>
      </c>
      <c r="M870">
        <v>71.342895999999996</v>
      </c>
      <c r="N870">
        <v>4.693441</v>
      </c>
      <c r="O870">
        <v>4.3827860000000003</v>
      </c>
      <c r="P870">
        <v>4.0095340000000004</v>
      </c>
      <c r="Q870">
        <v>6.3758609999999996</v>
      </c>
      <c r="R870">
        <v>6.5547700000000004</v>
      </c>
      <c r="S870">
        <v>6.1918699999999998</v>
      </c>
      <c r="T870">
        <v>7.8903299999999996</v>
      </c>
      <c r="U870">
        <v>11.445760999999999</v>
      </c>
      <c r="V870">
        <v>15.856387</v>
      </c>
      <c r="W870">
        <v>13.012103</v>
      </c>
      <c r="X870">
        <v>9.9166779999999992</v>
      </c>
      <c r="Y870">
        <v>10.148327</v>
      </c>
      <c r="Z870">
        <v>11.99212</v>
      </c>
      <c r="AA870">
        <v>13.006596</v>
      </c>
      <c r="AB870">
        <v>10.657949</v>
      </c>
      <c r="AC870">
        <v>-1.6207549999999999</v>
      </c>
      <c r="AD870">
        <v>10.368016000000001</v>
      </c>
      <c r="AE870">
        <v>0.88058099999999995</v>
      </c>
      <c r="AF870">
        <v>9.7707750000000004</v>
      </c>
      <c r="AG870">
        <v>3.105423</v>
      </c>
      <c r="AH870">
        <v>-13.416935</v>
      </c>
      <c r="AI870">
        <v>-7.4793390000000004</v>
      </c>
      <c r="AJ870">
        <v>13.739437000000001</v>
      </c>
      <c r="AK870">
        <v>3.9461499999999998</v>
      </c>
      <c r="AL870">
        <v>12.007383000000001</v>
      </c>
      <c r="AM870">
        <v>2.6702050000000002</v>
      </c>
      <c r="AN870">
        <v>11.890241</v>
      </c>
      <c r="AO870">
        <v>3.9426060000000001</v>
      </c>
      <c r="AP870">
        <v>14.025327000000001</v>
      </c>
      <c r="AQ870">
        <v>4.0271080000000001</v>
      </c>
      <c r="AR870">
        <v>12.606908000000001</v>
      </c>
      <c r="AS870">
        <v>4.4996049999999999</v>
      </c>
      <c r="AT870">
        <v>11.795548</v>
      </c>
      <c r="AU870">
        <v>4.1959309999999999</v>
      </c>
      <c r="AV870">
        <v>11.062666999999999</v>
      </c>
      <c r="AW870">
        <v>2.9726910000000002</v>
      </c>
      <c r="AX870">
        <v>9.3062889999999996</v>
      </c>
      <c r="AY870">
        <v>2.7403770000000001</v>
      </c>
      <c r="AZ870">
        <v>9.6461089999999992</v>
      </c>
      <c r="BA870">
        <v>3.625902</v>
      </c>
      <c r="BB870">
        <v>10.765306000000001</v>
      </c>
      <c r="BC870">
        <v>3.646617</v>
      </c>
      <c r="BD870">
        <v>11.36445</v>
      </c>
      <c r="BE870">
        <v>3.2881399999999998</v>
      </c>
      <c r="BF870">
        <v>10.956754</v>
      </c>
      <c r="BG870">
        <v>3.3175620000000001</v>
      </c>
      <c r="BH870">
        <v>7.9834579999999997</v>
      </c>
      <c r="BI870">
        <v>2.7964549999999999</v>
      </c>
      <c r="BJ870">
        <v>8.1904920000000008</v>
      </c>
      <c r="BK870">
        <v>1.8146420000000001</v>
      </c>
      <c r="BL870">
        <v>5.5995290000000004</v>
      </c>
      <c r="BM870">
        <v>2.1564329999999998</v>
      </c>
      <c r="BN870">
        <v>6.4433660000000001</v>
      </c>
      <c r="BO870">
        <v>2.7023679999999999</v>
      </c>
      <c r="BP870">
        <v>6.3559619999999999</v>
      </c>
      <c r="BQ870">
        <v>3.426685</v>
      </c>
      <c r="BR870">
        <v>6.0523920000000002</v>
      </c>
      <c r="BS870">
        <v>2.9934820000000002</v>
      </c>
      <c r="BT870">
        <v>6.8110759999999999</v>
      </c>
      <c r="BU870">
        <v>2.9793180000000001</v>
      </c>
      <c r="BV870">
        <v>6.6263800000000002</v>
      </c>
      <c r="BW870">
        <v>1.7519739999999999</v>
      </c>
      <c r="BX870">
        <v>5.4992470000000004</v>
      </c>
      <c r="BY870">
        <v>3.2166679999999999</v>
      </c>
      <c r="BZ870">
        <v>4.9422420000000002</v>
      </c>
      <c r="CA870">
        <v>2.7962560000000001</v>
      </c>
      <c r="CB870">
        <v>4.7555680000000002</v>
      </c>
      <c r="CC870">
        <v>3.4969760000000001</v>
      </c>
      <c r="CD870">
        <v>4.896325</v>
      </c>
      <c r="CE870">
        <v>3.2620870000000002</v>
      </c>
      <c r="CF870">
        <v>6.1133360000000003</v>
      </c>
      <c r="CG870">
        <v>2.9286829999999999</v>
      </c>
      <c r="CH870">
        <v>5.5418180000000001</v>
      </c>
      <c r="CI870">
        <v>1.459784</v>
      </c>
      <c r="CJ870">
        <v>3.8884829999999999</v>
      </c>
      <c r="CK870">
        <v>2.5932780000000002</v>
      </c>
      <c r="CL870">
        <v>4.7289060000000003</v>
      </c>
      <c r="CM870">
        <v>2.4772949999999998</v>
      </c>
      <c r="CN870">
        <v>4.293876</v>
      </c>
      <c r="CO870">
        <v>3.2427730000000001</v>
      </c>
      <c r="CP870">
        <v>4.6313680000000002</v>
      </c>
      <c r="CQ870">
        <v>2.795461</v>
      </c>
      <c r="CR870">
        <v>5.6376970000000002</v>
      </c>
      <c r="CS870">
        <v>3.0374140000000001</v>
      </c>
      <c r="CT870">
        <v>6.2205469999999998</v>
      </c>
      <c r="CU870">
        <v>1.9413879999999999</v>
      </c>
      <c r="CV870">
        <v>4.096095</v>
      </c>
      <c r="CW870">
        <v>3.0607769999999999</v>
      </c>
      <c r="CX870">
        <v>4.1902200000000001</v>
      </c>
      <c r="CY870">
        <v>3.1099839999999999</v>
      </c>
      <c r="CZ870">
        <v>5.1852879999999999</v>
      </c>
      <c r="DA870">
        <v>3.327664</v>
      </c>
      <c r="DB870">
        <v>4.4571139999999998</v>
      </c>
      <c r="DC870">
        <v>3.478888</v>
      </c>
      <c r="DD870">
        <v>6.006202</v>
      </c>
      <c r="DE870">
        <v>104.938428</v>
      </c>
      <c r="DF870">
        <v>88.717248999999995</v>
      </c>
      <c r="DG870">
        <v>98.646073000000001</v>
      </c>
      <c r="DH870">
        <v>88.075948999999994</v>
      </c>
      <c r="DI870">
        <v>91.879532999999995</v>
      </c>
      <c r="DJ870">
        <v>89.852817000000002</v>
      </c>
      <c r="DK870">
        <v>129.481371</v>
      </c>
      <c r="DL870">
        <v>102.394773</v>
      </c>
      <c r="DM870">
        <v>116.675623</v>
      </c>
      <c r="DN870">
        <v>100.643317</v>
      </c>
      <c r="DO870">
        <v>140.73358500000001</v>
      </c>
      <c r="DP870">
        <v>93.883713999999998</v>
      </c>
      <c r="DQ870">
        <v>136.385683</v>
      </c>
      <c r="DR870">
        <v>119.591311</v>
      </c>
      <c r="DS870">
        <v>162.73391599999999</v>
      </c>
      <c r="DT870">
        <v>13.696184000000001</v>
      </c>
      <c r="DU870">
        <v>199.58542399999999</v>
      </c>
      <c r="DV870">
        <v>15.899940000000001</v>
      </c>
      <c r="DW870">
        <v>189.08575099999999</v>
      </c>
      <c r="DX870">
        <v>11.307187000000001</v>
      </c>
      <c r="DY870">
        <v>178.71351200000001</v>
      </c>
      <c r="DZ870">
        <v>118.65</v>
      </c>
      <c r="EA870">
        <v>5.8419999999999996</v>
      </c>
      <c r="EB870">
        <v>685</v>
      </c>
      <c r="EC870">
        <v>119.52</v>
      </c>
      <c r="ED870">
        <v>6.0220000000000002</v>
      </c>
      <c r="EE870">
        <v>712.2</v>
      </c>
      <c r="EF870">
        <v>120.18</v>
      </c>
      <c r="EG870">
        <v>5.3659999999999997</v>
      </c>
      <c r="EH870">
        <v>635.20000000000005</v>
      </c>
      <c r="EI870">
        <v>119.269997</v>
      </c>
      <c r="EJ870">
        <v>2.6480000000000001</v>
      </c>
      <c r="EK870">
        <v>315.70001200000002</v>
      </c>
      <c r="EL870">
        <v>1.8601099999999999</v>
      </c>
      <c r="EM870">
        <v>4.1962890000000002</v>
      </c>
      <c r="EN870">
        <v>33.173206999999998</v>
      </c>
      <c r="EO870">
        <v>-15.277044999999999</v>
      </c>
      <c r="EP870">
        <v>-11.675628</v>
      </c>
      <c r="EQ870">
        <v>-19.433769999999999</v>
      </c>
      <c r="ER870">
        <v>109.879536</v>
      </c>
      <c r="ES870">
        <v>105.905421</v>
      </c>
      <c r="ET870">
        <v>101.82937099999999</v>
      </c>
      <c r="EU870">
        <v>5.1985219999999996</v>
      </c>
      <c r="EV870">
        <v>6562.8683760000004</v>
      </c>
      <c r="EW870">
        <v>6749.4650579999998</v>
      </c>
      <c r="EX870">
        <v>5744.5009309999996</v>
      </c>
      <c r="EY870">
        <v>3881.436342</v>
      </c>
    </row>
    <row r="871" spans="1:155" x14ac:dyDescent="0.25">
      <c r="A871" s="741">
        <v>46246</v>
      </c>
      <c r="B871" s="740">
        <v>0.78362268518518519</v>
      </c>
      <c r="C871">
        <v>51600</v>
      </c>
      <c r="D871">
        <v>0</v>
      </c>
      <c r="E871">
        <v>0</v>
      </c>
      <c r="F871">
        <v>75.238086999999993</v>
      </c>
      <c r="G871">
        <v>72.706528000000006</v>
      </c>
      <c r="H871">
        <v>64.383666000000005</v>
      </c>
      <c r="I871">
        <v>73.250861</v>
      </c>
      <c r="J871">
        <v>75.216802000000001</v>
      </c>
      <c r="K871">
        <v>72.242450000000005</v>
      </c>
      <c r="L871">
        <v>70.680121999999997</v>
      </c>
      <c r="M871">
        <v>71.275992000000002</v>
      </c>
      <c r="N871">
        <v>4.6783169999999998</v>
      </c>
      <c r="O871">
        <v>4.4103389999999996</v>
      </c>
      <c r="P871">
        <v>3.8777370000000002</v>
      </c>
      <c r="Q871">
        <v>6.4045100000000001</v>
      </c>
      <c r="R871">
        <v>6.2127460000000001</v>
      </c>
      <c r="S871">
        <v>5.9101150000000002</v>
      </c>
      <c r="T871">
        <v>7.6963650000000001</v>
      </c>
      <c r="U871">
        <v>11.384093</v>
      </c>
      <c r="V871">
        <v>15.69828</v>
      </c>
      <c r="W871">
        <v>12.814867</v>
      </c>
      <c r="X871">
        <v>9.7359120000000008</v>
      </c>
      <c r="Y871">
        <v>9.6705210000000008</v>
      </c>
      <c r="Z871">
        <v>11.649991</v>
      </c>
      <c r="AA871">
        <v>12.617758</v>
      </c>
      <c r="AB871">
        <v>10.454732999999999</v>
      </c>
      <c r="AC871">
        <v>-2.2694130000000001</v>
      </c>
      <c r="AD871">
        <v>10.052625000000001</v>
      </c>
      <c r="AE871">
        <v>6.2461999999999997E-2</v>
      </c>
      <c r="AF871">
        <v>9.3439429999999994</v>
      </c>
      <c r="AG871">
        <v>2.092978</v>
      </c>
      <c r="AH871">
        <v>-13.954874</v>
      </c>
      <c r="AI871">
        <v>-8.0997470000000007</v>
      </c>
      <c r="AJ871">
        <v>12.580076</v>
      </c>
      <c r="AK871">
        <v>3.9821610000000001</v>
      </c>
      <c r="AL871">
        <v>12.048588000000001</v>
      </c>
      <c r="AM871">
        <v>2.6572110000000002</v>
      </c>
      <c r="AN871">
        <v>11.887409</v>
      </c>
      <c r="AO871">
        <v>3.9072749999999998</v>
      </c>
      <c r="AP871">
        <v>14.043472</v>
      </c>
      <c r="AQ871">
        <v>4.0179580000000001</v>
      </c>
      <c r="AR871">
        <v>12.617054</v>
      </c>
      <c r="AS871">
        <v>4.499314</v>
      </c>
      <c r="AT871">
        <v>11.840012</v>
      </c>
      <c r="AU871">
        <v>4.2050729999999996</v>
      </c>
      <c r="AV871">
        <v>11.086264999999999</v>
      </c>
      <c r="AW871">
        <v>2.9602659999999998</v>
      </c>
      <c r="AX871">
        <v>9.3222319999999996</v>
      </c>
      <c r="AY871">
        <v>2.711843</v>
      </c>
      <c r="AZ871">
        <v>9.6867529999999995</v>
      </c>
      <c r="BA871">
        <v>3.6172789999999999</v>
      </c>
      <c r="BB871">
        <v>10.799372999999999</v>
      </c>
      <c r="BC871">
        <v>3.640603</v>
      </c>
      <c r="BD871">
        <v>11.366682000000001</v>
      </c>
      <c r="BE871">
        <v>3.2858350000000001</v>
      </c>
      <c r="BF871">
        <v>11.007668000000001</v>
      </c>
      <c r="BG871">
        <v>3.3216929999999998</v>
      </c>
      <c r="BH871">
        <v>8.0333290000000002</v>
      </c>
      <c r="BI871">
        <v>2.7832210000000002</v>
      </c>
      <c r="BJ871">
        <v>8.2198309999999992</v>
      </c>
      <c r="BK871">
        <v>1.807399</v>
      </c>
      <c r="BL871">
        <v>5.6115700000000004</v>
      </c>
      <c r="BM871">
        <v>2.1330749999999998</v>
      </c>
      <c r="BN871">
        <v>6.4441620000000004</v>
      </c>
      <c r="BO871">
        <v>2.692126</v>
      </c>
      <c r="BP871">
        <v>6.3659109999999997</v>
      </c>
      <c r="BQ871">
        <v>3.4293239999999998</v>
      </c>
      <c r="BR871">
        <v>6.0834219999999997</v>
      </c>
      <c r="BS871">
        <v>3.0090170000000001</v>
      </c>
      <c r="BT871">
        <v>6.8553329999999999</v>
      </c>
      <c r="BU871">
        <v>2.97194</v>
      </c>
      <c r="BV871">
        <v>6.63551</v>
      </c>
      <c r="BW871">
        <v>1.740434</v>
      </c>
      <c r="BX871">
        <v>5.5214049999999997</v>
      </c>
      <c r="BY871">
        <v>3.2163740000000001</v>
      </c>
      <c r="BZ871">
        <v>4.9842750000000002</v>
      </c>
      <c r="CA871">
        <v>2.833364</v>
      </c>
      <c r="CB871">
        <v>4.765504</v>
      </c>
      <c r="CC871">
        <v>3.507539</v>
      </c>
      <c r="CD871">
        <v>4.9316310000000003</v>
      </c>
      <c r="CE871">
        <v>3.290124</v>
      </c>
      <c r="CF871">
        <v>6.147125</v>
      </c>
      <c r="CG871">
        <v>2.9483730000000001</v>
      </c>
      <c r="CH871">
        <v>5.5842720000000003</v>
      </c>
      <c r="CI871">
        <v>1.4536340000000001</v>
      </c>
      <c r="CJ871">
        <v>3.9071579999999999</v>
      </c>
      <c r="CK871">
        <v>2.6098379999999999</v>
      </c>
      <c r="CL871">
        <v>4.7504590000000002</v>
      </c>
      <c r="CM871">
        <v>2.4947789999999999</v>
      </c>
      <c r="CN871">
        <v>4.2942470000000004</v>
      </c>
      <c r="CO871">
        <v>3.268891</v>
      </c>
      <c r="CP871">
        <v>4.644666</v>
      </c>
      <c r="CQ871">
        <v>2.7940740000000002</v>
      </c>
      <c r="CR871">
        <v>5.6885399999999997</v>
      </c>
      <c r="CS871">
        <v>3.041086</v>
      </c>
      <c r="CT871">
        <v>6.257708</v>
      </c>
      <c r="CU871">
        <v>1.9552940000000001</v>
      </c>
      <c r="CV871">
        <v>4.1173029999999997</v>
      </c>
      <c r="CW871">
        <v>3.062243</v>
      </c>
      <c r="CX871">
        <v>4.2174240000000003</v>
      </c>
      <c r="CY871">
        <v>3.123437</v>
      </c>
      <c r="CZ871">
        <v>5.2317049999999998</v>
      </c>
      <c r="DA871">
        <v>3.355067</v>
      </c>
      <c r="DB871">
        <v>4.4954840000000003</v>
      </c>
      <c r="DC871">
        <v>3.4750329999999998</v>
      </c>
      <c r="DD871">
        <v>6.0243399999999996</v>
      </c>
      <c r="DE871">
        <v>104.48097199999999</v>
      </c>
      <c r="DF871">
        <v>88.337558000000001</v>
      </c>
      <c r="DG871">
        <v>98.587656999999993</v>
      </c>
      <c r="DH871">
        <v>88.104197999999997</v>
      </c>
      <c r="DI871">
        <v>91.706822000000003</v>
      </c>
      <c r="DJ871">
        <v>82.821866</v>
      </c>
      <c r="DK871">
        <v>126.37909500000001</v>
      </c>
      <c r="DL871">
        <v>102.000691</v>
      </c>
      <c r="DM871">
        <v>114.519013</v>
      </c>
      <c r="DN871">
        <v>100.29662500000001</v>
      </c>
      <c r="DO871">
        <v>140.61961299999999</v>
      </c>
      <c r="DP871">
        <v>93.616230000000002</v>
      </c>
      <c r="DQ871">
        <v>133.20255299999999</v>
      </c>
      <c r="DR871">
        <v>117.296381</v>
      </c>
      <c r="DS871">
        <v>162.227</v>
      </c>
      <c r="DT871">
        <v>13.444659</v>
      </c>
      <c r="DU871">
        <v>198.316699</v>
      </c>
      <c r="DV871">
        <v>15.568721</v>
      </c>
      <c r="DW871">
        <v>187.99789999999999</v>
      </c>
      <c r="DX871">
        <v>11.018924999999999</v>
      </c>
      <c r="DY871">
        <v>177.779709</v>
      </c>
      <c r="DZ871">
        <v>118.72</v>
      </c>
      <c r="EA871">
        <v>5.798</v>
      </c>
      <c r="EB871">
        <v>679.5</v>
      </c>
      <c r="EC871">
        <v>119.58</v>
      </c>
      <c r="ED871">
        <v>5.9829999999999997</v>
      </c>
      <c r="EE871">
        <v>708.4</v>
      </c>
      <c r="EF871">
        <v>120.18</v>
      </c>
      <c r="EG871">
        <v>5.34</v>
      </c>
      <c r="EH871">
        <v>631.9</v>
      </c>
      <c r="EI871">
        <v>119.19000200000001</v>
      </c>
      <c r="EJ871">
        <v>2.6469999999999998</v>
      </c>
      <c r="EK871">
        <v>315.39999399999999</v>
      </c>
      <c r="EL871">
        <v>1.746783</v>
      </c>
      <c r="EM871">
        <v>4.1041249999999998</v>
      </c>
      <c r="EN871">
        <v>32.535153000000001</v>
      </c>
      <c r="EO871">
        <v>-15.701657000000001</v>
      </c>
      <c r="EP871">
        <v>-12.203872</v>
      </c>
      <c r="EQ871">
        <v>-19.955076999999999</v>
      </c>
      <c r="ER871">
        <v>109.40701199999999</v>
      </c>
      <c r="ES871">
        <v>105.485157</v>
      </c>
      <c r="ET871">
        <v>101.454616</v>
      </c>
      <c r="EU871">
        <v>5.2127780000000001</v>
      </c>
      <c r="EV871">
        <v>6574.250282</v>
      </c>
      <c r="EW871">
        <v>6761.317704</v>
      </c>
      <c r="EX871">
        <v>5755.0721869999998</v>
      </c>
      <c r="EY871">
        <v>3886.7000950000001</v>
      </c>
    </row>
    <row r="872" spans="1:155" x14ac:dyDescent="0.25">
      <c r="A872" s="741">
        <v>46246</v>
      </c>
      <c r="B872" s="740">
        <v>0.78431712962962963</v>
      </c>
      <c r="C872">
        <v>51660</v>
      </c>
      <c r="D872">
        <v>0</v>
      </c>
      <c r="E872">
        <v>0</v>
      </c>
      <c r="F872">
        <v>75.103722000000005</v>
      </c>
      <c r="G872">
        <v>72.713661000000002</v>
      </c>
      <c r="H872">
        <v>64.268096999999997</v>
      </c>
      <c r="I872">
        <v>73.266112000000007</v>
      </c>
      <c r="J872">
        <v>75.223572000000004</v>
      </c>
      <c r="K872">
        <v>72.265347000000006</v>
      </c>
      <c r="L872">
        <v>70.673282999999998</v>
      </c>
      <c r="M872">
        <v>71.310310000000001</v>
      </c>
      <c r="N872">
        <v>4.6296109999999997</v>
      </c>
      <c r="O872">
        <v>4.2890899999999998</v>
      </c>
      <c r="P872">
        <v>3.70953</v>
      </c>
      <c r="Q872">
        <v>6.4766880000000002</v>
      </c>
      <c r="R872">
        <v>5.8738159999999997</v>
      </c>
      <c r="S872">
        <v>5.7414509999999996</v>
      </c>
      <c r="T872">
        <v>7.583939</v>
      </c>
      <c r="U872">
        <v>10.885859999999999</v>
      </c>
      <c r="V872">
        <v>15.277450999999999</v>
      </c>
      <c r="W872">
        <v>12.668296</v>
      </c>
      <c r="X872">
        <v>9.5039890000000007</v>
      </c>
      <c r="Y872">
        <v>9.7660429999999998</v>
      </c>
      <c r="Z872">
        <v>11.308671</v>
      </c>
      <c r="AA872">
        <v>12.393966000000001</v>
      </c>
      <c r="AB872">
        <v>10.156155</v>
      </c>
      <c r="AC872">
        <v>-2.6720459999999999</v>
      </c>
      <c r="AD872">
        <v>9.7971719999999998</v>
      </c>
      <c r="AE872">
        <v>-0.31049500000000002</v>
      </c>
      <c r="AF872">
        <v>9.2632569999999994</v>
      </c>
      <c r="AG872">
        <v>1.4616830000000001</v>
      </c>
      <c r="AH872">
        <v>-14.396303</v>
      </c>
      <c r="AI872">
        <v>-8.5474099999999993</v>
      </c>
      <c r="AJ872">
        <v>11.452159999999999</v>
      </c>
      <c r="AK872">
        <v>3.9893190000000001</v>
      </c>
      <c r="AL872">
        <v>12.066648000000001</v>
      </c>
      <c r="AM872">
        <v>2.6865610000000002</v>
      </c>
      <c r="AN872">
        <v>11.896845000000001</v>
      </c>
      <c r="AO872">
        <v>3.9537469999999999</v>
      </c>
      <c r="AP872">
        <v>14.044460000000001</v>
      </c>
      <c r="AQ872">
        <v>4.0460539999999998</v>
      </c>
      <c r="AR872">
        <v>12.625363</v>
      </c>
      <c r="AS872">
        <v>4.5265329999999997</v>
      </c>
      <c r="AT872">
        <v>11.838123</v>
      </c>
      <c r="AU872">
        <v>4.2426450000000004</v>
      </c>
      <c r="AV872">
        <v>11.085283</v>
      </c>
      <c r="AW872">
        <v>3.005398</v>
      </c>
      <c r="AX872">
        <v>9.3455300000000001</v>
      </c>
      <c r="AY872">
        <v>2.7146620000000001</v>
      </c>
      <c r="AZ872">
        <v>9.675262</v>
      </c>
      <c r="BA872">
        <v>3.656231</v>
      </c>
      <c r="BB872">
        <v>10.803393</v>
      </c>
      <c r="BC872">
        <v>3.6653419999999999</v>
      </c>
      <c r="BD872">
        <v>11.371154000000001</v>
      </c>
      <c r="BE872">
        <v>3.3304849999999999</v>
      </c>
      <c r="BF872">
        <v>11.014999</v>
      </c>
      <c r="BG872">
        <v>3.3594460000000002</v>
      </c>
      <c r="BH872">
        <v>8.0085719999999991</v>
      </c>
      <c r="BI872">
        <v>2.8148610000000001</v>
      </c>
      <c r="BJ872">
        <v>8.2023030000000006</v>
      </c>
      <c r="BK872">
        <v>1.832554</v>
      </c>
      <c r="BL872">
        <v>5.6072620000000004</v>
      </c>
      <c r="BM872">
        <v>2.1628229999999999</v>
      </c>
      <c r="BN872">
        <v>6.4486829999999999</v>
      </c>
      <c r="BO872">
        <v>2.7233589999999999</v>
      </c>
      <c r="BP872">
        <v>6.3626519999999998</v>
      </c>
      <c r="BQ872">
        <v>3.4504109999999999</v>
      </c>
      <c r="BR872">
        <v>6.0989129999999996</v>
      </c>
      <c r="BS872">
        <v>3.0245790000000001</v>
      </c>
      <c r="BT872">
        <v>6.8543450000000004</v>
      </c>
      <c r="BU872">
        <v>3.0065849999999998</v>
      </c>
      <c r="BV872">
        <v>6.6507550000000002</v>
      </c>
      <c r="BW872">
        <v>1.756713</v>
      </c>
      <c r="BX872">
        <v>5.5088949999999999</v>
      </c>
      <c r="BY872">
        <v>3.2364649999999999</v>
      </c>
      <c r="BZ872">
        <v>4.9873399999999997</v>
      </c>
      <c r="CA872">
        <v>2.8483999999999998</v>
      </c>
      <c r="CB872">
        <v>4.7616889999999996</v>
      </c>
      <c r="CC872">
        <v>3.5120399999999998</v>
      </c>
      <c r="CD872">
        <v>4.9255750000000003</v>
      </c>
      <c r="CE872">
        <v>3.299223</v>
      </c>
      <c r="CF872">
        <v>6.1367669999999999</v>
      </c>
      <c r="CG872">
        <v>2.9536039999999999</v>
      </c>
      <c r="CH872">
        <v>5.5644260000000001</v>
      </c>
      <c r="CI872">
        <v>1.4498</v>
      </c>
      <c r="CJ872">
        <v>3.9299780000000002</v>
      </c>
      <c r="CK872">
        <v>2.6097429999999999</v>
      </c>
      <c r="CL872">
        <v>4.7604559999999996</v>
      </c>
      <c r="CM872">
        <v>2.511714</v>
      </c>
      <c r="CN872">
        <v>4.3013029999999999</v>
      </c>
      <c r="CO872">
        <v>3.3030819999999999</v>
      </c>
      <c r="CP872">
        <v>4.6841499999999998</v>
      </c>
      <c r="CQ872">
        <v>2.829526</v>
      </c>
      <c r="CR872">
        <v>5.7068909999999997</v>
      </c>
      <c r="CS872">
        <v>3.053531</v>
      </c>
      <c r="CT872">
        <v>6.2638720000000001</v>
      </c>
      <c r="CU872">
        <v>1.9486000000000001</v>
      </c>
      <c r="CV872">
        <v>4.1335870000000003</v>
      </c>
      <c r="CW872">
        <v>3.0675159999999999</v>
      </c>
      <c r="CX872">
        <v>4.2035049999999998</v>
      </c>
      <c r="CY872">
        <v>3.107656</v>
      </c>
      <c r="CZ872">
        <v>5.2155149999999999</v>
      </c>
      <c r="DA872">
        <v>3.3612600000000001</v>
      </c>
      <c r="DB872">
        <v>4.5113029999999998</v>
      </c>
      <c r="DC872">
        <v>3.49777</v>
      </c>
      <c r="DD872">
        <v>6.0399260000000004</v>
      </c>
      <c r="DE872">
        <v>104.032038</v>
      </c>
      <c r="DF872">
        <v>88.612994999999998</v>
      </c>
      <c r="DG872">
        <v>97.956528000000006</v>
      </c>
      <c r="DH872">
        <v>87.818899000000002</v>
      </c>
      <c r="DI872">
        <v>91.467584000000002</v>
      </c>
      <c r="DJ872">
        <v>88.920102999999997</v>
      </c>
      <c r="DK872">
        <v>124.889066</v>
      </c>
      <c r="DL872">
        <v>101.536387</v>
      </c>
      <c r="DM872">
        <v>113.269875</v>
      </c>
      <c r="DN872">
        <v>99.796448999999996</v>
      </c>
      <c r="DO872">
        <v>139.919355</v>
      </c>
      <c r="DP872">
        <v>93.332307</v>
      </c>
      <c r="DQ872">
        <v>131.55350100000001</v>
      </c>
      <c r="DR872">
        <v>115.95305500000001</v>
      </c>
      <c r="DS872">
        <v>161.880808</v>
      </c>
      <c r="DT872">
        <v>13.139632000000001</v>
      </c>
      <c r="DU872">
        <v>197.08014499999999</v>
      </c>
      <c r="DV872">
        <v>15.375218</v>
      </c>
      <c r="DW872">
        <v>186.78943599999999</v>
      </c>
      <c r="DX872">
        <v>10.816966000000001</v>
      </c>
      <c r="DY872">
        <v>176.946012</v>
      </c>
      <c r="DZ872">
        <v>118.6</v>
      </c>
      <c r="EA872">
        <v>5.77</v>
      </c>
      <c r="EB872">
        <v>678.6</v>
      </c>
      <c r="EC872">
        <v>119.57</v>
      </c>
      <c r="ED872">
        <v>5.9660000000000002</v>
      </c>
      <c r="EE872">
        <v>705.2</v>
      </c>
      <c r="EF872">
        <v>120.07</v>
      </c>
      <c r="EG872">
        <v>5.3</v>
      </c>
      <c r="EH872">
        <v>629.70000000000005</v>
      </c>
      <c r="EI872">
        <v>119.220001</v>
      </c>
      <c r="EJ872">
        <v>2.6469999999999998</v>
      </c>
      <c r="EK872">
        <v>315.5</v>
      </c>
      <c r="EL872">
        <v>1.8242350000000001</v>
      </c>
      <c r="EM872">
        <v>3.967133</v>
      </c>
      <c r="EN872">
        <v>31.775172999999999</v>
      </c>
      <c r="EO872">
        <v>-16.220538000000001</v>
      </c>
      <c r="EP872">
        <v>-12.514543</v>
      </c>
      <c r="EQ872">
        <v>-20.323013</v>
      </c>
      <c r="ER872">
        <v>108.944481</v>
      </c>
      <c r="ES872">
        <v>105.016355</v>
      </c>
      <c r="ET872">
        <v>101.118908</v>
      </c>
      <c r="EU872">
        <v>5.2246379999999997</v>
      </c>
      <c r="EV872">
        <v>6585.5640119999998</v>
      </c>
      <c r="EW872">
        <v>6773.1017359999996</v>
      </c>
      <c r="EX872">
        <v>5765.5892279999998</v>
      </c>
      <c r="EY872">
        <v>3891.9634759999999</v>
      </c>
    </row>
    <row r="873" spans="1:155" x14ac:dyDescent="0.25">
      <c r="A873" s="741">
        <v>46246</v>
      </c>
      <c r="B873" s="740">
        <v>0.78501157407407407</v>
      </c>
      <c r="C873">
        <v>51720</v>
      </c>
      <c r="D873">
        <v>0</v>
      </c>
      <c r="E873">
        <v>0</v>
      </c>
      <c r="F873">
        <v>75.369000999999997</v>
      </c>
      <c r="G873">
        <v>72.669695000000004</v>
      </c>
      <c r="H873">
        <v>64.637298999999999</v>
      </c>
      <c r="I873">
        <v>73.239465999999993</v>
      </c>
      <c r="J873">
        <v>75.192763999999997</v>
      </c>
      <c r="K873">
        <v>72.254349000000005</v>
      </c>
      <c r="L873">
        <v>70.679201000000006</v>
      </c>
      <c r="M873">
        <v>71.233917000000005</v>
      </c>
      <c r="N873">
        <v>4.448931</v>
      </c>
      <c r="O873">
        <v>3.7326160000000002</v>
      </c>
      <c r="P873">
        <v>3.567663</v>
      </c>
      <c r="Q873">
        <v>6.797053</v>
      </c>
      <c r="R873">
        <v>5.5386519999999999</v>
      </c>
      <c r="S873">
        <v>5.5436920000000001</v>
      </c>
      <c r="T873">
        <v>7.3414529999999996</v>
      </c>
      <c r="U873">
        <v>10.976468000000001</v>
      </c>
      <c r="V873">
        <v>15.184434</v>
      </c>
      <c r="W873">
        <v>12.806744</v>
      </c>
      <c r="X873">
        <v>9.5118469999999995</v>
      </c>
      <c r="Y873">
        <v>9.4769480000000001</v>
      </c>
      <c r="Z873">
        <v>11.037470000000001</v>
      </c>
      <c r="AA873">
        <v>12.138145</v>
      </c>
      <c r="AB873">
        <v>9.9168310000000002</v>
      </c>
      <c r="AC873">
        <v>-2.9953630000000002</v>
      </c>
      <c r="AD873">
        <v>9.7382709999999992</v>
      </c>
      <c r="AE873">
        <v>-0.66622099999999995</v>
      </c>
      <c r="AF873">
        <v>9.1724080000000008</v>
      </c>
      <c r="AG873">
        <v>1.0926229999999999</v>
      </c>
      <c r="AH873">
        <v>-14.734294999999999</v>
      </c>
      <c r="AI873">
        <v>-8.8401300000000003</v>
      </c>
      <c r="AJ873">
        <v>10.820793999999999</v>
      </c>
      <c r="AK873">
        <v>4.0076799999999997</v>
      </c>
      <c r="AL873">
        <v>12.111093</v>
      </c>
      <c r="AM873">
        <v>2.675935</v>
      </c>
      <c r="AN873">
        <v>11.918597999999999</v>
      </c>
      <c r="AO873">
        <v>3.926126</v>
      </c>
      <c r="AP873">
        <v>14.07926</v>
      </c>
      <c r="AQ873">
        <v>4.0358869999999998</v>
      </c>
      <c r="AR873">
        <v>12.662554999999999</v>
      </c>
      <c r="AS873">
        <v>4.5242339999999999</v>
      </c>
      <c r="AT873">
        <v>11.859696</v>
      </c>
      <c r="AU873">
        <v>4.2355330000000002</v>
      </c>
      <c r="AV873">
        <v>11.129607</v>
      </c>
      <c r="AW873">
        <v>3.013998</v>
      </c>
      <c r="AX873">
        <v>9.3818459999999995</v>
      </c>
      <c r="AY873">
        <v>2.7278669999999998</v>
      </c>
      <c r="AZ873">
        <v>9.7146589999999993</v>
      </c>
      <c r="BA873">
        <v>3.652326</v>
      </c>
      <c r="BB873">
        <v>10.858646999999999</v>
      </c>
      <c r="BC873">
        <v>3.649035</v>
      </c>
      <c r="BD873">
        <v>11.408644000000001</v>
      </c>
      <c r="BE873">
        <v>3.3358629999999998</v>
      </c>
      <c r="BF873">
        <v>11.052593999999999</v>
      </c>
      <c r="BG873">
        <v>3.3528720000000001</v>
      </c>
      <c r="BH873">
        <v>8.0521709999999995</v>
      </c>
      <c r="BI873">
        <v>2.806349</v>
      </c>
      <c r="BJ873">
        <v>8.246753</v>
      </c>
      <c r="BK873">
        <v>1.803247</v>
      </c>
      <c r="BL873">
        <v>5.6390520000000004</v>
      </c>
      <c r="BM873">
        <v>2.141359</v>
      </c>
      <c r="BN873">
        <v>6.5057150000000004</v>
      </c>
      <c r="BO873">
        <v>2.6909869999999998</v>
      </c>
      <c r="BP873">
        <v>6.3986419999999997</v>
      </c>
      <c r="BQ873">
        <v>3.4378380000000002</v>
      </c>
      <c r="BR873">
        <v>6.0972619999999997</v>
      </c>
      <c r="BS873">
        <v>3.060632</v>
      </c>
      <c r="BT873">
        <v>6.8604690000000002</v>
      </c>
      <c r="BU873">
        <v>3.0078520000000002</v>
      </c>
      <c r="BV873">
        <v>6.634633</v>
      </c>
      <c r="BW873">
        <v>1.737247</v>
      </c>
      <c r="BX873">
        <v>5.5215310000000004</v>
      </c>
      <c r="BY873">
        <v>3.2390279999999998</v>
      </c>
      <c r="BZ873">
        <v>4.9854079999999996</v>
      </c>
      <c r="CA873">
        <v>2.849221</v>
      </c>
      <c r="CB873">
        <v>4.7675539999999996</v>
      </c>
      <c r="CC873">
        <v>3.5500189999999998</v>
      </c>
      <c r="CD873">
        <v>4.9286209999999997</v>
      </c>
      <c r="CE873">
        <v>3.3358349999999999</v>
      </c>
      <c r="CF873">
        <v>6.144495</v>
      </c>
      <c r="CG873">
        <v>2.9517099999999998</v>
      </c>
      <c r="CH873">
        <v>5.5597459999999996</v>
      </c>
      <c r="CI873">
        <v>1.460304</v>
      </c>
      <c r="CJ873">
        <v>3.9133450000000001</v>
      </c>
      <c r="CK873">
        <v>2.609118</v>
      </c>
      <c r="CL873">
        <v>4.7469890000000001</v>
      </c>
      <c r="CM873">
        <v>2.501423</v>
      </c>
      <c r="CN873">
        <v>4.2925269999999998</v>
      </c>
      <c r="CO873">
        <v>3.3186580000000001</v>
      </c>
      <c r="CP873">
        <v>4.6821869999999999</v>
      </c>
      <c r="CQ873">
        <v>2.8362989999999999</v>
      </c>
      <c r="CR873">
        <v>5.7090540000000001</v>
      </c>
      <c r="CS873">
        <v>3.0538630000000002</v>
      </c>
      <c r="CT873">
        <v>6.2578060000000004</v>
      </c>
      <c r="CU873">
        <v>1.9581569999999999</v>
      </c>
      <c r="CV873">
        <v>4.1252069999999996</v>
      </c>
      <c r="CW873">
        <v>3.0793569999999999</v>
      </c>
      <c r="CX873">
        <v>4.2315399999999999</v>
      </c>
      <c r="CY873">
        <v>3.0897519999999998</v>
      </c>
      <c r="CZ873">
        <v>5.2375489999999996</v>
      </c>
      <c r="DA873">
        <v>3.3632460000000002</v>
      </c>
      <c r="DB873">
        <v>4.5068619999999999</v>
      </c>
      <c r="DC873">
        <v>3.4997560000000001</v>
      </c>
      <c r="DD873">
        <v>6.0706759999999997</v>
      </c>
      <c r="DE873">
        <v>103.61563599999999</v>
      </c>
      <c r="DF873">
        <v>88.365686999999994</v>
      </c>
      <c r="DG873">
        <v>97.884648999999996</v>
      </c>
      <c r="DH873">
        <v>87.701652999999993</v>
      </c>
      <c r="DI873">
        <v>91.425329000000005</v>
      </c>
      <c r="DJ873">
        <v>88.750523000000001</v>
      </c>
      <c r="DK873">
        <v>123.884777</v>
      </c>
      <c r="DL873">
        <v>101.287065</v>
      </c>
      <c r="DM873">
        <v>112.44463</v>
      </c>
      <c r="DN873">
        <v>99.714864000000006</v>
      </c>
      <c r="DO873">
        <v>139.78341900000001</v>
      </c>
      <c r="DP873">
        <v>93.248057000000003</v>
      </c>
      <c r="DQ873">
        <v>130.846079</v>
      </c>
      <c r="DR873">
        <v>115.232918</v>
      </c>
      <c r="DS873">
        <v>161.603509</v>
      </c>
      <c r="DT873">
        <v>12.985296999999999</v>
      </c>
      <c r="DU873">
        <v>196.12933100000001</v>
      </c>
      <c r="DV873">
        <v>15.133072</v>
      </c>
      <c r="DW873">
        <v>186.18957700000001</v>
      </c>
      <c r="DX873">
        <v>10.676334000000001</v>
      </c>
      <c r="DY873">
        <v>177.28540000000001</v>
      </c>
      <c r="DZ873">
        <v>118.58</v>
      </c>
      <c r="EA873">
        <v>5.7510000000000003</v>
      </c>
      <c r="EB873">
        <v>676.2</v>
      </c>
      <c r="EC873">
        <v>119.58</v>
      </c>
      <c r="ED873">
        <v>5.931</v>
      </c>
      <c r="EE873">
        <v>704.8</v>
      </c>
      <c r="EF873">
        <v>120.17</v>
      </c>
      <c r="EG873">
        <v>5.2930000000000001</v>
      </c>
      <c r="EH873">
        <v>627.6</v>
      </c>
      <c r="EI873">
        <v>119.260002</v>
      </c>
      <c r="EJ873">
        <v>2.6469999999999998</v>
      </c>
      <c r="EK873">
        <v>315.70001200000002</v>
      </c>
      <c r="EL873">
        <v>1.7504569999999999</v>
      </c>
      <c r="EM873">
        <v>4.0653569999999997</v>
      </c>
      <c r="EN873">
        <v>31.401350999999998</v>
      </c>
      <c r="EO873">
        <v>-16.484752</v>
      </c>
      <c r="EP873">
        <v>-12.905487000000001</v>
      </c>
      <c r="EQ873">
        <v>-20.580556999999999</v>
      </c>
      <c r="ER873">
        <v>108.58748300000001</v>
      </c>
      <c r="ES873">
        <v>104.78288499999999</v>
      </c>
      <c r="ET873">
        <v>101.25569900000001</v>
      </c>
      <c r="EU873">
        <v>5.2334949999999996</v>
      </c>
      <c r="EV873">
        <v>6596.8307219999997</v>
      </c>
      <c r="EW873">
        <v>6784.8447070000002</v>
      </c>
      <c r="EX873">
        <v>5776.0636610000001</v>
      </c>
      <c r="EY873">
        <v>3897.2272889999999</v>
      </c>
    </row>
    <row r="874" spans="1:155" x14ac:dyDescent="0.25">
      <c r="A874" s="741">
        <v>46246</v>
      </c>
      <c r="B874" s="740">
        <v>0.78570601851851851</v>
      </c>
      <c r="C874">
        <v>51780</v>
      </c>
      <c r="D874">
        <v>0</v>
      </c>
      <c r="E874">
        <v>0</v>
      </c>
      <c r="F874">
        <v>75.070116999999996</v>
      </c>
      <c r="G874">
        <v>72.713845000000006</v>
      </c>
      <c r="H874">
        <v>64.378221999999994</v>
      </c>
      <c r="I874">
        <v>73.265401999999995</v>
      </c>
      <c r="J874">
        <v>75.225397999999998</v>
      </c>
      <c r="K874">
        <v>72.227768999999995</v>
      </c>
      <c r="L874">
        <v>70.693133000000003</v>
      </c>
      <c r="M874">
        <v>71.179105000000007</v>
      </c>
      <c r="N874">
        <v>4.2615780000000001</v>
      </c>
      <c r="O874">
        <v>4.2799399999999999</v>
      </c>
      <c r="P874">
        <v>3.3685710000000002</v>
      </c>
      <c r="Q874">
        <v>6.2666250000000003</v>
      </c>
      <c r="R874">
        <v>5.4060629999999996</v>
      </c>
      <c r="S874">
        <v>5.3643580000000002</v>
      </c>
      <c r="T874">
        <v>7.3359589999999999</v>
      </c>
      <c r="U874">
        <v>10.834142</v>
      </c>
      <c r="V874">
        <v>14.998964000000001</v>
      </c>
      <c r="W874">
        <v>12.603914</v>
      </c>
      <c r="X874">
        <v>9.5964960000000001</v>
      </c>
      <c r="Y874">
        <v>9.5159699999999994</v>
      </c>
      <c r="Z874">
        <v>10.861815</v>
      </c>
      <c r="AA874">
        <v>12.215604000000001</v>
      </c>
      <c r="AB874">
        <v>9.8439680000000003</v>
      </c>
      <c r="AC874">
        <v>-3.254435</v>
      </c>
      <c r="AD874">
        <v>9.7972380000000001</v>
      </c>
      <c r="AE874">
        <v>-0.96623300000000001</v>
      </c>
      <c r="AF874">
        <v>8.9693170000000002</v>
      </c>
      <c r="AG874">
        <v>0.71265699999999998</v>
      </c>
      <c r="AH874">
        <v>-14.906828000000001</v>
      </c>
      <c r="AI874">
        <v>-9.0691679999999995</v>
      </c>
      <c r="AJ874">
        <v>10.521585</v>
      </c>
      <c r="AK874">
        <v>4.0105069999999996</v>
      </c>
      <c r="AL874">
        <v>12.110730999999999</v>
      </c>
      <c r="AM874">
        <v>2.673727</v>
      </c>
      <c r="AN874">
        <v>11.965911</v>
      </c>
      <c r="AO874">
        <v>3.9168270000000001</v>
      </c>
      <c r="AP874">
        <v>14.090467</v>
      </c>
      <c r="AQ874">
        <v>4.0366920000000004</v>
      </c>
      <c r="AR874">
        <v>12.684191999999999</v>
      </c>
      <c r="AS874">
        <v>4.5456649999999996</v>
      </c>
      <c r="AT874">
        <v>11.887392</v>
      </c>
      <c r="AU874">
        <v>4.2502199999999997</v>
      </c>
      <c r="AV874">
        <v>11.148239</v>
      </c>
      <c r="AW874">
        <v>2.993957</v>
      </c>
      <c r="AX874">
        <v>9.3729259999999996</v>
      </c>
      <c r="AY874">
        <v>2.720701</v>
      </c>
      <c r="AZ874">
        <v>9.715935</v>
      </c>
      <c r="BA874">
        <v>3.6554509999999998</v>
      </c>
      <c r="BB874">
        <v>10.868646999999999</v>
      </c>
      <c r="BC874">
        <v>3.6527069999999999</v>
      </c>
      <c r="BD874">
        <v>11.419546</v>
      </c>
      <c r="BE874">
        <v>3.351229</v>
      </c>
      <c r="BF874">
        <v>11.081427</v>
      </c>
      <c r="BG874">
        <v>3.3562850000000002</v>
      </c>
      <c r="BH874">
        <v>8.1059470000000005</v>
      </c>
      <c r="BI874">
        <v>2.7938360000000002</v>
      </c>
      <c r="BJ874">
        <v>8.2542570000000008</v>
      </c>
      <c r="BK874">
        <v>1.8158920000000001</v>
      </c>
      <c r="BL874">
        <v>5.660787</v>
      </c>
      <c r="BM874">
        <v>2.143866</v>
      </c>
      <c r="BN874">
        <v>6.5123290000000003</v>
      </c>
      <c r="BO874">
        <v>2.670029</v>
      </c>
      <c r="BP874">
        <v>6.4221880000000002</v>
      </c>
      <c r="BQ874">
        <v>3.4536739999999999</v>
      </c>
      <c r="BR874">
        <v>6.1247239999999996</v>
      </c>
      <c r="BS874">
        <v>3.0578669999999999</v>
      </c>
      <c r="BT874">
        <v>6.8741820000000002</v>
      </c>
      <c r="BU874">
        <v>2.9911300000000001</v>
      </c>
      <c r="BV874">
        <v>6.6573409999999997</v>
      </c>
      <c r="BW874">
        <v>1.7352380000000001</v>
      </c>
      <c r="BX874">
        <v>5.5158469999999999</v>
      </c>
      <c r="BY874">
        <v>3.2273480000000001</v>
      </c>
      <c r="BZ874">
        <v>4.9908650000000003</v>
      </c>
      <c r="CA874">
        <v>2.8399749999999999</v>
      </c>
      <c r="CB874">
        <v>4.7913610000000002</v>
      </c>
      <c r="CC874">
        <v>3.5426500000000001</v>
      </c>
      <c r="CD874">
        <v>4.9620819999999997</v>
      </c>
      <c r="CE874">
        <v>3.3371979999999999</v>
      </c>
      <c r="CF874">
        <v>6.1799790000000003</v>
      </c>
      <c r="CG874">
        <v>2.9675859999999998</v>
      </c>
      <c r="CH874">
        <v>5.5922299999999998</v>
      </c>
      <c r="CI874">
        <v>1.448733</v>
      </c>
      <c r="CJ874">
        <v>3.9385599999999998</v>
      </c>
      <c r="CK874">
        <v>2.5980569999999998</v>
      </c>
      <c r="CL874">
        <v>4.7400919999999998</v>
      </c>
      <c r="CM874">
        <v>2.500486</v>
      </c>
      <c r="CN874">
        <v>4.3203060000000004</v>
      </c>
      <c r="CO874">
        <v>3.3101609999999999</v>
      </c>
      <c r="CP874">
        <v>4.6922030000000001</v>
      </c>
      <c r="CQ874">
        <v>2.8256410000000001</v>
      </c>
      <c r="CR874">
        <v>5.7364610000000003</v>
      </c>
      <c r="CS874">
        <v>3.0602239999999998</v>
      </c>
      <c r="CT874">
        <v>6.2878819999999997</v>
      </c>
      <c r="CU874">
        <v>1.9644729999999999</v>
      </c>
      <c r="CV874">
        <v>4.1103810000000003</v>
      </c>
      <c r="CW874">
        <v>3.0691069999999998</v>
      </c>
      <c r="CX874">
        <v>4.2648729999999997</v>
      </c>
      <c r="CY874">
        <v>3.1070470000000001</v>
      </c>
      <c r="CZ874">
        <v>5.2401210000000003</v>
      </c>
      <c r="DA874">
        <v>3.3842759999999998</v>
      </c>
      <c r="DB874">
        <v>4.5205140000000004</v>
      </c>
      <c r="DC874">
        <v>3.5396239999999999</v>
      </c>
      <c r="DD874">
        <v>6.0875219999999999</v>
      </c>
      <c r="DE874">
        <v>103.381688</v>
      </c>
      <c r="DF874">
        <v>88.234105999999997</v>
      </c>
      <c r="DG874">
        <v>97.456925999999996</v>
      </c>
      <c r="DH874">
        <v>87.499200000000002</v>
      </c>
      <c r="DI874">
        <v>91.288898000000003</v>
      </c>
      <c r="DJ874">
        <v>82.395464000000004</v>
      </c>
      <c r="DK874">
        <v>123.438765</v>
      </c>
      <c r="DL874">
        <v>101.04726100000001</v>
      </c>
      <c r="DM874">
        <v>112.06805300000001</v>
      </c>
      <c r="DN874">
        <v>99.396050000000002</v>
      </c>
      <c r="DO874">
        <v>139.57051799999999</v>
      </c>
      <c r="DP874">
        <v>93.222683000000004</v>
      </c>
      <c r="DQ874">
        <v>130.400173</v>
      </c>
      <c r="DR874">
        <v>114.773032</v>
      </c>
      <c r="DS874">
        <v>161.59729300000001</v>
      </c>
      <c r="DT874">
        <v>12.839708</v>
      </c>
      <c r="DU874">
        <v>195.40633199999999</v>
      </c>
      <c r="DV874">
        <v>15.066109000000001</v>
      </c>
      <c r="DW874">
        <v>185.299995</v>
      </c>
      <c r="DX874">
        <v>10.541047000000001</v>
      </c>
      <c r="DY874">
        <v>177.249246</v>
      </c>
      <c r="DZ874">
        <v>118.74</v>
      </c>
      <c r="EA874">
        <v>5.7220000000000004</v>
      </c>
      <c r="EB874">
        <v>672.6</v>
      </c>
      <c r="EC874">
        <v>119.75</v>
      </c>
      <c r="ED874">
        <v>5.9320000000000004</v>
      </c>
      <c r="EE874">
        <v>702.5</v>
      </c>
      <c r="EF874">
        <v>120.2</v>
      </c>
      <c r="EG874">
        <v>5.2850000000000001</v>
      </c>
      <c r="EH874">
        <v>626.1</v>
      </c>
      <c r="EI874">
        <v>119.470001</v>
      </c>
      <c r="EJ874">
        <v>2.649</v>
      </c>
      <c r="EK874">
        <v>316.39999399999999</v>
      </c>
      <c r="EL874">
        <v>1.8282099999999999</v>
      </c>
      <c r="EM874">
        <v>3.944861</v>
      </c>
      <c r="EN874">
        <v>31.350943000000001</v>
      </c>
      <c r="EO874">
        <v>-16.735037999999999</v>
      </c>
      <c r="EP874">
        <v>-13.014029000000001</v>
      </c>
      <c r="EQ874">
        <v>-20.829357999999999</v>
      </c>
      <c r="ER874">
        <v>108.31523</v>
      </c>
      <c r="ES874">
        <v>104.43571</v>
      </c>
      <c r="ET874">
        <v>101.241136</v>
      </c>
      <c r="EU874">
        <v>5.2427299999999999</v>
      </c>
      <c r="EV874">
        <v>6608.0753029999996</v>
      </c>
      <c r="EW874">
        <v>6796.5574740000002</v>
      </c>
      <c r="EX874">
        <v>5786.515727</v>
      </c>
      <c r="EY874">
        <v>3902.4971129999999</v>
      </c>
    </row>
    <row r="875" spans="1:155" x14ac:dyDescent="0.25">
      <c r="A875" s="741">
        <v>46246</v>
      </c>
      <c r="B875" s="740">
        <v>0.78640046296296295</v>
      </c>
      <c r="C875">
        <v>51840</v>
      </c>
      <c r="D875">
        <v>0</v>
      </c>
      <c r="E875">
        <v>0</v>
      </c>
      <c r="F875">
        <v>75.182952999999998</v>
      </c>
      <c r="G875">
        <v>72.685115999999994</v>
      </c>
      <c r="H875">
        <v>64.670826000000005</v>
      </c>
      <c r="I875">
        <v>73.242613000000006</v>
      </c>
      <c r="J875">
        <v>75.168453999999997</v>
      </c>
      <c r="K875">
        <v>72.260467000000006</v>
      </c>
      <c r="L875">
        <v>70.665187000000003</v>
      </c>
      <c r="M875">
        <v>71.153296999999995</v>
      </c>
      <c r="N875">
        <v>4.249485</v>
      </c>
      <c r="O875">
        <v>3.7943950000000002</v>
      </c>
      <c r="P875">
        <v>3.2130260000000002</v>
      </c>
      <c r="Q875">
        <v>6.3191119999999996</v>
      </c>
      <c r="R875">
        <v>5.0703719999999999</v>
      </c>
      <c r="S875">
        <v>5.2161609999999996</v>
      </c>
      <c r="T875">
        <v>7.1887699999999999</v>
      </c>
      <c r="U875">
        <v>10.657206</v>
      </c>
      <c r="V875">
        <v>15.114115999999999</v>
      </c>
      <c r="W875">
        <v>12.340602000000001</v>
      </c>
      <c r="X875">
        <v>9.3917830000000002</v>
      </c>
      <c r="Y875">
        <v>9.2880040000000008</v>
      </c>
      <c r="Z875">
        <v>10.584241</v>
      </c>
      <c r="AA875">
        <v>11.81912</v>
      </c>
      <c r="AB875">
        <v>9.7460360000000001</v>
      </c>
      <c r="AC875">
        <v>-3.5140899999999999</v>
      </c>
      <c r="AD875">
        <v>9.5398340000000008</v>
      </c>
      <c r="AE875">
        <v>-1.1782570000000001</v>
      </c>
      <c r="AF875">
        <v>8.7777419999999999</v>
      </c>
      <c r="AG875">
        <v>0.434695</v>
      </c>
      <c r="AH875">
        <v>-15.169793</v>
      </c>
      <c r="AI875">
        <v>-9.2514310000000002</v>
      </c>
      <c r="AJ875">
        <v>10.514359000000001</v>
      </c>
      <c r="AK875">
        <v>4.0404099999999996</v>
      </c>
      <c r="AL875">
        <v>12.083159</v>
      </c>
      <c r="AM875">
        <v>2.687192</v>
      </c>
      <c r="AN875">
        <v>11.948776000000001</v>
      </c>
      <c r="AO875">
        <v>3.9351210000000001</v>
      </c>
      <c r="AP875">
        <v>14.110310999999999</v>
      </c>
      <c r="AQ875">
        <v>4.0508499999999996</v>
      </c>
      <c r="AR875">
        <v>12.674844</v>
      </c>
      <c r="AS875">
        <v>4.5664920000000002</v>
      </c>
      <c r="AT875">
        <v>11.897525</v>
      </c>
      <c r="AU875">
        <v>4.276071</v>
      </c>
      <c r="AV875">
        <v>11.166109000000001</v>
      </c>
      <c r="AW875">
        <v>3.03912</v>
      </c>
      <c r="AX875">
        <v>9.3980779999999999</v>
      </c>
      <c r="AY875">
        <v>2.71251</v>
      </c>
      <c r="AZ875">
        <v>9.7082329999999999</v>
      </c>
      <c r="BA875">
        <v>3.6747890000000001</v>
      </c>
      <c r="BB875">
        <v>10.868790000000001</v>
      </c>
      <c r="BC875">
        <v>3.659284</v>
      </c>
      <c r="BD875">
        <v>11.424232</v>
      </c>
      <c r="BE875">
        <v>3.3752230000000001</v>
      </c>
      <c r="BF875">
        <v>11.057879</v>
      </c>
      <c r="BG875">
        <v>3.3834970000000002</v>
      </c>
      <c r="BH875">
        <v>8.097315</v>
      </c>
      <c r="BI875">
        <v>2.8113600000000001</v>
      </c>
      <c r="BJ875">
        <v>8.2424890000000008</v>
      </c>
      <c r="BK875">
        <v>1.822441</v>
      </c>
      <c r="BL875">
        <v>5.6576779999999998</v>
      </c>
      <c r="BM875">
        <v>2.1568589999999999</v>
      </c>
      <c r="BN875">
        <v>6.4934630000000002</v>
      </c>
      <c r="BO875">
        <v>2.6846459999999999</v>
      </c>
      <c r="BP875">
        <v>6.4010319999999998</v>
      </c>
      <c r="BQ875">
        <v>3.448051</v>
      </c>
      <c r="BR875">
        <v>6.14832</v>
      </c>
      <c r="BS875">
        <v>3.0976650000000001</v>
      </c>
      <c r="BT875">
        <v>6.9375340000000003</v>
      </c>
      <c r="BU875">
        <v>3.0393949999999998</v>
      </c>
      <c r="BV875">
        <v>6.684761</v>
      </c>
      <c r="BW875">
        <v>1.7610170000000001</v>
      </c>
      <c r="BX875">
        <v>5.5340239999999996</v>
      </c>
      <c r="BY875">
        <v>3.2400699999999998</v>
      </c>
      <c r="BZ875">
        <v>5.0218119999999997</v>
      </c>
      <c r="CA875">
        <v>2.8355990000000002</v>
      </c>
      <c r="CB875">
        <v>4.8044279999999997</v>
      </c>
      <c r="CC875">
        <v>3.5832350000000002</v>
      </c>
      <c r="CD875">
        <v>4.9842389999999996</v>
      </c>
      <c r="CE875">
        <v>3.3653849999999998</v>
      </c>
      <c r="CF875">
        <v>6.2068430000000001</v>
      </c>
      <c r="CG875">
        <v>2.9959579999999999</v>
      </c>
      <c r="CH875">
        <v>5.5997839999999997</v>
      </c>
      <c r="CI875">
        <v>1.447114</v>
      </c>
      <c r="CJ875">
        <v>3.932814</v>
      </c>
      <c r="CK875">
        <v>2.6055670000000002</v>
      </c>
      <c r="CL875">
        <v>4.7870270000000001</v>
      </c>
      <c r="CM875">
        <v>2.5149010000000001</v>
      </c>
      <c r="CN875">
        <v>4.3376039999999998</v>
      </c>
      <c r="CO875">
        <v>3.3233480000000002</v>
      </c>
      <c r="CP875">
        <v>4.7152120000000002</v>
      </c>
      <c r="CQ875">
        <v>2.869415</v>
      </c>
      <c r="CR875">
        <v>5.7695109999999996</v>
      </c>
      <c r="CS875">
        <v>3.0727120000000001</v>
      </c>
      <c r="CT875">
        <v>6.281415</v>
      </c>
      <c r="CU875">
        <v>1.9427620000000001</v>
      </c>
      <c r="CV875">
        <v>4.1323610000000004</v>
      </c>
      <c r="CW875">
        <v>3.0879020000000001</v>
      </c>
      <c r="CX875">
        <v>4.2511530000000004</v>
      </c>
      <c r="CY875">
        <v>3.1029599999999999</v>
      </c>
      <c r="CZ875">
        <v>5.2795930000000002</v>
      </c>
      <c r="DA875">
        <v>3.41134</v>
      </c>
      <c r="DB875">
        <v>4.5470730000000001</v>
      </c>
      <c r="DC875">
        <v>3.5533549999999998</v>
      </c>
      <c r="DD875">
        <v>6.1188260000000003</v>
      </c>
      <c r="DE875">
        <v>103.444812</v>
      </c>
      <c r="DF875">
        <v>87.798242000000002</v>
      </c>
      <c r="DG875">
        <v>97.320430000000002</v>
      </c>
      <c r="DH875">
        <v>87.396124999999998</v>
      </c>
      <c r="DI875">
        <v>91.248260999999999</v>
      </c>
      <c r="DJ875">
        <v>71.088838999999993</v>
      </c>
      <c r="DK875">
        <v>123.266716</v>
      </c>
      <c r="DL875">
        <v>100.836214</v>
      </c>
      <c r="DM875">
        <v>111.736814</v>
      </c>
      <c r="DN875">
        <v>99.226575999999994</v>
      </c>
      <c r="DO875">
        <v>139.40154200000001</v>
      </c>
      <c r="DP875">
        <v>93.166193000000007</v>
      </c>
      <c r="DQ875">
        <v>130.193645</v>
      </c>
      <c r="DR875">
        <v>114.370335</v>
      </c>
      <c r="DS875">
        <v>161.52572799999999</v>
      </c>
      <c r="DT875">
        <v>12.778575999999999</v>
      </c>
      <c r="DU875">
        <v>195.42994899999999</v>
      </c>
      <c r="DV875">
        <v>14.917216</v>
      </c>
      <c r="DW875">
        <v>184.997928</v>
      </c>
      <c r="DX875">
        <v>10.396528</v>
      </c>
      <c r="DY875">
        <v>177.49552499999999</v>
      </c>
      <c r="DZ875">
        <v>118.59</v>
      </c>
      <c r="EA875">
        <v>5.7130000000000001</v>
      </c>
      <c r="EB875">
        <v>671.5</v>
      </c>
      <c r="EC875">
        <v>119.62</v>
      </c>
      <c r="ED875">
        <v>5.92</v>
      </c>
      <c r="EE875">
        <v>701</v>
      </c>
      <c r="EF875">
        <v>120.13</v>
      </c>
      <c r="EG875">
        <v>5.27</v>
      </c>
      <c r="EH875">
        <v>625.6</v>
      </c>
      <c r="EI875">
        <v>119.400002</v>
      </c>
      <c r="EJ875">
        <v>2.6480000000000001</v>
      </c>
      <c r="EK875">
        <v>316.20001200000002</v>
      </c>
      <c r="EL875">
        <v>1.670644</v>
      </c>
      <c r="EM875">
        <v>4.0046200000000001</v>
      </c>
      <c r="EN875">
        <v>31.610643</v>
      </c>
      <c r="EO875">
        <v>-16.840437000000001</v>
      </c>
      <c r="EP875">
        <v>-13.256050999999999</v>
      </c>
      <c r="EQ875">
        <v>-21.096284000000001</v>
      </c>
      <c r="ER875">
        <v>108.324135</v>
      </c>
      <c r="ES875">
        <v>104.317566</v>
      </c>
      <c r="ET875">
        <v>101.34030199999999</v>
      </c>
      <c r="EU875">
        <v>5.2566369999999996</v>
      </c>
      <c r="EV875">
        <v>6619.2887849999997</v>
      </c>
      <c r="EW875">
        <v>6808.2460030000002</v>
      </c>
      <c r="EX875">
        <v>5796.946113</v>
      </c>
      <c r="EY875">
        <v>3907.762291</v>
      </c>
    </row>
    <row r="876" spans="1:155" x14ac:dyDescent="0.25">
      <c r="A876" s="741">
        <v>46246</v>
      </c>
      <c r="B876" s="740">
        <v>0.7870949074074074</v>
      </c>
      <c r="C876">
        <v>51900</v>
      </c>
      <c r="D876">
        <v>0</v>
      </c>
      <c r="E876">
        <v>0</v>
      </c>
      <c r="F876">
        <v>75.086644000000007</v>
      </c>
      <c r="G876">
        <v>72.682557000000003</v>
      </c>
      <c r="H876">
        <v>64.587422000000004</v>
      </c>
      <c r="I876">
        <v>73.248744000000002</v>
      </c>
      <c r="J876">
        <v>75.154722000000007</v>
      </c>
      <c r="K876">
        <v>72.272537999999997</v>
      </c>
      <c r="L876">
        <v>70.656722000000002</v>
      </c>
      <c r="M876">
        <v>71.180055999999993</v>
      </c>
      <c r="N876">
        <v>4.1848749999999999</v>
      </c>
      <c r="O876">
        <v>3.8983279999999998</v>
      </c>
      <c r="P876">
        <v>3.1096889999999999</v>
      </c>
      <c r="Q876">
        <v>6.3754210000000002</v>
      </c>
      <c r="R876">
        <v>4.8874209999999998</v>
      </c>
      <c r="S876">
        <v>5.1144049999999996</v>
      </c>
      <c r="T876">
        <v>7.0002740000000001</v>
      </c>
      <c r="U876">
        <v>10.620213</v>
      </c>
      <c r="V876">
        <v>14.751526</v>
      </c>
      <c r="W876">
        <v>12.401529</v>
      </c>
      <c r="X876">
        <v>9.1749829999999992</v>
      </c>
      <c r="Y876">
        <v>9.2114580000000004</v>
      </c>
      <c r="Z876">
        <v>10.284881</v>
      </c>
      <c r="AA876">
        <v>11.851380000000001</v>
      </c>
      <c r="AB876">
        <v>9.5796379999999992</v>
      </c>
      <c r="AC876">
        <v>-3.6945139999999999</v>
      </c>
      <c r="AD876">
        <v>9.3574619999999999</v>
      </c>
      <c r="AE876">
        <v>-1.365877</v>
      </c>
      <c r="AF876">
        <v>8.5536600000000007</v>
      </c>
      <c r="AG876">
        <v>0.29233799999999999</v>
      </c>
      <c r="AH876">
        <v>-15.331739000000001</v>
      </c>
      <c r="AI876">
        <v>-9.3907699999999998</v>
      </c>
      <c r="AJ876">
        <v>9.9927150000000005</v>
      </c>
      <c r="AK876">
        <v>4.0196420000000002</v>
      </c>
      <c r="AL876">
        <v>12.133163</v>
      </c>
      <c r="AM876">
        <v>2.691865</v>
      </c>
      <c r="AN876">
        <v>11.982899</v>
      </c>
      <c r="AO876">
        <v>3.939092</v>
      </c>
      <c r="AP876">
        <v>14.157688</v>
      </c>
      <c r="AQ876">
        <v>4.0575760000000001</v>
      </c>
      <c r="AR876">
        <v>12.709925</v>
      </c>
      <c r="AS876">
        <v>4.5570130000000004</v>
      </c>
      <c r="AT876">
        <v>11.929107999999999</v>
      </c>
      <c r="AU876">
        <v>4.2804589999999996</v>
      </c>
      <c r="AV876">
        <v>11.196815000000001</v>
      </c>
      <c r="AW876">
        <v>3.0230459999999999</v>
      </c>
      <c r="AX876">
        <v>9.4299940000000007</v>
      </c>
      <c r="AY876">
        <v>2.7396799999999999</v>
      </c>
      <c r="AZ876">
        <v>9.7414430000000003</v>
      </c>
      <c r="BA876">
        <v>3.6609690000000001</v>
      </c>
      <c r="BB876">
        <v>10.896326</v>
      </c>
      <c r="BC876">
        <v>3.635189</v>
      </c>
      <c r="BD876">
        <v>11.468104</v>
      </c>
      <c r="BE876">
        <v>3.371108</v>
      </c>
      <c r="BF876">
        <v>11.111995</v>
      </c>
      <c r="BG876">
        <v>3.3904139999999998</v>
      </c>
      <c r="BH876">
        <v>8.1360779999999995</v>
      </c>
      <c r="BI876">
        <v>2.8081019999999999</v>
      </c>
      <c r="BJ876">
        <v>8.2712020000000006</v>
      </c>
      <c r="BK876">
        <v>1.8099609999999999</v>
      </c>
      <c r="BL876">
        <v>5.669092</v>
      </c>
      <c r="BM876">
        <v>2.141162</v>
      </c>
      <c r="BN876">
        <v>6.531244</v>
      </c>
      <c r="BO876">
        <v>2.6729479999999999</v>
      </c>
      <c r="BP876">
        <v>6.4411060000000004</v>
      </c>
      <c r="BQ876">
        <v>3.4892210000000001</v>
      </c>
      <c r="BR876">
        <v>6.181076</v>
      </c>
      <c r="BS876">
        <v>3.1034389999999998</v>
      </c>
      <c r="BT876">
        <v>6.9569929999999998</v>
      </c>
      <c r="BU876">
        <v>3.0394960000000002</v>
      </c>
      <c r="BV876">
        <v>6.710934</v>
      </c>
      <c r="BW876">
        <v>1.74499</v>
      </c>
      <c r="BX876">
        <v>5.5422219999999998</v>
      </c>
      <c r="BY876">
        <v>3.2740420000000001</v>
      </c>
      <c r="BZ876">
        <v>5.0572929999999996</v>
      </c>
      <c r="CA876">
        <v>2.8077109999999998</v>
      </c>
      <c r="CB876">
        <v>4.8257029999999999</v>
      </c>
      <c r="CC876">
        <v>3.5832989999999998</v>
      </c>
      <c r="CD876">
        <v>5.0044789999999999</v>
      </c>
      <c r="CE876">
        <v>3.3769399999999998</v>
      </c>
      <c r="CF876">
        <v>6.2389450000000002</v>
      </c>
      <c r="CG876">
        <v>2.9918800000000001</v>
      </c>
      <c r="CH876">
        <v>5.6228660000000001</v>
      </c>
      <c r="CI876">
        <v>1.4671129999999999</v>
      </c>
      <c r="CJ876">
        <v>3.980753</v>
      </c>
      <c r="CK876">
        <v>2.63002</v>
      </c>
      <c r="CL876">
        <v>4.7903010000000004</v>
      </c>
      <c r="CM876">
        <v>2.5099010000000002</v>
      </c>
      <c r="CN876">
        <v>4.356026</v>
      </c>
      <c r="CO876">
        <v>3.366161</v>
      </c>
      <c r="CP876">
        <v>4.7241900000000001</v>
      </c>
      <c r="CQ876">
        <v>2.8797980000000001</v>
      </c>
      <c r="CR876">
        <v>5.7945060000000002</v>
      </c>
      <c r="CS876">
        <v>3.0752739999999998</v>
      </c>
      <c r="CT876">
        <v>6.3179210000000001</v>
      </c>
      <c r="CU876">
        <v>1.9339010000000001</v>
      </c>
      <c r="CV876">
        <v>4.1556689999999996</v>
      </c>
      <c r="CW876">
        <v>3.071698</v>
      </c>
      <c r="CX876">
        <v>4.258216</v>
      </c>
      <c r="CY876">
        <v>3.0930209999999998</v>
      </c>
      <c r="CZ876">
        <v>5.2651019999999997</v>
      </c>
      <c r="DA876">
        <v>3.4085990000000002</v>
      </c>
      <c r="DB876">
        <v>4.5227700000000004</v>
      </c>
      <c r="DC876">
        <v>3.5483169999999999</v>
      </c>
      <c r="DD876">
        <v>6.1147729999999996</v>
      </c>
      <c r="DE876">
        <v>103.197058</v>
      </c>
      <c r="DF876">
        <v>88.022178999999994</v>
      </c>
      <c r="DG876">
        <v>97.598342000000002</v>
      </c>
      <c r="DH876">
        <v>87.382864999999995</v>
      </c>
      <c r="DI876">
        <v>91.161734999999993</v>
      </c>
      <c r="DJ876">
        <v>83.226436000000007</v>
      </c>
      <c r="DK876">
        <v>122.979895</v>
      </c>
      <c r="DL876">
        <v>100.747083</v>
      </c>
      <c r="DM876">
        <v>111.614312</v>
      </c>
      <c r="DN876">
        <v>99.234033999999994</v>
      </c>
      <c r="DO876">
        <v>139.00616500000001</v>
      </c>
      <c r="DP876">
        <v>92.879976999999997</v>
      </c>
      <c r="DQ876">
        <v>130.16476</v>
      </c>
      <c r="DR876">
        <v>114.259749</v>
      </c>
      <c r="DS876">
        <v>161.31922499999999</v>
      </c>
      <c r="DT876">
        <v>12.619284</v>
      </c>
      <c r="DU876">
        <v>195.073746</v>
      </c>
      <c r="DV876">
        <v>14.819637999999999</v>
      </c>
      <c r="DW876">
        <v>184.89626699999999</v>
      </c>
      <c r="DX876">
        <v>10.325336999999999</v>
      </c>
      <c r="DY876">
        <v>177.193556</v>
      </c>
      <c r="DZ876">
        <v>118.67</v>
      </c>
      <c r="EA876">
        <v>5.7009999999999996</v>
      </c>
      <c r="EB876">
        <v>670.9</v>
      </c>
      <c r="EC876">
        <v>119.73</v>
      </c>
      <c r="ED876">
        <v>5.9080000000000004</v>
      </c>
      <c r="EE876">
        <v>698.8</v>
      </c>
      <c r="EF876">
        <v>120.34</v>
      </c>
      <c r="EG876">
        <v>5.2389999999999999</v>
      </c>
      <c r="EH876">
        <v>624.20000000000005</v>
      </c>
      <c r="EI876">
        <v>119.599998</v>
      </c>
      <c r="EJ876">
        <v>2.65</v>
      </c>
      <c r="EK876">
        <v>316.89999399999999</v>
      </c>
      <c r="EL876">
        <v>1.7841899999999999</v>
      </c>
      <c r="EM876">
        <v>4.0244010000000001</v>
      </c>
      <c r="EN876">
        <v>31.220925999999999</v>
      </c>
      <c r="EO876">
        <v>-17.115929000000001</v>
      </c>
      <c r="EP876">
        <v>-13.415171000000001</v>
      </c>
      <c r="EQ876">
        <v>-21.228211000000002</v>
      </c>
      <c r="ER876">
        <v>108.189761</v>
      </c>
      <c r="ES876">
        <v>104.27777500000001</v>
      </c>
      <c r="ET876">
        <v>101.218699</v>
      </c>
      <c r="EU876">
        <v>5.2697219999999998</v>
      </c>
      <c r="EV876">
        <v>6630.4879019999998</v>
      </c>
      <c r="EW876">
        <v>6819.9182199999996</v>
      </c>
      <c r="EX876">
        <v>5807.3529170000002</v>
      </c>
      <c r="EY876">
        <v>3913.0299140000002</v>
      </c>
    </row>
    <row r="877" spans="1:155" x14ac:dyDescent="0.25">
      <c r="A877" s="741">
        <v>46246</v>
      </c>
      <c r="B877" s="740">
        <v>0.78778935185185184</v>
      </c>
      <c r="C877">
        <v>51960</v>
      </c>
      <c r="D877">
        <v>0</v>
      </c>
      <c r="E877">
        <v>0</v>
      </c>
      <c r="F877">
        <v>75.137822999999997</v>
      </c>
      <c r="G877">
        <v>72.656796</v>
      </c>
      <c r="H877">
        <v>64.665327000000005</v>
      </c>
      <c r="I877">
        <v>73.229078000000001</v>
      </c>
      <c r="J877">
        <v>75.188734999999994</v>
      </c>
      <c r="K877">
        <v>72.255391000000003</v>
      </c>
      <c r="L877">
        <v>70.688612000000006</v>
      </c>
      <c r="M877">
        <v>71.221260000000001</v>
      </c>
      <c r="N877">
        <v>4.3739540000000003</v>
      </c>
      <c r="O877">
        <v>3.6534230000000001</v>
      </c>
      <c r="P877">
        <v>3.2540179999999999</v>
      </c>
      <c r="Q877">
        <v>4.9328789999999998</v>
      </c>
      <c r="R877">
        <v>5.2011070000000004</v>
      </c>
      <c r="S877">
        <v>5.508178</v>
      </c>
      <c r="T877">
        <v>6.8937290000000004</v>
      </c>
      <c r="U877">
        <v>42.411571000000002</v>
      </c>
      <c r="V877">
        <v>15.934875</v>
      </c>
      <c r="W877">
        <v>22.628537000000001</v>
      </c>
      <c r="X877">
        <v>33.341313999999997</v>
      </c>
      <c r="Y877">
        <v>51.311568999999999</v>
      </c>
      <c r="Z877">
        <v>31.454903999999999</v>
      </c>
      <c r="AA877">
        <v>12.325813999999999</v>
      </c>
      <c r="AB877">
        <v>17.280767000000001</v>
      </c>
      <c r="AC877">
        <v>-3.229079</v>
      </c>
      <c r="AD877">
        <v>39.149405000000002</v>
      </c>
      <c r="AE877">
        <v>0.90743300000000005</v>
      </c>
      <c r="AF877">
        <v>31.388414999999998</v>
      </c>
      <c r="AG877">
        <v>9.725778</v>
      </c>
      <c r="AH877">
        <v>-15.402301</v>
      </c>
      <c r="AI877">
        <v>-9.2604819999999997</v>
      </c>
      <c r="AJ877">
        <v>10.177035</v>
      </c>
      <c r="AK877">
        <v>4.0476159999999997</v>
      </c>
      <c r="AL877">
        <v>12.175655000000001</v>
      </c>
      <c r="AM877">
        <v>2.6930670000000001</v>
      </c>
      <c r="AN877">
        <v>12.029031</v>
      </c>
      <c r="AO877">
        <v>3.9513280000000002</v>
      </c>
      <c r="AP877">
        <v>14.171559</v>
      </c>
      <c r="AQ877">
        <v>4.0463909999999998</v>
      </c>
      <c r="AR877">
        <v>12.736293</v>
      </c>
      <c r="AS877">
        <v>4.5965360000000004</v>
      </c>
      <c r="AT877">
        <v>11.964847000000001</v>
      </c>
      <c r="AU877">
        <v>4.3156730000000003</v>
      </c>
      <c r="AV877">
        <v>11.247586999999999</v>
      </c>
      <c r="AW877">
        <v>3.0385870000000001</v>
      </c>
      <c r="AX877">
        <v>9.4850270000000005</v>
      </c>
      <c r="AY877">
        <v>2.7400440000000001</v>
      </c>
      <c r="AZ877">
        <v>9.7783359999999995</v>
      </c>
      <c r="BA877">
        <v>3.6908379999999998</v>
      </c>
      <c r="BB877">
        <v>10.940754</v>
      </c>
      <c r="BC877">
        <v>3.6727340000000002</v>
      </c>
      <c r="BD877">
        <v>11.50023</v>
      </c>
      <c r="BE877">
        <v>3.3760690000000002</v>
      </c>
      <c r="BF877">
        <v>11.148718000000001</v>
      </c>
      <c r="BG877">
        <v>3.4201959999999998</v>
      </c>
      <c r="BH877">
        <v>8.1757939999999998</v>
      </c>
      <c r="BI877">
        <v>2.8191480000000002</v>
      </c>
      <c r="BJ877">
        <v>8.3218979999999991</v>
      </c>
      <c r="BK877">
        <v>1.8233630000000001</v>
      </c>
      <c r="BL877">
        <v>5.7153989999999997</v>
      </c>
      <c r="BM877">
        <v>2.117715</v>
      </c>
      <c r="BN877">
        <v>6.5484929999999997</v>
      </c>
      <c r="BO877">
        <v>2.6691280000000002</v>
      </c>
      <c r="BP877">
        <v>6.5109760000000003</v>
      </c>
      <c r="BQ877">
        <v>3.4881639999999998</v>
      </c>
      <c r="BR877">
        <v>6.1825859999999997</v>
      </c>
      <c r="BS877">
        <v>3.115993</v>
      </c>
      <c r="BT877">
        <v>6.9621589999999998</v>
      </c>
      <c r="BU877">
        <v>3.0272890000000001</v>
      </c>
      <c r="BV877">
        <v>6.7175469999999997</v>
      </c>
      <c r="BW877">
        <v>1.751652</v>
      </c>
      <c r="BX877">
        <v>5.5525969999999996</v>
      </c>
      <c r="BY877">
        <v>3.264224</v>
      </c>
      <c r="BZ877">
        <v>5.0520699999999996</v>
      </c>
      <c r="CA877">
        <v>2.756462</v>
      </c>
      <c r="CB877">
        <v>4.8016719999999999</v>
      </c>
      <c r="CC877">
        <v>3.6053959999999998</v>
      </c>
      <c r="CD877">
        <v>4.992597</v>
      </c>
      <c r="CE877">
        <v>3.3972060000000002</v>
      </c>
      <c r="CF877">
        <v>6.2433899999999998</v>
      </c>
      <c r="CG877">
        <v>2.996346</v>
      </c>
      <c r="CH877">
        <v>5.6158149999999996</v>
      </c>
      <c r="CI877">
        <v>1.464628</v>
      </c>
      <c r="CJ877">
        <v>3.955314</v>
      </c>
      <c r="CK877">
        <v>2.6070509999999998</v>
      </c>
      <c r="CL877">
        <v>4.7907999999999999</v>
      </c>
      <c r="CM877">
        <v>2.5145439999999999</v>
      </c>
      <c r="CN877">
        <v>4.3513029999999997</v>
      </c>
      <c r="CO877">
        <v>3.3692449999999998</v>
      </c>
      <c r="CP877">
        <v>4.7350159999999999</v>
      </c>
      <c r="CQ877">
        <v>2.9108939999999999</v>
      </c>
      <c r="CR877">
        <v>5.8103530000000001</v>
      </c>
      <c r="CS877">
        <v>3.0755499999999998</v>
      </c>
      <c r="CT877">
        <v>6.2948659999999999</v>
      </c>
      <c r="CU877">
        <v>1.92774</v>
      </c>
      <c r="CV877">
        <v>4.1398859999999997</v>
      </c>
      <c r="CW877">
        <v>3.0775039999999998</v>
      </c>
      <c r="CX877">
        <v>4.2731199999999996</v>
      </c>
      <c r="CY877">
        <v>3.0665619999999998</v>
      </c>
      <c r="CZ877">
        <v>5.2524800000000003</v>
      </c>
      <c r="DA877">
        <v>3.4236550000000001</v>
      </c>
      <c r="DB877">
        <v>4.5419299999999998</v>
      </c>
      <c r="DC877">
        <v>3.5762360000000002</v>
      </c>
      <c r="DD877">
        <v>6.139208</v>
      </c>
      <c r="DE877">
        <v>103.16653700000001</v>
      </c>
      <c r="DF877">
        <v>87.768818999999993</v>
      </c>
      <c r="DG877">
        <v>97.353488999999996</v>
      </c>
      <c r="DH877">
        <v>87.549043999999995</v>
      </c>
      <c r="DI877">
        <v>90.995495000000005</v>
      </c>
      <c r="DJ877">
        <v>72.359387999999996</v>
      </c>
      <c r="DK877">
        <v>123.022741</v>
      </c>
      <c r="DL877">
        <v>100.684764</v>
      </c>
      <c r="DM877">
        <v>111.41900200000001</v>
      </c>
      <c r="DN877">
        <v>99.209446</v>
      </c>
      <c r="DO877">
        <v>139.080208</v>
      </c>
      <c r="DP877">
        <v>92.794798</v>
      </c>
      <c r="DQ877">
        <v>130.01184599999999</v>
      </c>
      <c r="DR877">
        <v>114.13087400000001</v>
      </c>
      <c r="DS877">
        <v>161.37734599999999</v>
      </c>
      <c r="DT877">
        <v>12.686247</v>
      </c>
      <c r="DU877">
        <v>194.791797</v>
      </c>
      <c r="DV877">
        <v>15.286776</v>
      </c>
      <c r="DW877">
        <v>184.98694499999999</v>
      </c>
      <c r="DX877">
        <v>10.685713</v>
      </c>
      <c r="DY877">
        <v>176.51439099999999</v>
      </c>
      <c r="DZ877">
        <v>118.7</v>
      </c>
      <c r="EA877">
        <v>5.7069999999999999</v>
      </c>
      <c r="EB877">
        <v>670</v>
      </c>
      <c r="EC877">
        <v>119.55</v>
      </c>
      <c r="ED877">
        <v>5.9059999999999997</v>
      </c>
      <c r="EE877">
        <v>701.2</v>
      </c>
      <c r="EF877">
        <v>120.35</v>
      </c>
      <c r="EG877">
        <v>5.2649999999999997</v>
      </c>
      <c r="EH877">
        <v>624.5</v>
      </c>
      <c r="EI877">
        <v>119.5</v>
      </c>
      <c r="EJ877">
        <v>2.6480000000000001</v>
      </c>
      <c r="EK877">
        <v>316.39999399999999</v>
      </c>
      <c r="EL877">
        <v>1.597666</v>
      </c>
      <c r="EM877">
        <v>3.3965679999999998</v>
      </c>
      <c r="EN877">
        <v>30.740380999999999</v>
      </c>
      <c r="EO877">
        <v>-16.999967000000002</v>
      </c>
      <c r="EP877">
        <v>-12.65705</v>
      </c>
      <c r="EQ877">
        <v>-20.563345999999999</v>
      </c>
      <c r="ER877">
        <v>108.083281</v>
      </c>
      <c r="ES877">
        <v>104.31326799999999</v>
      </c>
      <c r="ET877">
        <v>100.94468500000001</v>
      </c>
      <c r="EU877">
        <v>5.2818069999999997</v>
      </c>
      <c r="EV877">
        <v>6641.6586930000003</v>
      </c>
      <c r="EW877">
        <v>6831.5697550000004</v>
      </c>
      <c r="EX877">
        <v>5817.7343270000001</v>
      </c>
      <c r="EY877">
        <v>3918.2980480000001</v>
      </c>
    </row>
    <row r="878" spans="1:155" x14ac:dyDescent="0.25">
      <c r="A878" s="741">
        <v>46246</v>
      </c>
      <c r="B878" s="740">
        <v>0.78848379629629628</v>
      </c>
      <c r="C878">
        <v>52020</v>
      </c>
      <c r="D878">
        <v>0</v>
      </c>
      <c r="E878">
        <v>0</v>
      </c>
      <c r="F878">
        <v>75.243208999999993</v>
      </c>
      <c r="G878">
        <v>72.704042000000001</v>
      </c>
      <c r="H878">
        <v>64.559507999999994</v>
      </c>
      <c r="I878">
        <v>73.225380999999999</v>
      </c>
      <c r="J878">
        <v>75.163929999999993</v>
      </c>
      <c r="K878">
        <v>72.244910000000004</v>
      </c>
      <c r="L878">
        <v>70.703945000000004</v>
      </c>
      <c r="M878">
        <v>71.204761000000005</v>
      </c>
      <c r="N878">
        <v>5.4407870000000003</v>
      </c>
      <c r="O878">
        <v>4.7099310000000001</v>
      </c>
      <c r="P878">
        <v>4.3134519999999998</v>
      </c>
      <c r="Q878">
        <v>6.263274</v>
      </c>
      <c r="R878">
        <v>7.4737429999999998</v>
      </c>
      <c r="S878">
        <v>7.1588700000000003</v>
      </c>
      <c r="T878">
        <v>8.4507449999999995</v>
      </c>
      <c r="U878">
        <v>14.394000999999999</v>
      </c>
      <c r="V878">
        <v>20.439734999999999</v>
      </c>
      <c r="W878">
        <v>20.778468</v>
      </c>
      <c r="X878">
        <v>14.33573</v>
      </c>
      <c r="Y878">
        <v>14.211211</v>
      </c>
      <c r="Z878">
        <v>14.815752</v>
      </c>
      <c r="AA878">
        <v>18.113672999999999</v>
      </c>
      <c r="AB878">
        <v>15.588779000000001</v>
      </c>
      <c r="AC878">
        <v>0.902779</v>
      </c>
      <c r="AD878">
        <v>14.454544</v>
      </c>
      <c r="AE878">
        <v>4.361891</v>
      </c>
      <c r="AF878">
        <v>12.773344</v>
      </c>
      <c r="AG878">
        <v>7.3666510000000001</v>
      </c>
      <c r="AH878">
        <v>-12.404946000000001</v>
      </c>
      <c r="AI878">
        <v>-4.8668050000000003</v>
      </c>
      <c r="AJ878">
        <v>16.163257000000002</v>
      </c>
      <c r="AK878">
        <v>4.0400499999999999</v>
      </c>
      <c r="AL878">
        <v>12.189709000000001</v>
      </c>
      <c r="AM878">
        <v>2.7192780000000001</v>
      </c>
      <c r="AN878">
        <v>12.032646</v>
      </c>
      <c r="AO878">
        <v>3.9555229999999999</v>
      </c>
      <c r="AP878">
        <v>14.236806</v>
      </c>
      <c r="AQ878">
        <v>4.0799729999999998</v>
      </c>
      <c r="AR878">
        <v>12.759753999999999</v>
      </c>
      <c r="AS878">
        <v>4.6239400000000002</v>
      </c>
      <c r="AT878">
        <v>11.968241000000001</v>
      </c>
      <c r="AU878">
        <v>4.3177269999999996</v>
      </c>
      <c r="AV878">
        <v>11.267799999999999</v>
      </c>
      <c r="AW878">
        <v>3.0618759999999998</v>
      </c>
      <c r="AX878">
        <v>9.5390759999999997</v>
      </c>
      <c r="AY878">
        <v>2.782667</v>
      </c>
      <c r="AZ878">
        <v>9.8083120000000008</v>
      </c>
      <c r="BA878">
        <v>3.666865</v>
      </c>
      <c r="BB878">
        <v>10.958247</v>
      </c>
      <c r="BC878">
        <v>3.6803029999999999</v>
      </c>
      <c r="BD878">
        <v>11.517255</v>
      </c>
      <c r="BE878">
        <v>3.3906130000000001</v>
      </c>
      <c r="BF878">
        <v>11.171281</v>
      </c>
      <c r="BG878">
        <v>3.461856</v>
      </c>
      <c r="BH878">
        <v>8.2140529999999998</v>
      </c>
      <c r="BI878">
        <v>2.8443700000000001</v>
      </c>
      <c r="BJ878">
        <v>8.3149219999999993</v>
      </c>
      <c r="BK878">
        <v>1.813555</v>
      </c>
      <c r="BL878">
        <v>5.7312989999999999</v>
      </c>
      <c r="BM878">
        <v>2.1553469999999999</v>
      </c>
      <c r="BN878">
        <v>6.5793150000000002</v>
      </c>
      <c r="BO878">
        <v>2.7162329999999999</v>
      </c>
      <c r="BP878">
        <v>6.5010789999999998</v>
      </c>
      <c r="BQ878">
        <v>3.5154489999999998</v>
      </c>
      <c r="BR878">
        <v>6.2068019999999997</v>
      </c>
      <c r="BS878">
        <v>3.1449180000000001</v>
      </c>
      <c r="BT878">
        <v>7.0055509999999996</v>
      </c>
      <c r="BU878">
        <v>3.0508959999999998</v>
      </c>
      <c r="BV878">
        <v>6.7510870000000001</v>
      </c>
      <c r="BW878">
        <v>1.7402839999999999</v>
      </c>
      <c r="BX878">
        <v>5.5596750000000004</v>
      </c>
      <c r="BY878">
        <v>3.2414420000000002</v>
      </c>
      <c r="BZ878">
        <v>5.0376010000000004</v>
      </c>
      <c r="CA878">
        <v>2.7934730000000001</v>
      </c>
      <c r="CB878">
        <v>4.83169</v>
      </c>
      <c r="CC878">
        <v>3.6020539999999999</v>
      </c>
      <c r="CD878">
        <v>5.0062280000000001</v>
      </c>
      <c r="CE878">
        <v>3.4237389999999999</v>
      </c>
      <c r="CF878">
        <v>6.2715350000000001</v>
      </c>
      <c r="CG878">
        <v>2.991053</v>
      </c>
      <c r="CH878">
        <v>5.6375500000000001</v>
      </c>
      <c r="CI878">
        <v>1.4786619999999999</v>
      </c>
      <c r="CJ878">
        <v>4.0101690000000003</v>
      </c>
      <c r="CK878">
        <v>2.6294749999999998</v>
      </c>
      <c r="CL878">
        <v>4.8200310000000002</v>
      </c>
      <c r="CM878">
        <v>2.5369709999999999</v>
      </c>
      <c r="CN878">
        <v>4.3565779999999998</v>
      </c>
      <c r="CO878">
        <v>3.389697</v>
      </c>
      <c r="CP878">
        <v>4.7552640000000004</v>
      </c>
      <c r="CQ878">
        <v>2.910498</v>
      </c>
      <c r="CR878">
        <v>5.8333170000000001</v>
      </c>
      <c r="CS878">
        <v>3.0848119999999999</v>
      </c>
      <c r="CT878">
        <v>6.326187</v>
      </c>
      <c r="CU878">
        <v>1.9463680000000001</v>
      </c>
      <c r="CV878">
        <v>4.1534019999999998</v>
      </c>
      <c r="CW878">
        <v>3.080924</v>
      </c>
      <c r="CX878">
        <v>4.2899669999999999</v>
      </c>
      <c r="CY878">
        <v>3.1317249999999999</v>
      </c>
      <c r="CZ878">
        <v>5.2858039999999997</v>
      </c>
      <c r="DA878">
        <v>3.4226800000000002</v>
      </c>
      <c r="DB878">
        <v>4.5790420000000003</v>
      </c>
      <c r="DC878">
        <v>3.6120230000000002</v>
      </c>
      <c r="DD878">
        <v>6.1456390000000001</v>
      </c>
      <c r="DE878">
        <v>106.397193</v>
      </c>
      <c r="DF878">
        <v>88.562155000000004</v>
      </c>
      <c r="DG878">
        <v>99.496588000000003</v>
      </c>
      <c r="DH878">
        <v>88.134597999999997</v>
      </c>
      <c r="DI878">
        <v>92.002440000000007</v>
      </c>
      <c r="DJ878">
        <v>96.003833999999998</v>
      </c>
      <c r="DK878">
        <v>124.366854</v>
      </c>
      <c r="DL878">
        <v>97.496604000000005</v>
      </c>
      <c r="DM878">
        <v>113.767685</v>
      </c>
      <c r="DN878">
        <v>100.879116</v>
      </c>
      <c r="DO878">
        <v>140.66953899999999</v>
      </c>
      <c r="DP878">
        <v>93.887835999999993</v>
      </c>
      <c r="DQ878">
        <v>133.90176700000001</v>
      </c>
      <c r="DR878">
        <v>118.413054</v>
      </c>
      <c r="DS878">
        <v>163.174069</v>
      </c>
      <c r="DT878">
        <v>14.308862</v>
      </c>
      <c r="DU878">
        <v>204.83789100000001</v>
      </c>
      <c r="DV878">
        <v>17.570276</v>
      </c>
      <c r="DW878">
        <v>193.34220199999999</v>
      </c>
      <c r="DX878">
        <v>11.816746999999999</v>
      </c>
      <c r="DY878">
        <v>179.04347300000001</v>
      </c>
      <c r="DZ878">
        <v>117.25</v>
      </c>
      <c r="EA878">
        <v>6.0250000000000004</v>
      </c>
      <c r="EB878">
        <v>699.4</v>
      </c>
      <c r="EC878">
        <v>119.51</v>
      </c>
      <c r="ED878">
        <v>6.21</v>
      </c>
      <c r="EE878">
        <v>734</v>
      </c>
      <c r="EF878">
        <v>120.14</v>
      </c>
      <c r="EG878">
        <v>5.4269999999999996</v>
      </c>
      <c r="EH878">
        <v>642.5</v>
      </c>
      <c r="EI878">
        <v>117.110001</v>
      </c>
      <c r="EJ878">
        <v>6.3659999999999997</v>
      </c>
      <c r="EK878">
        <v>745.5</v>
      </c>
      <c r="EL878">
        <v>1.8498220000000001</v>
      </c>
      <c r="EM878">
        <v>4.2099659999999997</v>
      </c>
      <c r="EN878">
        <v>34.686362000000003</v>
      </c>
      <c r="EO878">
        <v>-14.254768</v>
      </c>
      <c r="EP878">
        <v>-9.0767710000000008</v>
      </c>
      <c r="EQ878">
        <v>-18.523105000000001</v>
      </c>
      <c r="ER878">
        <v>111.81422000000001</v>
      </c>
      <c r="ES878">
        <v>107.534165</v>
      </c>
      <c r="ET878">
        <v>101.96147499999999</v>
      </c>
      <c r="EU878">
        <v>5.301253</v>
      </c>
      <c r="EV878">
        <v>6653.1382130000002</v>
      </c>
      <c r="EW878">
        <v>6843.6270439999998</v>
      </c>
      <c r="EX878">
        <v>5828.3588630000004</v>
      </c>
      <c r="EY878">
        <v>3928.9388869999998</v>
      </c>
    </row>
    <row r="879" spans="1:155" x14ac:dyDescent="0.25">
      <c r="A879" s="741">
        <v>46246</v>
      </c>
      <c r="B879" s="740">
        <v>0.78917824074074072</v>
      </c>
      <c r="C879">
        <v>52080</v>
      </c>
      <c r="D879">
        <v>0</v>
      </c>
      <c r="E879">
        <v>0</v>
      </c>
      <c r="F879">
        <v>75.286637999999996</v>
      </c>
      <c r="G879">
        <v>72.655691000000004</v>
      </c>
      <c r="H879">
        <v>64.681743999999995</v>
      </c>
      <c r="I879">
        <v>73.244837000000004</v>
      </c>
      <c r="J879">
        <v>75.207836</v>
      </c>
      <c r="K879">
        <v>72.234724</v>
      </c>
      <c r="L879">
        <v>70.711723000000006</v>
      </c>
      <c r="M879">
        <v>71.310963999999998</v>
      </c>
      <c r="N879">
        <v>5.2506199999999996</v>
      </c>
      <c r="O879">
        <v>4.4649489999999998</v>
      </c>
      <c r="P879">
        <v>4.3033890000000001</v>
      </c>
      <c r="Q879">
        <v>7.1112479999999998</v>
      </c>
      <c r="R879">
        <v>7.0641610000000004</v>
      </c>
      <c r="S879">
        <v>6.7673949999999996</v>
      </c>
      <c r="T879">
        <v>8.4231280000000002</v>
      </c>
      <c r="U879">
        <v>11.915075999999999</v>
      </c>
      <c r="V879">
        <v>16.460588999999999</v>
      </c>
      <c r="W879">
        <v>14.701383999999999</v>
      </c>
      <c r="X879">
        <v>10.919948</v>
      </c>
      <c r="Y879">
        <v>11.175725999999999</v>
      </c>
      <c r="Z879">
        <v>12.764816</v>
      </c>
      <c r="AA879">
        <v>14.240553999999999</v>
      </c>
      <c r="AB879">
        <v>11.791562000000001</v>
      </c>
      <c r="AC879">
        <v>-0.87023899999999998</v>
      </c>
      <c r="AD879">
        <v>11.541423</v>
      </c>
      <c r="AE879">
        <v>2.1868569999999998</v>
      </c>
      <c r="AF879">
        <v>11.021986</v>
      </c>
      <c r="AG879">
        <v>4.652361</v>
      </c>
      <c r="AH879">
        <v>-13.100963999999999</v>
      </c>
      <c r="AI879">
        <v>-6.794988</v>
      </c>
      <c r="AJ879">
        <v>15.970578</v>
      </c>
      <c r="AK879">
        <v>4.1067939999999998</v>
      </c>
      <c r="AL879">
        <v>12.198592</v>
      </c>
      <c r="AM879">
        <v>2.7025160000000001</v>
      </c>
      <c r="AN879">
        <v>12.086928</v>
      </c>
      <c r="AO879">
        <v>3.9814430000000001</v>
      </c>
      <c r="AP879">
        <v>14.243793999999999</v>
      </c>
      <c r="AQ879">
        <v>4.086144</v>
      </c>
      <c r="AR879">
        <v>12.744927000000001</v>
      </c>
      <c r="AS879">
        <v>4.6589510000000001</v>
      </c>
      <c r="AT879">
        <v>12.008887</v>
      </c>
      <c r="AU879">
        <v>4.3606569999999998</v>
      </c>
      <c r="AV879">
        <v>11.264858</v>
      </c>
      <c r="AW879">
        <v>3.0811959999999998</v>
      </c>
      <c r="AX879">
        <v>9.5208589999999997</v>
      </c>
      <c r="AY879">
        <v>2.7886519999999999</v>
      </c>
      <c r="AZ879">
        <v>9.8163210000000003</v>
      </c>
      <c r="BA879">
        <v>3.6979199999999999</v>
      </c>
      <c r="BB879">
        <v>10.972125999999999</v>
      </c>
      <c r="BC879">
        <v>3.6906530000000002</v>
      </c>
      <c r="BD879">
        <v>11.541572</v>
      </c>
      <c r="BE879">
        <v>3.4342830000000002</v>
      </c>
      <c r="BF879">
        <v>11.199465</v>
      </c>
      <c r="BG879">
        <v>3.4480719999999998</v>
      </c>
      <c r="BH879">
        <v>8.2394239999999996</v>
      </c>
      <c r="BI879">
        <v>2.8722430000000001</v>
      </c>
      <c r="BJ879">
        <v>8.3676440000000003</v>
      </c>
      <c r="BK879">
        <v>1.833615</v>
      </c>
      <c r="BL879">
        <v>5.7315449999999997</v>
      </c>
      <c r="BM879">
        <v>2.1597379999999999</v>
      </c>
      <c r="BN879">
        <v>6.6001789999999998</v>
      </c>
      <c r="BO879">
        <v>2.7160519999999999</v>
      </c>
      <c r="BP879">
        <v>6.4995260000000004</v>
      </c>
      <c r="BQ879">
        <v>3.5276770000000002</v>
      </c>
      <c r="BR879">
        <v>6.2027049999999999</v>
      </c>
      <c r="BS879">
        <v>3.1233279999999999</v>
      </c>
      <c r="BT879">
        <v>6.986828</v>
      </c>
      <c r="BU879">
        <v>3.0253410000000001</v>
      </c>
      <c r="BV879">
        <v>6.7238429999999996</v>
      </c>
      <c r="BW879">
        <v>1.694402</v>
      </c>
      <c r="BX879">
        <v>5.5747039999999997</v>
      </c>
      <c r="BY879">
        <v>3.2202009999999999</v>
      </c>
      <c r="BZ879">
        <v>5.0483260000000003</v>
      </c>
      <c r="CA879">
        <v>2.8299979999999998</v>
      </c>
      <c r="CB879">
        <v>4.8281999999999998</v>
      </c>
      <c r="CC879">
        <v>3.6046939999999998</v>
      </c>
      <c r="CD879">
        <v>5.0111559999999997</v>
      </c>
      <c r="CE879">
        <v>3.3955839999999999</v>
      </c>
      <c r="CF879">
        <v>6.2817610000000004</v>
      </c>
      <c r="CG879">
        <v>2.9856919999999998</v>
      </c>
      <c r="CH879">
        <v>5.6262759999999998</v>
      </c>
      <c r="CI879">
        <v>1.4447289999999999</v>
      </c>
      <c r="CJ879">
        <v>3.9602900000000001</v>
      </c>
      <c r="CK879">
        <v>2.5773549999999998</v>
      </c>
      <c r="CL879">
        <v>4.7919340000000004</v>
      </c>
      <c r="CM879">
        <v>2.4894470000000002</v>
      </c>
      <c r="CN879">
        <v>4.392995</v>
      </c>
      <c r="CO879">
        <v>3.3654920000000002</v>
      </c>
      <c r="CP879">
        <v>4.7575880000000002</v>
      </c>
      <c r="CQ879">
        <v>2.9206490000000001</v>
      </c>
      <c r="CR879">
        <v>5.8296830000000002</v>
      </c>
      <c r="CS879">
        <v>3.0825429999999998</v>
      </c>
      <c r="CT879">
        <v>6.3164020000000001</v>
      </c>
      <c r="CU879">
        <v>1.903349</v>
      </c>
      <c r="CV879">
        <v>4.1509299999999998</v>
      </c>
      <c r="CW879">
        <v>3.0278610000000001</v>
      </c>
      <c r="CX879">
        <v>4.2768309999999996</v>
      </c>
      <c r="CY879">
        <v>3.156733</v>
      </c>
      <c r="CZ879">
        <v>5.2603119999999999</v>
      </c>
      <c r="DA879">
        <v>3.4511769999999999</v>
      </c>
      <c r="DB879">
        <v>4.5643589999999996</v>
      </c>
      <c r="DC879">
        <v>3.5977790000000001</v>
      </c>
      <c r="DD879">
        <v>6.1686259999999997</v>
      </c>
      <c r="DE879">
        <v>105.293807</v>
      </c>
      <c r="DF879">
        <v>88.728132000000002</v>
      </c>
      <c r="DG879">
        <v>99.191068999999999</v>
      </c>
      <c r="DH879">
        <v>88.050228000000004</v>
      </c>
      <c r="DI879">
        <v>91.989148</v>
      </c>
      <c r="DJ879">
        <v>67.707631000000006</v>
      </c>
      <c r="DK879">
        <v>130.615377</v>
      </c>
      <c r="DL879">
        <v>102.049215</v>
      </c>
      <c r="DM879">
        <v>119.177525</v>
      </c>
      <c r="DN879">
        <v>101.072312</v>
      </c>
      <c r="DO879">
        <v>141.661123</v>
      </c>
      <c r="DP879">
        <v>94.004047999999997</v>
      </c>
      <c r="DQ879">
        <v>138.046649</v>
      </c>
      <c r="DR879">
        <v>122.17174900000001</v>
      </c>
      <c r="DS879">
        <v>163.47665000000001</v>
      </c>
      <c r="DT879">
        <v>13.911554000000001</v>
      </c>
      <c r="DU879">
        <v>200.890109</v>
      </c>
      <c r="DV879">
        <v>16.308765000000001</v>
      </c>
      <c r="DW879">
        <v>190.636617</v>
      </c>
      <c r="DX879">
        <v>11.51483</v>
      </c>
      <c r="DY879">
        <v>178.50056900000001</v>
      </c>
      <c r="DZ879">
        <v>118.55</v>
      </c>
      <c r="EA879">
        <v>5.8949999999999996</v>
      </c>
      <c r="EB879">
        <v>692.4</v>
      </c>
      <c r="EC879">
        <v>119.48</v>
      </c>
      <c r="ED879">
        <v>6.1130000000000004</v>
      </c>
      <c r="EE879">
        <v>722.6</v>
      </c>
      <c r="EF879">
        <v>120.15</v>
      </c>
      <c r="EG879">
        <v>5.3849999999999998</v>
      </c>
      <c r="EH879">
        <v>638.4</v>
      </c>
      <c r="EI879">
        <v>119.290001</v>
      </c>
      <c r="EJ879">
        <v>2.6480000000000001</v>
      </c>
      <c r="EK879">
        <v>315.79998799999998</v>
      </c>
      <c r="EL879">
        <v>1.814805</v>
      </c>
      <c r="EM879">
        <v>4.2346589999999997</v>
      </c>
      <c r="EN879">
        <v>35.031604000000002</v>
      </c>
      <c r="EO879">
        <v>-14.915768999999999</v>
      </c>
      <c r="EP879">
        <v>-11.029647000000001</v>
      </c>
      <c r="EQ879">
        <v>-19.061025999999998</v>
      </c>
      <c r="ER879">
        <v>110.363319</v>
      </c>
      <c r="ES879">
        <v>106.50172600000001</v>
      </c>
      <c r="ET879">
        <v>101.744029</v>
      </c>
      <c r="EU879">
        <v>5.3032409999999999</v>
      </c>
      <c r="EV879">
        <v>6664.6759480000001</v>
      </c>
      <c r="EW879">
        <v>6855.7592629999999</v>
      </c>
      <c r="EX879">
        <v>5839.0494840000001</v>
      </c>
      <c r="EY879">
        <v>3935.2796819999999</v>
      </c>
    </row>
    <row r="880" spans="1:155" x14ac:dyDescent="0.25">
      <c r="A880" s="741">
        <v>46246</v>
      </c>
      <c r="B880" s="740">
        <v>0.78987268518518516</v>
      </c>
      <c r="C880">
        <v>52140</v>
      </c>
      <c r="D880">
        <v>0</v>
      </c>
      <c r="E880">
        <v>0</v>
      </c>
      <c r="F880">
        <v>75.244223000000005</v>
      </c>
      <c r="G880">
        <v>72.749106999999995</v>
      </c>
      <c r="H880">
        <v>64.465160999999995</v>
      </c>
      <c r="I880">
        <v>73.232074999999995</v>
      </c>
      <c r="J880">
        <v>75.181589000000002</v>
      </c>
      <c r="K880">
        <v>72.232540999999998</v>
      </c>
      <c r="L880">
        <v>70.675923999999995</v>
      </c>
      <c r="M880">
        <v>71.343069999999997</v>
      </c>
      <c r="N880">
        <v>5.0302660000000001</v>
      </c>
      <c r="O880">
        <v>4.2434190000000003</v>
      </c>
      <c r="P880">
        <v>4.2420419999999996</v>
      </c>
      <c r="Q880">
        <v>7.2686599999999997</v>
      </c>
      <c r="R880">
        <v>6.6417820000000001</v>
      </c>
      <c r="S880">
        <v>6.4514570000000004</v>
      </c>
      <c r="T880">
        <v>8.2754630000000002</v>
      </c>
      <c r="U880">
        <v>11.793106</v>
      </c>
      <c r="V880">
        <v>16.492799999999999</v>
      </c>
      <c r="W880">
        <v>13.896777999999999</v>
      </c>
      <c r="X880">
        <v>10.18225</v>
      </c>
      <c r="Y880">
        <v>11.127719000000001</v>
      </c>
      <c r="Z880">
        <v>12.087092999999999</v>
      </c>
      <c r="AA880">
        <v>13.440006</v>
      </c>
      <c r="AB880">
        <v>10.958387</v>
      </c>
      <c r="AC880">
        <v>-1.9141710000000001</v>
      </c>
      <c r="AD880">
        <v>10.852297</v>
      </c>
      <c r="AE880">
        <v>0.963009</v>
      </c>
      <c r="AF880">
        <v>10.068390000000001</v>
      </c>
      <c r="AG880">
        <v>3.165502</v>
      </c>
      <c r="AH880">
        <v>-14.091926000000001</v>
      </c>
      <c r="AI880">
        <v>-7.7013059999999998</v>
      </c>
      <c r="AJ880">
        <v>13.68745</v>
      </c>
      <c r="AK880">
        <v>4.123513</v>
      </c>
      <c r="AL880">
        <v>12.181856</v>
      </c>
      <c r="AM880">
        <v>2.7103959999999998</v>
      </c>
      <c r="AN880">
        <v>12.050668999999999</v>
      </c>
      <c r="AO880">
        <v>3.9624980000000001</v>
      </c>
      <c r="AP880">
        <v>14.218330999999999</v>
      </c>
      <c r="AQ880">
        <v>4.0658240000000001</v>
      </c>
      <c r="AR880">
        <v>12.760923999999999</v>
      </c>
      <c r="AS880">
        <v>4.6457699999999997</v>
      </c>
      <c r="AT880">
        <v>11.981370999999999</v>
      </c>
      <c r="AU880">
        <v>4.3553290000000002</v>
      </c>
      <c r="AV880">
        <v>11.28276</v>
      </c>
      <c r="AW880">
        <v>3.0858590000000001</v>
      </c>
      <c r="AX880">
        <v>9.5222899999999999</v>
      </c>
      <c r="AY880">
        <v>2.745009</v>
      </c>
      <c r="AZ880">
        <v>9.8119309999999995</v>
      </c>
      <c r="BA880">
        <v>3.6944089999999998</v>
      </c>
      <c r="BB880">
        <v>10.988671999999999</v>
      </c>
      <c r="BC880">
        <v>3.6899150000000001</v>
      </c>
      <c r="BD880">
        <v>11.543568</v>
      </c>
      <c r="BE880">
        <v>3.437106</v>
      </c>
      <c r="BF880">
        <v>11.179531000000001</v>
      </c>
      <c r="BG880">
        <v>3.4582489999999999</v>
      </c>
      <c r="BH880">
        <v>8.2368489999999994</v>
      </c>
      <c r="BI880">
        <v>2.8691870000000002</v>
      </c>
      <c r="BJ880">
        <v>8.3285370000000007</v>
      </c>
      <c r="BK880">
        <v>1.81993</v>
      </c>
      <c r="BL880">
        <v>5.7124430000000004</v>
      </c>
      <c r="BM880">
        <v>2.143297</v>
      </c>
      <c r="BN880">
        <v>6.5555240000000001</v>
      </c>
      <c r="BO880">
        <v>2.7143920000000001</v>
      </c>
      <c r="BP880">
        <v>6.4736250000000002</v>
      </c>
      <c r="BQ880">
        <v>3.5453199999999998</v>
      </c>
      <c r="BR880">
        <v>6.2257619999999996</v>
      </c>
      <c r="BS880">
        <v>3.1552280000000001</v>
      </c>
      <c r="BT880">
        <v>7.0190020000000004</v>
      </c>
      <c r="BU880">
        <v>3.0542400000000001</v>
      </c>
      <c r="BV880">
        <v>6.7475519999999998</v>
      </c>
      <c r="BW880">
        <v>1.7150639999999999</v>
      </c>
      <c r="BX880">
        <v>5.5637160000000003</v>
      </c>
      <c r="BY880">
        <v>3.2441179999999998</v>
      </c>
      <c r="BZ880">
        <v>5.0591160000000004</v>
      </c>
      <c r="CA880">
        <v>2.8532440000000001</v>
      </c>
      <c r="CB880">
        <v>4.8422029999999996</v>
      </c>
      <c r="CC880">
        <v>3.6261640000000002</v>
      </c>
      <c r="CD880">
        <v>5.031663</v>
      </c>
      <c r="CE880">
        <v>3.4083269999999999</v>
      </c>
      <c r="CF880">
        <v>6.284643</v>
      </c>
      <c r="CG880">
        <v>3.0217019999999999</v>
      </c>
      <c r="CH880">
        <v>5.6343069999999997</v>
      </c>
      <c r="CI880">
        <v>1.4505049999999999</v>
      </c>
      <c r="CJ880">
        <v>3.9720149999999999</v>
      </c>
      <c r="CK880">
        <v>2.5979369999999999</v>
      </c>
      <c r="CL880">
        <v>4.8014400000000004</v>
      </c>
      <c r="CM880">
        <v>2.5081910000000001</v>
      </c>
      <c r="CN880">
        <v>4.380738</v>
      </c>
      <c r="CO880">
        <v>3.4106740000000002</v>
      </c>
      <c r="CP880">
        <v>4.7592400000000001</v>
      </c>
      <c r="CQ880">
        <v>2.9342640000000002</v>
      </c>
      <c r="CR880">
        <v>5.8469040000000003</v>
      </c>
      <c r="CS880">
        <v>3.0717819999999998</v>
      </c>
      <c r="CT880">
        <v>6.347772</v>
      </c>
      <c r="CU880">
        <v>1.936769</v>
      </c>
      <c r="CV880">
        <v>4.138325</v>
      </c>
      <c r="CW880">
        <v>3.0681219999999998</v>
      </c>
      <c r="CX880">
        <v>4.291258</v>
      </c>
      <c r="CY880">
        <v>3.1509520000000002</v>
      </c>
      <c r="CZ880">
        <v>5.3086359999999999</v>
      </c>
      <c r="DA880">
        <v>3.4475060000000002</v>
      </c>
      <c r="DB880">
        <v>4.6130009999999997</v>
      </c>
      <c r="DC880">
        <v>3.6244360000000002</v>
      </c>
      <c r="DD880">
        <v>6.1744479999999999</v>
      </c>
      <c r="DE880">
        <v>104.73450800000001</v>
      </c>
      <c r="DF880">
        <v>88.616309000000001</v>
      </c>
      <c r="DG880">
        <v>98.402771000000001</v>
      </c>
      <c r="DH880">
        <v>87.987001000000006</v>
      </c>
      <c r="DI880">
        <v>91.677256999999997</v>
      </c>
      <c r="DJ880">
        <v>88.94462</v>
      </c>
      <c r="DK880">
        <v>128.60917499999999</v>
      </c>
      <c r="DL880">
        <v>101.896827</v>
      </c>
      <c r="DM880">
        <v>115.645016</v>
      </c>
      <c r="DN880">
        <v>100.329989</v>
      </c>
      <c r="DO880">
        <v>140.77374</v>
      </c>
      <c r="DP880">
        <v>93.783779999999993</v>
      </c>
      <c r="DQ880">
        <v>135.58258499999999</v>
      </c>
      <c r="DR880">
        <v>118.56870600000001</v>
      </c>
      <c r="DS880">
        <v>162.79452800000001</v>
      </c>
      <c r="DT880">
        <v>13.308740999999999</v>
      </c>
      <c r="DU880">
        <v>198.79536200000001</v>
      </c>
      <c r="DV880">
        <v>15.875448</v>
      </c>
      <c r="DW880">
        <v>187.86173600000001</v>
      </c>
      <c r="DX880">
        <v>11.185846</v>
      </c>
      <c r="DY880">
        <v>178.63265000000001</v>
      </c>
      <c r="DZ880">
        <v>118.6</v>
      </c>
      <c r="EA880">
        <v>5.798</v>
      </c>
      <c r="EB880">
        <v>680.6</v>
      </c>
      <c r="EC880">
        <v>119.66</v>
      </c>
      <c r="ED880">
        <v>5.9370000000000003</v>
      </c>
      <c r="EE880">
        <v>704</v>
      </c>
      <c r="EF880">
        <v>120.11</v>
      </c>
      <c r="EG880">
        <v>5.3449999999999998</v>
      </c>
      <c r="EH880">
        <v>634.6</v>
      </c>
      <c r="EI880">
        <v>119.400002</v>
      </c>
      <c r="EJ880">
        <v>2.649</v>
      </c>
      <c r="EK880">
        <v>316.20001200000002</v>
      </c>
      <c r="EL880">
        <v>1.8404020000000001</v>
      </c>
      <c r="EM880">
        <v>4.0132320000000004</v>
      </c>
      <c r="EN880">
        <v>33.340111</v>
      </c>
      <c r="EO880">
        <v>-15.932328</v>
      </c>
      <c r="EP880">
        <v>-11.714537999999999</v>
      </c>
      <c r="EQ880">
        <v>-19.652660999999998</v>
      </c>
      <c r="ER880">
        <v>109.585527</v>
      </c>
      <c r="ES880">
        <v>105.43243699999999</v>
      </c>
      <c r="ET880">
        <v>101.796972</v>
      </c>
      <c r="EU880">
        <v>5.3085529999999999</v>
      </c>
      <c r="EV880">
        <v>6676.1263429999999</v>
      </c>
      <c r="EW880">
        <v>6867.5861500000001</v>
      </c>
      <c r="EX880">
        <v>5849.6590610000003</v>
      </c>
      <c r="EY880">
        <v>3940.5463599999998</v>
      </c>
    </row>
    <row r="881" spans="1:155" x14ac:dyDescent="0.25">
      <c r="A881" s="741">
        <v>46246</v>
      </c>
      <c r="B881" s="740">
        <v>0.79056712962962961</v>
      </c>
      <c r="C881">
        <v>52200</v>
      </c>
      <c r="D881">
        <v>0</v>
      </c>
      <c r="E881">
        <v>0</v>
      </c>
      <c r="F881">
        <v>75.192738000000006</v>
      </c>
      <c r="G881">
        <v>72.648760999999993</v>
      </c>
      <c r="H881">
        <v>64.626000000000005</v>
      </c>
      <c r="I881">
        <v>73.230189999999993</v>
      </c>
      <c r="J881">
        <v>75.189423000000005</v>
      </c>
      <c r="K881">
        <v>72.248453999999995</v>
      </c>
      <c r="L881">
        <v>70.686178999999996</v>
      </c>
      <c r="M881">
        <v>71.347802000000001</v>
      </c>
      <c r="N881">
        <v>5.1652880000000003</v>
      </c>
      <c r="O881">
        <v>4.2133459999999996</v>
      </c>
      <c r="P881">
        <v>4.0788180000000001</v>
      </c>
      <c r="Q881">
        <v>7.122795</v>
      </c>
      <c r="R881">
        <v>6.2486639999999998</v>
      </c>
      <c r="S881">
        <v>6.1726799999999997</v>
      </c>
      <c r="T881">
        <v>8.0787890000000004</v>
      </c>
      <c r="U881">
        <v>11.723216000000001</v>
      </c>
      <c r="V881">
        <v>16.167966</v>
      </c>
      <c r="W881">
        <v>13.344309000000001</v>
      </c>
      <c r="X881">
        <v>10.031351000000001</v>
      </c>
      <c r="Y881">
        <v>10.192057</v>
      </c>
      <c r="Z881">
        <v>11.438053</v>
      </c>
      <c r="AA881">
        <v>13.160769</v>
      </c>
      <c r="AB881">
        <v>10.859316</v>
      </c>
      <c r="AC881">
        <v>-2.5070779999999999</v>
      </c>
      <c r="AD881">
        <v>10.468062</v>
      </c>
      <c r="AE881">
        <v>0.17372899999999999</v>
      </c>
      <c r="AF881">
        <v>9.7005870000000005</v>
      </c>
      <c r="AG881">
        <v>2.1956120000000001</v>
      </c>
      <c r="AH881">
        <v>-14.645818</v>
      </c>
      <c r="AI881">
        <v>-8.2515040000000006</v>
      </c>
      <c r="AJ881">
        <v>12.642542000000001</v>
      </c>
      <c r="AK881">
        <v>4.1454969999999998</v>
      </c>
      <c r="AL881">
        <v>12.229711</v>
      </c>
      <c r="AM881">
        <v>2.6770070000000001</v>
      </c>
      <c r="AN881">
        <v>12.104433999999999</v>
      </c>
      <c r="AO881">
        <v>3.9534410000000002</v>
      </c>
      <c r="AP881">
        <v>14.262819</v>
      </c>
      <c r="AQ881">
        <v>4.0526359999999997</v>
      </c>
      <c r="AR881">
        <v>12.783163</v>
      </c>
      <c r="AS881">
        <v>4.6393620000000002</v>
      </c>
      <c r="AT881">
        <v>12.051686</v>
      </c>
      <c r="AU881">
        <v>4.3511430000000004</v>
      </c>
      <c r="AV881">
        <v>11.313608</v>
      </c>
      <c r="AW881">
        <v>3.072047</v>
      </c>
      <c r="AX881">
        <v>9.5660070000000008</v>
      </c>
      <c r="AY881">
        <v>2.7316500000000001</v>
      </c>
      <c r="AZ881">
        <v>9.860538</v>
      </c>
      <c r="BA881">
        <v>3.6749939999999999</v>
      </c>
      <c r="BB881">
        <v>11.024533</v>
      </c>
      <c r="BC881">
        <v>3.6733199999999999</v>
      </c>
      <c r="BD881">
        <v>11.559868</v>
      </c>
      <c r="BE881">
        <v>3.435711</v>
      </c>
      <c r="BF881">
        <v>11.213603000000001</v>
      </c>
      <c r="BG881">
        <v>3.4513389999999999</v>
      </c>
      <c r="BH881">
        <v>8.2627459999999999</v>
      </c>
      <c r="BI881">
        <v>2.8552689999999998</v>
      </c>
      <c r="BJ881">
        <v>8.3726129999999994</v>
      </c>
      <c r="BK881">
        <v>1.803615</v>
      </c>
      <c r="BL881">
        <v>5.749816</v>
      </c>
      <c r="BM881">
        <v>2.1228449999999999</v>
      </c>
      <c r="BN881">
        <v>6.6137959999999998</v>
      </c>
      <c r="BO881">
        <v>2.6823540000000001</v>
      </c>
      <c r="BP881">
        <v>6.5131449999999997</v>
      </c>
      <c r="BQ881">
        <v>3.5275690000000002</v>
      </c>
      <c r="BR881">
        <v>6.2710910000000002</v>
      </c>
      <c r="BS881">
        <v>3.1745549999999998</v>
      </c>
      <c r="BT881">
        <v>7.0647359999999999</v>
      </c>
      <c r="BU881">
        <v>3.0709430000000002</v>
      </c>
      <c r="BV881">
        <v>6.7888609999999998</v>
      </c>
      <c r="BW881">
        <v>1.717516</v>
      </c>
      <c r="BX881">
        <v>5.6293509999999998</v>
      </c>
      <c r="BY881">
        <v>3.2750409999999999</v>
      </c>
      <c r="BZ881">
        <v>5.1051229999999999</v>
      </c>
      <c r="CA881">
        <v>2.8971040000000001</v>
      </c>
      <c r="CB881">
        <v>4.887308</v>
      </c>
      <c r="CC881">
        <v>3.6442100000000002</v>
      </c>
      <c r="CD881">
        <v>5.0643440000000002</v>
      </c>
      <c r="CE881">
        <v>3.4493610000000001</v>
      </c>
      <c r="CF881">
        <v>6.3442239999999996</v>
      </c>
      <c r="CG881">
        <v>3.0530599999999999</v>
      </c>
      <c r="CH881">
        <v>5.6784439999999998</v>
      </c>
      <c r="CI881">
        <v>1.452969</v>
      </c>
      <c r="CJ881">
        <v>3.9942169999999999</v>
      </c>
      <c r="CK881">
        <v>2.6127899999999999</v>
      </c>
      <c r="CL881">
        <v>4.8336730000000001</v>
      </c>
      <c r="CM881">
        <v>2.5299499999999999</v>
      </c>
      <c r="CN881">
        <v>4.4230470000000004</v>
      </c>
      <c r="CO881">
        <v>3.4259279999999999</v>
      </c>
      <c r="CP881">
        <v>4.7981119999999997</v>
      </c>
      <c r="CQ881">
        <v>2.9663439999999999</v>
      </c>
      <c r="CR881">
        <v>5.8843399999999999</v>
      </c>
      <c r="CS881">
        <v>3.102935</v>
      </c>
      <c r="CT881">
        <v>6.3646430000000001</v>
      </c>
      <c r="CU881">
        <v>1.909988</v>
      </c>
      <c r="CV881">
        <v>4.1736170000000001</v>
      </c>
      <c r="CW881">
        <v>3.0570240000000002</v>
      </c>
      <c r="CX881">
        <v>4.3070630000000003</v>
      </c>
      <c r="CY881">
        <v>3.1612659999999999</v>
      </c>
      <c r="CZ881">
        <v>5.305167</v>
      </c>
      <c r="DA881">
        <v>3.459851</v>
      </c>
      <c r="DB881">
        <v>4.6179839999999999</v>
      </c>
      <c r="DC881">
        <v>3.6404529999999999</v>
      </c>
      <c r="DD881">
        <v>6.1999190000000004</v>
      </c>
      <c r="DE881">
        <v>103.955823</v>
      </c>
      <c r="DF881">
        <v>88.226219</v>
      </c>
      <c r="DG881">
        <v>97.859424000000004</v>
      </c>
      <c r="DH881">
        <v>87.364735999999994</v>
      </c>
      <c r="DI881">
        <v>91.733106000000006</v>
      </c>
      <c r="DJ881">
        <v>68.820995999999994</v>
      </c>
      <c r="DK881">
        <v>125.65677100000001</v>
      </c>
      <c r="DL881">
        <v>101.39381400000001</v>
      </c>
      <c r="DM881">
        <v>113.32935999999999</v>
      </c>
      <c r="DN881">
        <v>99.780017999999998</v>
      </c>
      <c r="DO881">
        <v>140.21536599999999</v>
      </c>
      <c r="DP881">
        <v>93.606027999999995</v>
      </c>
      <c r="DQ881">
        <v>132.488192</v>
      </c>
      <c r="DR881">
        <v>116.25054900000001</v>
      </c>
      <c r="DS881">
        <v>162.425139</v>
      </c>
      <c r="DT881">
        <v>13.047012</v>
      </c>
      <c r="DU881">
        <v>196.822688</v>
      </c>
      <c r="DV881">
        <v>15.565075999999999</v>
      </c>
      <c r="DW881">
        <v>185.76543899999999</v>
      </c>
      <c r="DX881">
        <v>10.983936999999999</v>
      </c>
      <c r="DY881">
        <v>178.34516199999999</v>
      </c>
      <c r="DZ881">
        <v>118.8</v>
      </c>
      <c r="EA881">
        <v>5.7530000000000001</v>
      </c>
      <c r="EB881">
        <v>676.7</v>
      </c>
      <c r="EC881">
        <v>119.75</v>
      </c>
      <c r="ED881">
        <v>5.8940000000000001</v>
      </c>
      <c r="EE881">
        <v>697.5</v>
      </c>
      <c r="EF881">
        <v>120.26</v>
      </c>
      <c r="EG881">
        <v>5.33</v>
      </c>
      <c r="EH881">
        <v>632.20000000000005</v>
      </c>
      <c r="EI881">
        <v>119.470001</v>
      </c>
      <c r="EJ881">
        <v>2.649</v>
      </c>
      <c r="EK881">
        <v>316.39999399999999</v>
      </c>
      <c r="EL881">
        <v>1.7331449999999999</v>
      </c>
      <c r="EM881">
        <v>3.9582060000000001</v>
      </c>
      <c r="EN881">
        <v>32.661200999999998</v>
      </c>
      <c r="EO881">
        <v>-16.378962999999999</v>
      </c>
      <c r="EP881">
        <v>-12.209709999999999</v>
      </c>
      <c r="EQ881">
        <v>-20.018659</v>
      </c>
      <c r="ER881">
        <v>108.847931</v>
      </c>
      <c r="ES881">
        <v>104.617499</v>
      </c>
      <c r="ET881">
        <v>101.681703</v>
      </c>
      <c r="EU881">
        <v>5.3287279999999999</v>
      </c>
      <c r="EV881">
        <v>6687.4403540000003</v>
      </c>
      <c r="EW881">
        <v>6879.2707090000004</v>
      </c>
      <c r="EX881">
        <v>5860.2143930000002</v>
      </c>
      <c r="EY881">
        <v>3945.820248</v>
      </c>
    </row>
    <row r="882" spans="1:155" x14ac:dyDescent="0.25">
      <c r="A882" s="741">
        <v>46246</v>
      </c>
      <c r="B882" s="740">
        <v>0.79126157407407405</v>
      </c>
      <c r="C882">
        <v>52260</v>
      </c>
      <c r="D882">
        <v>0</v>
      </c>
      <c r="E882">
        <v>0</v>
      </c>
      <c r="F882">
        <v>75.353727000000006</v>
      </c>
      <c r="G882">
        <v>72.669197999999994</v>
      </c>
      <c r="H882">
        <v>64.823217999999997</v>
      </c>
      <c r="I882">
        <v>73.224143999999995</v>
      </c>
      <c r="J882">
        <v>75.136511999999996</v>
      </c>
      <c r="K882">
        <v>72.228415999999996</v>
      </c>
      <c r="L882">
        <v>70.655423999999996</v>
      </c>
      <c r="M882">
        <v>71.352705999999998</v>
      </c>
      <c r="N882">
        <v>4.8601789999999996</v>
      </c>
      <c r="O882">
        <v>3.9560300000000002</v>
      </c>
      <c r="P882">
        <v>3.885758</v>
      </c>
      <c r="Q882">
        <v>7.0650579999999996</v>
      </c>
      <c r="R882">
        <v>5.8886719999999997</v>
      </c>
      <c r="S882">
        <v>6.0274179999999999</v>
      </c>
      <c r="T882">
        <v>7.858117</v>
      </c>
      <c r="U882">
        <v>11.498217</v>
      </c>
      <c r="V882">
        <v>16.066638000000001</v>
      </c>
      <c r="W882">
        <v>13.720191</v>
      </c>
      <c r="X882">
        <v>10.230999000000001</v>
      </c>
      <c r="Y882">
        <v>10.03898</v>
      </c>
      <c r="Z882">
        <v>11.378396</v>
      </c>
      <c r="AA882">
        <v>13.235879000000001</v>
      </c>
      <c r="AB882">
        <v>10.586743</v>
      </c>
      <c r="AC882">
        <v>-2.9141300000000001</v>
      </c>
      <c r="AD882">
        <v>10.493301000000001</v>
      </c>
      <c r="AE882">
        <v>-0.108339</v>
      </c>
      <c r="AF882">
        <v>9.6156299999999995</v>
      </c>
      <c r="AG882">
        <v>1.5798719999999999</v>
      </c>
      <c r="AH882">
        <v>-15.08921</v>
      </c>
      <c r="AI882">
        <v>-8.5878789999999992</v>
      </c>
      <c r="AJ882">
        <v>11.454238</v>
      </c>
      <c r="AK882">
        <v>4.1310149999999997</v>
      </c>
      <c r="AL882">
        <v>12.264348999999999</v>
      </c>
      <c r="AM882">
        <v>2.7084440000000001</v>
      </c>
      <c r="AN882">
        <v>12.132269000000001</v>
      </c>
      <c r="AO882">
        <v>3.9662060000000001</v>
      </c>
      <c r="AP882">
        <v>14.289431</v>
      </c>
      <c r="AQ882">
        <v>4.0690730000000004</v>
      </c>
      <c r="AR882">
        <v>12.824477999999999</v>
      </c>
      <c r="AS882">
        <v>4.6577599999999997</v>
      </c>
      <c r="AT882">
        <v>12.054591</v>
      </c>
      <c r="AU882">
        <v>4.3724400000000001</v>
      </c>
      <c r="AV882">
        <v>11.351506000000001</v>
      </c>
      <c r="AW882">
        <v>3.1016819999999998</v>
      </c>
      <c r="AX882">
        <v>9.5848840000000006</v>
      </c>
      <c r="AY882">
        <v>2.7539380000000002</v>
      </c>
      <c r="AZ882">
        <v>9.8591680000000004</v>
      </c>
      <c r="BA882">
        <v>3.7085300000000001</v>
      </c>
      <c r="BB882">
        <v>11.041988999999999</v>
      </c>
      <c r="BC882">
        <v>3.706124</v>
      </c>
      <c r="BD882">
        <v>11.592302</v>
      </c>
      <c r="BE882">
        <v>3.4616530000000001</v>
      </c>
      <c r="BF882">
        <v>11.254253</v>
      </c>
      <c r="BG882">
        <v>3.4542989999999998</v>
      </c>
      <c r="BH882">
        <v>8.2828230000000005</v>
      </c>
      <c r="BI882">
        <v>2.8736649999999999</v>
      </c>
      <c r="BJ882">
        <v>8.3965150000000008</v>
      </c>
      <c r="BK882">
        <v>1.824524</v>
      </c>
      <c r="BL882">
        <v>5.7458689999999999</v>
      </c>
      <c r="BM882">
        <v>2.1386790000000002</v>
      </c>
      <c r="BN882">
        <v>6.6346069999999999</v>
      </c>
      <c r="BO882">
        <v>2.7180119999999999</v>
      </c>
      <c r="BP882">
        <v>6.5408229999999996</v>
      </c>
      <c r="BQ882">
        <v>3.5682360000000002</v>
      </c>
      <c r="BR882">
        <v>6.2883870000000002</v>
      </c>
      <c r="BS882">
        <v>3.1749179999999999</v>
      </c>
      <c r="BT882">
        <v>7.079726</v>
      </c>
      <c r="BU882">
        <v>3.0444870000000002</v>
      </c>
      <c r="BV882">
        <v>6.7698689999999999</v>
      </c>
      <c r="BW882">
        <v>1.6937709999999999</v>
      </c>
      <c r="BX882">
        <v>5.5978260000000004</v>
      </c>
      <c r="BY882">
        <v>3.2507609999999998</v>
      </c>
      <c r="BZ882">
        <v>5.0968229999999997</v>
      </c>
      <c r="CA882">
        <v>2.8906160000000001</v>
      </c>
      <c r="CB882">
        <v>4.8716670000000004</v>
      </c>
      <c r="CC882">
        <v>3.6562250000000001</v>
      </c>
      <c r="CD882">
        <v>5.0855040000000002</v>
      </c>
      <c r="CE882">
        <v>3.4475910000000001</v>
      </c>
      <c r="CF882">
        <v>6.374676</v>
      </c>
      <c r="CG882">
        <v>3.0358329999999998</v>
      </c>
      <c r="CH882">
        <v>5.6857259999999998</v>
      </c>
      <c r="CI882">
        <v>1.442779</v>
      </c>
      <c r="CJ882">
        <v>4.0235609999999999</v>
      </c>
      <c r="CK882">
        <v>2.59307</v>
      </c>
      <c r="CL882">
        <v>4.8218160000000001</v>
      </c>
      <c r="CM882">
        <v>2.5097659999999999</v>
      </c>
      <c r="CN882">
        <v>4.4008070000000004</v>
      </c>
      <c r="CO882">
        <v>3.4385859999999999</v>
      </c>
      <c r="CP882">
        <v>4.8315169999999998</v>
      </c>
      <c r="CQ882">
        <v>2.975463</v>
      </c>
      <c r="CR882">
        <v>5.9140280000000001</v>
      </c>
      <c r="CS882">
        <v>3.0858409999999998</v>
      </c>
      <c r="CT882">
        <v>6.3765400000000003</v>
      </c>
      <c r="CU882">
        <v>1.9081429999999999</v>
      </c>
      <c r="CV882">
        <v>4.170401</v>
      </c>
      <c r="CW882">
        <v>3.069439</v>
      </c>
      <c r="CX882">
        <v>4.3233790000000001</v>
      </c>
      <c r="CY882">
        <v>3.1628959999999999</v>
      </c>
      <c r="CZ882">
        <v>5.3122920000000002</v>
      </c>
      <c r="DA882">
        <v>3.460477</v>
      </c>
      <c r="DB882">
        <v>4.6465959999999997</v>
      </c>
      <c r="DC882">
        <v>3.6401599999999998</v>
      </c>
      <c r="DD882">
        <v>6.226051</v>
      </c>
      <c r="DE882">
        <v>103.37539700000001</v>
      </c>
      <c r="DF882">
        <v>88.068462999999994</v>
      </c>
      <c r="DG882">
        <v>97.281071999999995</v>
      </c>
      <c r="DH882">
        <v>87.412113000000005</v>
      </c>
      <c r="DI882">
        <v>91.426320000000004</v>
      </c>
      <c r="DJ882">
        <v>77.208220999999995</v>
      </c>
      <c r="DK882">
        <v>124.142807</v>
      </c>
      <c r="DL882">
        <v>101.05647</v>
      </c>
      <c r="DM882">
        <v>111.875844</v>
      </c>
      <c r="DN882">
        <v>99.374619999999993</v>
      </c>
      <c r="DO882">
        <v>139.82174900000001</v>
      </c>
      <c r="DP882">
        <v>93.189520999999999</v>
      </c>
      <c r="DQ882">
        <v>131.12720999999999</v>
      </c>
      <c r="DR882">
        <v>114.843918</v>
      </c>
      <c r="DS882">
        <v>162.04863599999999</v>
      </c>
      <c r="DT882">
        <v>12.821922000000001</v>
      </c>
      <c r="DU882">
        <v>195.477475</v>
      </c>
      <c r="DV882">
        <v>15.320014</v>
      </c>
      <c r="DW882">
        <v>185.14099200000001</v>
      </c>
      <c r="DX882">
        <v>10.691496000000001</v>
      </c>
      <c r="DY882">
        <v>177.58989700000001</v>
      </c>
      <c r="DZ882">
        <v>118.71</v>
      </c>
      <c r="EA882">
        <v>5.73</v>
      </c>
      <c r="EB882">
        <v>671.8</v>
      </c>
      <c r="EC882">
        <v>119.71</v>
      </c>
      <c r="ED882">
        <v>5.8730000000000002</v>
      </c>
      <c r="EE882">
        <v>695.2</v>
      </c>
      <c r="EF882">
        <v>120.08</v>
      </c>
      <c r="EG882">
        <v>5.3029999999999999</v>
      </c>
      <c r="EH882">
        <v>628.70000000000005</v>
      </c>
      <c r="EI882">
        <v>119.279999</v>
      </c>
      <c r="EJ882">
        <v>2.6480000000000001</v>
      </c>
      <c r="EK882">
        <v>315.79998799999998</v>
      </c>
      <c r="EL882">
        <v>1.6764749999999999</v>
      </c>
      <c r="EM882">
        <v>4.0155770000000004</v>
      </c>
      <c r="EN882">
        <v>32.006974999999997</v>
      </c>
      <c r="EO882">
        <v>-16.765685000000001</v>
      </c>
      <c r="EP882">
        <v>-12.603456</v>
      </c>
      <c r="EQ882">
        <v>-20.552737</v>
      </c>
      <c r="ER882">
        <v>108.34205</v>
      </c>
      <c r="ES882">
        <v>104.373537</v>
      </c>
      <c r="ET882">
        <v>101.378277</v>
      </c>
      <c r="EU882">
        <v>5.3394740000000001</v>
      </c>
      <c r="EV882">
        <v>6698.6791750000002</v>
      </c>
      <c r="EW882">
        <v>6890.8826909999998</v>
      </c>
      <c r="EX882">
        <v>5870.70939</v>
      </c>
      <c r="EY882">
        <v>3951.093844</v>
      </c>
    </row>
    <row r="883" spans="1:155" x14ac:dyDescent="0.25">
      <c r="A883" s="741">
        <v>46246</v>
      </c>
      <c r="B883" s="740">
        <v>0.79195601851851849</v>
      </c>
      <c r="C883">
        <v>52320</v>
      </c>
      <c r="D883">
        <v>0</v>
      </c>
      <c r="E883">
        <v>0</v>
      </c>
      <c r="F883">
        <v>75.473633000000007</v>
      </c>
      <c r="G883">
        <v>72.704778000000005</v>
      </c>
      <c r="H883">
        <v>64.779184000000001</v>
      </c>
      <c r="I883">
        <v>73.242018999999999</v>
      </c>
      <c r="J883">
        <v>75.118026</v>
      </c>
      <c r="K883">
        <v>72.211136999999994</v>
      </c>
      <c r="L883">
        <v>70.689931999999999</v>
      </c>
      <c r="M883">
        <v>71.308705000000003</v>
      </c>
      <c r="N883">
        <v>4.8808189999999998</v>
      </c>
      <c r="O883">
        <v>3.8719800000000002</v>
      </c>
      <c r="P883">
        <v>3.7700010000000002</v>
      </c>
      <c r="Q883">
        <v>6.9960610000000001</v>
      </c>
      <c r="R883">
        <v>5.6404540000000001</v>
      </c>
      <c r="S883">
        <v>5.8310050000000002</v>
      </c>
      <c r="T883">
        <v>7.8524370000000001</v>
      </c>
      <c r="U883">
        <v>11.57343</v>
      </c>
      <c r="V883">
        <v>15.861129</v>
      </c>
      <c r="W883">
        <v>13.600147</v>
      </c>
      <c r="X883">
        <v>10.037096999999999</v>
      </c>
      <c r="Y883">
        <v>9.5335300000000007</v>
      </c>
      <c r="Z883">
        <v>11.34299</v>
      </c>
      <c r="AA883">
        <v>12.915397</v>
      </c>
      <c r="AB883">
        <v>10.44688</v>
      </c>
      <c r="AC883">
        <v>-3.2871269999999999</v>
      </c>
      <c r="AD883">
        <v>10.414959</v>
      </c>
      <c r="AE883">
        <v>-0.45972499999999999</v>
      </c>
      <c r="AF883">
        <v>9.4132700000000007</v>
      </c>
      <c r="AG883">
        <v>1.120088</v>
      </c>
      <c r="AH883">
        <v>-15.373931000000001</v>
      </c>
      <c r="AI883">
        <v>-8.9226270000000003</v>
      </c>
      <c r="AJ883">
        <v>10.657025000000001</v>
      </c>
      <c r="AK883">
        <v>4.141718</v>
      </c>
      <c r="AL883">
        <v>12.319058</v>
      </c>
      <c r="AM883">
        <v>2.7252610000000002</v>
      </c>
      <c r="AN883">
        <v>12.148859</v>
      </c>
      <c r="AO883">
        <v>3.9850430000000001</v>
      </c>
      <c r="AP883">
        <v>14.313428</v>
      </c>
      <c r="AQ883">
        <v>4.0787240000000002</v>
      </c>
      <c r="AR883">
        <v>12.855016000000001</v>
      </c>
      <c r="AS883">
        <v>4.6946180000000002</v>
      </c>
      <c r="AT883">
        <v>12.096975</v>
      </c>
      <c r="AU883">
        <v>4.4079480000000002</v>
      </c>
      <c r="AV883">
        <v>11.405744</v>
      </c>
      <c r="AW883">
        <v>3.1248559999999999</v>
      </c>
      <c r="AX883">
        <v>9.6215060000000001</v>
      </c>
      <c r="AY883">
        <v>2.7647020000000002</v>
      </c>
      <c r="AZ883">
        <v>9.9071420000000003</v>
      </c>
      <c r="BA883">
        <v>3.721101</v>
      </c>
      <c r="BB883">
        <v>11.065339</v>
      </c>
      <c r="BC883">
        <v>3.7085880000000002</v>
      </c>
      <c r="BD883">
        <v>11.636075</v>
      </c>
      <c r="BE883">
        <v>3.5004409999999999</v>
      </c>
      <c r="BF883">
        <v>11.294425</v>
      </c>
      <c r="BG883">
        <v>3.4825170000000001</v>
      </c>
      <c r="BH883">
        <v>8.3400309999999998</v>
      </c>
      <c r="BI883">
        <v>2.8761320000000001</v>
      </c>
      <c r="BJ883">
        <v>8.422682</v>
      </c>
      <c r="BK883">
        <v>1.8016479999999999</v>
      </c>
      <c r="BL883">
        <v>5.7909160000000002</v>
      </c>
      <c r="BM883">
        <v>2.1521949999999999</v>
      </c>
      <c r="BN883">
        <v>6.6609249999999998</v>
      </c>
      <c r="BO883">
        <v>2.7191770000000002</v>
      </c>
      <c r="BP883">
        <v>6.5735489999999999</v>
      </c>
      <c r="BQ883">
        <v>3.5804279999999999</v>
      </c>
      <c r="BR883">
        <v>6.2959300000000002</v>
      </c>
      <c r="BS883">
        <v>3.2183600000000001</v>
      </c>
      <c r="BT883">
        <v>7.084517</v>
      </c>
      <c r="BU883">
        <v>3.0744609999999999</v>
      </c>
      <c r="BV883">
        <v>6.801507</v>
      </c>
      <c r="BW883">
        <v>1.70906</v>
      </c>
      <c r="BX883">
        <v>5.6213959999999998</v>
      </c>
      <c r="BY883">
        <v>3.2652190000000001</v>
      </c>
      <c r="BZ883">
        <v>5.096158</v>
      </c>
      <c r="CA883">
        <v>2.9244479999999999</v>
      </c>
      <c r="CB883">
        <v>4.8911819999999997</v>
      </c>
      <c r="CC883">
        <v>3.6757010000000001</v>
      </c>
      <c r="CD883">
        <v>5.0870569999999997</v>
      </c>
      <c r="CE883">
        <v>3.4583400000000002</v>
      </c>
      <c r="CF883">
        <v>6.3385850000000001</v>
      </c>
      <c r="CG883">
        <v>3.0115210000000001</v>
      </c>
      <c r="CH883">
        <v>5.6795640000000001</v>
      </c>
      <c r="CI883">
        <v>1.4430320000000001</v>
      </c>
      <c r="CJ883">
        <v>4.0178430000000001</v>
      </c>
      <c r="CK883">
        <v>2.5891069999999998</v>
      </c>
      <c r="CL883">
        <v>4.8403409999999996</v>
      </c>
      <c r="CM883">
        <v>2.527895</v>
      </c>
      <c r="CN883">
        <v>4.4004110000000001</v>
      </c>
      <c r="CO883">
        <v>3.4418669999999998</v>
      </c>
      <c r="CP883">
        <v>4.8324959999999999</v>
      </c>
      <c r="CQ883">
        <v>2.985185</v>
      </c>
      <c r="CR883">
        <v>5.928744</v>
      </c>
      <c r="CS883">
        <v>3.1029179999999998</v>
      </c>
      <c r="CT883">
        <v>6.3897789999999999</v>
      </c>
      <c r="CU883">
        <v>1.92055</v>
      </c>
      <c r="CV883">
        <v>4.1873560000000003</v>
      </c>
      <c r="CW883">
        <v>3.0776840000000001</v>
      </c>
      <c r="CX883">
        <v>4.3354569999999999</v>
      </c>
      <c r="CY883">
        <v>3.140968</v>
      </c>
      <c r="CZ883">
        <v>5.3381020000000001</v>
      </c>
      <c r="DA883">
        <v>3.4541379999999999</v>
      </c>
      <c r="DB883">
        <v>4.6411860000000003</v>
      </c>
      <c r="DC883">
        <v>3.6269309999999999</v>
      </c>
      <c r="DD883">
        <v>6.228999</v>
      </c>
      <c r="DE883">
        <v>103.327324</v>
      </c>
      <c r="DF883">
        <v>87.950224000000006</v>
      </c>
      <c r="DG883">
        <v>96.994400999999996</v>
      </c>
      <c r="DH883">
        <v>87.147193999999999</v>
      </c>
      <c r="DI883">
        <v>91.249358999999998</v>
      </c>
      <c r="DJ883">
        <v>92.104128000000003</v>
      </c>
      <c r="DK883">
        <v>123.452614</v>
      </c>
      <c r="DL883">
        <v>100.808429</v>
      </c>
      <c r="DM883">
        <v>111.202771</v>
      </c>
      <c r="DN883">
        <v>98.939464000000001</v>
      </c>
      <c r="DO883">
        <v>139.510198</v>
      </c>
      <c r="DP883">
        <v>93.059973999999997</v>
      </c>
      <c r="DQ883">
        <v>130.27651399999999</v>
      </c>
      <c r="DR883">
        <v>114.20333100000001</v>
      </c>
      <c r="DS883">
        <v>161.79254499999999</v>
      </c>
      <c r="DT883">
        <v>12.599117</v>
      </c>
      <c r="DU883">
        <v>194.71122600000001</v>
      </c>
      <c r="DV883">
        <v>15.158827</v>
      </c>
      <c r="DW883">
        <v>183.65446700000001</v>
      </c>
      <c r="DX883">
        <v>10.555820000000001</v>
      </c>
      <c r="DY883">
        <v>177.016086</v>
      </c>
      <c r="DZ883">
        <v>118.53</v>
      </c>
      <c r="EA883">
        <v>5.7220000000000004</v>
      </c>
      <c r="EB883">
        <v>672.7</v>
      </c>
      <c r="EC883">
        <v>119.78</v>
      </c>
      <c r="ED883">
        <v>5.8550000000000004</v>
      </c>
      <c r="EE883">
        <v>692</v>
      </c>
      <c r="EF883">
        <v>120.19</v>
      </c>
      <c r="EG883">
        <v>5.2859999999999996</v>
      </c>
      <c r="EH883">
        <v>625.79999999999995</v>
      </c>
      <c r="EI883">
        <v>119.41999800000001</v>
      </c>
      <c r="EJ883">
        <v>2.649</v>
      </c>
      <c r="EK883">
        <v>316.29998799999998</v>
      </c>
      <c r="EL883">
        <v>1.7769649999999999</v>
      </c>
      <c r="EM883">
        <v>3.9411619999999998</v>
      </c>
      <c r="EN883">
        <v>31.459164999999999</v>
      </c>
      <c r="EO883">
        <v>-17.150895999999999</v>
      </c>
      <c r="EP883">
        <v>-12.863789000000001</v>
      </c>
      <c r="EQ883">
        <v>-20.802140000000001</v>
      </c>
      <c r="ER883">
        <v>108.05283300000001</v>
      </c>
      <c r="ES883">
        <v>103.790521</v>
      </c>
      <c r="ET883">
        <v>101.147166</v>
      </c>
      <c r="EU883">
        <v>5.3555659999999996</v>
      </c>
      <c r="EV883">
        <v>6709.8772349999999</v>
      </c>
      <c r="EW883">
        <v>6902.4336059999996</v>
      </c>
      <c r="EX883">
        <v>5881.165129</v>
      </c>
      <c r="EY883">
        <v>3956.3670040000002</v>
      </c>
    </row>
    <row r="884" spans="1:155" x14ac:dyDescent="0.25">
      <c r="A884" s="741">
        <v>46246</v>
      </c>
      <c r="B884" s="740">
        <v>0.79265046296296293</v>
      </c>
      <c r="C884">
        <v>52380</v>
      </c>
      <c r="D884">
        <v>0</v>
      </c>
      <c r="E884">
        <v>0</v>
      </c>
      <c r="F884">
        <v>75.157388999999995</v>
      </c>
      <c r="G884">
        <v>72.604833999999997</v>
      </c>
      <c r="H884">
        <v>64.634679000000006</v>
      </c>
      <c r="I884">
        <v>73.216296999999997</v>
      </c>
      <c r="J884">
        <v>75.145154000000005</v>
      </c>
      <c r="K884">
        <v>72.181994000000003</v>
      </c>
      <c r="L884">
        <v>70.725712999999999</v>
      </c>
      <c r="M884">
        <v>71.172206000000003</v>
      </c>
      <c r="N884">
        <v>4.9890800000000004</v>
      </c>
      <c r="O884">
        <v>3.7732480000000002</v>
      </c>
      <c r="P884">
        <v>3.6556329999999999</v>
      </c>
      <c r="Q884">
        <v>7.044524</v>
      </c>
      <c r="R884">
        <v>5.3833989999999998</v>
      </c>
      <c r="S884">
        <v>5.6207539999999998</v>
      </c>
      <c r="T884">
        <v>7.708215</v>
      </c>
      <c r="U884">
        <v>11.439047</v>
      </c>
      <c r="V884">
        <v>16.112734</v>
      </c>
      <c r="W884">
        <v>13.067216999999999</v>
      </c>
      <c r="X884">
        <v>10.294744</v>
      </c>
      <c r="Y884">
        <v>9.8742049999999999</v>
      </c>
      <c r="Z884">
        <v>10.987098</v>
      </c>
      <c r="AA884">
        <v>12.833318</v>
      </c>
      <c r="AB884">
        <v>10.293175</v>
      </c>
      <c r="AC884">
        <v>-3.586166</v>
      </c>
      <c r="AD884">
        <v>10.773985</v>
      </c>
      <c r="AE884">
        <v>-0.74169700000000005</v>
      </c>
      <c r="AF884">
        <v>9.3268199999999997</v>
      </c>
      <c r="AG884">
        <v>0.74927200000000005</v>
      </c>
      <c r="AH884">
        <v>-15.537800000000001</v>
      </c>
      <c r="AI884">
        <v>-9.168723</v>
      </c>
      <c r="AJ884">
        <v>10.806119000000001</v>
      </c>
      <c r="AK884">
        <v>4.1554120000000001</v>
      </c>
      <c r="AL884">
        <v>12.301098</v>
      </c>
      <c r="AM884">
        <v>2.7010689999999999</v>
      </c>
      <c r="AN884">
        <v>12.171293</v>
      </c>
      <c r="AO884">
        <v>3.9856029999999998</v>
      </c>
      <c r="AP884">
        <v>14.313075</v>
      </c>
      <c r="AQ884">
        <v>4.0599980000000002</v>
      </c>
      <c r="AR884">
        <v>12.865026</v>
      </c>
      <c r="AS884">
        <v>4.6808889999999996</v>
      </c>
      <c r="AT884">
        <v>12.101278000000001</v>
      </c>
      <c r="AU884">
        <v>4.4168880000000001</v>
      </c>
      <c r="AV884">
        <v>11.402327</v>
      </c>
      <c r="AW884">
        <v>3.1204540000000001</v>
      </c>
      <c r="AX884">
        <v>9.6431090000000008</v>
      </c>
      <c r="AY884">
        <v>2.7501760000000002</v>
      </c>
      <c r="AZ884">
        <v>9.9076710000000006</v>
      </c>
      <c r="BA884">
        <v>3.7170390000000002</v>
      </c>
      <c r="BB884">
        <v>11.093286000000001</v>
      </c>
      <c r="BC884">
        <v>3.676647</v>
      </c>
      <c r="BD884">
        <v>11.649011</v>
      </c>
      <c r="BE884">
        <v>3.5029349999999999</v>
      </c>
      <c r="BF884">
        <v>11.292346999999999</v>
      </c>
      <c r="BG884">
        <v>3.4923649999999999</v>
      </c>
      <c r="BH884">
        <v>8.3442109999999996</v>
      </c>
      <c r="BI884">
        <v>2.8812660000000001</v>
      </c>
      <c r="BJ884">
        <v>8.4256080000000004</v>
      </c>
      <c r="BK884">
        <v>1.810592</v>
      </c>
      <c r="BL884">
        <v>5.7759900000000002</v>
      </c>
      <c r="BM884">
        <v>2.128898</v>
      </c>
      <c r="BN884">
        <v>6.649508</v>
      </c>
      <c r="BO884">
        <v>2.6915879999999999</v>
      </c>
      <c r="BP884">
        <v>6.5616729999999999</v>
      </c>
      <c r="BQ884">
        <v>3.5822859999999999</v>
      </c>
      <c r="BR884">
        <v>6.3397030000000001</v>
      </c>
      <c r="BS884">
        <v>3.224173</v>
      </c>
      <c r="BT884">
        <v>7.1474390000000003</v>
      </c>
      <c r="BU884">
        <v>3.0885950000000002</v>
      </c>
      <c r="BV884">
        <v>6.8338570000000001</v>
      </c>
      <c r="BW884">
        <v>1.716772</v>
      </c>
      <c r="BX884">
        <v>5.6417609999999998</v>
      </c>
      <c r="BY884">
        <v>3.2654269999999999</v>
      </c>
      <c r="BZ884">
        <v>5.1370060000000004</v>
      </c>
      <c r="CA884">
        <v>2.9254120000000001</v>
      </c>
      <c r="CB884">
        <v>4.9228699999999996</v>
      </c>
      <c r="CC884">
        <v>3.703738</v>
      </c>
      <c r="CD884">
        <v>5.1365829999999999</v>
      </c>
      <c r="CE884">
        <v>3.5033910000000001</v>
      </c>
      <c r="CF884">
        <v>6.4153719999999996</v>
      </c>
      <c r="CG884">
        <v>3.066614</v>
      </c>
      <c r="CH884">
        <v>5.7180859999999996</v>
      </c>
      <c r="CI884">
        <v>1.474424</v>
      </c>
      <c r="CJ884">
        <v>4.034878</v>
      </c>
      <c r="CK884">
        <v>2.604304</v>
      </c>
      <c r="CL884">
        <v>4.8646599999999998</v>
      </c>
      <c r="CM884">
        <v>2.5348090000000001</v>
      </c>
      <c r="CN884">
        <v>4.4544709999999998</v>
      </c>
      <c r="CO884">
        <v>3.49003</v>
      </c>
      <c r="CP884">
        <v>4.8848180000000001</v>
      </c>
      <c r="CQ884">
        <v>2.9944190000000002</v>
      </c>
      <c r="CR884">
        <v>5.9553380000000002</v>
      </c>
      <c r="CS884">
        <v>3.104333</v>
      </c>
      <c r="CT884">
        <v>6.4036119999999999</v>
      </c>
      <c r="CU884">
        <v>1.914666</v>
      </c>
      <c r="CV884">
        <v>4.1874609999999999</v>
      </c>
      <c r="CW884">
        <v>3.049277</v>
      </c>
      <c r="CX884">
        <v>4.3484870000000004</v>
      </c>
      <c r="CY884">
        <v>3.1406860000000001</v>
      </c>
      <c r="CZ884">
        <v>5.341488</v>
      </c>
      <c r="DA884">
        <v>3.5064600000000001</v>
      </c>
      <c r="DB884">
        <v>4.668641</v>
      </c>
      <c r="DC884">
        <v>3.6332909999999998</v>
      </c>
      <c r="DD884">
        <v>6.2461279999999997</v>
      </c>
      <c r="DE884">
        <v>103.01379300000001</v>
      </c>
      <c r="DF884">
        <v>87.707622000000001</v>
      </c>
      <c r="DG884">
        <v>97.103551999999993</v>
      </c>
      <c r="DH884">
        <v>87.136385000000004</v>
      </c>
      <c r="DI884">
        <v>90.913871</v>
      </c>
      <c r="DJ884">
        <v>69.093504999999993</v>
      </c>
      <c r="DK884">
        <v>123.000393</v>
      </c>
      <c r="DL884">
        <v>100.492513</v>
      </c>
      <c r="DM884">
        <v>110.76678099999999</v>
      </c>
      <c r="DN884">
        <v>98.851536999999993</v>
      </c>
      <c r="DO884">
        <v>139.132137</v>
      </c>
      <c r="DP884">
        <v>92.678496999999993</v>
      </c>
      <c r="DQ884">
        <v>129.74490900000001</v>
      </c>
      <c r="DR884">
        <v>113.731206</v>
      </c>
      <c r="DS884">
        <v>161.39395300000001</v>
      </c>
      <c r="DT884">
        <v>12.523600999999999</v>
      </c>
      <c r="DU884">
        <v>194.437926</v>
      </c>
      <c r="DV884">
        <v>15.050024000000001</v>
      </c>
      <c r="DW884">
        <v>183.63230799999999</v>
      </c>
      <c r="DX884">
        <v>10.363338000000001</v>
      </c>
      <c r="DY884">
        <v>176.358012</v>
      </c>
      <c r="DZ884">
        <v>118.68</v>
      </c>
      <c r="EA884">
        <v>5.6920000000000002</v>
      </c>
      <c r="EB884">
        <v>670.1</v>
      </c>
      <c r="EC884">
        <v>119.75</v>
      </c>
      <c r="ED884">
        <v>5.8250000000000002</v>
      </c>
      <c r="EE884">
        <v>689.5</v>
      </c>
      <c r="EF884">
        <v>120.27</v>
      </c>
      <c r="EG884">
        <v>5.2519999999999998</v>
      </c>
      <c r="EH884">
        <v>623.20000000000005</v>
      </c>
      <c r="EI884">
        <v>119.55999799999999</v>
      </c>
      <c r="EJ884">
        <v>2.65</v>
      </c>
      <c r="EK884">
        <v>316.79998799999998</v>
      </c>
      <c r="EL884">
        <v>1.744208</v>
      </c>
      <c r="EM884">
        <v>3.871407</v>
      </c>
      <c r="EN884">
        <v>31.963873</v>
      </c>
      <c r="EO884">
        <v>-17.282008000000001</v>
      </c>
      <c r="EP884">
        <v>-13.04013</v>
      </c>
      <c r="EQ884">
        <v>-21.157754000000001</v>
      </c>
      <c r="ER884">
        <v>107.94949</v>
      </c>
      <c r="ES884">
        <v>103.781806</v>
      </c>
      <c r="ET884">
        <v>100.881491</v>
      </c>
      <c r="EU884">
        <v>5.3676959999999996</v>
      </c>
      <c r="EV884">
        <v>6721.048675</v>
      </c>
      <c r="EW884">
        <v>6913.9374550000002</v>
      </c>
      <c r="EX884">
        <v>5891.5793110000004</v>
      </c>
      <c r="EY884">
        <v>3961.6401209999999</v>
      </c>
    </row>
    <row r="885" spans="1:155" x14ac:dyDescent="0.25">
      <c r="A885" s="741">
        <v>46246</v>
      </c>
      <c r="B885" s="740">
        <v>0.79334490740740737</v>
      </c>
      <c r="C885">
        <v>52440</v>
      </c>
      <c r="D885">
        <v>0</v>
      </c>
      <c r="E885">
        <v>0</v>
      </c>
      <c r="F885">
        <v>75.221188999999995</v>
      </c>
      <c r="G885">
        <v>72.711181999999994</v>
      </c>
      <c r="H885">
        <v>64.659513000000004</v>
      </c>
      <c r="I885">
        <v>73.243779000000004</v>
      </c>
      <c r="J885">
        <v>75.203824999999995</v>
      </c>
      <c r="K885">
        <v>72.212052</v>
      </c>
      <c r="L885">
        <v>70.699084999999997</v>
      </c>
      <c r="M885">
        <v>71.101461999999998</v>
      </c>
      <c r="N885">
        <v>5.0314129999999997</v>
      </c>
      <c r="O885">
        <v>3.3349890000000002</v>
      </c>
      <c r="P885">
        <v>3.5390630000000001</v>
      </c>
      <c r="Q885">
        <v>6.6754670000000003</v>
      </c>
      <c r="R885">
        <v>5.1601600000000003</v>
      </c>
      <c r="S885">
        <v>5.5533929999999998</v>
      </c>
      <c r="T885">
        <v>7.5812419999999996</v>
      </c>
      <c r="U885">
        <v>11.529017</v>
      </c>
      <c r="V885">
        <v>16.020748999999999</v>
      </c>
      <c r="W885">
        <v>13.289928</v>
      </c>
      <c r="X885">
        <v>9.8036999999999992</v>
      </c>
      <c r="Y885">
        <v>9.5385290000000005</v>
      </c>
      <c r="Z885">
        <v>11.023455999999999</v>
      </c>
      <c r="AA885">
        <v>12.837387</v>
      </c>
      <c r="AB885">
        <v>10.122972000000001</v>
      </c>
      <c r="AC885">
        <v>-3.6985960000000002</v>
      </c>
      <c r="AD885">
        <v>10.3249</v>
      </c>
      <c r="AE885">
        <v>-0.93146600000000002</v>
      </c>
      <c r="AF885">
        <v>9.0587339999999994</v>
      </c>
      <c r="AG885">
        <v>0.56824699999999995</v>
      </c>
      <c r="AH885">
        <v>-15.827901000000001</v>
      </c>
      <c r="AI885">
        <v>-9.3072920000000003</v>
      </c>
      <c r="AJ885">
        <v>10.038268</v>
      </c>
      <c r="AK885">
        <v>4.1909390000000002</v>
      </c>
      <c r="AL885">
        <v>12.360391999999999</v>
      </c>
      <c r="AM885">
        <v>2.7262209999999998</v>
      </c>
      <c r="AN885">
        <v>12.195650000000001</v>
      </c>
      <c r="AO885">
        <v>3.9745789999999999</v>
      </c>
      <c r="AP885">
        <v>14.383224999999999</v>
      </c>
      <c r="AQ885">
        <v>4.084333</v>
      </c>
      <c r="AR885">
        <v>12.902595</v>
      </c>
      <c r="AS885">
        <v>4.7042159999999997</v>
      </c>
      <c r="AT885">
        <v>12.127122</v>
      </c>
      <c r="AU885">
        <v>4.4205300000000003</v>
      </c>
      <c r="AV885">
        <v>11.455911</v>
      </c>
      <c r="AW885">
        <v>3.132565</v>
      </c>
      <c r="AX885">
        <v>9.6742340000000002</v>
      </c>
      <c r="AY885">
        <v>2.7618330000000002</v>
      </c>
      <c r="AZ885">
        <v>9.9501229999999996</v>
      </c>
      <c r="BA885">
        <v>3.7203650000000001</v>
      </c>
      <c r="BB885">
        <v>11.120984</v>
      </c>
      <c r="BC885">
        <v>3.6931569999999998</v>
      </c>
      <c r="BD885">
        <v>11.69849</v>
      </c>
      <c r="BE885">
        <v>3.5279069999999999</v>
      </c>
      <c r="BF885">
        <v>11.334307000000001</v>
      </c>
      <c r="BG885">
        <v>3.5141200000000001</v>
      </c>
      <c r="BH885">
        <v>8.3872140000000002</v>
      </c>
      <c r="BI885">
        <v>2.898396</v>
      </c>
      <c r="BJ885">
        <v>8.4654749999999996</v>
      </c>
      <c r="BK885">
        <v>1.82551</v>
      </c>
      <c r="BL885">
        <v>5.8201330000000002</v>
      </c>
      <c r="BM885">
        <v>2.1382829999999999</v>
      </c>
      <c r="BN885">
        <v>6.6980599999999999</v>
      </c>
      <c r="BO885">
        <v>2.704996</v>
      </c>
      <c r="BP885">
        <v>6.5887289999999998</v>
      </c>
      <c r="BQ885">
        <v>3.6131380000000002</v>
      </c>
      <c r="BR885">
        <v>6.3487609999999997</v>
      </c>
      <c r="BS885">
        <v>3.2470659999999998</v>
      </c>
      <c r="BT885">
        <v>7.1478010000000003</v>
      </c>
      <c r="BU885">
        <v>3.0796579999999998</v>
      </c>
      <c r="BV885">
        <v>6.8203950000000004</v>
      </c>
      <c r="BW885">
        <v>1.6907650000000001</v>
      </c>
      <c r="BX885">
        <v>5.6511500000000003</v>
      </c>
      <c r="BY885">
        <v>3.258759</v>
      </c>
      <c r="BZ885">
        <v>5.1060309999999998</v>
      </c>
      <c r="CA885">
        <v>2.9131939999999998</v>
      </c>
      <c r="CB885">
        <v>4.8928029999999998</v>
      </c>
      <c r="CC885">
        <v>3.702388</v>
      </c>
      <c r="CD885">
        <v>5.0962649999999998</v>
      </c>
      <c r="CE885">
        <v>3.5126110000000001</v>
      </c>
      <c r="CF885">
        <v>6.3994249999999999</v>
      </c>
      <c r="CG885">
        <v>3.051507</v>
      </c>
      <c r="CH885">
        <v>5.6962999999999999</v>
      </c>
      <c r="CI885">
        <v>1.4418960000000001</v>
      </c>
      <c r="CJ885">
        <v>4.0318649999999998</v>
      </c>
      <c r="CK885">
        <v>2.5969690000000001</v>
      </c>
      <c r="CL885">
        <v>4.8422140000000002</v>
      </c>
      <c r="CM885">
        <v>2.532076</v>
      </c>
      <c r="CN885">
        <v>4.4210380000000002</v>
      </c>
      <c r="CO885">
        <v>3.4891809999999999</v>
      </c>
      <c r="CP885">
        <v>4.8563689999999999</v>
      </c>
      <c r="CQ885">
        <v>3.0201609999999999</v>
      </c>
      <c r="CR885">
        <v>5.9786789999999996</v>
      </c>
      <c r="CS885">
        <v>3.088225</v>
      </c>
      <c r="CT885">
        <v>6.413564</v>
      </c>
      <c r="CU885">
        <v>1.910404</v>
      </c>
      <c r="CV885">
        <v>4.1923950000000003</v>
      </c>
      <c r="CW885">
        <v>3.0634169999999998</v>
      </c>
      <c r="CX885">
        <v>4.3643260000000001</v>
      </c>
      <c r="CY885">
        <v>3.1652909999999999</v>
      </c>
      <c r="CZ885">
        <v>5.3705949999999998</v>
      </c>
      <c r="DA885">
        <v>3.5124029999999999</v>
      </c>
      <c r="DB885">
        <v>4.6709040000000002</v>
      </c>
      <c r="DC885">
        <v>3.6782889999999999</v>
      </c>
      <c r="DD885">
        <v>6.2722660000000001</v>
      </c>
      <c r="DE885">
        <v>102.666875</v>
      </c>
      <c r="DF885">
        <v>87.916734000000005</v>
      </c>
      <c r="DG885">
        <v>96.747473999999997</v>
      </c>
      <c r="DH885">
        <v>87.493024000000005</v>
      </c>
      <c r="DI885">
        <v>91.012034999999997</v>
      </c>
      <c r="DJ885">
        <v>90.391503999999998</v>
      </c>
      <c r="DK885">
        <v>122.58514599999999</v>
      </c>
      <c r="DL885">
        <v>100.327867</v>
      </c>
      <c r="DM885">
        <v>110.432393</v>
      </c>
      <c r="DN885">
        <v>98.759665999999996</v>
      </c>
      <c r="DO885">
        <v>139.31252900000001</v>
      </c>
      <c r="DP885">
        <v>92.731663999999995</v>
      </c>
      <c r="DQ885">
        <v>129.616837</v>
      </c>
      <c r="DR885">
        <v>113.37769900000001</v>
      </c>
      <c r="DS885">
        <v>161.47926100000001</v>
      </c>
      <c r="DT885">
        <v>12.382921</v>
      </c>
      <c r="DU885">
        <v>193.35366999999999</v>
      </c>
      <c r="DV885">
        <v>15.001575000000001</v>
      </c>
      <c r="DW885">
        <v>183.537353</v>
      </c>
      <c r="DX885">
        <v>10.278346000000001</v>
      </c>
      <c r="DY885">
        <v>176.43430599999999</v>
      </c>
      <c r="DZ885">
        <v>118.68</v>
      </c>
      <c r="EA885">
        <v>5.67</v>
      </c>
      <c r="EB885">
        <v>667.7</v>
      </c>
      <c r="EC885">
        <v>119.66</v>
      </c>
      <c r="ED885">
        <v>5.819</v>
      </c>
      <c r="EE885">
        <v>687.6</v>
      </c>
      <c r="EF885">
        <v>120.26</v>
      </c>
      <c r="EG885">
        <v>5.2539999999999996</v>
      </c>
      <c r="EH885">
        <v>622.1</v>
      </c>
      <c r="EI885">
        <v>119.519997</v>
      </c>
      <c r="EJ885">
        <v>2.649</v>
      </c>
      <c r="EK885">
        <v>316.60000600000001</v>
      </c>
      <c r="EL885">
        <v>1.6991099999999999</v>
      </c>
      <c r="EM885">
        <v>3.8115209999999999</v>
      </c>
      <c r="EN885">
        <v>31.353719999999999</v>
      </c>
      <c r="EO885">
        <v>-17.527011000000002</v>
      </c>
      <c r="EP885">
        <v>-13.118812999999999</v>
      </c>
      <c r="EQ885">
        <v>-21.315452000000001</v>
      </c>
      <c r="ER885">
        <v>107.53852000000001</v>
      </c>
      <c r="ES885">
        <v>103.74445299999999</v>
      </c>
      <c r="ET885">
        <v>100.912327</v>
      </c>
      <c r="EU885">
        <v>5.3794599999999999</v>
      </c>
      <c r="EV885">
        <v>6732.1758149999996</v>
      </c>
      <c r="EW885">
        <v>6925.4119499999997</v>
      </c>
      <c r="EX885">
        <v>5901.9708799999999</v>
      </c>
      <c r="EY885">
        <v>3966.9091969999999</v>
      </c>
    </row>
    <row r="886" spans="1:155" x14ac:dyDescent="0.25">
      <c r="A886" s="741">
        <v>46246</v>
      </c>
      <c r="B886" s="740">
        <v>0.79403935185185182</v>
      </c>
      <c r="C886">
        <v>52500</v>
      </c>
      <c r="D886">
        <v>0</v>
      </c>
      <c r="E886">
        <v>0</v>
      </c>
      <c r="F886">
        <v>75.24042</v>
      </c>
      <c r="G886">
        <v>72.715221999999997</v>
      </c>
      <c r="H886">
        <v>64.723027000000002</v>
      </c>
      <c r="I886">
        <v>73.246549999999999</v>
      </c>
      <c r="J886">
        <v>75.213768999999999</v>
      </c>
      <c r="K886">
        <v>72.215250999999995</v>
      </c>
      <c r="L886">
        <v>70.685210999999995</v>
      </c>
      <c r="M886">
        <v>71.028606999999994</v>
      </c>
      <c r="N886">
        <v>4.5309160000000004</v>
      </c>
      <c r="O886">
        <v>3.2558660000000001</v>
      </c>
      <c r="P886">
        <v>3.3395350000000001</v>
      </c>
      <c r="Q886">
        <v>6.6311039999999997</v>
      </c>
      <c r="R886">
        <v>4.9886869999999996</v>
      </c>
      <c r="S886">
        <v>5.4255570000000004</v>
      </c>
      <c r="T886">
        <v>7.3932270000000004</v>
      </c>
      <c r="U886">
        <v>11.237067</v>
      </c>
      <c r="V886">
        <v>15.809303999999999</v>
      </c>
      <c r="W886">
        <v>13.111739999999999</v>
      </c>
      <c r="X886">
        <v>9.7239529999999998</v>
      </c>
      <c r="Y886">
        <v>9.2501139999999999</v>
      </c>
      <c r="Z886">
        <v>10.815222</v>
      </c>
      <c r="AA886">
        <v>12.590653</v>
      </c>
      <c r="AB886">
        <v>10.01986</v>
      </c>
      <c r="AC886">
        <v>-3.866142</v>
      </c>
      <c r="AD886">
        <v>10.024644</v>
      </c>
      <c r="AE886">
        <v>-1.0881940000000001</v>
      </c>
      <c r="AF886">
        <v>8.867388</v>
      </c>
      <c r="AG886">
        <v>0.419267</v>
      </c>
      <c r="AH886">
        <v>-15.973922</v>
      </c>
      <c r="AI886">
        <v>-9.4597870000000004</v>
      </c>
      <c r="AJ886">
        <v>9.748564</v>
      </c>
      <c r="AK886">
        <v>4.2238769999999999</v>
      </c>
      <c r="AL886">
        <v>12.357505</v>
      </c>
      <c r="AM886">
        <v>2.723293</v>
      </c>
      <c r="AN886">
        <v>12.201840000000001</v>
      </c>
      <c r="AO886">
        <v>3.9874670000000001</v>
      </c>
      <c r="AP886">
        <v>14.371487</v>
      </c>
      <c r="AQ886">
        <v>4.0793100000000004</v>
      </c>
      <c r="AR886">
        <v>12.894066</v>
      </c>
      <c r="AS886">
        <v>4.7116439999999997</v>
      </c>
      <c r="AT886">
        <v>12.140976999999999</v>
      </c>
      <c r="AU886">
        <v>4.4455520000000002</v>
      </c>
      <c r="AV886">
        <v>11.457966000000001</v>
      </c>
      <c r="AW886">
        <v>3.1467179999999999</v>
      </c>
      <c r="AX886">
        <v>9.6896190000000004</v>
      </c>
      <c r="AY886">
        <v>2.767712</v>
      </c>
      <c r="AZ886">
        <v>9.9674019999999999</v>
      </c>
      <c r="BA886">
        <v>3.7437740000000002</v>
      </c>
      <c r="BB886">
        <v>11.12304</v>
      </c>
      <c r="BC886">
        <v>3.7067209999999999</v>
      </c>
      <c r="BD886">
        <v>11.698727</v>
      </c>
      <c r="BE886">
        <v>3.558595</v>
      </c>
      <c r="BF886">
        <v>11.322391</v>
      </c>
      <c r="BG886">
        <v>3.5397530000000001</v>
      </c>
      <c r="BH886">
        <v>8.3725909999999999</v>
      </c>
      <c r="BI886">
        <v>2.9130940000000001</v>
      </c>
      <c r="BJ886">
        <v>8.4626350000000006</v>
      </c>
      <c r="BK886">
        <v>1.8479829999999999</v>
      </c>
      <c r="BL886">
        <v>5.813618</v>
      </c>
      <c r="BM886">
        <v>2.1432449999999998</v>
      </c>
      <c r="BN886">
        <v>6.6940520000000001</v>
      </c>
      <c r="BO886">
        <v>2.7230509999999999</v>
      </c>
      <c r="BP886">
        <v>6.593871</v>
      </c>
      <c r="BQ886">
        <v>3.622897</v>
      </c>
      <c r="BR886">
        <v>6.3676110000000001</v>
      </c>
      <c r="BS886">
        <v>3.245314</v>
      </c>
      <c r="BT886">
        <v>7.1757710000000001</v>
      </c>
      <c r="BU886">
        <v>3.078592</v>
      </c>
      <c r="BV886">
        <v>6.8307690000000001</v>
      </c>
      <c r="BW886">
        <v>1.693845</v>
      </c>
      <c r="BX886">
        <v>5.6418210000000002</v>
      </c>
      <c r="BY886">
        <v>3.2590509999999999</v>
      </c>
      <c r="BZ886">
        <v>5.1279070000000004</v>
      </c>
      <c r="CA886">
        <v>2.8799429999999999</v>
      </c>
      <c r="CB886">
        <v>4.9091820000000004</v>
      </c>
      <c r="CC886">
        <v>3.7164470000000001</v>
      </c>
      <c r="CD886">
        <v>5.1116710000000003</v>
      </c>
      <c r="CE886">
        <v>3.4977209999999999</v>
      </c>
      <c r="CF886">
        <v>6.4435589999999996</v>
      </c>
      <c r="CG886">
        <v>3.0645889999999998</v>
      </c>
      <c r="CH886">
        <v>5.7318990000000003</v>
      </c>
      <c r="CI886">
        <v>1.4532890000000001</v>
      </c>
      <c r="CJ886">
        <v>4.0579090000000004</v>
      </c>
      <c r="CK886">
        <v>2.5838990000000002</v>
      </c>
      <c r="CL886">
        <v>4.8681739999999998</v>
      </c>
      <c r="CM886">
        <v>2.497833</v>
      </c>
      <c r="CN886">
        <v>4.4542869999999999</v>
      </c>
      <c r="CO886">
        <v>3.4783559999999998</v>
      </c>
      <c r="CP886">
        <v>4.8734640000000002</v>
      </c>
      <c r="CQ886">
        <v>3.0120079999999998</v>
      </c>
      <c r="CR886">
        <v>6.0094820000000002</v>
      </c>
      <c r="CS886">
        <v>3.0975480000000002</v>
      </c>
      <c r="CT886">
        <v>6.4327750000000004</v>
      </c>
      <c r="CU886">
        <v>1.909014</v>
      </c>
      <c r="CV886">
        <v>4.2125880000000002</v>
      </c>
      <c r="CW886">
        <v>3.0624889999999998</v>
      </c>
      <c r="CX886">
        <v>4.3733490000000002</v>
      </c>
      <c r="CY886">
        <v>3.1609950000000002</v>
      </c>
      <c r="CZ886">
        <v>5.388312</v>
      </c>
      <c r="DA886">
        <v>3.5238529999999999</v>
      </c>
      <c r="DB886">
        <v>4.684628</v>
      </c>
      <c r="DC886">
        <v>3.703519</v>
      </c>
      <c r="DD886">
        <v>6.3007770000000001</v>
      </c>
      <c r="DE886">
        <v>102.79916799999999</v>
      </c>
      <c r="DF886">
        <v>87.771269000000004</v>
      </c>
      <c r="DG886">
        <v>96.839522000000002</v>
      </c>
      <c r="DH886">
        <v>86.987236999999993</v>
      </c>
      <c r="DI886">
        <v>90.944078000000005</v>
      </c>
      <c r="DJ886">
        <v>91.649991999999997</v>
      </c>
      <c r="DK886">
        <v>122.429017</v>
      </c>
      <c r="DL886">
        <v>100.23104600000001</v>
      </c>
      <c r="DM886">
        <v>110.461215</v>
      </c>
      <c r="DN886">
        <v>98.648045999999994</v>
      </c>
      <c r="DO886">
        <v>139.07662199999999</v>
      </c>
      <c r="DP886">
        <v>92.767441000000005</v>
      </c>
      <c r="DQ886">
        <v>129.46147300000001</v>
      </c>
      <c r="DR886">
        <v>113.288768</v>
      </c>
      <c r="DS886">
        <v>161.50315800000001</v>
      </c>
      <c r="DT886">
        <v>12.306093000000001</v>
      </c>
      <c r="DU886">
        <v>193.833305</v>
      </c>
      <c r="DV886">
        <v>14.853605</v>
      </c>
      <c r="DW886">
        <v>182.92845600000001</v>
      </c>
      <c r="DX886">
        <v>10.212501</v>
      </c>
      <c r="DY886">
        <v>176.489024</v>
      </c>
      <c r="DZ886">
        <v>118.71</v>
      </c>
      <c r="EA886">
        <v>5.6669999999999998</v>
      </c>
      <c r="EB886">
        <v>664</v>
      </c>
      <c r="EC886">
        <v>119.57</v>
      </c>
      <c r="ED886">
        <v>5.8079999999999998</v>
      </c>
      <c r="EE886">
        <v>686.6</v>
      </c>
      <c r="EF886">
        <v>120.25</v>
      </c>
      <c r="EG886">
        <v>5.2549999999999999</v>
      </c>
      <c r="EH886">
        <v>623.4</v>
      </c>
      <c r="EI886">
        <v>119.470001</v>
      </c>
      <c r="EJ886">
        <v>2.6480000000000001</v>
      </c>
      <c r="EK886">
        <v>316.39999399999999</v>
      </c>
      <c r="EL886">
        <v>1.6873050000000001</v>
      </c>
      <c r="EM886">
        <v>3.8999480000000002</v>
      </c>
      <c r="EN886">
        <v>31.186475000000002</v>
      </c>
      <c r="EO886">
        <v>-17.661227</v>
      </c>
      <c r="EP886">
        <v>-13.359735000000001</v>
      </c>
      <c r="EQ886">
        <v>-21.437911</v>
      </c>
      <c r="ER886">
        <v>107.720511</v>
      </c>
      <c r="ES886">
        <v>103.504614</v>
      </c>
      <c r="ET886">
        <v>100.93443600000001</v>
      </c>
      <c r="EU886">
        <v>5.3883429999999999</v>
      </c>
      <c r="EV886">
        <v>6743.2833479999999</v>
      </c>
      <c r="EW886">
        <v>6936.8640009999999</v>
      </c>
      <c r="EX886">
        <v>5912.3499350000002</v>
      </c>
      <c r="EY886">
        <v>3972.181763</v>
      </c>
    </row>
    <row r="887" spans="1:155" x14ac:dyDescent="0.25">
      <c r="A887" s="741">
        <v>46246</v>
      </c>
      <c r="B887" s="740">
        <v>0.79473379629629626</v>
      </c>
      <c r="C887">
        <v>52560</v>
      </c>
      <c r="D887">
        <v>0</v>
      </c>
      <c r="E887">
        <v>0</v>
      </c>
      <c r="F887">
        <v>75.242092</v>
      </c>
      <c r="G887">
        <v>72.697839999999999</v>
      </c>
      <c r="H887">
        <v>64.563080999999997</v>
      </c>
      <c r="I887">
        <v>73.185727</v>
      </c>
      <c r="J887">
        <v>75.236703000000006</v>
      </c>
      <c r="K887">
        <v>72.208177000000006</v>
      </c>
      <c r="L887">
        <v>70.684481000000005</v>
      </c>
      <c r="M887">
        <v>71.014296999999999</v>
      </c>
      <c r="N887">
        <v>4.9265290000000004</v>
      </c>
      <c r="O887">
        <v>3.5373540000000001</v>
      </c>
      <c r="P887">
        <v>3.496912</v>
      </c>
      <c r="Q887">
        <v>4.9769990000000002</v>
      </c>
      <c r="R887">
        <v>5.3075479999999997</v>
      </c>
      <c r="S887">
        <v>5.7075659999999999</v>
      </c>
      <c r="T887">
        <v>7.228294</v>
      </c>
      <c r="U887">
        <v>41.937302000000003</v>
      </c>
      <c r="V887">
        <v>16.823042999999998</v>
      </c>
      <c r="W887">
        <v>22.575817000000001</v>
      </c>
      <c r="X887">
        <v>33.695552999999997</v>
      </c>
      <c r="Y887">
        <v>51.230392999999999</v>
      </c>
      <c r="Z887">
        <v>32.215224999999997</v>
      </c>
      <c r="AA887">
        <v>13.520282</v>
      </c>
      <c r="AB887">
        <v>17.740072999999999</v>
      </c>
      <c r="AC887">
        <v>-3.4767079999999999</v>
      </c>
      <c r="AD887">
        <v>40.261108</v>
      </c>
      <c r="AE887">
        <v>1.139429</v>
      </c>
      <c r="AF887">
        <v>30.627697000000001</v>
      </c>
      <c r="AG887">
        <v>9.5184829999999998</v>
      </c>
      <c r="AH887">
        <v>-16.050702000000001</v>
      </c>
      <c r="AI887">
        <v>-9.4218320000000002</v>
      </c>
      <c r="AJ887">
        <v>9.9220330000000008</v>
      </c>
      <c r="AK887">
        <v>4.2100790000000003</v>
      </c>
      <c r="AL887">
        <v>12.404055</v>
      </c>
      <c r="AM887">
        <v>2.7589899999999998</v>
      </c>
      <c r="AN887">
        <v>12.24023</v>
      </c>
      <c r="AO887">
        <v>3.99743</v>
      </c>
      <c r="AP887">
        <v>14.41208</v>
      </c>
      <c r="AQ887">
        <v>4.097537</v>
      </c>
      <c r="AR887">
        <v>12.934443999999999</v>
      </c>
      <c r="AS887">
        <v>4.7414839999999998</v>
      </c>
      <c r="AT887">
        <v>12.189408999999999</v>
      </c>
      <c r="AU887">
        <v>4.4734090000000002</v>
      </c>
      <c r="AV887">
        <v>11.501899999999999</v>
      </c>
      <c r="AW887">
        <v>3.1849349999999998</v>
      </c>
      <c r="AX887">
        <v>9.7083440000000003</v>
      </c>
      <c r="AY887">
        <v>2.7870879999999998</v>
      </c>
      <c r="AZ887">
        <v>9.9745690000000007</v>
      </c>
      <c r="BA887">
        <v>3.7583570000000002</v>
      </c>
      <c r="BB887">
        <v>11.171538999999999</v>
      </c>
      <c r="BC887">
        <v>3.7300149999999999</v>
      </c>
      <c r="BD887">
        <v>11.727658999999999</v>
      </c>
      <c r="BE887">
        <v>3.5558900000000002</v>
      </c>
      <c r="BF887">
        <v>11.401509000000001</v>
      </c>
      <c r="BG887">
        <v>3.559107</v>
      </c>
      <c r="BH887">
        <v>8.4226650000000003</v>
      </c>
      <c r="BI887">
        <v>2.9258549999999999</v>
      </c>
      <c r="BJ887">
        <v>8.4911969999999997</v>
      </c>
      <c r="BK887">
        <v>1.8478000000000001</v>
      </c>
      <c r="BL887">
        <v>5.8354200000000001</v>
      </c>
      <c r="BM887">
        <v>2.1495099999999998</v>
      </c>
      <c r="BN887">
        <v>6.7269860000000001</v>
      </c>
      <c r="BO887">
        <v>2.707408</v>
      </c>
      <c r="BP887">
        <v>6.6560860000000002</v>
      </c>
      <c r="BQ887">
        <v>3.6394389999999999</v>
      </c>
      <c r="BR887">
        <v>6.3937869999999997</v>
      </c>
      <c r="BS887">
        <v>3.262877</v>
      </c>
      <c r="BT887">
        <v>7.20146</v>
      </c>
      <c r="BU887">
        <v>3.121775</v>
      </c>
      <c r="BV887">
        <v>6.8604500000000002</v>
      </c>
      <c r="BW887">
        <v>1.6896530000000001</v>
      </c>
      <c r="BX887">
        <v>5.6541129999999997</v>
      </c>
      <c r="BY887">
        <v>3.259433</v>
      </c>
      <c r="BZ887">
        <v>5.1559480000000004</v>
      </c>
      <c r="CA887">
        <v>2.852417</v>
      </c>
      <c r="CB887">
        <v>4.9276020000000003</v>
      </c>
      <c r="CC887">
        <v>3.7373080000000001</v>
      </c>
      <c r="CD887">
        <v>5.1535770000000003</v>
      </c>
      <c r="CE887">
        <v>3.5319159999999998</v>
      </c>
      <c r="CF887">
        <v>6.4613420000000001</v>
      </c>
      <c r="CG887">
        <v>3.0640670000000001</v>
      </c>
      <c r="CH887">
        <v>5.7278510000000002</v>
      </c>
      <c r="CI887">
        <v>1.452904</v>
      </c>
      <c r="CJ887">
        <v>4.0529330000000003</v>
      </c>
      <c r="CK887">
        <v>2.5900690000000002</v>
      </c>
      <c r="CL887">
        <v>4.870654</v>
      </c>
      <c r="CM887">
        <v>2.5228739999999998</v>
      </c>
      <c r="CN887">
        <v>4.479006</v>
      </c>
      <c r="CO887">
        <v>3.4998939999999998</v>
      </c>
      <c r="CP887">
        <v>4.8867950000000002</v>
      </c>
      <c r="CQ887">
        <v>3.0345740000000001</v>
      </c>
      <c r="CR887">
        <v>6.0113430000000001</v>
      </c>
      <c r="CS887">
        <v>3.1076950000000001</v>
      </c>
      <c r="CT887">
        <v>6.4457129999999996</v>
      </c>
      <c r="CU887">
        <v>1.9155899999999999</v>
      </c>
      <c r="CV887">
        <v>4.208583</v>
      </c>
      <c r="CW887">
        <v>3.0722740000000002</v>
      </c>
      <c r="CX887">
        <v>4.3743049999999997</v>
      </c>
      <c r="CY887">
        <v>3.1306850000000002</v>
      </c>
      <c r="CZ887">
        <v>5.3800999999999997</v>
      </c>
      <c r="DA887">
        <v>3.5358309999999999</v>
      </c>
      <c r="DB887">
        <v>4.6841980000000003</v>
      </c>
      <c r="DC887">
        <v>3.7131970000000001</v>
      </c>
      <c r="DD887">
        <v>6.3193229999999998</v>
      </c>
      <c r="DE887">
        <v>102.435963</v>
      </c>
      <c r="DF887">
        <v>87.612728000000004</v>
      </c>
      <c r="DG887">
        <v>96.645940999999993</v>
      </c>
      <c r="DH887">
        <v>86.921041000000002</v>
      </c>
      <c r="DI887">
        <v>90.800331</v>
      </c>
      <c r="DJ887">
        <v>92.300432000000001</v>
      </c>
      <c r="DK887">
        <v>122.33385</v>
      </c>
      <c r="DL887">
        <v>100.08301400000001</v>
      </c>
      <c r="DM887">
        <v>110.30714399999999</v>
      </c>
      <c r="DN887">
        <v>98.563811000000001</v>
      </c>
      <c r="DO887">
        <v>138.874369</v>
      </c>
      <c r="DP887">
        <v>92.702509000000006</v>
      </c>
      <c r="DQ887">
        <v>129.434595</v>
      </c>
      <c r="DR887">
        <v>113.12712399999999</v>
      </c>
      <c r="DS887">
        <v>161.51638500000001</v>
      </c>
      <c r="DT887">
        <v>12.323344000000001</v>
      </c>
      <c r="DU887">
        <v>192.79278500000001</v>
      </c>
      <c r="DV887">
        <v>15.214855999999999</v>
      </c>
      <c r="DW887">
        <v>183.00883200000001</v>
      </c>
      <c r="DX887">
        <v>10.556305999999999</v>
      </c>
      <c r="DY887">
        <v>175.82317499999999</v>
      </c>
      <c r="DZ887">
        <v>118.72</v>
      </c>
      <c r="EA887">
        <v>5.6689999999999996</v>
      </c>
      <c r="EB887">
        <v>665.7</v>
      </c>
      <c r="EC887">
        <v>119.7</v>
      </c>
      <c r="ED887">
        <v>5.8019999999999996</v>
      </c>
      <c r="EE887">
        <v>686.8</v>
      </c>
      <c r="EF887">
        <v>120.29</v>
      </c>
      <c r="EG887">
        <v>5.2510000000000003</v>
      </c>
      <c r="EH887">
        <v>622.20000000000005</v>
      </c>
      <c r="EI887">
        <v>119.510002</v>
      </c>
      <c r="EJ887">
        <v>2.649</v>
      </c>
      <c r="EK887">
        <v>316.5</v>
      </c>
      <c r="EL887">
        <v>1.580363</v>
      </c>
      <c r="EM887">
        <v>3.3513419999999998</v>
      </c>
      <c r="EN887">
        <v>30.723277</v>
      </c>
      <c r="EO887">
        <v>-17.631065</v>
      </c>
      <c r="EP887">
        <v>-12.773173999999999</v>
      </c>
      <c r="EQ887">
        <v>-20.801244000000001</v>
      </c>
      <c r="ER887">
        <v>107.32531</v>
      </c>
      <c r="ES887">
        <v>103.536305</v>
      </c>
      <c r="ET887">
        <v>100.665075</v>
      </c>
      <c r="EU887">
        <v>5.4064800000000002</v>
      </c>
      <c r="EV887">
        <v>6754.3805439999996</v>
      </c>
      <c r="EW887">
        <v>6948.3158860000003</v>
      </c>
      <c r="EX887">
        <v>5922.707281</v>
      </c>
      <c r="EY887">
        <v>3977.454268</v>
      </c>
    </row>
    <row r="888" spans="1:155" x14ac:dyDescent="0.25">
      <c r="A888" s="741">
        <v>46246</v>
      </c>
      <c r="B888" s="740">
        <v>0.7954282407407407</v>
      </c>
      <c r="C888">
        <v>52620</v>
      </c>
      <c r="D888">
        <v>0</v>
      </c>
      <c r="E888">
        <v>0</v>
      </c>
      <c r="F888">
        <v>75.277438000000004</v>
      </c>
      <c r="G888">
        <v>72.73075</v>
      </c>
      <c r="H888">
        <v>64.759653</v>
      </c>
      <c r="I888">
        <v>73.219995999999995</v>
      </c>
      <c r="J888">
        <v>75.201211000000001</v>
      </c>
      <c r="K888">
        <v>72.260283000000001</v>
      </c>
      <c r="L888">
        <v>70.656986000000003</v>
      </c>
      <c r="M888">
        <v>71.022462000000004</v>
      </c>
      <c r="N888">
        <v>5.8589640000000003</v>
      </c>
      <c r="O888">
        <v>4.2670060000000003</v>
      </c>
      <c r="P888">
        <v>4.4496849999999997</v>
      </c>
      <c r="Q888">
        <v>6.6619200000000003</v>
      </c>
      <c r="R888">
        <v>7.7164169999999999</v>
      </c>
      <c r="S888">
        <v>7.3769780000000003</v>
      </c>
      <c r="T888">
        <v>8.6759640000000005</v>
      </c>
      <c r="U888">
        <v>15.262318</v>
      </c>
      <c r="V888">
        <v>20.846658000000001</v>
      </c>
      <c r="W888">
        <v>21.780854000000001</v>
      </c>
      <c r="X888">
        <v>14.913862</v>
      </c>
      <c r="Y888">
        <v>15.641368</v>
      </c>
      <c r="Z888">
        <v>15.220580999999999</v>
      </c>
      <c r="AA888">
        <v>19.124562999999998</v>
      </c>
      <c r="AB888">
        <v>16.074722999999999</v>
      </c>
      <c r="AC888">
        <v>0.50572300000000003</v>
      </c>
      <c r="AD888">
        <v>15.065471000000001</v>
      </c>
      <c r="AE888">
        <v>4.5415799999999997</v>
      </c>
      <c r="AF888">
        <v>13.478956999999999</v>
      </c>
      <c r="AG888">
        <v>7.4464050000000004</v>
      </c>
      <c r="AH888">
        <v>-13.088673</v>
      </c>
      <c r="AI888">
        <v>-5.1241029999999999</v>
      </c>
      <c r="AJ888">
        <v>16.532285000000002</v>
      </c>
      <c r="AK888">
        <v>4.2877080000000003</v>
      </c>
      <c r="AL888">
        <v>12.391925000000001</v>
      </c>
      <c r="AM888">
        <v>2.7361080000000002</v>
      </c>
      <c r="AN888">
        <v>12.246252</v>
      </c>
      <c r="AO888">
        <v>4.0042030000000004</v>
      </c>
      <c r="AP888">
        <v>14.459483000000001</v>
      </c>
      <c r="AQ888">
        <v>4.104768</v>
      </c>
      <c r="AR888">
        <v>12.938141</v>
      </c>
      <c r="AS888">
        <v>4.768618</v>
      </c>
      <c r="AT888">
        <v>12.229331</v>
      </c>
      <c r="AU888">
        <v>4.5018419999999999</v>
      </c>
      <c r="AV888">
        <v>11.505969</v>
      </c>
      <c r="AW888">
        <v>3.19448</v>
      </c>
      <c r="AX888">
        <v>9.7373820000000002</v>
      </c>
      <c r="AY888">
        <v>2.8251629999999999</v>
      </c>
      <c r="AZ888">
        <v>9.9935030000000005</v>
      </c>
      <c r="BA888">
        <v>3.7416290000000001</v>
      </c>
      <c r="BB888">
        <v>11.174702</v>
      </c>
      <c r="BC888">
        <v>3.735509</v>
      </c>
      <c r="BD888">
        <v>11.750348000000001</v>
      </c>
      <c r="BE888">
        <v>3.5511840000000001</v>
      </c>
      <c r="BF888">
        <v>11.384133</v>
      </c>
      <c r="BG888">
        <v>3.5691060000000001</v>
      </c>
      <c r="BH888">
        <v>8.4931959999999993</v>
      </c>
      <c r="BI888">
        <v>2.9436049999999998</v>
      </c>
      <c r="BJ888">
        <v>8.5415670000000006</v>
      </c>
      <c r="BK888">
        <v>1.860428</v>
      </c>
      <c r="BL888">
        <v>5.8910220000000004</v>
      </c>
      <c r="BM888">
        <v>2.1372640000000001</v>
      </c>
      <c r="BN888">
        <v>6.7365279999999998</v>
      </c>
      <c r="BO888">
        <v>2.7298909999999998</v>
      </c>
      <c r="BP888">
        <v>6.6949050000000003</v>
      </c>
      <c r="BQ888">
        <v>3.663729</v>
      </c>
      <c r="BR888">
        <v>6.4175760000000004</v>
      </c>
      <c r="BS888">
        <v>3.2743639999999998</v>
      </c>
      <c r="BT888">
        <v>7.2247640000000004</v>
      </c>
      <c r="BU888">
        <v>3.085575</v>
      </c>
      <c r="BV888">
        <v>6.8637790000000001</v>
      </c>
      <c r="BW888">
        <v>1.693468</v>
      </c>
      <c r="BX888">
        <v>5.6583319999999997</v>
      </c>
      <c r="BY888">
        <v>3.2788379999999999</v>
      </c>
      <c r="BZ888">
        <v>5.1503490000000003</v>
      </c>
      <c r="CA888">
        <v>2.8863599999999998</v>
      </c>
      <c r="CB888">
        <v>4.9348409999999996</v>
      </c>
      <c r="CC888">
        <v>3.7438709999999999</v>
      </c>
      <c r="CD888">
        <v>5.1500409999999999</v>
      </c>
      <c r="CE888">
        <v>3.5389400000000002</v>
      </c>
      <c r="CF888">
        <v>6.487768</v>
      </c>
      <c r="CG888">
        <v>3.0998239999999999</v>
      </c>
      <c r="CH888">
        <v>5.7268369999999997</v>
      </c>
      <c r="CI888">
        <v>1.4532659999999999</v>
      </c>
      <c r="CJ888">
        <v>4.0206900000000001</v>
      </c>
      <c r="CK888">
        <v>2.5938819999999998</v>
      </c>
      <c r="CL888">
        <v>4.8932580000000003</v>
      </c>
      <c r="CM888">
        <v>2.5161020000000001</v>
      </c>
      <c r="CN888">
        <v>4.4807300000000003</v>
      </c>
      <c r="CO888">
        <v>3.523679</v>
      </c>
      <c r="CP888">
        <v>4.9107719999999997</v>
      </c>
      <c r="CQ888">
        <v>3.0411419999999998</v>
      </c>
      <c r="CR888">
        <v>6.0343650000000002</v>
      </c>
      <c r="CS888">
        <v>3.1004659999999999</v>
      </c>
      <c r="CT888">
        <v>6.4686250000000003</v>
      </c>
      <c r="CU888">
        <v>1.9077919999999999</v>
      </c>
      <c r="CV888">
        <v>4.2017300000000004</v>
      </c>
      <c r="CW888">
        <v>3.0511520000000001</v>
      </c>
      <c r="CX888">
        <v>4.3729959999999997</v>
      </c>
      <c r="CY888">
        <v>3.181333</v>
      </c>
      <c r="CZ888">
        <v>5.4131650000000002</v>
      </c>
      <c r="DA888">
        <v>3.534618</v>
      </c>
      <c r="DB888">
        <v>4.7329920000000003</v>
      </c>
      <c r="DC888">
        <v>3.7266859999999999</v>
      </c>
      <c r="DD888">
        <v>6.3401860000000001</v>
      </c>
      <c r="DE888">
        <v>105.903952</v>
      </c>
      <c r="DF888">
        <v>88.207657999999995</v>
      </c>
      <c r="DG888">
        <v>98.993613999999994</v>
      </c>
      <c r="DH888">
        <v>88.077031000000005</v>
      </c>
      <c r="DI888">
        <v>91.815824000000006</v>
      </c>
      <c r="DJ888">
        <v>83.736832000000007</v>
      </c>
      <c r="DK888">
        <v>123.39338499999999</v>
      </c>
      <c r="DL888">
        <v>97.227217999999993</v>
      </c>
      <c r="DM888">
        <v>112.522811</v>
      </c>
      <c r="DN888">
        <v>100.531583</v>
      </c>
      <c r="DO888">
        <v>140.586885</v>
      </c>
      <c r="DP888">
        <v>93.645871999999997</v>
      </c>
      <c r="DQ888">
        <v>132.34857400000001</v>
      </c>
      <c r="DR888">
        <v>116.71393</v>
      </c>
      <c r="DS888">
        <v>162.93570800000001</v>
      </c>
      <c r="DT888">
        <v>13.876421000000001</v>
      </c>
      <c r="DU888">
        <v>202.78581</v>
      </c>
      <c r="DV888">
        <v>17.548117000000001</v>
      </c>
      <c r="DW888">
        <v>191.943827</v>
      </c>
      <c r="DX888">
        <v>11.699343000000001</v>
      </c>
      <c r="DY888">
        <v>178.60115999999999</v>
      </c>
      <c r="DZ888">
        <v>117.12</v>
      </c>
      <c r="EA888">
        <v>5.952</v>
      </c>
      <c r="EB888">
        <v>692.9</v>
      </c>
      <c r="EC888">
        <v>119.6</v>
      </c>
      <c r="ED888">
        <v>6.1470000000000002</v>
      </c>
      <c r="EE888">
        <v>728.3</v>
      </c>
      <c r="EF888">
        <v>119.9</v>
      </c>
      <c r="EG888">
        <v>5.4029999999999996</v>
      </c>
      <c r="EH888">
        <v>639.70000000000005</v>
      </c>
      <c r="EI888">
        <v>117.05999799999999</v>
      </c>
      <c r="EJ888">
        <v>6.3639999999999999</v>
      </c>
      <c r="EK888">
        <v>745</v>
      </c>
      <c r="EL888">
        <v>1.8858870000000001</v>
      </c>
      <c r="EM888">
        <v>3.9864609999999998</v>
      </c>
      <c r="EN888">
        <v>35.264001</v>
      </c>
      <c r="EO888">
        <v>-14.97456</v>
      </c>
      <c r="EP888">
        <v>-9.1105640000000001</v>
      </c>
      <c r="EQ888">
        <v>-18.731715999999999</v>
      </c>
      <c r="ER888">
        <v>111.062442</v>
      </c>
      <c r="ES888">
        <v>107.001788</v>
      </c>
      <c r="ET888">
        <v>101.784352</v>
      </c>
      <c r="EU888">
        <v>5.4199830000000002</v>
      </c>
      <c r="EV888">
        <v>6765.7664329999998</v>
      </c>
      <c r="EW888">
        <v>6960.2158449999997</v>
      </c>
      <c r="EX888">
        <v>5933.2947709999999</v>
      </c>
      <c r="EY888">
        <v>3988.3356060000001</v>
      </c>
    </row>
    <row r="889" spans="1:155" x14ac:dyDescent="0.25">
      <c r="A889" s="741">
        <v>46246</v>
      </c>
      <c r="B889" s="740">
        <v>0.79612268518518514</v>
      </c>
      <c r="C889">
        <v>52680</v>
      </c>
      <c r="D889">
        <v>0</v>
      </c>
      <c r="E889">
        <v>0</v>
      </c>
      <c r="F889">
        <v>75.186798999999993</v>
      </c>
      <c r="G889">
        <v>72.597904</v>
      </c>
      <c r="H889">
        <v>64.598603999999995</v>
      </c>
      <c r="I889">
        <v>73.219329999999999</v>
      </c>
      <c r="J889">
        <v>75.155782000000002</v>
      </c>
      <c r="K889">
        <v>72.251564999999999</v>
      </c>
      <c r="L889">
        <v>70.660858000000005</v>
      </c>
      <c r="M889">
        <v>71.012752000000006</v>
      </c>
      <c r="N889">
        <v>5.5224320000000002</v>
      </c>
      <c r="O889">
        <v>4.5737480000000001</v>
      </c>
      <c r="P889">
        <v>4.5434640000000002</v>
      </c>
      <c r="Q889">
        <v>6.977392</v>
      </c>
      <c r="R889">
        <v>7.2585280000000001</v>
      </c>
      <c r="S889">
        <v>7.0500870000000004</v>
      </c>
      <c r="T889">
        <v>8.7183170000000008</v>
      </c>
      <c r="U889">
        <v>12.498806999999999</v>
      </c>
      <c r="V889">
        <v>17.643792000000001</v>
      </c>
      <c r="W889">
        <v>15.376557999999999</v>
      </c>
      <c r="X889">
        <v>11.145930999999999</v>
      </c>
      <c r="Y889">
        <v>11.867725</v>
      </c>
      <c r="Z889">
        <v>12.935423999999999</v>
      </c>
      <c r="AA889">
        <v>14.671011</v>
      </c>
      <c r="AB889">
        <v>12.212012</v>
      </c>
      <c r="AC889">
        <v>-1.0807359999999999</v>
      </c>
      <c r="AD889">
        <v>12.126412999999999</v>
      </c>
      <c r="AE889">
        <v>2.4880499999999999</v>
      </c>
      <c r="AF889">
        <v>11.391135999999999</v>
      </c>
      <c r="AG889">
        <v>4.9363919999999997</v>
      </c>
      <c r="AH889">
        <v>-13.803523</v>
      </c>
      <c r="AI889">
        <v>-7.0223719999999998</v>
      </c>
      <c r="AJ889">
        <v>16.153085999999998</v>
      </c>
      <c r="AK889">
        <v>4.2689149999999998</v>
      </c>
      <c r="AL889">
        <v>12.424721</v>
      </c>
      <c r="AM889">
        <v>2.748659</v>
      </c>
      <c r="AN889">
        <v>12.284954000000001</v>
      </c>
      <c r="AO889">
        <v>4.0130679999999996</v>
      </c>
      <c r="AP889">
        <v>14.484961999999999</v>
      </c>
      <c r="AQ889">
        <v>4.1021520000000002</v>
      </c>
      <c r="AR889">
        <v>12.957744</v>
      </c>
      <c r="AS889">
        <v>4.7627620000000004</v>
      </c>
      <c r="AT889">
        <v>12.233805</v>
      </c>
      <c r="AU889">
        <v>4.4967280000000001</v>
      </c>
      <c r="AV889">
        <v>11.531798999999999</v>
      </c>
      <c r="AW889">
        <v>3.2300279999999999</v>
      </c>
      <c r="AX889">
        <v>9.7748699999999999</v>
      </c>
      <c r="AY889">
        <v>2.8115070000000002</v>
      </c>
      <c r="AZ889">
        <v>10.026323</v>
      </c>
      <c r="BA889">
        <v>3.7715329999999998</v>
      </c>
      <c r="BB889">
        <v>11.204634</v>
      </c>
      <c r="BC889">
        <v>3.7551969999999999</v>
      </c>
      <c r="BD889">
        <v>11.792064</v>
      </c>
      <c r="BE889">
        <v>3.5890110000000002</v>
      </c>
      <c r="BF889">
        <v>11.428806</v>
      </c>
      <c r="BG889">
        <v>3.5936059999999999</v>
      </c>
      <c r="BH889">
        <v>8.5110309999999991</v>
      </c>
      <c r="BI889">
        <v>2.9339879999999998</v>
      </c>
      <c r="BJ889">
        <v>8.5462790000000002</v>
      </c>
      <c r="BK889">
        <v>1.8472189999999999</v>
      </c>
      <c r="BL889">
        <v>5.8939199999999996</v>
      </c>
      <c r="BM889">
        <v>2.1286649999999998</v>
      </c>
      <c r="BN889">
        <v>6.7677849999999999</v>
      </c>
      <c r="BO889">
        <v>2.7153230000000002</v>
      </c>
      <c r="BP889">
        <v>6.6808800000000002</v>
      </c>
      <c r="BQ889">
        <v>3.6643439999999998</v>
      </c>
      <c r="BR889">
        <v>6.4177169999999997</v>
      </c>
      <c r="BS889">
        <v>3.2846190000000002</v>
      </c>
      <c r="BT889">
        <v>7.2463860000000002</v>
      </c>
      <c r="BU889">
        <v>3.109226</v>
      </c>
      <c r="BV889">
        <v>6.9001029999999997</v>
      </c>
      <c r="BW889">
        <v>1.681225</v>
      </c>
      <c r="BX889">
        <v>5.6669590000000003</v>
      </c>
      <c r="BY889">
        <v>3.2603710000000001</v>
      </c>
      <c r="BZ889">
        <v>5.1928359999999998</v>
      </c>
      <c r="CA889">
        <v>2.9156520000000001</v>
      </c>
      <c r="CB889">
        <v>4.9539549999999997</v>
      </c>
      <c r="CC889">
        <v>3.7737530000000001</v>
      </c>
      <c r="CD889">
        <v>5.1881120000000003</v>
      </c>
      <c r="CE889">
        <v>3.5720480000000001</v>
      </c>
      <c r="CF889">
        <v>6.5032639999999997</v>
      </c>
      <c r="CG889">
        <v>3.0859679999999998</v>
      </c>
      <c r="CH889">
        <v>5.7711209999999999</v>
      </c>
      <c r="CI889">
        <v>1.434677</v>
      </c>
      <c r="CJ889">
        <v>4.0637080000000001</v>
      </c>
      <c r="CK889">
        <v>2.5883799999999999</v>
      </c>
      <c r="CL889">
        <v>4.901993</v>
      </c>
      <c r="CM889">
        <v>2.5193449999999999</v>
      </c>
      <c r="CN889">
        <v>4.4944360000000003</v>
      </c>
      <c r="CO889">
        <v>3.502478</v>
      </c>
      <c r="CP889">
        <v>4.9219030000000004</v>
      </c>
      <c r="CQ889">
        <v>3.0500039999999999</v>
      </c>
      <c r="CR889">
        <v>6.0491400000000004</v>
      </c>
      <c r="CS889">
        <v>3.0996709999999998</v>
      </c>
      <c r="CT889">
        <v>6.4675580000000004</v>
      </c>
      <c r="CU889">
        <v>1.882762</v>
      </c>
      <c r="CV889">
        <v>4.1914769999999999</v>
      </c>
      <c r="CW889">
        <v>3.038583</v>
      </c>
      <c r="CX889">
        <v>4.377345</v>
      </c>
      <c r="CY889">
        <v>3.2256909999999999</v>
      </c>
      <c r="CZ889">
        <v>5.400093</v>
      </c>
      <c r="DA889">
        <v>3.5642659999999999</v>
      </c>
      <c r="DB889">
        <v>4.7350630000000002</v>
      </c>
      <c r="DC889">
        <v>3.7475969999999998</v>
      </c>
      <c r="DD889">
        <v>6.3352430000000002</v>
      </c>
      <c r="DE889">
        <v>104.43203699999999</v>
      </c>
      <c r="DF889">
        <v>88.262544000000005</v>
      </c>
      <c r="DG889">
        <v>98.515978000000004</v>
      </c>
      <c r="DH889">
        <v>87.604258999999999</v>
      </c>
      <c r="DI889">
        <v>91.684139999999999</v>
      </c>
      <c r="DJ889">
        <v>68.409362999999999</v>
      </c>
      <c r="DK889">
        <v>129.001623</v>
      </c>
      <c r="DL889">
        <v>101.50606500000001</v>
      </c>
      <c r="DM889">
        <v>117.565398</v>
      </c>
      <c r="DN889">
        <v>100.449106</v>
      </c>
      <c r="DO889">
        <v>141.344097</v>
      </c>
      <c r="DP889">
        <v>93.643782999999999</v>
      </c>
      <c r="DQ889">
        <v>136.83006700000001</v>
      </c>
      <c r="DR889">
        <v>120.573908</v>
      </c>
      <c r="DS889">
        <v>163.365185</v>
      </c>
      <c r="DT889">
        <v>13.512740000000001</v>
      </c>
      <c r="DU889">
        <v>198.30435600000001</v>
      </c>
      <c r="DV889">
        <v>16.242628</v>
      </c>
      <c r="DW889">
        <v>188.254482</v>
      </c>
      <c r="DX889">
        <v>11.392664</v>
      </c>
      <c r="DY889">
        <v>177.907028</v>
      </c>
      <c r="DZ889">
        <v>118.35</v>
      </c>
      <c r="EA889">
        <v>5.8490000000000002</v>
      </c>
      <c r="EB889">
        <v>686.3</v>
      </c>
      <c r="EC889">
        <v>119.58</v>
      </c>
      <c r="ED889">
        <v>6.0069999999999997</v>
      </c>
      <c r="EE889">
        <v>709.7</v>
      </c>
      <c r="EF889">
        <v>119.95</v>
      </c>
      <c r="EG889">
        <v>5.375</v>
      </c>
      <c r="EH889">
        <v>636.20000000000005</v>
      </c>
      <c r="EI889">
        <v>119.199997</v>
      </c>
      <c r="EJ889">
        <v>2.6480000000000001</v>
      </c>
      <c r="EK889">
        <v>315.60000600000001</v>
      </c>
      <c r="EL889">
        <v>1.782915</v>
      </c>
      <c r="EM889">
        <v>4.111332</v>
      </c>
      <c r="EN889">
        <v>35.433135999999998</v>
      </c>
      <c r="EO889">
        <v>-15.586437999999999</v>
      </c>
      <c r="EP889">
        <v>-11.133704</v>
      </c>
      <c r="EQ889">
        <v>-19.280049999999999</v>
      </c>
      <c r="ER889">
        <v>109.402405</v>
      </c>
      <c r="ES889">
        <v>105.58443</v>
      </c>
      <c r="ET889">
        <v>101.50579</v>
      </c>
      <c r="EU889">
        <v>5.4318330000000001</v>
      </c>
      <c r="EV889">
        <v>6777.2384920000004</v>
      </c>
      <c r="EW889">
        <v>6972.2140040000004</v>
      </c>
      <c r="EX889">
        <v>5943.9409880000003</v>
      </c>
      <c r="EY889">
        <v>3995.1524509999999</v>
      </c>
    </row>
    <row r="890" spans="1:155" x14ac:dyDescent="0.25">
      <c r="A890" s="741">
        <v>46246</v>
      </c>
      <c r="B890" s="740">
        <v>0.79681712962962958</v>
      </c>
      <c r="C890">
        <v>52740</v>
      </c>
      <c r="D890">
        <v>0</v>
      </c>
      <c r="E890">
        <v>0</v>
      </c>
      <c r="F890">
        <v>75.184652</v>
      </c>
      <c r="G890">
        <v>72.608035000000001</v>
      </c>
      <c r="H890">
        <v>64.735401999999993</v>
      </c>
      <c r="I890">
        <v>73.232909000000006</v>
      </c>
      <c r="J890">
        <v>75.176930999999996</v>
      </c>
      <c r="K890">
        <v>72.299059999999997</v>
      </c>
      <c r="L890">
        <v>70.698032999999995</v>
      </c>
      <c r="M890">
        <v>70.993892000000002</v>
      </c>
      <c r="N890">
        <v>5.4026300000000003</v>
      </c>
      <c r="O890">
        <v>4.5730880000000003</v>
      </c>
      <c r="P890">
        <v>4.434043</v>
      </c>
      <c r="Q890">
        <v>7.5401280000000002</v>
      </c>
      <c r="R890">
        <v>6.8874329999999997</v>
      </c>
      <c r="S890">
        <v>6.7859080000000001</v>
      </c>
      <c r="T890">
        <v>8.5172380000000008</v>
      </c>
      <c r="U890">
        <v>12.950637</v>
      </c>
      <c r="V890">
        <v>17.332968000000001</v>
      </c>
      <c r="W890">
        <v>14.608483</v>
      </c>
      <c r="X890">
        <v>10.660125000000001</v>
      </c>
      <c r="Y890">
        <v>11.208667999999999</v>
      </c>
      <c r="Z890">
        <v>12.451571</v>
      </c>
      <c r="AA890">
        <v>13.964598000000001</v>
      </c>
      <c r="AB890">
        <v>11.550045000000001</v>
      </c>
      <c r="AC890">
        <v>-2.1575609999999998</v>
      </c>
      <c r="AD890">
        <v>11.342425</v>
      </c>
      <c r="AE890">
        <v>1.2684610000000001</v>
      </c>
      <c r="AF890">
        <v>10.476253</v>
      </c>
      <c r="AG890">
        <v>3.4106459999999998</v>
      </c>
      <c r="AH890">
        <v>-14.733684</v>
      </c>
      <c r="AI890">
        <v>-7.8261510000000003</v>
      </c>
      <c r="AJ890">
        <v>14.127191</v>
      </c>
      <c r="AK890">
        <v>4.2947730000000002</v>
      </c>
      <c r="AL890">
        <v>12.419855999999999</v>
      </c>
      <c r="AM890">
        <v>2.7648890000000002</v>
      </c>
      <c r="AN890">
        <v>12.283265</v>
      </c>
      <c r="AO890">
        <v>4.0273329999999996</v>
      </c>
      <c r="AP890">
        <v>14.471868000000001</v>
      </c>
      <c r="AQ890">
        <v>4.1196299999999999</v>
      </c>
      <c r="AR890">
        <v>12.952669</v>
      </c>
      <c r="AS890">
        <v>4.7879019999999999</v>
      </c>
      <c r="AT890">
        <v>12.249829</v>
      </c>
      <c r="AU890">
        <v>4.5317439999999998</v>
      </c>
      <c r="AV890">
        <v>11.533302000000001</v>
      </c>
      <c r="AW890">
        <v>3.2293590000000001</v>
      </c>
      <c r="AX890">
        <v>9.7773950000000003</v>
      </c>
      <c r="AY890">
        <v>2.814057</v>
      </c>
      <c r="AZ890">
        <v>10.013293000000001</v>
      </c>
      <c r="BA890">
        <v>3.7790560000000002</v>
      </c>
      <c r="BB890">
        <v>11.222498999999999</v>
      </c>
      <c r="BC890">
        <v>3.745231</v>
      </c>
      <c r="BD890">
        <v>11.785845999999999</v>
      </c>
      <c r="BE890">
        <v>3.6232639999999998</v>
      </c>
      <c r="BF890">
        <v>11.429961</v>
      </c>
      <c r="BG890">
        <v>3.5979920000000001</v>
      </c>
      <c r="BH890">
        <v>8.5034469999999995</v>
      </c>
      <c r="BI890">
        <v>2.9383010000000001</v>
      </c>
      <c r="BJ890">
        <v>8.5442689999999999</v>
      </c>
      <c r="BK890">
        <v>1.837356</v>
      </c>
      <c r="BL890">
        <v>5.8804540000000003</v>
      </c>
      <c r="BM890">
        <v>2.1436760000000001</v>
      </c>
      <c r="BN890">
        <v>6.7500660000000003</v>
      </c>
      <c r="BO890">
        <v>2.741209</v>
      </c>
      <c r="BP890">
        <v>6.6704780000000001</v>
      </c>
      <c r="BQ890">
        <v>3.6851389999999999</v>
      </c>
      <c r="BR890">
        <v>6.4510379999999996</v>
      </c>
      <c r="BS890">
        <v>3.2905129999999998</v>
      </c>
      <c r="BT890">
        <v>7.2760109999999996</v>
      </c>
      <c r="BU890">
        <v>3.0991960000000001</v>
      </c>
      <c r="BV890">
        <v>6.9033899999999999</v>
      </c>
      <c r="BW890">
        <v>1.6661029999999999</v>
      </c>
      <c r="BX890">
        <v>5.6823329999999999</v>
      </c>
      <c r="BY890">
        <v>3.2399399999999998</v>
      </c>
      <c r="BZ890">
        <v>5.2033459999999998</v>
      </c>
      <c r="CA890">
        <v>2.932178</v>
      </c>
      <c r="CB890">
        <v>4.9672200000000002</v>
      </c>
      <c r="CC890">
        <v>3.7641849999999999</v>
      </c>
      <c r="CD890">
        <v>5.1831490000000002</v>
      </c>
      <c r="CE890">
        <v>3.562478</v>
      </c>
      <c r="CF890">
        <v>6.5225739999999996</v>
      </c>
      <c r="CG890">
        <v>3.067666</v>
      </c>
      <c r="CH890">
        <v>5.761927</v>
      </c>
      <c r="CI890">
        <v>1.430955</v>
      </c>
      <c r="CJ890">
        <v>4.0581639999999997</v>
      </c>
      <c r="CK890">
        <v>2.5539429999999999</v>
      </c>
      <c r="CL890">
        <v>4.8887720000000003</v>
      </c>
      <c r="CM890">
        <v>2.526789</v>
      </c>
      <c r="CN890">
        <v>4.4991180000000002</v>
      </c>
      <c r="CO890">
        <v>3.4975160000000001</v>
      </c>
      <c r="CP890">
        <v>4.9435599999999997</v>
      </c>
      <c r="CQ890">
        <v>3.0510280000000001</v>
      </c>
      <c r="CR890">
        <v>6.0899900000000002</v>
      </c>
      <c r="CS890">
        <v>3.1213880000000001</v>
      </c>
      <c r="CT890">
        <v>6.4714869999999998</v>
      </c>
      <c r="CU890">
        <v>1.8567709999999999</v>
      </c>
      <c r="CV890">
        <v>4.2032239999999996</v>
      </c>
      <c r="CW890">
        <v>3.034713</v>
      </c>
      <c r="CX890">
        <v>4.4054489999999999</v>
      </c>
      <c r="CY890">
        <v>3.2451089999999998</v>
      </c>
      <c r="CZ890">
        <v>5.4001999999999999</v>
      </c>
      <c r="DA890">
        <v>3.561334</v>
      </c>
      <c r="DB890">
        <v>4.7339710000000004</v>
      </c>
      <c r="DC890">
        <v>3.7428279999999998</v>
      </c>
      <c r="DD890">
        <v>6.3632650000000002</v>
      </c>
      <c r="DE890">
        <v>104.087761</v>
      </c>
      <c r="DF890">
        <v>87.968239999999994</v>
      </c>
      <c r="DG890">
        <v>98.029295000000005</v>
      </c>
      <c r="DH890">
        <v>87.483356999999998</v>
      </c>
      <c r="DI890">
        <v>91.391974000000005</v>
      </c>
      <c r="DJ890">
        <v>69.829145999999994</v>
      </c>
      <c r="DK890">
        <v>127.679558</v>
      </c>
      <c r="DL890">
        <v>101.34714099999999</v>
      </c>
      <c r="DM890">
        <v>114.344807</v>
      </c>
      <c r="DN890">
        <v>99.910526000000004</v>
      </c>
      <c r="DO890">
        <v>140.876622</v>
      </c>
      <c r="DP890">
        <v>93.333499000000003</v>
      </c>
      <c r="DQ890">
        <v>134.63801599999999</v>
      </c>
      <c r="DR890">
        <v>117.118054</v>
      </c>
      <c r="DS890">
        <v>162.60223199999999</v>
      </c>
      <c r="DT890">
        <v>12.979028</v>
      </c>
      <c r="DU890">
        <v>197.22631999999999</v>
      </c>
      <c r="DV890">
        <v>15.796773999999999</v>
      </c>
      <c r="DW890">
        <v>186.07479599999999</v>
      </c>
      <c r="DX890">
        <v>11.052746000000001</v>
      </c>
      <c r="DY890">
        <v>177.560157</v>
      </c>
      <c r="DZ890">
        <v>118.53</v>
      </c>
      <c r="EA890">
        <v>5.758</v>
      </c>
      <c r="EB890">
        <v>676.6</v>
      </c>
      <c r="EC890">
        <v>119.61</v>
      </c>
      <c r="ED890">
        <v>5.9210000000000003</v>
      </c>
      <c r="EE890">
        <v>699.8</v>
      </c>
      <c r="EF890">
        <v>119.99</v>
      </c>
      <c r="EG890">
        <v>5.3330000000000002</v>
      </c>
      <c r="EH890">
        <v>632.9</v>
      </c>
      <c r="EI890">
        <v>119.339996</v>
      </c>
      <c r="EJ890">
        <v>2.649</v>
      </c>
      <c r="EK890">
        <v>316.10000600000001</v>
      </c>
      <c r="EL890">
        <v>1.7618240000000001</v>
      </c>
      <c r="EM890">
        <v>4.0135370000000004</v>
      </c>
      <c r="EN890">
        <v>34.020871</v>
      </c>
      <c r="EO890">
        <v>-16.495508000000001</v>
      </c>
      <c r="EP890">
        <v>-11.839688000000001</v>
      </c>
      <c r="EQ890">
        <v>-19.89368</v>
      </c>
      <c r="ER890">
        <v>108.999261</v>
      </c>
      <c r="ES890">
        <v>104.738153</v>
      </c>
      <c r="ET890">
        <v>101.366311</v>
      </c>
      <c r="EU890">
        <v>5.4361420000000003</v>
      </c>
      <c r="EV890">
        <v>6788.5943719999996</v>
      </c>
      <c r="EW890">
        <v>6983.9336009999997</v>
      </c>
      <c r="EX890">
        <v>5954.51955</v>
      </c>
      <c r="EY890">
        <v>4000.4166620000001</v>
      </c>
    </row>
    <row r="891" spans="1:155" x14ac:dyDescent="0.25">
      <c r="A891" s="741">
        <v>46246</v>
      </c>
      <c r="B891" s="740">
        <v>0.79751157407407403</v>
      </c>
      <c r="C891">
        <v>52800</v>
      </c>
      <c r="D891">
        <v>0</v>
      </c>
      <c r="E891">
        <v>0</v>
      </c>
      <c r="F891">
        <v>75.272322000000003</v>
      </c>
      <c r="G891">
        <v>72.713758999999996</v>
      </c>
      <c r="H891">
        <v>64.696751000000006</v>
      </c>
      <c r="I891">
        <v>73.245209000000003</v>
      </c>
      <c r="J891">
        <v>75.154150999999999</v>
      </c>
      <c r="K891">
        <v>72.273660000000007</v>
      </c>
      <c r="L891">
        <v>70.670418999999995</v>
      </c>
      <c r="M891">
        <v>71.00788</v>
      </c>
      <c r="N891">
        <v>5.3591329999999999</v>
      </c>
      <c r="O891">
        <v>4.1875879999999999</v>
      </c>
      <c r="P891">
        <v>4.3083229999999997</v>
      </c>
      <c r="Q891">
        <v>7.6782510000000004</v>
      </c>
      <c r="R891">
        <v>6.4489229999999997</v>
      </c>
      <c r="S891">
        <v>6.4896459999999996</v>
      </c>
      <c r="T891">
        <v>8.3527050000000003</v>
      </c>
      <c r="U891">
        <v>12.069286999999999</v>
      </c>
      <c r="V891">
        <v>17.150818999999998</v>
      </c>
      <c r="W891">
        <v>14.341988000000001</v>
      </c>
      <c r="X891">
        <v>10.566008999999999</v>
      </c>
      <c r="Y891">
        <v>10.726908999999999</v>
      </c>
      <c r="Z891">
        <v>12.145860000000001</v>
      </c>
      <c r="AA891">
        <v>13.672637999999999</v>
      </c>
      <c r="AB891">
        <v>11.316685</v>
      </c>
      <c r="AC891">
        <v>-2.6545190000000001</v>
      </c>
      <c r="AD891">
        <v>10.944813</v>
      </c>
      <c r="AE891">
        <v>0.472165</v>
      </c>
      <c r="AF891">
        <v>10.034917999999999</v>
      </c>
      <c r="AG891">
        <v>2.4793219999999998</v>
      </c>
      <c r="AH891">
        <v>-15.299799999999999</v>
      </c>
      <c r="AI891">
        <v>-8.4563389999999998</v>
      </c>
      <c r="AJ891">
        <v>12.456265</v>
      </c>
      <c r="AK891">
        <v>4.3127870000000001</v>
      </c>
      <c r="AL891">
        <v>12.454719000000001</v>
      </c>
      <c r="AM891">
        <v>2.7790759999999999</v>
      </c>
      <c r="AN891">
        <v>12.296351</v>
      </c>
      <c r="AO891">
        <v>4.0361909999999996</v>
      </c>
      <c r="AP891">
        <v>14.501412</v>
      </c>
      <c r="AQ891">
        <v>4.0981820000000004</v>
      </c>
      <c r="AR891">
        <v>12.991539</v>
      </c>
      <c r="AS891">
        <v>4.82172</v>
      </c>
      <c r="AT891">
        <v>12.279944</v>
      </c>
      <c r="AU891">
        <v>4.5355780000000001</v>
      </c>
      <c r="AV891">
        <v>11.600241</v>
      </c>
      <c r="AW891">
        <v>3.2285439999999999</v>
      </c>
      <c r="AX891">
        <v>9.8134739999999994</v>
      </c>
      <c r="AY891">
        <v>2.7971400000000002</v>
      </c>
      <c r="AZ891">
        <v>10.055914</v>
      </c>
      <c r="BA891">
        <v>3.7765870000000001</v>
      </c>
      <c r="BB891">
        <v>11.243566</v>
      </c>
      <c r="BC891">
        <v>3.752745</v>
      </c>
      <c r="BD891">
        <v>11.817342</v>
      </c>
      <c r="BE891">
        <v>3.6233689999999998</v>
      </c>
      <c r="BF891">
        <v>11.477771000000001</v>
      </c>
      <c r="BG891">
        <v>3.608206</v>
      </c>
      <c r="BH891">
        <v>8.5384039999999999</v>
      </c>
      <c r="BI891">
        <v>2.9625059999999999</v>
      </c>
      <c r="BJ891">
        <v>8.5745989999999992</v>
      </c>
      <c r="BK891">
        <v>1.8444910000000001</v>
      </c>
      <c r="BL891">
        <v>5.9141069999999996</v>
      </c>
      <c r="BM891">
        <v>2.1263990000000002</v>
      </c>
      <c r="BN891">
        <v>6.7685409999999999</v>
      </c>
      <c r="BO891">
        <v>2.7234449999999999</v>
      </c>
      <c r="BP891">
        <v>6.7049640000000004</v>
      </c>
      <c r="BQ891">
        <v>3.6830219999999998</v>
      </c>
      <c r="BR891">
        <v>6.4770019999999997</v>
      </c>
      <c r="BS891">
        <v>3.3267120000000001</v>
      </c>
      <c r="BT891">
        <v>7.2800060000000002</v>
      </c>
      <c r="BU891">
        <v>3.1470570000000002</v>
      </c>
      <c r="BV891">
        <v>6.9102860000000002</v>
      </c>
      <c r="BW891">
        <v>1.6924090000000001</v>
      </c>
      <c r="BX891">
        <v>5.7027299999999999</v>
      </c>
      <c r="BY891">
        <v>3.2870759999999999</v>
      </c>
      <c r="BZ891">
        <v>5.1765299999999996</v>
      </c>
      <c r="CA891">
        <v>2.976105</v>
      </c>
      <c r="CB891">
        <v>4.9596549999999997</v>
      </c>
      <c r="CC891">
        <v>3.7969409999999999</v>
      </c>
      <c r="CD891">
        <v>5.2007079999999997</v>
      </c>
      <c r="CE891">
        <v>3.603974</v>
      </c>
      <c r="CF891">
        <v>6.528187</v>
      </c>
      <c r="CG891">
        <v>3.1261920000000001</v>
      </c>
      <c r="CH891">
        <v>5.7649049999999997</v>
      </c>
      <c r="CI891">
        <v>1.4583870000000001</v>
      </c>
      <c r="CJ891">
        <v>4.0634459999999999</v>
      </c>
      <c r="CK891">
        <v>2.5784750000000001</v>
      </c>
      <c r="CL891">
        <v>4.9054209999999996</v>
      </c>
      <c r="CM891">
        <v>2.535212</v>
      </c>
      <c r="CN891">
        <v>4.4850159999999999</v>
      </c>
      <c r="CO891">
        <v>3.5569229999999998</v>
      </c>
      <c r="CP891">
        <v>4.948315</v>
      </c>
      <c r="CQ891">
        <v>3.0861480000000001</v>
      </c>
      <c r="CR891">
        <v>6.0988569999999998</v>
      </c>
      <c r="CS891">
        <v>3.127535</v>
      </c>
      <c r="CT891">
        <v>6.4929639999999997</v>
      </c>
      <c r="CU891">
        <v>1.9083410000000001</v>
      </c>
      <c r="CV891">
        <v>4.2045719999999998</v>
      </c>
      <c r="CW891">
        <v>3.0512410000000001</v>
      </c>
      <c r="CX891">
        <v>4.4358269999999997</v>
      </c>
      <c r="CY891">
        <v>3.2153109999999998</v>
      </c>
      <c r="CZ891">
        <v>5.4264089999999996</v>
      </c>
      <c r="DA891">
        <v>3.5687250000000001</v>
      </c>
      <c r="DB891">
        <v>4.7853859999999999</v>
      </c>
      <c r="DC891">
        <v>3.7727270000000002</v>
      </c>
      <c r="DD891">
        <v>6.4006280000000002</v>
      </c>
      <c r="DE891">
        <v>103.541173</v>
      </c>
      <c r="DF891">
        <v>87.892795000000007</v>
      </c>
      <c r="DG891">
        <v>97.520576000000005</v>
      </c>
      <c r="DH891">
        <v>87.569818999999995</v>
      </c>
      <c r="DI891">
        <v>90.992734999999996</v>
      </c>
      <c r="DJ891">
        <v>90.323223999999996</v>
      </c>
      <c r="DK891">
        <v>124.87769299999999</v>
      </c>
      <c r="DL891">
        <v>100.97700500000001</v>
      </c>
      <c r="DM891">
        <v>112.276865</v>
      </c>
      <c r="DN891">
        <v>99.410685999999998</v>
      </c>
      <c r="DO891">
        <v>139.99270899999999</v>
      </c>
      <c r="DP891">
        <v>93.124915000000001</v>
      </c>
      <c r="DQ891">
        <v>131.86540400000001</v>
      </c>
      <c r="DR891">
        <v>115.116867</v>
      </c>
      <c r="DS891">
        <v>162.25628699999999</v>
      </c>
      <c r="DT891">
        <v>12.650724</v>
      </c>
      <c r="DU891">
        <v>195.40040300000001</v>
      </c>
      <c r="DV891">
        <v>15.409865999999999</v>
      </c>
      <c r="DW891">
        <v>185.31748899999999</v>
      </c>
      <c r="DX891">
        <v>10.83033</v>
      </c>
      <c r="DY891">
        <v>176.59894600000001</v>
      </c>
      <c r="DZ891">
        <v>118.68</v>
      </c>
      <c r="EA891">
        <v>5.7160000000000002</v>
      </c>
      <c r="EB891">
        <v>671.2</v>
      </c>
      <c r="EC891">
        <v>119.61</v>
      </c>
      <c r="ED891">
        <v>5.8719999999999999</v>
      </c>
      <c r="EE891">
        <v>694.7</v>
      </c>
      <c r="EF891">
        <v>120.21</v>
      </c>
      <c r="EG891">
        <v>5.298</v>
      </c>
      <c r="EH891">
        <v>629.79999999999995</v>
      </c>
      <c r="EI891">
        <v>119.349998</v>
      </c>
      <c r="EJ891">
        <v>2.649</v>
      </c>
      <c r="EK891">
        <v>316.10000600000001</v>
      </c>
      <c r="EL891">
        <v>1.7616560000000001</v>
      </c>
      <c r="EM891">
        <v>4.0024639999999998</v>
      </c>
      <c r="EN891">
        <v>32.754860999999998</v>
      </c>
      <c r="EO891">
        <v>-17.061456</v>
      </c>
      <c r="EP891">
        <v>-12.458803</v>
      </c>
      <c r="EQ891">
        <v>-20.298596</v>
      </c>
      <c r="ER891">
        <v>108.312995</v>
      </c>
      <c r="ES891">
        <v>104.442548</v>
      </c>
      <c r="ET891">
        <v>100.978838</v>
      </c>
      <c r="EU891">
        <v>5.4556279999999999</v>
      </c>
      <c r="EV891">
        <v>6799.8217139999997</v>
      </c>
      <c r="EW891">
        <v>6995.5330180000001</v>
      </c>
      <c r="EX891">
        <v>5965.0272100000002</v>
      </c>
      <c r="EY891">
        <v>4005.6850060000002</v>
      </c>
    </row>
    <row r="892" spans="1:155" x14ac:dyDescent="0.25">
      <c r="A892" s="741">
        <v>46246</v>
      </c>
      <c r="B892" s="740">
        <v>0.79820601851851847</v>
      </c>
      <c r="C892">
        <v>52860</v>
      </c>
      <c r="D892">
        <v>0</v>
      </c>
      <c r="E892">
        <v>0</v>
      </c>
      <c r="F892">
        <v>75.199939999999998</v>
      </c>
      <c r="G892">
        <v>72.714858000000007</v>
      </c>
      <c r="H892">
        <v>64.592667000000006</v>
      </c>
      <c r="I892">
        <v>73.233999999999995</v>
      </c>
      <c r="J892">
        <v>75.157325999999998</v>
      </c>
      <c r="K892">
        <v>72.273454999999998</v>
      </c>
      <c r="L892">
        <v>70.716475000000003</v>
      </c>
      <c r="M892">
        <v>71.050522000000001</v>
      </c>
      <c r="N892">
        <v>5.2818969999999998</v>
      </c>
      <c r="O892">
        <v>3.9494910000000001</v>
      </c>
      <c r="P892">
        <v>4.1988300000000001</v>
      </c>
      <c r="Q892">
        <v>7.5533580000000002</v>
      </c>
      <c r="R892">
        <v>6.237304</v>
      </c>
      <c r="S892">
        <v>6.3549280000000001</v>
      </c>
      <c r="T892">
        <v>8.2627450000000007</v>
      </c>
      <c r="U892">
        <v>12.321588999999999</v>
      </c>
      <c r="V892">
        <v>16.762622</v>
      </c>
      <c r="W892">
        <v>13.988645999999999</v>
      </c>
      <c r="X892">
        <v>10.525743</v>
      </c>
      <c r="Y892">
        <v>10.287711</v>
      </c>
      <c r="Z892">
        <v>11.769283</v>
      </c>
      <c r="AA892">
        <v>13.550587999999999</v>
      </c>
      <c r="AB892">
        <v>11.16574</v>
      </c>
      <c r="AC892">
        <v>-3.1284260000000002</v>
      </c>
      <c r="AD892">
        <v>10.859012</v>
      </c>
      <c r="AE892">
        <v>0.184139</v>
      </c>
      <c r="AF892">
        <v>10.052352000000001</v>
      </c>
      <c r="AG892">
        <v>1.808476</v>
      </c>
      <c r="AH892">
        <v>-15.617962</v>
      </c>
      <c r="AI892">
        <v>-8.8900600000000001</v>
      </c>
      <c r="AJ892">
        <v>11.397817999999999</v>
      </c>
      <c r="AK892">
        <v>4.3017159999999999</v>
      </c>
      <c r="AL892">
        <v>12.500064999999999</v>
      </c>
      <c r="AM892">
        <v>2.7813509999999999</v>
      </c>
      <c r="AN892">
        <v>12.318562999999999</v>
      </c>
      <c r="AO892">
        <v>4.0373749999999999</v>
      </c>
      <c r="AP892">
        <v>14.513439</v>
      </c>
      <c r="AQ892">
        <v>4.1273739999999997</v>
      </c>
      <c r="AR892">
        <v>13.012724</v>
      </c>
      <c r="AS892">
        <v>4.8514080000000002</v>
      </c>
      <c r="AT892">
        <v>12.281243</v>
      </c>
      <c r="AU892">
        <v>4.5667179999999998</v>
      </c>
      <c r="AV892">
        <v>11.592911000000001</v>
      </c>
      <c r="AW892">
        <v>3.2495509999999999</v>
      </c>
      <c r="AX892">
        <v>9.8247180000000007</v>
      </c>
      <c r="AY892">
        <v>2.8287409999999999</v>
      </c>
      <c r="AZ892">
        <v>10.068318</v>
      </c>
      <c r="BA892">
        <v>3.8139099999999999</v>
      </c>
      <c r="BB892">
        <v>11.27168</v>
      </c>
      <c r="BC892">
        <v>3.7696800000000001</v>
      </c>
      <c r="BD892">
        <v>11.825454000000001</v>
      </c>
      <c r="BE892">
        <v>3.6572290000000001</v>
      </c>
      <c r="BF892">
        <v>11.483991</v>
      </c>
      <c r="BG892">
        <v>3.6360929999999998</v>
      </c>
      <c r="BH892">
        <v>8.5458160000000003</v>
      </c>
      <c r="BI892">
        <v>2.9911370000000002</v>
      </c>
      <c r="BJ892">
        <v>8.567914</v>
      </c>
      <c r="BK892">
        <v>1.8557079999999999</v>
      </c>
      <c r="BL892">
        <v>5.9083119999999996</v>
      </c>
      <c r="BM892">
        <v>2.1440589999999999</v>
      </c>
      <c r="BN892">
        <v>6.7923859999999996</v>
      </c>
      <c r="BO892">
        <v>2.746054</v>
      </c>
      <c r="BP892">
        <v>6.7063990000000002</v>
      </c>
      <c r="BQ892">
        <v>3.6904370000000002</v>
      </c>
      <c r="BR892">
        <v>6.5000980000000004</v>
      </c>
      <c r="BS892">
        <v>3.349456</v>
      </c>
      <c r="BT892">
        <v>7.3090159999999997</v>
      </c>
      <c r="BU892">
        <v>3.1343209999999999</v>
      </c>
      <c r="BV892">
        <v>6.9255139999999997</v>
      </c>
      <c r="BW892">
        <v>1.6976169999999999</v>
      </c>
      <c r="BX892">
        <v>5.6932159999999996</v>
      </c>
      <c r="BY892">
        <v>3.2747700000000002</v>
      </c>
      <c r="BZ892">
        <v>5.1960350000000002</v>
      </c>
      <c r="CA892">
        <v>3.0090129999999999</v>
      </c>
      <c r="CB892">
        <v>4.9998019999999999</v>
      </c>
      <c r="CC892">
        <v>3.8155890000000001</v>
      </c>
      <c r="CD892">
        <v>5.2101490000000004</v>
      </c>
      <c r="CE892">
        <v>3.5936789999999998</v>
      </c>
      <c r="CF892">
        <v>6.557461</v>
      </c>
      <c r="CG892">
        <v>3.122506</v>
      </c>
      <c r="CH892">
        <v>5.7646980000000001</v>
      </c>
      <c r="CI892">
        <v>1.471087</v>
      </c>
      <c r="CJ892">
        <v>4.0981360000000002</v>
      </c>
      <c r="CK892">
        <v>2.5750670000000002</v>
      </c>
      <c r="CL892">
        <v>4.9194529999999999</v>
      </c>
      <c r="CM892">
        <v>2.5410089999999999</v>
      </c>
      <c r="CN892">
        <v>4.5001519999999999</v>
      </c>
      <c r="CO892">
        <v>3.5495640000000002</v>
      </c>
      <c r="CP892">
        <v>4.9685050000000004</v>
      </c>
      <c r="CQ892">
        <v>3.116511</v>
      </c>
      <c r="CR892">
        <v>6.121302</v>
      </c>
      <c r="CS892">
        <v>3.1243280000000002</v>
      </c>
      <c r="CT892">
        <v>6.51457</v>
      </c>
      <c r="CU892">
        <v>1.904298</v>
      </c>
      <c r="CV892">
        <v>4.2253340000000001</v>
      </c>
      <c r="CW892">
        <v>3.061461</v>
      </c>
      <c r="CX892">
        <v>4.4237520000000004</v>
      </c>
      <c r="CY892">
        <v>3.2560880000000001</v>
      </c>
      <c r="CZ892">
        <v>5.4386400000000004</v>
      </c>
      <c r="DA892">
        <v>3.5899760000000001</v>
      </c>
      <c r="DB892">
        <v>4.776783</v>
      </c>
      <c r="DC892">
        <v>3.8086720000000001</v>
      </c>
      <c r="DD892">
        <v>6.4213389999999997</v>
      </c>
      <c r="DE892">
        <v>103.063635</v>
      </c>
      <c r="DF892">
        <v>88.014810999999995</v>
      </c>
      <c r="DG892">
        <v>97.147274999999993</v>
      </c>
      <c r="DH892">
        <v>87.333021000000002</v>
      </c>
      <c r="DI892">
        <v>91.156301999999997</v>
      </c>
      <c r="DJ892">
        <v>91.243774000000002</v>
      </c>
      <c r="DK892">
        <v>123.482427</v>
      </c>
      <c r="DL892">
        <v>100.569017</v>
      </c>
      <c r="DM892">
        <v>111.239361</v>
      </c>
      <c r="DN892">
        <v>99.068173000000002</v>
      </c>
      <c r="DO892">
        <v>139.800533</v>
      </c>
      <c r="DP892">
        <v>93.041452000000007</v>
      </c>
      <c r="DQ892">
        <v>130.48044200000001</v>
      </c>
      <c r="DR892">
        <v>113.959056</v>
      </c>
      <c r="DS892">
        <v>162.029639</v>
      </c>
      <c r="DT892">
        <v>12.402504</v>
      </c>
      <c r="DU892">
        <v>194.20505800000001</v>
      </c>
      <c r="DV892">
        <v>15.16563</v>
      </c>
      <c r="DW892">
        <v>183.90405200000001</v>
      </c>
      <c r="DX892">
        <v>10.593578000000001</v>
      </c>
      <c r="DY892">
        <v>176.92637999999999</v>
      </c>
      <c r="DZ892">
        <v>118.73</v>
      </c>
      <c r="EA892">
        <v>5.6909999999999998</v>
      </c>
      <c r="EB892">
        <v>669.9</v>
      </c>
      <c r="EC892">
        <v>119.69</v>
      </c>
      <c r="ED892">
        <v>5.8410000000000002</v>
      </c>
      <c r="EE892">
        <v>690.7</v>
      </c>
      <c r="EF892">
        <v>120.23</v>
      </c>
      <c r="EG892">
        <v>5.2720000000000002</v>
      </c>
      <c r="EH892">
        <v>627.20000000000005</v>
      </c>
      <c r="EI892">
        <v>119.480003</v>
      </c>
      <c r="EJ892">
        <v>2.65</v>
      </c>
      <c r="EK892">
        <v>316.5</v>
      </c>
      <c r="EL892">
        <v>1.8748849999999999</v>
      </c>
      <c r="EM892">
        <v>3.96272</v>
      </c>
      <c r="EN892">
        <v>32.130445999999999</v>
      </c>
      <c r="EO892">
        <v>-17.492847000000001</v>
      </c>
      <c r="EP892">
        <v>-12.852779999999999</v>
      </c>
      <c r="EQ892">
        <v>-20.732627999999998</v>
      </c>
      <c r="ER892">
        <v>107.861357</v>
      </c>
      <c r="ES892">
        <v>103.888631</v>
      </c>
      <c r="ET892">
        <v>101.110989</v>
      </c>
      <c r="EU892">
        <v>5.4697420000000001</v>
      </c>
      <c r="EV892">
        <v>6810.993528</v>
      </c>
      <c r="EW892">
        <v>7007.0771860000004</v>
      </c>
      <c r="EX892">
        <v>5975.4958989999996</v>
      </c>
      <c r="EY892">
        <v>4010.9604049999998</v>
      </c>
    </row>
    <row r="893" spans="1:155" x14ac:dyDescent="0.25">
      <c r="A893" s="741">
        <v>46246</v>
      </c>
      <c r="B893" s="740">
        <v>0.79890046296296291</v>
      </c>
      <c r="C893">
        <v>52920</v>
      </c>
      <c r="D893">
        <v>0</v>
      </c>
      <c r="E893">
        <v>0</v>
      </c>
      <c r="F893">
        <v>75.006457999999995</v>
      </c>
      <c r="G893">
        <v>72.638148999999999</v>
      </c>
      <c r="H893">
        <v>64.511364999999998</v>
      </c>
      <c r="I893">
        <v>73.216683000000003</v>
      </c>
      <c r="J893">
        <v>75.141315000000006</v>
      </c>
      <c r="K893">
        <v>72.302732000000006</v>
      </c>
      <c r="L893">
        <v>70.718462000000002</v>
      </c>
      <c r="M893">
        <v>71.093671000000001</v>
      </c>
      <c r="N893">
        <v>5.1349739999999997</v>
      </c>
      <c r="O893">
        <v>3.6846670000000001</v>
      </c>
      <c r="P893">
        <v>4.0314649999999999</v>
      </c>
      <c r="Q893">
        <v>7.5182529999999996</v>
      </c>
      <c r="R893">
        <v>5.8880460000000001</v>
      </c>
      <c r="S893">
        <v>6.0927210000000001</v>
      </c>
      <c r="T893">
        <v>8.0851179999999996</v>
      </c>
      <c r="U893">
        <v>11.7554</v>
      </c>
      <c r="V893">
        <v>16.426161</v>
      </c>
      <c r="W893">
        <v>14.037321</v>
      </c>
      <c r="X893">
        <v>10.316219</v>
      </c>
      <c r="Y893">
        <v>10.20814</v>
      </c>
      <c r="Z893">
        <v>11.427301999999999</v>
      </c>
      <c r="AA893">
        <v>13.370317999999999</v>
      </c>
      <c r="AB893">
        <v>10.876533</v>
      </c>
      <c r="AC893">
        <v>-3.4238439999999999</v>
      </c>
      <c r="AD893">
        <v>10.660126999999999</v>
      </c>
      <c r="AE893">
        <v>-0.22769500000000001</v>
      </c>
      <c r="AF893">
        <v>9.8678150000000002</v>
      </c>
      <c r="AG893">
        <v>1.3040639999999999</v>
      </c>
      <c r="AH893">
        <v>-15.945076</v>
      </c>
      <c r="AI893">
        <v>-9.2207419999999995</v>
      </c>
      <c r="AJ893">
        <v>11.197558000000001</v>
      </c>
      <c r="AK893">
        <v>4.341342</v>
      </c>
      <c r="AL893">
        <v>12.512365000000001</v>
      </c>
      <c r="AM893">
        <v>2.7855430000000001</v>
      </c>
      <c r="AN893">
        <v>12.356278</v>
      </c>
      <c r="AO893">
        <v>4.043526</v>
      </c>
      <c r="AP893">
        <v>14.544387</v>
      </c>
      <c r="AQ893">
        <v>4.1408709999999997</v>
      </c>
      <c r="AR893">
        <v>13.013411</v>
      </c>
      <c r="AS893">
        <v>4.8470570000000004</v>
      </c>
      <c r="AT893">
        <v>12.319630999999999</v>
      </c>
      <c r="AU893">
        <v>4.588095</v>
      </c>
      <c r="AV893">
        <v>11.64587</v>
      </c>
      <c r="AW893">
        <v>3.2900320000000001</v>
      </c>
      <c r="AX893">
        <v>9.8538840000000008</v>
      </c>
      <c r="AY893">
        <v>2.8398059999999998</v>
      </c>
      <c r="AZ893">
        <v>10.070857999999999</v>
      </c>
      <c r="BA893">
        <v>3.8233640000000002</v>
      </c>
      <c r="BB893">
        <v>11.296034000000001</v>
      </c>
      <c r="BC893">
        <v>3.7786789999999999</v>
      </c>
      <c r="BD893">
        <v>11.861141</v>
      </c>
      <c r="BE893">
        <v>3.6907939999999999</v>
      </c>
      <c r="BF893">
        <v>11.502186999999999</v>
      </c>
      <c r="BG893">
        <v>3.6728749999999999</v>
      </c>
      <c r="BH893">
        <v>8.5866810000000005</v>
      </c>
      <c r="BI893">
        <v>3.007501</v>
      </c>
      <c r="BJ893">
        <v>8.614331</v>
      </c>
      <c r="BK893">
        <v>1.86527</v>
      </c>
      <c r="BL893">
        <v>5.9397960000000003</v>
      </c>
      <c r="BM893">
        <v>2.1434850000000001</v>
      </c>
      <c r="BN893">
        <v>6.8176560000000004</v>
      </c>
      <c r="BO893">
        <v>2.7461709999999999</v>
      </c>
      <c r="BP893">
        <v>6.7371610000000004</v>
      </c>
      <c r="BQ893">
        <v>3.7420100000000001</v>
      </c>
      <c r="BR893">
        <v>6.5180480000000003</v>
      </c>
      <c r="BS893">
        <v>3.3403700000000001</v>
      </c>
      <c r="BT893">
        <v>7.3479669999999997</v>
      </c>
      <c r="BU893">
        <v>3.1212249999999999</v>
      </c>
      <c r="BV893">
        <v>6.9531869999999998</v>
      </c>
      <c r="BW893">
        <v>1.6545380000000001</v>
      </c>
      <c r="BX893">
        <v>5.7112489999999996</v>
      </c>
      <c r="BY893">
        <v>3.2501120000000001</v>
      </c>
      <c r="BZ893">
        <v>5.2329410000000003</v>
      </c>
      <c r="CA893">
        <v>3.004648</v>
      </c>
      <c r="CB893">
        <v>5.0165430000000004</v>
      </c>
      <c r="CC893">
        <v>3.8040989999999999</v>
      </c>
      <c r="CD893">
        <v>5.2348970000000001</v>
      </c>
      <c r="CE893">
        <v>3.60608</v>
      </c>
      <c r="CF893">
        <v>6.5778509999999999</v>
      </c>
      <c r="CG893">
        <v>3.1117309999999998</v>
      </c>
      <c r="CH893">
        <v>5.7947030000000002</v>
      </c>
      <c r="CI893">
        <v>1.4422779999999999</v>
      </c>
      <c r="CJ893">
        <v>4.094697</v>
      </c>
      <c r="CK893">
        <v>2.55159</v>
      </c>
      <c r="CL893">
        <v>4.9070650000000002</v>
      </c>
      <c r="CM893">
        <v>2.523514</v>
      </c>
      <c r="CN893">
        <v>4.5307000000000004</v>
      </c>
      <c r="CO893">
        <v>3.5447700000000002</v>
      </c>
      <c r="CP893">
        <v>5.0019720000000003</v>
      </c>
      <c r="CQ893">
        <v>3.1059260000000002</v>
      </c>
      <c r="CR893">
        <v>6.1519649999999997</v>
      </c>
      <c r="CS893">
        <v>3.1252399999999998</v>
      </c>
      <c r="CT893">
        <v>6.5050369999999997</v>
      </c>
      <c r="CU893">
        <v>1.8509310000000001</v>
      </c>
      <c r="CV893">
        <v>4.2208189999999997</v>
      </c>
      <c r="CW893">
        <v>3.0256639999999999</v>
      </c>
      <c r="CX893">
        <v>4.4406980000000003</v>
      </c>
      <c r="CY893">
        <v>3.2546729999999999</v>
      </c>
      <c r="CZ893">
        <v>5.4496019999999996</v>
      </c>
      <c r="DA893">
        <v>3.6213449999999998</v>
      </c>
      <c r="DB893">
        <v>4.7888310000000001</v>
      </c>
      <c r="DC893">
        <v>3.7996059999999998</v>
      </c>
      <c r="DD893">
        <v>6.4209170000000002</v>
      </c>
      <c r="DE893">
        <v>103.01171600000001</v>
      </c>
      <c r="DF893">
        <v>87.934186999999994</v>
      </c>
      <c r="DG893">
        <v>97.090545000000006</v>
      </c>
      <c r="DH893">
        <v>87.471767</v>
      </c>
      <c r="DI893">
        <v>90.856542000000005</v>
      </c>
      <c r="DJ893">
        <v>69.484640999999996</v>
      </c>
      <c r="DK893">
        <v>122.714083</v>
      </c>
      <c r="DL893">
        <v>100.48544</v>
      </c>
      <c r="DM893">
        <v>110.614171</v>
      </c>
      <c r="DN893">
        <v>98.915407000000002</v>
      </c>
      <c r="DO893">
        <v>139.52021199999999</v>
      </c>
      <c r="DP893">
        <v>92.850403</v>
      </c>
      <c r="DQ893">
        <v>129.816339</v>
      </c>
      <c r="DR893">
        <v>113.266893</v>
      </c>
      <c r="DS893">
        <v>161.82123799999999</v>
      </c>
      <c r="DT893">
        <v>12.287967</v>
      </c>
      <c r="DU893">
        <v>194.008928</v>
      </c>
      <c r="DV893">
        <v>15.034279</v>
      </c>
      <c r="DW893">
        <v>183.78693699999999</v>
      </c>
      <c r="DX893">
        <v>10.428746</v>
      </c>
      <c r="DY893">
        <v>176.12582499999999</v>
      </c>
      <c r="DZ893">
        <v>118.69</v>
      </c>
      <c r="EA893">
        <v>5.6740000000000004</v>
      </c>
      <c r="EB893">
        <v>665.5</v>
      </c>
      <c r="EC893">
        <v>119.67</v>
      </c>
      <c r="ED893">
        <v>5.82</v>
      </c>
      <c r="EE893">
        <v>688.6</v>
      </c>
      <c r="EF893">
        <v>120.29</v>
      </c>
      <c r="EG893">
        <v>5.2720000000000002</v>
      </c>
      <c r="EH893">
        <v>624.4</v>
      </c>
      <c r="EI893">
        <v>119.400002</v>
      </c>
      <c r="EJ893">
        <v>2.649</v>
      </c>
      <c r="EK893">
        <v>316.20001200000002</v>
      </c>
      <c r="EL893">
        <v>1.74786</v>
      </c>
      <c r="EM893">
        <v>3.844948</v>
      </c>
      <c r="EN893">
        <v>32.234231999999999</v>
      </c>
      <c r="EO893">
        <v>-17.692936</v>
      </c>
      <c r="EP893">
        <v>-13.06569</v>
      </c>
      <c r="EQ893">
        <v>-21.036674000000001</v>
      </c>
      <c r="ER893">
        <v>107.78707199999999</v>
      </c>
      <c r="ES893">
        <v>103.84260500000001</v>
      </c>
      <c r="ET893">
        <v>100.787594</v>
      </c>
      <c r="EU893">
        <v>5.4813349999999996</v>
      </c>
      <c r="EV893">
        <v>6822.1129570000003</v>
      </c>
      <c r="EW893">
        <v>7018.5724680000003</v>
      </c>
      <c r="EX893">
        <v>5985.937175</v>
      </c>
      <c r="EY893">
        <v>4016.2349869999998</v>
      </c>
    </row>
    <row r="894" spans="1:155" x14ac:dyDescent="0.25">
      <c r="A894" s="741">
        <v>46246</v>
      </c>
      <c r="B894" s="740">
        <v>0.79959490740740746</v>
      </c>
      <c r="C894">
        <v>52980</v>
      </c>
      <c r="D894">
        <v>0</v>
      </c>
      <c r="E894">
        <v>0</v>
      </c>
      <c r="F894">
        <v>75.061943999999997</v>
      </c>
      <c r="G894">
        <v>72.631525999999994</v>
      </c>
      <c r="H894">
        <v>64.557709000000003</v>
      </c>
      <c r="I894">
        <v>73.215535000000003</v>
      </c>
      <c r="J894">
        <v>75.151150999999999</v>
      </c>
      <c r="K894">
        <v>72.274039000000002</v>
      </c>
      <c r="L894">
        <v>70.705657000000002</v>
      </c>
      <c r="M894">
        <v>71.121184999999997</v>
      </c>
      <c r="N894">
        <v>5.3722750000000001</v>
      </c>
      <c r="O894">
        <v>3.8159160000000001</v>
      </c>
      <c r="P894">
        <v>3.9119160000000002</v>
      </c>
      <c r="Q894">
        <v>7.1672289999999998</v>
      </c>
      <c r="R894">
        <v>5.598039</v>
      </c>
      <c r="S894">
        <v>6.0033810000000001</v>
      </c>
      <c r="T894">
        <v>7.8909010000000004</v>
      </c>
      <c r="U894">
        <v>11.647124</v>
      </c>
      <c r="V894">
        <v>16.438661</v>
      </c>
      <c r="W894">
        <v>13.844272</v>
      </c>
      <c r="X894">
        <v>10.312438</v>
      </c>
      <c r="Y894">
        <v>10.045127000000001</v>
      </c>
      <c r="Z894">
        <v>11.210934</v>
      </c>
      <c r="AA894">
        <v>13.572800000000001</v>
      </c>
      <c r="AB894">
        <v>10.735837</v>
      </c>
      <c r="AC894">
        <v>-3.6205340000000001</v>
      </c>
      <c r="AD894">
        <v>10.893102000000001</v>
      </c>
      <c r="AE894">
        <v>-0.49476100000000001</v>
      </c>
      <c r="AF894">
        <v>9.5896810000000006</v>
      </c>
      <c r="AG894">
        <v>0.99933499999999997</v>
      </c>
      <c r="AH894">
        <v>-16.249534000000001</v>
      </c>
      <c r="AI894">
        <v>-9.4385119999999993</v>
      </c>
      <c r="AJ894">
        <v>10.569837</v>
      </c>
      <c r="AK894">
        <v>4.3732329999999999</v>
      </c>
      <c r="AL894">
        <v>12.551854000000001</v>
      </c>
      <c r="AM894">
        <v>2.7892420000000002</v>
      </c>
      <c r="AN894">
        <v>12.410296000000001</v>
      </c>
      <c r="AO894">
        <v>4.0495140000000003</v>
      </c>
      <c r="AP894">
        <v>14.608202</v>
      </c>
      <c r="AQ894">
        <v>4.1317060000000003</v>
      </c>
      <c r="AR894">
        <v>13.064260000000001</v>
      </c>
      <c r="AS894">
        <v>4.8618059999999996</v>
      </c>
      <c r="AT894">
        <v>12.353835</v>
      </c>
      <c r="AU894">
        <v>4.5818409999999998</v>
      </c>
      <c r="AV894">
        <v>11.674654</v>
      </c>
      <c r="AW894">
        <v>3.2997610000000002</v>
      </c>
      <c r="AX894">
        <v>9.9140619999999995</v>
      </c>
      <c r="AY894">
        <v>2.8269989999999998</v>
      </c>
      <c r="AZ894">
        <v>10.128901000000001</v>
      </c>
      <c r="BA894">
        <v>3.8139530000000001</v>
      </c>
      <c r="BB894">
        <v>11.325286</v>
      </c>
      <c r="BC894">
        <v>3.774715</v>
      </c>
      <c r="BD894">
        <v>11.889917000000001</v>
      </c>
      <c r="BE894">
        <v>3.6940840000000001</v>
      </c>
      <c r="BF894">
        <v>11.551325</v>
      </c>
      <c r="BG894">
        <v>3.6628409999999998</v>
      </c>
      <c r="BH894">
        <v>8.628425</v>
      </c>
      <c r="BI894">
        <v>2.9999180000000001</v>
      </c>
      <c r="BJ894">
        <v>8.6460899999999992</v>
      </c>
      <c r="BK894">
        <v>1.857726</v>
      </c>
      <c r="BL894">
        <v>5.9661840000000002</v>
      </c>
      <c r="BM894">
        <v>2.1474570000000002</v>
      </c>
      <c r="BN894">
        <v>6.8469699999999998</v>
      </c>
      <c r="BO894">
        <v>2.7462170000000001</v>
      </c>
      <c r="BP894">
        <v>6.7545869999999999</v>
      </c>
      <c r="BQ894">
        <v>3.7342460000000002</v>
      </c>
      <c r="BR894">
        <v>6.5395719999999997</v>
      </c>
      <c r="BS894">
        <v>3.379003</v>
      </c>
      <c r="BT894">
        <v>7.3516430000000001</v>
      </c>
      <c r="BU894">
        <v>3.166391</v>
      </c>
      <c r="BV894">
        <v>6.9427729999999999</v>
      </c>
      <c r="BW894">
        <v>1.678145</v>
      </c>
      <c r="BX894">
        <v>5.7293089999999998</v>
      </c>
      <c r="BY894">
        <v>3.2834099999999999</v>
      </c>
      <c r="BZ894">
        <v>5.2403259999999996</v>
      </c>
      <c r="CA894">
        <v>3.0447099999999998</v>
      </c>
      <c r="CB894">
        <v>5.0363100000000003</v>
      </c>
      <c r="CC894">
        <v>3.8447360000000002</v>
      </c>
      <c r="CD894">
        <v>5.2525279999999999</v>
      </c>
      <c r="CE894">
        <v>3.6628099999999999</v>
      </c>
      <c r="CF894">
        <v>6.6056970000000002</v>
      </c>
      <c r="CG894">
        <v>3.1479979999999999</v>
      </c>
      <c r="CH894">
        <v>5.800249</v>
      </c>
      <c r="CI894">
        <v>1.487506</v>
      </c>
      <c r="CJ894">
        <v>4.1250520000000002</v>
      </c>
      <c r="CK894">
        <v>2.5826380000000002</v>
      </c>
      <c r="CL894">
        <v>4.9334179999999996</v>
      </c>
      <c r="CM894">
        <v>2.544899</v>
      </c>
      <c r="CN894">
        <v>4.5278859999999996</v>
      </c>
      <c r="CO894">
        <v>3.5902029999999998</v>
      </c>
      <c r="CP894">
        <v>5.0075329999999996</v>
      </c>
      <c r="CQ894">
        <v>3.1496689999999998</v>
      </c>
      <c r="CR894">
        <v>6.1552280000000001</v>
      </c>
      <c r="CS894">
        <v>3.156107</v>
      </c>
      <c r="CT894">
        <v>6.5241850000000001</v>
      </c>
      <c r="CU894">
        <v>1.8844939999999999</v>
      </c>
      <c r="CV894">
        <v>4.2322259999999998</v>
      </c>
      <c r="CW894">
        <v>3.0472109999999999</v>
      </c>
      <c r="CX894">
        <v>4.4218299999999999</v>
      </c>
      <c r="CY894">
        <v>3.2376109999999998</v>
      </c>
      <c r="CZ894">
        <v>5.443594</v>
      </c>
      <c r="DA894">
        <v>3.6074790000000001</v>
      </c>
      <c r="DB894">
        <v>4.7928790000000001</v>
      </c>
      <c r="DC894">
        <v>3.8032010000000001</v>
      </c>
      <c r="DD894">
        <v>6.4138989999999998</v>
      </c>
      <c r="DE894">
        <v>102.653976</v>
      </c>
      <c r="DF894">
        <v>87.911235000000005</v>
      </c>
      <c r="DG894">
        <v>96.554568000000003</v>
      </c>
      <c r="DH894">
        <v>87.168560999999997</v>
      </c>
      <c r="DI894">
        <v>91.256640000000004</v>
      </c>
      <c r="DJ894">
        <v>75.082857000000004</v>
      </c>
      <c r="DK894">
        <v>122.27477</v>
      </c>
      <c r="DL894">
        <v>100.199623</v>
      </c>
      <c r="DM894">
        <v>110.158672</v>
      </c>
      <c r="DN894">
        <v>98.592685000000003</v>
      </c>
      <c r="DO894">
        <v>139.06455399999999</v>
      </c>
      <c r="DP894">
        <v>92.879301999999996</v>
      </c>
      <c r="DQ894">
        <v>129.401004</v>
      </c>
      <c r="DR894">
        <v>112.81294800000001</v>
      </c>
      <c r="DS894">
        <v>161.76007000000001</v>
      </c>
      <c r="DT894">
        <v>12.129355</v>
      </c>
      <c r="DU894">
        <v>193.36659700000001</v>
      </c>
      <c r="DV894">
        <v>14.875424000000001</v>
      </c>
      <c r="DW894">
        <v>182.99697499999999</v>
      </c>
      <c r="DX894">
        <v>10.303566999999999</v>
      </c>
      <c r="DY894">
        <v>176.82364999999999</v>
      </c>
      <c r="DZ894">
        <v>118.77</v>
      </c>
      <c r="EA894">
        <v>5.6580000000000004</v>
      </c>
      <c r="EB894">
        <v>666.1</v>
      </c>
      <c r="EC894">
        <v>119.6</v>
      </c>
      <c r="ED894">
        <v>5.8120000000000003</v>
      </c>
      <c r="EE894">
        <v>688</v>
      </c>
      <c r="EF894">
        <v>120.34</v>
      </c>
      <c r="EG894">
        <v>5.266</v>
      </c>
      <c r="EH894">
        <v>624.70000000000005</v>
      </c>
      <c r="EI894">
        <v>119.519997</v>
      </c>
      <c r="EJ894">
        <v>2.65</v>
      </c>
      <c r="EK894">
        <v>316.60000600000001</v>
      </c>
      <c r="EL894">
        <v>1.7215750000000001</v>
      </c>
      <c r="EM894">
        <v>3.8856389999999998</v>
      </c>
      <c r="EN894">
        <v>31.838450000000002</v>
      </c>
      <c r="EO894">
        <v>-17.971108999999998</v>
      </c>
      <c r="EP894">
        <v>-13.324151000000001</v>
      </c>
      <c r="EQ894">
        <v>-21.268612999999998</v>
      </c>
      <c r="ER894">
        <v>107.543429</v>
      </c>
      <c r="ES894">
        <v>103.53163000000001</v>
      </c>
      <c r="ET894">
        <v>101.069546</v>
      </c>
      <c r="EU894">
        <v>5.5004790000000003</v>
      </c>
      <c r="EV894">
        <v>6833.2091220000002</v>
      </c>
      <c r="EW894">
        <v>7030.041851</v>
      </c>
      <c r="EX894">
        <v>5996.3402640000004</v>
      </c>
      <c r="EY894">
        <v>4021.5086000000001</v>
      </c>
    </row>
    <row r="895" spans="1:155" x14ac:dyDescent="0.25">
      <c r="A895" s="741">
        <v>46246</v>
      </c>
      <c r="B895" s="740">
        <v>0.8002893518518519</v>
      </c>
      <c r="C895">
        <v>53040</v>
      </c>
      <c r="D895">
        <v>0</v>
      </c>
      <c r="E895">
        <v>0</v>
      </c>
      <c r="F895">
        <v>75.016597000000004</v>
      </c>
      <c r="G895">
        <v>72.663988000000003</v>
      </c>
      <c r="H895">
        <v>64.567819</v>
      </c>
      <c r="I895">
        <v>73.230284999999995</v>
      </c>
      <c r="J895">
        <v>75.176848000000007</v>
      </c>
      <c r="K895">
        <v>72.308297999999994</v>
      </c>
      <c r="L895">
        <v>70.731317000000004</v>
      </c>
      <c r="M895">
        <v>71.158288999999996</v>
      </c>
      <c r="N895">
        <v>5.0675020000000002</v>
      </c>
      <c r="O895">
        <v>3.4782639999999998</v>
      </c>
      <c r="P895">
        <v>3.8049580000000001</v>
      </c>
      <c r="Q895">
        <v>7.285209</v>
      </c>
      <c r="R895">
        <v>5.4161869999999999</v>
      </c>
      <c r="S895">
        <v>5.8019439999999998</v>
      </c>
      <c r="T895">
        <v>7.8709030000000002</v>
      </c>
      <c r="U895">
        <v>11.91743</v>
      </c>
      <c r="V895">
        <v>16.245501999999998</v>
      </c>
      <c r="W895">
        <v>14.075279</v>
      </c>
      <c r="X895">
        <v>10.450828</v>
      </c>
      <c r="Y895">
        <v>9.6927509999999995</v>
      </c>
      <c r="Z895">
        <v>11.145996999999999</v>
      </c>
      <c r="AA895">
        <v>13.115589</v>
      </c>
      <c r="AB895">
        <v>10.583104000000001</v>
      </c>
      <c r="AC895">
        <v>-3.869993</v>
      </c>
      <c r="AD895">
        <v>10.777127999999999</v>
      </c>
      <c r="AE895">
        <v>-0.72092500000000004</v>
      </c>
      <c r="AF895">
        <v>9.4224669999999993</v>
      </c>
      <c r="AG895">
        <v>0.81798999999999999</v>
      </c>
      <c r="AH895">
        <v>-16.411133</v>
      </c>
      <c r="AI895">
        <v>-9.6316790000000001</v>
      </c>
      <c r="AJ895">
        <v>10.041095</v>
      </c>
      <c r="AK895">
        <v>4.3819970000000001</v>
      </c>
      <c r="AL895">
        <v>12.553998</v>
      </c>
      <c r="AM895">
        <v>2.8130389999999998</v>
      </c>
      <c r="AN895">
        <v>12.409264</v>
      </c>
      <c r="AO895">
        <v>4.0798620000000003</v>
      </c>
      <c r="AP895">
        <v>14.622721</v>
      </c>
      <c r="AQ895">
        <v>4.1363390000000004</v>
      </c>
      <c r="AR895">
        <v>13.079325000000001</v>
      </c>
      <c r="AS895">
        <v>4.889888</v>
      </c>
      <c r="AT895">
        <v>12.370543</v>
      </c>
      <c r="AU895">
        <v>4.6221350000000001</v>
      </c>
      <c r="AV895">
        <v>11.724532999999999</v>
      </c>
      <c r="AW895">
        <v>3.30532</v>
      </c>
      <c r="AX895">
        <v>9.9336830000000003</v>
      </c>
      <c r="AY895">
        <v>2.8505050000000001</v>
      </c>
      <c r="AZ895">
        <v>10.136403</v>
      </c>
      <c r="BA895">
        <v>3.8421949999999998</v>
      </c>
      <c r="BB895">
        <v>11.355650000000001</v>
      </c>
      <c r="BC895">
        <v>3.7824409999999999</v>
      </c>
      <c r="BD895">
        <v>11.920711000000001</v>
      </c>
      <c r="BE895">
        <v>3.714343</v>
      </c>
      <c r="BF895">
        <v>11.568175999999999</v>
      </c>
      <c r="BG895">
        <v>3.6670189999999998</v>
      </c>
      <c r="BH895">
        <v>8.6446090000000009</v>
      </c>
      <c r="BI895">
        <v>3.0171570000000001</v>
      </c>
      <c r="BJ895">
        <v>8.6604930000000007</v>
      </c>
      <c r="BK895">
        <v>1.8598349999999999</v>
      </c>
      <c r="BL895">
        <v>5.975606</v>
      </c>
      <c r="BM895">
        <v>2.1431179999999999</v>
      </c>
      <c r="BN895">
        <v>6.8439680000000003</v>
      </c>
      <c r="BO895">
        <v>2.7427359999999998</v>
      </c>
      <c r="BP895">
        <v>6.7634759999999998</v>
      </c>
      <c r="BQ895">
        <v>3.769361</v>
      </c>
      <c r="BR895">
        <v>6.5397970000000001</v>
      </c>
      <c r="BS895">
        <v>3.375092</v>
      </c>
      <c r="BT895">
        <v>7.3509539999999998</v>
      </c>
      <c r="BU895">
        <v>3.1585999999999999</v>
      </c>
      <c r="BV895">
        <v>6.931368</v>
      </c>
      <c r="BW895">
        <v>1.6661889999999999</v>
      </c>
      <c r="BX895">
        <v>5.7095830000000003</v>
      </c>
      <c r="BY895">
        <v>3.268669</v>
      </c>
      <c r="BZ895">
        <v>5.2284129999999998</v>
      </c>
      <c r="CA895">
        <v>3.0102220000000002</v>
      </c>
      <c r="CB895">
        <v>5.0088030000000003</v>
      </c>
      <c r="CC895">
        <v>3.8306529999999999</v>
      </c>
      <c r="CD895">
        <v>5.2439749999999998</v>
      </c>
      <c r="CE895">
        <v>3.644129</v>
      </c>
      <c r="CF895">
        <v>6.6052309999999999</v>
      </c>
      <c r="CG895">
        <v>3.1268370000000001</v>
      </c>
      <c r="CH895">
        <v>5.8011710000000001</v>
      </c>
      <c r="CI895">
        <v>1.442795</v>
      </c>
      <c r="CJ895">
        <v>4.0947519999999997</v>
      </c>
      <c r="CK895">
        <v>2.5524200000000001</v>
      </c>
      <c r="CL895">
        <v>4.9097270000000002</v>
      </c>
      <c r="CM895">
        <v>2.5303279999999999</v>
      </c>
      <c r="CN895">
        <v>4.5214530000000002</v>
      </c>
      <c r="CO895">
        <v>3.5989260000000001</v>
      </c>
      <c r="CP895">
        <v>5.0044019999999998</v>
      </c>
      <c r="CQ895">
        <v>3.1336550000000001</v>
      </c>
      <c r="CR895">
        <v>6.1649200000000004</v>
      </c>
      <c r="CS895">
        <v>3.1400920000000001</v>
      </c>
      <c r="CT895">
        <v>6.5345089999999999</v>
      </c>
      <c r="CU895">
        <v>1.8764620000000001</v>
      </c>
      <c r="CV895">
        <v>4.2113680000000002</v>
      </c>
      <c r="CW895">
        <v>3.063107</v>
      </c>
      <c r="CX895">
        <v>4.4257330000000001</v>
      </c>
      <c r="CY895">
        <v>3.249336</v>
      </c>
      <c r="CZ895">
        <v>5.44245</v>
      </c>
      <c r="DA895">
        <v>3.6327929999999999</v>
      </c>
      <c r="DB895">
        <v>4.7832879999999998</v>
      </c>
      <c r="DC895">
        <v>3.84091</v>
      </c>
      <c r="DD895">
        <v>6.4278240000000002</v>
      </c>
      <c r="DE895">
        <v>102.696303</v>
      </c>
      <c r="DF895">
        <v>87.775351000000001</v>
      </c>
      <c r="DG895">
        <v>96.807723999999993</v>
      </c>
      <c r="DH895">
        <v>86.574245000000005</v>
      </c>
      <c r="DI895">
        <v>91.098115000000007</v>
      </c>
      <c r="DJ895">
        <v>86.625951000000001</v>
      </c>
      <c r="DK895">
        <v>122.086339</v>
      </c>
      <c r="DL895">
        <v>100.045327</v>
      </c>
      <c r="DM895">
        <v>109.932598</v>
      </c>
      <c r="DN895">
        <v>98.485986999999994</v>
      </c>
      <c r="DO895">
        <v>139.35983999999999</v>
      </c>
      <c r="DP895">
        <v>92.845983000000004</v>
      </c>
      <c r="DQ895">
        <v>129.16071700000001</v>
      </c>
      <c r="DR895">
        <v>112.617315</v>
      </c>
      <c r="DS895">
        <v>161.52489199999999</v>
      </c>
      <c r="DT895">
        <v>12.054180000000001</v>
      </c>
      <c r="DU895">
        <v>193.162983</v>
      </c>
      <c r="DV895">
        <v>14.722352000000001</v>
      </c>
      <c r="DW895">
        <v>182.37281999999999</v>
      </c>
      <c r="DX895">
        <v>10.195687</v>
      </c>
      <c r="DY895">
        <v>176.63306</v>
      </c>
      <c r="DZ895">
        <v>118.79</v>
      </c>
      <c r="EA895">
        <v>5.6379999999999999</v>
      </c>
      <c r="EB895">
        <v>662.2</v>
      </c>
      <c r="EC895">
        <v>119.67</v>
      </c>
      <c r="ED895">
        <v>5.8</v>
      </c>
      <c r="EE895">
        <v>686.2</v>
      </c>
      <c r="EF895">
        <v>120.31</v>
      </c>
      <c r="EG895">
        <v>5.2539999999999996</v>
      </c>
      <c r="EH895">
        <v>622.6</v>
      </c>
      <c r="EI895">
        <v>119.44000200000001</v>
      </c>
      <c r="EJ895">
        <v>2.649</v>
      </c>
      <c r="EK895">
        <v>316.29998799999998</v>
      </c>
      <c r="EL895">
        <v>1.6922619999999999</v>
      </c>
      <c r="EM895">
        <v>3.942539</v>
      </c>
      <c r="EN895">
        <v>31.510317000000001</v>
      </c>
      <c r="EO895">
        <v>-18.103394999999999</v>
      </c>
      <c r="EP895">
        <v>-13.574218</v>
      </c>
      <c r="EQ895">
        <v>-21.469221999999998</v>
      </c>
      <c r="ER895">
        <v>107.466081</v>
      </c>
      <c r="ES895">
        <v>103.285282</v>
      </c>
      <c r="ET895">
        <v>100.992614</v>
      </c>
      <c r="EU895">
        <v>5.5036300000000002</v>
      </c>
      <c r="EV895">
        <v>6844.2749260000001</v>
      </c>
      <c r="EW895">
        <v>7041.4809489999998</v>
      </c>
      <c r="EX895">
        <v>6006.72631</v>
      </c>
      <c r="EY895">
        <v>4026.7809120000002</v>
      </c>
    </row>
    <row r="896" spans="1:155" x14ac:dyDescent="0.25">
      <c r="A896" s="741">
        <v>46246</v>
      </c>
      <c r="B896" s="740">
        <v>0.80098379629629635</v>
      </c>
      <c r="C896">
        <v>53100</v>
      </c>
      <c r="D896">
        <v>0</v>
      </c>
      <c r="E896">
        <v>0</v>
      </c>
      <c r="F896">
        <v>74.998793000000006</v>
      </c>
      <c r="G896">
        <v>72.677479000000005</v>
      </c>
      <c r="H896">
        <v>64.532258999999996</v>
      </c>
      <c r="I896">
        <v>73.228048000000001</v>
      </c>
      <c r="J896">
        <v>75.191930999999997</v>
      </c>
      <c r="K896">
        <v>72.298855000000003</v>
      </c>
      <c r="L896">
        <v>70.75273</v>
      </c>
      <c r="M896">
        <v>71.153384000000003</v>
      </c>
      <c r="N896">
        <v>4.9944680000000004</v>
      </c>
      <c r="O896">
        <v>3.3397839999999999</v>
      </c>
      <c r="P896">
        <v>3.6545990000000002</v>
      </c>
      <c r="Q896">
        <v>7.3669169999999999</v>
      </c>
      <c r="R896">
        <v>5.2698879999999999</v>
      </c>
      <c r="S896">
        <v>5.759252</v>
      </c>
      <c r="T896">
        <v>7.6912010000000004</v>
      </c>
      <c r="U896">
        <v>11.628374000000001</v>
      </c>
      <c r="V896">
        <v>15.698408000000001</v>
      </c>
      <c r="W896">
        <v>13.82972</v>
      </c>
      <c r="X896">
        <v>10.511666</v>
      </c>
      <c r="Y896">
        <v>9.7382000000000009</v>
      </c>
      <c r="Z896">
        <v>10.975432</v>
      </c>
      <c r="AA896">
        <v>13.250121</v>
      </c>
      <c r="AB896">
        <v>10.572422</v>
      </c>
      <c r="AC896">
        <v>-4.0650009999999996</v>
      </c>
      <c r="AD896">
        <v>10.773956999999999</v>
      </c>
      <c r="AE896">
        <v>-0.92215000000000003</v>
      </c>
      <c r="AF896">
        <v>9.3017280000000007</v>
      </c>
      <c r="AG896">
        <v>0.64124199999999998</v>
      </c>
      <c r="AH896">
        <v>-16.508862000000001</v>
      </c>
      <c r="AI896">
        <v>-9.8132789999999996</v>
      </c>
      <c r="AJ896">
        <v>10.207178000000001</v>
      </c>
      <c r="AK896">
        <v>4.4140670000000002</v>
      </c>
      <c r="AL896">
        <v>12.577688</v>
      </c>
      <c r="AM896">
        <v>2.7924380000000002</v>
      </c>
      <c r="AN896">
        <v>12.439311</v>
      </c>
      <c r="AO896">
        <v>4.0782550000000004</v>
      </c>
      <c r="AP896">
        <v>14.632901</v>
      </c>
      <c r="AQ896">
        <v>4.1618209999999998</v>
      </c>
      <c r="AR896">
        <v>13.099752000000001</v>
      </c>
      <c r="AS896">
        <v>4.9110120000000004</v>
      </c>
      <c r="AT896">
        <v>12.383184999999999</v>
      </c>
      <c r="AU896">
        <v>4.6578569999999999</v>
      </c>
      <c r="AV896">
        <v>11.720836</v>
      </c>
      <c r="AW896">
        <v>3.335934</v>
      </c>
      <c r="AX896">
        <v>9.933954</v>
      </c>
      <c r="AY896">
        <v>2.842498</v>
      </c>
      <c r="AZ896">
        <v>10.173263</v>
      </c>
      <c r="BA896">
        <v>3.8389720000000001</v>
      </c>
      <c r="BB896">
        <v>11.380578</v>
      </c>
      <c r="BC896">
        <v>3.8002929999999999</v>
      </c>
      <c r="BD896">
        <v>11.936085</v>
      </c>
      <c r="BE896">
        <v>3.717832</v>
      </c>
      <c r="BF896">
        <v>11.592976</v>
      </c>
      <c r="BG896">
        <v>3.7091029999999998</v>
      </c>
      <c r="BH896">
        <v>8.6591970000000007</v>
      </c>
      <c r="BI896">
        <v>3.0304859999999998</v>
      </c>
      <c r="BJ896">
        <v>8.6742460000000001</v>
      </c>
      <c r="BK896">
        <v>1.8599049999999999</v>
      </c>
      <c r="BL896">
        <v>6.0054379999999998</v>
      </c>
      <c r="BM896">
        <v>2.1454909999999998</v>
      </c>
      <c r="BN896">
        <v>6.8844919999999998</v>
      </c>
      <c r="BO896">
        <v>2.765104</v>
      </c>
      <c r="BP896">
        <v>6.802632</v>
      </c>
      <c r="BQ896">
        <v>3.7719399999999998</v>
      </c>
      <c r="BR896">
        <v>6.5584530000000001</v>
      </c>
      <c r="BS896">
        <v>3.394755</v>
      </c>
      <c r="BT896">
        <v>7.4143689999999998</v>
      </c>
      <c r="BU896">
        <v>3.1756470000000001</v>
      </c>
      <c r="BV896">
        <v>6.9931270000000003</v>
      </c>
      <c r="BW896">
        <v>1.6593089999999999</v>
      </c>
      <c r="BX896">
        <v>5.7315209999999999</v>
      </c>
      <c r="BY896">
        <v>3.2755160000000001</v>
      </c>
      <c r="BZ896">
        <v>5.2427299999999999</v>
      </c>
      <c r="CA896">
        <v>3.0089489999999999</v>
      </c>
      <c r="CB896">
        <v>5.0543050000000003</v>
      </c>
      <c r="CC896">
        <v>3.877802</v>
      </c>
      <c r="CD896">
        <v>5.2681069999999997</v>
      </c>
      <c r="CE896">
        <v>3.6922100000000002</v>
      </c>
      <c r="CF896">
        <v>6.6349819999999999</v>
      </c>
      <c r="CG896">
        <v>3.1686960000000002</v>
      </c>
      <c r="CH896">
        <v>5.8232619999999997</v>
      </c>
      <c r="CI896">
        <v>1.4627250000000001</v>
      </c>
      <c r="CJ896">
        <v>4.0971549999999999</v>
      </c>
      <c r="CK896">
        <v>2.5623819999999999</v>
      </c>
      <c r="CL896">
        <v>4.9260739999999998</v>
      </c>
      <c r="CM896">
        <v>2.5333869999999998</v>
      </c>
      <c r="CN896">
        <v>4.5356930000000002</v>
      </c>
      <c r="CO896">
        <v>3.6044550000000002</v>
      </c>
      <c r="CP896">
        <v>5.0479180000000001</v>
      </c>
      <c r="CQ896">
        <v>3.163958</v>
      </c>
      <c r="CR896">
        <v>6.2024119999999998</v>
      </c>
      <c r="CS896">
        <v>3.1556820000000001</v>
      </c>
      <c r="CT896">
        <v>6.5432829999999997</v>
      </c>
      <c r="CU896">
        <v>1.871937</v>
      </c>
      <c r="CV896">
        <v>4.2394540000000003</v>
      </c>
      <c r="CW896">
        <v>3.040654</v>
      </c>
      <c r="CX896">
        <v>4.4586670000000002</v>
      </c>
      <c r="CY896">
        <v>3.2418710000000002</v>
      </c>
      <c r="CZ896">
        <v>5.4790010000000002</v>
      </c>
      <c r="DA896">
        <v>3.6390419999999999</v>
      </c>
      <c r="DB896">
        <v>4.8344769999999997</v>
      </c>
      <c r="DC896">
        <v>3.850832</v>
      </c>
      <c r="DD896">
        <v>6.4662309999999996</v>
      </c>
      <c r="DE896">
        <v>102.569</v>
      </c>
      <c r="DF896">
        <v>87.808288000000005</v>
      </c>
      <c r="DG896">
        <v>96.712621999999996</v>
      </c>
      <c r="DH896">
        <v>86.938059999999993</v>
      </c>
      <c r="DI896">
        <v>90.850128999999995</v>
      </c>
      <c r="DJ896">
        <v>68.327641</v>
      </c>
      <c r="DK896">
        <v>121.611457</v>
      </c>
      <c r="DL896">
        <v>99.830017999999995</v>
      </c>
      <c r="DM896">
        <v>109.93360300000001</v>
      </c>
      <c r="DN896">
        <v>98.384484999999998</v>
      </c>
      <c r="DO896">
        <v>138.50543200000001</v>
      </c>
      <c r="DP896">
        <v>92.745073000000005</v>
      </c>
      <c r="DQ896">
        <v>128.88192599999999</v>
      </c>
      <c r="DR896">
        <v>112.436758</v>
      </c>
      <c r="DS896">
        <v>161.61335600000001</v>
      </c>
      <c r="DT896">
        <v>12.009473</v>
      </c>
      <c r="DU896">
        <v>193.09971200000001</v>
      </c>
      <c r="DV896">
        <v>14.630411</v>
      </c>
      <c r="DW896">
        <v>182.37670700000001</v>
      </c>
      <c r="DX896">
        <v>10.077311</v>
      </c>
      <c r="DY896">
        <v>176.94406900000001</v>
      </c>
      <c r="DZ896">
        <v>118.72</v>
      </c>
      <c r="EA896">
        <v>5.6369999999999996</v>
      </c>
      <c r="EB896">
        <v>663.1</v>
      </c>
      <c r="EC896">
        <v>119.63</v>
      </c>
      <c r="ED896">
        <v>5.7859999999999996</v>
      </c>
      <c r="EE896">
        <v>684.4</v>
      </c>
      <c r="EF896">
        <v>120.14</v>
      </c>
      <c r="EG896">
        <v>5.2389999999999999</v>
      </c>
      <c r="EH896">
        <v>621.9</v>
      </c>
      <c r="EI896">
        <v>119.5</v>
      </c>
      <c r="EJ896">
        <v>2.65</v>
      </c>
      <c r="EK896">
        <v>316.60000600000001</v>
      </c>
      <c r="EL896">
        <v>1.67334</v>
      </c>
      <c r="EM896">
        <v>3.9116209999999998</v>
      </c>
      <c r="EN896">
        <v>31.897306</v>
      </c>
      <c r="EO896">
        <v>-18.182202</v>
      </c>
      <c r="EP896">
        <v>-13.7249</v>
      </c>
      <c r="EQ896">
        <v>-21.690128000000001</v>
      </c>
      <c r="ER896">
        <v>107.442035</v>
      </c>
      <c r="ES896">
        <v>103.286818</v>
      </c>
      <c r="ET896">
        <v>101.11812399999999</v>
      </c>
      <c r="EU896">
        <v>5.5230639999999998</v>
      </c>
      <c r="EV896">
        <v>6855.319313</v>
      </c>
      <c r="EW896">
        <v>7052.902916</v>
      </c>
      <c r="EX896">
        <v>6017.0812589999996</v>
      </c>
      <c r="EY896">
        <v>4032.0523990000002</v>
      </c>
    </row>
    <row r="897" spans="1:155" x14ac:dyDescent="0.25">
      <c r="A897" s="741">
        <v>46246</v>
      </c>
      <c r="B897" s="740">
        <v>0.80167824074074079</v>
      </c>
      <c r="C897">
        <v>53160</v>
      </c>
      <c r="D897">
        <v>0</v>
      </c>
      <c r="E897">
        <v>0</v>
      </c>
      <c r="F897">
        <v>74.918857000000003</v>
      </c>
      <c r="G897">
        <v>72.688394000000002</v>
      </c>
      <c r="H897">
        <v>64.586472999999998</v>
      </c>
      <c r="I897">
        <v>73.23075</v>
      </c>
      <c r="J897">
        <v>75.160419000000005</v>
      </c>
      <c r="K897">
        <v>72.275711000000001</v>
      </c>
      <c r="L897">
        <v>70.689931999999999</v>
      </c>
      <c r="M897">
        <v>71.108013999999997</v>
      </c>
      <c r="N897">
        <v>5.336322</v>
      </c>
      <c r="O897">
        <v>3.620911</v>
      </c>
      <c r="P897">
        <v>3.7201559999999998</v>
      </c>
      <c r="Q897">
        <v>5.3582850000000004</v>
      </c>
      <c r="R897">
        <v>5.5704500000000001</v>
      </c>
      <c r="S897">
        <v>6.047695</v>
      </c>
      <c r="T897">
        <v>7.4467160000000003</v>
      </c>
      <c r="U897">
        <v>41.713498000000001</v>
      </c>
      <c r="V897">
        <v>17.678443999999999</v>
      </c>
      <c r="W897">
        <v>22.771204000000001</v>
      </c>
      <c r="X897">
        <v>33.254328000000001</v>
      </c>
      <c r="Y897">
        <v>50.864246000000001</v>
      </c>
      <c r="Z897">
        <v>32.707959000000002</v>
      </c>
      <c r="AA897">
        <v>13.729896999999999</v>
      </c>
      <c r="AB897">
        <v>17.634134</v>
      </c>
      <c r="AC897">
        <v>-3.689978</v>
      </c>
      <c r="AD897">
        <v>39.667372999999998</v>
      </c>
      <c r="AE897">
        <v>1.2324390000000001</v>
      </c>
      <c r="AF897">
        <v>31.076768999999999</v>
      </c>
      <c r="AG897">
        <v>9.3064649999999993</v>
      </c>
      <c r="AH897">
        <v>-16.635254</v>
      </c>
      <c r="AI897">
        <v>-9.7459729999999993</v>
      </c>
      <c r="AJ897">
        <v>10.089048</v>
      </c>
      <c r="AK897">
        <v>4.4418179999999996</v>
      </c>
      <c r="AL897">
        <v>12.603232</v>
      </c>
      <c r="AM897">
        <v>2.8229440000000001</v>
      </c>
      <c r="AN897">
        <v>12.446256999999999</v>
      </c>
      <c r="AO897">
        <v>4.0804299999999998</v>
      </c>
      <c r="AP897">
        <v>14.632329</v>
      </c>
      <c r="AQ897">
        <v>4.1460900000000001</v>
      </c>
      <c r="AR897">
        <v>13.113849999999999</v>
      </c>
      <c r="AS897">
        <v>4.911975</v>
      </c>
      <c r="AT897">
        <v>12.412091999999999</v>
      </c>
      <c r="AU897">
        <v>4.6453340000000001</v>
      </c>
      <c r="AV897">
        <v>11.740232000000001</v>
      </c>
      <c r="AW897">
        <v>3.3402569999999998</v>
      </c>
      <c r="AX897">
        <v>9.9500729999999997</v>
      </c>
      <c r="AY897">
        <v>2.8394629999999998</v>
      </c>
      <c r="AZ897">
        <v>10.180524999999999</v>
      </c>
      <c r="BA897">
        <v>3.8623769999999999</v>
      </c>
      <c r="BB897">
        <v>11.407707</v>
      </c>
      <c r="BC897">
        <v>3.8075070000000002</v>
      </c>
      <c r="BD897">
        <v>11.944578</v>
      </c>
      <c r="BE897">
        <v>3.7276660000000001</v>
      </c>
      <c r="BF897">
        <v>11.603153000000001</v>
      </c>
      <c r="BG897">
        <v>3.7212339999999999</v>
      </c>
      <c r="BH897">
        <v>8.6778779999999998</v>
      </c>
      <c r="BI897">
        <v>3.0433430000000001</v>
      </c>
      <c r="BJ897">
        <v>8.6880319999999998</v>
      </c>
      <c r="BK897">
        <v>1.8904160000000001</v>
      </c>
      <c r="BL897">
        <v>6.0142410000000002</v>
      </c>
      <c r="BM897">
        <v>2.1561859999999999</v>
      </c>
      <c r="BN897">
        <v>6.8783690000000002</v>
      </c>
      <c r="BO897">
        <v>2.7690649999999999</v>
      </c>
      <c r="BP897">
        <v>6.8230339999999998</v>
      </c>
      <c r="BQ897">
        <v>3.7837049999999999</v>
      </c>
      <c r="BR897">
        <v>6.5886399999999998</v>
      </c>
      <c r="BS897">
        <v>3.408077</v>
      </c>
      <c r="BT897">
        <v>7.4161890000000001</v>
      </c>
      <c r="BU897">
        <v>3.1887319999999999</v>
      </c>
      <c r="BV897">
        <v>6.9951660000000002</v>
      </c>
      <c r="BW897">
        <v>1.6756500000000001</v>
      </c>
      <c r="BX897">
        <v>5.7433389999999997</v>
      </c>
      <c r="BY897">
        <v>3.2763429999999998</v>
      </c>
      <c r="BZ897">
        <v>5.2518710000000004</v>
      </c>
      <c r="CA897">
        <v>2.9923649999999999</v>
      </c>
      <c r="CB897">
        <v>5.0483169999999999</v>
      </c>
      <c r="CC897">
        <v>3.8649619999999998</v>
      </c>
      <c r="CD897">
        <v>5.2699619999999996</v>
      </c>
      <c r="CE897">
        <v>3.7142840000000001</v>
      </c>
      <c r="CF897">
        <v>6.6473310000000003</v>
      </c>
      <c r="CG897">
        <v>3.1788110000000001</v>
      </c>
      <c r="CH897">
        <v>5.8214030000000001</v>
      </c>
      <c r="CI897">
        <v>1.4733019999999999</v>
      </c>
      <c r="CJ897">
        <v>4.1145769999999997</v>
      </c>
      <c r="CK897">
        <v>2.5757500000000002</v>
      </c>
      <c r="CL897">
        <v>4.9471910000000001</v>
      </c>
      <c r="CM897">
        <v>2.5490569999999999</v>
      </c>
      <c r="CN897">
        <v>4.5673539999999999</v>
      </c>
      <c r="CO897">
        <v>3.6269689999999999</v>
      </c>
      <c r="CP897">
        <v>5.0376019999999997</v>
      </c>
      <c r="CQ897">
        <v>3.1853400000000001</v>
      </c>
      <c r="CR897">
        <v>6.2081340000000003</v>
      </c>
      <c r="CS897">
        <v>3.173845</v>
      </c>
      <c r="CT897">
        <v>6.5644210000000003</v>
      </c>
      <c r="CU897">
        <v>1.888155</v>
      </c>
      <c r="CV897">
        <v>4.2459730000000002</v>
      </c>
      <c r="CW897">
        <v>3.0347680000000001</v>
      </c>
      <c r="CX897">
        <v>4.4621079999999997</v>
      </c>
      <c r="CY897">
        <v>3.2310660000000002</v>
      </c>
      <c r="CZ897">
        <v>5.4865599999999999</v>
      </c>
      <c r="DA897">
        <v>3.6395040000000001</v>
      </c>
      <c r="DB897">
        <v>4.8418190000000001</v>
      </c>
      <c r="DC897">
        <v>3.8568060000000002</v>
      </c>
      <c r="DD897">
        <v>6.4945639999999996</v>
      </c>
      <c r="DE897">
        <v>102.48751900000001</v>
      </c>
      <c r="DF897">
        <v>87.978361000000007</v>
      </c>
      <c r="DG897">
        <v>96.833612000000002</v>
      </c>
      <c r="DH897">
        <v>87.264477999999997</v>
      </c>
      <c r="DI897">
        <v>90.718092999999996</v>
      </c>
      <c r="DJ897">
        <v>77.847472999999994</v>
      </c>
      <c r="DK897">
        <v>121.48905600000001</v>
      </c>
      <c r="DL897">
        <v>99.825733999999997</v>
      </c>
      <c r="DM897">
        <v>109.657743</v>
      </c>
      <c r="DN897">
        <v>98.465366000000003</v>
      </c>
      <c r="DO897">
        <v>138.97888699999999</v>
      </c>
      <c r="DP897">
        <v>92.627829000000006</v>
      </c>
      <c r="DQ897">
        <v>128.86031</v>
      </c>
      <c r="DR897">
        <v>112.160072</v>
      </c>
      <c r="DS897">
        <v>161.54397900000001</v>
      </c>
      <c r="DT897">
        <v>11.995623</v>
      </c>
      <c r="DU897">
        <v>192.90056899999999</v>
      </c>
      <c r="DV897">
        <v>14.954585</v>
      </c>
      <c r="DW897">
        <v>183.125169</v>
      </c>
      <c r="DX897">
        <v>10.393758</v>
      </c>
      <c r="DY897">
        <v>176.371813</v>
      </c>
      <c r="DZ897">
        <v>118.7</v>
      </c>
      <c r="EA897">
        <v>5.633</v>
      </c>
      <c r="EB897">
        <v>661.3</v>
      </c>
      <c r="EC897">
        <v>119.67</v>
      </c>
      <c r="ED897">
        <v>5.7960000000000003</v>
      </c>
      <c r="EE897">
        <v>686.3</v>
      </c>
      <c r="EF897">
        <v>120.23</v>
      </c>
      <c r="EG897">
        <v>5.2430000000000003</v>
      </c>
      <c r="EH897">
        <v>622.1</v>
      </c>
      <c r="EI897">
        <v>119.379997</v>
      </c>
      <c r="EJ897">
        <v>2.6480000000000001</v>
      </c>
      <c r="EK897">
        <v>316.10000600000001</v>
      </c>
      <c r="EL897">
        <v>1.571383</v>
      </c>
      <c r="EM897">
        <v>3.4492479999999999</v>
      </c>
      <c r="EN897">
        <v>31.190460000000002</v>
      </c>
      <c r="EO897">
        <v>-18.206637000000001</v>
      </c>
      <c r="EP897">
        <v>-13.195221</v>
      </c>
      <c r="EQ897">
        <v>-21.101412</v>
      </c>
      <c r="ER897">
        <v>107.366315</v>
      </c>
      <c r="ES897">
        <v>103.582157</v>
      </c>
      <c r="ET897">
        <v>100.88706999999999</v>
      </c>
      <c r="EU897">
        <v>5.5332179999999997</v>
      </c>
      <c r="EV897">
        <v>6866.3561760000002</v>
      </c>
      <c r="EW897">
        <v>7064.3085730000003</v>
      </c>
      <c r="EX897">
        <v>6027.4092000000001</v>
      </c>
      <c r="EY897">
        <v>4037.3222559999999</v>
      </c>
    </row>
    <row r="898" spans="1:155" x14ac:dyDescent="0.25">
      <c r="A898" s="741">
        <v>46246</v>
      </c>
      <c r="B898" s="740">
        <v>0.80237268518518523</v>
      </c>
      <c r="C898">
        <v>53220</v>
      </c>
      <c r="D898">
        <v>0</v>
      </c>
      <c r="E898">
        <v>0</v>
      </c>
      <c r="F898">
        <v>74.955353000000002</v>
      </c>
      <c r="G898">
        <v>72.687713000000002</v>
      </c>
      <c r="H898">
        <v>64.636673999999999</v>
      </c>
      <c r="I898">
        <v>73.224422000000004</v>
      </c>
      <c r="J898">
        <v>75.148193000000006</v>
      </c>
      <c r="K898">
        <v>72.266409999999993</v>
      </c>
      <c r="L898">
        <v>70.707100999999994</v>
      </c>
      <c r="M898">
        <v>71.068736000000001</v>
      </c>
      <c r="N898">
        <v>6.3019660000000002</v>
      </c>
      <c r="O898">
        <v>4.454561</v>
      </c>
      <c r="P898">
        <v>4.6436120000000001</v>
      </c>
      <c r="Q898">
        <v>6.9096679999999999</v>
      </c>
      <c r="R898">
        <v>7.8710959999999996</v>
      </c>
      <c r="S898">
        <v>7.6194449999999998</v>
      </c>
      <c r="T898">
        <v>9.0001440000000006</v>
      </c>
      <c r="U898">
        <v>15.654127000000001</v>
      </c>
      <c r="V898">
        <v>21.699017999999999</v>
      </c>
      <c r="W898">
        <v>22.840855999999999</v>
      </c>
      <c r="X898">
        <v>15.701152</v>
      </c>
      <c r="Y898">
        <v>15.792589</v>
      </c>
      <c r="Z898">
        <v>15.466798000000001</v>
      </c>
      <c r="AA898">
        <v>19.619717999999999</v>
      </c>
      <c r="AB898">
        <v>16.652989999999999</v>
      </c>
      <c r="AC898">
        <v>0.26372099999999998</v>
      </c>
      <c r="AD898">
        <v>15.624972</v>
      </c>
      <c r="AE898">
        <v>4.4542859999999997</v>
      </c>
      <c r="AF898">
        <v>13.795061</v>
      </c>
      <c r="AG898">
        <v>7.6527969999999996</v>
      </c>
      <c r="AH898">
        <v>-13.700346</v>
      </c>
      <c r="AI898">
        <v>-5.7262760000000004</v>
      </c>
      <c r="AJ898">
        <v>16.462598</v>
      </c>
      <c r="AK898">
        <v>4.4775470000000004</v>
      </c>
      <c r="AL898">
        <v>12.605782</v>
      </c>
      <c r="AM898">
        <v>2.805288</v>
      </c>
      <c r="AN898">
        <v>12.467864000000001</v>
      </c>
      <c r="AO898">
        <v>4.0862420000000004</v>
      </c>
      <c r="AP898">
        <v>14.669273</v>
      </c>
      <c r="AQ898">
        <v>4.1376679999999997</v>
      </c>
      <c r="AR898">
        <v>13.112059</v>
      </c>
      <c r="AS898">
        <v>4.9165830000000001</v>
      </c>
      <c r="AT898">
        <v>12.458462000000001</v>
      </c>
      <c r="AU898">
        <v>4.6642340000000004</v>
      </c>
      <c r="AV898">
        <v>11.755307999999999</v>
      </c>
      <c r="AW898">
        <v>3.3639779999999999</v>
      </c>
      <c r="AX898">
        <v>9.9976950000000002</v>
      </c>
      <c r="AY898">
        <v>2.8811420000000001</v>
      </c>
      <c r="AZ898">
        <v>10.178799</v>
      </c>
      <c r="BA898">
        <v>3.830778</v>
      </c>
      <c r="BB898">
        <v>11.405977999999999</v>
      </c>
      <c r="BC898">
        <v>3.803922</v>
      </c>
      <c r="BD898">
        <v>11.958288</v>
      </c>
      <c r="BE898">
        <v>3.7215099999999999</v>
      </c>
      <c r="BF898">
        <v>11.621142000000001</v>
      </c>
      <c r="BG898">
        <v>3.720132</v>
      </c>
      <c r="BH898">
        <v>8.7390889999999999</v>
      </c>
      <c r="BI898">
        <v>3.0369999999999999</v>
      </c>
      <c r="BJ898">
        <v>8.7197010000000006</v>
      </c>
      <c r="BK898">
        <v>1.8731089999999999</v>
      </c>
      <c r="BL898">
        <v>6.0226819999999996</v>
      </c>
      <c r="BM898">
        <v>2.1393469999999999</v>
      </c>
      <c r="BN898">
        <v>6.895397</v>
      </c>
      <c r="BO898">
        <v>2.726845</v>
      </c>
      <c r="BP898">
        <v>6.8359480000000001</v>
      </c>
      <c r="BQ898">
        <v>3.7879489999999998</v>
      </c>
      <c r="BR898">
        <v>6.605785</v>
      </c>
      <c r="BS898">
        <v>3.4119739999999998</v>
      </c>
      <c r="BT898">
        <v>7.4547889999999999</v>
      </c>
      <c r="BU898">
        <v>3.1723309999999998</v>
      </c>
      <c r="BV898">
        <v>7.0309790000000003</v>
      </c>
      <c r="BW898">
        <v>1.6384719999999999</v>
      </c>
      <c r="BX898">
        <v>5.7690029999999997</v>
      </c>
      <c r="BY898">
        <v>3.3043999999999998</v>
      </c>
      <c r="BZ898">
        <v>5.2719740000000002</v>
      </c>
      <c r="CA898">
        <v>3.025414</v>
      </c>
      <c r="CB898">
        <v>5.0528370000000002</v>
      </c>
      <c r="CC898">
        <v>3.8838590000000002</v>
      </c>
      <c r="CD898">
        <v>5.2979859999999999</v>
      </c>
      <c r="CE898">
        <v>3.6945929999999998</v>
      </c>
      <c r="CF898">
        <v>6.6874159999999998</v>
      </c>
      <c r="CG898">
        <v>3.2177220000000002</v>
      </c>
      <c r="CH898">
        <v>5.8469850000000001</v>
      </c>
      <c r="CI898">
        <v>1.4557180000000001</v>
      </c>
      <c r="CJ898">
        <v>4.084206</v>
      </c>
      <c r="CK898">
        <v>2.5555639999999999</v>
      </c>
      <c r="CL898">
        <v>4.94909</v>
      </c>
      <c r="CM898">
        <v>2.552343</v>
      </c>
      <c r="CN898">
        <v>4.5791130000000004</v>
      </c>
      <c r="CO898">
        <v>3.639205</v>
      </c>
      <c r="CP898">
        <v>5.0521289999999999</v>
      </c>
      <c r="CQ898">
        <v>3.188412</v>
      </c>
      <c r="CR898">
        <v>6.2450640000000002</v>
      </c>
      <c r="CS898">
        <v>3.1576050000000002</v>
      </c>
      <c r="CT898">
        <v>6.5747879999999999</v>
      </c>
      <c r="CU898">
        <v>1.8552869999999999</v>
      </c>
      <c r="CV898">
        <v>4.2577530000000001</v>
      </c>
      <c r="CW898">
        <v>3.035072</v>
      </c>
      <c r="CX898">
        <v>4.4658660000000001</v>
      </c>
      <c r="CY898">
        <v>3.2587380000000001</v>
      </c>
      <c r="CZ898">
        <v>5.500394</v>
      </c>
      <c r="DA898">
        <v>3.64961</v>
      </c>
      <c r="DB898">
        <v>4.8597039999999998</v>
      </c>
      <c r="DC898">
        <v>3.8393480000000002</v>
      </c>
      <c r="DD898">
        <v>6.5083520000000004</v>
      </c>
      <c r="DE898">
        <v>105.262928</v>
      </c>
      <c r="DF898">
        <v>88.148420000000002</v>
      </c>
      <c r="DG898">
        <v>98.962219000000005</v>
      </c>
      <c r="DH898">
        <v>88.157989000000001</v>
      </c>
      <c r="DI898">
        <v>91.919606000000002</v>
      </c>
      <c r="DJ898">
        <v>65.273493000000002</v>
      </c>
      <c r="DK898">
        <v>122.4834</v>
      </c>
      <c r="DL898">
        <v>97.554677999999996</v>
      </c>
      <c r="DM898">
        <v>111.78394</v>
      </c>
      <c r="DN898">
        <v>100.276642</v>
      </c>
      <c r="DO898">
        <v>140.69752099999999</v>
      </c>
      <c r="DP898">
        <v>93.779640000000001</v>
      </c>
      <c r="DQ898">
        <v>130.763891</v>
      </c>
      <c r="DR898">
        <v>115.76308</v>
      </c>
      <c r="DS898">
        <v>163.071519</v>
      </c>
      <c r="DT898">
        <v>13.540438999999999</v>
      </c>
      <c r="DU898">
        <v>201.74247</v>
      </c>
      <c r="DV898">
        <v>17.154502000000001</v>
      </c>
      <c r="DW898">
        <v>190.64196200000001</v>
      </c>
      <c r="DX898">
        <v>11.577031</v>
      </c>
      <c r="DY898">
        <v>180.312679</v>
      </c>
      <c r="DZ898">
        <v>117.17</v>
      </c>
      <c r="EA898">
        <v>5.9169999999999998</v>
      </c>
      <c r="EB898">
        <v>688.4</v>
      </c>
      <c r="EC898">
        <v>119.75</v>
      </c>
      <c r="ED898">
        <v>6.1079999999999997</v>
      </c>
      <c r="EE898">
        <v>724.1</v>
      </c>
      <c r="EF898">
        <v>120.07</v>
      </c>
      <c r="EG898">
        <v>5.3970000000000002</v>
      </c>
      <c r="EH898">
        <v>639</v>
      </c>
      <c r="EI898">
        <v>117.199997</v>
      </c>
      <c r="EJ898">
        <v>6.37</v>
      </c>
      <c r="EK898">
        <v>746.5</v>
      </c>
      <c r="EL898">
        <v>1.8392759999999999</v>
      </c>
      <c r="EM898">
        <v>3.9875470000000002</v>
      </c>
      <c r="EN898">
        <v>35.412410000000001</v>
      </c>
      <c r="EO898">
        <v>-15.539622</v>
      </c>
      <c r="EP898">
        <v>-9.7138229999999997</v>
      </c>
      <c r="EQ898">
        <v>-18.949812000000001</v>
      </c>
      <c r="ER898">
        <v>110.67822</v>
      </c>
      <c r="ES898">
        <v>106.503776</v>
      </c>
      <c r="ET898">
        <v>102.468085</v>
      </c>
      <c r="EU898">
        <v>5.5423140000000002</v>
      </c>
      <c r="EV898">
        <v>6877.6422990000001</v>
      </c>
      <c r="EW898">
        <v>7076.136434</v>
      </c>
      <c r="EX898">
        <v>6037.9776160000001</v>
      </c>
      <c r="EY898">
        <v>4047.7295949999998</v>
      </c>
    </row>
    <row r="899" spans="1:155" x14ac:dyDescent="0.25">
      <c r="A899" s="741">
        <v>46246</v>
      </c>
      <c r="B899" s="740">
        <v>0.80306712962962967</v>
      </c>
      <c r="C899">
        <v>53280</v>
      </c>
      <c r="D899">
        <v>0</v>
      </c>
      <c r="E899">
        <v>0</v>
      </c>
      <c r="F899">
        <v>74.975699000000006</v>
      </c>
      <c r="G899">
        <v>72.637803000000005</v>
      </c>
      <c r="H899">
        <v>64.492197000000004</v>
      </c>
      <c r="I899">
        <v>73.198650000000001</v>
      </c>
      <c r="J899">
        <v>75.127547000000007</v>
      </c>
      <c r="K899">
        <v>72.243575000000007</v>
      </c>
      <c r="L899">
        <v>70.662013000000002</v>
      </c>
      <c r="M899">
        <v>71.007964999999999</v>
      </c>
      <c r="N899">
        <v>6.0826880000000001</v>
      </c>
      <c r="O899">
        <v>4.4329749999999999</v>
      </c>
      <c r="P899">
        <v>4.7500289999999996</v>
      </c>
      <c r="Q899">
        <v>7.0859269999999999</v>
      </c>
      <c r="R899">
        <v>7.4387590000000001</v>
      </c>
      <c r="S899">
        <v>7.3843839999999998</v>
      </c>
      <c r="T899">
        <v>8.9773510000000005</v>
      </c>
      <c r="U899">
        <v>13.090225999999999</v>
      </c>
      <c r="V899">
        <v>18.017938000000001</v>
      </c>
      <c r="W899">
        <v>16.147860999999999</v>
      </c>
      <c r="X899">
        <v>11.676742000000001</v>
      </c>
      <c r="Y899">
        <v>13.494484</v>
      </c>
      <c r="Z899">
        <v>13.231185999999999</v>
      </c>
      <c r="AA899">
        <v>15.009518999999999</v>
      </c>
      <c r="AB899">
        <v>12.642643</v>
      </c>
      <c r="AC899">
        <v>-1.278818</v>
      </c>
      <c r="AD899">
        <v>12.579694</v>
      </c>
      <c r="AE899">
        <v>2.598913</v>
      </c>
      <c r="AF899">
        <v>11.671381</v>
      </c>
      <c r="AG899">
        <v>5.114249</v>
      </c>
      <c r="AH899">
        <v>-14.458921</v>
      </c>
      <c r="AI899">
        <v>-7.435168</v>
      </c>
      <c r="AJ899">
        <v>15.592750000000001</v>
      </c>
      <c r="AK899">
        <v>4.4486379999999999</v>
      </c>
      <c r="AL899">
        <v>12.643081</v>
      </c>
      <c r="AM899">
        <v>2.8224119999999999</v>
      </c>
      <c r="AN899">
        <v>12.505623</v>
      </c>
      <c r="AO899">
        <v>4.1138459999999997</v>
      </c>
      <c r="AP899">
        <v>14.710947000000001</v>
      </c>
      <c r="AQ899">
        <v>4.1657289999999998</v>
      </c>
      <c r="AR899">
        <v>13.153619000000001</v>
      </c>
      <c r="AS899">
        <v>4.9609199999999998</v>
      </c>
      <c r="AT899">
        <v>12.463907000000001</v>
      </c>
      <c r="AU899">
        <v>4.676164</v>
      </c>
      <c r="AV899">
        <v>11.794819</v>
      </c>
      <c r="AW899">
        <v>3.4078879999999998</v>
      </c>
      <c r="AX899">
        <v>10.018877</v>
      </c>
      <c r="AY899">
        <v>2.8933450000000001</v>
      </c>
      <c r="AZ899">
        <v>10.219467</v>
      </c>
      <c r="BA899">
        <v>3.8897360000000001</v>
      </c>
      <c r="BB899">
        <v>11.441872999999999</v>
      </c>
      <c r="BC899">
        <v>3.8213789999999999</v>
      </c>
      <c r="BD899">
        <v>11.995518000000001</v>
      </c>
      <c r="BE899">
        <v>3.7672340000000002</v>
      </c>
      <c r="BF899">
        <v>11.659991</v>
      </c>
      <c r="BG899">
        <v>3.7511549999999998</v>
      </c>
      <c r="BH899">
        <v>8.7606850000000005</v>
      </c>
      <c r="BI899">
        <v>3.0698159999999999</v>
      </c>
      <c r="BJ899">
        <v>8.7201529999999998</v>
      </c>
      <c r="BK899">
        <v>1.8767910000000001</v>
      </c>
      <c r="BL899">
        <v>6.0451129999999997</v>
      </c>
      <c r="BM899">
        <v>2.1365799999999999</v>
      </c>
      <c r="BN899">
        <v>6.908906</v>
      </c>
      <c r="BO899">
        <v>2.780926</v>
      </c>
      <c r="BP899">
        <v>6.8297939999999997</v>
      </c>
      <c r="BQ899">
        <v>3.8120859999999999</v>
      </c>
      <c r="BR899">
        <v>6.6294329999999997</v>
      </c>
      <c r="BS899">
        <v>3.4224039999999998</v>
      </c>
      <c r="BT899">
        <v>7.4889159999999997</v>
      </c>
      <c r="BU899">
        <v>3.1967650000000001</v>
      </c>
      <c r="BV899">
        <v>7.0479589999999996</v>
      </c>
      <c r="BW899">
        <v>1.646833</v>
      </c>
      <c r="BX899">
        <v>5.7807320000000004</v>
      </c>
      <c r="BY899">
        <v>3.2835320000000001</v>
      </c>
      <c r="BZ899">
        <v>5.2683429999999998</v>
      </c>
      <c r="CA899">
        <v>3.0406270000000002</v>
      </c>
      <c r="CB899">
        <v>5.0625020000000003</v>
      </c>
      <c r="CC899">
        <v>3.9027419999999999</v>
      </c>
      <c r="CD899">
        <v>5.3145389999999999</v>
      </c>
      <c r="CE899">
        <v>3.6983199999999998</v>
      </c>
      <c r="CF899">
        <v>6.6993400000000003</v>
      </c>
      <c r="CG899">
        <v>3.1782119999999998</v>
      </c>
      <c r="CH899">
        <v>5.8653399999999998</v>
      </c>
      <c r="CI899">
        <v>1.456215</v>
      </c>
      <c r="CJ899">
        <v>4.1393409999999999</v>
      </c>
      <c r="CK899">
        <v>2.5500929999999999</v>
      </c>
      <c r="CL899">
        <v>4.9555619999999996</v>
      </c>
      <c r="CM899">
        <v>2.5169549999999998</v>
      </c>
      <c r="CN899">
        <v>4.5814389999999996</v>
      </c>
      <c r="CO899">
        <v>3.6332629999999999</v>
      </c>
      <c r="CP899">
        <v>5.0656020000000002</v>
      </c>
      <c r="CQ899">
        <v>3.2033019999999999</v>
      </c>
      <c r="CR899">
        <v>6.2745329999999999</v>
      </c>
      <c r="CS899">
        <v>3.1398480000000002</v>
      </c>
      <c r="CT899">
        <v>6.6010520000000001</v>
      </c>
      <c r="CU899">
        <v>1.849947</v>
      </c>
      <c r="CV899">
        <v>4.2446279999999996</v>
      </c>
      <c r="CW899">
        <v>3.042618</v>
      </c>
      <c r="CX899">
        <v>4.4714289999999997</v>
      </c>
      <c r="CY899">
        <v>3.3213170000000001</v>
      </c>
      <c r="CZ899">
        <v>5.5004499999999998</v>
      </c>
      <c r="DA899">
        <v>3.676491</v>
      </c>
      <c r="DB899">
        <v>4.8310389999999996</v>
      </c>
      <c r="DC899">
        <v>3.8836750000000002</v>
      </c>
      <c r="DD899">
        <v>6.5185250000000003</v>
      </c>
      <c r="DE899">
        <v>104.16959799999999</v>
      </c>
      <c r="DF899">
        <v>88.237869000000003</v>
      </c>
      <c r="DG899">
        <v>98.284345000000002</v>
      </c>
      <c r="DH899">
        <v>87.865500999999995</v>
      </c>
      <c r="DI899">
        <v>91.830036000000007</v>
      </c>
      <c r="DJ899">
        <v>82.862638000000004</v>
      </c>
      <c r="DK899">
        <v>127.597194</v>
      </c>
      <c r="DL899">
        <v>101.075012</v>
      </c>
      <c r="DM899">
        <v>116.125553</v>
      </c>
      <c r="DN899">
        <v>100.19950900000001</v>
      </c>
      <c r="DO899">
        <v>141.052617</v>
      </c>
      <c r="DP899">
        <v>93.645304999999993</v>
      </c>
      <c r="DQ899">
        <v>135.23882399999999</v>
      </c>
      <c r="DR899">
        <v>119.106131</v>
      </c>
      <c r="DS899">
        <v>163.38598099999999</v>
      </c>
      <c r="DT899">
        <v>13.125006000000001</v>
      </c>
      <c r="DU899">
        <v>197.83531500000001</v>
      </c>
      <c r="DV899">
        <v>16.038627999999999</v>
      </c>
      <c r="DW899">
        <v>187.48162500000001</v>
      </c>
      <c r="DX899">
        <v>11.28182</v>
      </c>
      <c r="DY899">
        <v>179.46906899999999</v>
      </c>
      <c r="DZ899">
        <v>118.7</v>
      </c>
      <c r="EA899">
        <v>5.8049999999999997</v>
      </c>
      <c r="EB899">
        <v>680.2</v>
      </c>
      <c r="EC899">
        <v>119.75</v>
      </c>
      <c r="ED899">
        <v>5.95</v>
      </c>
      <c r="EE899">
        <v>704.2</v>
      </c>
      <c r="EF899">
        <v>120.23</v>
      </c>
      <c r="EG899">
        <v>5.3630000000000004</v>
      </c>
      <c r="EH899">
        <v>636.29999999999995</v>
      </c>
      <c r="EI899">
        <v>119.5</v>
      </c>
      <c r="EJ899">
        <v>2.6509999999999998</v>
      </c>
      <c r="EK899">
        <v>316.70001200000002</v>
      </c>
      <c r="EL899">
        <v>1.786608</v>
      </c>
      <c r="EM899">
        <v>4.0205799999999998</v>
      </c>
      <c r="EN899">
        <v>35.072215</v>
      </c>
      <c r="EO899">
        <v>-16.245529000000001</v>
      </c>
      <c r="EP899">
        <v>-11.455748</v>
      </c>
      <c r="EQ899">
        <v>-19.479465000000001</v>
      </c>
      <c r="ER899">
        <v>109.227186</v>
      </c>
      <c r="ES899">
        <v>105.285129</v>
      </c>
      <c r="ET899">
        <v>102.131624</v>
      </c>
      <c r="EU899">
        <v>5.5590400000000004</v>
      </c>
      <c r="EV899">
        <v>6889.0439029999998</v>
      </c>
      <c r="EW899">
        <v>7088.0508920000002</v>
      </c>
      <c r="EX899">
        <v>6048.6053700000002</v>
      </c>
      <c r="EY899">
        <v>4054.3197060000002</v>
      </c>
    </row>
    <row r="900" spans="1:155" x14ac:dyDescent="0.25">
      <c r="A900" s="741">
        <v>46246</v>
      </c>
      <c r="B900" s="740">
        <v>0.80376157407407411</v>
      </c>
      <c r="C900">
        <v>53340</v>
      </c>
      <c r="D900">
        <v>0</v>
      </c>
      <c r="E900">
        <v>0</v>
      </c>
      <c r="F900">
        <v>75.074382999999997</v>
      </c>
      <c r="G900">
        <v>72.621973999999994</v>
      </c>
      <c r="H900">
        <v>64.809755999999993</v>
      </c>
      <c r="I900">
        <v>73.249071999999998</v>
      </c>
      <c r="J900">
        <v>75.118728000000004</v>
      </c>
      <c r="K900">
        <v>72.207179999999994</v>
      </c>
      <c r="L900">
        <v>70.654677000000007</v>
      </c>
      <c r="M900">
        <v>70.975167999999996</v>
      </c>
      <c r="N900">
        <v>5.9341660000000003</v>
      </c>
      <c r="O900">
        <v>4.3419270000000001</v>
      </c>
      <c r="P900">
        <v>4.6273669999999996</v>
      </c>
      <c r="Q900">
        <v>7.4170369999999997</v>
      </c>
      <c r="R900">
        <v>7.041334</v>
      </c>
      <c r="S900">
        <v>7.0742510000000003</v>
      </c>
      <c r="T900">
        <v>8.8124959999999994</v>
      </c>
      <c r="U900">
        <v>12.930382</v>
      </c>
      <c r="V900">
        <v>17.322731999999998</v>
      </c>
      <c r="W900">
        <v>15.202453999999999</v>
      </c>
      <c r="X900">
        <v>10.933567999999999</v>
      </c>
      <c r="Y900">
        <v>11.773657</v>
      </c>
      <c r="Z900">
        <v>12.769836</v>
      </c>
      <c r="AA900">
        <v>14.307124</v>
      </c>
      <c r="AB900">
        <v>12.12237</v>
      </c>
      <c r="AC900">
        <v>-2.2487379999999999</v>
      </c>
      <c r="AD900">
        <v>11.633874</v>
      </c>
      <c r="AE900">
        <v>1.4005639999999999</v>
      </c>
      <c r="AF900">
        <v>10.798518</v>
      </c>
      <c r="AG900">
        <v>3.659497</v>
      </c>
      <c r="AH900">
        <v>-15.320129</v>
      </c>
      <c r="AI900">
        <v>-8.1839049999999993</v>
      </c>
      <c r="AJ900">
        <v>14.101063</v>
      </c>
      <c r="AK900">
        <v>4.5464099999999998</v>
      </c>
      <c r="AL900">
        <v>12.664553</v>
      </c>
      <c r="AM900">
        <v>2.835909</v>
      </c>
      <c r="AN900">
        <v>12.542071</v>
      </c>
      <c r="AO900">
        <v>4.0967180000000001</v>
      </c>
      <c r="AP900">
        <v>14.723024000000001</v>
      </c>
      <c r="AQ900">
        <v>4.1715590000000002</v>
      </c>
      <c r="AR900">
        <v>13.161377</v>
      </c>
      <c r="AS900">
        <v>4.9586790000000001</v>
      </c>
      <c r="AT900">
        <v>12.486708999999999</v>
      </c>
      <c r="AU900">
        <v>4.7143579999999998</v>
      </c>
      <c r="AV900">
        <v>11.827178</v>
      </c>
      <c r="AW900">
        <v>3.4145840000000001</v>
      </c>
      <c r="AX900">
        <v>10.054188999999999</v>
      </c>
      <c r="AY900">
        <v>2.8650859999999998</v>
      </c>
      <c r="AZ900">
        <v>10.243392999999999</v>
      </c>
      <c r="BA900">
        <v>3.8762189999999999</v>
      </c>
      <c r="BB900">
        <v>11.459709</v>
      </c>
      <c r="BC900">
        <v>3.8495170000000001</v>
      </c>
      <c r="BD900">
        <v>12.038309999999999</v>
      </c>
      <c r="BE900">
        <v>3.7881680000000002</v>
      </c>
      <c r="BF900">
        <v>11.680234</v>
      </c>
      <c r="BG900">
        <v>3.743147</v>
      </c>
      <c r="BH900">
        <v>8.7787319999999998</v>
      </c>
      <c r="BI900">
        <v>3.0926119999999999</v>
      </c>
      <c r="BJ900">
        <v>8.7483059999999995</v>
      </c>
      <c r="BK900">
        <v>1.876206</v>
      </c>
      <c r="BL900">
        <v>6.0788690000000001</v>
      </c>
      <c r="BM900">
        <v>2.134153</v>
      </c>
      <c r="BN900">
        <v>6.9312909999999999</v>
      </c>
      <c r="BO900">
        <v>2.779064</v>
      </c>
      <c r="BP900">
        <v>6.8649849999999999</v>
      </c>
      <c r="BQ900">
        <v>3.8331949999999999</v>
      </c>
      <c r="BR900">
        <v>6.676793</v>
      </c>
      <c r="BS900">
        <v>3.4644750000000002</v>
      </c>
      <c r="BT900">
        <v>7.5179429999999998</v>
      </c>
      <c r="BU900">
        <v>3.2305799999999998</v>
      </c>
      <c r="BV900">
        <v>7.0555240000000001</v>
      </c>
      <c r="BW900">
        <v>1.667824</v>
      </c>
      <c r="BX900">
        <v>5.7906310000000003</v>
      </c>
      <c r="BY900">
        <v>3.2989850000000001</v>
      </c>
      <c r="BZ900">
        <v>5.2897590000000001</v>
      </c>
      <c r="CA900">
        <v>3.0772900000000001</v>
      </c>
      <c r="CB900">
        <v>5.0894259999999996</v>
      </c>
      <c r="CC900">
        <v>3.934037</v>
      </c>
      <c r="CD900">
        <v>5.3430179999999998</v>
      </c>
      <c r="CE900">
        <v>3.7457039999999999</v>
      </c>
      <c r="CF900">
        <v>6.7266069999999996</v>
      </c>
      <c r="CG900">
        <v>3.2166570000000001</v>
      </c>
      <c r="CH900">
        <v>5.8807840000000002</v>
      </c>
      <c r="CI900">
        <v>1.4740660000000001</v>
      </c>
      <c r="CJ900">
        <v>4.1396730000000002</v>
      </c>
      <c r="CK900">
        <v>2.5805310000000001</v>
      </c>
      <c r="CL900">
        <v>4.9730499999999997</v>
      </c>
      <c r="CM900">
        <v>2.5625830000000001</v>
      </c>
      <c r="CN900">
        <v>4.5931920000000002</v>
      </c>
      <c r="CO900">
        <v>3.67306</v>
      </c>
      <c r="CP900">
        <v>5.0793460000000001</v>
      </c>
      <c r="CQ900">
        <v>3.2350150000000002</v>
      </c>
      <c r="CR900">
        <v>6.2786410000000004</v>
      </c>
      <c r="CS900">
        <v>3.1807609999999999</v>
      </c>
      <c r="CT900">
        <v>6.6237349999999999</v>
      </c>
      <c r="CU900">
        <v>1.8672629999999999</v>
      </c>
      <c r="CV900">
        <v>4.2687679999999997</v>
      </c>
      <c r="CW900">
        <v>3.0470259999999998</v>
      </c>
      <c r="CX900">
        <v>4.4973539999999996</v>
      </c>
      <c r="CY900">
        <v>3.3316560000000002</v>
      </c>
      <c r="CZ900">
        <v>5.5130460000000001</v>
      </c>
      <c r="DA900">
        <v>3.682779</v>
      </c>
      <c r="DB900">
        <v>4.8859329999999996</v>
      </c>
      <c r="DC900">
        <v>3.908334</v>
      </c>
      <c r="DD900">
        <v>6.5315469999999998</v>
      </c>
      <c r="DE900">
        <v>103.74806700000001</v>
      </c>
      <c r="DF900">
        <v>88.34469</v>
      </c>
      <c r="DG900">
        <v>97.495563000000004</v>
      </c>
      <c r="DH900">
        <v>87.567417000000006</v>
      </c>
      <c r="DI900">
        <v>91.578609</v>
      </c>
      <c r="DJ900">
        <v>70.299622999999997</v>
      </c>
      <c r="DK900">
        <v>126.091345</v>
      </c>
      <c r="DL900">
        <v>100.929018</v>
      </c>
      <c r="DM900">
        <v>113.17611599999999</v>
      </c>
      <c r="DN900">
        <v>99.687977000000004</v>
      </c>
      <c r="DO900">
        <v>140.70256800000001</v>
      </c>
      <c r="DP900">
        <v>93.472408999999999</v>
      </c>
      <c r="DQ900">
        <v>133.40626700000001</v>
      </c>
      <c r="DR900">
        <v>116.0244</v>
      </c>
      <c r="DS900">
        <v>162.84022100000001</v>
      </c>
      <c r="DT900">
        <v>12.600574999999999</v>
      </c>
      <c r="DU900">
        <v>195.752621</v>
      </c>
      <c r="DV900">
        <v>15.588013</v>
      </c>
      <c r="DW900">
        <v>185.651241</v>
      </c>
      <c r="DX900">
        <v>10.978591</v>
      </c>
      <c r="DY900">
        <v>178.259829</v>
      </c>
      <c r="DZ900">
        <v>118.72</v>
      </c>
      <c r="EA900">
        <v>5.7220000000000004</v>
      </c>
      <c r="EB900">
        <v>673.4</v>
      </c>
      <c r="EC900">
        <v>119.8</v>
      </c>
      <c r="ED900">
        <v>5.8760000000000003</v>
      </c>
      <c r="EE900">
        <v>695.8</v>
      </c>
      <c r="EF900">
        <v>120.24</v>
      </c>
      <c r="EG900">
        <v>5.3339999999999996</v>
      </c>
      <c r="EH900">
        <v>631.70000000000005</v>
      </c>
      <c r="EI900">
        <v>119.43</v>
      </c>
      <c r="EJ900">
        <v>2.65</v>
      </c>
      <c r="EK900">
        <v>316.39999399999999</v>
      </c>
      <c r="EL900">
        <v>1.828238</v>
      </c>
      <c r="EM900">
        <v>3.9890780000000001</v>
      </c>
      <c r="EN900">
        <v>34.129441999999997</v>
      </c>
      <c r="EO900">
        <v>-17.148367</v>
      </c>
      <c r="EP900">
        <v>-12.172983</v>
      </c>
      <c r="EQ900">
        <v>-20.028379000000001</v>
      </c>
      <c r="ER900">
        <v>108.445714</v>
      </c>
      <c r="ES900">
        <v>104.572925</v>
      </c>
      <c r="ET900">
        <v>101.647464</v>
      </c>
      <c r="EU900">
        <v>5.5804429999999998</v>
      </c>
      <c r="EV900">
        <v>6900.3261009999997</v>
      </c>
      <c r="EW900">
        <v>7099.7176390000004</v>
      </c>
      <c r="EX900">
        <v>6059.1689690000003</v>
      </c>
      <c r="EY900">
        <v>4059.596145</v>
      </c>
    </row>
    <row r="901" spans="1:155" x14ac:dyDescent="0.25">
      <c r="A901" s="741">
        <v>46246</v>
      </c>
      <c r="B901" s="740">
        <v>0.80445601851851856</v>
      </c>
      <c r="C901">
        <v>53400</v>
      </c>
      <c r="D901">
        <v>0</v>
      </c>
      <c r="E901">
        <v>0</v>
      </c>
      <c r="F901">
        <v>74.895304999999993</v>
      </c>
      <c r="G901">
        <v>72.653767000000002</v>
      </c>
      <c r="H901">
        <v>64.342358000000004</v>
      </c>
      <c r="I901">
        <v>73.232249999999993</v>
      </c>
      <c r="J901">
        <v>75.111656999999994</v>
      </c>
      <c r="K901">
        <v>72.187794999999994</v>
      </c>
      <c r="L901">
        <v>70.686043999999995</v>
      </c>
      <c r="M901">
        <v>70.955594000000005</v>
      </c>
      <c r="N901">
        <v>5.8836269999999997</v>
      </c>
      <c r="O901">
        <v>4.363334</v>
      </c>
      <c r="P901">
        <v>4.6015069999999998</v>
      </c>
      <c r="Q901">
        <v>7.9755219999999998</v>
      </c>
      <c r="R901">
        <v>6.6415189999999997</v>
      </c>
      <c r="S901">
        <v>6.8231020000000004</v>
      </c>
      <c r="T901">
        <v>8.7046279999999996</v>
      </c>
      <c r="U901">
        <v>12.727884</v>
      </c>
      <c r="V901">
        <v>17.891442000000001</v>
      </c>
      <c r="W901">
        <v>14.999269999999999</v>
      </c>
      <c r="X901">
        <v>10.957046999999999</v>
      </c>
      <c r="Y901">
        <v>11.056545</v>
      </c>
      <c r="Z901">
        <v>12.185332000000001</v>
      </c>
      <c r="AA901">
        <v>14.13363</v>
      </c>
      <c r="AB901">
        <v>11.936451999999999</v>
      </c>
      <c r="AC901">
        <v>-2.7341280000000001</v>
      </c>
      <c r="AD901">
        <v>11.445755</v>
      </c>
      <c r="AE901">
        <v>0.634741</v>
      </c>
      <c r="AF901">
        <v>10.426392</v>
      </c>
      <c r="AG901">
        <v>2.7605789999999999</v>
      </c>
      <c r="AH901">
        <v>-15.953668</v>
      </c>
      <c r="AI901">
        <v>-8.8248560000000005</v>
      </c>
      <c r="AJ901">
        <v>12.22123</v>
      </c>
      <c r="AK901">
        <v>4.5179720000000003</v>
      </c>
      <c r="AL901">
        <v>12.701262</v>
      </c>
      <c r="AM901">
        <v>2.8666990000000001</v>
      </c>
      <c r="AN901">
        <v>12.566537</v>
      </c>
      <c r="AO901">
        <v>4.1442290000000002</v>
      </c>
      <c r="AP901">
        <v>14.775713</v>
      </c>
      <c r="AQ901">
        <v>4.172695</v>
      </c>
      <c r="AR901">
        <v>13.198722</v>
      </c>
      <c r="AS901">
        <v>4.993709</v>
      </c>
      <c r="AT901">
        <v>12.51346</v>
      </c>
      <c r="AU901">
        <v>4.7294790000000004</v>
      </c>
      <c r="AV901">
        <v>11.865759000000001</v>
      </c>
      <c r="AW901">
        <v>3.4166840000000001</v>
      </c>
      <c r="AX901">
        <v>10.076753</v>
      </c>
      <c r="AY901">
        <v>2.9030670000000001</v>
      </c>
      <c r="AZ901">
        <v>10.274641000000001</v>
      </c>
      <c r="BA901">
        <v>3.9169429999999998</v>
      </c>
      <c r="BB901">
        <v>11.487406</v>
      </c>
      <c r="BC901">
        <v>3.845825</v>
      </c>
      <c r="BD901">
        <v>12.049187999999999</v>
      </c>
      <c r="BE901">
        <v>3.814613</v>
      </c>
      <c r="BF901">
        <v>11.730453000000001</v>
      </c>
      <c r="BG901">
        <v>3.7764850000000001</v>
      </c>
      <c r="BH901">
        <v>8.8150600000000008</v>
      </c>
      <c r="BI901">
        <v>3.1016539999999999</v>
      </c>
      <c r="BJ901">
        <v>8.7738139999999998</v>
      </c>
      <c r="BK901">
        <v>1.888153</v>
      </c>
      <c r="BL901">
        <v>6.0857060000000001</v>
      </c>
      <c r="BM901">
        <v>2.1414909999999998</v>
      </c>
      <c r="BN901">
        <v>6.9580149999999996</v>
      </c>
      <c r="BO901">
        <v>2.7866309999999999</v>
      </c>
      <c r="BP901">
        <v>6.8816519999999999</v>
      </c>
      <c r="BQ901">
        <v>3.8536109999999999</v>
      </c>
      <c r="BR901">
        <v>6.6852809999999998</v>
      </c>
      <c r="BS901">
        <v>3.460134</v>
      </c>
      <c r="BT901">
        <v>7.5355569999999998</v>
      </c>
      <c r="BU901">
        <v>3.2252160000000001</v>
      </c>
      <c r="BV901">
        <v>7.0803630000000002</v>
      </c>
      <c r="BW901">
        <v>1.628803</v>
      </c>
      <c r="BX901">
        <v>5.7844110000000004</v>
      </c>
      <c r="BY901">
        <v>3.271134</v>
      </c>
      <c r="BZ901">
        <v>5.3106450000000001</v>
      </c>
      <c r="CA901">
        <v>3.0849090000000001</v>
      </c>
      <c r="CB901">
        <v>5.1002320000000001</v>
      </c>
      <c r="CC901">
        <v>3.9292310000000001</v>
      </c>
      <c r="CD901">
        <v>5.3460140000000003</v>
      </c>
      <c r="CE901">
        <v>3.728952</v>
      </c>
      <c r="CF901">
        <v>6.7405650000000001</v>
      </c>
      <c r="CG901">
        <v>3.1943640000000002</v>
      </c>
      <c r="CH901">
        <v>5.8915769999999998</v>
      </c>
      <c r="CI901">
        <v>1.4651080000000001</v>
      </c>
      <c r="CJ901">
        <v>4.1706950000000003</v>
      </c>
      <c r="CK901">
        <v>2.5614490000000001</v>
      </c>
      <c r="CL901">
        <v>4.9650420000000004</v>
      </c>
      <c r="CM901">
        <v>2.5499429999999998</v>
      </c>
      <c r="CN901">
        <v>4.5874629999999996</v>
      </c>
      <c r="CO901">
        <v>3.671459</v>
      </c>
      <c r="CP901">
        <v>5.0955779999999997</v>
      </c>
      <c r="CQ901">
        <v>3.225546</v>
      </c>
      <c r="CR901">
        <v>6.320017</v>
      </c>
      <c r="CS901">
        <v>3.1584159999999999</v>
      </c>
      <c r="CT901">
        <v>6.6219970000000004</v>
      </c>
      <c r="CU901">
        <v>1.8553770000000001</v>
      </c>
      <c r="CV901">
        <v>4.2863040000000003</v>
      </c>
      <c r="CW901">
        <v>3.0604559999999998</v>
      </c>
      <c r="CX901">
        <v>4.5188139999999999</v>
      </c>
      <c r="CY901">
        <v>3.305345</v>
      </c>
      <c r="CZ901">
        <v>5.5349320000000004</v>
      </c>
      <c r="DA901">
        <v>3.6343930000000002</v>
      </c>
      <c r="DB901">
        <v>4.8990919999999996</v>
      </c>
      <c r="DC901">
        <v>3.882012</v>
      </c>
      <c r="DD901">
        <v>6.5695959999999998</v>
      </c>
      <c r="DE901">
        <v>102.89100999999999</v>
      </c>
      <c r="DF901">
        <v>88.144942999999998</v>
      </c>
      <c r="DG901">
        <v>96.995642000000004</v>
      </c>
      <c r="DH901">
        <v>87.169689000000005</v>
      </c>
      <c r="DI901">
        <v>91.316079999999999</v>
      </c>
      <c r="DJ901">
        <v>88.716192000000007</v>
      </c>
      <c r="DK901">
        <v>123.904138</v>
      </c>
      <c r="DL901">
        <v>100.368332</v>
      </c>
      <c r="DM901">
        <v>111.133071</v>
      </c>
      <c r="DN901">
        <v>98.999054000000001</v>
      </c>
      <c r="DO901">
        <v>139.70056400000001</v>
      </c>
      <c r="DP901">
        <v>93.020679000000001</v>
      </c>
      <c r="DQ901">
        <v>130.89188899999999</v>
      </c>
      <c r="DR901">
        <v>114.061076</v>
      </c>
      <c r="DS901">
        <v>162.27240699999999</v>
      </c>
      <c r="DT901">
        <v>12.267995000000001</v>
      </c>
      <c r="DU901">
        <v>193.77431000000001</v>
      </c>
      <c r="DV901">
        <v>15.212524</v>
      </c>
      <c r="DW901">
        <v>183.61850699999999</v>
      </c>
      <c r="DX901">
        <v>10.704713</v>
      </c>
      <c r="DY901">
        <v>177.66531699999999</v>
      </c>
      <c r="DZ901">
        <v>118.84</v>
      </c>
      <c r="EA901">
        <v>5.6779999999999999</v>
      </c>
      <c r="EB901">
        <v>665.3</v>
      </c>
      <c r="EC901">
        <v>119.82</v>
      </c>
      <c r="ED901">
        <v>5.8410000000000002</v>
      </c>
      <c r="EE901">
        <v>692.8</v>
      </c>
      <c r="EF901">
        <v>120.38</v>
      </c>
      <c r="EG901">
        <v>5.3</v>
      </c>
      <c r="EH901">
        <v>627.9</v>
      </c>
      <c r="EI901">
        <v>119.459999</v>
      </c>
      <c r="EJ901">
        <v>2.65</v>
      </c>
      <c r="EK901">
        <v>316.5</v>
      </c>
      <c r="EL901">
        <v>1.7742249999999999</v>
      </c>
      <c r="EM901">
        <v>3.9520870000000001</v>
      </c>
      <c r="EN901">
        <v>32.749726000000003</v>
      </c>
      <c r="EO901">
        <v>-17.727893000000002</v>
      </c>
      <c r="EP901">
        <v>-12.776942999999999</v>
      </c>
      <c r="EQ901">
        <v>-20.528496000000001</v>
      </c>
      <c r="ER901">
        <v>107.698143</v>
      </c>
      <c r="ES901">
        <v>103.77637799999999</v>
      </c>
      <c r="ET901">
        <v>101.40861599999999</v>
      </c>
      <c r="EU901">
        <v>5.5911179999999998</v>
      </c>
      <c r="EV901">
        <v>6911.4796539999998</v>
      </c>
      <c r="EW901">
        <v>7111.2820430000002</v>
      </c>
      <c r="EX901">
        <v>6069.6757909999997</v>
      </c>
      <c r="EY901">
        <v>4064.8728609999998</v>
      </c>
    </row>
    <row r="902" spans="1:155" x14ac:dyDescent="0.25">
      <c r="A902" s="741">
        <v>46246</v>
      </c>
      <c r="B902" s="740">
        <v>0.805150462962963</v>
      </c>
      <c r="C902">
        <v>53460</v>
      </c>
      <c r="D902">
        <v>0</v>
      </c>
      <c r="E902">
        <v>0</v>
      </c>
      <c r="F902">
        <v>74.863488000000004</v>
      </c>
      <c r="G902">
        <v>72.623559999999998</v>
      </c>
      <c r="H902">
        <v>64.367462000000003</v>
      </c>
      <c r="I902">
        <v>73.232448000000005</v>
      </c>
      <c r="J902">
        <v>75.108475999999996</v>
      </c>
      <c r="K902">
        <v>72.228252999999995</v>
      </c>
      <c r="L902">
        <v>70.683920999999998</v>
      </c>
      <c r="M902">
        <v>70.990819999999999</v>
      </c>
      <c r="N902">
        <v>6.0284620000000002</v>
      </c>
      <c r="O902">
        <v>4.205559</v>
      </c>
      <c r="P902">
        <v>4.3992709999999997</v>
      </c>
      <c r="Q902">
        <v>7.7382920000000004</v>
      </c>
      <c r="R902">
        <v>6.3324389999999999</v>
      </c>
      <c r="S902">
        <v>6.6188719999999996</v>
      </c>
      <c r="T902">
        <v>8.4941420000000001</v>
      </c>
      <c r="U902">
        <v>12.971665</v>
      </c>
      <c r="V902">
        <v>17.278061000000001</v>
      </c>
      <c r="W902">
        <v>15.060452</v>
      </c>
      <c r="X902">
        <v>10.672967999999999</v>
      </c>
      <c r="Y902">
        <v>10.811248000000001</v>
      </c>
      <c r="Z902">
        <v>11.960391</v>
      </c>
      <c r="AA902">
        <v>13.625278</v>
      </c>
      <c r="AB902">
        <v>11.646972</v>
      </c>
      <c r="AC902">
        <v>-3.2063760000000001</v>
      </c>
      <c r="AD902">
        <v>11.229754</v>
      </c>
      <c r="AE902">
        <v>0.311859</v>
      </c>
      <c r="AF902">
        <v>10.458086</v>
      </c>
      <c r="AG902">
        <v>2.0436670000000001</v>
      </c>
      <c r="AH902">
        <v>-16.352048</v>
      </c>
      <c r="AI902">
        <v>-9.2698619999999998</v>
      </c>
      <c r="AJ902">
        <v>11.523914</v>
      </c>
      <c r="AK902">
        <v>4.5396989999999997</v>
      </c>
      <c r="AL902">
        <v>12.740183</v>
      </c>
      <c r="AM902">
        <v>2.8560310000000002</v>
      </c>
      <c r="AN902">
        <v>12.595938</v>
      </c>
      <c r="AO902">
        <v>4.1064999999999996</v>
      </c>
      <c r="AP902">
        <v>14.788754000000001</v>
      </c>
      <c r="AQ902">
        <v>4.178585</v>
      </c>
      <c r="AR902">
        <v>13.21824</v>
      </c>
      <c r="AS902">
        <v>4.9813549999999998</v>
      </c>
      <c r="AT902">
        <v>12.557174</v>
      </c>
      <c r="AU902">
        <v>4.743862</v>
      </c>
      <c r="AV902">
        <v>11.904515999999999</v>
      </c>
      <c r="AW902">
        <v>3.4545409999999999</v>
      </c>
      <c r="AX902">
        <v>10.106961999999999</v>
      </c>
      <c r="AY902">
        <v>2.8770150000000001</v>
      </c>
      <c r="AZ902">
        <v>10.318719</v>
      </c>
      <c r="BA902">
        <v>3.8994239999999998</v>
      </c>
      <c r="BB902">
        <v>11.544354</v>
      </c>
      <c r="BC902">
        <v>3.8537949999999999</v>
      </c>
      <c r="BD902">
        <v>12.105185000000001</v>
      </c>
      <c r="BE902">
        <v>3.8354520000000001</v>
      </c>
      <c r="BF902">
        <v>11.74924</v>
      </c>
      <c r="BG902">
        <v>3.7830840000000001</v>
      </c>
      <c r="BH902">
        <v>8.8405330000000006</v>
      </c>
      <c r="BI902">
        <v>3.0960709999999998</v>
      </c>
      <c r="BJ902">
        <v>8.8064040000000006</v>
      </c>
      <c r="BK902">
        <v>1.895278</v>
      </c>
      <c r="BL902">
        <v>6.1179649999999999</v>
      </c>
      <c r="BM902">
        <v>2.1260460000000001</v>
      </c>
      <c r="BN902">
        <v>6.9922269999999997</v>
      </c>
      <c r="BO902">
        <v>2.7755079999999999</v>
      </c>
      <c r="BP902">
        <v>6.9048930000000004</v>
      </c>
      <c r="BQ902">
        <v>3.8402090000000002</v>
      </c>
      <c r="BR902">
        <v>6.7132880000000004</v>
      </c>
      <c r="BS902">
        <v>3.4947089999999998</v>
      </c>
      <c r="BT902">
        <v>7.5598749999999999</v>
      </c>
      <c r="BU902">
        <v>3.249873</v>
      </c>
      <c r="BV902">
        <v>7.0820220000000003</v>
      </c>
      <c r="BW902">
        <v>1.647529</v>
      </c>
      <c r="BX902">
        <v>5.8078450000000004</v>
      </c>
      <c r="BY902">
        <v>3.2951160000000002</v>
      </c>
      <c r="BZ902">
        <v>5.3112190000000004</v>
      </c>
      <c r="CA902">
        <v>3.1259519999999998</v>
      </c>
      <c r="CB902">
        <v>5.1255639999999998</v>
      </c>
      <c r="CC902">
        <v>3.9418730000000002</v>
      </c>
      <c r="CD902">
        <v>5.3627539999999998</v>
      </c>
      <c r="CE902">
        <v>3.7838630000000002</v>
      </c>
      <c r="CF902">
        <v>6.7523989999999996</v>
      </c>
      <c r="CG902">
        <v>3.2016629999999999</v>
      </c>
      <c r="CH902">
        <v>5.8981029999999999</v>
      </c>
      <c r="CI902">
        <v>1.4652240000000001</v>
      </c>
      <c r="CJ902">
        <v>4.1877979999999999</v>
      </c>
      <c r="CK902">
        <v>2.5580090000000002</v>
      </c>
      <c r="CL902">
        <v>4.9923390000000003</v>
      </c>
      <c r="CM902">
        <v>2.5543269999999998</v>
      </c>
      <c r="CN902">
        <v>4.619523</v>
      </c>
      <c r="CO902">
        <v>3.6750769999999999</v>
      </c>
      <c r="CP902">
        <v>5.1342499999999998</v>
      </c>
      <c r="CQ902">
        <v>3.2565089999999999</v>
      </c>
      <c r="CR902">
        <v>6.3458040000000002</v>
      </c>
      <c r="CS902">
        <v>3.1935210000000001</v>
      </c>
      <c r="CT902">
        <v>6.635459</v>
      </c>
      <c r="CU902">
        <v>1.864328</v>
      </c>
      <c r="CV902">
        <v>4.2676790000000002</v>
      </c>
      <c r="CW902">
        <v>3.0551339999999998</v>
      </c>
      <c r="CX902">
        <v>4.5238950000000004</v>
      </c>
      <c r="CY902">
        <v>3.3283640000000001</v>
      </c>
      <c r="CZ902">
        <v>5.5413800000000002</v>
      </c>
      <c r="DA902">
        <v>3.6873520000000002</v>
      </c>
      <c r="DB902">
        <v>4.9193910000000001</v>
      </c>
      <c r="DC902">
        <v>3.9179580000000001</v>
      </c>
      <c r="DD902">
        <v>6.5966760000000004</v>
      </c>
      <c r="DE902">
        <v>102.55226500000001</v>
      </c>
      <c r="DF902">
        <v>87.764666000000005</v>
      </c>
      <c r="DG902">
        <v>96.715581999999998</v>
      </c>
      <c r="DH902">
        <v>86.935220000000001</v>
      </c>
      <c r="DI902">
        <v>90.944162000000006</v>
      </c>
      <c r="DJ902">
        <v>76.961698999999996</v>
      </c>
      <c r="DK902">
        <v>122.70258699999999</v>
      </c>
      <c r="DL902">
        <v>100.08584999999999</v>
      </c>
      <c r="DM902">
        <v>110.17887</v>
      </c>
      <c r="DN902">
        <v>98.586437000000004</v>
      </c>
      <c r="DO902">
        <v>139.51731899999999</v>
      </c>
      <c r="DP902">
        <v>92.786118000000002</v>
      </c>
      <c r="DQ902">
        <v>129.673396</v>
      </c>
      <c r="DR902">
        <v>113.029149</v>
      </c>
      <c r="DS902">
        <v>162.09706600000001</v>
      </c>
      <c r="DT902">
        <v>12.079205999999999</v>
      </c>
      <c r="DU902">
        <v>192.92010400000001</v>
      </c>
      <c r="DV902">
        <v>14.946567</v>
      </c>
      <c r="DW902">
        <v>182.93613400000001</v>
      </c>
      <c r="DX902">
        <v>10.446629</v>
      </c>
      <c r="DY902">
        <v>177.19812400000001</v>
      </c>
      <c r="DZ902">
        <v>118.79</v>
      </c>
      <c r="EA902">
        <v>5.6639999999999997</v>
      </c>
      <c r="EB902">
        <v>664.8</v>
      </c>
      <c r="EC902">
        <v>119.85</v>
      </c>
      <c r="ED902">
        <v>5.8159999999999998</v>
      </c>
      <c r="EE902">
        <v>689.8</v>
      </c>
      <c r="EF902">
        <v>120.33</v>
      </c>
      <c r="EG902">
        <v>5.2679999999999998</v>
      </c>
      <c r="EH902">
        <v>625.79999999999995</v>
      </c>
      <c r="EI902">
        <v>119.300003</v>
      </c>
      <c r="EJ902">
        <v>2.6480000000000001</v>
      </c>
      <c r="EK902">
        <v>315.79998799999998</v>
      </c>
      <c r="EL902">
        <v>1.707276</v>
      </c>
      <c r="EM902">
        <v>3.9384060000000001</v>
      </c>
      <c r="EN902">
        <v>32.527526999999999</v>
      </c>
      <c r="EO902">
        <v>-18.059324</v>
      </c>
      <c r="EP902">
        <v>-13.208268</v>
      </c>
      <c r="EQ902">
        <v>-21.003613000000001</v>
      </c>
      <c r="ER902">
        <v>107.373745</v>
      </c>
      <c r="ES902">
        <v>103.507642</v>
      </c>
      <c r="ET902">
        <v>101.220539</v>
      </c>
      <c r="EU902">
        <v>5.6084360000000002</v>
      </c>
      <c r="EV902">
        <v>6922.5731480000004</v>
      </c>
      <c r="EW902">
        <v>7122.779168</v>
      </c>
      <c r="EX902">
        <v>6080.1229629999998</v>
      </c>
      <c r="EY902">
        <v>4070.1505710000001</v>
      </c>
    </row>
    <row r="903" spans="1:155" x14ac:dyDescent="0.25">
      <c r="A903" s="741">
        <v>46246</v>
      </c>
      <c r="B903" s="740">
        <v>0.80584490740740744</v>
      </c>
      <c r="C903">
        <v>53520</v>
      </c>
      <c r="D903">
        <v>0</v>
      </c>
      <c r="E903">
        <v>0</v>
      </c>
      <c r="F903">
        <v>74.780795999999995</v>
      </c>
      <c r="G903">
        <v>72.651208999999994</v>
      </c>
      <c r="H903">
        <v>64.542085999999998</v>
      </c>
      <c r="I903">
        <v>73.207811000000007</v>
      </c>
      <c r="J903">
        <v>75.111768999999995</v>
      </c>
      <c r="K903">
        <v>72.246390000000005</v>
      </c>
      <c r="L903">
        <v>70.671847</v>
      </c>
      <c r="M903">
        <v>71.014399999999995</v>
      </c>
      <c r="N903">
        <v>5.6952439999999998</v>
      </c>
      <c r="O903">
        <v>3.9779939999999998</v>
      </c>
      <c r="P903">
        <v>4.2410940000000004</v>
      </c>
      <c r="Q903">
        <v>7.7607679999999997</v>
      </c>
      <c r="R903">
        <v>6.113283</v>
      </c>
      <c r="S903">
        <v>6.4190269999999998</v>
      </c>
      <c r="T903">
        <v>8.4187270000000005</v>
      </c>
      <c r="U903">
        <v>12.675394000000001</v>
      </c>
      <c r="V903">
        <v>17.028379999999999</v>
      </c>
      <c r="W903">
        <v>14.928585999999999</v>
      </c>
      <c r="X903">
        <v>10.61675</v>
      </c>
      <c r="Y903">
        <v>10.536626999999999</v>
      </c>
      <c r="Z903">
        <v>11.741612999999999</v>
      </c>
      <c r="AA903">
        <v>13.617219</v>
      </c>
      <c r="AB903">
        <v>11.484662999999999</v>
      </c>
      <c r="AC903">
        <v>-3.4935309999999999</v>
      </c>
      <c r="AD903">
        <v>11.137003</v>
      </c>
      <c r="AE903">
        <v>-5.5414999999999999E-2</v>
      </c>
      <c r="AF903">
        <v>10.263303000000001</v>
      </c>
      <c r="AG903">
        <v>1.5944050000000001</v>
      </c>
      <c r="AH903">
        <v>-16.624131999999999</v>
      </c>
      <c r="AI903">
        <v>-9.5890959999999996</v>
      </c>
      <c r="AJ903">
        <v>10.909058999999999</v>
      </c>
      <c r="AK903">
        <v>4.5801509999999999</v>
      </c>
      <c r="AL903">
        <v>12.738593</v>
      </c>
      <c r="AM903">
        <v>2.8461379999999998</v>
      </c>
      <c r="AN903">
        <v>12.601153</v>
      </c>
      <c r="AO903">
        <v>4.1247699999999998</v>
      </c>
      <c r="AP903">
        <v>14.794992000000001</v>
      </c>
      <c r="AQ903">
        <v>4.2110849999999997</v>
      </c>
      <c r="AR903">
        <v>13.241182</v>
      </c>
      <c r="AS903">
        <v>5.0178630000000002</v>
      </c>
      <c r="AT903">
        <v>12.584695</v>
      </c>
      <c r="AU903">
        <v>4.762975</v>
      </c>
      <c r="AV903">
        <v>11.936602000000001</v>
      </c>
      <c r="AW903">
        <v>3.4636049999999998</v>
      </c>
      <c r="AX903">
        <v>10.130504</v>
      </c>
      <c r="AY903">
        <v>2.9081670000000002</v>
      </c>
      <c r="AZ903">
        <v>10.33831</v>
      </c>
      <c r="BA903">
        <v>3.9237920000000002</v>
      </c>
      <c r="BB903">
        <v>11.54602</v>
      </c>
      <c r="BC903">
        <v>3.868341</v>
      </c>
      <c r="BD903">
        <v>12.096409</v>
      </c>
      <c r="BE903">
        <v>3.8573719999999998</v>
      </c>
      <c r="BF903">
        <v>11.779541</v>
      </c>
      <c r="BG903">
        <v>3.7907649999999999</v>
      </c>
      <c r="BH903">
        <v>8.8670050000000007</v>
      </c>
      <c r="BI903">
        <v>3.145759</v>
      </c>
      <c r="BJ903">
        <v>8.8527909999999999</v>
      </c>
      <c r="BK903">
        <v>1.9066669999999999</v>
      </c>
      <c r="BL903">
        <v>6.1352339999999996</v>
      </c>
      <c r="BM903">
        <v>2.1599970000000002</v>
      </c>
      <c r="BN903">
        <v>7.0171130000000002</v>
      </c>
      <c r="BO903">
        <v>2.7798470000000002</v>
      </c>
      <c r="BP903">
        <v>6.93344</v>
      </c>
      <c r="BQ903">
        <v>3.8743979999999998</v>
      </c>
      <c r="BR903">
        <v>6.7297570000000002</v>
      </c>
      <c r="BS903">
        <v>3.5071210000000002</v>
      </c>
      <c r="BT903">
        <v>7.5776940000000002</v>
      </c>
      <c r="BU903">
        <v>3.252834</v>
      </c>
      <c r="BV903">
        <v>7.1078239999999999</v>
      </c>
      <c r="BW903">
        <v>1.645888</v>
      </c>
      <c r="BX903">
        <v>5.8251369999999998</v>
      </c>
      <c r="BY903">
        <v>3.3009789999999999</v>
      </c>
      <c r="BZ903">
        <v>5.3267550000000004</v>
      </c>
      <c r="CA903">
        <v>3.1539549999999998</v>
      </c>
      <c r="CB903">
        <v>5.1323939999999997</v>
      </c>
      <c r="CC903">
        <v>3.952169</v>
      </c>
      <c r="CD903">
        <v>5.3863180000000002</v>
      </c>
      <c r="CE903">
        <v>3.7799200000000002</v>
      </c>
      <c r="CF903">
        <v>6.7894399999999999</v>
      </c>
      <c r="CG903">
        <v>3.242578</v>
      </c>
      <c r="CH903">
        <v>5.9314859999999996</v>
      </c>
      <c r="CI903">
        <v>1.476701</v>
      </c>
      <c r="CJ903">
        <v>4.188669</v>
      </c>
      <c r="CK903">
        <v>2.5710869999999999</v>
      </c>
      <c r="CL903">
        <v>5.0058280000000002</v>
      </c>
      <c r="CM903">
        <v>2.5729280000000001</v>
      </c>
      <c r="CN903">
        <v>4.6236470000000001</v>
      </c>
      <c r="CO903">
        <v>3.6911529999999999</v>
      </c>
      <c r="CP903">
        <v>5.1349689999999999</v>
      </c>
      <c r="CQ903">
        <v>3.2751610000000002</v>
      </c>
      <c r="CR903">
        <v>6.3419460000000001</v>
      </c>
      <c r="CS903">
        <v>3.1772300000000002</v>
      </c>
      <c r="CT903">
        <v>6.6510600000000002</v>
      </c>
      <c r="CU903">
        <v>1.8528579999999999</v>
      </c>
      <c r="CV903">
        <v>4.2663500000000001</v>
      </c>
      <c r="CW903">
        <v>3.057941</v>
      </c>
      <c r="CX903">
        <v>4.5414159999999999</v>
      </c>
      <c r="CY903">
        <v>3.353272</v>
      </c>
      <c r="CZ903">
        <v>5.560708</v>
      </c>
      <c r="DA903">
        <v>3.7341470000000001</v>
      </c>
      <c r="DB903">
        <v>4.9413369999999999</v>
      </c>
      <c r="DC903">
        <v>3.9766780000000002</v>
      </c>
      <c r="DD903">
        <v>6.6102949999999998</v>
      </c>
      <c r="DE903">
        <v>102.517382</v>
      </c>
      <c r="DF903">
        <v>87.730035000000001</v>
      </c>
      <c r="DG903">
        <v>96.620738000000003</v>
      </c>
      <c r="DH903">
        <v>87.112582000000003</v>
      </c>
      <c r="DI903">
        <v>90.842400999999995</v>
      </c>
      <c r="DJ903">
        <v>83.211740000000006</v>
      </c>
      <c r="DK903">
        <v>121.942232</v>
      </c>
      <c r="DL903">
        <v>99.893159999999995</v>
      </c>
      <c r="DM903">
        <v>109.697231</v>
      </c>
      <c r="DN903">
        <v>98.482747000000003</v>
      </c>
      <c r="DO903">
        <v>139.05927800000001</v>
      </c>
      <c r="DP903">
        <v>92.882857999999999</v>
      </c>
      <c r="DQ903">
        <v>129.076944</v>
      </c>
      <c r="DR903">
        <v>112.39763600000001</v>
      </c>
      <c r="DS903">
        <v>161.94810899999999</v>
      </c>
      <c r="DT903">
        <v>11.895908</v>
      </c>
      <c r="DU903">
        <v>192.42880700000001</v>
      </c>
      <c r="DV903">
        <v>14.740332</v>
      </c>
      <c r="DW903">
        <v>182.347939</v>
      </c>
      <c r="DX903">
        <v>10.328398</v>
      </c>
      <c r="DY903">
        <v>176.68593200000001</v>
      </c>
      <c r="DZ903">
        <v>118.84</v>
      </c>
      <c r="EA903">
        <v>5.641</v>
      </c>
      <c r="EB903">
        <v>660.6</v>
      </c>
      <c r="EC903">
        <v>119.76</v>
      </c>
      <c r="ED903">
        <v>5.7960000000000003</v>
      </c>
      <c r="EE903">
        <v>685.3</v>
      </c>
      <c r="EF903">
        <v>120.28</v>
      </c>
      <c r="EG903">
        <v>5.2569999999999997</v>
      </c>
      <c r="EH903">
        <v>622.70000000000005</v>
      </c>
      <c r="EI903">
        <v>119.33000199999999</v>
      </c>
      <c r="EJ903">
        <v>2.6480000000000001</v>
      </c>
      <c r="EK903">
        <v>316</v>
      </c>
      <c r="EL903">
        <v>1.758718</v>
      </c>
      <c r="EM903">
        <v>3.9556969999999998</v>
      </c>
      <c r="EN903">
        <v>32.131591999999998</v>
      </c>
      <c r="EO903">
        <v>-18.382850000000001</v>
      </c>
      <c r="EP903">
        <v>-13.544793</v>
      </c>
      <c r="EQ903">
        <v>-21.222532999999999</v>
      </c>
      <c r="ER903">
        <v>107.186724</v>
      </c>
      <c r="ES903">
        <v>103.27545000000001</v>
      </c>
      <c r="ET903">
        <v>101.01396099999999</v>
      </c>
      <c r="EU903">
        <v>5.6258739999999996</v>
      </c>
      <c r="EV903">
        <v>6933.6165680000004</v>
      </c>
      <c r="EW903">
        <v>7134.2340560000002</v>
      </c>
      <c r="EX903">
        <v>6090.5379739999998</v>
      </c>
      <c r="EY903">
        <v>4075.42634</v>
      </c>
    </row>
    <row r="904" spans="1:155" x14ac:dyDescent="0.25">
      <c r="A904" s="741">
        <v>46246</v>
      </c>
      <c r="B904" s="740">
        <v>0.80653935185185188</v>
      </c>
      <c r="C904">
        <v>53580</v>
      </c>
      <c r="D904">
        <v>0</v>
      </c>
      <c r="E904">
        <v>0</v>
      </c>
      <c r="F904">
        <v>74.751214000000004</v>
      </c>
      <c r="G904">
        <v>72.666876000000002</v>
      </c>
      <c r="H904">
        <v>64.328647000000004</v>
      </c>
      <c r="I904">
        <v>73.198025000000001</v>
      </c>
      <c r="J904">
        <v>75.129035000000002</v>
      </c>
      <c r="K904">
        <v>72.226845999999995</v>
      </c>
      <c r="L904">
        <v>70.698170000000005</v>
      </c>
      <c r="M904">
        <v>71.051321999999999</v>
      </c>
      <c r="N904">
        <v>5.5651029999999997</v>
      </c>
      <c r="O904">
        <v>3.8704879999999999</v>
      </c>
      <c r="P904">
        <v>4.168984</v>
      </c>
      <c r="Q904">
        <v>7.6748859999999999</v>
      </c>
      <c r="R904">
        <v>5.8458579999999998</v>
      </c>
      <c r="S904">
        <v>6.2812609999999998</v>
      </c>
      <c r="T904">
        <v>8.2281750000000002</v>
      </c>
      <c r="U904">
        <v>12.334864</v>
      </c>
      <c r="V904">
        <v>16.705310000000001</v>
      </c>
      <c r="W904">
        <v>14.786984</v>
      </c>
      <c r="X904">
        <v>10.560313000000001</v>
      </c>
      <c r="Y904">
        <v>11.374084999999999</v>
      </c>
      <c r="Z904">
        <v>11.439061000000001</v>
      </c>
      <c r="AA904">
        <v>13.621734</v>
      </c>
      <c r="AB904">
        <v>11.258571999999999</v>
      </c>
      <c r="AC904">
        <v>-3.7920940000000001</v>
      </c>
      <c r="AD904">
        <v>11.027333</v>
      </c>
      <c r="AE904">
        <v>-0.32174199999999997</v>
      </c>
      <c r="AF904">
        <v>10.044708999999999</v>
      </c>
      <c r="AG904">
        <v>1.296011</v>
      </c>
      <c r="AH904">
        <v>-16.850048000000001</v>
      </c>
      <c r="AI904">
        <v>-9.8007829999999991</v>
      </c>
      <c r="AJ904">
        <v>10.599679</v>
      </c>
      <c r="AK904">
        <v>4.5992920000000002</v>
      </c>
      <c r="AL904">
        <v>12.765116000000001</v>
      </c>
      <c r="AM904">
        <v>2.88408</v>
      </c>
      <c r="AN904">
        <v>12.656259</v>
      </c>
      <c r="AO904">
        <v>4.1591399999999998</v>
      </c>
      <c r="AP904">
        <v>14.845134</v>
      </c>
      <c r="AQ904">
        <v>4.2169869999999996</v>
      </c>
      <c r="AR904">
        <v>13.279795999999999</v>
      </c>
      <c r="AS904">
        <v>5.034459</v>
      </c>
      <c r="AT904">
        <v>12.624651</v>
      </c>
      <c r="AU904">
        <v>4.7932860000000002</v>
      </c>
      <c r="AV904">
        <v>11.949805</v>
      </c>
      <c r="AW904">
        <v>3.4919530000000001</v>
      </c>
      <c r="AX904">
        <v>10.161765000000001</v>
      </c>
      <c r="AY904">
        <v>2.9185989999999999</v>
      </c>
      <c r="AZ904">
        <v>10.375294999999999</v>
      </c>
      <c r="BA904">
        <v>3.944588</v>
      </c>
      <c r="BB904">
        <v>11.599659000000001</v>
      </c>
      <c r="BC904">
        <v>3.8637839999999999</v>
      </c>
      <c r="BD904">
        <v>12.147739</v>
      </c>
      <c r="BE904">
        <v>3.8824879999999999</v>
      </c>
      <c r="BF904">
        <v>11.800739999999999</v>
      </c>
      <c r="BG904">
        <v>3.8347169999999999</v>
      </c>
      <c r="BH904">
        <v>8.9099939999999993</v>
      </c>
      <c r="BI904">
        <v>3.1629010000000002</v>
      </c>
      <c r="BJ904">
        <v>8.8526199999999999</v>
      </c>
      <c r="BK904">
        <v>1.9152469999999999</v>
      </c>
      <c r="BL904">
        <v>6.1465069999999997</v>
      </c>
      <c r="BM904">
        <v>2.1483120000000002</v>
      </c>
      <c r="BN904">
        <v>7.0325049999999996</v>
      </c>
      <c r="BO904">
        <v>2.7939560000000001</v>
      </c>
      <c r="BP904">
        <v>6.9561500000000001</v>
      </c>
      <c r="BQ904">
        <v>3.8880240000000001</v>
      </c>
      <c r="BR904">
        <v>6.7432939999999997</v>
      </c>
      <c r="BS904">
        <v>3.5188839999999999</v>
      </c>
      <c r="BT904">
        <v>7.6049189999999998</v>
      </c>
      <c r="BU904">
        <v>3.256246</v>
      </c>
      <c r="BV904">
        <v>7.1176159999999999</v>
      </c>
      <c r="BW904">
        <v>1.6285689999999999</v>
      </c>
      <c r="BX904">
        <v>5.8331689999999998</v>
      </c>
      <c r="BY904">
        <v>3.285596</v>
      </c>
      <c r="BZ904">
        <v>5.3229850000000001</v>
      </c>
      <c r="CA904">
        <v>3.1428150000000001</v>
      </c>
      <c r="CB904">
        <v>5.1272469999999997</v>
      </c>
      <c r="CC904">
        <v>3.9458319999999998</v>
      </c>
      <c r="CD904">
        <v>5.3960350000000004</v>
      </c>
      <c r="CE904">
        <v>3.7818510000000001</v>
      </c>
      <c r="CF904">
        <v>6.8121790000000004</v>
      </c>
      <c r="CG904">
        <v>3.2240579999999999</v>
      </c>
      <c r="CH904">
        <v>5.935962</v>
      </c>
      <c r="CI904">
        <v>1.4650730000000001</v>
      </c>
      <c r="CJ904">
        <v>4.1816789999999999</v>
      </c>
      <c r="CK904">
        <v>2.5550730000000001</v>
      </c>
      <c r="CL904">
        <v>5.0022520000000004</v>
      </c>
      <c r="CM904">
        <v>2.5578340000000002</v>
      </c>
      <c r="CN904">
        <v>4.6299409999999996</v>
      </c>
      <c r="CO904">
        <v>3.7126169999999998</v>
      </c>
      <c r="CP904">
        <v>5.145759</v>
      </c>
      <c r="CQ904">
        <v>3.2694299999999998</v>
      </c>
      <c r="CR904">
        <v>6.350886</v>
      </c>
      <c r="CS904">
        <v>3.1783950000000001</v>
      </c>
      <c r="CT904">
        <v>6.6671490000000002</v>
      </c>
      <c r="CU904">
        <v>1.857083</v>
      </c>
      <c r="CV904">
        <v>4.2719370000000003</v>
      </c>
      <c r="CW904">
        <v>3.0442230000000001</v>
      </c>
      <c r="CX904">
        <v>4.5133859999999997</v>
      </c>
      <c r="CY904">
        <v>3.3385229999999999</v>
      </c>
      <c r="CZ904">
        <v>5.5460070000000004</v>
      </c>
      <c r="DA904">
        <v>3.7221389999999999</v>
      </c>
      <c r="DB904">
        <v>4.9495279999999999</v>
      </c>
      <c r="DC904">
        <v>3.9600810000000002</v>
      </c>
      <c r="DD904">
        <v>6.6089169999999999</v>
      </c>
      <c r="DE904">
        <v>102.10511700000001</v>
      </c>
      <c r="DF904">
        <v>87.253508999999994</v>
      </c>
      <c r="DG904">
        <v>96.340681000000004</v>
      </c>
      <c r="DH904">
        <v>87.061094999999995</v>
      </c>
      <c r="DI904">
        <v>90.806402000000006</v>
      </c>
      <c r="DJ904">
        <v>78.346592999999999</v>
      </c>
      <c r="DK904">
        <v>121.603266</v>
      </c>
      <c r="DL904">
        <v>99.613461000000001</v>
      </c>
      <c r="DM904">
        <v>109.163414</v>
      </c>
      <c r="DN904">
        <v>98.249340000000004</v>
      </c>
      <c r="DO904">
        <v>139.09642099999999</v>
      </c>
      <c r="DP904">
        <v>92.736119000000002</v>
      </c>
      <c r="DQ904">
        <v>128.605681</v>
      </c>
      <c r="DR904">
        <v>111.929179</v>
      </c>
      <c r="DS904">
        <v>161.720508</v>
      </c>
      <c r="DT904">
        <v>11.774519</v>
      </c>
      <c r="DU904">
        <v>191.65847600000001</v>
      </c>
      <c r="DV904">
        <v>14.626037999999999</v>
      </c>
      <c r="DW904">
        <v>181.84731199999999</v>
      </c>
      <c r="DX904">
        <v>10.180088</v>
      </c>
      <c r="DY904">
        <v>177.04456300000001</v>
      </c>
      <c r="DZ904">
        <v>118.83</v>
      </c>
      <c r="EA904">
        <v>5.6310000000000002</v>
      </c>
      <c r="EB904">
        <v>660.8</v>
      </c>
      <c r="EC904">
        <v>119.75</v>
      </c>
      <c r="ED904">
        <v>5.7690000000000001</v>
      </c>
      <c r="EE904">
        <v>683.7</v>
      </c>
      <c r="EF904">
        <v>120.19</v>
      </c>
      <c r="EG904">
        <v>5.2409999999999997</v>
      </c>
      <c r="EH904">
        <v>622.6</v>
      </c>
      <c r="EI904">
        <v>119.379997</v>
      </c>
      <c r="EJ904">
        <v>2.649</v>
      </c>
      <c r="EK904">
        <v>316.20001200000002</v>
      </c>
      <c r="EL904">
        <v>1.748008</v>
      </c>
      <c r="EM904">
        <v>3.9312930000000001</v>
      </c>
      <c r="EN904">
        <v>32.097963999999997</v>
      </c>
      <c r="EO904">
        <v>-18.598056</v>
      </c>
      <c r="EP904">
        <v>-13.732075999999999</v>
      </c>
      <c r="EQ904">
        <v>-21.498284999999999</v>
      </c>
      <c r="ER904">
        <v>106.89282799999999</v>
      </c>
      <c r="ES904">
        <v>103.077426</v>
      </c>
      <c r="ET904">
        <v>101.158647</v>
      </c>
      <c r="EU904">
        <v>5.6366769999999997</v>
      </c>
      <c r="EV904">
        <v>6944.624699</v>
      </c>
      <c r="EW904">
        <v>7145.6503970000003</v>
      </c>
      <c r="EX904">
        <v>6100.925706</v>
      </c>
      <c r="EY904">
        <v>4080.6964670000002</v>
      </c>
    </row>
    <row r="905" spans="1:155" x14ac:dyDescent="0.25">
      <c r="A905" s="741">
        <v>46246</v>
      </c>
      <c r="B905" s="740">
        <v>0.80723379629629632</v>
      </c>
      <c r="C905">
        <v>53640</v>
      </c>
      <c r="D905">
        <v>0</v>
      </c>
      <c r="E905">
        <v>0</v>
      </c>
      <c r="F905">
        <v>74.907888999999997</v>
      </c>
      <c r="G905">
        <v>72.704927999999995</v>
      </c>
      <c r="H905">
        <v>64.473583000000005</v>
      </c>
      <c r="I905">
        <v>73.225650999999999</v>
      </c>
      <c r="J905">
        <v>75.128302000000005</v>
      </c>
      <c r="K905">
        <v>72.209159</v>
      </c>
      <c r="L905">
        <v>70.694163000000003</v>
      </c>
      <c r="M905">
        <v>71.076597000000007</v>
      </c>
      <c r="N905">
        <v>5.5666250000000002</v>
      </c>
      <c r="O905">
        <v>3.8389410000000002</v>
      </c>
      <c r="P905">
        <v>4.1232179999999996</v>
      </c>
      <c r="Q905">
        <v>7.5262250000000002</v>
      </c>
      <c r="R905">
        <v>5.6981739999999999</v>
      </c>
      <c r="S905">
        <v>6.1496940000000002</v>
      </c>
      <c r="T905">
        <v>8.1608339999999995</v>
      </c>
      <c r="U905">
        <v>12.333710999999999</v>
      </c>
      <c r="V905">
        <v>16.663487</v>
      </c>
      <c r="W905">
        <v>14.739632</v>
      </c>
      <c r="X905">
        <v>10.620049</v>
      </c>
      <c r="Y905">
        <v>10.529591999999999</v>
      </c>
      <c r="Z905">
        <v>11.124385</v>
      </c>
      <c r="AA905">
        <v>13.634677</v>
      </c>
      <c r="AB905">
        <v>11.1747</v>
      </c>
      <c r="AC905">
        <v>-3.9080789999999999</v>
      </c>
      <c r="AD905">
        <v>11.00506</v>
      </c>
      <c r="AE905">
        <v>-0.47291499999999997</v>
      </c>
      <c r="AF905">
        <v>9.7077629999999999</v>
      </c>
      <c r="AG905">
        <v>1.1465959999999999</v>
      </c>
      <c r="AH905">
        <v>-17.011894000000002</v>
      </c>
      <c r="AI905">
        <v>-9.9655260000000006</v>
      </c>
      <c r="AJ905">
        <v>9.9179019999999998</v>
      </c>
      <c r="AK905">
        <v>4.6423730000000001</v>
      </c>
      <c r="AL905">
        <v>12.748198</v>
      </c>
      <c r="AM905">
        <v>2.8696809999999999</v>
      </c>
      <c r="AN905">
        <v>12.627998</v>
      </c>
      <c r="AO905">
        <v>4.1545730000000001</v>
      </c>
      <c r="AP905">
        <v>14.828423000000001</v>
      </c>
      <c r="AQ905">
        <v>4.2073710000000002</v>
      </c>
      <c r="AR905">
        <v>13.252293</v>
      </c>
      <c r="AS905">
        <v>5.03965</v>
      </c>
      <c r="AT905">
        <v>12.584982</v>
      </c>
      <c r="AU905">
        <v>4.8004199999999999</v>
      </c>
      <c r="AV905">
        <v>11.940067000000001</v>
      </c>
      <c r="AW905">
        <v>3.5009610000000002</v>
      </c>
      <c r="AX905">
        <v>10.167501</v>
      </c>
      <c r="AY905">
        <v>2.9363549999999998</v>
      </c>
      <c r="AZ905">
        <v>10.356652</v>
      </c>
      <c r="BA905">
        <v>3.9524089999999998</v>
      </c>
      <c r="BB905">
        <v>11.569020999999999</v>
      </c>
      <c r="BC905">
        <v>3.8791950000000002</v>
      </c>
      <c r="BD905">
        <v>12.121662000000001</v>
      </c>
      <c r="BE905">
        <v>3.8758750000000002</v>
      </c>
      <c r="BF905">
        <v>11.801012999999999</v>
      </c>
      <c r="BG905">
        <v>3.8120259999999999</v>
      </c>
      <c r="BH905">
        <v>8.8890320000000003</v>
      </c>
      <c r="BI905">
        <v>3.1730299999999998</v>
      </c>
      <c r="BJ905">
        <v>8.8422739999999997</v>
      </c>
      <c r="BK905">
        <v>1.912166</v>
      </c>
      <c r="BL905">
        <v>6.1251340000000001</v>
      </c>
      <c r="BM905">
        <v>2.1562839999999999</v>
      </c>
      <c r="BN905">
        <v>7.0103710000000001</v>
      </c>
      <c r="BO905">
        <v>2.8080280000000002</v>
      </c>
      <c r="BP905">
        <v>6.9294409999999997</v>
      </c>
      <c r="BQ905">
        <v>3.9080439999999999</v>
      </c>
      <c r="BR905">
        <v>6.7450710000000003</v>
      </c>
      <c r="BS905">
        <v>3.553299</v>
      </c>
      <c r="BT905">
        <v>7.6002989999999997</v>
      </c>
      <c r="BU905">
        <v>3.292961</v>
      </c>
      <c r="BV905">
        <v>7.1084100000000001</v>
      </c>
      <c r="BW905">
        <v>1.6515489999999999</v>
      </c>
      <c r="BX905">
        <v>5.8193729999999997</v>
      </c>
      <c r="BY905">
        <v>3.3186390000000001</v>
      </c>
      <c r="BZ905">
        <v>5.3216760000000001</v>
      </c>
      <c r="CA905">
        <v>3.1598950000000001</v>
      </c>
      <c r="CB905">
        <v>5.133731</v>
      </c>
      <c r="CC905">
        <v>4.0225489999999997</v>
      </c>
      <c r="CD905">
        <v>5.3882659999999998</v>
      </c>
      <c r="CE905">
        <v>3.8135699999999999</v>
      </c>
      <c r="CF905">
        <v>6.8101029999999998</v>
      </c>
      <c r="CG905">
        <v>3.2546140000000001</v>
      </c>
      <c r="CH905">
        <v>5.9241210000000004</v>
      </c>
      <c r="CI905">
        <v>1.4951030000000001</v>
      </c>
      <c r="CJ905">
        <v>4.2092910000000003</v>
      </c>
      <c r="CK905">
        <v>2.5693619999999999</v>
      </c>
      <c r="CL905">
        <v>4.9940199999999999</v>
      </c>
      <c r="CM905">
        <v>2.5693619999999999</v>
      </c>
      <c r="CN905">
        <v>4.6333650000000004</v>
      </c>
      <c r="CO905">
        <v>3.761069</v>
      </c>
      <c r="CP905">
        <v>5.1668329999999996</v>
      </c>
      <c r="CQ905">
        <v>3.3296389999999998</v>
      </c>
      <c r="CR905">
        <v>6.3833640000000003</v>
      </c>
      <c r="CS905">
        <v>3.2183820000000001</v>
      </c>
      <c r="CT905">
        <v>6.6752450000000003</v>
      </c>
      <c r="CU905">
        <v>1.8827449999999999</v>
      </c>
      <c r="CV905">
        <v>4.2777669999999999</v>
      </c>
      <c r="CW905">
        <v>3.0647799999999998</v>
      </c>
      <c r="CX905">
        <v>4.5669279999999999</v>
      </c>
      <c r="CY905">
        <v>3.3595229999999998</v>
      </c>
      <c r="CZ905">
        <v>5.5976359999999996</v>
      </c>
      <c r="DA905">
        <v>3.732021</v>
      </c>
      <c r="DB905">
        <v>4.9786530000000004</v>
      </c>
      <c r="DC905">
        <v>3.9763899999999999</v>
      </c>
      <c r="DD905">
        <v>6.6389950000000004</v>
      </c>
      <c r="DE905">
        <v>102.209018</v>
      </c>
      <c r="DF905">
        <v>87.670787000000004</v>
      </c>
      <c r="DG905">
        <v>96.274433000000002</v>
      </c>
      <c r="DH905">
        <v>86.747922000000003</v>
      </c>
      <c r="DI905">
        <v>90.751260000000002</v>
      </c>
      <c r="DJ905">
        <v>91.291539</v>
      </c>
      <c r="DK905">
        <v>121.24486899999999</v>
      </c>
      <c r="DL905">
        <v>99.627707999999998</v>
      </c>
      <c r="DM905">
        <v>109.047895</v>
      </c>
      <c r="DN905">
        <v>98.202976000000007</v>
      </c>
      <c r="DO905">
        <v>138.84700599999999</v>
      </c>
      <c r="DP905">
        <v>92.624072999999996</v>
      </c>
      <c r="DQ905">
        <v>128.45132000000001</v>
      </c>
      <c r="DR905">
        <v>111.734343</v>
      </c>
      <c r="DS905">
        <v>161.54857999999999</v>
      </c>
      <c r="DT905">
        <v>11.709742</v>
      </c>
      <c r="DU905">
        <v>191.78744800000001</v>
      </c>
      <c r="DV905">
        <v>14.545662999999999</v>
      </c>
      <c r="DW905">
        <v>181.59899100000001</v>
      </c>
      <c r="DX905">
        <v>10.025169</v>
      </c>
      <c r="DY905">
        <v>176.46132499999999</v>
      </c>
      <c r="DZ905">
        <v>118.73</v>
      </c>
      <c r="EA905">
        <v>5.61</v>
      </c>
      <c r="EB905">
        <v>659.3</v>
      </c>
      <c r="EC905">
        <v>119.82</v>
      </c>
      <c r="ED905">
        <v>5.77</v>
      </c>
      <c r="EE905">
        <v>683.1</v>
      </c>
      <c r="EF905">
        <v>120.19</v>
      </c>
      <c r="EG905">
        <v>5.2439999999999998</v>
      </c>
      <c r="EH905">
        <v>622.20000000000005</v>
      </c>
      <c r="EI905">
        <v>119.510002</v>
      </c>
      <c r="EJ905">
        <v>2.65</v>
      </c>
      <c r="EK905">
        <v>316.60000600000001</v>
      </c>
      <c r="EL905">
        <v>1.7013149999999999</v>
      </c>
      <c r="EM905">
        <v>3.8985910000000001</v>
      </c>
      <c r="EN905">
        <v>31.705594000000001</v>
      </c>
      <c r="EO905">
        <v>-18.713208999999999</v>
      </c>
      <c r="EP905">
        <v>-13.864117</v>
      </c>
      <c r="EQ905">
        <v>-21.787692</v>
      </c>
      <c r="ER905">
        <v>106.942089</v>
      </c>
      <c r="ES905">
        <v>102.97906399999999</v>
      </c>
      <c r="ET905">
        <v>100.92324499999999</v>
      </c>
      <c r="EU905">
        <v>5.6447380000000003</v>
      </c>
      <c r="EV905">
        <v>6955.6212750000004</v>
      </c>
      <c r="EW905">
        <v>7157.0512120000003</v>
      </c>
      <c r="EX905">
        <v>6111.2943260000002</v>
      </c>
      <c r="EY905">
        <v>4085.9693860000002</v>
      </c>
    </row>
    <row r="906" spans="1:155" x14ac:dyDescent="0.25">
      <c r="A906" s="741">
        <v>46246</v>
      </c>
      <c r="B906" s="740">
        <v>0.80792824074074077</v>
      </c>
      <c r="C906">
        <v>53700</v>
      </c>
      <c r="D906">
        <v>0</v>
      </c>
      <c r="E906">
        <v>0</v>
      </c>
      <c r="F906">
        <v>74.688089000000005</v>
      </c>
      <c r="G906">
        <v>72.671368000000001</v>
      </c>
      <c r="H906">
        <v>64.489734999999996</v>
      </c>
      <c r="I906">
        <v>73.207348999999994</v>
      </c>
      <c r="J906">
        <v>75.117643000000001</v>
      </c>
      <c r="K906">
        <v>72.241688999999994</v>
      </c>
      <c r="L906">
        <v>70.713779000000002</v>
      </c>
      <c r="M906">
        <v>71.097477999999995</v>
      </c>
      <c r="N906">
        <v>5.3023429999999996</v>
      </c>
      <c r="O906">
        <v>3.6819600000000001</v>
      </c>
      <c r="P906">
        <v>3.9690590000000001</v>
      </c>
      <c r="Q906">
        <v>7.384182</v>
      </c>
      <c r="R906">
        <v>5.4815230000000001</v>
      </c>
      <c r="S906">
        <v>6.0178969999999996</v>
      </c>
      <c r="T906">
        <v>8.0769559999999991</v>
      </c>
      <c r="U906">
        <v>12.143202</v>
      </c>
      <c r="V906">
        <v>16.723638000000001</v>
      </c>
      <c r="W906">
        <v>14.453362</v>
      </c>
      <c r="X906">
        <v>10.669306000000001</v>
      </c>
      <c r="Y906">
        <v>10.216592</v>
      </c>
      <c r="Z906">
        <v>11.048980999999999</v>
      </c>
      <c r="AA906">
        <v>13.434925</v>
      </c>
      <c r="AB906">
        <v>11.062991999999999</v>
      </c>
      <c r="AC906">
        <v>-4.1348440000000002</v>
      </c>
      <c r="AD906">
        <v>11.190503</v>
      </c>
      <c r="AE906">
        <v>-0.73838899999999996</v>
      </c>
      <c r="AF906">
        <v>9.5852179999999993</v>
      </c>
      <c r="AG906">
        <v>0.92422800000000005</v>
      </c>
      <c r="AH906">
        <v>-17.182749000000001</v>
      </c>
      <c r="AI906">
        <v>-10.172040000000001</v>
      </c>
      <c r="AJ906">
        <v>9.9971230000000002</v>
      </c>
      <c r="AK906">
        <v>4.6740310000000003</v>
      </c>
      <c r="AL906">
        <v>12.802481999999999</v>
      </c>
      <c r="AM906">
        <v>2.884719</v>
      </c>
      <c r="AN906">
        <v>12.675940000000001</v>
      </c>
      <c r="AO906">
        <v>4.1634659999999997</v>
      </c>
      <c r="AP906">
        <v>14.870203</v>
      </c>
      <c r="AQ906">
        <v>4.2323320000000004</v>
      </c>
      <c r="AR906">
        <v>13.321026</v>
      </c>
      <c r="AS906">
        <v>5.0729629999999997</v>
      </c>
      <c r="AT906">
        <v>12.657261999999999</v>
      </c>
      <c r="AU906">
        <v>4.8313059999999997</v>
      </c>
      <c r="AV906">
        <v>12.01695</v>
      </c>
      <c r="AW906">
        <v>3.519552</v>
      </c>
      <c r="AX906">
        <v>10.196381000000001</v>
      </c>
      <c r="AY906">
        <v>2.9218440000000001</v>
      </c>
      <c r="AZ906">
        <v>10.387338</v>
      </c>
      <c r="BA906">
        <v>3.9613369999999999</v>
      </c>
      <c r="BB906">
        <v>11.623231000000001</v>
      </c>
      <c r="BC906">
        <v>3.8899149999999998</v>
      </c>
      <c r="BD906">
        <v>12.171746000000001</v>
      </c>
      <c r="BE906">
        <v>3.9091529999999999</v>
      </c>
      <c r="BF906">
        <v>11.852532999999999</v>
      </c>
      <c r="BG906">
        <v>3.856331</v>
      </c>
      <c r="BH906">
        <v>8.9430350000000001</v>
      </c>
      <c r="BI906">
        <v>3.2040389999999999</v>
      </c>
      <c r="BJ906">
        <v>8.898536</v>
      </c>
      <c r="BK906">
        <v>1.9312309999999999</v>
      </c>
      <c r="BL906">
        <v>6.1884829999999997</v>
      </c>
      <c r="BM906">
        <v>2.1486329999999998</v>
      </c>
      <c r="BN906">
        <v>7.0642909999999999</v>
      </c>
      <c r="BO906">
        <v>2.8075399999999999</v>
      </c>
      <c r="BP906">
        <v>6.9815379999999996</v>
      </c>
      <c r="BQ906">
        <v>3.935114</v>
      </c>
      <c r="BR906">
        <v>6.8180569999999996</v>
      </c>
      <c r="BS906">
        <v>3.5296690000000002</v>
      </c>
      <c r="BT906">
        <v>7.6805029999999999</v>
      </c>
      <c r="BU906">
        <v>3.2758690000000001</v>
      </c>
      <c r="BV906">
        <v>7.1631830000000001</v>
      </c>
      <c r="BW906">
        <v>1.636258</v>
      </c>
      <c r="BX906">
        <v>5.8641529999999999</v>
      </c>
      <c r="BY906">
        <v>3.2721040000000001</v>
      </c>
      <c r="BZ906">
        <v>5.3772349999999998</v>
      </c>
      <c r="CA906">
        <v>3.143904</v>
      </c>
      <c r="CB906">
        <v>5.1677590000000002</v>
      </c>
      <c r="CC906">
        <v>3.9784269999999999</v>
      </c>
      <c r="CD906">
        <v>5.423978</v>
      </c>
      <c r="CE906">
        <v>3.812157</v>
      </c>
      <c r="CF906">
        <v>6.8630129999999996</v>
      </c>
      <c r="CG906">
        <v>3.2563140000000002</v>
      </c>
      <c r="CH906">
        <v>5.926971</v>
      </c>
      <c r="CI906">
        <v>1.4666250000000001</v>
      </c>
      <c r="CJ906">
        <v>4.206639</v>
      </c>
      <c r="CK906">
        <v>2.538951</v>
      </c>
      <c r="CL906">
        <v>5.0187470000000003</v>
      </c>
      <c r="CM906">
        <v>2.571628</v>
      </c>
      <c r="CN906">
        <v>4.6492839999999998</v>
      </c>
      <c r="CO906">
        <v>3.7145280000000001</v>
      </c>
      <c r="CP906">
        <v>5.1994199999999999</v>
      </c>
      <c r="CQ906">
        <v>3.3117489999999998</v>
      </c>
      <c r="CR906">
        <v>6.4113160000000002</v>
      </c>
      <c r="CS906">
        <v>3.2142819999999999</v>
      </c>
      <c r="CT906">
        <v>6.7073600000000004</v>
      </c>
      <c r="CU906">
        <v>1.8372299999999999</v>
      </c>
      <c r="CV906">
        <v>4.2939290000000003</v>
      </c>
      <c r="CW906">
        <v>3.0202659999999999</v>
      </c>
      <c r="CX906">
        <v>4.5634819999999996</v>
      </c>
      <c r="CY906">
        <v>3.3197549999999998</v>
      </c>
      <c r="CZ906">
        <v>5.6207669999999998</v>
      </c>
      <c r="DA906">
        <v>3.757854</v>
      </c>
      <c r="DB906">
        <v>5.0044370000000002</v>
      </c>
      <c r="DC906">
        <v>3.97925</v>
      </c>
      <c r="DD906">
        <v>6.6698250000000003</v>
      </c>
      <c r="DE906">
        <v>101.932356</v>
      </c>
      <c r="DF906">
        <v>87.246238000000005</v>
      </c>
      <c r="DG906">
        <v>96.100178</v>
      </c>
      <c r="DH906">
        <v>86.758870000000002</v>
      </c>
      <c r="DI906">
        <v>90.744946999999996</v>
      </c>
      <c r="DJ906">
        <v>76.991472000000002</v>
      </c>
      <c r="DK906">
        <v>120.957627</v>
      </c>
      <c r="DL906">
        <v>99.374972</v>
      </c>
      <c r="DM906">
        <v>108.84616</v>
      </c>
      <c r="DN906">
        <v>97.980557000000005</v>
      </c>
      <c r="DO906">
        <v>138.27895899999999</v>
      </c>
      <c r="DP906">
        <v>92.572450000000003</v>
      </c>
      <c r="DQ906">
        <v>128.30995999999999</v>
      </c>
      <c r="DR906">
        <v>111.604596</v>
      </c>
      <c r="DS906">
        <v>161.48194000000001</v>
      </c>
      <c r="DT906">
        <v>11.559683</v>
      </c>
      <c r="DU906">
        <v>191.085733</v>
      </c>
      <c r="DV906">
        <v>14.436082000000001</v>
      </c>
      <c r="DW906">
        <v>180.983</v>
      </c>
      <c r="DX906">
        <v>9.9598099999999992</v>
      </c>
      <c r="DY906">
        <v>176.76047600000001</v>
      </c>
      <c r="DZ906">
        <v>118.72</v>
      </c>
      <c r="EA906">
        <v>5.5970000000000004</v>
      </c>
      <c r="EB906">
        <v>659</v>
      </c>
      <c r="EC906">
        <v>119.95</v>
      </c>
      <c r="ED906">
        <v>5.7590000000000003</v>
      </c>
      <c r="EE906">
        <v>682</v>
      </c>
      <c r="EF906">
        <v>120.34</v>
      </c>
      <c r="EG906">
        <v>5.2279999999999998</v>
      </c>
      <c r="EH906">
        <v>618.6</v>
      </c>
      <c r="EI906">
        <v>119.449997</v>
      </c>
      <c r="EJ906">
        <v>2.649</v>
      </c>
      <c r="EK906">
        <v>316.29998799999998</v>
      </c>
      <c r="EL906">
        <v>1.79806</v>
      </c>
      <c r="EM906">
        <v>3.8725489999999998</v>
      </c>
      <c r="EN906">
        <v>31.907335</v>
      </c>
      <c r="EO906">
        <v>-18.980809000000001</v>
      </c>
      <c r="EP906">
        <v>-14.044589</v>
      </c>
      <c r="EQ906">
        <v>-21.910212000000001</v>
      </c>
      <c r="ER906">
        <v>106.673794</v>
      </c>
      <c r="ES906">
        <v>102.734673</v>
      </c>
      <c r="ET906">
        <v>101.04405199999999</v>
      </c>
      <c r="EU906">
        <v>5.6647410000000002</v>
      </c>
      <c r="EV906">
        <v>6966.6004759999996</v>
      </c>
      <c r="EW906">
        <v>7168.4334079999999</v>
      </c>
      <c r="EX906">
        <v>6121.6385090000003</v>
      </c>
      <c r="EY906">
        <v>4091.2479480000002</v>
      </c>
    </row>
    <row r="907" spans="1:155" x14ac:dyDescent="0.25">
      <c r="A907" s="741">
        <v>46246</v>
      </c>
      <c r="B907" s="740">
        <v>0.80862268518518521</v>
      </c>
      <c r="C907">
        <v>53760</v>
      </c>
      <c r="D907">
        <v>0</v>
      </c>
      <c r="E907">
        <v>0</v>
      </c>
      <c r="F907">
        <v>74.77646</v>
      </c>
      <c r="G907">
        <v>72.698537000000002</v>
      </c>
      <c r="H907">
        <v>64.460285999999996</v>
      </c>
      <c r="I907">
        <v>73.223519999999994</v>
      </c>
      <c r="J907">
        <v>75.148560000000003</v>
      </c>
      <c r="K907">
        <v>72.278643000000002</v>
      </c>
      <c r="L907">
        <v>70.724885999999998</v>
      </c>
      <c r="M907">
        <v>71.038983999999999</v>
      </c>
      <c r="N907">
        <v>5.9120949999999999</v>
      </c>
      <c r="O907">
        <v>3.982799</v>
      </c>
      <c r="P907">
        <v>3.9759099999999998</v>
      </c>
      <c r="Q907">
        <v>5.5428119999999996</v>
      </c>
      <c r="R907">
        <v>5.9106370000000004</v>
      </c>
      <c r="S907">
        <v>6.2732289999999997</v>
      </c>
      <c r="T907">
        <v>7.8390310000000003</v>
      </c>
      <c r="U907">
        <v>41.030701000000001</v>
      </c>
      <c r="V907">
        <v>18.571683</v>
      </c>
      <c r="W907">
        <v>23.647993</v>
      </c>
      <c r="X907">
        <v>33.210236999999999</v>
      </c>
      <c r="Y907">
        <v>51.211435000000002</v>
      </c>
      <c r="Z907">
        <v>31.756332</v>
      </c>
      <c r="AA907">
        <v>13.506861000000001</v>
      </c>
      <c r="AB907">
        <v>18.137418</v>
      </c>
      <c r="AC907">
        <v>-3.7518470000000002</v>
      </c>
      <c r="AD907">
        <v>39.235135999999997</v>
      </c>
      <c r="AE907">
        <v>1.352689</v>
      </c>
      <c r="AF907">
        <v>32.236992000000001</v>
      </c>
      <c r="AG907">
        <v>9.6785739999999993</v>
      </c>
      <c r="AH907">
        <v>-17.271052000000001</v>
      </c>
      <c r="AI907">
        <v>-10.210073</v>
      </c>
      <c r="AJ907">
        <v>9.6792739999999995</v>
      </c>
      <c r="AK907">
        <v>4.6818229999999996</v>
      </c>
      <c r="AL907">
        <v>12.833024</v>
      </c>
      <c r="AM907">
        <v>2.8968379999999998</v>
      </c>
      <c r="AN907">
        <v>12.691973000000001</v>
      </c>
      <c r="AO907">
        <v>4.1631220000000004</v>
      </c>
      <c r="AP907">
        <v>14.903784999999999</v>
      </c>
      <c r="AQ907">
        <v>4.2319880000000003</v>
      </c>
      <c r="AR907">
        <v>13.321142999999999</v>
      </c>
      <c r="AS907">
        <v>5.0611600000000001</v>
      </c>
      <c r="AT907">
        <v>12.66766</v>
      </c>
      <c r="AU907">
        <v>4.8188880000000003</v>
      </c>
      <c r="AV907">
        <v>12.018732</v>
      </c>
      <c r="AW907">
        <v>3.5346639999999998</v>
      </c>
      <c r="AX907">
        <v>10.225455</v>
      </c>
      <c r="AY907">
        <v>2.9217900000000001</v>
      </c>
      <c r="AZ907">
        <v>10.425632</v>
      </c>
      <c r="BA907">
        <v>3.9632480000000001</v>
      </c>
      <c r="BB907">
        <v>11.628193</v>
      </c>
      <c r="BC907">
        <v>3.8829899999999999</v>
      </c>
      <c r="BD907">
        <v>12.198038</v>
      </c>
      <c r="BE907">
        <v>3.9017499999999998</v>
      </c>
      <c r="BF907">
        <v>11.868827</v>
      </c>
      <c r="BG907">
        <v>3.8645450000000001</v>
      </c>
      <c r="BH907">
        <v>8.9732000000000003</v>
      </c>
      <c r="BI907">
        <v>3.188939</v>
      </c>
      <c r="BJ907">
        <v>8.8973049999999994</v>
      </c>
      <c r="BK907">
        <v>1.9230780000000001</v>
      </c>
      <c r="BL907">
        <v>6.1854170000000002</v>
      </c>
      <c r="BM907">
        <v>2.150153</v>
      </c>
      <c r="BN907">
        <v>7.0758710000000002</v>
      </c>
      <c r="BO907">
        <v>2.7966500000000001</v>
      </c>
      <c r="BP907">
        <v>7.0456979999999998</v>
      </c>
      <c r="BQ907">
        <v>3.9315920000000002</v>
      </c>
      <c r="BR907">
        <v>6.8089649999999997</v>
      </c>
      <c r="BS907">
        <v>3.5430519999999999</v>
      </c>
      <c r="BT907">
        <v>7.6691380000000002</v>
      </c>
      <c r="BU907">
        <v>3.2969110000000001</v>
      </c>
      <c r="BV907">
        <v>7.174048</v>
      </c>
      <c r="BW907">
        <v>1.6532039999999999</v>
      </c>
      <c r="BX907">
        <v>5.8508509999999996</v>
      </c>
      <c r="BY907">
        <v>3.2886340000000001</v>
      </c>
      <c r="BZ907">
        <v>5.3601190000000001</v>
      </c>
      <c r="CA907">
        <v>3.105118</v>
      </c>
      <c r="CB907">
        <v>5.1735600000000002</v>
      </c>
      <c r="CC907">
        <v>4.0184769999999999</v>
      </c>
      <c r="CD907">
        <v>5.4213240000000003</v>
      </c>
      <c r="CE907">
        <v>3.8264930000000001</v>
      </c>
      <c r="CF907">
        <v>6.874511</v>
      </c>
      <c r="CG907">
        <v>3.2458049999999998</v>
      </c>
      <c r="CH907">
        <v>5.9611559999999999</v>
      </c>
      <c r="CI907">
        <v>1.473841</v>
      </c>
      <c r="CJ907">
        <v>4.230353</v>
      </c>
      <c r="CK907">
        <v>2.5519340000000001</v>
      </c>
      <c r="CL907">
        <v>5.0261800000000001</v>
      </c>
      <c r="CM907">
        <v>2.570344</v>
      </c>
      <c r="CN907">
        <v>4.6644899999999998</v>
      </c>
      <c r="CO907">
        <v>3.7476720000000001</v>
      </c>
      <c r="CP907">
        <v>5.1985440000000001</v>
      </c>
      <c r="CQ907">
        <v>3.3297180000000002</v>
      </c>
      <c r="CR907">
        <v>6.4465909999999997</v>
      </c>
      <c r="CS907">
        <v>3.189495</v>
      </c>
      <c r="CT907">
        <v>6.7152399999999997</v>
      </c>
      <c r="CU907">
        <v>1.8387169999999999</v>
      </c>
      <c r="CV907">
        <v>4.292198</v>
      </c>
      <c r="CW907">
        <v>3.038767</v>
      </c>
      <c r="CX907">
        <v>4.5523619999999996</v>
      </c>
      <c r="CY907">
        <v>3.344471</v>
      </c>
      <c r="CZ907">
        <v>5.5995850000000003</v>
      </c>
      <c r="DA907">
        <v>3.7756050000000001</v>
      </c>
      <c r="DB907">
        <v>4.9648349999999999</v>
      </c>
      <c r="DC907">
        <v>3.9956170000000002</v>
      </c>
      <c r="DD907">
        <v>6.6785600000000001</v>
      </c>
      <c r="DE907">
        <v>101.99178000000001</v>
      </c>
      <c r="DF907">
        <v>87.147842999999995</v>
      </c>
      <c r="DG907">
        <v>96.454539999999994</v>
      </c>
      <c r="DH907">
        <v>87.186992000000004</v>
      </c>
      <c r="DI907">
        <v>90.706108999999998</v>
      </c>
      <c r="DJ907">
        <v>91.544415999999998</v>
      </c>
      <c r="DK907">
        <v>121.06245800000001</v>
      </c>
      <c r="DL907">
        <v>99.444368999999995</v>
      </c>
      <c r="DM907">
        <v>108.894103</v>
      </c>
      <c r="DN907">
        <v>98.091515000000001</v>
      </c>
      <c r="DO907">
        <v>138.69899799999999</v>
      </c>
      <c r="DP907">
        <v>92.472995999999995</v>
      </c>
      <c r="DQ907">
        <v>128.34512699999999</v>
      </c>
      <c r="DR907">
        <v>111.325919</v>
      </c>
      <c r="DS907">
        <v>161.62249600000001</v>
      </c>
      <c r="DT907">
        <v>11.616344</v>
      </c>
      <c r="DU907">
        <v>191.487032</v>
      </c>
      <c r="DV907">
        <v>14.626913</v>
      </c>
      <c r="DW907">
        <v>182.041887</v>
      </c>
      <c r="DX907">
        <v>10.262359</v>
      </c>
      <c r="DY907">
        <v>176.44878800000001</v>
      </c>
      <c r="DZ907">
        <v>118.68</v>
      </c>
      <c r="EA907">
        <v>5.59</v>
      </c>
      <c r="EB907">
        <v>658.2</v>
      </c>
      <c r="EC907">
        <v>119.83</v>
      </c>
      <c r="ED907">
        <v>5.7590000000000003</v>
      </c>
      <c r="EE907">
        <v>684.2</v>
      </c>
      <c r="EF907">
        <v>120.28</v>
      </c>
      <c r="EG907">
        <v>5.2220000000000004</v>
      </c>
      <c r="EH907">
        <v>619.4</v>
      </c>
      <c r="EI907">
        <v>119.5</v>
      </c>
      <c r="EJ907">
        <v>2.649</v>
      </c>
      <c r="EK907">
        <v>316.5</v>
      </c>
      <c r="EL907">
        <v>1.6085750000000001</v>
      </c>
      <c r="EM907">
        <v>3.5205669999999998</v>
      </c>
      <c r="EN907">
        <v>31.024436000000001</v>
      </c>
      <c r="EO907">
        <v>-18.879626999999999</v>
      </c>
      <c r="EP907">
        <v>-13.730639999999999</v>
      </c>
      <c r="EQ907">
        <v>-21.345161999999998</v>
      </c>
      <c r="ER907">
        <v>106.82731</v>
      </c>
      <c r="ES907">
        <v>103.15443399999999</v>
      </c>
      <c r="ET907">
        <v>100.91817899999999</v>
      </c>
      <c r="EU907">
        <v>5.6718010000000003</v>
      </c>
      <c r="EV907">
        <v>6977.5645690000001</v>
      </c>
      <c r="EW907">
        <v>7179.8045499999998</v>
      </c>
      <c r="EX907">
        <v>6131.957891</v>
      </c>
      <c r="EY907">
        <v>4096.526304</v>
      </c>
    </row>
    <row r="908" spans="1:155" x14ac:dyDescent="0.25">
      <c r="A908" s="741">
        <v>46246</v>
      </c>
      <c r="B908" s="740">
        <v>0.80931712962962965</v>
      </c>
      <c r="C908">
        <v>53820</v>
      </c>
      <c r="D908">
        <v>0</v>
      </c>
      <c r="E908">
        <v>0</v>
      </c>
      <c r="F908">
        <v>74.897614000000004</v>
      </c>
      <c r="G908">
        <v>72.691660999999996</v>
      </c>
      <c r="H908">
        <v>64.845035999999993</v>
      </c>
      <c r="I908">
        <v>73.242818999999997</v>
      </c>
      <c r="J908">
        <v>75.139520000000005</v>
      </c>
      <c r="K908">
        <v>72.275081999999998</v>
      </c>
      <c r="L908">
        <v>70.716989999999996</v>
      </c>
      <c r="M908">
        <v>71.033213000000003</v>
      </c>
      <c r="N908">
        <v>6.9164079999999997</v>
      </c>
      <c r="O908">
        <v>4.7335890000000003</v>
      </c>
      <c r="P908">
        <v>4.9262300000000003</v>
      </c>
      <c r="Q908">
        <v>7.2935090000000002</v>
      </c>
      <c r="R908">
        <v>8.1211280000000006</v>
      </c>
      <c r="S908">
        <v>7.8645440000000004</v>
      </c>
      <c r="T908">
        <v>9.2251770000000004</v>
      </c>
      <c r="U908">
        <v>16.158536000000002</v>
      </c>
      <c r="V908">
        <v>22.738710999999999</v>
      </c>
      <c r="W908">
        <v>23.867318000000001</v>
      </c>
      <c r="X908">
        <v>16.540703000000001</v>
      </c>
      <c r="Y908">
        <v>16.640857</v>
      </c>
      <c r="Z908">
        <v>16.037703</v>
      </c>
      <c r="AA908">
        <v>19.463491000000001</v>
      </c>
      <c r="AB908">
        <v>17.367829</v>
      </c>
      <c r="AC908">
        <v>1.3668E-2</v>
      </c>
      <c r="AD908">
        <v>16.579105999999999</v>
      </c>
      <c r="AE908">
        <v>4.4468569999999996</v>
      </c>
      <c r="AF908">
        <v>14.285786999999999</v>
      </c>
      <c r="AG908">
        <v>8.0111899999999991</v>
      </c>
      <c r="AH908">
        <v>-14.347115000000001</v>
      </c>
      <c r="AI908">
        <v>-6.3360260000000004</v>
      </c>
      <c r="AJ908">
        <v>16.308926</v>
      </c>
      <c r="AK908">
        <v>4.7209979999999998</v>
      </c>
      <c r="AL908">
        <v>12.820603999999999</v>
      </c>
      <c r="AM908">
        <v>2.9242599999999999</v>
      </c>
      <c r="AN908">
        <v>12.724000999999999</v>
      </c>
      <c r="AO908">
        <v>4.1840010000000003</v>
      </c>
      <c r="AP908">
        <v>14.922091</v>
      </c>
      <c r="AQ908">
        <v>4.2441420000000001</v>
      </c>
      <c r="AR908">
        <v>13.319706999999999</v>
      </c>
      <c r="AS908">
        <v>5.1005130000000003</v>
      </c>
      <c r="AT908">
        <v>12.706295000000001</v>
      </c>
      <c r="AU908">
        <v>4.8561199999999998</v>
      </c>
      <c r="AV908">
        <v>12.038786999999999</v>
      </c>
      <c r="AW908">
        <v>3.5948880000000001</v>
      </c>
      <c r="AX908">
        <v>10.240043</v>
      </c>
      <c r="AY908">
        <v>2.97885</v>
      </c>
      <c r="AZ908">
        <v>10.42488</v>
      </c>
      <c r="BA908">
        <v>3.9817779999999998</v>
      </c>
      <c r="BB908">
        <v>11.646442</v>
      </c>
      <c r="BC908">
        <v>3.9138449999999998</v>
      </c>
      <c r="BD908">
        <v>12.228527</v>
      </c>
      <c r="BE908">
        <v>3.931629</v>
      </c>
      <c r="BF908">
        <v>11.864311000000001</v>
      </c>
      <c r="BG908">
        <v>3.901316</v>
      </c>
      <c r="BH908">
        <v>9.0175809999999998</v>
      </c>
      <c r="BI908">
        <v>3.2171460000000001</v>
      </c>
      <c r="BJ908">
        <v>8.9642499999999998</v>
      </c>
      <c r="BK908">
        <v>1.9589300000000001</v>
      </c>
      <c r="BL908">
        <v>6.1821330000000003</v>
      </c>
      <c r="BM908">
        <v>2.1546789999999998</v>
      </c>
      <c r="BN908">
        <v>7.0771699999999997</v>
      </c>
      <c r="BO908">
        <v>2.797498</v>
      </c>
      <c r="BP908">
        <v>7.0191080000000001</v>
      </c>
      <c r="BQ908">
        <v>3.9664239999999999</v>
      </c>
      <c r="BR908">
        <v>6.8343639999999999</v>
      </c>
      <c r="BS908">
        <v>3.5777640000000002</v>
      </c>
      <c r="BT908">
        <v>7.7182560000000002</v>
      </c>
      <c r="BU908">
        <v>3.2862939999999998</v>
      </c>
      <c r="BV908">
        <v>7.1794900000000004</v>
      </c>
      <c r="BW908">
        <v>1.6453260000000001</v>
      </c>
      <c r="BX908">
        <v>5.894425</v>
      </c>
      <c r="BY908">
        <v>3.3020339999999999</v>
      </c>
      <c r="BZ908">
        <v>5.3756579999999996</v>
      </c>
      <c r="CA908">
        <v>3.1588759999999998</v>
      </c>
      <c r="CB908">
        <v>5.1570140000000002</v>
      </c>
      <c r="CC908">
        <v>4.0117029999999998</v>
      </c>
      <c r="CD908">
        <v>5.4580979999999997</v>
      </c>
      <c r="CE908">
        <v>3.8817279999999998</v>
      </c>
      <c r="CF908">
        <v>6.8979169999999996</v>
      </c>
      <c r="CG908">
        <v>3.306575</v>
      </c>
      <c r="CH908">
        <v>5.9753090000000002</v>
      </c>
      <c r="CI908">
        <v>1.467805</v>
      </c>
      <c r="CJ908">
        <v>4.1775140000000004</v>
      </c>
      <c r="CK908">
        <v>2.5414629999999998</v>
      </c>
      <c r="CL908">
        <v>5.0295040000000002</v>
      </c>
      <c r="CM908">
        <v>2.5676969999999999</v>
      </c>
      <c r="CN908">
        <v>4.680631</v>
      </c>
      <c r="CO908">
        <v>3.7707259999999998</v>
      </c>
      <c r="CP908">
        <v>5.2135829999999999</v>
      </c>
      <c r="CQ908">
        <v>3.3507750000000001</v>
      </c>
      <c r="CR908">
        <v>6.4382669999999997</v>
      </c>
      <c r="CS908">
        <v>3.2335449999999999</v>
      </c>
      <c r="CT908">
        <v>6.7166319999999997</v>
      </c>
      <c r="CU908">
        <v>1.845648</v>
      </c>
      <c r="CV908">
        <v>4.2968080000000004</v>
      </c>
      <c r="CW908">
        <v>3.0364870000000002</v>
      </c>
      <c r="CX908">
        <v>4.5731840000000004</v>
      </c>
      <c r="CY908">
        <v>3.3759030000000001</v>
      </c>
      <c r="CZ908">
        <v>5.6034240000000004</v>
      </c>
      <c r="DA908">
        <v>3.7738779999999998</v>
      </c>
      <c r="DB908">
        <v>5.0130949999999999</v>
      </c>
      <c r="DC908">
        <v>3.9989430000000001</v>
      </c>
      <c r="DD908">
        <v>6.6949009999999998</v>
      </c>
      <c r="DE908">
        <v>104.66811</v>
      </c>
      <c r="DF908">
        <v>87.874516999999997</v>
      </c>
      <c r="DG908">
        <v>98.341779000000002</v>
      </c>
      <c r="DH908">
        <v>87.342946999999995</v>
      </c>
      <c r="DI908">
        <v>91.633557999999994</v>
      </c>
      <c r="DJ908">
        <v>65.632147000000003</v>
      </c>
      <c r="DK908">
        <v>121.716021</v>
      </c>
      <c r="DL908">
        <v>97.426553999999996</v>
      </c>
      <c r="DM908">
        <v>110.892517</v>
      </c>
      <c r="DN908">
        <v>99.687092000000007</v>
      </c>
      <c r="DO908">
        <v>140.27694399999999</v>
      </c>
      <c r="DP908">
        <v>93.615813000000003</v>
      </c>
      <c r="DQ908">
        <v>129.79703499999999</v>
      </c>
      <c r="DR908">
        <v>114.57176800000001</v>
      </c>
      <c r="DS908">
        <v>163.11820299999999</v>
      </c>
      <c r="DT908">
        <v>13.118785000000001</v>
      </c>
      <c r="DU908">
        <v>199.748898</v>
      </c>
      <c r="DV908">
        <v>16.738921999999999</v>
      </c>
      <c r="DW908">
        <v>188.370722</v>
      </c>
      <c r="DX908">
        <v>11.412879</v>
      </c>
      <c r="DY908">
        <v>179.47422</v>
      </c>
      <c r="DZ908">
        <v>117.28</v>
      </c>
      <c r="EA908">
        <v>5.89</v>
      </c>
      <c r="EB908">
        <v>683.6</v>
      </c>
      <c r="EC908">
        <v>119.72</v>
      </c>
      <c r="ED908">
        <v>6.0709999999999997</v>
      </c>
      <c r="EE908">
        <v>719.4</v>
      </c>
      <c r="EF908">
        <v>120.11</v>
      </c>
      <c r="EG908">
        <v>5.38</v>
      </c>
      <c r="EH908">
        <v>639.5</v>
      </c>
      <c r="EI908">
        <v>117.339996</v>
      </c>
      <c r="EJ908">
        <v>6.3769999999999998</v>
      </c>
      <c r="EK908">
        <v>748.29998799999998</v>
      </c>
      <c r="EL908">
        <v>1.909046</v>
      </c>
      <c r="EM908">
        <v>4.0209679999999999</v>
      </c>
      <c r="EN908">
        <v>35.552678999999998</v>
      </c>
      <c r="EO908">
        <v>-16.256160999999999</v>
      </c>
      <c r="EP908">
        <v>-10.356994</v>
      </c>
      <c r="EQ908">
        <v>-19.243753000000002</v>
      </c>
      <c r="ER908">
        <v>109.940271</v>
      </c>
      <c r="ES908">
        <v>105.629373</v>
      </c>
      <c r="ET908">
        <v>102.13368199999999</v>
      </c>
      <c r="EU908">
        <v>5.6900579999999996</v>
      </c>
      <c r="EV908">
        <v>6988.7787049999997</v>
      </c>
      <c r="EW908">
        <v>7191.5693979999996</v>
      </c>
      <c r="EX908">
        <v>6142.5030100000004</v>
      </c>
      <c r="EY908">
        <v>4107.1896450000004</v>
      </c>
    </row>
    <row r="909" spans="1:155" x14ac:dyDescent="0.25">
      <c r="A909" s="741">
        <v>46246</v>
      </c>
      <c r="B909" s="740">
        <v>0.81001157407407409</v>
      </c>
      <c r="C909">
        <v>53880</v>
      </c>
      <c r="D909">
        <v>0</v>
      </c>
      <c r="E909">
        <v>0</v>
      </c>
      <c r="F909">
        <v>75.092342000000002</v>
      </c>
      <c r="G909">
        <v>72.679377000000002</v>
      </c>
      <c r="H909">
        <v>64.682136999999997</v>
      </c>
      <c r="I909">
        <v>73.243195999999998</v>
      </c>
      <c r="J909">
        <v>75.137360999999999</v>
      </c>
      <c r="K909">
        <v>72.252999000000003</v>
      </c>
      <c r="L909">
        <v>70.710932</v>
      </c>
      <c r="M909">
        <v>70.981323000000003</v>
      </c>
      <c r="N909">
        <v>6.5054559999999997</v>
      </c>
      <c r="O909">
        <v>4.7778799999999997</v>
      </c>
      <c r="P909">
        <v>4.9393260000000003</v>
      </c>
      <c r="Q909">
        <v>7.691071</v>
      </c>
      <c r="R909">
        <v>7.7225869999999999</v>
      </c>
      <c r="S909">
        <v>7.5965170000000004</v>
      </c>
      <c r="T909">
        <v>9.3246970000000005</v>
      </c>
      <c r="U909">
        <v>13.594200000000001</v>
      </c>
      <c r="V909">
        <v>18.704179</v>
      </c>
      <c r="W909">
        <v>17.278580999999999</v>
      </c>
      <c r="X909">
        <v>12.108889</v>
      </c>
      <c r="Y909">
        <v>12.777475000000001</v>
      </c>
      <c r="Z909">
        <v>13.505042</v>
      </c>
      <c r="AA909">
        <v>15.166105999999999</v>
      </c>
      <c r="AB909">
        <v>13.344079000000001</v>
      </c>
      <c r="AC909">
        <v>-1.3903719999999999</v>
      </c>
      <c r="AD909">
        <v>13.184006999999999</v>
      </c>
      <c r="AE909">
        <v>2.6673170000000002</v>
      </c>
      <c r="AF909">
        <v>12.107131000000001</v>
      </c>
      <c r="AG909">
        <v>5.494516</v>
      </c>
      <c r="AH909">
        <v>-15.134501</v>
      </c>
      <c r="AI909">
        <v>-7.9507709999999996</v>
      </c>
      <c r="AJ909">
        <v>15.588838000000001</v>
      </c>
      <c r="AK909">
        <v>4.7406119999999996</v>
      </c>
      <c r="AL909">
        <v>12.839572</v>
      </c>
      <c r="AM909">
        <v>2.9126799999999999</v>
      </c>
      <c r="AN909">
        <v>12.739796</v>
      </c>
      <c r="AO909">
        <v>4.200723</v>
      </c>
      <c r="AP909">
        <v>14.944443</v>
      </c>
      <c r="AQ909">
        <v>4.2457140000000004</v>
      </c>
      <c r="AR909">
        <v>13.337859</v>
      </c>
      <c r="AS909">
        <v>5.1220860000000004</v>
      </c>
      <c r="AT909">
        <v>12.698091</v>
      </c>
      <c r="AU909">
        <v>4.8611259999999996</v>
      </c>
      <c r="AV909">
        <v>12.056907000000001</v>
      </c>
      <c r="AW909">
        <v>3.610598</v>
      </c>
      <c r="AX909">
        <v>10.252871000000001</v>
      </c>
      <c r="AY909">
        <v>2.9600780000000002</v>
      </c>
      <c r="AZ909">
        <v>10.438761</v>
      </c>
      <c r="BA909">
        <v>3.9737450000000001</v>
      </c>
      <c r="BB909">
        <v>11.676835000000001</v>
      </c>
      <c r="BC909">
        <v>3.9170199999999999</v>
      </c>
      <c r="BD909">
        <v>12.22395</v>
      </c>
      <c r="BE909">
        <v>3.9459529999999998</v>
      </c>
      <c r="BF909">
        <v>11.884829999999999</v>
      </c>
      <c r="BG909">
        <v>3.87568</v>
      </c>
      <c r="BH909">
        <v>9.0155340000000006</v>
      </c>
      <c r="BI909">
        <v>3.2481849999999999</v>
      </c>
      <c r="BJ909">
        <v>8.9428830000000001</v>
      </c>
      <c r="BK909">
        <v>1.932274</v>
      </c>
      <c r="BL909">
        <v>6.2197300000000002</v>
      </c>
      <c r="BM909">
        <v>2.1524380000000001</v>
      </c>
      <c r="BN909">
        <v>7.0914910000000004</v>
      </c>
      <c r="BO909">
        <v>2.8096100000000002</v>
      </c>
      <c r="BP909">
        <v>7.0288589999999997</v>
      </c>
      <c r="BQ909">
        <v>3.9527960000000002</v>
      </c>
      <c r="BR909">
        <v>6.8799510000000001</v>
      </c>
      <c r="BS909">
        <v>3.5845129999999998</v>
      </c>
      <c r="BT909">
        <v>7.7414059999999996</v>
      </c>
      <c r="BU909">
        <v>3.2948759999999999</v>
      </c>
      <c r="BV909">
        <v>7.2085910000000002</v>
      </c>
      <c r="BW909">
        <v>1.6115280000000001</v>
      </c>
      <c r="BX909">
        <v>5.913119</v>
      </c>
      <c r="BY909">
        <v>3.3028710000000001</v>
      </c>
      <c r="BZ909">
        <v>5.4108790000000004</v>
      </c>
      <c r="CA909">
        <v>3.1634060000000002</v>
      </c>
      <c r="CB909">
        <v>5.2027890000000001</v>
      </c>
      <c r="CC909">
        <v>4.0106109999999999</v>
      </c>
      <c r="CD909">
        <v>5.4780879999999996</v>
      </c>
      <c r="CE909">
        <v>3.8682340000000002</v>
      </c>
      <c r="CF909">
        <v>6.9383039999999996</v>
      </c>
      <c r="CG909">
        <v>3.2754620000000001</v>
      </c>
      <c r="CH909">
        <v>6.0127870000000003</v>
      </c>
      <c r="CI909">
        <v>1.4663539999999999</v>
      </c>
      <c r="CJ909">
        <v>4.253196</v>
      </c>
      <c r="CK909">
        <v>2.550494</v>
      </c>
      <c r="CL909">
        <v>5.0687629999999997</v>
      </c>
      <c r="CM909">
        <v>2.576727</v>
      </c>
      <c r="CN909">
        <v>4.7092219999999996</v>
      </c>
      <c r="CO909">
        <v>3.7603089999999999</v>
      </c>
      <c r="CP909">
        <v>5.2444480000000002</v>
      </c>
      <c r="CQ909">
        <v>3.3500079999999999</v>
      </c>
      <c r="CR909">
        <v>6.5033919999999998</v>
      </c>
      <c r="CS909">
        <v>3.217606</v>
      </c>
      <c r="CT909">
        <v>6.784459</v>
      </c>
      <c r="CU909">
        <v>1.8609880000000001</v>
      </c>
      <c r="CV909">
        <v>4.3189770000000003</v>
      </c>
      <c r="CW909">
        <v>3.034783</v>
      </c>
      <c r="CX909">
        <v>4.5899669999999997</v>
      </c>
      <c r="CY909">
        <v>3.4262700000000001</v>
      </c>
      <c r="CZ909">
        <v>5.6385059999999996</v>
      </c>
      <c r="DA909">
        <v>3.7895889999999999</v>
      </c>
      <c r="DB909">
        <v>5.0145619999999997</v>
      </c>
      <c r="DC909">
        <v>4.0426609999999998</v>
      </c>
      <c r="DD909">
        <v>6.7188049999999997</v>
      </c>
      <c r="DE909">
        <v>103.52255599999999</v>
      </c>
      <c r="DF909">
        <v>87.718828999999999</v>
      </c>
      <c r="DG909">
        <v>97.732106000000002</v>
      </c>
      <c r="DH909">
        <v>87.474478000000005</v>
      </c>
      <c r="DI909">
        <v>91.500845999999996</v>
      </c>
      <c r="DJ909">
        <v>88.477858999999995</v>
      </c>
      <c r="DK909">
        <v>126.361513</v>
      </c>
      <c r="DL909">
        <v>100.498465</v>
      </c>
      <c r="DM909">
        <v>114.850555</v>
      </c>
      <c r="DN909">
        <v>99.854151000000002</v>
      </c>
      <c r="DO909">
        <v>141.066979</v>
      </c>
      <c r="DP909">
        <v>93.442121</v>
      </c>
      <c r="DQ909">
        <v>134.12064899999999</v>
      </c>
      <c r="DR909">
        <v>117.852311</v>
      </c>
      <c r="DS909">
        <v>163.37158199999999</v>
      </c>
      <c r="DT909">
        <v>12.715987</v>
      </c>
      <c r="DU909">
        <v>195.91444300000001</v>
      </c>
      <c r="DV909">
        <v>15.764119000000001</v>
      </c>
      <c r="DW909">
        <v>186.49387999999999</v>
      </c>
      <c r="DX909">
        <v>11.075391</v>
      </c>
      <c r="DY909">
        <v>178.516313</v>
      </c>
      <c r="DZ909">
        <v>118.81</v>
      </c>
      <c r="EA909">
        <v>5.7480000000000002</v>
      </c>
      <c r="EB909">
        <v>675.8</v>
      </c>
      <c r="EC909">
        <v>119.79</v>
      </c>
      <c r="ED909">
        <v>5.9160000000000004</v>
      </c>
      <c r="EE909">
        <v>701.8</v>
      </c>
      <c r="EF909">
        <v>120.54</v>
      </c>
      <c r="EG909">
        <v>5.343</v>
      </c>
      <c r="EH909">
        <v>635.20000000000005</v>
      </c>
      <c r="EI909">
        <v>119.660004</v>
      </c>
      <c r="EJ909">
        <v>2.6509999999999998</v>
      </c>
      <c r="EK909">
        <v>317.20001200000002</v>
      </c>
      <c r="EL909">
        <v>1.8140350000000001</v>
      </c>
      <c r="EM909">
        <v>3.9409360000000002</v>
      </c>
      <c r="EN909">
        <v>35.441443999999997</v>
      </c>
      <c r="EO909">
        <v>-16.948536000000001</v>
      </c>
      <c r="EP909">
        <v>-11.891707</v>
      </c>
      <c r="EQ909">
        <v>-19.852606000000002</v>
      </c>
      <c r="ER909">
        <v>108.506636</v>
      </c>
      <c r="ES909">
        <v>104.901386</v>
      </c>
      <c r="ET909">
        <v>101.750342</v>
      </c>
      <c r="EU909">
        <v>5.703767</v>
      </c>
      <c r="EV909">
        <v>7000.0948429999999</v>
      </c>
      <c r="EW909">
        <v>7203.4261820000002</v>
      </c>
      <c r="EX909">
        <v>6153.1173159999998</v>
      </c>
      <c r="EY909">
        <v>4114.0276110000004</v>
      </c>
    </row>
    <row r="910" spans="1:155" x14ac:dyDescent="0.25">
      <c r="A910" s="741">
        <v>46246</v>
      </c>
      <c r="B910" s="740">
        <v>0.81070601851851853</v>
      </c>
      <c r="C910">
        <v>53940</v>
      </c>
      <c r="D910">
        <v>0</v>
      </c>
      <c r="E910">
        <v>0</v>
      </c>
      <c r="F910">
        <v>75.078051000000002</v>
      </c>
      <c r="G910">
        <v>72.623535000000004</v>
      </c>
      <c r="H910">
        <v>64.814751999999999</v>
      </c>
      <c r="I910">
        <v>73.202589000000003</v>
      </c>
      <c r="J910">
        <v>75.136122999999998</v>
      </c>
      <c r="K910">
        <v>72.244975999999994</v>
      </c>
      <c r="L910">
        <v>70.668510999999995</v>
      </c>
      <c r="M910">
        <v>70.943158999999994</v>
      </c>
      <c r="N910">
        <v>6.3516630000000003</v>
      </c>
      <c r="O910">
        <v>4.7126989999999997</v>
      </c>
      <c r="P910">
        <v>4.9434110000000002</v>
      </c>
      <c r="Q910">
        <v>7.9644240000000002</v>
      </c>
      <c r="R910">
        <v>7.3208120000000001</v>
      </c>
      <c r="S910">
        <v>7.2769389999999996</v>
      </c>
      <c r="T910">
        <v>9.2362610000000007</v>
      </c>
      <c r="U910">
        <v>13.719203</v>
      </c>
      <c r="V910">
        <v>18.344808</v>
      </c>
      <c r="W910">
        <v>15.750213</v>
      </c>
      <c r="X910">
        <v>11.523033</v>
      </c>
      <c r="Y910">
        <v>11.701185000000001</v>
      </c>
      <c r="Z910">
        <v>12.999484000000001</v>
      </c>
      <c r="AA910">
        <v>14.107685</v>
      </c>
      <c r="AB910">
        <v>12.678929</v>
      </c>
      <c r="AC910">
        <v>-2.3699690000000002</v>
      </c>
      <c r="AD910">
        <v>12.348528</v>
      </c>
      <c r="AE910">
        <v>1.5518099999999999</v>
      </c>
      <c r="AF910">
        <v>11.202721</v>
      </c>
      <c r="AG910">
        <v>3.9829279999999998</v>
      </c>
      <c r="AH910">
        <v>-16.002907</v>
      </c>
      <c r="AI910">
        <v>-8.655742</v>
      </c>
      <c r="AJ910">
        <v>13.757396999999999</v>
      </c>
      <c r="AK910">
        <v>4.7529110000000001</v>
      </c>
      <c r="AL910">
        <v>12.902848000000001</v>
      </c>
      <c r="AM910">
        <v>2.9396049999999998</v>
      </c>
      <c r="AN910">
        <v>12.797185000000001</v>
      </c>
      <c r="AO910">
        <v>4.1977039999999999</v>
      </c>
      <c r="AP910">
        <v>14.981719</v>
      </c>
      <c r="AQ910">
        <v>4.2486629999999996</v>
      </c>
      <c r="AR910">
        <v>13.386851999999999</v>
      </c>
      <c r="AS910">
        <v>5.1129670000000003</v>
      </c>
      <c r="AT910">
        <v>12.757403</v>
      </c>
      <c r="AU910">
        <v>4.8935829999999996</v>
      </c>
      <c r="AV910">
        <v>12.127618</v>
      </c>
      <c r="AW910">
        <v>3.6347900000000002</v>
      </c>
      <c r="AX910">
        <v>10.33417</v>
      </c>
      <c r="AY910">
        <v>2.973716</v>
      </c>
      <c r="AZ910">
        <v>10.485903</v>
      </c>
      <c r="BA910">
        <v>4.0107679999999997</v>
      </c>
      <c r="BB910">
        <v>11.723511999999999</v>
      </c>
      <c r="BC910">
        <v>3.9274779999999998</v>
      </c>
      <c r="BD910">
        <v>12.277399000000001</v>
      </c>
      <c r="BE910">
        <v>3.9765630000000001</v>
      </c>
      <c r="BF910">
        <v>11.947785</v>
      </c>
      <c r="BG910">
        <v>3.9085899999999998</v>
      </c>
      <c r="BH910">
        <v>9.072343</v>
      </c>
      <c r="BI910">
        <v>3.2760530000000001</v>
      </c>
      <c r="BJ910">
        <v>8.9897539999999996</v>
      </c>
      <c r="BK910">
        <v>1.942779</v>
      </c>
      <c r="BL910">
        <v>6.2535119999999997</v>
      </c>
      <c r="BM910">
        <v>2.1615579999999999</v>
      </c>
      <c r="BN910">
        <v>7.1253099999999998</v>
      </c>
      <c r="BO910">
        <v>2.837663</v>
      </c>
      <c r="BP910">
        <v>7.0782239999999996</v>
      </c>
      <c r="BQ910">
        <v>3.984016</v>
      </c>
      <c r="BR910">
        <v>6.881291</v>
      </c>
      <c r="BS910">
        <v>3.6033210000000002</v>
      </c>
      <c r="BT910">
        <v>7.7838479999999999</v>
      </c>
      <c r="BU910">
        <v>3.3503780000000001</v>
      </c>
      <c r="BV910">
        <v>7.2477770000000001</v>
      </c>
      <c r="BW910">
        <v>1.649659</v>
      </c>
      <c r="BX910">
        <v>5.9029049999999996</v>
      </c>
      <c r="BY910">
        <v>3.3013520000000001</v>
      </c>
      <c r="BZ910">
        <v>5.4023310000000002</v>
      </c>
      <c r="CA910">
        <v>3.2132239999999999</v>
      </c>
      <c r="CB910">
        <v>5.189654</v>
      </c>
      <c r="CC910">
        <v>4.0564070000000001</v>
      </c>
      <c r="CD910">
        <v>5.4788790000000001</v>
      </c>
      <c r="CE910">
        <v>3.876376</v>
      </c>
      <c r="CF910">
        <v>6.923991</v>
      </c>
      <c r="CG910">
        <v>3.2767019999999998</v>
      </c>
      <c r="CH910">
        <v>6.0083679999999999</v>
      </c>
      <c r="CI910">
        <v>1.516761</v>
      </c>
      <c r="CJ910">
        <v>4.2717179999999999</v>
      </c>
      <c r="CK910">
        <v>2.55267</v>
      </c>
      <c r="CL910">
        <v>5.0356249999999996</v>
      </c>
      <c r="CM910">
        <v>2.5802830000000001</v>
      </c>
      <c r="CN910">
        <v>4.6980729999999999</v>
      </c>
      <c r="CO910">
        <v>3.7904900000000001</v>
      </c>
      <c r="CP910">
        <v>5.2532439999999996</v>
      </c>
      <c r="CQ910">
        <v>3.4001999999999999</v>
      </c>
      <c r="CR910">
        <v>6.5085119999999996</v>
      </c>
      <c r="CS910">
        <v>3.2406809999999999</v>
      </c>
      <c r="CT910">
        <v>6.7610349999999997</v>
      </c>
      <c r="CU910">
        <v>1.8309409999999999</v>
      </c>
      <c r="CV910">
        <v>4.3087790000000004</v>
      </c>
      <c r="CW910">
        <v>3.045722</v>
      </c>
      <c r="CX910">
        <v>4.5961790000000002</v>
      </c>
      <c r="CY910">
        <v>3.4738579999999999</v>
      </c>
      <c r="CZ910">
        <v>5.6433350000000004</v>
      </c>
      <c r="DA910">
        <v>3.8013119999999998</v>
      </c>
      <c r="DB910">
        <v>5.0230540000000001</v>
      </c>
      <c r="DC910">
        <v>4.0704520000000004</v>
      </c>
      <c r="DD910">
        <v>6.7463600000000001</v>
      </c>
      <c r="DE910">
        <v>103.31044199999999</v>
      </c>
      <c r="DF910">
        <v>87.786454000000006</v>
      </c>
      <c r="DG910">
        <v>97.479607999999999</v>
      </c>
      <c r="DH910">
        <v>87.627459000000002</v>
      </c>
      <c r="DI910">
        <v>91.512596000000002</v>
      </c>
      <c r="DJ910">
        <v>81.265175999999997</v>
      </c>
      <c r="DK910">
        <v>125.155694</v>
      </c>
      <c r="DL910">
        <v>100.41977799999999</v>
      </c>
      <c r="DM910">
        <v>112.328428</v>
      </c>
      <c r="DN910">
        <v>99.176322999999996</v>
      </c>
      <c r="DO910">
        <v>140.80008599999999</v>
      </c>
      <c r="DP910">
        <v>93.309578000000002</v>
      </c>
      <c r="DQ910">
        <v>132.46474599999999</v>
      </c>
      <c r="DR910">
        <v>115.032939</v>
      </c>
      <c r="DS910">
        <v>162.92616599999999</v>
      </c>
      <c r="DT910">
        <v>12.241510999999999</v>
      </c>
      <c r="DU910">
        <v>194.55892900000001</v>
      </c>
      <c r="DV910">
        <v>15.317147</v>
      </c>
      <c r="DW910">
        <v>184.77341799999999</v>
      </c>
      <c r="DX910">
        <v>10.858320000000001</v>
      </c>
      <c r="DY910">
        <v>178.18032700000001</v>
      </c>
      <c r="DZ910">
        <v>118.94</v>
      </c>
      <c r="EA910">
        <v>5.6820000000000004</v>
      </c>
      <c r="EB910">
        <v>668.7</v>
      </c>
      <c r="EC910">
        <v>119.8</v>
      </c>
      <c r="ED910">
        <v>5.8520000000000003</v>
      </c>
      <c r="EE910">
        <v>693.6</v>
      </c>
      <c r="EF910">
        <v>120.44</v>
      </c>
      <c r="EG910">
        <v>5.3150000000000004</v>
      </c>
      <c r="EH910">
        <v>632.20000000000005</v>
      </c>
      <c r="EI910">
        <v>119.400002</v>
      </c>
      <c r="EJ910">
        <v>2.649</v>
      </c>
      <c r="EK910">
        <v>316.20001200000002</v>
      </c>
      <c r="EL910">
        <v>1.7713719999999999</v>
      </c>
      <c r="EM910">
        <v>3.9523350000000002</v>
      </c>
      <c r="EN910">
        <v>34.004885999999999</v>
      </c>
      <c r="EO910">
        <v>-17.774279</v>
      </c>
      <c r="EP910">
        <v>-12.608077</v>
      </c>
      <c r="EQ910">
        <v>-20.247489000000002</v>
      </c>
      <c r="ER910">
        <v>107.995257</v>
      </c>
      <c r="ES910">
        <v>104.229671</v>
      </c>
      <c r="ET910">
        <v>101.615555</v>
      </c>
      <c r="EU910">
        <v>5.7266209999999997</v>
      </c>
      <c r="EV910">
        <v>7011.2923140000003</v>
      </c>
      <c r="EW910">
        <v>7215.0510089999998</v>
      </c>
      <c r="EX910">
        <v>6163.6739310000003</v>
      </c>
      <c r="EY910">
        <v>4119.313279</v>
      </c>
    </row>
    <row r="911" spans="1:155" x14ac:dyDescent="0.25">
      <c r="A911" s="741">
        <v>46246</v>
      </c>
      <c r="B911" s="740">
        <v>0.81140046296296298</v>
      </c>
      <c r="C911">
        <v>54000</v>
      </c>
      <c r="D911">
        <v>0</v>
      </c>
      <c r="E911">
        <v>0</v>
      </c>
      <c r="F911">
        <v>75.212421000000006</v>
      </c>
      <c r="G911">
        <v>72.719752</v>
      </c>
      <c r="H911">
        <v>64.751544999999993</v>
      </c>
      <c r="I911">
        <v>73.258054000000001</v>
      </c>
      <c r="J911">
        <v>75.150497000000001</v>
      </c>
      <c r="K911">
        <v>72.264483999999996</v>
      </c>
      <c r="L911">
        <v>70.707890000000006</v>
      </c>
      <c r="M911">
        <v>70.965548999999996</v>
      </c>
      <c r="N911">
        <v>6.3345659999999997</v>
      </c>
      <c r="O911">
        <v>4.6322479999999997</v>
      </c>
      <c r="P911">
        <v>4.7781320000000003</v>
      </c>
      <c r="Q911">
        <v>8.2458670000000005</v>
      </c>
      <c r="R911">
        <v>6.9823449999999996</v>
      </c>
      <c r="S911">
        <v>7.1098980000000003</v>
      </c>
      <c r="T911">
        <v>9.0027640000000009</v>
      </c>
      <c r="U911">
        <v>13.157653</v>
      </c>
      <c r="V911">
        <v>18.094197000000001</v>
      </c>
      <c r="W911">
        <v>15.605012</v>
      </c>
      <c r="X911">
        <v>11.282959999999999</v>
      </c>
      <c r="Y911">
        <v>11.510195</v>
      </c>
      <c r="Z911">
        <v>12.548014</v>
      </c>
      <c r="AA911">
        <v>14.456917000000001</v>
      </c>
      <c r="AB911">
        <v>12.485105000000001</v>
      </c>
      <c r="AC911">
        <v>-2.7792219999999999</v>
      </c>
      <c r="AD911">
        <v>11.97368</v>
      </c>
      <c r="AE911">
        <v>0.79644000000000004</v>
      </c>
      <c r="AF911">
        <v>10.893219999999999</v>
      </c>
      <c r="AG911">
        <v>3.0514579999999998</v>
      </c>
      <c r="AH911">
        <v>-16.455380000000002</v>
      </c>
      <c r="AI911">
        <v>-9.211252</v>
      </c>
      <c r="AJ911">
        <v>12.188725</v>
      </c>
      <c r="AK911">
        <v>4.7970920000000001</v>
      </c>
      <c r="AL911">
        <v>12.919454</v>
      </c>
      <c r="AM911">
        <v>2.9518499999999999</v>
      </c>
      <c r="AN911">
        <v>12.832387000000001</v>
      </c>
      <c r="AO911">
        <v>4.2362260000000003</v>
      </c>
      <c r="AP911">
        <v>15.018307</v>
      </c>
      <c r="AQ911">
        <v>4.2701969999999996</v>
      </c>
      <c r="AR911">
        <v>13.417885999999999</v>
      </c>
      <c r="AS911">
        <v>5.1439060000000003</v>
      </c>
      <c r="AT911">
        <v>12.776584</v>
      </c>
      <c r="AU911">
        <v>4.918024</v>
      </c>
      <c r="AV911">
        <v>12.148631</v>
      </c>
      <c r="AW911">
        <v>3.6509860000000001</v>
      </c>
      <c r="AX911">
        <v>10.35385</v>
      </c>
      <c r="AY911">
        <v>2.9752100000000001</v>
      </c>
      <c r="AZ911">
        <v>10.524969</v>
      </c>
      <c r="BA911">
        <v>4.0194340000000004</v>
      </c>
      <c r="BB911">
        <v>11.754528000000001</v>
      </c>
      <c r="BC911">
        <v>3.9446059999999998</v>
      </c>
      <c r="BD911">
        <v>12.297954000000001</v>
      </c>
      <c r="BE911">
        <v>3.9936690000000001</v>
      </c>
      <c r="BF911">
        <v>11.976501000000001</v>
      </c>
      <c r="BG911">
        <v>3.9146749999999999</v>
      </c>
      <c r="BH911">
        <v>9.105105</v>
      </c>
      <c r="BI911">
        <v>3.2930039999999998</v>
      </c>
      <c r="BJ911">
        <v>9.0194100000000006</v>
      </c>
      <c r="BK911">
        <v>1.9464870000000001</v>
      </c>
      <c r="BL911">
        <v>6.2819120000000002</v>
      </c>
      <c r="BM911">
        <v>2.1597390000000001</v>
      </c>
      <c r="BN911">
        <v>7.1363700000000003</v>
      </c>
      <c r="BO911">
        <v>2.8455729999999999</v>
      </c>
      <c r="BP911">
        <v>7.0783129999999996</v>
      </c>
      <c r="BQ911">
        <v>4.014875</v>
      </c>
      <c r="BR911">
        <v>6.8943969999999997</v>
      </c>
      <c r="BS911">
        <v>3.6077599999999999</v>
      </c>
      <c r="BT911">
        <v>7.7846060000000001</v>
      </c>
      <c r="BU911">
        <v>3.3329870000000001</v>
      </c>
      <c r="BV911">
        <v>7.2419120000000001</v>
      </c>
      <c r="BW911">
        <v>1.6064130000000001</v>
      </c>
      <c r="BX911">
        <v>5.908944</v>
      </c>
      <c r="BY911">
        <v>3.2913239999999999</v>
      </c>
      <c r="BZ911">
        <v>5.4075699999999998</v>
      </c>
      <c r="CA911">
        <v>3.21848</v>
      </c>
      <c r="CB911">
        <v>5.2196490000000004</v>
      </c>
      <c r="CC911">
        <v>4.0524630000000004</v>
      </c>
      <c r="CD911">
        <v>5.5028949999999996</v>
      </c>
      <c r="CE911">
        <v>3.8857520000000001</v>
      </c>
      <c r="CF911">
        <v>6.9649669999999997</v>
      </c>
      <c r="CG911">
        <v>3.3073269999999999</v>
      </c>
      <c r="CH911">
        <v>6.0058179999999997</v>
      </c>
      <c r="CI911">
        <v>1.4782379999999999</v>
      </c>
      <c r="CJ911">
        <v>4.2627350000000002</v>
      </c>
      <c r="CK911">
        <v>2.5367500000000001</v>
      </c>
      <c r="CL911">
        <v>5.0569050000000004</v>
      </c>
      <c r="CM911">
        <v>2.5657450000000002</v>
      </c>
      <c r="CN911">
        <v>4.699732</v>
      </c>
      <c r="CO911">
        <v>3.7972039999999998</v>
      </c>
      <c r="CP911">
        <v>5.2639469999999999</v>
      </c>
      <c r="CQ911">
        <v>3.3884089999999998</v>
      </c>
      <c r="CR911">
        <v>6.530176</v>
      </c>
      <c r="CS911">
        <v>3.2348650000000001</v>
      </c>
      <c r="CT911">
        <v>6.7664400000000002</v>
      </c>
      <c r="CU911">
        <v>1.8350040000000001</v>
      </c>
      <c r="CV911">
        <v>4.3348599999999999</v>
      </c>
      <c r="CW911">
        <v>3.0424180000000001</v>
      </c>
      <c r="CX911">
        <v>4.610633</v>
      </c>
      <c r="CY911">
        <v>3.452947</v>
      </c>
      <c r="CZ911">
        <v>5.650436</v>
      </c>
      <c r="DA911">
        <v>3.8038470000000002</v>
      </c>
      <c r="DB911">
        <v>5.0425509999999996</v>
      </c>
      <c r="DC911">
        <v>4.0651799999999998</v>
      </c>
      <c r="DD911">
        <v>6.7389739999999998</v>
      </c>
      <c r="DE911">
        <v>102.68203200000001</v>
      </c>
      <c r="DF911">
        <v>87.977258000000006</v>
      </c>
      <c r="DG911">
        <v>96.925608999999994</v>
      </c>
      <c r="DH911">
        <v>86.940996999999996</v>
      </c>
      <c r="DI911">
        <v>91.141425999999996</v>
      </c>
      <c r="DJ911">
        <v>90.002647999999994</v>
      </c>
      <c r="DK911">
        <v>123.028729</v>
      </c>
      <c r="DL911">
        <v>100.110479</v>
      </c>
      <c r="DM911">
        <v>110.72254</v>
      </c>
      <c r="DN911">
        <v>98.822326000000004</v>
      </c>
      <c r="DO911">
        <v>140.057176</v>
      </c>
      <c r="DP911">
        <v>93.095538000000005</v>
      </c>
      <c r="DQ911">
        <v>130.22275500000001</v>
      </c>
      <c r="DR911">
        <v>113.39471399999999</v>
      </c>
      <c r="DS911">
        <v>162.55941200000001</v>
      </c>
      <c r="DT911">
        <v>11.99849</v>
      </c>
      <c r="DU911">
        <v>193.14296200000001</v>
      </c>
      <c r="DV911">
        <v>14.959346999999999</v>
      </c>
      <c r="DW911">
        <v>182.87548699999999</v>
      </c>
      <c r="DX911">
        <v>10.620450999999999</v>
      </c>
      <c r="DY911">
        <v>177.60748799999999</v>
      </c>
      <c r="DZ911">
        <v>118.99</v>
      </c>
      <c r="EA911">
        <v>5.649</v>
      </c>
      <c r="EB911">
        <v>663.5</v>
      </c>
      <c r="EC911">
        <v>119.84</v>
      </c>
      <c r="ED911">
        <v>5.8390000000000004</v>
      </c>
      <c r="EE911">
        <v>692.2</v>
      </c>
      <c r="EF911">
        <v>120.38</v>
      </c>
      <c r="EG911">
        <v>5.2919999999999998</v>
      </c>
      <c r="EH911">
        <v>628.79999999999995</v>
      </c>
      <c r="EI911">
        <v>119.459999</v>
      </c>
      <c r="EJ911">
        <v>2.65</v>
      </c>
      <c r="EK911">
        <v>316.5</v>
      </c>
      <c r="EL911">
        <v>1.7461979999999999</v>
      </c>
      <c r="EM911">
        <v>3.9762209999999998</v>
      </c>
      <c r="EN911">
        <v>32.871929000000002</v>
      </c>
      <c r="EO911">
        <v>-18.201578000000001</v>
      </c>
      <c r="EP911">
        <v>-13.187473000000001</v>
      </c>
      <c r="EQ911">
        <v>-20.683204</v>
      </c>
      <c r="ER911">
        <v>107.458473</v>
      </c>
      <c r="ES911">
        <v>103.48372500000001</v>
      </c>
      <c r="ET911">
        <v>101.38535400000001</v>
      </c>
      <c r="EU911">
        <v>5.7376250000000004</v>
      </c>
      <c r="EV911">
        <v>7022.3753690000003</v>
      </c>
      <c r="EW911">
        <v>7226.6046070000002</v>
      </c>
      <c r="EX911">
        <v>6174.1803890000001</v>
      </c>
      <c r="EY911">
        <v>4124.6011179999996</v>
      </c>
    </row>
    <row r="912" spans="1:155" x14ac:dyDescent="0.25">
      <c r="A912" s="741">
        <v>46246</v>
      </c>
      <c r="B912" s="740">
        <v>0.81209490740740742</v>
      </c>
      <c r="C912">
        <v>54060</v>
      </c>
      <c r="D912">
        <v>0</v>
      </c>
      <c r="E912">
        <v>0</v>
      </c>
      <c r="F912">
        <v>75.064678000000001</v>
      </c>
      <c r="G912">
        <v>72.705426000000003</v>
      </c>
      <c r="H912">
        <v>64.463820999999996</v>
      </c>
      <c r="I912">
        <v>73.259739999999994</v>
      </c>
      <c r="J912">
        <v>75.181742</v>
      </c>
      <c r="K912">
        <v>72.249645999999998</v>
      </c>
      <c r="L912">
        <v>70.704339000000004</v>
      </c>
      <c r="M912">
        <v>70.965395000000001</v>
      </c>
      <c r="N912">
        <v>6.3298769999999998</v>
      </c>
      <c r="O912">
        <v>4.4894319999999999</v>
      </c>
      <c r="P912">
        <v>4.7504970000000002</v>
      </c>
      <c r="Q912">
        <v>8.2420000000000009</v>
      </c>
      <c r="R912">
        <v>6.6642849999999996</v>
      </c>
      <c r="S912">
        <v>6.920858</v>
      </c>
      <c r="T912">
        <v>8.8962780000000006</v>
      </c>
      <c r="U912">
        <v>13.538532999999999</v>
      </c>
      <c r="V912">
        <v>17.633538999999999</v>
      </c>
      <c r="W912">
        <v>15.663190999999999</v>
      </c>
      <c r="X912">
        <v>11.160591999999999</v>
      </c>
      <c r="Y912">
        <v>12.226984</v>
      </c>
      <c r="Z912">
        <v>12.434825999999999</v>
      </c>
      <c r="AA912">
        <v>14.059276000000001</v>
      </c>
      <c r="AB912">
        <v>12.273394</v>
      </c>
      <c r="AC912">
        <v>-3.1976979999999999</v>
      </c>
      <c r="AD912">
        <v>11.811111</v>
      </c>
      <c r="AE912">
        <v>0.52179600000000004</v>
      </c>
      <c r="AF912">
        <v>10.916397</v>
      </c>
      <c r="AG912">
        <v>2.3396110000000001</v>
      </c>
      <c r="AH912">
        <v>-16.847660000000001</v>
      </c>
      <c r="AI912">
        <v>-9.6131320000000002</v>
      </c>
      <c r="AJ912">
        <v>11.463449000000001</v>
      </c>
      <c r="AK912">
        <v>4.8259309999999997</v>
      </c>
      <c r="AL912">
        <v>12.917992999999999</v>
      </c>
      <c r="AM912">
        <v>2.957268</v>
      </c>
      <c r="AN912">
        <v>12.822763999999999</v>
      </c>
      <c r="AO912">
        <v>4.2356100000000003</v>
      </c>
      <c r="AP912">
        <v>15.018153</v>
      </c>
      <c r="AQ912">
        <v>4.2562680000000004</v>
      </c>
      <c r="AR912">
        <v>13.426674999999999</v>
      </c>
      <c r="AS912">
        <v>5.165635</v>
      </c>
      <c r="AT912">
        <v>12.800388999999999</v>
      </c>
      <c r="AU912">
        <v>4.928337</v>
      </c>
      <c r="AV912">
        <v>12.173363999999999</v>
      </c>
      <c r="AW912">
        <v>3.6669049999999999</v>
      </c>
      <c r="AX912">
        <v>10.352779</v>
      </c>
      <c r="AY912">
        <v>2.9810270000000001</v>
      </c>
      <c r="AZ912">
        <v>10.53126</v>
      </c>
      <c r="BA912">
        <v>4.0391009999999996</v>
      </c>
      <c r="BB912">
        <v>11.783815000000001</v>
      </c>
      <c r="BC912">
        <v>3.9475850000000001</v>
      </c>
      <c r="BD912">
        <v>12.322228000000001</v>
      </c>
      <c r="BE912">
        <v>4.011876</v>
      </c>
      <c r="BF912">
        <v>11.979065</v>
      </c>
      <c r="BG912">
        <v>3.9379360000000001</v>
      </c>
      <c r="BH912">
        <v>9.1300969999999992</v>
      </c>
      <c r="BI912">
        <v>3.3021189999999998</v>
      </c>
      <c r="BJ912">
        <v>9.001398</v>
      </c>
      <c r="BK912">
        <v>1.949017</v>
      </c>
      <c r="BL912">
        <v>6.2697789999999998</v>
      </c>
      <c r="BM912">
        <v>2.1498339999999998</v>
      </c>
      <c r="BN912">
        <v>7.1606690000000004</v>
      </c>
      <c r="BO912">
        <v>2.8576060000000001</v>
      </c>
      <c r="BP912">
        <v>7.1076430000000004</v>
      </c>
      <c r="BQ912">
        <v>4.0245899999999999</v>
      </c>
      <c r="BR912">
        <v>6.9244250000000003</v>
      </c>
      <c r="BS912">
        <v>3.628285</v>
      </c>
      <c r="BT912">
        <v>7.8072889999999999</v>
      </c>
      <c r="BU912">
        <v>3.357815</v>
      </c>
      <c r="BV912">
        <v>7.2423739999999999</v>
      </c>
      <c r="BW912">
        <v>1.622549</v>
      </c>
      <c r="BX912">
        <v>5.8966079999999996</v>
      </c>
      <c r="BY912">
        <v>3.306063</v>
      </c>
      <c r="BZ912">
        <v>5.4239879999999996</v>
      </c>
      <c r="CA912">
        <v>3.2455270000000001</v>
      </c>
      <c r="CB912">
        <v>5.2200280000000001</v>
      </c>
      <c r="CC912">
        <v>4.0596439999999996</v>
      </c>
      <c r="CD912">
        <v>5.4999799999999999</v>
      </c>
      <c r="CE912">
        <v>3.8956909999999998</v>
      </c>
      <c r="CF912">
        <v>6.9802030000000004</v>
      </c>
      <c r="CG912">
        <v>3.3212670000000002</v>
      </c>
      <c r="CH912">
        <v>5.9906290000000002</v>
      </c>
      <c r="CI912">
        <v>1.484612</v>
      </c>
      <c r="CJ912">
        <v>4.2516379999999998</v>
      </c>
      <c r="CK912">
        <v>2.543488</v>
      </c>
      <c r="CL912">
        <v>5.0737050000000004</v>
      </c>
      <c r="CM912">
        <v>2.5849090000000001</v>
      </c>
      <c r="CN912">
        <v>4.7072200000000004</v>
      </c>
      <c r="CO912">
        <v>3.8221579999999999</v>
      </c>
      <c r="CP912">
        <v>5.2741819999999997</v>
      </c>
      <c r="CQ912">
        <v>3.394536</v>
      </c>
      <c r="CR912">
        <v>6.5573199999999998</v>
      </c>
      <c r="CS912">
        <v>3.2363960000000001</v>
      </c>
      <c r="CT912">
        <v>6.7766099999999998</v>
      </c>
      <c r="CU912">
        <v>1.830044</v>
      </c>
      <c r="CV912">
        <v>4.3184430000000003</v>
      </c>
      <c r="CW912">
        <v>3.022751</v>
      </c>
      <c r="CX912">
        <v>4.6309259999999997</v>
      </c>
      <c r="CY912">
        <v>3.4424809999999999</v>
      </c>
      <c r="CZ912">
        <v>5.667033</v>
      </c>
      <c r="DA912">
        <v>3.8297469999999998</v>
      </c>
      <c r="DB912">
        <v>5.0798649999999999</v>
      </c>
      <c r="DC912">
        <v>4.0841810000000001</v>
      </c>
      <c r="DD912">
        <v>6.7769940000000002</v>
      </c>
      <c r="DE912">
        <v>102.486862</v>
      </c>
      <c r="DF912">
        <v>87.522227000000001</v>
      </c>
      <c r="DG912">
        <v>96.814268999999996</v>
      </c>
      <c r="DH912">
        <v>87.084163000000004</v>
      </c>
      <c r="DI912">
        <v>90.959530999999998</v>
      </c>
      <c r="DJ912">
        <v>83.715508</v>
      </c>
      <c r="DK912">
        <v>121.88150400000001</v>
      </c>
      <c r="DL912">
        <v>99.839353000000003</v>
      </c>
      <c r="DM912">
        <v>109.83403199999999</v>
      </c>
      <c r="DN912">
        <v>98.601467</v>
      </c>
      <c r="DO912">
        <v>139.61783700000001</v>
      </c>
      <c r="DP912">
        <v>92.933239999999998</v>
      </c>
      <c r="DQ912">
        <v>129.079508</v>
      </c>
      <c r="DR912">
        <v>112.308744</v>
      </c>
      <c r="DS912">
        <v>162.175139</v>
      </c>
      <c r="DT912">
        <v>11.76135</v>
      </c>
      <c r="DU912">
        <v>192.700065</v>
      </c>
      <c r="DV912">
        <v>14.748010000000001</v>
      </c>
      <c r="DW912">
        <v>182.867907</v>
      </c>
      <c r="DX912">
        <v>10.326162999999999</v>
      </c>
      <c r="DY912">
        <v>177.41038699999999</v>
      </c>
      <c r="DZ912">
        <v>119.03</v>
      </c>
      <c r="EA912">
        <v>5.6150000000000002</v>
      </c>
      <c r="EB912">
        <v>661</v>
      </c>
      <c r="EC912">
        <v>119.77</v>
      </c>
      <c r="ED912">
        <v>5.8029999999999999</v>
      </c>
      <c r="EE912">
        <v>687.5</v>
      </c>
      <c r="EF912">
        <v>120.49</v>
      </c>
      <c r="EG912">
        <v>5.274</v>
      </c>
      <c r="EH912">
        <v>624.4</v>
      </c>
      <c r="EI912">
        <v>119.639999</v>
      </c>
      <c r="EJ912">
        <v>2.6509999999999998</v>
      </c>
      <c r="EK912">
        <v>317.10000600000001</v>
      </c>
      <c r="EL912">
        <v>1.7737879999999999</v>
      </c>
      <c r="EM912">
        <v>3.9190999999999998</v>
      </c>
      <c r="EN912">
        <v>32.690128000000001</v>
      </c>
      <c r="EO912">
        <v>-18.621448000000001</v>
      </c>
      <c r="EP912">
        <v>-13.532232</v>
      </c>
      <c r="EQ912">
        <v>-21.226679000000001</v>
      </c>
      <c r="ER912">
        <v>107.29002300000001</v>
      </c>
      <c r="ES912">
        <v>103.480735</v>
      </c>
      <c r="ET912">
        <v>101.306031</v>
      </c>
      <c r="EU912">
        <v>5.7478660000000001</v>
      </c>
      <c r="EV912">
        <v>7033.407271</v>
      </c>
      <c r="EW912">
        <v>7238.0871200000001</v>
      </c>
      <c r="EX912">
        <v>6184.6277069999996</v>
      </c>
      <c r="EY912">
        <v>4129.8882219999996</v>
      </c>
    </row>
    <row r="913" spans="1:155" x14ac:dyDescent="0.25">
      <c r="A913" s="741">
        <v>46246</v>
      </c>
      <c r="B913" s="740">
        <v>0.81278935185185186</v>
      </c>
      <c r="C913">
        <v>54120</v>
      </c>
      <c r="D913">
        <v>0</v>
      </c>
      <c r="E913">
        <v>0</v>
      </c>
      <c r="F913">
        <v>75.167310000000001</v>
      </c>
      <c r="G913">
        <v>72.619020000000006</v>
      </c>
      <c r="H913">
        <v>64.663966000000002</v>
      </c>
      <c r="I913">
        <v>73.272279999999995</v>
      </c>
      <c r="J913">
        <v>75.126259000000005</v>
      </c>
      <c r="K913">
        <v>72.283811999999998</v>
      </c>
      <c r="L913">
        <v>70.720760999999996</v>
      </c>
      <c r="M913">
        <v>70.963561999999996</v>
      </c>
      <c r="N913">
        <v>6.1253289999999998</v>
      </c>
      <c r="O913">
        <v>4.4160589999999997</v>
      </c>
      <c r="P913">
        <v>4.5890620000000002</v>
      </c>
      <c r="Q913">
        <v>8.1307740000000006</v>
      </c>
      <c r="R913">
        <v>6.3377410000000003</v>
      </c>
      <c r="S913">
        <v>6.726178</v>
      </c>
      <c r="T913">
        <v>8.7074599999999993</v>
      </c>
      <c r="U913">
        <v>13.116580000000001</v>
      </c>
      <c r="V913">
        <v>18.068912000000001</v>
      </c>
      <c r="W913">
        <v>15.416955</v>
      </c>
      <c r="X913">
        <v>11.227459</v>
      </c>
      <c r="Y913">
        <v>11.576447999999999</v>
      </c>
      <c r="Z913">
        <v>11.990622999999999</v>
      </c>
      <c r="AA913">
        <v>14.055794000000001</v>
      </c>
      <c r="AB913">
        <v>12.056858</v>
      </c>
      <c r="AC913">
        <v>-3.498208</v>
      </c>
      <c r="AD913">
        <v>11.719886000000001</v>
      </c>
      <c r="AE913">
        <v>0.16397100000000001</v>
      </c>
      <c r="AF913">
        <v>10.630407999999999</v>
      </c>
      <c r="AG913">
        <v>1.9150579999999999</v>
      </c>
      <c r="AH913">
        <v>-17.154996000000001</v>
      </c>
      <c r="AI913">
        <v>-9.8817780000000006</v>
      </c>
      <c r="AJ913">
        <v>10.975934000000001</v>
      </c>
      <c r="AK913">
        <v>4.879289</v>
      </c>
      <c r="AL913">
        <v>12.963032999999999</v>
      </c>
      <c r="AM913">
        <v>2.9707590000000001</v>
      </c>
      <c r="AN913">
        <v>12.878239000000001</v>
      </c>
      <c r="AO913">
        <v>4.2497999999999996</v>
      </c>
      <c r="AP913">
        <v>15.043887</v>
      </c>
      <c r="AQ913">
        <v>4.3025900000000004</v>
      </c>
      <c r="AR913">
        <v>13.442534999999999</v>
      </c>
      <c r="AS913">
        <v>5.1885560000000002</v>
      </c>
      <c r="AT913">
        <v>12.837344999999999</v>
      </c>
      <c r="AU913">
        <v>4.9533259999999997</v>
      </c>
      <c r="AV913">
        <v>12.201274</v>
      </c>
      <c r="AW913">
        <v>3.702572</v>
      </c>
      <c r="AX913">
        <v>10.400842000000001</v>
      </c>
      <c r="AY913">
        <v>3.0066120000000001</v>
      </c>
      <c r="AZ913">
        <v>10.576165</v>
      </c>
      <c r="BA913">
        <v>4.0660629999999998</v>
      </c>
      <c r="BB913">
        <v>11.815827000000001</v>
      </c>
      <c r="BC913">
        <v>3.979959</v>
      </c>
      <c r="BD913">
        <v>12.358753999999999</v>
      </c>
      <c r="BE913">
        <v>4.042014</v>
      </c>
      <c r="BF913">
        <v>12.034285000000001</v>
      </c>
      <c r="BG913">
        <v>3.9772630000000002</v>
      </c>
      <c r="BH913">
        <v>9.1778250000000003</v>
      </c>
      <c r="BI913">
        <v>3.3484180000000001</v>
      </c>
      <c r="BJ913">
        <v>9.0801160000000003</v>
      </c>
      <c r="BK913">
        <v>1.980653</v>
      </c>
      <c r="BL913">
        <v>6.3149410000000001</v>
      </c>
      <c r="BM913">
        <v>2.1846839999999998</v>
      </c>
      <c r="BN913">
        <v>7.1828599999999998</v>
      </c>
      <c r="BO913">
        <v>2.8569390000000001</v>
      </c>
      <c r="BP913">
        <v>7.1161219999999998</v>
      </c>
      <c r="BQ913">
        <v>4.0399969999999996</v>
      </c>
      <c r="BR913">
        <v>6.937951</v>
      </c>
      <c r="BS913">
        <v>3.6349849999999999</v>
      </c>
      <c r="BT913">
        <v>7.8363240000000003</v>
      </c>
      <c r="BU913">
        <v>3.3639220000000001</v>
      </c>
      <c r="BV913">
        <v>7.251188</v>
      </c>
      <c r="BW913">
        <v>1.6037840000000001</v>
      </c>
      <c r="BX913">
        <v>5.9126789999999998</v>
      </c>
      <c r="BY913">
        <v>3.3231160000000002</v>
      </c>
      <c r="BZ913">
        <v>5.4374209999999996</v>
      </c>
      <c r="CA913">
        <v>3.267738</v>
      </c>
      <c r="CB913">
        <v>5.2403409999999999</v>
      </c>
      <c r="CC913">
        <v>4.0868919999999997</v>
      </c>
      <c r="CD913">
        <v>5.5097579999999997</v>
      </c>
      <c r="CE913">
        <v>3.939479</v>
      </c>
      <c r="CF913">
        <v>6.9949960000000004</v>
      </c>
      <c r="CG913">
        <v>3.3439549999999998</v>
      </c>
      <c r="CH913">
        <v>6.0274020000000004</v>
      </c>
      <c r="CI913">
        <v>1.487061</v>
      </c>
      <c r="CJ913">
        <v>4.2724390000000003</v>
      </c>
      <c r="CK913">
        <v>2.53674</v>
      </c>
      <c r="CL913">
        <v>5.0651479999999998</v>
      </c>
      <c r="CM913">
        <v>2.5869049999999998</v>
      </c>
      <c r="CN913">
        <v>4.728485</v>
      </c>
      <c r="CO913">
        <v>3.819105</v>
      </c>
      <c r="CP913">
        <v>5.3034429999999997</v>
      </c>
      <c r="CQ913">
        <v>3.4128479999999999</v>
      </c>
      <c r="CR913">
        <v>6.5540440000000002</v>
      </c>
      <c r="CS913">
        <v>3.240459</v>
      </c>
      <c r="CT913">
        <v>6.7887719999999998</v>
      </c>
      <c r="CU913">
        <v>1.8082009999999999</v>
      </c>
      <c r="CV913">
        <v>4.3370759999999997</v>
      </c>
      <c r="CW913">
        <v>3.0386600000000001</v>
      </c>
      <c r="CX913">
        <v>4.6099969999999999</v>
      </c>
      <c r="CY913">
        <v>3.4477139999999999</v>
      </c>
      <c r="CZ913">
        <v>5.664002</v>
      </c>
      <c r="DA913">
        <v>3.8459110000000001</v>
      </c>
      <c r="DB913">
        <v>5.0593180000000002</v>
      </c>
      <c r="DC913">
        <v>4.0851860000000002</v>
      </c>
      <c r="DD913">
        <v>6.7895009999999996</v>
      </c>
      <c r="DE913">
        <v>102.014942</v>
      </c>
      <c r="DF913">
        <v>87.499522999999996</v>
      </c>
      <c r="DG913">
        <v>96.565620999999993</v>
      </c>
      <c r="DH913">
        <v>87.280929</v>
      </c>
      <c r="DI913">
        <v>90.926614000000001</v>
      </c>
      <c r="DJ913">
        <v>68.680693000000005</v>
      </c>
      <c r="DK913">
        <v>121.25000799999999</v>
      </c>
      <c r="DL913">
        <v>99.614200999999994</v>
      </c>
      <c r="DM913">
        <v>109.275058</v>
      </c>
      <c r="DN913">
        <v>98.405130999999997</v>
      </c>
      <c r="DO913">
        <v>139.45596499999999</v>
      </c>
      <c r="DP913">
        <v>92.711224999999999</v>
      </c>
      <c r="DQ913">
        <v>128.54952900000001</v>
      </c>
      <c r="DR913">
        <v>111.778024</v>
      </c>
      <c r="DS913">
        <v>161.97620699999999</v>
      </c>
      <c r="DT913">
        <v>11.604001</v>
      </c>
      <c r="DU913">
        <v>191.47877099999999</v>
      </c>
      <c r="DV913">
        <v>14.539977</v>
      </c>
      <c r="DW913">
        <v>182.515592</v>
      </c>
      <c r="DX913">
        <v>10.207739</v>
      </c>
      <c r="DY913">
        <v>176.37988000000001</v>
      </c>
      <c r="DZ913">
        <v>119.07</v>
      </c>
      <c r="EA913">
        <v>5.6070000000000002</v>
      </c>
      <c r="EB913">
        <v>659.8</v>
      </c>
      <c r="EC913">
        <v>119.88</v>
      </c>
      <c r="ED913">
        <v>5.7770000000000001</v>
      </c>
      <c r="EE913">
        <v>683.2</v>
      </c>
      <c r="EF913">
        <v>120.37</v>
      </c>
      <c r="EG913">
        <v>5.2560000000000002</v>
      </c>
      <c r="EH913">
        <v>623.5</v>
      </c>
      <c r="EI913">
        <v>119.699997</v>
      </c>
      <c r="EJ913">
        <v>2.6520000000000001</v>
      </c>
      <c r="EK913">
        <v>317.39999399999999</v>
      </c>
      <c r="EL913">
        <v>1.746658</v>
      </c>
      <c r="EM913">
        <v>3.9916900000000002</v>
      </c>
      <c r="EN913">
        <v>32.422711</v>
      </c>
      <c r="EO913">
        <v>-18.901654000000001</v>
      </c>
      <c r="EP913">
        <v>-13.873468000000001</v>
      </c>
      <c r="EQ913">
        <v>-21.446777000000001</v>
      </c>
      <c r="ER913">
        <v>106.824152</v>
      </c>
      <c r="ES913">
        <v>103.341683</v>
      </c>
      <c r="ET913">
        <v>100.890331</v>
      </c>
      <c r="EU913">
        <v>5.7687010000000001</v>
      </c>
      <c r="EV913">
        <v>7044.3999370000001</v>
      </c>
      <c r="EW913">
        <v>7249.5174139999999</v>
      </c>
      <c r="EX913">
        <v>6195.0337499999996</v>
      </c>
      <c r="EY913">
        <v>4135.1753390000003</v>
      </c>
    </row>
    <row r="914" spans="1:155" x14ac:dyDescent="0.25">
      <c r="A914" s="741">
        <v>46246</v>
      </c>
      <c r="B914" s="740">
        <v>0.8134837962962963</v>
      </c>
      <c r="C914">
        <v>54180</v>
      </c>
      <c r="D914">
        <v>0</v>
      </c>
      <c r="E914">
        <v>0</v>
      </c>
      <c r="F914">
        <v>74.955681999999996</v>
      </c>
      <c r="G914">
        <v>72.674488999999994</v>
      </c>
      <c r="H914">
        <v>64.325214000000003</v>
      </c>
      <c r="I914">
        <v>73.240039999999993</v>
      </c>
      <c r="J914">
        <v>75.108872000000005</v>
      </c>
      <c r="K914">
        <v>72.277383999999998</v>
      </c>
      <c r="L914">
        <v>70.703692000000004</v>
      </c>
      <c r="M914">
        <v>70.996154000000004</v>
      </c>
      <c r="N914">
        <v>6.0409139999999999</v>
      </c>
      <c r="O914">
        <v>4.2437529999999999</v>
      </c>
      <c r="P914">
        <v>4.5191400000000002</v>
      </c>
      <c r="Q914">
        <v>8.0172310000000007</v>
      </c>
      <c r="R914">
        <v>6.1030519999999999</v>
      </c>
      <c r="S914">
        <v>6.5753490000000001</v>
      </c>
      <c r="T914">
        <v>8.6560939999999995</v>
      </c>
      <c r="U914">
        <v>13.119926</v>
      </c>
      <c r="V914">
        <v>17.596457999999998</v>
      </c>
      <c r="W914">
        <v>15.226475000000001</v>
      </c>
      <c r="X914">
        <v>11.052287</v>
      </c>
      <c r="Y914">
        <v>11.588839</v>
      </c>
      <c r="Z914">
        <v>11.913109</v>
      </c>
      <c r="AA914">
        <v>13.882490000000001</v>
      </c>
      <c r="AB914">
        <v>11.855895</v>
      </c>
      <c r="AC914">
        <v>-3.7266240000000002</v>
      </c>
      <c r="AD914">
        <v>11.748766</v>
      </c>
      <c r="AE914">
        <v>-0.10326200000000001</v>
      </c>
      <c r="AF914">
        <v>10.447799</v>
      </c>
      <c r="AG914">
        <v>1.6457740000000001</v>
      </c>
      <c r="AH914">
        <v>-17.414656999999998</v>
      </c>
      <c r="AI914">
        <v>-10.186818000000001</v>
      </c>
      <c r="AJ914">
        <v>10.14758</v>
      </c>
      <c r="AK914">
        <v>4.8591319999999998</v>
      </c>
      <c r="AL914">
        <v>12.977728000000001</v>
      </c>
      <c r="AM914">
        <v>2.9939439999999999</v>
      </c>
      <c r="AN914">
        <v>12.867995000000001</v>
      </c>
      <c r="AO914">
        <v>4.2781580000000003</v>
      </c>
      <c r="AP914">
        <v>15.093977000000001</v>
      </c>
      <c r="AQ914">
        <v>4.3029460000000004</v>
      </c>
      <c r="AR914">
        <v>13.489551000000001</v>
      </c>
      <c r="AS914">
        <v>5.194407</v>
      </c>
      <c r="AT914">
        <v>12.843412000000001</v>
      </c>
      <c r="AU914">
        <v>4.9768869999999996</v>
      </c>
      <c r="AV914">
        <v>12.227316</v>
      </c>
      <c r="AW914">
        <v>3.7230020000000001</v>
      </c>
      <c r="AX914">
        <v>10.408334</v>
      </c>
      <c r="AY914">
        <v>3.0307430000000002</v>
      </c>
      <c r="AZ914">
        <v>10.573207</v>
      </c>
      <c r="BA914">
        <v>4.0731789999999997</v>
      </c>
      <c r="BB914">
        <v>11.830076</v>
      </c>
      <c r="BC914">
        <v>3.9681920000000002</v>
      </c>
      <c r="BD914">
        <v>12.363009999999999</v>
      </c>
      <c r="BE914">
        <v>4.0399330000000004</v>
      </c>
      <c r="BF914">
        <v>12.019969</v>
      </c>
      <c r="BG914">
        <v>3.997684</v>
      </c>
      <c r="BH914">
        <v>9.1634670000000007</v>
      </c>
      <c r="BI914">
        <v>3.3504849999999999</v>
      </c>
      <c r="BJ914">
        <v>9.0551700000000004</v>
      </c>
      <c r="BK914">
        <v>1.9757119999999999</v>
      </c>
      <c r="BL914">
        <v>6.3210170000000003</v>
      </c>
      <c r="BM914">
        <v>2.162245</v>
      </c>
      <c r="BN914">
        <v>7.1852349999999996</v>
      </c>
      <c r="BO914">
        <v>2.8685290000000001</v>
      </c>
      <c r="BP914">
        <v>7.1171259999999998</v>
      </c>
      <c r="BQ914">
        <v>4.044219</v>
      </c>
      <c r="BR914">
        <v>6.9919580000000003</v>
      </c>
      <c r="BS914">
        <v>3.6681210000000002</v>
      </c>
      <c r="BT914">
        <v>7.8820410000000001</v>
      </c>
      <c r="BU914">
        <v>3.3710079999999998</v>
      </c>
      <c r="BV914">
        <v>7.3240439999999998</v>
      </c>
      <c r="BW914">
        <v>1.629785</v>
      </c>
      <c r="BX914">
        <v>5.962135</v>
      </c>
      <c r="BY914">
        <v>3.3166799999999999</v>
      </c>
      <c r="BZ914">
        <v>5.4772049999999997</v>
      </c>
      <c r="CA914">
        <v>3.2846649999999999</v>
      </c>
      <c r="CB914">
        <v>5.2824289999999996</v>
      </c>
      <c r="CC914">
        <v>4.091583</v>
      </c>
      <c r="CD914">
        <v>5.5657560000000004</v>
      </c>
      <c r="CE914">
        <v>3.9382009999999998</v>
      </c>
      <c r="CF914">
        <v>7.0577100000000002</v>
      </c>
      <c r="CG914">
        <v>3.3274849999999998</v>
      </c>
      <c r="CH914">
        <v>6.0854650000000001</v>
      </c>
      <c r="CI914">
        <v>1.494353</v>
      </c>
      <c r="CJ914">
        <v>4.3278990000000004</v>
      </c>
      <c r="CK914">
        <v>2.5368400000000002</v>
      </c>
      <c r="CL914">
        <v>5.105137</v>
      </c>
      <c r="CM914">
        <v>2.602652</v>
      </c>
      <c r="CN914">
        <v>4.7423260000000003</v>
      </c>
      <c r="CO914">
        <v>3.8568509999999998</v>
      </c>
      <c r="CP914">
        <v>5.3331470000000003</v>
      </c>
      <c r="CQ914">
        <v>3.4362010000000001</v>
      </c>
      <c r="CR914">
        <v>6.6193759999999999</v>
      </c>
      <c r="CS914">
        <v>3.2366929999999998</v>
      </c>
      <c r="CT914">
        <v>6.8338780000000003</v>
      </c>
      <c r="CU914">
        <v>1.8287640000000001</v>
      </c>
      <c r="CV914">
        <v>4.3667400000000001</v>
      </c>
      <c r="CW914">
        <v>3.045388</v>
      </c>
      <c r="CX914">
        <v>4.6552959999999999</v>
      </c>
      <c r="CY914">
        <v>3.4756269999999998</v>
      </c>
      <c r="CZ914">
        <v>5.7087729999999999</v>
      </c>
      <c r="DA914">
        <v>3.8510620000000002</v>
      </c>
      <c r="DB914">
        <v>5.08005</v>
      </c>
      <c r="DC914">
        <v>4.1201819999999998</v>
      </c>
      <c r="DD914">
        <v>6.8141670000000003</v>
      </c>
      <c r="DE914">
        <v>101.83511300000001</v>
      </c>
      <c r="DF914">
        <v>87.285112999999996</v>
      </c>
      <c r="DG914">
        <v>96.259028000000001</v>
      </c>
      <c r="DH914">
        <v>86.868177000000003</v>
      </c>
      <c r="DI914">
        <v>90.913694000000007</v>
      </c>
      <c r="DJ914">
        <v>87.791293999999994</v>
      </c>
      <c r="DK914">
        <v>121.160922</v>
      </c>
      <c r="DL914">
        <v>99.482187999999994</v>
      </c>
      <c r="DM914">
        <v>109.021743</v>
      </c>
      <c r="DN914">
        <v>98.130844999999994</v>
      </c>
      <c r="DO914">
        <v>139.41625300000001</v>
      </c>
      <c r="DP914">
        <v>92.754696999999993</v>
      </c>
      <c r="DQ914">
        <v>128.196879</v>
      </c>
      <c r="DR914">
        <v>111.553085</v>
      </c>
      <c r="DS914">
        <v>161.808089</v>
      </c>
      <c r="DT914">
        <v>11.531693000000001</v>
      </c>
      <c r="DU914">
        <v>190.83362199999999</v>
      </c>
      <c r="DV914">
        <v>14.420434999999999</v>
      </c>
      <c r="DW914">
        <v>181.368359</v>
      </c>
      <c r="DX914">
        <v>10.071626</v>
      </c>
      <c r="DY914">
        <v>177.29580000000001</v>
      </c>
      <c r="DZ914">
        <v>118.94</v>
      </c>
      <c r="EA914">
        <v>5.5810000000000004</v>
      </c>
      <c r="EB914">
        <v>656.7</v>
      </c>
      <c r="EC914">
        <v>119.96</v>
      </c>
      <c r="ED914">
        <v>5.76</v>
      </c>
      <c r="EE914">
        <v>681.5</v>
      </c>
      <c r="EF914">
        <v>120.42</v>
      </c>
      <c r="EG914">
        <v>5.24</v>
      </c>
      <c r="EH914">
        <v>623.29999999999995</v>
      </c>
      <c r="EI914">
        <v>119.769997</v>
      </c>
      <c r="EJ914">
        <v>2.6520000000000001</v>
      </c>
      <c r="EK914">
        <v>317.5</v>
      </c>
      <c r="EL914">
        <v>1.616198</v>
      </c>
      <c r="EM914">
        <v>3.8835829999999998</v>
      </c>
      <c r="EN914">
        <v>31.848337000000001</v>
      </c>
      <c r="EO914">
        <v>-19.030854999999999</v>
      </c>
      <c r="EP914">
        <v>-14.070401</v>
      </c>
      <c r="EQ914">
        <v>-21.700756999999999</v>
      </c>
      <c r="ER914">
        <v>106.57723799999999</v>
      </c>
      <c r="ES914">
        <v>102.88762800000001</v>
      </c>
      <c r="ET914">
        <v>101.259888</v>
      </c>
      <c r="EU914">
        <v>5.7875509999999997</v>
      </c>
      <c r="EV914">
        <v>7055.3570449999997</v>
      </c>
      <c r="EW914">
        <v>7260.9065119999996</v>
      </c>
      <c r="EX914">
        <v>6205.4011760000003</v>
      </c>
      <c r="EY914">
        <v>4140.4615219999996</v>
      </c>
    </row>
    <row r="915" spans="1:155" x14ac:dyDescent="0.25">
      <c r="A915" s="741">
        <v>46246</v>
      </c>
      <c r="B915" s="740">
        <v>0.81417824074074074</v>
      </c>
      <c r="C915">
        <v>54240</v>
      </c>
      <c r="D915">
        <v>0</v>
      </c>
      <c r="E915">
        <v>0</v>
      </c>
      <c r="F915">
        <v>74.959039000000004</v>
      </c>
      <c r="G915">
        <v>72.609660000000005</v>
      </c>
      <c r="H915">
        <v>64.565141999999994</v>
      </c>
      <c r="I915">
        <v>73.245988999999994</v>
      </c>
      <c r="J915">
        <v>75.126632999999998</v>
      </c>
      <c r="K915">
        <v>72.295204999999996</v>
      </c>
      <c r="L915">
        <v>70.710721000000007</v>
      </c>
      <c r="M915">
        <v>70.986204999999998</v>
      </c>
      <c r="N915">
        <v>5.9223699999999999</v>
      </c>
      <c r="O915">
        <v>4.1065269999999998</v>
      </c>
      <c r="P915">
        <v>4.3709540000000002</v>
      </c>
      <c r="Q915">
        <v>7.9547879999999997</v>
      </c>
      <c r="R915">
        <v>5.9268780000000003</v>
      </c>
      <c r="S915">
        <v>6.439565</v>
      </c>
      <c r="T915">
        <v>8.3909880000000001</v>
      </c>
      <c r="U915">
        <v>12.783435000000001</v>
      </c>
      <c r="V915">
        <v>17.059009</v>
      </c>
      <c r="W915">
        <v>15.37344</v>
      </c>
      <c r="X915">
        <v>11.029152</v>
      </c>
      <c r="Y915">
        <v>10.859038</v>
      </c>
      <c r="Z915">
        <v>11.841923</v>
      </c>
      <c r="AA915">
        <v>13.929691999999999</v>
      </c>
      <c r="AB915">
        <v>11.79</v>
      </c>
      <c r="AC915">
        <v>-3.971619</v>
      </c>
      <c r="AD915">
        <v>11.444767000000001</v>
      </c>
      <c r="AE915">
        <v>-0.34601700000000002</v>
      </c>
      <c r="AF915">
        <v>10.206064</v>
      </c>
      <c r="AG915">
        <v>1.366322</v>
      </c>
      <c r="AH915">
        <v>-17.584530999999998</v>
      </c>
      <c r="AI915">
        <v>-10.365091</v>
      </c>
      <c r="AJ915">
        <v>10.253306</v>
      </c>
      <c r="AK915">
        <v>4.9335659999999999</v>
      </c>
      <c r="AL915">
        <v>13.011519</v>
      </c>
      <c r="AM915">
        <v>2.9665910000000002</v>
      </c>
      <c r="AN915">
        <v>12.945774999999999</v>
      </c>
      <c r="AO915">
        <v>4.2466889999999999</v>
      </c>
      <c r="AP915">
        <v>15.110458</v>
      </c>
      <c r="AQ915">
        <v>4.286626</v>
      </c>
      <c r="AR915">
        <v>13.497870000000001</v>
      </c>
      <c r="AS915">
        <v>5.1913629999999999</v>
      </c>
      <c r="AT915">
        <v>12.875137</v>
      </c>
      <c r="AU915">
        <v>4.9640279999999999</v>
      </c>
      <c r="AV915">
        <v>12.260883</v>
      </c>
      <c r="AW915">
        <v>3.7202899999999999</v>
      </c>
      <c r="AX915">
        <v>10.456606000000001</v>
      </c>
      <c r="AY915">
        <v>2.9880140000000002</v>
      </c>
      <c r="AZ915">
        <v>10.624734</v>
      </c>
      <c r="BA915">
        <v>4.063663</v>
      </c>
      <c r="BB915">
        <v>11.85685</v>
      </c>
      <c r="BC915">
        <v>3.9681730000000002</v>
      </c>
      <c r="BD915">
        <v>12.407914999999999</v>
      </c>
      <c r="BE915">
        <v>4.0418139999999996</v>
      </c>
      <c r="BF915">
        <v>12.069495999999999</v>
      </c>
      <c r="BG915">
        <v>3.9816549999999999</v>
      </c>
      <c r="BH915">
        <v>9.2324140000000003</v>
      </c>
      <c r="BI915">
        <v>3.3565879999999999</v>
      </c>
      <c r="BJ915">
        <v>9.1254629999999999</v>
      </c>
      <c r="BK915">
        <v>1.9762679999999999</v>
      </c>
      <c r="BL915">
        <v>6.3549769999999999</v>
      </c>
      <c r="BM915">
        <v>2.1480640000000002</v>
      </c>
      <c r="BN915">
        <v>7.2251539999999999</v>
      </c>
      <c r="BO915">
        <v>2.8507419999999999</v>
      </c>
      <c r="BP915">
        <v>7.1607050000000001</v>
      </c>
      <c r="BQ915">
        <v>4.0494240000000001</v>
      </c>
      <c r="BR915">
        <v>6.9820140000000004</v>
      </c>
      <c r="BS915">
        <v>3.6902900000000001</v>
      </c>
      <c r="BT915">
        <v>7.8565849999999999</v>
      </c>
      <c r="BU915">
        <v>3.4126880000000002</v>
      </c>
      <c r="BV915">
        <v>7.297847</v>
      </c>
      <c r="BW915">
        <v>1.6227229999999999</v>
      </c>
      <c r="BX915">
        <v>5.9173819999999999</v>
      </c>
      <c r="BY915">
        <v>3.3223210000000001</v>
      </c>
      <c r="BZ915">
        <v>5.4537760000000004</v>
      </c>
      <c r="CA915">
        <v>3.2818480000000001</v>
      </c>
      <c r="CB915">
        <v>5.2475339999999999</v>
      </c>
      <c r="CC915">
        <v>4.1210000000000004</v>
      </c>
      <c r="CD915">
        <v>5.5369210000000004</v>
      </c>
      <c r="CE915">
        <v>3.9680840000000002</v>
      </c>
      <c r="CF915">
        <v>7.0415039999999998</v>
      </c>
      <c r="CG915">
        <v>3.366352</v>
      </c>
      <c r="CH915">
        <v>6.0620570000000003</v>
      </c>
      <c r="CI915">
        <v>1.4864569999999999</v>
      </c>
      <c r="CJ915">
        <v>4.2750510000000004</v>
      </c>
      <c r="CK915">
        <v>2.560343</v>
      </c>
      <c r="CL915">
        <v>5.0840769999999997</v>
      </c>
      <c r="CM915">
        <v>2.6233919999999999</v>
      </c>
      <c r="CN915">
        <v>4.7512949999999998</v>
      </c>
      <c r="CO915">
        <v>3.8594010000000001</v>
      </c>
      <c r="CP915">
        <v>5.3090190000000002</v>
      </c>
      <c r="CQ915">
        <v>3.456588</v>
      </c>
      <c r="CR915">
        <v>6.583399</v>
      </c>
      <c r="CS915">
        <v>3.2543280000000001</v>
      </c>
      <c r="CT915">
        <v>6.8187980000000001</v>
      </c>
      <c r="CU915">
        <v>1.8310789999999999</v>
      </c>
      <c r="CV915">
        <v>4.3208520000000004</v>
      </c>
      <c r="CW915">
        <v>3.038961</v>
      </c>
      <c r="CX915">
        <v>4.645626</v>
      </c>
      <c r="CY915">
        <v>3.4820259999999998</v>
      </c>
      <c r="CZ915">
        <v>5.672091</v>
      </c>
      <c r="DA915">
        <v>3.8483160000000001</v>
      </c>
      <c r="DB915">
        <v>5.102068</v>
      </c>
      <c r="DC915">
        <v>4.1422309999999998</v>
      </c>
      <c r="DD915">
        <v>6.8072590000000002</v>
      </c>
      <c r="DE915">
        <v>101.63884400000001</v>
      </c>
      <c r="DF915">
        <v>87.229962999999998</v>
      </c>
      <c r="DG915">
        <v>96.084478000000004</v>
      </c>
      <c r="DH915">
        <v>86.751334999999997</v>
      </c>
      <c r="DI915">
        <v>90.642853000000002</v>
      </c>
      <c r="DJ915">
        <v>69.297891000000007</v>
      </c>
      <c r="DK915">
        <v>120.81918</v>
      </c>
      <c r="DL915">
        <v>99.078064999999995</v>
      </c>
      <c r="DM915">
        <v>108.72310899999999</v>
      </c>
      <c r="DN915">
        <v>97.867795999999998</v>
      </c>
      <c r="DO915">
        <v>138.73056399999999</v>
      </c>
      <c r="DP915">
        <v>92.388205999999997</v>
      </c>
      <c r="DQ915">
        <v>127.923788</v>
      </c>
      <c r="DR915">
        <v>111.135193</v>
      </c>
      <c r="DS915">
        <v>161.51035999999999</v>
      </c>
      <c r="DT915">
        <v>11.338967</v>
      </c>
      <c r="DU915">
        <v>190.38557399999999</v>
      </c>
      <c r="DV915">
        <v>14.2021</v>
      </c>
      <c r="DW915">
        <v>180.77015299999999</v>
      </c>
      <c r="DX915">
        <v>9.9373590000000007</v>
      </c>
      <c r="DY915">
        <v>176.41700700000001</v>
      </c>
      <c r="DZ915">
        <v>118.69</v>
      </c>
      <c r="EA915">
        <v>5.577</v>
      </c>
      <c r="EB915">
        <v>654.9</v>
      </c>
      <c r="EC915">
        <v>119.89</v>
      </c>
      <c r="ED915">
        <v>5.7530000000000001</v>
      </c>
      <c r="EE915">
        <v>681.8</v>
      </c>
      <c r="EF915">
        <v>120.39</v>
      </c>
      <c r="EG915">
        <v>5.2210000000000001</v>
      </c>
      <c r="EH915">
        <v>619.4</v>
      </c>
      <c r="EI915">
        <v>119.739998</v>
      </c>
      <c r="EJ915">
        <v>2.6520000000000001</v>
      </c>
      <c r="EK915">
        <v>317.5</v>
      </c>
      <c r="EL915">
        <v>1.792041</v>
      </c>
      <c r="EM915">
        <v>4.0666079999999996</v>
      </c>
      <c r="EN915">
        <v>32.205661999999997</v>
      </c>
      <c r="EO915">
        <v>-19.376571999999999</v>
      </c>
      <c r="EP915">
        <v>-14.431699</v>
      </c>
      <c r="EQ915">
        <v>-21.952356000000002</v>
      </c>
      <c r="ER915">
        <v>106.40542499999999</v>
      </c>
      <c r="ES915">
        <v>102.650096</v>
      </c>
      <c r="ET915">
        <v>100.90533600000001</v>
      </c>
      <c r="EU915">
        <v>5.792821</v>
      </c>
      <c r="EV915">
        <v>7066.2836710000001</v>
      </c>
      <c r="EW915">
        <v>7272.2693179999997</v>
      </c>
      <c r="EX915">
        <v>6215.7519570000004</v>
      </c>
      <c r="EY915">
        <v>4145.7450339999996</v>
      </c>
    </row>
    <row r="916" spans="1:155" x14ac:dyDescent="0.25">
      <c r="A916" s="741">
        <v>46246</v>
      </c>
      <c r="B916" s="740">
        <v>0.81487268518518519</v>
      </c>
      <c r="C916">
        <v>54300</v>
      </c>
      <c r="D916">
        <v>0</v>
      </c>
      <c r="E916">
        <v>0</v>
      </c>
      <c r="F916">
        <v>75.136223000000001</v>
      </c>
      <c r="G916">
        <v>72.698393999999993</v>
      </c>
      <c r="H916">
        <v>64.647458</v>
      </c>
      <c r="I916">
        <v>73.240340000000003</v>
      </c>
      <c r="J916">
        <v>75.179277999999996</v>
      </c>
      <c r="K916">
        <v>72.287007000000003</v>
      </c>
      <c r="L916">
        <v>70.747247000000002</v>
      </c>
      <c r="M916">
        <v>71.004046000000002</v>
      </c>
      <c r="N916">
        <v>6.1751639999999997</v>
      </c>
      <c r="O916">
        <v>4.0565389999999999</v>
      </c>
      <c r="P916">
        <v>4.3398050000000001</v>
      </c>
      <c r="Q916">
        <v>7.8871270000000004</v>
      </c>
      <c r="R916">
        <v>5.7559659999999999</v>
      </c>
      <c r="S916">
        <v>6.287547</v>
      </c>
      <c r="T916">
        <v>8.5028790000000001</v>
      </c>
      <c r="U916">
        <v>12.935912</v>
      </c>
      <c r="V916">
        <v>17.421198</v>
      </c>
      <c r="W916">
        <v>15.415988</v>
      </c>
      <c r="X916">
        <v>11.072855000000001</v>
      </c>
      <c r="Y916">
        <v>10.953075</v>
      </c>
      <c r="Z916">
        <v>11.368057</v>
      </c>
      <c r="AA916">
        <v>13.639281</v>
      </c>
      <c r="AB916">
        <v>11.673384</v>
      </c>
      <c r="AC916">
        <v>-4.1263339999999999</v>
      </c>
      <c r="AD916">
        <v>11.742846999999999</v>
      </c>
      <c r="AE916">
        <v>-0.54520000000000002</v>
      </c>
      <c r="AF916">
        <v>10.007688999999999</v>
      </c>
      <c r="AG916">
        <v>1.238683</v>
      </c>
      <c r="AH916">
        <v>-17.672423999999999</v>
      </c>
      <c r="AI916">
        <v>-10.565178</v>
      </c>
      <c r="AJ916">
        <v>9.7529629999999994</v>
      </c>
      <c r="AK916">
        <v>4.9239189999999997</v>
      </c>
      <c r="AL916">
        <v>13.056689</v>
      </c>
      <c r="AM916">
        <v>3.003215</v>
      </c>
      <c r="AN916">
        <v>12.942886</v>
      </c>
      <c r="AO916">
        <v>4.2915359999999998</v>
      </c>
      <c r="AP916">
        <v>15.138805</v>
      </c>
      <c r="AQ916">
        <v>4.3071429999999999</v>
      </c>
      <c r="AR916">
        <v>13.540545</v>
      </c>
      <c r="AS916">
        <v>5.225371</v>
      </c>
      <c r="AT916">
        <v>12.900850999999999</v>
      </c>
      <c r="AU916">
        <v>5.0065400000000002</v>
      </c>
      <c r="AV916">
        <v>12.292517999999999</v>
      </c>
      <c r="AW916">
        <v>3.756885</v>
      </c>
      <c r="AX916">
        <v>10.488751000000001</v>
      </c>
      <c r="AY916">
        <v>3.0241889999999998</v>
      </c>
      <c r="AZ916">
        <v>10.647971</v>
      </c>
      <c r="BA916">
        <v>4.1059469999999996</v>
      </c>
      <c r="BB916">
        <v>11.904847999999999</v>
      </c>
      <c r="BC916">
        <v>3.9836520000000002</v>
      </c>
      <c r="BD916">
        <v>12.440904</v>
      </c>
      <c r="BE916">
        <v>4.1013500000000001</v>
      </c>
      <c r="BF916">
        <v>12.098393</v>
      </c>
      <c r="BG916">
        <v>4.0182349999999998</v>
      </c>
      <c r="BH916">
        <v>9.2593420000000002</v>
      </c>
      <c r="BI916">
        <v>3.3851270000000002</v>
      </c>
      <c r="BJ916">
        <v>9.1457940000000004</v>
      </c>
      <c r="BK916">
        <v>1.977927</v>
      </c>
      <c r="BL916">
        <v>6.3776770000000003</v>
      </c>
      <c r="BM916">
        <v>2.1635390000000001</v>
      </c>
      <c r="BN916">
        <v>7.2392329999999996</v>
      </c>
      <c r="BO916">
        <v>2.8658329999999999</v>
      </c>
      <c r="BP916">
        <v>7.1761569999999999</v>
      </c>
      <c r="BQ916">
        <v>4.073213</v>
      </c>
      <c r="BR916">
        <v>7.0146050000000004</v>
      </c>
      <c r="BS916">
        <v>3.7400389999999999</v>
      </c>
      <c r="BT916">
        <v>7.9096820000000001</v>
      </c>
      <c r="BU916">
        <v>3.4305370000000002</v>
      </c>
      <c r="BV916">
        <v>7.3069110000000004</v>
      </c>
      <c r="BW916">
        <v>1.6475329999999999</v>
      </c>
      <c r="BX916">
        <v>5.96373</v>
      </c>
      <c r="BY916">
        <v>3.3334519999999999</v>
      </c>
      <c r="BZ916">
        <v>5.4582139999999999</v>
      </c>
      <c r="CA916">
        <v>3.2835420000000002</v>
      </c>
      <c r="CB916">
        <v>5.2648070000000002</v>
      </c>
      <c r="CC916">
        <v>4.1355529999999998</v>
      </c>
      <c r="CD916">
        <v>5.5716029999999996</v>
      </c>
      <c r="CE916">
        <v>3.9895290000000001</v>
      </c>
      <c r="CF916">
        <v>7.0856519999999996</v>
      </c>
      <c r="CG916">
        <v>3.388217</v>
      </c>
      <c r="CH916">
        <v>6.0719849999999997</v>
      </c>
      <c r="CI916">
        <v>1.524573</v>
      </c>
      <c r="CJ916">
        <v>4.3024490000000002</v>
      </c>
      <c r="CK916">
        <v>2.5772309999999998</v>
      </c>
      <c r="CL916">
        <v>5.0981500000000004</v>
      </c>
      <c r="CM916">
        <v>2.637057</v>
      </c>
      <c r="CN916">
        <v>4.745133</v>
      </c>
      <c r="CO916">
        <v>3.8927330000000002</v>
      </c>
      <c r="CP916">
        <v>5.3320220000000003</v>
      </c>
      <c r="CQ916">
        <v>3.494821</v>
      </c>
      <c r="CR916">
        <v>6.6223700000000001</v>
      </c>
      <c r="CS916">
        <v>3.2916530000000002</v>
      </c>
      <c r="CT916">
        <v>6.8782680000000003</v>
      </c>
      <c r="CU916">
        <v>1.8435379999999999</v>
      </c>
      <c r="CV916">
        <v>4.3566729999999998</v>
      </c>
      <c r="CW916">
        <v>3.0697930000000002</v>
      </c>
      <c r="CX916">
        <v>4.6478149999999996</v>
      </c>
      <c r="CY916">
        <v>3.474567</v>
      </c>
      <c r="CZ916">
        <v>5.709549</v>
      </c>
      <c r="DA916">
        <v>3.8803450000000002</v>
      </c>
      <c r="DB916">
        <v>5.1280770000000002</v>
      </c>
      <c r="DC916">
        <v>4.1701139999999999</v>
      </c>
      <c r="DD916">
        <v>6.8374220000000001</v>
      </c>
      <c r="DE916">
        <v>101.699049</v>
      </c>
      <c r="DF916">
        <v>87.229196000000002</v>
      </c>
      <c r="DG916">
        <v>95.986418</v>
      </c>
      <c r="DH916">
        <v>86.557209</v>
      </c>
      <c r="DI916">
        <v>90.663286999999997</v>
      </c>
      <c r="DJ916">
        <v>87.146084000000002</v>
      </c>
      <c r="DK916">
        <v>120.527584</v>
      </c>
      <c r="DL916">
        <v>99.088005999999993</v>
      </c>
      <c r="DM916">
        <v>108.438192</v>
      </c>
      <c r="DN916">
        <v>97.801204999999996</v>
      </c>
      <c r="DO916">
        <v>138.634174</v>
      </c>
      <c r="DP916">
        <v>92.480587999999997</v>
      </c>
      <c r="DQ916">
        <v>127.845454</v>
      </c>
      <c r="DR916">
        <v>110.976767</v>
      </c>
      <c r="DS916">
        <v>161.63279199999999</v>
      </c>
      <c r="DT916">
        <v>11.220203</v>
      </c>
      <c r="DU916">
        <v>189.964449</v>
      </c>
      <c r="DV916">
        <v>14.180281000000001</v>
      </c>
      <c r="DW916">
        <v>180.53670299999999</v>
      </c>
      <c r="DX916">
        <v>9.8576160000000002</v>
      </c>
      <c r="DY916">
        <v>177.04388299999999</v>
      </c>
      <c r="DZ916">
        <v>119.03</v>
      </c>
      <c r="EA916">
        <v>5.5640000000000001</v>
      </c>
      <c r="EB916">
        <v>654.70000000000005</v>
      </c>
      <c r="EC916">
        <v>120</v>
      </c>
      <c r="ED916">
        <v>5.7389999999999999</v>
      </c>
      <c r="EE916">
        <v>682.1</v>
      </c>
      <c r="EF916">
        <v>120.53</v>
      </c>
      <c r="EG916">
        <v>5.2069999999999999</v>
      </c>
      <c r="EH916">
        <v>620.29999999999995</v>
      </c>
      <c r="EI916">
        <v>119.83000199999999</v>
      </c>
      <c r="EJ916">
        <v>2.653</v>
      </c>
      <c r="EK916">
        <v>317.79998799999998</v>
      </c>
      <c r="EL916">
        <v>1.9181790000000001</v>
      </c>
      <c r="EM916">
        <v>3.9027419999999999</v>
      </c>
      <c r="EN916">
        <v>31.855250999999999</v>
      </c>
      <c r="EO916">
        <v>-19.590603000000002</v>
      </c>
      <c r="EP916">
        <v>-14.467919999999999</v>
      </c>
      <c r="EQ916">
        <v>-22.102288000000001</v>
      </c>
      <c r="ER916">
        <v>106.243686</v>
      </c>
      <c r="ES916">
        <v>102.557254</v>
      </c>
      <c r="ET916">
        <v>101.158373</v>
      </c>
      <c r="EU916">
        <v>5.819096</v>
      </c>
      <c r="EV916">
        <v>7077.2027250000001</v>
      </c>
      <c r="EW916">
        <v>7283.6208939999997</v>
      </c>
      <c r="EX916">
        <v>6226.0861590000004</v>
      </c>
      <c r="EY916">
        <v>4151.0285919999997</v>
      </c>
    </row>
    <row r="917" spans="1:155" x14ac:dyDescent="0.25">
      <c r="A917" s="741">
        <v>46246</v>
      </c>
      <c r="B917" s="740">
        <v>0.81556712962962963</v>
      </c>
      <c r="C917">
        <v>54360</v>
      </c>
      <c r="D917">
        <v>0</v>
      </c>
      <c r="E917">
        <v>0</v>
      </c>
      <c r="F917">
        <v>75.089372999999995</v>
      </c>
      <c r="G917">
        <v>72.623452999999998</v>
      </c>
      <c r="H917">
        <v>64.826639</v>
      </c>
      <c r="I917">
        <v>73.276455999999996</v>
      </c>
      <c r="J917">
        <v>75.178572000000003</v>
      </c>
      <c r="K917">
        <v>72.299010999999993</v>
      </c>
      <c r="L917">
        <v>70.729653999999996</v>
      </c>
      <c r="M917">
        <v>71.010649000000001</v>
      </c>
      <c r="N917">
        <v>6.2951379999999997</v>
      </c>
      <c r="O917">
        <v>4.3779529999999998</v>
      </c>
      <c r="P917">
        <v>4.3228730000000004</v>
      </c>
      <c r="Q917">
        <v>5.9635300000000004</v>
      </c>
      <c r="R917">
        <v>6.0921890000000003</v>
      </c>
      <c r="S917">
        <v>6.5690679999999997</v>
      </c>
      <c r="T917">
        <v>8.0962680000000002</v>
      </c>
      <c r="U917">
        <v>42.426968000000002</v>
      </c>
      <c r="V917">
        <v>19.004137</v>
      </c>
      <c r="W917">
        <v>24.225034999999998</v>
      </c>
      <c r="X917">
        <v>33.344740999999999</v>
      </c>
      <c r="Y917">
        <v>50.736485000000002</v>
      </c>
      <c r="Z917">
        <v>32.993034999999999</v>
      </c>
      <c r="AA917">
        <v>13.910237</v>
      </c>
      <c r="AB917">
        <v>18.814422</v>
      </c>
      <c r="AC917">
        <v>-3.7418979999999999</v>
      </c>
      <c r="AD917">
        <v>39.245967999999998</v>
      </c>
      <c r="AE917">
        <v>1.568233</v>
      </c>
      <c r="AF917">
        <v>32.050338000000004</v>
      </c>
      <c r="AG917">
        <v>9.5239539999999998</v>
      </c>
      <c r="AH917">
        <v>-17.811547999999998</v>
      </c>
      <c r="AI917">
        <v>-10.53645</v>
      </c>
      <c r="AJ917">
        <v>10.171441</v>
      </c>
      <c r="AK917">
        <v>4.9671010000000004</v>
      </c>
      <c r="AL917">
        <v>13.038294</v>
      </c>
      <c r="AM917">
        <v>2.9955919999999998</v>
      </c>
      <c r="AN917">
        <v>12.960309000000001</v>
      </c>
      <c r="AO917">
        <v>4.2843540000000004</v>
      </c>
      <c r="AP917">
        <v>15.131278999999999</v>
      </c>
      <c r="AQ917">
        <v>4.3252079999999999</v>
      </c>
      <c r="AR917">
        <v>13.514644000000001</v>
      </c>
      <c r="AS917">
        <v>5.2436309999999997</v>
      </c>
      <c r="AT917">
        <v>12.928749</v>
      </c>
      <c r="AU917">
        <v>5.0324580000000001</v>
      </c>
      <c r="AV917">
        <v>12.290032</v>
      </c>
      <c r="AW917">
        <v>3.7834620000000001</v>
      </c>
      <c r="AX917">
        <v>10.470031000000001</v>
      </c>
      <c r="AY917">
        <v>3.0158429999999998</v>
      </c>
      <c r="AZ917">
        <v>10.660561</v>
      </c>
      <c r="BA917">
        <v>4.099831</v>
      </c>
      <c r="BB917">
        <v>11.907356</v>
      </c>
      <c r="BC917">
        <v>3.9884849999999998</v>
      </c>
      <c r="BD917">
        <v>12.446586999999999</v>
      </c>
      <c r="BE917">
        <v>4.0631700000000004</v>
      </c>
      <c r="BF917">
        <v>12.115575</v>
      </c>
      <c r="BG917">
        <v>4.0278109999999998</v>
      </c>
      <c r="BH917">
        <v>9.2660319999999992</v>
      </c>
      <c r="BI917">
        <v>3.4093420000000001</v>
      </c>
      <c r="BJ917">
        <v>9.1473669999999991</v>
      </c>
      <c r="BK917">
        <v>2.0030100000000002</v>
      </c>
      <c r="BL917">
        <v>6.3975619999999997</v>
      </c>
      <c r="BM917">
        <v>2.1844700000000001</v>
      </c>
      <c r="BN917">
        <v>7.26431</v>
      </c>
      <c r="BO917">
        <v>2.8708320000000001</v>
      </c>
      <c r="BP917">
        <v>7.2044350000000001</v>
      </c>
      <c r="BQ917">
        <v>4.0979469999999996</v>
      </c>
      <c r="BR917">
        <v>7.0442780000000003</v>
      </c>
      <c r="BS917">
        <v>3.7294269999999998</v>
      </c>
      <c r="BT917">
        <v>7.9155730000000002</v>
      </c>
      <c r="BU917">
        <v>3.4354740000000001</v>
      </c>
      <c r="BV917">
        <v>7.334212</v>
      </c>
      <c r="BW917">
        <v>1.6206830000000001</v>
      </c>
      <c r="BX917">
        <v>5.9346620000000003</v>
      </c>
      <c r="BY917">
        <v>3.329094</v>
      </c>
      <c r="BZ917">
        <v>5.4595330000000004</v>
      </c>
      <c r="CA917">
        <v>3.2756699999999999</v>
      </c>
      <c r="CB917">
        <v>5.2624599999999999</v>
      </c>
      <c r="CC917">
        <v>4.1388819999999997</v>
      </c>
      <c r="CD917">
        <v>5.5657610000000002</v>
      </c>
      <c r="CE917">
        <v>4.0199530000000001</v>
      </c>
      <c r="CF917">
        <v>7.0716270000000003</v>
      </c>
      <c r="CG917">
        <v>3.4104290000000002</v>
      </c>
      <c r="CH917">
        <v>6.0801699999999999</v>
      </c>
      <c r="CI917">
        <v>1.518985</v>
      </c>
      <c r="CJ917">
        <v>4.2982620000000002</v>
      </c>
      <c r="CK917">
        <v>2.5649190000000002</v>
      </c>
      <c r="CL917">
        <v>5.0854270000000001</v>
      </c>
      <c r="CM917">
        <v>2.636711</v>
      </c>
      <c r="CN917">
        <v>4.7480330000000004</v>
      </c>
      <c r="CO917">
        <v>3.9094159999999998</v>
      </c>
      <c r="CP917">
        <v>5.3526860000000003</v>
      </c>
      <c r="CQ917">
        <v>3.496699</v>
      </c>
      <c r="CR917">
        <v>6.6274420000000003</v>
      </c>
      <c r="CS917">
        <v>3.2852570000000001</v>
      </c>
      <c r="CT917">
        <v>6.8441049999999999</v>
      </c>
      <c r="CU917">
        <v>1.814648</v>
      </c>
      <c r="CV917">
        <v>4.344875</v>
      </c>
      <c r="CW917">
        <v>3.0616509999999999</v>
      </c>
      <c r="CX917">
        <v>4.6726789999999996</v>
      </c>
      <c r="CY917">
        <v>3.4741970000000002</v>
      </c>
      <c r="CZ917">
        <v>5.7128439999999996</v>
      </c>
      <c r="DA917">
        <v>3.8924880000000002</v>
      </c>
      <c r="DB917">
        <v>5.1507420000000002</v>
      </c>
      <c r="DC917">
        <v>4.1597549999999996</v>
      </c>
      <c r="DD917">
        <v>6.8721540000000001</v>
      </c>
      <c r="DE917">
        <v>101.342541</v>
      </c>
      <c r="DF917">
        <v>87.092426000000003</v>
      </c>
      <c r="DG917">
        <v>96.058407000000003</v>
      </c>
      <c r="DH917">
        <v>86.817485000000005</v>
      </c>
      <c r="DI917">
        <v>90.394926999999996</v>
      </c>
      <c r="DJ917">
        <v>68.157616000000004</v>
      </c>
      <c r="DK917">
        <v>120.61071200000001</v>
      </c>
      <c r="DL917">
        <v>98.866320999999999</v>
      </c>
      <c r="DM917">
        <v>108.480692</v>
      </c>
      <c r="DN917">
        <v>97.828198999999998</v>
      </c>
      <c r="DO917">
        <v>138.43517800000001</v>
      </c>
      <c r="DP917">
        <v>92.260587000000001</v>
      </c>
      <c r="DQ917">
        <v>127.724063</v>
      </c>
      <c r="DR917">
        <v>110.908299</v>
      </c>
      <c r="DS917">
        <v>161.55437599999999</v>
      </c>
      <c r="DT917">
        <v>11.268554</v>
      </c>
      <c r="DU917">
        <v>189.870563</v>
      </c>
      <c r="DV917">
        <v>14.435936999999999</v>
      </c>
      <c r="DW917">
        <v>180.782205</v>
      </c>
      <c r="DX917">
        <v>10.085523999999999</v>
      </c>
      <c r="DY917">
        <v>175.96507299999999</v>
      </c>
      <c r="DZ917">
        <v>118.96</v>
      </c>
      <c r="EA917">
        <v>5.5629999999999997</v>
      </c>
      <c r="EB917">
        <v>654.79999999999995</v>
      </c>
      <c r="EC917">
        <v>119.93</v>
      </c>
      <c r="ED917">
        <v>5.7309999999999999</v>
      </c>
      <c r="EE917">
        <v>680.9</v>
      </c>
      <c r="EF917">
        <v>120.62</v>
      </c>
      <c r="EG917">
        <v>5.2050000000000001</v>
      </c>
      <c r="EH917">
        <v>616.70000000000005</v>
      </c>
      <c r="EI917">
        <v>119.730003</v>
      </c>
      <c r="EJ917">
        <v>2.6509999999999998</v>
      </c>
      <c r="EK917">
        <v>317.39999399999999</v>
      </c>
      <c r="EL917">
        <v>1.691827</v>
      </c>
      <c r="EM917">
        <v>3.508378</v>
      </c>
      <c r="EN917">
        <v>31.846215999999998</v>
      </c>
      <c r="EO917">
        <v>-19.503374999999998</v>
      </c>
      <c r="EP917">
        <v>-14.044828000000001</v>
      </c>
      <c r="EQ917">
        <v>-21.674775</v>
      </c>
      <c r="ER917">
        <v>106.207594</v>
      </c>
      <c r="ES917">
        <v>102.654887</v>
      </c>
      <c r="ET917">
        <v>100.72253600000001</v>
      </c>
      <c r="EU917">
        <v>5.8234380000000003</v>
      </c>
      <c r="EV917">
        <v>7088.103779</v>
      </c>
      <c r="EW917">
        <v>7294.9581349999999</v>
      </c>
      <c r="EX917">
        <v>6236.3923070000001</v>
      </c>
      <c r="EY917">
        <v>4156.3137189999998</v>
      </c>
    </row>
    <row r="918" spans="1:155" x14ac:dyDescent="0.25">
      <c r="A918" s="741">
        <v>46246</v>
      </c>
      <c r="B918" s="740">
        <v>0.81626157407407407</v>
      </c>
      <c r="C918">
        <v>54420</v>
      </c>
      <c r="D918">
        <v>0</v>
      </c>
      <c r="E918">
        <v>0</v>
      </c>
      <c r="F918">
        <v>75.032185999999996</v>
      </c>
      <c r="G918">
        <v>72.696139000000002</v>
      </c>
      <c r="H918">
        <v>64.494647000000001</v>
      </c>
      <c r="I918">
        <v>73.247564999999994</v>
      </c>
      <c r="J918">
        <v>75.230828000000002</v>
      </c>
      <c r="K918">
        <v>72.299749000000006</v>
      </c>
      <c r="L918">
        <v>70.793824999999998</v>
      </c>
      <c r="M918">
        <v>71.083708999999999</v>
      </c>
      <c r="N918">
        <v>7.1737650000000004</v>
      </c>
      <c r="O918">
        <v>5.0871459999999997</v>
      </c>
      <c r="P918">
        <v>5.2306400000000002</v>
      </c>
      <c r="Q918">
        <v>7.5153629999999998</v>
      </c>
      <c r="R918">
        <v>8.3381550000000004</v>
      </c>
      <c r="S918">
        <v>8.0962580000000006</v>
      </c>
      <c r="T918">
        <v>9.5478450000000006</v>
      </c>
      <c r="U918">
        <v>17.233968000000001</v>
      </c>
      <c r="V918">
        <v>23.120538</v>
      </c>
      <c r="W918">
        <v>24.758507000000002</v>
      </c>
      <c r="X918">
        <v>17.434308999999999</v>
      </c>
      <c r="Y918">
        <v>17.104890999999999</v>
      </c>
      <c r="Z918">
        <v>16.598216000000001</v>
      </c>
      <c r="AA918">
        <v>19.578417999999999</v>
      </c>
      <c r="AB918">
        <v>18.09263</v>
      </c>
      <c r="AC918">
        <v>-0.19004799999999999</v>
      </c>
      <c r="AD918">
        <v>16.978929000000001</v>
      </c>
      <c r="AE918">
        <v>4.5033459999999996</v>
      </c>
      <c r="AF918">
        <v>14.751448999999999</v>
      </c>
      <c r="AG918">
        <v>8.3512740000000001</v>
      </c>
      <c r="AH918">
        <v>-14.96585</v>
      </c>
      <c r="AI918">
        <v>-6.9357730000000002</v>
      </c>
      <c r="AJ918">
        <v>15.719649</v>
      </c>
      <c r="AK918">
        <v>5.0082310000000003</v>
      </c>
      <c r="AL918">
        <v>13.057585</v>
      </c>
      <c r="AM918">
        <v>3.0261999999999998</v>
      </c>
      <c r="AN918">
        <v>12.966454000000001</v>
      </c>
      <c r="AO918">
        <v>4.3288729999999997</v>
      </c>
      <c r="AP918">
        <v>15.164277999999999</v>
      </c>
      <c r="AQ918">
        <v>4.3114299999999997</v>
      </c>
      <c r="AR918">
        <v>13.536149</v>
      </c>
      <c r="AS918">
        <v>5.2809720000000002</v>
      </c>
      <c r="AT918">
        <v>12.952944</v>
      </c>
      <c r="AU918">
        <v>5.0312469999999996</v>
      </c>
      <c r="AV918">
        <v>12.325593</v>
      </c>
      <c r="AW918">
        <v>3.8037450000000002</v>
      </c>
      <c r="AX918">
        <v>10.523783999999999</v>
      </c>
      <c r="AY918">
        <v>3.0835170000000001</v>
      </c>
      <c r="AZ918">
        <v>10.667308999999999</v>
      </c>
      <c r="BA918">
        <v>4.1098569999999999</v>
      </c>
      <c r="BB918">
        <v>11.922503000000001</v>
      </c>
      <c r="BC918">
        <v>4.014367</v>
      </c>
      <c r="BD918">
        <v>12.455824</v>
      </c>
      <c r="BE918">
        <v>4.0907910000000003</v>
      </c>
      <c r="BF918">
        <v>12.104296</v>
      </c>
      <c r="BG918">
        <v>4.0471680000000001</v>
      </c>
      <c r="BH918">
        <v>9.3083390000000001</v>
      </c>
      <c r="BI918">
        <v>3.4497140000000002</v>
      </c>
      <c r="BJ918">
        <v>9.1851319999999994</v>
      </c>
      <c r="BK918">
        <v>2.0218280000000002</v>
      </c>
      <c r="BL918">
        <v>6.3974950000000002</v>
      </c>
      <c r="BM918">
        <v>2.1687460000000001</v>
      </c>
      <c r="BN918">
        <v>7.2525230000000001</v>
      </c>
      <c r="BO918">
        <v>2.87507</v>
      </c>
      <c r="BP918">
        <v>7.214588</v>
      </c>
      <c r="BQ918">
        <v>4.1154929999999998</v>
      </c>
      <c r="BR918">
        <v>7.0706749999999996</v>
      </c>
      <c r="BS918">
        <v>3.765142</v>
      </c>
      <c r="BT918">
        <v>7.9679630000000001</v>
      </c>
      <c r="BU918">
        <v>3.4471029999999998</v>
      </c>
      <c r="BV918">
        <v>7.3681660000000004</v>
      </c>
      <c r="BW918">
        <v>1.6254299999999999</v>
      </c>
      <c r="BX918">
        <v>5.9967499999999996</v>
      </c>
      <c r="BY918">
        <v>3.3578670000000002</v>
      </c>
      <c r="BZ918">
        <v>5.4719379999999997</v>
      </c>
      <c r="CA918">
        <v>3.306505</v>
      </c>
      <c r="CB918">
        <v>5.2959529999999999</v>
      </c>
      <c r="CC918">
        <v>4.1801199999999996</v>
      </c>
      <c r="CD918">
        <v>5.5977490000000003</v>
      </c>
      <c r="CE918">
        <v>4.0203280000000001</v>
      </c>
      <c r="CF918">
        <v>7.122001</v>
      </c>
      <c r="CG918">
        <v>3.4105159999999999</v>
      </c>
      <c r="CH918">
        <v>6.0779129999999997</v>
      </c>
      <c r="CI918">
        <v>1.5116419999999999</v>
      </c>
      <c r="CJ918">
        <v>4.3033440000000001</v>
      </c>
      <c r="CK918">
        <v>2.5597729999999999</v>
      </c>
      <c r="CL918">
        <v>5.1458620000000002</v>
      </c>
      <c r="CM918">
        <v>2.6375479999999998</v>
      </c>
      <c r="CN918">
        <v>4.7756439999999998</v>
      </c>
      <c r="CO918">
        <v>3.9269569999999998</v>
      </c>
      <c r="CP918">
        <v>5.3789980000000002</v>
      </c>
      <c r="CQ918">
        <v>3.5313560000000002</v>
      </c>
      <c r="CR918">
        <v>6.6930440000000004</v>
      </c>
      <c r="CS918">
        <v>3.2969390000000001</v>
      </c>
      <c r="CT918">
        <v>6.8867310000000002</v>
      </c>
      <c r="CU918">
        <v>1.8511439999999999</v>
      </c>
      <c r="CV918">
        <v>4.3500209999999999</v>
      </c>
      <c r="CW918">
        <v>3.0603690000000001</v>
      </c>
      <c r="CX918">
        <v>4.6697660000000001</v>
      </c>
      <c r="CY918">
        <v>3.5117229999999999</v>
      </c>
      <c r="CZ918">
        <v>5.7429170000000003</v>
      </c>
      <c r="DA918">
        <v>3.9137710000000001</v>
      </c>
      <c r="DB918">
        <v>5.16465</v>
      </c>
      <c r="DC918">
        <v>4.156237</v>
      </c>
      <c r="DD918">
        <v>6.8825200000000004</v>
      </c>
      <c r="DE918">
        <v>103.94396</v>
      </c>
      <c r="DF918">
        <v>87.558391999999998</v>
      </c>
      <c r="DG918">
        <v>98.092740000000006</v>
      </c>
      <c r="DH918">
        <v>87.558391999999998</v>
      </c>
      <c r="DI918">
        <v>91.746519000000006</v>
      </c>
      <c r="DJ918">
        <v>87.911662000000007</v>
      </c>
      <c r="DK918">
        <v>121.215558</v>
      </c>
      <c r="DL918">
        <v>97.912020999999996</v>
      </c>
      <c r="DM918">
        <v>110.51191900000001</v>
      </c>
      <c r="DN918">
        <v>99.605163000000005</v>
      </c>
      <c r="DO918">
        <v>140.30306999999999</v>
      </c>
      <c r="DP918">
        <v>93.594098000000002</v>
      </c>
      <c r="DQ918">
        <v>128.96287100000001</v>
      </c>
      <c r="DR918">
        <v>114.09085899999999</v>
      </c>
      <c r="DS918">
        <v>163.128051</v>
      </c>
      <c r="DT918">
        <v>12.881791</v>
      </c>
      <c r="DU918">
        <v>197.447428</v>
      </c>
      <c r="DV918">
        <v>16.346425</v>
      </c>
      <c r="DW918">
        <v>188.50795400000001</v>
      </c>
      <c r="DX918">
        <v>11.301015</v>
      </c>
      <c r="DY918">
        <v>180.31569200000001</v>
      </c>
      <c r="DZ918">
        <v>117.35</v>
      </c>
      <c r="EA918">
        <v>5.84</v>
      </c>
      <c r="EB918">
        <v>676.6</v>
      </c>
      <c r="EC918">
        <v>119.82</v>
      </c>
      <c r="ED918">
        <v>6.0140000000000002</v>
      </c>
      <c r="EE918">
        <v>715.9</v>
      </c>
      <c r="EF918">
        <v>120.28</v>
      </c>
      <c r="EG918">
        <v>5.3789999999999996</v>
      </c>
      <c r="EH918">
        <v>637.5</v>
      </c>
      <c r="EI918">
        <v>117.480003</v>
      </c>
      <c r="EJ918">
        <v>6.3810000000000002</v>
      </c>
      <c r="EK918">
        <v>749.59997599999997</v>
      </c>
      <c r="EL918">
        <v>1.6967369999999999</v>
      </c>
      <c r="EM918">
        <v>4.0346979999999997</v>
      </c>
      <c r="EN918">
        <v>35.164534000000003</v>
      </c>
      <c r="EO918">
        <v>-16.662586999999998</v>
      </c>
      <c r="EP918">
        <v>-10.970471</v>
      </c>
      <c r="EQ918">
        <v>-19.444884999999999</v>
      </c>
      <c r="ER918">
        <v>109.082069</v>
      </c>
      <c r="ES918">
        <v>105.68240900000001</v>
      </c>
      <c r="ET918">
        <v>102.469285</v>
      </c>
      <c r="EU918">
        <v>5.844932</v>
      </c>
      <c r="EV918">
        <v>7099.2368319999996</v>
      </c>
      <c r="EW918">
        <v>7306.6347299999998</v>
      </c>
      <c r="EX918">
        <v>6246.9121489999998</v>
      </c>
      <c r="EY918">
        <v>4167.2371329999996</v>
      </c>
    </row>
    <row r="919" spans="1:155" x14ac:dyDescent="0.25">
      <c r="A919" s="741">
        <v>46246</v>
      </c>
      <c r="B919" s="740">
        <v>0.81695601851851851</v>
      </c>
      <c r="C919">
        <v>54480</v>
      </c>
      <c r="D919">
        <v>0</v>
      </c>
      <c r="E919">
        <v>0</v>
      </c>
      <c r="F919">
        <v>75.034468000000004</v>
      </c>
      <c r="G919">
        <v>72.684450999999996</v>
      </c>
      <c r="H919">
        <v>64.476427999999999</v>
      </c>
      <c r="I919">
        <v>73.262923999999998</v>
      </c>
      <c r="J919">
        <v>75.187029999999993</v>
      </c>
      <c r="K919">
        <v>72.242661999999996</v>
      </c>
      <c r="L919">
        <v>70.721692000000004</v>
      </c>
      <c r="M919">
        <v>71.100295000000003</v>
      </c>
      <c r="N919">
        <v>6.7238810000000004</v>
      </c>
      <c r="O919">
        <v>5.3507749999999996</v>
      </c>
      <c r="P919">
        <v>5.2306850000000003</v>
      </c>
      <c r="Q919">
        <v>7.8129720000000002</v>
      </c>
      <c r="R919">
        <v>7.8988209999999999</v>
      </c>
      <c r="S919">
        <v>7.8572680000000004</v>
      </c>
      <c r="T919">
        <v>9.5575390000000002</v>
      </c>
      <c r="U919">
        <v>14.249494</v>
      </c>
      <c r="V919">
        <v>19.228708999999998</v>
      </c>
      <c r="W919">
        <v>18.107223999999999</v>
      </c>
      <c r="X919">
        <v>13.005091</v>
      </c>
      <c r="Y919">
        <v>13.395797</v>
      </c>
      <c r="Z919">
        <v>13.976979</v>
      </c>
      <c r="AA919">
        <v>15.855254</v>
      </c>
      <c r="AB919">
        <v>13.803499</v>
      </c>
      <c r="AC919">
        <v>-1.455638</v>
      </c>
      <c r="AD919">
        <v>13.875564000000001</v>
      </c>
      <c r="AE919">
        <v>2.8607140000000002</v>
      </c>
      <c r="AF919">
        <v>12.539313</v>
      </c>
      <c r="AG919">
        <v>5.7846650000000004</v>
      </c>
      <c r="AH919">
        <v>-15.798325999999999</v>
      </c>
      <c r="AI919">
        <v>-8.2892200000000003</v>
      </c>
      <c r="AJ919">
        <v>15.657831</v>
      </c>
      <c r="AK919">
        <v>5.0527920000000002</v>
      </c>
      <c r="AL919">
        <v>13.075245000000001</v>
      </c>
      <c r="AM919">
        <v>3.0303179999999998</v>
      </c>
      <c r="AN919">
        <v>13.0154</v>
      </c>
      <c r="AO919">
        <v>4.3338080000000003</v>
      </c>
      <c r="AP919">
        <v>15.191744999999999</v>
      </c>
      <c r="AQ919">
        <v>4.329218</v>
      </c>
      <c r="AR919">
        <v>13.550741</v>
      </c>
      <c r="AS919">
        <v>5.2884010000000004</v>
      </c>
      <c r="AT919">
        <v>12.974334000000001</v>
      </c>
      <c r="AU919">
        <v>5.0625070000000001</v>
      </c>
      <c r="AV919">
        <v>12.329757000000001</v>
      </c>
      <c r="AW919">
        <v>3.8471150000000001</v>
      </c>
      <c r="AX919">
        <v>10.534435999999999</v>
      </c>
      <c r="AY919">
        <v>3.0942850000000002</v>
      </c>
      <c r="AZ919">
        <v>10.719556000000001</v>
      </c>
      <c r="BA919">
        <v>4.1176050000000002</v>
      </c>
      <c r="BB919">
        <v>11.953457999999999</v>
      </c>
      <c r="BC919">
        <v>4.0121520000000004</v>
      </c>
      <c r="BD919">
        <v>12.489478999999999</v>
      </c>
      <c r="BE919">
        <v>4.1323059999999998</v>
      </c>
      <c r="BF919">
        <v>12.150331</v>
      </c>
      <c r="BG919">
        <v>4.0588389999999999</v>
      </c>
      <c r="BH919">
        <v>9.3602290000000004</v>
      </c>
      <c r="BI919">
        <v>3.455171</v>
      </c>
      <c r="BJ919">
        <v>9.210286</v>
      </c>
      <c r="BK919">
        <v>2.0145460000000002</v>
      </c>
      <c r="BL919">
        <v>6.430072</v>
      </c>
      <c r="BM919">
        <v>2.1725180000000002</v>
      </c>
      <c r="BN919">
        <v>7.3042309999999997</v>
      </c>
      <c r="BO919">
        <v>2.882034</v>
      </c>
      <c r="BP919">
        <v>7.2247070000000004</v>
      </c>
      <c r="BQ919">
        <v>4.1233620000000002</v>
      </c>
      <c r="BR919">
        <v>7.1034439999999996</v>
      </c>
      <c r="BS919">
        <v>3.7709670000000002</v>
      </c>
      <c r="BT919">
        <v>7.9911009999999996</v>
      </c>
      <c r="BU919">
        <v>3.456623</v>
      </c>
      <c r="BV919">
        <v>7.4013929999999997</v>
      </c>
      <c r="BW919">
        <v>1.6170020000000001</v>
      </c>
      <c r="BX919">
        <v>6.0179450000000001</v>
      </c>
      <c r="BY919">
        <v>3.3428309999999999</v>
      </c>
      <c r="BZ919">
        <v>5.5141590000000003</v>
      </c>
      <c r="CA919">
        <v>3.3438050000000001</v>
      </c>
      <c r="CB919">
        <v>5.3207680000000002</v>
      </c>
      <c r="CC919">
        <v>4.1745359999999998</v>
      </c>
      <c r="CD919">
        <v>5.6334099999999996</v>
      </c>
      <c r="CE919">
        <v>4.0468890000000002</v>
      </c>
      <c r="CF919">
        <v>7.1646970000000003</v>
      </c>
      <c r="CG919">
        <v>3.4139200000000001</v>
      </c>
      <c r="CH919">
        <v>6.1191800000000001</v>
      </c>
      <c r="CI919">
        <v>1.5283009999999999</v>
      </c>
      <c r="CJ919">
        <v>4.3373749999999998</v>
      </c>
      <c r="CK919">
        <v>2.5785680000000002</v>
      </c>
      <c r="CL919">
        <v>5.1549569999999996</v>
      </c>
      <c r="CM919">
        <v>2.6347119999999999</v>
      </c>
      <c r="CN919">
        <v>4.800141</v>
      </c>
      <c r="CO919">
        <v>3.923009</v>
      </c>
      <c r="CP919">
        <v>5.3892110000000004</v>
      </c>
      <c r="CQ919">
        <v>3.5250539999999999</v>
      </c>
      <c r="CR919">
        <v>6.7073539999999996</v>
      </c>
      <c r="CS919">
        <v>3.3182170000000002</v>
      </c>
      <c r="CT919">
        <v>6.8990020000000003</v>
      </c>
      <c r="CU919">
        <v>1.843235</v>
      </c>
      <c r="CV919">
        <v>4.3696820000000001</v>
      </c>
      <c r="CW919">
        <v>3.068111</v>
      </c>
      <c r="CX919">
        <v>4.6657260000000003</v>
      </c>
      <c r="CY919">
        <v>3.5357090000000002</v>
      </c>
      <c r="CZ919">
        <v>5.7150639999999999</v>
      </c>
      <c r="DA919">
        <v>3.9024200000000002</v>
      </c>
      <c r="DB919">
        <v>5.1542370000000002</v>
      </c>
      <c r="DC919">
        <v>4.1953930000000001</v>
      </c>
      <c r="DD919">
        <v>6.8819340000000002</v>
      </c>
      <c r="DE919">
        <v>103.33188800000001</v>
      </c>
      <c r="DF919">
        <v>87.973285000000004</v>
      </c>
      <c r="DG919">
        <v>97.635582999999997</v>
      </c>
      <c r="DH919">
        <v>87.513800000000003</v>
      </c>
      <c r="DI919">
        <v>91.618889999999993</v>
      </c>
      <c r="DJ919">
        <v>80.288229999999999</v>
      </c>
      <c r="DK919">
        <v>124.87154099999999</v>
      </c>
      <c r="DL919">
        <v>100.263553</v>
      </c>
      <c r="DM919">
        <v>113.723105</v>
      </c>
      <c r="DN919">
        <v>99.459327999999999</v>
      </c>
      <c r="DO919">
        <v>140.87706299999999</v>
      </c>
      <c r="DP919">
        <v>93.570070999999999</v>
      </c>
      <c r="DQ919">
        <v>133.10862399999999</v>
      </c>
      <c r="DR919">
        <v>116.558245</v>
      </c>
      <c r="DS919">
        <v>163.486727</v>
      </c>
      <c r="DT919">
        <v>12.318047</v>
      </c>
      <c r="DU919">
        <v>194.88023999999999</v>
      </c>
      <c r="DV919">
        <v>15.500931</v>
      </c>
      <c r="DW919">
        <v>185.889745</v>
      </c>
      <c r="DX919">
        <v>11.043075999999999</v>
      </c>
      <c r="DY919">
        <v>179.30423400000001</v>
      </c>
      <c r="DZ919">
        <v>119.12</v>
      </c>
      <c r="EA919">
        <v>5.6989999999999998</v>
      </c>
      <c r="EB919">
        <v>670.9</v>
      </c>
      <c r="EC919">
        <v>119.98</v>
      </c>
      <c r="ED919">
        <v>5.8819999999999997</v>
      </c>
      <c r="EE919">
        <v>699.2</v>
      </c>
      <c r="EF919">
        <v>120.59</v>
      </c>
      <c r="EG919">
        <v>5.3390000000000004</v>
      </c>
      <c r="EH919">
        <v>633.9</v>
      </c>
      <c r="EI919">
        <v>119.720001</v>
      </c>
      <c r="EJ919">
        <v>2.6520000000000001</v>
      </c>
      <c r="EK919">
        <v>317.39999399999999</v>
      </c>
      <c r="EL919">
        <v>1.8419989999999999</v>
      </c>
      <c r="EM919">
        <v>4.0233150000000002</v>
      </c>
      <c r="EN919">
        <v>35.569059000000003</v>
      </c>
      <c r="EO919">
        <v>-17.640325000000001</v>
      </c>
      <c r="EP919">
        <v>-12.312535</v>
      </c>
      <c r="EQ919">
        <v>-19.911228000000001</v>
      </c>
      <c r="ER919">
        <v>108.116694</v>
      </c>
      <c r="ES919">
        <v>104.66599600000001</v>
      </c>
      <c r="ET919">
        <v>102.065757</v>
      </c>
      <c r="EU919">
        <v>5.8622370000000004</v>
      </c>
      <c r="EV919">
        <v>7110.4800180000002</v>
      </c>
      <c r="EW919">
        <v>7318.4281279999996</v>
      </c>
      <c r="EX919">
        <v>6257.5143770000004</v>
      </c>
      <c r="EY919">
        <v>4174.085086</v>
      </c>
    </row>
    <row r="920" spans="1:155" x14ac:dyDescent="0.25">
      <c r="A920" s="741">
        <v>46246</v>
      </c>
      <c r="B920" s="740">
        <v>0.81765046296296295</v>
      </c>
      <c r="C920">
        <v>54540</v>
      </c>
      <c r="D920">
        <v>0</v>
      </c>
      <c r="E920">
        <v>0</v>
      </c>
      <c r="F920">
        <v>74.917264000000003</v>
      </c>
      <c r="G920">
        <v>72.632155999999995</v>
      </c>
      <c r="H920">
        <v>64.434742999999997</v>
      </c>
      <c r="I920">
        <v>73.256237999999996</v>
      </c>
      <c r="J920">
        <v>75.242436999999995</v>
      </c>
      <c r="K920">
        <v>72.258004999999997</v>
      </c>
      <c r="L920">
        <v>70.751137</v>
      </c>
      <c r="M920">
        <v>71.081351999999995</v>
      </c>
      <c r="N920">
        <v>6.6696840000000002</v>
      </c>
      <c r="O920">
        <v>5.0635839999999996</v>
      </c>
      <c r="P920">
        <v>5.2763</v>
      </c>
      <c r="Q920">
        <v>8.2146880000000007</v>
      </c>
      <c r="R920">
        <v>7.5375030000000001</v>
      </c>
      <c r="S920">
        <v>7.6060280000000002</v>
      </c>
      <c r="T920">
        <v>9.4612870000000004</v>
      </c>
      <c r="U920">
        <v>13.929727</v>
      </c>
      <c r="V920">
        <v>18.499306000000001</v>
      </c>
      <c r="W920">
        <v>16.868559000000001</v>
      </c>
      <c r="X920">
        <v>11.88687</v>
      </c>
      <c r="Y920">
        <v>12.412210999999999</v>
      </c>
      <c r="Z920">
        <v>13.492727</v>
      </c>
      <c r="AA920">
        <v>14.970231</v>
      </c>
      <c r="AB920">
        <v>13.555134000000001</v>
      </c>
      <c r="AC920">
        <v>-2.4303349999999999</v>
      </c>
      <c r="AD920">
        <v>12.848145000000001</v>
      </c>
      <c r="AE920">
        <v>1.7635069999999999</v>
      </c>
      <c r="AF920">
        <v>11.614995</v>
      </c>
      <c r="AG920">
        <v>4.2608779999999999</v>
      </c>
      <c r="AH920">
        <v>-16.556795000000001</v>
      </c>
      <c r="AI920">
        <v>-8.9871890000000008</v>
      </c>
      <c r="AJ920">
        <v>13.950070999999999</v>
      </c>
      <c r="AK920">
        <v>5.0663450000000001</v>
      </c>
      <c r="AL920">
        <v>13.122123999999999</v>
      </c>
      <c r="AM920">
        <v>3.0718969999999999</v>
      </c>
      <c r="AN920">
        <v>13.069537</v>
      </c>
      <c r="AO920">
        <v>4.3314170000000001</v>
      </c>
      <c r="AP920">
        <v>15.245449000000001</v>
      </c>
      <c r="AQ920">
        <v>4.3603339999999999</v>
      </c>
      <c r="AR920">
        <v>13.592736</v>
      </c>
      <c r="AS920">
        <v>5.2933019999999997</v>
      </c>
      <c r="AT920">
        <v>13.002196</v>
      </c>
      <c r="AU920">
        <v>5.0948089999999997</v>
      </c>
      <c r="AV920">
        <v>12.383962</v>
      </c>
      <c r="AW920">
        <v>3.8790309999999999</v>
      </c>
      <c r="AX920">
        <v>10.606984000000001</v>
      </c>
      <c r="AY920">
        <v>3.0949680000000002</v>
      </c>
      <c r="AZ920">
        <v>10.746169999999999</v>
      </c>
      <c r="BA920">
        <v>4.1453930000000003</v>
      </c>
      <c r="BB920">
        <v>12.004059</v>
      </c>
      <c r="BC920">
        <v>4.0518520000000002</v>
      </c>
      <c r="BD920">
        <v>12.534599</v>
      </c>
      <c r="BE920">
        <v>4.1485989999999999</v>
      </c>
      <c r="BF920">
        <v>12.196849</v>
      </c>
      <c r="BG920">
        <v>4.0829389999999997</v>
      </c>
      <c r="BH920">
        <v>9.3659339999999993</v>
      </c>
      <c r="BI920">
        <v>3.4963150000000001</v>
      </c>
      <c r="BJ920">
        <v>9.2295859999999994</v>
      </c>
      <c r="BK920">
        <v>2.027142</v>
      </c>
      <c r="BL920">
        <v>6.4613459999999998</v>
      </c>
      <c r="BM920">
        <v>2.1874129999999998</v>
      </c>
      <c r="BN920">
        <v>7.313415</v>
      </c>
      <c r="BO920">
        <v>2.924858</v>
      </c>
      <c r="BP920">
        <v>7.2498889999999996</v>
      </c>
      <c r="BQ920">
        <v>4.1523329999999996</v>
      </c>
      <c r="BR920">
        <v>7.0892799999999996</v>
      </c>
      <c r="BS920">
        <v>3.7801629999999999</v>
      </c>
      <c r="BT920">
        <v>7.9984140000000004</v>
      </c>
      <c r="BU920">
        <v>3.47438</v>
      </c>
      <c r="BV920">
        <v>7.3884319999999999</v>
      </c>
      <c r="BW920">
        <v>1.621904</v>
      </c>
      <c r="BX920">
        <v>5.9894850000000002</v>
      </c>
      <c r="BY920">
        <v>3.3331059999999999</v>
      </c>
      <c r="BZ920">
        <v>5.5117260000000003</v>
      </c>
      <c r="CA920">
        <v>3.34734</v>
      </c>
      <c r="CB920">
        <v>5.2995419999999998</v>
      </c>
      <c r="CC920">
        <v>4.1907500000000004</v>
      </c>
      <c r="CD920">
        <v>5.6069829999999996</v>
      </c>
      <c r="CE920">
        <v>4.0419830000000001</v>
      </c>
      <c r="CF920">
        <v>7.1416180000000002</v>
      </c>
      <c r="CG920">
        <v>3.4339189999999999</v>
      </c>
      <c r="CH920">
        <v>6.12087</v>
      </c>
      <c r="CI920">
        <v>1.5304629999999999</v>
      </c>
      <c r="CJ920">
        <v>4.3353970000000004</v>
      </c>
      <c r="CK920">
        <v>2.556622</v>
      </c>
      <c r="CL920">
        <v>5.1156740000000003</v>
      </c>
      <c r="CM920">
        <v>2.6330170000000002</v>
      </c>
      <c r="CN920">
        <v>4.7632199999999996</v>
      </c>
      <c r="CO920">
        <v>3.9356439999999999</v>
      </c>
      <c r="CP920">
        <v>5.3833250000000001</v>
      </c>
      <c r="CQ920">
        <v>3.525585</v>
      </c>
      <c r="CR920">
        <v>6.6918740000000003</v>
      </c>
      <c r="CS920">
        <v>3.2999010000000002</v>
      </c>
      <c r="CT920">
        <v>6.8613569999999999</v>
      </c>
      <c r="CU920">
        <v>1.810835</v>
      </c>
      <c r="CV920">
        <v>4.3553059999999997</v>
      </c>
      <c r="CW920">
        <v>3.065204</v>
      </c>
      <c r="CX920">
        <v>4.6980170000000001</v>
      </c>
      <c r="CY920">
        <v>3.5850580000000001</v>
      </c>
      <c r="CZ920">
        <v>5.7262339999999998</v>
      </c>
      <c r="DA920">
        <v>3.9314580000000001</v>
      </c>
      <c r="DB920">
        <v>5.1657999999999999</v>
      </c>
      <c r="DC920">
        <v>4.2120220000000002</v>
      </c>
      <c r="DD920">
        <v>6.9058469999999996</v>
      </c>
      <c r="DE920">
        <v>102.947123</v>
      </c>
      <c r="DF920">
        <v>88.247477000000003</v>
      </c>
      <c r="DG920">
        <v>97.323196999999993</v>
      </c>
      <c r="DH920">
        <v>87.401420999999999</v>
      </c>
      <c r="DI920">
        <v>91.308003999999997</v>
      </c>
      <c r="DJ920">
        <v>70.300075000000007</v>
      </c>
      <c r="DK920">
        <v>123.977913</v>
      </c>
      <c r="DL920">
        <v>100.247505</v>
      </c>
      <c r="DM920">
        <v>111.662199</v>
      </c>
      <c r="DN920">
        <v>99.014869000000004</v>
      </c>
      <c r="DO920">
        <v>140.564774</v>
      </c>
      <c r="DP920">
        <v>93.274028000000001</v>
      </c>
      <c r="DQ920">
        <v>131.11790199999999</v>
      </c>
      <c r="DR920">
        <v>114.289584</v>
      </c>
      <c r="DS920">
        <v>163.04232099999999</v>
      </c>
      <c r="DT920">
        <v>11.897024999999999</v>
      </c>
      <c r="DU920">
        <v>193.414706</v>
      </c>
      <c r="DV920">
        <v>15.080347</v>
      </c>
      <c r="DW920">
        <v>184.030788</v>
      </c>
      <c r="DX920">
        <v>10.764436</v>
      </c>
      <c r="DY920">
        <v>178.04989800000001</v>
      </c>
      <c r="DZ920">
        <v>119.13</v>
      </c>
      <c r="EA920">
        <v>5.6109999999999998</v>
      </c>
      <c r="EB920">
        <v>661.7</v>
      </c>
      <c r="EC920">
        <v>120.07</v>
      </c>
      <c r="ED920">
        <v>5.8369999999999997</v>
      </c>
      <c r="EE920">
        <v>692.7</v>
      </c>
      <c r="EF920">
        <v>120.6</v>
      </c>
      <c r="EG920">
        <v>5.2919999999999998</v>
      </c>
      <c r="EH920">
        <v>630.1</v>
      </c>
      <c r="EI920">
        <v>119.739998</v>
      </c>
      <c r="EJ920">
        <v>2.6520000000000001</v>
      </c>
      <c r="EK920">
        <v>317.60000600000001</v>
      </c>
      <c r="EL920">
        <v>1.8240780000000001</v>
      </c>
      <c r="EM920">
        <v>4.0037459999999996</v>
      </c>
      <c r="EN920">
        <v>34.369154999999999</v>
      </c>
      <c r="EO920">
        <v>-18.380873000000001</v>
      </c>
      <c r="EP920">
        <v>-12.990935</v>
      </c>
      <c r="EQ920">
        <v>-20.419084000000002</v>
      </c>
      <c r="ER920">
        <v>107.561697</v>
      </c>
      <c r="ES920">
        <v>103.938416</v>
      </c>
      <c r="ET920">
        <v>101.563185</v>
      </c>
      <c r="EU920">
        <v>5.8748820000000004</v>
      </c>
      <c r="EV920">
        <v>7121.5955379999996</v>
      </c>
      <c r="EW920">
        <v>7330.0101130000003</v>
      </c>
      <c r="EX920">
        <v>6268.0598479999999</v>
      </c>
      <c r="EY920">
        <v>4179.3781829999998</v>
      </c>
    </row>
    <row r="921" spans="1:155" x14ac:dyDescent="0.25">
      <c r="A921" s="741">
        <v>46246</v>
      </c>
      <c r="B921" s="740">
        <v>0.8183449074074074</v>
      </c>
      <c r="C921">
        <v>54600</v>
      </c>
      <c r="D921">
        <v>0</v>
      </c>
      <c r="E921">
        <v>0</v>
      </c>
      <c r="F921">
        <v>75.094920999999999</v>
      </c>
      <c r="G921">
        <v>72.615038999999996</v>
      </c>
      <c r="H921">
        <v>64.280572000000006</v>
      </c>
      <c r="I921">
        <v>73.239176999999998</v>
      </c>
      <c r="J921">
        <v>75.223303999999999</v>
      </c>
      <c r="K921">
        <v>72.285419000000005</v>
      </c>
      <c r="L921">
        <v>70.755178999999998</v>
      </c>
      <c r="M921">
        <v>71.026829000000006</v>
      </c>
      <c r="N921">
        <v>6.5643260000000003</v>
      </c>
      <c r="O921">
        <v>4.9864090000000001</v>
      </c>
      <c r="P921">
        <v>5.1427620000000003</v>
      </c>
      <c r="Q921">
        <v>8.5495800000000006</v>
      </c>
      <c r="R921">
        <v>7.1467479999999997</v>
      </c>
      <c r="S921">
        <v>7.4200480000000004</v>
      </c>
      <c r="T921">
        <v>9.3235670000000006</v>
      </c>
      <c r="U921">
        <v>13.907423</v>
      </c>
      <c r="V921">
        <v>18.826926</v>
      </c>
      <c r="W921">
        <v>16.317807999999999</v>
      </c>
      <c r="X921">
        <v>11.884914999999999</v>
      </c>
      <c r="Y921">
        <v>12.445754000000001</v>
      </c>
      <c r="Z921">
        <v>12.921116</v>
      </c>
      <c r="AA921">
        <v>14.931756999999999</v>
      </c>
      <c r="AB921">
        <v>13.146245</v>
      </c>
      <c r="AC921">
        <v>-2.8572600000000001</v>
      </c>
      <c r="AD921">
        <v>12.558959</v>
      </c>
      <c r="AE921">
        <v>0.97666799999999998</v>
      </c>
      <c r="AF921">
        <v>11.428473</v>
      </c>
      <c r="AG921">
        <v>3.3758819999999998</v>
      </c>
      <c r="AH921">
        <v>-17.144632000000001</v>
      </c>
      <c r="AI921">
        <v>-9.5703720000000008</v>
      </c>
      <c r="AJ921">
        <v>12.533168</v>
      </c>
      <c r="AK921">
        <v>5.1039079999999997</v>
      </c>
      <c r="AL921">
        <v>13.142852</v>
      </c>
      <c r="AM921">
        <v>3.0791279999999999</v>
      </c>
      <c r="AN921">
        <v>13.083012</v>
      </c>
      <c r="AO921">
        <v>4.365831</v>
      </c>
      <c r="AP921">
        <v>15.253576000000001</v>
      </c>
      <c r="AQ921">
        <v>4.3851079999999998</v>
      </c>
      <c r="AR921">
        <v>13.610529</v>
      </c>
      <c r="AS921">
        <v>5.3278030000000003</v>
      </c>
      <c r="AT921">
        <v>13.045652</v>
      </c>
      <c r="AU921">
        <v>5.1337109999999999</v>
      </c>
      <c r="AV921">
        <v>12.413842000000001</v>
      </c>
      <c r="AW921">
        <v>3.9193020000000001</v>
      </c>
      <c r="AX921">
        <v>10.612750999999999</v>
      </c>
      <c r="AY921">
        <v>3.1159729999999999</v>
      </c>
      <c r="AZ921">
        <v>10.757194</v>
      </c>
      <c r="BA921">
        <v>4.1882020000000004</v>
      </c>
      <c r="BB921">
        <v>12.023966</v>
      </c>
      <c r="BC921">
        <v>4.0843850000000002</v>
      </c>
      <c r="BD921">
        <v>12.563565000000001</v>
      </c>
      <c r="BE921">
        <v>4.1888529999999999</v>
      </c>
      <c r="BF921">
        <v>12.212134000000001</v>
      </c>
      <c r="BG921">
        <v>4.1002390000000002</v>
      </c>
      <c r="BH921">
        <v>9.4175319999999996</v>
      </c>
      <c r="BI921">
        <v>3.5235400000000001</v>
      </c>
      <c r="BJ921">
        <v>9.2379169999999995</v>
      </c>
      <c r="BK921">
        <v>2.0272709999999998</v>
      </c>
      <c r="BL921">
        <v>6.4729140000000003</v>
      </c>
      <c r="BM921">
        <v>2.2031990000000001</v>
      </c>
      <c r="BN921">
        <v>7.3174200000000003</v>
      </c>
      <c r="BO921">
        <v>2.921529</v>
      </c>
      <c r="BP921">
        <v>7.25298</v>
      </c>
      <c r="BQ921">
        <v>4.1577330000000003</v>
      </c>
      <c r="BR921">
        <v>7.1322590000000003</v>
      </c>
      <c r="BS921">
        <v>3.8026810000000002</v>
      </c>
      <c r="BT921">
        <v>8.0363150000000001</v>
      </c>
      <c r="BU921">
        <v>3.4862510000000002</v>
      </c>
      <c r="BV921">
        <v>7.4267370000000001</v>
      </c>
      <c r="BW921">
        <v>1.6245909999999999</v>
      </c>
      <c r="BX921">
        <v>6.0198140000000002</v>
      </c>
      <c r="BY921">
        <v>3.3520629999999998</v>
      </c>
      <c r="BZ921">
        <v>5.5410269999999997</v>
      </c>
      <c r="CA921">
        <v>3.3836309999999998</v>
      </c>
      <c r="CB921">
        <v>5.3426030000000004</v>
      </c>
      <c r="CC921">
        <v>4.2069510000000001</v>
      </c>
      <c r="CD921">
        <v>5.6300220000000003</v>
      </c>
      <c r="CE921">
        <v>4.0797699999999999</v>
      </c>
      <c r="CF921">
        <v>7.1771190000000002</v>
      </c>
      <c r="CG921">
        <v>3.4521500000000001</v>
      </c>
      <c r="CH921">
        <v>6.1295450000000002</v>
      </c>
      <c r="CI921">
        <v>1.5161500000000001</v>
      </c>
      <c r="CJ921">
        <v>4.3399640000000002</v>
      </c>
      <c r="CK921">
        <v>2.5438689999999999</v>
      </c>
      <c r="CL921">
        <v>5.1474409999999997</v>
      </c>
      <c r="CM921">
        <v>2.6285479999999999</v>
      </c>
      <c r="CN921">
        <v>4.801139</v>
      </c>
      <c r="CO921">
        <v>3.9428390000000002</v>
      </c>
      <c r="CP921">
        <v>5.4120549999999996</v>
      </c>
      <c r="CQ921">
        <v>3.558071</v>
      </c>
      <c r="CR921">
        <v>6.7429600000000001</v>
      </c>
      <c r="CS921">
        <v>3.3236629999999998</v>
      </c>
      <c r="CT921">
        <v>6.9203729999999997</v>
      </c>
      <c r="CU921">
        <v>1.820076</v>
      </c>
      <c r="CV921">
        <v>4.3686429999999996</v>
      </c>
      <c r="CW921">
        <v>3.0647700000000002</v>
      </c>
      <c r="CX921">
        <v>4.6989159999999996</v>
      </c>
      <c r="CY921">
        <v>3.5781459999999998</v>
      </c>
      <c r="CZ921">
        <v>5.7482030000000002</v>
      </c>
      <c r="DA921">
        <v>3.935781</v>
      </c>
      <c r="DB921">
        <v>5.188453</v>
      </c>
      <c r="DC921">
        <v>4.2374619999999998</v>
      </c>
      <c r="DD921">
        <v>6.9516410000000004</v>
      </c>
      <c r="DE921">
        <v>102.135155</v>
      </c>
      <c r="DF921">
        <v>87.752324000000002</v>
      </c>
      <c r="DG921">
        <v>96.825714000000005</v>
      </c>
      <c r="DH921">
        <v>87.290639999999996</v>
      </c>
      <c r="DI921">
        <v>91.152484999999999</v>
      </c>
      <c r="DJ921">
        <v>68.363905000000003</v>
      </c>
      <c r="DK921">
        <v>121.977418</v>
      </c>
      <c r="DL921">
        <v>99.710841000000002</v>
      </c>
      <c r="DM921">
        <v>110.295525</v>
      </c>
      <c r="DN921">
        <v>98.677017000000006</v>
      </c>
      <c r="DO921">
        <v>139.79236299999999</v>
      </c>
      <c r="DP921">
        <v>92.993555000000001</v>
      </c>
      <c r="DQ921">
        <v>129.22518600000001</v>
      </c>
      <c r="DR921">
        <v>112.76752500000001</v>
      </c>
      <c r="DS921">
        <v>162.58388400000001</v>
      </c>
      <c r="DT921">
        <v>11.606965000000001</v>
      </c>
      <c r="DU921">
        <v>191.999323</v>
      </c>
      <c r="DV921">
        <v>14.800249000000001</v>
      </c>
      <c r="DW921">
        <v>182.99561499999999</v>
      </c>
      <c r="DX921">
        <v>10.509655</v>
      </c>
      <c r="DY921">
        <v>177.261394</v>
      </c>
      <c r="DZ921">
        <v>119.08</v>
      </c>
      <c r="EA921">
        <v>5.5910000000000002</v>
      </c>
      <c r="EB921">
        <v>658.3</v>
      </c>
      <c r="EC921">
        <v>120.01</v>
      </c>
      <c r="ED921">
        <v>5.8070000000000004</v>
      </c>
      <c r="EE921">
        <v>688.5</v>
      </c>
      <c r="EF921">
        <v>120.44</v>
      </c>
      <c r="EG921">
        <v>5.266</v>
      </c>
      <c r="EH921">
        <v>628</v>
      </c>
      <c r="EI921">
        <v>119.660004</v>
      </c>
      <c r="EJ921">
        <v>2.6520000000000001</v>
      </c>
      <c r="EK921">
        <v>317.29998799999998</v>
      </c>
      <c r="EL921">
        <v>1.7517320000000001</v>
      </c>
      <c r="EM921">
        <v>3.8764639999999999</v>
      </c>
      <c r="EN921">
        <v>33.420406</v>
      </c>
      <c r="EO921">
        <v>-18.896363999999998</v>
      </c>
      <c r="EP921">
        <v>-13.446835999999999</v>
      </c>
      <c r="EQ921">
        <v>-20.887238</v>
      </c>
      <c r="ER921">
        <v>107.02296699999999</v>
      </c>
      <c r="ES921">
        <v>103.531094</v>
      </c>
      <c r="ET921">
        <v>101.24602899999999</v>
      </c>
      <c r="EU921">
        <v>5.8963369999999999</v>
      </c>
      <c r="EV921">
        <v>7132.5970809999999</v>
      </c>
      <c r="EW921">
        <v>7341.4979190000004</v>
      </c>
      <c r="EX921">
        <v>6278.5429910000003</v>
      </c>
      <c r="EY921">
        <v>4184.6717669999998</v>
      </c>
    </row>
    <row r="922" spans="1:155" x14ac:dyDescent="0.25">
      <c r="A922" s="741">
        <v>46246</v>
      </c>
      <c r="B922" s="740">
        <v>0.81903935185185184</v>
      </c>
      <c r="C922">
        <v>54660</v>
      </c>
      <c r="D922">
        <v>0</v>
      </c>
      <c r="E922">
        <v>0</v>
      </c>
      <c r="F922">
        <v>75.209194999999994</v>
      </c>
      <c r="G922">
        <v>72.683055999999993</v>
      </c>
      <c r="H922">
        <v>64.536180000000002</v>
      </c>
      <c r="I922">
        <v>73.277226999999996</v>
      </c>
      <c r="J922">
        <v>75.294624999999996</v>
      </c>
      <c r="K922">
        <v>72.276053000000005</v>
      </c>
      <c r="L922">
        <v>70.786321999999998</v>
      </c>
      <c r="M922">
        <v>71.070693000000006</v>
      </c>
      <c r="N922">
        <v>6.4463619999999997</v>
      </c>
      <c r="O922">
        <v>4.8236809999999997</v>
      </c>
      <c r="P922">
        <v>5.0332629999999998</v>
      </c>
      <c r="Q922">
        <v>8.5679689999999997</v>
      </c>
      <c r="R922">
        <v>6.9320130000000004</v>
      </c>
      <c r="S922">
        <v>7.249733</v>
      </c>
      <c r="T922">
        <v>9.2226079999999993</v>
      </c>
      <c r="U922">
        <v>13.876839</v>
      </c>
      <c r="V922">
        <v>18.554182999999998</v>
      </c>
      <c r="W922">
        <v>16.447903</v>
      </c>
      <c r="X922">
        <v>11.451224</v>
      </c>
      <c r="Y922">
        <v>12.164073999999999</v>
      </c>
      <c r="Z922">
        <v>12.700850000000001</v>
      </c>
      <c r="AA922">
        <v>14.714331</v>
      </c>
      <c r="AB922">
        <v>12.940172</v>
      </c>
      <c r="AC922">
        <v>-3.2228400000000001</v>
      </c>
      <c r="AD922">
        <v>12.266076</v>
      </c>
      <c r="AE922">
        <v>0.70235800000000004</v>
      </c>
      <c r="AF922">
        <v>11.435076</v>
      </c>
      <c r="AG922">
        <v>2.7189369999999999</v>
      </c>
      <c r="AH922">
        <v>-17.469373999999998</v>
      </c>
      <c r="AI922">
        <v>-9.9621019999999998</v>
      </c>
      <c r="AJ922">
        <v>11.672940000000001</v>
      </c>
      <c r="AK922">
        <v>5.1469990000000001</v>
      </c>
      <c r="AL922">
        <v>13.191319</v>
      </c>
      <c r="AM922">
        <v>3.0942669999999999</v>
      </c>
      <c r="AN922">
        <v>13.120150000000001</v>
      </c>
      <c r="AO922">
        <v>4.365704</v>
      </c>
      <c r="AP922">
        <v>15.295945</v>
      </c>
      <c r="AQ922">
        <v>4.3689169999999997</v>
      </c>
      <c r="AR922">
        <v>13.647473</v>
      </c>
      <c r="AS922">
        <v>5.3404309999999997</v>
      </c>
      <c r="AT922">
        <v>13.057992</v>
      </c>
      <c r="AU922">
        <v>5.1324350000000001</v>
      </c>
      <c r="AV922">
        <v>12.458406999999999</v>
      </c>
      <c r="AW922">
        <v>3.9202710000000001</v>
      </c>
      <c r="AX922">
        <v>10.651918</v>
      </c>
      <c r="AY922">
        <v>3.1146430000000001</v>
      </c>
      <c r="AZ922">
        <v>10.79843</v>
      </c>
      <c r="BA922">
        <v>4.1967749999999997</v>
      </c>
      <c r="BB922">
        <v>12.068101</v>
      </c>
      <c r="BC922">
        <v>4.0753009999999996</v>
      </c>
      <c r="BD922">
        <v>12.594512999999999</v>
      </c>
      <c r="BE922">
        <v>4.1980849999999998</v>
      </c>
      <c r="BF922">
        <v>12.253485</v>
      </c>
      <c r="BG922">
        <v>4.1227879999999999</v>
      </c>
      <c r="BH922">
        <v>9.4433539999999994</v>
      </c>
      <c r="BI922">
        <v>3.540394</v>
      </c>
      <c r="BJ922">
        <v>9.3008830000000007</v>
      </c>
      <c r="BK922">
        <v>2.0499179999999999</v>
      </c>
      <c r="BL922">
        <v>6.5210330000000001</v>
      </c>
      <c r="BM922">
        <v>2.2051180000000001</v>
      </c>
      <c r="BN922">
        <v>7.3569089999999999</v>
      </c>
      <c r="BO922">
        <v>2.9240179999999998</v>
      </c>
      <c r="BP922">
        <v>7.2892729999999997</v>
      </c>
      <c r="BQ922">
        <v>4.1836330000000004</v>
      </c>
      <c r="BR922">
        <v>7.1669989999999997</v>
      </c>
      <c r="BS922">
        <v>3.818298</v>
      </c>
      <c r="BT922">
        <v>8.0728349999999995</v>
      </c>
      <c r="BU922">
        <v>3.5238700000000001</v>
      </c>
      <c r="BV922">
        <v>7.4481460000000004</v>
      </c>
      <c r="BW922">
        <v>1.615767</v>
      </c>
      <c r="BX922">
        <v>6.0233179999999997</v>
      </c>
      <c r="BY922">
        <v>3.353742</v>
      </c>
      <c r="BZ922">
        <v>5.5400980000000004</v>
      </c>
      <c r="CA922">
        <v>3.4107370000000001</v>
      </c>
      <c r="CB922">
        <v>5.3604640000000003</v>
      </c>
      <c r="CC922">
        <v>4.2008660000000004</v>
      </c>
      <c r="CD922">
        <v>5.6601410000000003</v>
      </c>
      <c r="CE922">
        <v>4.0874579999999998</v>
      </c>
      <c r="CF922">
        <v>7.1956639999999998</v>
      </c>
      <c r="CG922">
        <v>3.4721760000000002</v>
      </c>
      <c r="CH922">
        <v>6.1624920000000003</v>
      </c>
      <c r="CI922">
        <v>1.521207</v>
      </c>
      <c r="CJ922">
        <v>4.3642770000000004</v>
      </c>
      <c r="CK922">
        <v>2.566303</v>
      </c>
      <c r="CL922">
        <v>5.1610769999999997</v>
      </c>
      <c r="CM922">
        <v>2.659262</v>
      </c>
      <c r="CN922">
        <v>4.8362610000000004</v>
      </c>
      <c r="CO922">
        <v>3.9766279999999998</v>
      </c>
      <c r="CP922">
        <v>5.4525540000000001</v>
      </c>
      <c r="CQ922">
        <v>3.5646770000000001</v>
      </c>
      <c r="CR922">
        <v>6.7614270000000003</v>
      </c>
      <c r="CS922">
        <v>3.3436020000000002</v>
      </c>
      <c r="CT922">
        <v>6.9371609999999997</v>
      </c>
      <c r="CU922">
        <v>1.8319240000000001</v>
      </c>
      <c r="CV922">
        <v>4.376773</v>
      </c>
      <c r="CW922">
        <v>3.0696979999999998</v>
      </c>
      <c r="CX922">
        <v>4.7096609999999997</v>
      </c>
      <c r="CY922">
        <v>3.6151010000000001</v>
      </c>
      <c r="CZ922">
        <v>5.7767939999999998</v>
      </c>
      <c r="DA922">
        <v>3.9662449999999998</v>
      </c>
      <c r="DB922">
        <v>5.221152</v>
      </c>
      <c r="DC922">
        <v>4.2385320000000002</v>
      </c>
      <c r="DD922">
        <v>6.9509340000000002</v>
      </c>
      <c r="DE922">
        <v>101.845386</v>
      </c>
      <c r="DF922">
        <v>87.210977</v>
      </c>
      <c r="DG922">
        <v>96.321256000000005</v>
      </c>
      <c r="DH922">
        <v>87.151004999999998</v>
      </c>
      <c r="DI922">
        <v>90.920288999999997</v>
      </c>
      <c r="DJ922">
        <v>70.406614000000005</v>
      </c>
      <c r="DK922">
        <v>121.184944</v>
      </c>
      <c r="DL922">
        <v>99.273773000000006</v>
      </c>
      <c r="DM922">
        <v>109.31410700000001</v>
      </c>
      <c r="DN922">
        <v>98.285476000000003</v>
      </c>
      <c r="DO922">
        <v>139.41899699999999</v>
      </c>
      <c r="DP922">
        <v>92.651224999999997</v>
      </c>
      <c r="DQ922">
        <v>128.37275299999999</v>
      </c>
      <c r="DR922">
        <v>111.73133</v>
      </c>
      <c r="DS922">
        <v>162.156057</v>
      </c>
      <c r="DT922">
        <v>11.439412000000001</v>
      </c>
      <c r="DU922">
        <v>190.57975999999999</v>
      </c>
      <c r="DV922">
        <v>14.492792</v>
      </c>
      <c r="DW922">
        <v>182.009231</v>
      </c>
      <c r="DX922">
        <v>10.262067</v>
      </c>
      <c r="DY922">
        <v>175.965656</v>
      </c>
      <c r="DZ922">
        <v>118.99</v>
      </c>
      <c r="EA922">
        <v>5.5679999999999996</v>
      </c>
      <c r="EB922">
        <v>657.7</v>
      </c>
      <c r="EC922">
        <v>119.86</v>
      </c>
      <c r="ED922">
        <v>5.7869999999999999</v>
      </c>
      <c r="EE922">
        <v>685.5</v>
      </c>
      <c r="EF922">
        <v>120.51</v>
      </c>
      <c r="EG922">
        <v>5.2460000000000004</v>
      </c>
      <c r="EH922">
        <v>624.29999999999995</v>
      </c>
      <c r="EI922">
        <v>119.849998</v>
      </c>
      <c r="EJ922">
        <v>2.653</v>
      </c>
      <c r="EK922">
        <v>317.89999399999999</v>
      </c>
      <c r="EL922">
        <v>1.7267710000000001</v>
      </c>
      <c r="EM922">
        <v>3.9890240000000001</v>
      </c>
      <c r="EN922">
        <v>33.018644999999999</v>
      </c>
      <c r="EO922">
        <v>-19.196145000000001</v>
      </c>
      <c r="EP922">
        <v>-13.951126</v>
      </c>
      <c r="EQ922">
        <v>-21.345704999999999</v>
      </c>
      <c r="ER922">
        <v>106.479923</v>
      </c>
      <c r="ES922">
        <v>103.141514</v>
      </c>
      <c r="ET922">
        <v>100.72277200000001</v>
      </c>
      <c r="EU922">
        <v>5.9172669999999998</v>
      </c>
      <c r="EV922">
        <v>7143.5569159999995</v>
      </c>
      <c r="EW922">
        <v>7352.9205819999997</v>
      </c>
      <c r="EX922">
        <v>6288.9649149999996</v>
      </c>
      <c r="EY922">
        <v>4189.9613250000002</v>
      </c>
    </row>
    <row r="923" spans="1:155" x14ac:dyDescent="0.25">
      <c r="A923" s="741">
        <v>46246</v>
      </c>
      <c r="B923" s="740">
        <v>0.81973379629629628</v>
      </c>
      <c r="C923">
        <v>54720</v>
      </c>
      <c r="D923">
        <v>0</v>
      </c>
      <c r="E923">
        <v>0</v>
      </c>
      <c r="F923">
        <v>75.418665000000004</v>
      </c>
      <c r="G923">
        <v>72.694104999999993</v>
      </c>
      <c r="H923">
        <v>64.853915999999998</v>
      </c>
      <c r="I923">
        <v>73.238774000000006</v>
      </c>
      <c r="J923">
        <v>75.269352999999995</v>
      </c>
      <c r="K923">
        <v>72.246876999999998</v>
      </c>
      <c r="L923">
        <v>70.756063999999995</v>
      </c>
      <c r="M923">
        <v>71.062088000000003</v>
      </c>
      <c r="N923">
        <v>6.8461319999999999</v>
      </c>
      <c r="O923">
        <v>4.7516259999999999</v>
      </c>
      <c r="P923">
        <v>5.03735</v>
      </c>
      <c r="Q923">
        <v>8.5142489999999995</v>
      </c>
      <c r="R923">
        <v>6.6709810000000003</v>
      </c>
      <c r="S923">
        <v>7.053744</v>
      </c>
      <c r="T923">
        <v>9.0062789999999993</v>
      </c>
      <c r="U923">
        <v>13.786446</v>
      </c>
      <c r="V923">
        <v>18.22223</v>
      </c>
      <c r="W923">
        <v>16.265477000000001</v>
      </c>
      <c r="X923">
        <v>11.694673999999999</v>
      </c>
      <c r="Y923">
        <v>11.775993</v>
      </c>
      <c r="Z923">
        <v>12.271298</v>
      </c>
      <c r="AA923">
        <v>14.33525</v>
      </c>
      <c r="AB923">
        <v>12.660538000000001</v>
      </c>
      <c r="AC923">
        <v>-3.555666</v>
      </c>
      <c r="AD923">
        <v>12.375831</v>
      </c>
      <c r="AE923">
        <v>0.38421499999999997</v>
      </c>
      <c r="AF923">
        <v>11.103255000000001</v>
      </c>
      <c r="AG923">
        <v>2.2060930000000001</v>
      </c>
      <c r="AH923">
        <v>-17.755935000000001</v>
      </c>
      <c r="AI923">
        <v>-10.264996</v>
      </c>
      <c r="AJ923">
        <v>10.960715</v>
      </c>
      <c r="AK923">
        <v>5.175745</v>
      </c>
      <c r="AL923">
        <v>13.20158</v>
      </c>
      <c r="AM923">
        <v>3.1069770000000001</v>
      </c>
      <c r="AN923">
        <v>13.141745</v>
      </c>
      <c r="AO923">
        <v>4.3758569999999999</v>
      </c>
      <c r="AP923">
        <v>15.307301000000001</v>
      </c>
      <c r="AQ923">
        <v>4.385955</v>
      </c>
      <c r="AR923">
        <v>13.703094999999999</v>
      </c>
      <c r="AS923">
        <v>5.3559159999999997</v>
      </c>
      <c r="AT923">
        <v>13.101444000000001</v>
      </c>
      <c r="AU923">
        <v>5.1685829999999999</v>
      </c>
      <c r="AV923">
        <v>12.500080000000001</v>
      </c>
      <c r="AW923">
        <v>3.9473560000000001</v>
      </c>
      <c r="AX923">
        <v>10.685563999999999</v>
      </c>
      <c r="AY923">
        <v>3.1091129999999998</v>
      </c>
      <c r="AZ923">
        <v>10.843283</v>
      </c>
      <c r="BA923">
        <v>4.2039530000000003</v>
      </c>
      <c r="BB923">
        <v>12.0989</v>
      </c>
      <c r="BC923">
        <v>4.0573230000000002</v>
      </c>
      <c r="BD923">
        <v>12.611682</v>
      </c>
      <c r="BE923">
        <v>4.2077140000000002</v>
      </c>
      <c r="BF923">
        <v>12.280704</v>
      </c>
      <c r="BG923">
        <v>4.1158890000000001</v>
      </c>
      <c r="BH923">
        <v>9.4709800000000008</v>
      </c>
      <c r="BI923">
        <v>3.554932</v>
      </c>
      <c r="BJ923">
        <v>9.3273499999999991</v>
      </c>
      <c r="BK923">
        <v>2.0716019999999999</v>
      </c>
      <c r="BL923">
        <v>6.5503499999999999</v>
      </c>
      <c r="BM923">
        <v>2.1927210000000001</v>
      </c>
      <c r="BN923">
        <v>7.3908579999999997</v>
      </c>
      <c r="BO923">
        <v>2.9305919999999999</v>
      </c>
      <c r="BP923">
        <v>7.3232249999999999</v>
      </c>
      <c r="BQ923">
        <v>4.2099359999999999</v>
      </c>
      <c r="BR923">
        <v>7.1482559999999999</v>
      </c>
      <c r="BS923">
        <v>3.8205939999999998</v>
      </c>
      <c r="BT923">
        <v>8.0778549999999996</v>
      </c>
      <c r="BU923">
        <v>3.5177330000000002</v>
      </c>
      <c r="BV923">
        <v>7.4251379999999996</v>
      </c>
      <c r="BW923">
        <v>1.6022380000000001</v>
      </c>
      <c r="BX923">
        <v>6.0134359999999996</v>
      </c>
      <c r="BY923">
        <v>3.3433609999999998</v>
      </c>
      <c r="BZ923">
        <v>5.5232169999999998</v>
      </c>
      <c r="CA923">
        <v>3.4020769999999998</v>
      </c>
      <c r="CB923">
        <v>5.3394529999999998</v>
      </c>
      <c r="CC923">
        <v>4.2026640000000004</v>
      </c>
      <c r="CD923">
        <v>5.6546050000000001</v>
      </c>
      <c r="CE923">
        <v>4.0984400000000001</v>
      </c>
      <c r="CF923">
        <v>7.2050390000000002</v>
      </c>
      <c r="CG923">
        <v>3.4678149999999999</v>
      </c>
      <c r="CH923">
        <v>6.1415059999999997</v>
      </c>
      <c r="CI923">
        <v>1.528195</v>
      </c>
      <c r="CJ923">
        <v>4.3579239999999997</v>
      </c>
      <c r="CK923">
        <v>2.5414110000000001</v>
      </c>
      <c r="CL923">
        <v>5.1257380000000001</v>
      </c>
      <c r="CM923">
        <v>2.6412770000000001</v>
      </c>
      <c r="CN923">
        <v>4.8140200000000002</v>
      </c>
      <c r="CO923">
        <v>3.9382839999999999</v>
      </c>
      <c r="CP923">
        <v>5.4351159999999998</v>
      </c>
      <c r="CQ923">
        <v>3.572924</v>
      </c>
      <c r="CR923">
        <v>6.7531689999999998</v>
      </c>
      <c r="CS923">
        <v>3.3261090000000002</v>
      </c>
      <c r="CT923">
        <v>6.9281059999999997</v>
      </c>
      <c r="CU923">
        <v>1.7859400000000001</v>
      </c>
      <c r="CV923">
        <v>4.3731920000000004</v>
      </c>
      <c r="CW923">
        <v>3.0408149999999998</v>
      </c>
      <c r="CX923">
        <v>4.7447540000000004</v>
      </c>
      <c r="CY923">
        <v>3.5932740000000001</v>
      </c>
      <c r="CZ923">
        <v>5.773358</v>
      </c>
      <c r="DA923">
        <v>3.972178</v>
      </c>
      <c r="DB923">
        <v>5.217905</v>
      </c>
      <c r="DC923">
        <v>4.2632839999999996</v>
      </c>
      <c r="DD923">
        <v>6.9692910000000001</v>
      </c>
      <c r="DE923">
        <v>101.94088000000001</v>
      </c>
      <c r="DF923">
        <v>87.720095000000001</v>
      </c>
      <c r="DG923">
        <v>96.420523000000003</v>
      </c>
      <c r="DH923">
        <v>86.991420000000005</v>
      </c>
      <c r="DI923">
        <v>90.783894000000004</v>
      </c>
      <c r="DJ923">
        <v>70.341682000000006</v>
      </c>
      <c r="DK923">
        <v>120.629417</v>
      </c>
      <c r="DL923">
        <v>99.287263999999993</v>
      </c>
      <c r="DM923">
        <v>108.720348</v>
      </c>
      <c r="DN923">
        <v>98.118438999999995</v>
      </c>
      <c r="DO923">
        <v>139.33829600000001</v>
      </c>
      <c r="DP923">
        <v>92.648685</v>
      </c>
      <c r="DQ923">
        <v>127.980733</v>
      </c>
      <c r="DR923">
        <v>111.05046900000001</v>
      </c>
      <c r="DS923">
        <v>161.95846599999999</v>
      </c>
      <c r="DT923">
        <v>11.245374999999999</v>
      </c>
      <c r="DU923">
        <v>190.700762</v>
      </c>
      <c r="DV923">
        <v>14.267702999999999</v>
      </c>
      <c r="DW923">
        <v>181.54884100000001</v>
      </c>
      <c r="DX923">
        <v>10.110404000000001</v>
      </c>
      <c r="DY923">
        <v>176.25071399999999</v>
      </c>
      <c r="DZ923">
        <v>119.02</v>
      </c>
      <c r="EA923">
        <v>5.5590000000000002</v>
      </c>
      <c r="EB923">
        <v>653.5</v>
      </c>
      <c r="EC923">
        <v>119.84</v>
      </c>
      <c r="ED923">
        <v>5.7629999999999999</v>
      </c>
      <c r="EE923">
        <v>682.8</v>
      </c>
      <c r="EF923">
        <v>120.52</v>
      </c>
      <c r="EG923">
        <v>5.2409999999999997</v>
      </c>
      <c r="EH923">
        <v>623.70000000000005</v>
      </c>
      <c r="EI923">
        <v>119.800003</v>
      </c>
      <c r="EJ923">
        <v>2.653</v>
      </c>
      <c r="EK923">
        <v>317.70001200000002</v>
      </c>
      <c r="EL923">
        <v>1.7892410000000001</v>
      </c>
      <c r="EM923">
        <v>4.0579229999999997</v>
      </c>
      <c r="EN923">
        <v>32.589004000000003</v>
      </c>
      <c r="EO923">
        <v>-19.545176000000001</v>
      </c>
      <c r="EP923">
        <v>-14.322919000000001</v>
      </c>
      <c r="EQ923">
        <v>-21.628288999999999</v>
      </c>
      <c r="ER923">
        <v>106.526319</v>
      </c>
      <c r="ES923">
        <v>102.95918899999999</v>
      </c>
      <c r="ET923">
        <v>100.83811</v>
      </c>
      <c r="EU923">
        <v>5.9220550000000003</v>
      </c>
      <c r="EV923">
        <v>7154.4791459999997</v>
      </c>
      <c r="EW923">
        <v>7364.3189430000002</v>
      </c>
      <c r="EX923">
        <v>6299.3527119999999</v>
      </c>
      <c r="EY923">
        <v>4195.2443329999996</v>
      </c>
    </row>
    <row r="924" spans="1:155" x14ac:dyDescent="0.25">
      <c r="A924" s="741">
        <v>46246</v>
      </c>
      <c r="B924" s="740">
        <v>0.82042824074074072</v>
      </c>
      <c r="C924">
        <v>54780</v>
      </c>
      <c r="D924">
        <v>0</v>
      </c>
      <c r="E924">
        <v>0</v>
      </c>
      <c r="F924">
        <v>74.973275999999998</v>
      </c>
      <c r="G924">
        <v>72.634101999999999</v>
      </c>
      <c r="H924">
        <v>64.300252999999998</v>
      </c>
      <c r="I924">
        <v>73.215885999999998</v>
      </c>
      <c r="J924">
        <v>75.261298999999994</v>
      </c>
      <c r="K924">
        <v>72.278204000000002</v>
      </c>
      <c r="L924">
        <v>70.771568000000002</v>
      </c>
      <c r="M924">
        <v>71.083102999999994</v>
      </c>
      <c r="N924">
        <v>6.4885339999999996</v>
      </c>
      <c r="O924">
        <v>4.6393430000000002</v>
      </c>
      <c r="P924">
        <v>4.8576969999999999</v>
      </c>
      <c r="Q924">
        <v>8.3533760000000008</v>
      </c>
      <c r="R924">
        <v>6.4158780000000002</v>
      </c>
      <c r="S924">
        <v>6.9085359999999998</v>
      </c>
      <c r="T924">
        <v>8.9151380000000007</v>
      </c>
      <c r="U924">
        <v>13.631572</v>
      </c>
      <c r="V924">
        <v>18.149367999999999</v>
      </c>
      <c r="W924">
        <v>16.438497000000002</v>
      </c>
      <c r="X924">
        <v>11.536709999999999</v>
      </c>
      <c r="Y924">
        <v>12.052702999999999</v>
      </c>
      <c r="Z924">
        <v>12.277839999999999</v>
      </c>
      <c r="AA924">
        <v>14.0267</v>
      </c>
      <c r="AB924">
        <v>12.534470000000001</v>
      </c>
      <c r="AC924">
        <v>-3.8493029999999999</v>
      </c>
      <c r="AD924">
        <v>12.130701999999999</v>
      </c>
      <c r="AE924">
        <v>5.8541999999999997E-2</v>
      </c>
      <c r="AF924">
        <v>10.785850999999999</v>
      </c>
      <c r="AG924">
        <v>1.9089659999999999</v>
      </c>
      <c r="AH924">
        <v>-18.061211</v>
      </c>
      <c r="AI924">
        <v>-10.564795999999999</v>
      </c>
      <c r="AJ924">
        <v>10.115752000000001</v>
      </c>
      <c r="AK924">
        <v>5.1663930000000002</v>
      </c>
      <c r="AL924">
        <v>13.200563000000001</v>
      </c>
      <c r="AM924">
        <v>3.1316959999999998</v>
      </c>
      <c r="AN924">
        <v>13.129848000000001</v>
      </c>
      <c r="AO924">
        <v>4.3946870000000002</v>
      </c>
      <c r="AP924">
        <v>15.319969</v>
      </c>
      <c r="AQ924">
        <v>4.4089150000000004</v>
      </c>
      <c r="AR924">
        <v>13.685200999999999</v>
      </c>
      <c r="AS924">
        <v>5.3570609999999999</v>
      </c>
      <c r="AT924">
        <v>13.101285000000001</v>
      </c>
      <c r="AU924">
        <v>5.1711720000000003</v>
      </c>
      <c r="AV924">
        <v>12.494021</v>
      </c>
      <c r="AW924">
        <v>3.9735179999999999</v>
      </c>
      <c r="AX924">
        <v>10.700101999999999</v>
      </c>
      <c r="AY924">
        <v>3.1366869999999998</v>
      </c>
      <c r="AZ924">
        <v>10.821569999999999</v>
      </c>
      <c r="BA924">
        <v>4.2233499999999999</v>
      </c>
      <c r="BB924">
        <v>12.098286</v>
      </c>
      <c r="BC924">
        <v>4.0994060000000001</v>
      </c>
      <c r="BD924">
        <v>12.614243</v>
      </c>
      <c r="BE924">
        <v>4.2458020000000003</v>
      </c>
      <c r="BF924">
        <v>12.270250000000001</v>
      </c>
      <c r="BG924">
        <v>4.1402080000000003</v>
      </c>
      <c r="BH924">
        <v>9.4738279999999992</v>
      </c>
      <c r="BI924">
        <v>3.583539</v>
      </c>
      <c r="BJ924">
        <v>9.3037790000000005</v>
      </c>
      <c r="BK924">
        <v>2.0698850000000002</v>
      </c>
      <c r="BL924">
        <v>6.5266849999999996</v>
      </c>
      <c r="BM924">
        <v>2.2029779999999999</v>
      </c>
      <c r="BN924">
        <v>7.3725610000000001</v>
      </c>
      <c r="BO924">
        <v>2.9475929999999999</v>
      </c>
      <c r="BP924">
        <v>7.3227500000000001</v>
      </c>
      <c r="BQ924">
        <v>4.2204769999999998</v>
      </c>
      <c r="BR924">
        <v>7.2110250000000002</v>
      </c>
      <c r="BS924">
        <v>3.85703</v>
      </c>
      <c r="BT924">
        <v>8.1095000000000006</v>
      </c>
      <c r="BU924">
        <v>3.5525449999999998</v>
      </c>
      <c r="BV924">
        <v>7.4835099999999999</v>
      </c>
      <c r="BW924">
        <v>1.608115</v>
      </c>
      <c r="BX924">
        <v>6.0565660000000001</v>
      </c>
      <c r="BY924">
        <v>3.3512680000000001</v>
      </c>
      <c r="BZ924">
        <v>5.5517599999999998</v>
      </c>
      <c r="CA924">
        <v>3.421977</v>
      </c>
      <c r="CB924">
        <v>5.3684620000000001</v>
      </c>
      <c r="CC924">
        <v>4.2399800000000001</v>
      </c>
      <c r="CD924">
        <v>5.6877180000000003</v>
      </c>
      <c r="CE924">
        <v>4.1164779999999999</v>
      </c>
      <c r="CF924">
        <v>7.2461409999999997</v>
      </c>
      <c r="CG924">
        <v>3.4636439999999999</v>
      </c>
      <c r="CH924">
        <v>6.1828399999999997</v>
      </c>
      <c r="CI924">
        <v>1.54769</v>
      </c>
      <c r="CJ924">
        <v>4.4021210000000002</v>
      </c>
      <c r="CK924">
        <v>2.5576500000000002</v>
      </c>
      <c r="CL924">
        <v>5.1740050000000002</v>
      </c>
      <c r="CM924">
        <v>2.6768399999999999</v>
      </c>
      <c r="CN924">
        <v>4.8204070000000003</v>
      </c>
      <c r="CO924">
        <v>4.0108129999999997</v>
      </c>
      <c r="CP924">
        <v>5.4713380000000003</v>
      </c>
      <c r="CQ924">
        <v>3.5959210000000001</v>
      </c>
      <c r="CR924">
        <v>6.8002989999999999</v>
      </c>
      <c r="CS924">
        <v>3.3477359999999998</v>
      </c>
      <c r="CT924">
        <v>6.9753449999999999</v>
      </c>
      <c r="CU924">
        <v>1.812808</v>
      </c>
      <c r="CV924">
        <v>4.387105</v>
      </c>
      <c r="CW924">
        <v>3.0768309999999999</v>
      </c>
      <c r="CX924">
        <v>4.745107</v>
      </c>
      <c r="CY924">
        <v>3.6211980000000001</v>
      </c>
      <c r="CZ924">
        <v>5.7966119999999997</v>
      </c>
      <c r="DA924">
        <v>3.992877</v>
      </c>
      <c r="DB924">
        <v>5.230315</v>
      </c>
      <c r="DC924">
        <v>4.282597</v>
      </c>
      <c r="DD924">
        <v>6.9829150000000002</v>
      </c>
      <c r="DE924">
        <v>101.41640200000001</v>
      </c>
      <c r="DF924">
        <v>87.084592000000001</v>
      </c>
      <c r="DG924">
        <v>96.025090000000006</v>
      </c>
      <c r="DH924">
        <v>86.482518999999996</v>
      </c>
      <c r="DI924">
        <v>90.547023999999993</v>
      </c>
      <c r="DJ924">
        <v>83.365647999999993</v>
      </c>
      <c r="DK924">
        <v>120.526276</v>
      </c>
      <c r="DL924">
        <v>98.989045000000004</v>
      </c>
      <c r="DM924">
        <v>108.317482</v>
      </c>
      <c r="DN924">
        <v>97.840620999999999</v>
      </c>
      <c r="DO924">
        <v>138.70102</v>
      </c>
      <c r="DP924">
        <v>92.45608</v>
      </c>
      <c r="DQ924">
        <v>127.735845</v>
      </c>
      <c r="DR924">
        <v>110.607187</v>
      </c>
      <c r="DS924">
        <v>161.84462199999999</v>
      </c>
      <c r="DT924">
        <v>11.123646000000001</v>
      </c>
      <c r="DU924">
        <v>189.68074999999999</v>
      </c>
      <c r="DV924">
        <v>14.153457</v>
      </c>
      <c r="DW924">
        <v>180.574218</v>
      </c>
      <c r="DX924">
        <v>10.004225</v>
      </c>
      <c r="DY924">
        <v>175.81365</v>
      </c>
      <c r="DZ924">
        <v>118.75</v>
      </c>
      <c r="EA924">
        <v>5.5579999999999998</v>
      </c>
      <c r="EB924">
        <v>651.29999999999995</v>
      </c>
      <c r="EC924">
        <v>119.95</v>
      </c>
      <c r="ED924">
        <v>5.7320000000000002</v>
      </c>
      <c r="EE924">
        <v>682.4</v>
      </c>
      <c r="EF924">
        <v>120.3</v>
      </c>
      <c r="EG924">
        <v>5.2249999999999996</v>
      </c>
      <c r="EH924">
        <v>621.1</v>
      </c>
      <c r="EI924">
        <v>119.620003</v>
      </c>
      <c r="EJ924">
        <v>2.6509999999999998</v>
      </c>
      <c r="EK924">
        <v>317.10000600000001</v>
      </c>
      <c r="EL924">
        <v>1.703962</v>
      </c>
      <c r="EM924">
        <v>3.9476830000000001</v>
      </c>
      <c r="EN924">
        <v>31.942677</v>
      </c>
      <c r="EO924">
        <v>-19.765173000000001</v>
      </c>
      <c r="EP924">
        <v>-14.512479000000001</v>
      </c>
      <c r="EQ924">
        <v>-21.826924999999999</v>
      </c>
      <c r="ER924">
        <v>106.13458900000001</v>
      </c>
      <c r="ES924">
        <v>102.57217900000001</v>
      </c>
      <c r="ET924">
        <v>100.66121699999999</v>
      </c>
      <c r="EU924">
        <v>5.9406309999999998</v>
      </c>
      <c r="EV924">
        <v>7165.3641790000001</v>
      </c>
      <c r="EW924">
        <v>7375.6780749999998</v>
      </c>
      <c r="EX924">
        <v>6309.7091449999998</v>
      </c>
      <c r="EY924">
        <v>4200.5268249999999</v>
      </c>
    </row>
    <row r="925" spans="1:155" x14ac:dyDescent="0.25">
      <c r="A925" s="741">
        <v>46246</v>
      </c>
      <c r="B925" s="740">
        <v>0.82112268518518516</v>
      </c>
      <c r="C925">
        <v>54840</v>
      </c>
      <c r="D925">
        <v>0</v>
      </c>
      <c r="E925">
        <v>0</v>
      </c>
      <c r="F925">
        <v>75.099378000000002</v>
      </c>
      <c r="G925">
        <v>72.707187000000005</v>
      </c>
      <c r="H925">
        <v>64.649919999999995</v>
      </c>
      <c r="I925">
        <v>73.254029000000003</v>
      </c>
      <c r="J925">
        <v>75.259658000000002</v>
      </c>
      <c r="K925">
        <v>72.2791</v>
      </c>
      <c r="L925">
        <v>70.794472999999996</v>
      </c>
      <c r="M925">
        <v>71.107697000000002</v>
      </c>
      <c r="N925">
        <v>6.4955720000000001</v>
      </c>
      <c r="O925">
        <v>4.549588</v>
      </c>
      <c r="P925">
        <v>4.7454929999999997</v>
      </c>
      <c r="Q925">
        <v>8.2872380000000003</v>
      </c>
      <c r="R925">
        <v>6.242915</v>
      </c>
      <c r="S925">
        <v>6.7892099999999997</v>
      </c>
      <c r="T925">
        <v>8.9195840000000004</v>
      </c>
      <c r="U925">
        <v>13.49826</v>
      </c>
      <c r="V925">
        <v>18.045922000000001</v>
      </c>
      <c r="W925">
        <v>16.512246000000001</v>
      </c>
      <c r="X925">
        <v>11.602299</v>
      </c>
      <c r="Y925">
        <v>11.759410000000001</v>
      </c>
      <c r="Z925">
        <v>12.052735</v>
      </c>
      <c r="AA925">
        <v>14.079706</v>
      </c>
      <c r="AB925">
        <v>12.385987999999999</v>
      </c>
      <c r="AC925">
        <v>-4.0028189999999997</v>
      </c>
      <c r="AD925">
        <v>12.163072</v>
      </c>
      <c r="AE925">
        <v>-0.135378</v>
      </c>
      <c r="AF925">
        <v>10.636362</v>
      </c>
      <c r="AG925">
        <v>1.6999249999999999</v>
      </c>
      <c r="AH925">
        <v>-18.190535000000001</v>
      </c>
      <c r="AI925">
        <v>-10.687426</v>
      </c>
      <c r="AJ925">
        <v>10.115732</v>
      </c>
      <c r="AK925">
        <v>5.2333020000000001</v>
      </c>
      <c r="AL925">
        <v>13.262966</v>
      </c>
      <c r="AM925">
        <v>3.1384449999999999</v>
      </c>
      <c r="AN925">
        <v>13.190898000000001</v>
      </c>
      <c r="AO925">
        <v>4.4096880000000001</v>
      </c>
      <c r="AP925">
        <v>15.374521</v>
      </c>
      <c r="AQ925">
        <v>4.4083110000000003</v>
      </c>
      <c r="AR925">
        <v>13.717655000000001</v>
      </c>
      <c r="AS925">
        <v>5.3793550000000003</v>
      </c>
      <c r="AT925">
        <v>13.155232</v>
      </c>
      <c r="AU925">
        <v>5.1830930000000004</v>
      </c>
      <c r="AV925">
        <v>12.538485</v>
      </c>
      <c r="AW925">
        <v>3.9841570000000002</v>
      </c>
      <c r="AX925">
        <v>10.753389</v>
      </c>
      <c r="AY925">
        <v>3.1261869999999998</v>
      </c>
      <c r="AZ925">
        <v>10.875154999999999</v>
      </c>
      <c r="BA925">
        <v>4.2544950000000004</v>
      </c>
      <c r="BB925">
        <v>12.156390999999999</v>
      </c>
      <c r="BC925">
        <v>4.1012440000000003</v>
      </c>
      <c r="BD925">
        <v>12.666411</v>
      </c>
      <c r="BE925">
        <v>4.2651589999999997</v>
      </c>
      <c r="BF925">
        <v>12.320245999999999</v>
      </c>
      <c r="BG925">
        <v>4.175637</v>
      </c>
      <c r="BH925">
        <v>9.5225030000000004</v>
      </c>
      <c r="BI925">
        <v>3.6133350000000002</v>
      </c>
      <c r="BJ925">
        <v>9.3787339999999997</v>
      </c>
      <c r="BK925">
        <v>2.065045</v>
      </c>
      <c r="BL925">
        <v>6.557563</v>
      </c>
      <c r="BM925">
        <v>2.188469</v>
      </c>
      <c r="BN925">
        <v>7.4261850000000003</v>
      </c>
      <c r="BO925">
        <v>2.9509750000000001</v>
      </c>
      <c r="BP925">
        <v>7.3745500000000002</v>
      </c>
      <c r="BQ925">
        <v>4.2243120000000003</v>
      </c>
      <c r="BR925">
        <v>7.2127330000000001</v>
      </c>
      <c r="BS925">
        <v>3.878498</v>
      </c>
      <c r="BT925">
        <v>8.1536570000000008</v>
      </c>
      <c r="BU925">
        <v>3.585251</v>
      </c>
      <c r="BV925">
        <v>7.4890699999999999</v>
      </c>
      <c r="BW925">
        <v>1.627551</v>
      </c>
      <c r="BX925">
        <v>6.0631729999999999</v>
      </c>
      <c r="BY925">
        <v>3.3762880000000002</v>
      </c>
      <c r="BZ925">
        <v>5.5809860000000002</v>
      </c>
      <c r="CA925">
        <v>3.4485380000000001</v>
      </c>
      <c r="CB925">
        <v>5.4013629999999999</v>
      </c>
      <c r="CC925">
        <v>4.2579599999999997</v>
      </c>
      <c r="CD925">
        <v>5.6983309999999996</v>
      </c>
      <c r="CE925">
        <v>4.1367570000000002</v>
      </c>
      <c r="CF925">
        <v>7.2677440000000004</v>
      </c>
      <c r="CG925">
        <v>3.5042119999999999</v>
      </c>
      <c r="CH925">
        <v>6.2001379999999999</v>
      </c>
      <c r="CI925">
        <v>1.5531239999999999</v>
      </c>
      <c r="CJ925">
        <v>4.3969760000000004</v>
      </c>
      <c r="CK925">
        <v>2.5816590000000001</v>
      </c>
      <c r="CL925">
        <v>5.1882929999999998</v>
      </c>
      <c r="CM925">
        <v>2.6787580000000002</v>
      </c>
      <c r="CN925">
        <v>4.8397940000000004</v>
      </c>
      <c r="CO925">
        <v>4.0155279999999998</v>
      </c>
      <c r="CP925">
        <v>5.4696980000000002</v>
      </c>
      <c r="CQ925">
        <v>3.6360899999999998</v>
      </c>
      <c r="CR925">
        <v>6.8137530000000002</v>
      </c>
      <c r="CS925">
        <v>3.3653970000000002</v>
      </c>
      <c r="CT925">
        <v>6.9798689999999999</v>
      </c>
      <c r="CU925">
        <v>1.827043</v>
      </c>
      <c r="CV925">
        <v>4.3925650000000003</v>
      </c>
      <c r="CW925">
        <v>3.0800010000000002</v>
      </c>
      <c r="CX925">
        <v>4.7625029999999997</v>
      </c>
      <c r="CY925">
        <v>3.600025</v>
      </c>
      <c r="CZ925">
        <v>5.8323010000000002</v>
      </c>
      <c r="DA925">
        <v>4.0085620000000004</v>
      </c>
      <c r="DB925">
        <v>5.2578889999999996</v>
      </c>
      <c r="DC925">
        <v>4.293685</v>
      </c>
      <c r="DD925">
        <v>7.0444979999999999</v>
      </c>
      <c r="DE925">
        <v>101.369559</v>
      </c>
      <c r="DF925">
        <v>86.959449000000006</v>
      </c>
      <c r="DG925">
        <v>95.805958000000004</v>
      </c>
      <c r="DH925">
        <v>86.806552999999994</v>
      </c>
      <c r="DI925">
        <v>90.462591000000003</v>
      </c>
      <c r="DJ925">
        <v>81.033586999999997</v>
      </c>
      <c r="DK925">
        <v>120.326604</v>
      </c>
      <c r="DL925">
        <v>98.767612</v>
      </c>
      <c r="DM925">
        <v>108.060914</v>
      </c>
      <c r="DN925">
        <v>97.665560999999997</v>
      </c>
      <c r="DO925">
        <v>138.55911800000001</v>
      </c>
      <c r="DP925">
        <v>92.423197999999999</v>
      </c>
      <c r="DQ925">
        <v>127.540891</v>
      </c>
      <c r="DR925">
        <v>110.371673</v>
      </c>
      <c r="DS925">
        <v>161.63364999999999</v>
      </c>
      <c r="DT925">
        <v>10.995065</v>
      </c>
      <c r="DU925">
        <v>189.38499999999999</v>
      </c>
      <c r="DV925">
        <v>14.051166</v>
      </c>
      <c r="DW925">
        <v>180.202077</v>
      </c>
      <c r="DX925">
        <v>9.8508130000000005</v>
      </c>
      <c r="DY925">
        <v>175.37026900000001</v>
      </c>
      <c r="DZ925">
        <v>118.88</v>
      </c>
      <c r="EA925">
        <v>5.53</v>
      </c>
      <c r="EB925">
        <v>650.70000000000005</v>
      </c>
      <c r="EC925">
        <v>120.04</v>
      </c>
      <c r="ED925">
        <v>5.7240000000000002</v>
      </c>
      <c r="EE925">
        <v>678.1</v>
      </c>
      <c r="EF925">
        <v>120.53</v>
      </c>
      <c r="EG925">
        <v>5.226</v>
      </c>
      <c r="EH925">
        <v>620.20000000000005</v>
      </c>
      <c r="EI925">
        <v>119.730003</v>
      </c>
      <c r="EJ925">
        <v>2.6520000000000001</v>
      </c>
      <c r="EK925">
        <v>317.39999399999999</v>
      </c>
      <c r="EL925">
        <v>1.8078939999999999</v>
      </c>
      <c r="EM925">
        <v>3.995269</v>
      </c>
      <c r="EN925">
        <v>32.230829</v>
      </c>
      <c r="EO925">
        <v>-19.998429000000002</v>
      </c>
      <c r="EP925">
        <v>-14.682695000000001</v>
      </c>
      <c r="EQ925">
        <v>-22.115096999999999</v>
      </c>
      <c r="ER925">
        <v>106.02074</v>
      </c>
      <c r="ES925">
        <v>102.42403400000001</v>
      </c>
      <c r="ET925">
        <v>100.481464</v>
      </c>
      <c r="EU925">
        <v>5.9648940000000001</v>
      </c>
      <c r="EV925">
        <v>7176.2205100000001</v>
      </c>
      <c r="EW925">
        <v>7387.0051480000002</v>
      </c>
      <c r="EX925">
        <v>6320.0421779999997</v>
      </c>
      <c r="EY925">
        <v>4205.8090480000001</v>
      </c>
    </row>
    <row r="926" spans="1:155" x14ac:dyDescent="0.25">
      <c r="A926" s="741">
        <v>46246</v>
      </c>
      <c r="B926" s="740">
        <v>0.82181712962962961</v>
      </c>
      <c r="C926">
        <v>54900</v>
      </c>
      <c r="D926">
        <v>0</v>
      </c>
      <c r="E926">
        <v>0</v>
      </c>
      <c r="F926">
        <v>74.996500999999995</v>
      </c>
      <c r="G926">
        <v>72.688310999999999</v>
      </c>
      <c r="H926">
        <v>64.470917</v>
      </c>
      <c r="I926">
        <v>73.243881000000002</v>
      </c>
      <c r="J926">
        <v>75.211950000000002</v>
      </c>
      <c r="K926">
        <v>72.257923000000005</v>
      </c>
      <c r="L926">
        <v>70.765197999999998</v>
      </c>
      <c r="M926">
        <v>71.126384000000002</v>
      </c>
      <c r="N926">
        <v>6.5209950000000001</v>
      </c>
      <c r="O926">
        <v>4.5388339999999996</v>
      </c>
      <c r="P926">
        <v>4.6682230000000002</v>
      </c>
      <c r="Q926">
        <v>8.1450949999999995</v>
      </c>
      <c r="R926">
        <v>6.0124440000000003</v>
      </c>
      <c r="S926">
        <v>6.6440140000000003</v>
      </c>
      <c r="T926">
        <v>8.7455060000000007</v>
      </c>
      <c r="U926">
        <v>13.332523999999999</v>
      </c>
      <c r="V926">
        <v>17.494088000000001</v>
      </c>
      <c r="W926">
        <v>16.492640000000002</v>
      </c>
      <c r="X926">
        <v>12.02852</v>
      </c>
      <c r="Y926">
        <v>11.183116999999999</v>
      </c>
      <c r="Z926">
        <v>11.872287</v>
      </c>
      <c r="AA926">
        <v>14.081771</v>
      </c>
      <c r="AB926">
        <v>12.241339</v>
      </c>
      <c r="AC926">
        <v>-4.1328849999999999</v>
      </c>
      <c r="AD926">
        <v>12.453049999999999</v>
      </c>
      <c r="AE926">
        <v>-0.35216399999999998</v>
      </c>
      <c r="AF926">
        <v>10.442556</v>
      </c>
      <c r="AG926">
        <v>1.5800860000000001</v>
      </c>
      <c r="AH926">
        <v>-18.435852000000001</v>
      </c>
      <c r="AI926">
        <v>-10.87956</v>
      </c>
      <c r="AJ926">
        <v>9.4440670000000004</v>
      </c>
      <c r="AK926">
        <v>5.2562689999999996</v>
      </c>
      <c r="AL926">
        <v>13.259369</v>
      </c>
      <c r="AM926">
        <v>3.1499700000000002</v>
      </c>
      <c r="AN926">
        <v>13.193193000000001</v>
      </c>
      <c r="AO926">
        <v>4.433173</v>
      </c>
      <c r="AP926">
        <v>15.376859</v>
      </c>
      <c r="AQ926">
        <v>4.4203229999999998</v>
      </c>
      <c r="AR926">
        <v>13.746703</v>
      </c>
      <c r="AS926">
        <v>5.4082869999999996</v>
      </c>
      <c r="AT926">
        <v>13.165105000000001</v>
      </c>
      <c r="AU926">
        <v>5.2049969999999997</v>
      </c>
      <c r="AV926">
        <v>12.560616</v>
      </c>
      <c r="AW926">
        <v>4.024915</v>
      </c>
      <c r="AX926">
        <v>10.777379</v>
      </c>
      <c r="AY926">
        <v>3.1490649999999998</v>
      </c>
      <c r="AZ926">
        <v>10.899146999999999</v>
      </c>
      <c r="BA926">
        <v>4.2516319999999999</v>
      </c>
      <c r="BB926">
        <v>12.167185</v>
      </c>
      <c r="BC926">
        <v>4.1098679999999996</v>
      </c>
      <c r="BD926">
        <v>12.666312</v>
      </c>
      <c r="BE926">
        <v>4.2778980000000004</v>
      </c>
      <c r="BF926">
        <v>12.336016000000001</v>
      </c>
      <c r="BG926">
        <v>4.1911329999999998</v>
      </c>
      <c r="BH926">
        <v>9.5506390000000003</v>
      </c>
      <c r="BI926">
        <v>3.6191990000000001</v>
      </c>
      <c r="BJ926">
        <v>9.3807100000000005</v>
      </c>
      <c r="BK926">
        <v>2.065661</v>
      </c>
      <c r="BL926">
        <v>6.5833360000000001</v>
      </c>
      <c r="BM926">
        <v>2.2047400000000001</v>
      </c>
      <c r="BN926">
        <v>7.4337020000000003</v>
      </c>
      <c r="BO926">
        <v>2.948423</v>
      </c>
      <c r="BP926">
        <v>7.3884650000000001</v>
      </c>
      <c r="BQ926">
        <v>4.2405869999999997</v>
      </c>
      <c r="BR926">
        <v>7.250705</v>
      </c>
      <c r="BS926">
        <v>3.8762370000000002</v>
      </c>
      <c r="BT926">
        <v>8.1678429999999995</v>
      </c>
      <c r="BU926">
        <v>3.5685579999999999</v>
      </c>
      <c r="BV926">
        <v>7.504912</v>
      </c>
      <c r="BW926">
        <v>1.630166</v>
      </c>
      <c r="BX926">
        <v>6.0687030000000002</v>
      </c>
      <c r="BY926">
        <v>3.3662109999999998</v>
      </c>
      <c r="BZ926">
        <v>5.5903869999999998</v>
      </c>
      <c r="CA926">
        <v>3.4267150000000002</v>
      </c>
      <c r="CB926">
        <v>5.4080170000000001</v>
      </c>
      <c r="CC926">
        <v>4.2673560000000004</v>
      </c>
      <c r="CD926">
        <v>5.7214479999999996</v>
      </c>
      <c r="CE926">
        <v>4.1415629999999997</v>
      </c>
      <c r="CF926">
        <v>7.2999390000000002</v>
      </c>
      <c r="CG926">
        <v>3.5090119999999998</v>
      </c>
      <c r="CH926">
        <v>6.2109050000000003</v>
      </c>
      <c r="CI926">
        <v>1.553825</v>
      </c>
      <c r="CJ926">
        <v>4.4077710000000003</v>
      </c>
      <c r="CK926">
        <v>2.5676070000000002</v>
      </c>
      <c r="CL926">
        <v>5.1972170000000002</v>
      </c>
      <c r="CM926">
        <v>2.6739109999999999</v>
      </c>
      <c r="CN926">
        <v>4.833577</v>
      </c>
      <c r="CO926">
        <v>4.026294</v>
      </c>
      <c r="CP926">
        <v>5.4941769999999996</v>
      </c>
      <c r="CQ926">
        <v>3.6266349999999998</v>
      </c>
      <c r="CR926">
        <v>6.8427569999999998</v>
      </c>
      <c r="CS926">
        <v>3.3568560000000001</v>
      </c>
      <c r="CT926">
        <v>6.9939169999999997</v>
      </c>
      <c r="CU926">
        <v>1.825534</v>
      </c>
      <c r="CV926">
        <v>4.3979460000000001</v>
      </c>
      <c r="CW926">
        <v>3.0623990000000001</v>
      </c>
      <c r="CX926">
        <v>4.7460420000000001</v>
      </c>
      <c r="CY926">
        <v>3.6088089999999999</v>
      </c>
      <c r="CZ926">
        <v>5.8089959999999996</v>
      </c>
      <c r="DA926">
        <v>4.0076260000000001</v>
      </c>
      <c r="DB926">
        <v>5.2528290000000002</v>
      </c>
      <c r="DC926">
        <v>4.3134050000000004</v>
      </c>
      <c r="DD926">
        <v>7.0254019999999997</v>
      </c>
      <c r="DE926">
        <v>101.40366899999999</v>
      </c>
      <c r="DF926">
        <v>86.918484000000007</v>
      </c>
      <c r="DG926">
        <v>95.939013000000003</v>
      </c>
      <c r="DH926">
        <v>86.585560999999998</v>
      </c>
      <c r="DI926">
        <v>90.789845</v>
      </c>
      <c r="DJ926">
        <v>90.345533000000003</v>
      </c>
      <c r="DK926">
        <v>120.316524</v>
      </c>
      <c r="DL926">
        <v>98.792462</v>
      </c>
      <c r="DM926">
        <v>107.907321</v>
      </c>
      <c r="DN926">
        <v>97.580230999999998</v>
      </c>
      <c r="DO926">
        <v>138.66961800000001</v>
      </c>
      <c r="DP926">
        <v>92.410224999999997</v>
      </c>
      <c r="DQ926">
        <v>127.428119</v>
      </c>
      <c r="DR926">
        <v>110.22392000000001</v>
      </c>
      <c r="DS926">
        <v>161.64860899999999</v>
      </c>
      <c r="DT926">
        <v>10.932620999999999</v>
      </c>
      <c r="DU926">
        <v>189.43184600000001</v>
      </c>
      <c r="DV926">
        <v>13.972054</v>
      </c>
      <c r="DW926">
        <v>179.829644</v>
      </c>
      <c r="DX926">
        <v>9.757949</v>
      </c>
      <c r="DY926">
        <v>176.146818</v>
      </c>
      <c r="DZ926">
        <v>118.79</v>
      </c>
      <c r="EA926">
        <v>5.5090000000000003</v>
      </c>
      <c r="EB926">
        <v>648.4</v>
      </c>
      <c r="EC926">
        <v>119.87</v>
      </c>
      <c r="ED926">
        <v>5.7089999999999996</v>
      </c>
      <c r="EE926">
        <v>677.5</v>
      </c>
      <c r="EF926">
        <v>120.26</v>
      </c>
      <c r="EG926">
        <v>5.22</v>
      </c>
      <c r="EH926">
        <v>618.5</v>
      </c>
      <c r="EI926">
        <v>119.489998</v>
      </c>
      <c r="EJ926">
        <v>2.649</v>
      </c>
      <c r="EK926">
        <v>316.5</v>
      </c>
      <c r="EL926">
        <v>1.6761820000000001</v>
      </c>
      <c r="EM926">
        <v>3.9350999999999998</v>
      </c>
      <c r="EN926">
        <v>31.734280999999999</v>
      </c>
      <c r="EO926">
        <v>-20.112034000000001</v>
      </c>
      <c r="EP926">
        <v>-14.81466</v>
      </c>
      <c r="EQ926">
        <v>-22.290213999999999</v>
      </c>
      <c r="ER926">
        <v>106.038782</v>
      </c>
      <c r="ES926">
        <v>102.275565</v>
      </c>
      <c r="ET926">
        <v>100.796087</v>
      </c>
      <c r="EU926">
        <v>5.9732370000000001</v>
      </c>
      <c r="EV926">
        <v>7187.050362</v>
      </c>
      <c r="EW926">
        <v>7398.3201289999997</v>
      </c>
      <c r="EX926">
        <v>6330.3643750000001</v>
      </c>
      <c r="EY926">
        <v>4211.0947960000003</v>
      </c>
    </row>
    <row r="927" spans="1:155" x14ac:dyDescent="0.25">
      <c r="A927" s="741">
        <v>46246</v>
      </c>
      <c r="B927" s="740">
        <v>0.82251157407407405</v>
      </c>
      <c r="C927">
        <v>54960</v>
      </c>
      <c r="D927">
        <v>0</v>
      </c>
      <c r="E927">
        <v>0</v>
      </c>
      <c r="F927">
        <v>75.174216000000001</v>
      </c>
      <c r="G927">
        <v>72.723365999999999</v>
      </c>
      <c r="H927">
        <v>64.683358999999996</v>
      </c>
      <c r="I927">
        <v>73.286011000000002</v>
      </c>
      <c r="J927">
        <v>75.220200000000006</v>
      </c>
      <c r="K927">
        <v>72.312389999999994</v>
      </c>
      <c r="L927">
        <v>70.739012000000002</v>
      </c>
      <c r="M927">
        <v>71.112939999999995</v>
      </c>
      <c r="N927">
        <v>6.7936870000000003</v>
      </c>
      <c r="O927">
        <v>4.8490169999999999</v>
      </c>
      <c r="P927">
        <v>4.6687409999999998</v>
      </c>
      <c r="Q927">
        <v>6.2537440000000002</v>
      </c>
      <c r="R927">
        <v>6.3699919999999999</v>
      </c>
      <c r="S927">
        <v>6.9436210000000003</v>
      </c>
      <c r="T927">
        <v>8.4748719999999995</v>
      </c>
      <c r="U927">
        <v>43.048653000000002</v>
      </c>
      <c r="V927">
        <v>19.878899000000001</v>
      </c>
      <c r="W927">
        <v>24.386938000000001</v>
      </c>
      <c r="X927">
        <v>33.101072000000002</v>
      </c>
      <c r="Y927">
        <v>50.756455000000003</v>
      </c>
      <c r="Z927">
        <v>33.332549</v>
      </c>
      <c r="AA927">
        <v>14.357946</v>
      </c>
      <c r="AB927">
        <v>19.062688000000001</v>
      </c>
      <c r="AC927">
        <v>-3.797383</v>
      </c>
      <c r="AD927">
        <v>39.733884000000003</v>
      </c>
      <c r="AE927">
        <v>1.6560550000000001</v>
      </c>
      <c r="AF927">
        <v>32.697429</v>
      </c>
      <c r="AG927">
        <v>9.7861019999999996</v>
      </c>
      <c r="AH927">
        <v>-18.451951999999999</v>
      </c>
      <c r="AI927">
        <v>-10.8809</v>
      </c>
      <c r="AJ927">
        <v>9.5634960000000007</v>
      </c>
      <c r="AK927">
        <v>5.2563370000000003</v>
      </c>
      <c r="AL927">
        <v>13.28844</v>
      </c>
      <c r="AM927">
        <v>3.18682</v>
      </c>
      <c r="AN927">
        <v>13.219093000000001</v>
      </c>
      <c r="AO927">
        <v>4.4589210000000001</v>
      </c>
      <c r="AP927">
        <v>15.397246000000001</v>
      </c>
      <c r="AQ927">
        <v>4.4148630000000004</v>
      </c>
      <c r="AR927">
        <v>13.751901</v>
      </c>
      <c r="AS927">
        <v>5.4447080000000003</v>
      </c>
      <c r="AT927">
        <v>13.193925999999999</v>
      </c>
      <c r="AU927">
        <v>5.2419359999999999</v>
      </c>
      <c r="AV927">
        <v>12.605791</v>
      </c>
      <c r="AW927">
        <v>4.0529210000000004</v>
      </c>
      <c r="AX927">
        <v>10.789197</v>
      </c>
      <c r="AY927">
        <v>3.1807859999999999</v>
      </c>
      <c r="AZ927">
        <v>10.907838</v>
      </c>
      <c r="BA927">
        <v>4.2773919999999999</v>
      </c>
      <c r="BB927">
        <v>12.202852999999999</v>
      </c>
      <c r="BC927">
        <v>4.1519180000000002</v>
      </c>
      <c r="BD927">
        <v>12.694698000000001</v>
      </c>
      <c r="BE927">
        <v>4.2994669999999999</v>
      </c>
      <c r="BF927">
        <v>12.355976999999999</v>
      </c>
      <c r="BG927">
        <v>4.226477</v>
      </c>
      <c r="BH927">
        <v>9.5634460000000008</v>
      </c>
      <c r="BI927">
        <v>3.6753089999999999</v>
      </c>
      <c r="BJ927">
        <v>9.4165469999999996</v>
      </c>
      <c r="BK927">
        <v>2.1037270000000001</v>
      </c>
      <c r="BL927">
        <v>6.590954</v>
      </c>
      <c r="BM927">
        <v>2.2225389999999998</v>
      </c>
      <c r="BN927">
        <v>7.4423579999999996</v>
      </c>
      <c r="BO927">
        <v>2.9815130000000001</v>
      </c>
      <c r="BP927">
        <v>7.4199679999999999</v>
      </c>
      <c r="BQ927">
        <v>4.2846299999999999</v>
      </c>
      <c r="BR927">
        <v>7.2343089999999997</v>
      </c>
      <c r="BS927">
        <v>3.8909940000000001</v>
      </c>
      <c r="BT927">
        <v>8.1710960000000004</v>
      </c>
      <c r="BU927">
        <v>3.6001340000000002</v>
      </c>
      <c r="BV927">
        <v>7.5079799999999999</v>
      </c>
      <c r="BW927">
        <v>1.627731</v>
      </c>
      <c r="BX927">
        <v>6.0650579999999996</v>
      </c>
      <c r="BY927">
        <v>3.3648500000000001</v>
      </c>
      <c r="BZ927">
        <v>5.5486440000000004</v>
      </c>
      <c r="CA927">
        <v>3.4197700000000002</v>
      </c>
      <c r="CB927">
        <v>5.3919269999999999</v>
      </c>
      <c r="CC927">
        <v>4.2946229999999996</v>
      </c>
      <c r="CD927">
        <v>5.7115539999999996</v>
      </c>
      <c r="CE927">
        <v>4.162407</v>
      </c>
      <c r="CF927">
        <v>7.2908220000000004</v>
      </c>
      <c r="CG927">
        <v>3.5274169999999998</v>
      </c>
      <c r="CH927">
        <v>6.2012419999999997</v>
      </c>
      <c r="CI927">
        <v>1.5666800000000001</v>
      </c>
      <c r="CJ927">
        <v>4.4081789999999996</v>
      </c>
      <c r="CK927">
        <v>2.5696319999999999</v>
      </c>
      <c r="CL927">
        <v>5.1795220000000004</v>
      </c>
      <c r="CM927">
        <v>2.695262</v>
      </c>
      <c r="CN927">
        <v>4.8487359999999997</v>
      </c>
      <c r="CO927">
        <v>4.0529510000000002</v>
      </c>
      <c r="CP927">
        <v>5.493055</v>
      </c>
      <c r="CQ927">
        <v>3.6553770000000001</v>
      </c>
      <c r="CR927">
        <v>6.8672469999999999</v>
      </c>
      <c r="CS927">
        <v>3.3874490000000002</v>
      </c>
      <c r="CT927">
        <v>7.0105719999999998</v>
      </c>
      <c r="CU927">
        <v>1.834945</v>
      </c>
      <c r="CV927">
        <v>4.3820779999999999</v>
      </c>
      <c r="CW927">
        <v>3.0929470000000001</v>
      </c>
      <c r="CX927">
        <v>4.7781529999999997</v>
      </c>
      <c r="CY927">
        <v>3.6060530000000002</v>
      </c>
      <c r="CZ927">
        <v>5.8566279999999997</v>
      </c>
      <c r="DA927">
        <v>4.009207</v>
      </c>
      <c r="DB927">
        <v>5.3002440000000002</v>
      </c>
      <c r="DC927">
        <v>4.330133</v>
      </c>
      <c r="DD927">
        <v>7.0783690000000004</v>
      </c>
      <c r="DE927">
        <v>101.33926700000001</v>
      </c>
      <c r="DF927">
        <v>87.413251000000002</v>
      </c>
      <c r="DG927">
        <v>96.324866999999998</v>
      </c>
      <c r="DH927">
        <v>87.078434000000001</v>
      </c>
      <c r="DI927">
        <v>90.636004999999997</v>
      </c>
      <c r="DJ927">
        <v>88.613888000000003</v>
      </c>
      <c r="DK927">
        <v>120.151582</v>
      </c>
      <c r="DL927">
        <v>98.683743000000007</v>
      </c>
      <c r="DM927">
        <v>108.001097</v>
      </c>
      <c r="DN927">
        <v>97.781047999999998</v>
      </c>
      <c r="DO927">
        <v>138.33413100000001</v>
      </c>
      <c r="DP927">
        <v>92.500462999999996</v>
      </c>
      <c r="DQ927">
        <v>127.39749</v>
      </c>
      <c r="DR927">
        <v>110.310402</v>
      </c>
      <c r="DS927">
        <v>161.66749999999999</v>
      </c>
      <c r="DT927">
        <v>10.950163999999999</v>
      </c>
      <c r="DU927">
        <v>189.57947799999999</v>
      </c>
      <c r="DV927">
        <v>14.187765000000001</v>
      </c>
      <c r="DW927">
        <v>180.671797</v>
      </c>
      <c r="DX927">
        <v>10.000678000000001</v>
      </c>
      <c r="DY927">
        <v>175.88858400000001</v>
      </c>
      <c r="DZ927">
        <v>118.84</v>
      </c>
      <c r="EA927">
        <v>5.5170000000000003</v>
      </c>
      <c r="EB927">
        <v>651.1</v>
      </c>
      <c r="EC927">
        <v>119.82</v>
      </c>
      <c r="ED927">
        <v>5.7249999999999996</v>
      </c>
      <c r="EE927">
        <v>679</v>
      </c>
      <c r="EF927">
        <v>120.23</v>
      </c>
      <c r="EG927">
        <v>5.2229999999999999</v>
      </c>
      <c r="EH927">
        <v>619.29999999999995</v>
      </c>
      <c r="EI927">
        <v>119.360001</v>
      </c>
      <c r="EJ927">
        <v>2.6480000000000001</v>
      </c>
      <c r="EK927">
        <v>316</v>
      </c>
      <c r="EL927">
        <v>1.628144</v>
      </c>
      <c r="EM927">
        <v>3.5745930000000001</v>
      </c>
      <c r="EN927">
        <v>31.397068000000001</v>
      </c>
      <c r="EO927">
        <v>-20.080096000000001</v>
      </c>
      <c r="EP927">
        <v>-14.455493000000001</v>
      </c>
      <c r="EQ927">
        <v>-21.833572</v>
      </c>
      <c r="ER927">
        <v>106.095618</v>
      </c>
      <c r="ES927">
        <v>102.61099</v>
      </c>
      <c r="ET927">
        <v>100.69156599999999</v>
      </c>
      <c r="EU927">
        <v>5.9904789999999997</v>
      </c>
      <c r="EV927">
        <v>7197.8673099999996</v>
      </c>
      <c r="EW927">
        <v>7409.6205090000003</v>
      </c>
      <c r="EX927">
        <v>6340.6645319999998</v>
      </c>
      <c r="EY927">
        <v>4216.368399</v>
      </c>
    </row>
    <row r="928" spans="1:155" x14ac:dyDescent="0.25">
      <c r="A928" s="741">
        <v>46246</v>
      </c>
      <c r="B928" s="740">
        <v>0.82320601851851849</v>
      </c>
      <c r="C928">
        <v>55020</v>
      </c>
      <c r="D928">
        <v>0</v>
      </c>
      <c r="E928">
        <v>0</v>
      </c>
      <c r="F928">
        <v>75.217923999999996</v>
      </c>
      <c r="G928">
        <v>72.609639000000001</v>
      </c>
      <c r="H928">
        <v>64.866135999999997</v>
      </c>
      <c r="I928">
        <v>73.274002999999993</v>
      </c>
      <c r="J928">
        <v>75.190060000000003</v>
      </c>
      <c r="K928">
        <v>72.315199000000007</v>
      </c>
      <c r="L928">
        <v>70.765011999999999</v>
      </c>
      <c r="M928">
        <v>71.077821999999998</v>
      </c>
      <c r="N928">
        <v>7.7009489999999996</v>
      </c>
      <c r="O928">
        <v>5.5133099999999997</v>
      </c>
      <c r="P928">
        <v>5.5330120000000003</v>
      </c>
      <c r="Q928">
        <v>7.935346</v>
      </c>
      <c r="R928">
        <v>8.497185</v>
      </c>
      <c r="S928">
        <v>8.4168850000000006</v>
      </c>
      <c r="T928">
        <v>9.8836549999999992</v>
      </c>
      <c r="U928">
        <v>17.690376000000001</v>
      </c>
      <c r="V928">
        <v>24.003305999999998</v>
      </c>
      <c r="W928">
        <v>24.784358000000001</v>
      </c>
      <c r="X928">
        <v>18.084102000000001</v>
      </c>
      <c r="Y928">
        <v>17.831447000000001</v>
      </c>
      <c r="Z928">
        <v>16.815967000000001</v>
      </c>
      <c r="AA928">
        <v>19.885338999999998</v>
      </c>
      <c r="AB928">
        <v>18.775938</v>
      </c>
      <c r="AC928">
        <v>-0.29157899999999998</v>
      </c>
      <c r="AD928">
        <v>17.517465000000001</v>
      </c>
      <c r="AE928">
        <v>4.6415449999999998</v>
      </c>
      <c r="AF928">
        <v>15.201506</v>
      </c>
      <c r="AG928">
        <v>8.7336530000000003</v>
      </c>
      <c r="AH928">
        <v>-15.611611999999999</v>
      </c>
      <c r="AI928">
        <v>-7.4887779999999999</v>
      </c>
      <c r="AJ928">
        <v>15.667897999999999</v>
      </c>
      <c r="AK928">
        <v>5.3142259999999997</v>
      </c>
      <c r="AL928">
        <v>13.301348000000001</v>
      </c>
      <c r="AM928">
        <v>3.1902590000000002</v>
      </c>
      <c r="AN928">
        <v>13.272795</v>
      </c>
      <c r="AO928">
        <v>4.4479499999999996</v>
      </c>
      <c r="AP928">
        <v>15.448361999999999</v>
      </c>
      <c r="AQ928">
        <v>4.4644719999999998</v>
      </c>
      <c r="AR928">
        <v>13.750142</v>
      </c>
      <c r="AS928">
        <v>5.441554</v>
      </c>
      <c r="AT928">
        <v>13.209156999999999</v>
      </c>
      <c r="AU928">
        <v>5.257339</v>
      </c>
      <c r="AV928">
        <v>12.606064</v>
      </c>
      <c r="AW928">
        <v>4.1161659999999998</v>
      </c>
      <c r="AX928">
        <v>10.830003</v>
      </c>
      <c r="AY928">
        <v>3.2344580000000001</v>
      </c>
      <c r="AZ928">
        <v>10.911681</v>
      </c>
      <c r="BA928">
        <v>4.2826490000000002</v>
      </c>
      <c r="BB928">
        <v>12.190871</v>
      </c>
      <c r="BC928">
        <v>4.1567850000000002</v>
      </c>
      <c r="BD928">
        <v>12.717650000000001</v>
      </c>
      <c r="BE928">
        <v>4.2929180000000002</v>
      </c>
      <c r="BF928">
        <v>12.37673</v>
      </c>
      <c r="BG928">
        <v>4.237832</v>
      </c>
      <c r="BH928">
        <v>9.589162</v>
      </c>
      <c r="BI928">
        <v>3.6778140000000001</v>
      </c>
      <c r="BJ928">
        <v>9.4385510000000004</v>
      </c>
      <c r="BK928">
        <v>2.1139950000000001</v>
      </c>
      <c r="BL928">
        <v>6.6304319999999999</v>
      </c>
      <c r="BM928">
        <v>2.2143860000000002</v>
      </c>
      <c r="BN928">
        <v>7.4590680000000003</v>
      </c>
      <c r="BO928">
        <v>2.982237</v>
      </c>
      <c r="BP928">
        <v>7.4216009999999999</v>
      </c>
      <c r="BQ928">
        <v>4.2610229999999998</v>
      </c>
      <c r="BR928">
        <v>7.3013979999999998</v>
      </c>
      <c r="BS928">
        <v>3.928102</v>
      </c>
      <c r="BT928">
        <v>8.2180129999999991</v>
      </c>
      <c r="BU928">
        <v>3.6118000000000001</v>
      </c>
      <c r="BV928">
        <v>7.5511020000000002</v>
      </c>
      <c r="BW928">
        <v>1.6320570000000001</v>
      </c>
      <c r="BX928">
        <v>6.1005669999999999</v>
      </c>
      <c r="BY928">
        <v>3.372922</v>
      </c>
      <c r="BZ928">
        <v>5.619942</v>
      </c>
      <c r="CA928">
        <v>3.4559060000000001</v>
      </c>
      <c r="CB928">
        <v>5.4242900000000001</v>
      </c>
      <c r="CC928">
        <v>4.3065879999999996</v>
      </c>
      <c r="CD928">
        <v>5.7349459999999999</v>
      </c>
      <c r="CE928">
        <v>4.2028400000000001</v>
      </c>
      <c r="CF928">
        <v>7.3329069999999996</v>
      </c>
      <c r="CG928">
        <v>3.5315949999999998</v>
      </c>
      <c r="CH928">
        <v>6.2532480000000001</v>
      </c>
      <c r="CI928">
        <v>1.557747</v>
      </c>
      <c r="CJ928">
        <v>4.4015789999999999</v>
      </c>
      <c r="CK928">
        <v>2.5604580000000001</v>
      </c>
      <c r="CL928">
        <v>5.1887210000000001</v>
      </c>
      <c r="CM928">
        <v>2.6952919999999998</v>
      </c>
      <c r="CN928">
        <v>4.8652879999999996</v>
      </c>
      <c r="CO928">
        <v>4.0571250000000001</v>
      </c>
      <c r="CP928">
        <v>5.5375129999999997</v>
      </c>
      <c r="CQ928">
        <v>3.6903079999999999</v>
      </c>
      <c r="CR928">
        <v>6.8686309999999997</v>
      </c>
      <c r="CS928">
        <v>3.3948149999999999</v>
      </c>
      <c r="CT928">
        <v>7.012346</v>
      </c>
      <c r="CU928">
        <v>1.7952650000000001</v>
      </c>
      <c r="CV928">
        <v>4.4150679999999998</v>
      </c>
      <c r="CW928">
        <v>3.0882930000000002</v>
      </c>
      <c r="CX928">
        <v>4.7537710000000004</v>
      </c>
      <c r="CY928">
        <v>3.6432020000000001</v>
      </c>
      <c r="CZ928">
        <v>5.8217509999999999</v>
      </c>
      <c r="DA928">
        <v>4.0248299999999997</v>
      </c>
      <c r="DB928">
        <v>5.2700019999999999</v>
      </c>
      <c r="DC928">
        <v>4.3338150000000004</v>
      </c>
      <c r="DD928">
        <v>7.0427650000000002</v>
      </c>
      <c r="DE928">
        <v>103.314609</v>
      </c>
      <c r="DF928">
        <v>87.628856999999996</v>
      </c>
      <c r="DG928">
        <v>97.804051000000001</v>
      </c>
      <c r="DH928">
        <v>87.641344000000004</v>
      </c>
      <c r="DI928">
        <v>91.657634000000002</v>
      </c>
      <c r="DJ928">
        <v>69.071507999999994</v>
      </c>
      <c r="DK928">
        <v>120.686672</v>
      </c>
      <c r="DL928">
        <v>98.279544000000001</v>
      </c>
      <c r="DM928">
        <v>109.824209</v>
      </c>
      <c r="DN928">
        <v>99.238093000000006</v>
      </c>
      <c r="DO928">
        <v>140.39081899999999</v>
      </c>
      <c r="DP928">
        <v>93.332058000000004</v>
      </c>
      <c r="DQ928">
        <v>128.220248</v>
      </c>
      <c r="DR928">
        <v>113.284094</v>
      </c>
      <c r="DS928">
        <v>163.12592599999999</v>
      </c>
      <c r="DT928">
        <v>12.498915</v>
      </c>
      <c r="DU928">
        <v>196.016785</v>
      </c>
      <c r="DV928">
        <v>16.074345000000001</v>
      </c>
      <c r="DW928">
        <v>187.44158300000001</v>
      </c>
      <c r="DX928">
        <v>11.187742</v>
      </c>
      <c r="DY928">
        <v>178.692714</v>
      </c>
      <c r="DZ928">
        <v>117.29</v>
      </c>
      <c r="EA928">
        <v>5.7939999999999996</v>
      </c>
      <c r="EB928">
        <v>673.4</v>
      </c>
      <c r="EC928">
        <v>119.79</v>
      </c>
      <c r="ED928">
        <v>6.0129999999999999</v>
      </c>
      <c r="EE928">
        <v>711</v>
      </c>
      <c r="EF928">
        <v>119.87</v>
      </c>
      <c r="EG928">
        <v>5.3739999999999997</v>
      </c>
      <c r="EH928">
        <v>636.9</v>
      </c>
      <c r="EI928">
        <v>117.050003</v>
      </c>
      <c r="EJ928">
        <v>6.3639999999999999</v>
      </c>
      <c r="EK928">
        <v>744.90002400000003</v>
      </c>
      <c r="EL928">
        <v>1.713317</v>
      </c>
      <c r="EM928">
        <v>3.9104670000000001</v>
      </c>
      <c r="EN928">
        <v>35.317132000000001</v>
      </c>
      <c r="EO928">
        <v>-17.324929000000001</v>
      </c>
      <c r="EP928">
        <v>-11.399245000000001</v>
      </c>
      <c r="EQ928">
        <v>-19.649234</v>
      </c>
      <c r="ER928">
        <v>108.545147</v>
      </c>
      <c r="ES928">
        <v>105.269599</v>
      </c>
      <c r="ET928">
        <v>101.821039</v>
      </c>
      <c r="EU928">
        <v>6.006062</v>
      </c>
      <c r="EV928">
        <v>7208.9010859999999</v>
      </c>
      <c r="EW928">
        <v>7421.2479659999999</v>
      </c>
      <c r="EX928">
        <v>6351.1653480000004</v>
      </c>
      <c r="EY928">
        <v>4226.7883179999999</v>
      </c>
    </row>
    <row r="929" spans="1:155" x14ac:dyDescent="0.25">
      <c r="A929" s="741">
        <v>46246</v>
      </c>
      <c r="B929" s="740">
        <v>0.82390046296296293</v>
      </c>
      <c r="C929">
        <v>55080</v>
      </c>
      <c r="D929">
        <v>0</v>
      </c>
      <c r="E929">
        <v>0</v>
      </c>
      <c r="F929">
        <v>75.262711999999993</v>
      </c>
      <c r="G929">
        <v>72.668542000000002</v>
      </c>
      <c r="H929">
        <v>64.676758000000007</v>
      </c>
      <c r="I929">
        <v>73.264308</v>
      </c>
      <c r="J929">
        <v>75.196012999999994</v>
      </c>
      <c r="K929">
        <v>72.336849999999998</v>
      </c>
      <c r="L929">
        <v>70.776610000000005</v>
      </c>
      <c r="M929">
        <v>71.094508000000005</v>
      </c>
      <c r="N929">
        <v>7.0399279999999997</v>
      </c>
      <c r="O929">
        <v>5.4113300000000004</v>
      </c>
      <c r="P929">
        <v>5.6285179999999997</v>
      </c>
      <c r="Q929">
        <v>8.3089220000000008</v>
      </c>
      <c r="R929">
        <v>8.1984770000000005</v>
      </c>
      <c r="S929">
        <v>8.1300109999999997</v>
      </c>
      <c r="T929">
        <v>9.8979479999999995</v>
      </c>
      <c r="U929">
        <v>15.033296</v>
      </c>
      <c r="V929">
        <v>19.988372999999999</v>
      </c>
      <c r="W929">
        <v>18.921413999999999</v>
      </c>
      <c r="X929">
        <v>13.591614999999999</v>
      </c>
      <c r="Y929">
        <v>14.000703</v>
      </c>
      <c r="Z929">
        <v>14.462422</v>
      </c>
      <c r="AA929">
        <v>16.221252</v>
      </c>
      <c r="AB929">
        <v>14.413084</v>
      </c>
      <c r="AC929">
        <v>-1.5656540000000001</v>
      </c>
      <c r="AD929">
        <v>14.395647</v>
      </c>
      <c r="AE929">
        <v>3.0064299999999999</v>
      </c>
      <c r="AF929">
        <v>12.972807</v>
      </c>
      <c r="AG929">
        <v>6.1522639999999997</v>
      </c>
      <c r="AH929">
        <v>-16.392612</v>
      </c>
      <c r="AI929">
        <v>-8.7387730000000001</v>
      </c>
      <c r="AJ929">
        <v>15.609408999999999</v>
      </c>
      <c r="AK929">
        <v>5.3355649999999999</v>
      </c>
      <c r="AL929">
        <v>13.345796999999999</v>
      </c>
      <c r="AM929">
        <v>3.1843180000000002</v>
      </c>
      <c r="AN929">
        <v>13.31498</v>
      </c>
      <c r="AO929">
        <v>4.4840720000000003</v>
      </c>
      <c r="AP929">
        <v>15.482578999999999</v>
      </c>
      <c r="AQ929">
        <v>4.4464399999999999</v>
      </c>
      <c r="AR929">
        <v>13.817175000000001</v>
      </c>
      <c r="AS929">
        <v>5.4333039999999997</v>
      </c>
      <c r="AT929">
        <v>13.268732</v>
      </c>
      <c r="AU929">
        <v>5.2634980000000002</v>
      </c>
      <c r="AV929">
        <v>12.662965</v>
      </c>
      <c r="AW929">
        <v>4.1295590000000004</v>
      </c>
      <c r="AX929">
        <v>10.869185999999999</v>
      </c>
      <c r="AY929">
        <v>3.2175250000000002</v>
      </c>
      <c r="AZ929">
        <v>10.995875</v>
      </c>
      <c r="BA929">
        <v>4.2978810000000003</v>
      </c>
      <c r="BB929">
        <v>12.237819</v>
      </c>
      <c r="BC929">
        <v>4.1569859999999998</v>
      </c>
      <c r="BD929">
        <v>12.7691</v>
      </c>
      <c r="BE929">
        <v>4.318702</v>
      </c>
      <c r="BF929">
        <v>12.441241</v>
      </c>
      <c r="BG929">
        <v>4.2282690000000001</v>
      </c>
      <c r="BH929">
        <v>9.6639470000000003</v>
      </c>
      <c r="BI929">
        <v>3.7091400000000001</v>
      </c>
      <c r="BJ929">
        <v>9.4804209999999998</v>
      </c>
      <c r="BK929">
        <v>2.109804</v>
      </c>
      <c r="BL929">
        <v>6.6692689999999999</v>
      </c>
      <c r="BM929">
        <v>2.2157209999999998</v>
      </c>
      <c r="BN929">
        <v>7.496308</v>
      </c>
      <c r="BO929">
        <v>3.0082260000000001</v>
      </c>
      <c r="BP929">
        <v>7.477576</v>
      </c>
      <c r="BQ929">
        <v>4.2823710000000004</v>
      </c>
      <c r="BR929">
        <v>7.3390219999999999</v>
      </c>
      <c r="BS929">
        <v>3.9314680000000002</v>
      </c>
      <c r="BT929">
        <v>8.2756679999999996</v>
      </c>
      <c r="BU929">
        <v>3.6205289999999999</v>
      </c>
      <c r="BV929">
        <v>7.5771410000000001</v>
      </c>
      <c r="BW929">
        <v>1.629291</v>
      </c>
      <c r="BX929">
        <v>6.1190749999999996</v>
      </c>
      <c r="BY929">
        <v>3.3721990000000002</v>
      </c>
      <c r="BZ929">
        <v>5.657057</v>
      </c>
      <c r="CA929">
        <v>3.475676</v>
      </c>
      <c r="CB929">
        <v>5.4728709999999996</v>
      </c>
      <c r="CC929">
        <v>4.2887959999999996</v>
      </c>
      <c r="CD929">
        <v>5.7831489999999999</v>
      </c>
      <c r="CE929">
        <v>4.2098360000000001</v>
      </c>
      <c r="CF929">
        <v>7.3546659999999999</v>
      </c>
      <c r="CG929">
        <v>3.5442849999999999</v>
      </c>
      <c r="CH929">
        <v>6.2665290000000002</v>
      </c>
      <c r="CI929">
        <v>1.556832</v>
      </c>
      <c r="CJ929">
        <v>4.4594129999999996</v>
      </c>
      <c r="CK929">
        <v>2.582198</v>
      </c>
      <c r="CL929">
        <v>5.2190859999999999</v>
      </c>
      <c r="CM929">
        <v>2.6944819999999998</v>
      </c>
      <c r="CN929">
        <v>4.9086819999999998</v>
      </c>
      <c r="CO929">
        <v>4.077153</v>
      </c>
      <c r="CP929">
        <v>5.5595670000000004</v>
      </c>
      <c r="CQ929">
        <v>3.6834769999999999</v>
      </c>
      <c r="CR929">
        <v>6.9427700000000003</v>
      </c>
      <c r="CS929">
        <v>3.3741919999999999</v>
      </c>
      <c r="CT929">
        <v>7.0623500000000003</v>
      </c>
      <c r="CU929">
        <v>1.796359</v>
      </c>
      <c r="CV929">
        <v>4.4257949999999999</v>
      </c>
      <c r="CW929">
        <v>3.0719099999999999</v>
      </c>
      <c r="CX929">
        <v>4.7830399999999997</v>
      </c>
      <c r="CY929">
        <v>3.7060590000000002</v>
      </c>
      <c r="CZ929">
        <v>5.8665440000000002</v>
      </c>
      <c r="DA929">
        <v>4.0408650000000002</v>
      </c>
      <c r="DB929">
        <v>5.3153410000000001</v>
      </c>
      <c r="DC929">
        <v>4.3663660000000002</v>
      </c>
      <c r="DD929">
        <v>7.092149</v>
      </c>
      <c r="DE929">
        <v>102.977591</v>
      </c>
      <c r="DF929">
        <v>87.798196000000004</v>
      </c>
      <c r="DG929">
        <v>97.491220999999996</v>
      </c>
      <c r="DH929">
        <v>87.422725999999997</v>
      </c>
      <c r="DI929">
        <v>91.498289</v>
      </c>
      <c r="DJ929">
        <v>78.393246000000005</v>
      </c>
      <c r="DK929">
        <v>123.59125400000001</v>
      </c>
      <c r="DL929">
        <v>99.850506999999993</v>
      </c>
      <c r="DM929">
        <v>112.638867</v>
      </c>
      <c r="DN929">
        <v>99.252001000000007</v>
      </c>
      <c r="DO929">
        <v>140.99734699999999</v>
      </c>
      <c r="DP929">
        <v>93.358464999999995</v>
      </c>
      <c r="DQ929">
        <v>131.60271700000001</v>
      </c>
      <c r="DR929">
        <v>115.58965600000001</v>
      </c>
      <c r="DS929">
        <v>163.462524</v>
      </c>
      <c r="DT929">
        <v>11.981239</v>
      </c>
      <c r="DU929">
        <v>193.87412499999999</v>
      </c>
      <c r="DV929">
        <v>15.221271</v>
      </c>
      <c r="DW929">
        <v>184.97926699999999</v>
      </c>
      <c r="DX929">
        <v>10.889032</v>
      </c>
      <c r="DY929">
        <v>177.90955500000001</v>
      </c>
      <c r="DZ929">
        <v>118.6</v>
      </c>
      <c r="EA929">
        <v>5.6630000000000003</v>
      </c>
      <c r="EB929">
        <v>667.5</v>
      </c>
      <c r="EC929">
        <v>119.82</v>
      </c>
      <c r="ED929">
        <v>5.8719999999999999</v>
      </c>
      <c r="EE929">
        <v>696</v>
      </c>
      <c r="EF929">
        <v>120.22</v>
      </c>
      <c r="EG929">
        <v>5.3360000000000003</v>
      </c>
      <c r="EH929">
        <v>632.5</v>
      </c>
      <c r="EI929">
        <v>119.41999800000001</v>
      </c>
      <c r="EJ929">
        <v>2.65</v>
      </c>
      <c r="EK929">
        <v>316.39999399999999</v>
      </c>
      <c r="EL929">
        <v>1.839413</v>
      </c>
      <c r="EM929">
        <v>4.0240349999999996</v>
      </c>
      <c r="EN929">
        <v>35.800871000000001</v>
      </c>
      <c r="EO929">
        <v>-18.232025</v>
      </c>
      <c r="EP929">
        <v>-12.762808</v>
      </c>
      <c r="EQ929">
        <v>-20.191462000000001</v>
      </c>
      <c r="ER929">
        <v>107.735986</v>
      </c>
      <c r="ES929">
        <v>104.31026300000001</v>
      </c>
      <c r="ET929">
        <v>101.506805</v>
      </c>
      <c r="EU929">
        <v>6.0321699999999998</v>
      </c>
      <c r="EV929">
        <v>7220.0698659999998</v>
      </c>
      <c r="EW929">
        <v>7432.9737619999996</v>
      </c>
      <c r="EX929">
        <v>6361.7403359999998</v>
      </c>
      <c r="EY929">
        <v>4233.8491119999999</v>
      </c>
    </row>
    <row r="930" spans="1:155" x14ac:dyDescent="0.25">
      <c r="A930" s="741">
        <v>46246</v>
      </c>
      <c r="B930" s="740">
        <v>0.82459490740740737</v>
      </c>
      <c r="C930">
        <v>55140</v>
      </c>
      <c r="D930">
        <v>0</v>
      </c>
      <c r="E930">
        <v>0</v>
      </c>
      <c r="F930">
        <v>75.243964000000005</v>
      </c>
      <c r="G930">
        <v>72.659479000000005</v>
      </c>
      <c r="H930">
        <v>64.477729999999994</v>
      </c>
      <c r="I930">
        <v>73.232444999999998</v>
      </c>
      <c r="J930">
        <v>75.193360999999996</v>
      </c>
      <c r="K930">
        <v>72.304103999999995</v>
      </c>
      <c r="L930">
        <v>70.774418999999995</v>
      </c>
      <c r="M930">
        <v>71.015506999999999</v>
      </c>
      <c r="N930">
        <v>7.2705919999999997</v>
      </c>
      <c r="O930">
        <v>5.2470720000000002</v>
      </c>
      <c r="P930">
        <v>5.5376269999999996</v>
      </c>
      <c r="Q930">
        <v>8.488944</v>
      </c>
      <c r="R930">
        <v>7.8152220000000003</v>
      </c>
      <c r="S930">
        <v>7.8997010000000003</v>
      </c>
      <c r="T930">
        <v>9.7827979999999997</v>
      </c>
      <c r="U930">
        <v>14.421287</v>
      </c>
      <c r="V930">
        <v>19.648728999999999</v>
      </c>
      <c r="W930">
        <v>17.685784000000002</v>
      </c>
      <c r="X930">
        <v>12.547362</v>
      </c>
      <c r="Y930">
        <v>12.832274999999999</v>
      </c>
      <c r="Z930">
        <v>13.896341</v>
      </c>
      <c r="AA930">
        <v>15.621642</v>
      </c>
      <c r="AB930">
        <v>14.253824</v>
      </c>
      <c r="AC930">
        <v>-2.536619</v>
      </c>
      <c r="AD930">
        <v>13.452734</v>
      </c>
      <c r="AE930">
        <v>1.9283239999999999</v>
      </c>
      <c r="AF930">
        <v>12.063527000000001</v>
      </c>
      <c r="AG930">
        <v>4.6577219999999997</v>
      </c>
      <c r="AH930">
        <v>-17.198174999999999</v>
      </c>
      <c r="AI930">
        <v>-9.4281930000000003</v>
      </c>
      <c r="AJ930">
        <v>13.976391</v>
      </c>
      <c r="AK930">
        <v>5.3808670000000003</v>
      </c>
      <c r="AL930">
        <v>13.329604</v>
      </c>
      <c r="AM930">
        <v>3.200075</v>
      </c>
      <c r="AN930">
        <v>13.323712</v>
      </c>
      <c r="AO930">
        <v>4.4729739999999998</v>
      </c>
      <c r="AP930">
        <v>15.481593</v>
      </c>
      <c r="AQ930">
        <v>4.444979</v>
      </c>
      <c r="AR930">
        <v>13.801996000000001</v>
      </c>
      <c r="AS930">
        <v>5.4738530000000001</v>
      </c>
      <c r="AT930">
        <v>13.270687000000001</v>
      </c>
      <c r="AU930">
        <v>5.3048950000000001</v>
      </c>
      <c r="AV930">
        <v>12.666282000000001</v>
      </c>
      <c r="AW930">
        <v>4.1392069999999999</v>
      </c>
      <c r="AX930">
        <v>10.874193999999999</v>
      </c>
      <c r="AY930">
        <v>3.2106340000000002</v>
      </c>
      <c r="AZ930">
        <v>11.011131000000001</v>
      </c>
      <c r="BA930">
        <v>4.3128250000000001</v>
      </c>
      <c r="BB930">
        <v>12.271093</v>
      </c>
      <c r="BC930">
        <v>4.1828409999999998</v>
      </c>
      <c r="BD930">
        <v>12.772869999999999</v>
      </c>
      <c r="BE930">
        <v>4.3366100000000003</v>
      </c>
      <c r="BF930">
        <v>12.438978000000001</v>
      </c>
      <c r="BG930">
        <v>4.2415880000000001</v>
      </c>
      <c r="BH930">
        <v>9.6619220000000006</v>
      </c>
      <c r="BI930">
        <v>3.7447710000000001</v>
      </c>
      <c r="BJ930">
        <v>9.5137769999999993</v>
      </c>
      <c r="BK930">
        <v>2.1306280000000002</v>
      </c>
      <c r="BL930">
        <v>6.6679959999999996</v>
      </c>
      <c r="BM930">
        <v>2.2084540000000001</v>
      </c>
      <c r="BN930">
        <v>7.4942120000000001</v>
      </c>
      <c r="BO930">
        <v>3.0088759999999999</v>
      </c>
      <c r="BP930">
        <v>7.4690830000000004</v>
      </c>
      <c r="BQ930">
        <v>4.3325950000000004</v>
      </c>
      <c r="BR930">
        <v>7.3629660000000001</v>
      </c>
      <c r="BS930">
        <v>3.9596659999999999</v>
      </c>
      <c r="BT930">
        <v>8.2836069999999999</v>
      </c>
      <c r="BU930">
        <v>3.6410209999999998</v>
      </c>
      <c r="BV930">
        <v>7.5714740000000003</v>
      </c>
      <c r="BW930">
        <v>1.607904</v>
      </c>
      <c r="BX930">
        <v>6.1345879999999999</v>
      </c>
      <c r="BY930">
        <v>3.3804210000000001</v>
      </c>
      <c r="BZ930">
        <v>5.6382430000000001</v>
      </c>
      <c r="CA930">
        <v>3.49173</v>
      </c>
      <c r="CB930">
        <v>5.4641339999999996</v>
      </c>
      <c r="CC930">
        <v>4.3007150000000003</v>
      </c>
      <c r="CD930">
        <v>5.7854239999999999</v>
      </c>
      <c r="CE930">
        <v>4.2217570000000002</v>
      </c>
      <c r="CF930">
        <v>7.380274</v>
      </c>
      <c r="CG930">
        <v>3.5709569999999999</v>
      </c>
      <c r="CH930">
        <v>6.2628360000000001</v>
      </c>
      <c r="CI930">
        <v>1.5572619999999999</v>
      </c>
      <c r="CJ930">
        <v>4.4258790000000001</v>
      </c>
      <c r="CK930">
        <v>2.5531890000000002</v>
      </c>
      <c r="CL930">
        <v>5.2172369999999999</v>
      </c>
      <c r="CM930">
        <v>2.7004480000000002</v>
      </c>
      <c r="CN930">
        <v>4.8954000000000004</v>
      </c>
      <c r="CO930">
        <v>4.0712010000000003</v>
      </c>
      <c r="CP930">
        <v>5.5758510000000001</v>
      </c>
      <c r="CQ930">
        <v>3.6887789999999998</v>
      </c>
      <c r="CR930">
        <v>6.9142099999999997</v>
      </c>
      <c r="CS930">
        <v>3.3965040000000002</v>
      </c>
      <c r="CT930">
        <v>7.04861</v>
      </c>
      <c r="CU930">
        <v>1.807393</v>
      </c>
      <c r="CV930">
        <v>4.3936440000000001</v>
      </c>
      <c r="CW930">
        <v>3.0636070000000002</v>
      </c>
      <c r="CX930">
        <v>4.7864079999999998</v>
      </c>
      <c r="CY930">
        <v>3.7250540000000001</v>
      </c>
      <c r="CZ930">
        <v>5.866244</v>
      </c>
      <c r="DA930">
        <v>4.0513890000000004</v>
      </c>
      <c r="DB930">
        <v>5.3382199999999997</v>
      </c>
      <c r="DC930">
        <v>4.3833099999999998</v>
      </c>
      <c r="DD930">
        <v>7.1125239999999996</v>
      </c>
      <c r="DE930">
        <v>102.32345100000001</v>
      </c>
      <c r="DF930">
        <v>87.700959999999995</v>
      </c>
      <c r="DG930">
        <v>97.162434000000005</v>
      </c>
      <c r="DH930">
        <v>87.342104000000006</v>
      </c>
      <c r="DI930">
        <v>91.056025000000005</v>
      </c>
      <c r="DJ930">
        <v>70.431392000000002</v>
      </c>
      <c r="DK930">
        <v>122.806186</v>
      </c>
      <c r="DL930">
        <v>99.637168000000003</v>
      </c>
      <c r="DM930">
        <v>111.013724</v>
      </c>
      <c r="DN930">
        <v>98.765635000000003</v>
      </c>
      <c r="DO930">
        <v>140.172775</v>
      </c>
      <c r="DP930">
        <v>92.915604000000002</v>
      </c>
      <c r="DQ930">
        <v>130.11631299999999</v>
      </c>
      <c r="DR930">
        <v>113.50026800000001</v>
      </c>
      <c r="DS930">
        <v>162.947891</v>
      </c>
      <c r="DT930">
        <v>11.524597999999999</v>
      </c>
      <c r="DU930">
        <v>191.97502499999999</v>
      </c>
      <c r="DV930">
        <v>14.838347000000001</v>
      </c>
      <c r="DW930">
        <v>183.45318599999999</v>
      </c>
      <c r="DX930">
        <v>10.617195000000001</v>
      </c>
      <c r="DY930">
        <v>176.93182300000001</v>
      </c>
      <c r="DZ930">
        <v>118.6</v>
      </c>
      <c r="EA930">
        <v>5.6180000000000003</v>
      </c>
      <c r="EB930">
        <v>659.3</v>
      </c>
      <c r="EC930">
        <v>119.8</v>
      </c>
      <c r="ED930">
        <v>5.82</v>
      </c>
      <c r="EE930">
        <v>688.8</v>
      </c>
      <c r="EF930">
        <v>120.19</v>
      </c>
      <c r="EG930">
        <v>5.2960000000000003</v>
      </c>
      <c r="EH930">
        <v>627.79999999999995</v>
      </c>
      <c r="EI930">
        <v>119.360001</v>
      </c>
      <c r="EJ930">
        <v>2.65</v>
      </c>
      <c r="EK930">
        <v>316.29998799999998</v>
      </c>
      <c r="EL930">
        <v>1.845372</v>
      </c>
      <c r="EM930">
        <v>3.9564379999999999</v>
      </c>
      <c r="EN930">
        <v>34.665581000000003</v>
      </c>
      <c r="EO930">
        <v>-19.043547</v>
      </c>
      <c r="EP930">
        <v>-13.384631000000001</v>
      </c>
      <c r="EQ930">
        <v>-20.68919</v>
      </c>
      <c r="ER930">
        <v>107.013695</v>
      </c>
      <c r="ES930">
        <v>103.711332</v>
      </c>
      <c r="ET930">
        <v>101.113185</v>
      </c>
      <c r="EU930">
        <v>6.0389710000000001</v>
      </c>
      <c r="EV930">
        <v>7231.1194869999999</v>
      </c>
      <c r="EW930">
        <v>7444.5236519999999</v>
      </c>
      <c r="EX930">
        <v>6372.2518840000002</v>
      </c>
      <c r="EY930">
        <v>4239.1217049999996</v>
      </c>
    </row>
    <row r="931" spans="1:155" x14ac:dyDescent="0.25">
      <c r="A931" s="741">
        <v>46246</v>
      </c>
      <c r="B931" s="740">
        <v>0.82528935185185182</v>
      </c>
      <c r="C931">
        <v>55200</v>
      </c>
      <c r="D931">
        <v>0</v>
      </c>
      <c r="E931">
        <v>0</v>
      </c>
      <c r="F931">
        <v>75.229924999999994</v>
      </c>
      <c r="G931">
        <v>72.666999000000004</v>
      </c>
      <c r="H931">
        <v>64.577701000000005</v>
      </c>
      <c r="I931">
        <v>73.248150999999993</v>
      </c>
      <c r="J931">
        <v>75.201852000000002</v>
      </c>
      <c r="K931">
        <v>72.350759999999994</v>
      </c>
      <c r="L931">
        <v>70.761617000000001</v>
      </c>
      <c r="M931">
        <v>71.039205999999993</v>
      </c>
      <c r="N931">
        <v>7.2485679999999997</v>
      </c>
      <c r="O931">
        <v>5.1667620000000003</v>
      </c>
      <c r="P931">
        <v>5.4261900000000001</v>
      </c>
      <c r="Q931">
        <v>8.7610960000000002</v>
      </c>
      <c r="R931">
        <v>7.4660710000000003</v>
      </c>
      <c r="S931">
        <v>7.7113839999999998</v>
      </c>
      <c r="T931">
        <v>9.7115939999999998</v>
      </c>
      <c r="U931">
        <v>14.451902</v>
      </c>
      <c r="V931">
        <v>19.490779</v>
      </c>
      <c r="W931">
        <v>17.492764000000001</v>
      </c>
      <c r="X931">
        <v>12.246884</v>
      </c>
      <c r="Y931">
        <v>12.816238999999999</v>
      </c>
      <c r="Z931">
        <v>13.452242</v>
      </c>
      <c r="AA931">
        <v>15.107542</v>
      </c>
      <c r="AB931">
        <v>13.843</v>
      </c>
      <c r="AC931">
        <v>-2.9084279999999998</v>
      </c>
      <c r="AD931">
        <v>13.075331</v>
      </c>
      <c r="AE931">
        <v>1.1725319999999999</v>
      </c>
      <c r="AF931">
        <v>11.899317999999999</v>
      </c>
      <c r="AG931">
        <v>3.680396</v>
      </c>
      <c r="AH931">
        <v>-17.713321000000001</v>
      </c>
      <c r="AI931">
        <v>-9.9131110000000007</v>
      </c>
      <c r="AJ931">
        <v>12.207530999999999</v>
      </c>
      <c r="AK931">
        <v>5.413951</v>
      </c>
      <c r="AL931">
        <v>13.382412</v>
      </c>
      <c r="AM931">
        <v>3.2531910000000002</v>
      </c>
      <c r="AN931">
        <v>13.355675</v>
      </c>
      <c r="AO931">
        <v>4.5113289999999999</v>
      </c>
      <c r="AP931">
        <v>15.504451</v>
      </c>
      <c r="AQ931">
        <v>4.4870070000000002</v>
      </c>
      <c r="AR931">
        <v>13.834555999999999</v>
      </c>
      <c r="AS931">
        <v>5.5113770000000004</v>
      </c>
      <c r="AT931">
        <v>13.286756</v>
      </c>
      <c r="AU931">
        <v>5.3238950000000003</v>
      </c>
      <c r="AV931">
        <v>12.706403999999999</v>
      </c>
      <c r="AW931">
        <v>4.1728959999999997</v>
      </c>
      <c r="AX931">
        <v>10.933474</v>
      </c>
      <c r="AY931">
        <v>3.2383929999999999</v>
      </c>
      <c r="AZ931">
        <v>11.018297</v>
      </c>
      <c r="BA931">
        <v>4.3769770000000001</v>
      </c>
      <c r="BB931">
        <v>12.281737</v>
      </c>
      <c r="BC931">
        <v>4.2009550000000004</v>
      </c>
      <c r="BD931">
        <v>12.81208</v>
      </c>
      <c r="BE931">
        <v>4.3822219999999996</v>
      </c>
      <c r="BF931">
        <v>12.455029</v>
      </c>
      <c r="BG931">
        <v>4.2927160000000004</v>
      </c>
      <c r="BH931">
        <v>9.7091820000000002</v>
      </c>
      <c r="BI931">
        <v>3.8039239999999999</v>
      </c>
      <c r="BJ931">
        <v>9.5294299999999996</v>
      </c>
      <c r="BK931">
        <v>2.1455299999999999</v>
      </c>
      <c r="BL931">
        <v>6.6887439999999998</v>
      </c>
      <c r="BM931">
        <v>2.2468379999999999</v>
      </c>
      <c r="BN931">
        <v>7.51478</v>
      </c>
      <c r="BO931">
        <v>3.0419969999999998</v>
      </c>
      <c r="BP931">
        <v>7.4713760000000002</v>
      </c>
      <c r="BQ931">
        <v>4.3427009999999999</v>
      </c>
      <c r="BR931">
        <v>7.3927480000000001</v>
      </c>
      <c r="BS931">
        <v>3.964798</v>
      </c>
      <c r="BT931">
        <v>8.3128930000000008</v>
      </c>
      <c r="BU931">
        <v>3.652644</v>
      </c>
      <c r="BV931">
        <v>7.625057</v>
      </c>
      <c r="BW931">
        <v>1.6191009999999999</v>
      </c>
      <c r="BX931">
        <v>6.1524359999999998</v>
      </c>
      <c r="BY931">
        <v>3.3771979999999999</v>
      </c>
      <c r="BZ931">
        <v>5.6605689999999997</v>
      </c>
      <c r="CA931">
        <v>3.5021789999999999</v>
      </c>
      <c r="CB931">
        <v>5.4763849999999996</v>
      </c>
      <c r="CC931">
        <v>4.3251280000000003</v>
      </c>
      <c r="CD931">
        <v>5.8157370000000004</v>
      </c>
      <c r="CE931">
        <v>4.2236779999999996</v>
      </c>
      <c r="CF931">
        <v>7.4074039999999997</v>
      </c>
      <c r="CG931">
        <v>3.5582600000000002</v>
      </c>
      <c r="CH931">
        <v>6.2814800000000002</v>
      </c>
      <c r="CI931">
        <v>1.572811</v>
      </c>
      <c r="CJ931">
        <v>4.497808</v>
      </c>
      <c r="CK931">
        <v>2.5707620000000002</v>
      </c>
      <c r="CL931">
        <v>5.2480339999999996</v>
      </c>
      <c r="CM931">
        <v>2.7097349999999998</v>
      </c>
      <c r="CN931">
        <v>4.9157489999999999</v>
      </c>
      <c r="CO931">
        <v>4.0874430000000004</v>
      </c>
      <c r="CP931">
        <v>5.5751590000000002</v>
      </c>
      <c r="CQ931">
        <v>3.7032479999999999</v>
      </c>
      <c r="CR931">
        <v>6.9775349999999996</v>
      </c>
      <c r="CS931">
        <v>3.3976489999999999</v>
      </c>
      <c r="CT931">
        <v>7.075793</v>
      </c>
      <c r="CU931">
        <v>1.807604</v>
      </c>
      <c r="CV931">
        <v>4.4402080000000002</v>
      </c>
      <c r="CW931">
        <v>3.078074</v>
      </c>
      <c r="CX931">
        <v>4.8132070000000002</v>
      </c>
      <c r="CY931">
        <v>3.7284639999999998</v>
      </c>
      <c r="CZ931">
        <v>5.8838400000000002</v>
      </c>
      <c r="DA931">
        <v>4.0772199999999996</v>
      </c>
      <c r="DB931">
        <v>5.3530030000000002</v>
      </c>
      <c r="DC931">
        <v>4.3971960000000001</v>
      </c>
      <c r="DD931">
        <v>7.1334710000000001</v>
      </c>
      <c r="DE931">
        <v>101.989665</v>
      </c>
      <c r="DF931">
        <v>87.516152000000005</v>
      </c>
      <c r="DG931">
        <v>96.611745999999997</v>
      </c>
      <c r="DH931">
        <v>86.970200000000006</v>
      </c>
      <c r="DI931">
        <v>90.963337999999993</v>
      </c>
      <c r="DJ931">
        <v>83.001531999999997</v>
      </c>
      <c r="DK931">
        <v>121.44068300000001</v>
      </c>
      <c r="DL931">
        <v>99.279615000000007</v>
      </c>
      <c r="DM931">
        <v>109.641558</v>
      </c>
      <c r="DN931">
        <v>98.380848</v>
      </c>
      <c r="DO931">
        <v>139.649855</v>
      </c>
      <c r="DP931">
        <v>92.765827999999999</v>
      </c>
      <c r="DQ931">
        <v>128.625743</v>
      </c>
      <c r="DR931">
        <v>112.130646</v>
      </c>
      <c r="DS931">
        <v>162.53039100000001</v>
      </c>
      <c r="DT931">
        <v>11.314572999999999</v>
      </c>
      <c r="DU931">
        <v>191.08612199999999</v>
      </c>
      <c r="DV931">
        <v>14.529335</v>
      </c>
      <c r="DW931">
        <v>182.16658200000001</v>
      </c>
      <c r="DX931">
        <v>10.411203</v>
      </c>
      <c r="DY931">
        <v>176.731708</v>
      </c>
      <c r="DZ931">
        <v>118.76</v>
      </c>
      <c r="EA931">
        <v>5.5650000000000004</v>
      </c>
      <c r="EB931">
        <v>655.5</v>
      </c>
      <c r="EC931">
        <v>119.79</v>
      </c>
      <c r="ED931">
        <v>5.798</v>
      </c>
      <c r="EE931">
        <v>685.2</v>
      </c>
      <c r="EF931">
        <v>120.3</v>
      </c>
      <c r="EG931">
        <v>5.2779999999999996</v>
      </c>
      <c r="EH931">
        <v>625.9</v>
      </c>
      <c r="EI931">
        <v>119.529999</v>
      </c>
      <c r="EJ931">
        <v>2.6509999999999998</v>
      </c>
      <c r="EK931">
        <v>316.79998799999998</v>
      </c>
      <c r="EL931">
        <v>1.7071510000000001</v>
      </c>
      <c r="EM931">
        <v>3.9778639999999998</v>
      </c>
      <c r="EN931">
        <v>33.276656000000003</v>
      </c>
      <c r="EO931">
        <v>-19.420472</v>
      </c>
      <c r="EP931">
        <v>-13.890974999999999</v>
      </c>
      <c r="EQ931">
        <v>-21.069125</v>
      </c>
      <c r="ER931">
        <v>106.67394299999999</v>
      </c>
      <c r="ES931">
        <v>103.203756</v>
      </c>
      <c r="ET931">
        <v>101.03243999999999</v>
      </c>
      <c r="EU931">
        <v>6.0641939999999996</v>
      </c>
      <c r="EV931">
        <v>7242.0691699999998</v>
      </c>
      <c r="EW931">
        <v>7455.9718810000004</v>
      </c>
      <c r="EX931">
        <v>6382.7106599999997</v>
      </c>
      <c r="EY931">
        <v>4244.3955779999997</v>
      </c>
    </row>
    <row r="932" spans="1:155" x14ac:dyDescent="0.25">
      <c r="A932" s="741">
        <v>46246</v>
      </c>
      <c r="B932" s="740">
        <v>0.82598379629629626</v>
      </c>
      <c r="C932">
        <v>55260</v>
      </c>
      <c r="D932">
        <v>0</v>
      </c>
      <c r="E932">
        <v>0</v>
      </c>
      <c r="F932">
        <v>75.148393999999996</v>
      </c>
      <c r="G932">
        <v>72.719493999999997</v>
      </c>
      <c r="H932">
        <v>64.477599999999995</v>
      </c>
      <c r="I932">
        <v>73.266236000000006</v>
      </c>
      <c r="J932">
        <v>75.179777000000001</v>
      </c>
      <c r="K932">
        <v>72.348950000000002</v>
      </c>
      <c r="L932">
        <v>70.769597000000005</v>
      </c>
      <c r="M932">
        <v>70.994135</v>
      </c>
      <c r="N932">
        <v>7.071612</v>
      </c>
      <c r="O932">
        <v>5.1401149999999998</v>
      </c>
      <c r="P932">
        <v>5.3399739999999998</v>
      </c>
      <c r="Q932">
        <v>8.9155300000000004</v>
      </c>
      <c r="R932">
        <v>7.1926379999999996</v>
      </c>
      <c r="S932">
        <v>7.4499269999999997</v>
      </c>
      <c r="T932">
        <v>9.538513</v>
      </c>
      <c r="U932">
        <v>14.269064</v>
      </c>
      <c r="V932">
        <v>19.482177</v>
      </c>
      <c r="W932">
        <v>17.039950000000001</v>
      </c>
      <c r="X932">
        <v>12.223228000000001</v>
      </c>
      <c r="Y932">
        <v>12.823344000000001</v>
      </c>
      <c r="Z932">
        <v>13.084517</v>
      </c>
      <c r="AA932">
        <v>14.69763</v>
      </c>
      <c r="AB932">
        <v>13.525463999999999</v>
      </c>
      <c r="AC932">
        <v>-3.3025720000000001</v>
      </c>
      <c r="AD932">
        <v>12.964364</v>
      </c>
      <c r="AE932">
        <v>0.87833300000000003</v>
      </c>
      <c r="AF932">
        <v>11.760927000000001</v>
      </c>
      <c r="AG932">
        <v>2.9730289999999999</v>
      </c>
      <c r="AH932">
        <v>-18.050408000000001</v>
      </c>
      <c r="AI932">
        <v>-10.292543</v>
      </c>
      <c r="AJ932">
        <v>11.404469000000001</v>
      </c>
      <c r="AK932">
        <v>5.4385279999999998</v>
      </c>
      <c r="AL932">
        <v>13.421443999999999</v>
      </c>
      <c r="AM932">
        <v>3.263827</v>
      </c>
      <c r="AN932">
        <v>13.366612</v>
      </c>
      <c r="AO932">
        <v>4.5334209999999997</v>
      </c>
      <c r="AP932">
        <v>15.548804000000001</v>
      </c>
      <c r="AQ932">
        <v>4.5109360000000001</v>
      </c>
      <c r="AR932">
        <v>13.888629</v>
      </c>
      <c r="AS932">
        <v>5.5014789999999998</v>
      </c>
      <c r="AT932">
        <v>13.335656999999999</v>
      </c>
      <c r="AU932">
        <v>5.3550149999999999</v>
      </c>
      <c r="AV932">
        <v>12.754436</v>
      </c>
      <c r="AW932">
        <v>4.2155189999999996</v>
      </c>
      <c r="AX932">
        <v>10.950222999999999</v>
      </c>
      <c r="AY932">
        <v>3.270502</v>
      </c>
      <c r="AZ932">
        <v>11.078082</v>
      </c>
      <c r="BA932">
        <v>4.3648189999999998</v>
      </c>
      <c r="BB932">
        <v>12.329343</v>
      </c>
      <c r="BC932">
        <v>4.2247820000000003</v>
      </c>
      <c r="BD932">
        <v>12.825639000000001</v>
      </c>
      <c r="BE932">
        <v>4.422078</v>
      </c>
      <c r="BF932">
        <v>12.486262</v>
      </c>
      <c r="BG932">
        <v>4.2912650000000001</v>
      </c>
      <c r="BH932">
        <v>9.7399299999999993</v>
      </c>
      <c r="BI932">
        <v>3.830803</v>
      </c>
      <c r="BJ932">
        <v>9.5705910000000003</v>
      </c>
      <c r="BK932">
        <v>2.1705619999999999</v>
      </c>
      <c r="BL932">
        <v>6.7250420000000002</v>
      </c>
      <c r="BM932">
        <v>2.2695639999999999</v>
      </c>
      <c r="BN932">
        <v>7.5555830000000004</v>
      </c>
      <c r="BO932">
        <v>3.0430609999999998</v>
      </c>
      <c r="BP932">
        <v>7.5126390000000001</v>
      </c>
      <c r="BQ932">
        <v>4.3814000000000002</v>
      </c>
      <c r="BR932">
        <v>7.3861910000000002</v>
      </c>
      <c r="BS932">
        <v>3.990815</v>
      </c>
      <c r="BT932">
        <v>8.3182100000000005</v>
      </c>
      <c r="BU932">
        <v>3.6708859999999999</v>
      </c>
      <c r="BV932">
        <v>7.6125870000000004</v>
      </c>
      <c r="BW932">
        <v>1.618042</v>
      </c>
      <c r="BX932">
        <v>6.1339119999999996</v>
      </c>
      <c r="BY932">
        <v>3.3967499999999999</v>
      </c>
      <c r="BZ932">
        <v>5.6310640000000003</v>
      </c>
      <c r="CA932">
        <v>3.5644930000000001</v>
      </c>
      <c r="CB932">
        <v>5.4638270000000002</v>
      </c>
      <c r="CC932">
        <v>4.3444370000000001</v>
      </c>
      <c r="CD932">
        <v>5.780043</v>
      </c>
      <c r="CE932">
        <v>4.2457440000000002</v>
      </c>
      <c r="CF932">
        <v>7.3959619999999999</v>
      </c>
      <c r="CG932">
        <v>3.6133850000000001</v>
      </c>
      <c r="CH932">
        <v>6.2854140000000003</v>
      </c>
      <c r="CI932">
        <v>1.5998190000000001</v>
      </c>
      <c r="CJ932">
        <v>4.4407170000000002</v>
      </c>
      <c r="CK932">
        <v>2.5753949999999999</v>
      </c>
      <c r="CL932">
        <v>5.2301869999999999</v>
      </c>
      <c r="CM932">
        <v>2.7166679999999999</v>
      </c>
      <c r="CN932">
        <v>4.9074759999999999</v>
      </c>
      <c r="CO932">
        <v>4.0966089999999999</v>
      </c>
      <c r="CP932">
        <v>5.5730909999999998</v>
      </c>
      <c r="CQ932">
        <v>3.742982</v>
      </c>
      <c r="CR932">
        <v>6.9475790000000002</v>
      </c>
      <c r="CS932">
        <v>3.402469</v>
      </c>
      <c r="CT932">
        <v>7.0798540000000001</v>
      </c>
      <c r="CU932">
        <v>1.837499</v>
      </c>
      <c r="CV932">
        <v>4.4089470000000004</v>
      </c>
      <c r="CW932">
        <v>3.0752619999999999</v>
      </c>
      <c r="CX932">
        <v>4.806184</v>
      </c>
      <c r="CY932">
        <v>3.7030530000000002</v>
      </c>
      <c r="CZ932">
        <v>5.9102589999999999</v>
      </c>
      <c r="DA932">
        <v>4.0752179999999996</v>
      </c>
      <c r="DB932">
        <v>5.3665880000000001</v>
      </c>
      <c r="DC932">
        <v>4.3984079999999999</v>
      </c>
      <c r="DD932">
        <v>7.1504180000000002</v>
      </c>
      <c r="DE932">
        <v>101.770563</v>
      </c>
      <c r="DF932">
        <v>87.445031</v>
      </c>
      <c r="DG932">
        <v>96.351381000000003</v>
      </c>
      <c r="DH932">
        <v>86.937360999999996</v>
      </c>
      <c r="DI932">
        <v>90.671649000000002</v>
      </c>
      <c r="DJ932">
        <v>79.795747000000006</v>
      </c>
      <c r="DK932">
        <v>120.523234</v>
      </c>
      <c r="DL932">
        <v>99.061470999999997</v>
      </c>
      <c r="DM932">
        <v>108.829446</v>
      </c>
      <c r="DN932">
        <v>98.255904000000001</v>
      </c>
      <c r="DO932">
        <v>139.192812</v>
      </c>
      <c r="DP932">
        <v>92.644640999999993</v>
      </c>
      <c r="DQ932">
        <v>127.797735</v>
      </c>
      <c r="DR932">
        <v>111.164552</v>
      </c>
      <c r="DS932">
        <v>162.17893599999999</v>
      </c>
      <c r="DT932">
        <v>11.119709</v>
      </c>
      <c r="DU932">
        <v>190.503466</v>
      </c>
      <c r="DV932">
        <v>14.270084000000001</v>
      </c>
      <c r="DW932">
        <v>181.34308999999999</v>
      </c>
      <c r="DX932">
        <v>10.173722</v>
      </c>
      <c r="DY932">
        <v>176.244494</v>
      </c>
      <c r="DZ932">
        <v>118.8</v>
      </c>
      <c r="EA932">
        <v>5.556</v>
      </c>
      <c r="EB932">
        <v>651.70000000000005</v>
      </c>
      <c r="EC932">
        <v>119.93</v>
      </c>
      <c r="ED932">
        <v>5.7560000000000002</v>
      </c>
      <c r="EE932">
        <v>683</v>
      </c>
      <c r="EF932">
        <v>120.36</v>
      </c>
      <c r="EG932">
        <v>5.2439999999999998</v>
      </c>
      <c r="EH932">
        <v>623.9</v>
      </c>
      <c r="EI932">
        <v>119.599998</v>
      </c>
      <c r="EJ932">
        <v>2.6509999999999998</v>
      </c>
      <c r="EK932">
        <v>317</v>
      </c>
      <c r="EL932">
        <v>1.721894</v>
      </c>
      <c r="EM932">
        <v>4.0264319999999998</v>
      </c>
      <c r="EN932">
        <v>32.914619000000002</v>
      </c>
      <c r="EO932">
        <v>-19.772302</v>
      </c>
      <c r="EP932">
        <v>-14.318975</v>
      </c>
      <c r="EQ932">
        <v>-21.510149999999999</v>
      </c>
      <c r="ER932">
        <v>106.45066</v>
      </c>
      <c r="ES932">
        <v>102.877605</v>
      </c>
      <c r="ET932">
        <v>100.835595</v>
      </c>
      <c r="EU932">
        <v>6.0787909999999998</v>
      </c>
      <c r="EV932">
        <v>7252.9658820000004</v>
      </c>
      <c r="EW932">
        <v>7467.3768600000003</v>
      </c>
      <c r="EX932">
        <v>6393.1233270000002</v>
      </c>
      <c r="EY932">
        <v>4249.6710210000001</v>
      </c>
    </row>
    <row r="933" spans="1:155" x14ac:dyDescent="0.25">
      <c r="A933" s="741">
        <v>46246</v>
      </c>
      <c r="B933" s="740">
        <v>0.8266782407407407</v>
      </c>
      <c r="C933">
        <v>55320</v>
      </c>
      <c r="D933">
        <v>0</v>
      </c>
      <c r="E933">
        <v>0</v>
      </c>
      <c r="F933">
        <v>75.121481000000003</v>
      </c>
      <c r="G933">
        <v>72.648876999999999</v>
      </c>
      <c r="H933">
        <v>64.498675000000006</v>
      </c>
      <c r="I933">
        <v>73.246228000000002</v>
      </c>
      <c r="J933">
        <v>75.134473999999997</v>
      </c>
      <c r="K933">
        <v>72.370020999999994</v>
      </c>
      <c r="L933">
        <v>70.761514000000005</v>
      </c>
      <c r="M933">
        <v>71.062443999999999</v>
      </c>
      <c r="N933">
        <v>7.0031249999999998</v>
      </c>
      <c r="O933">
        <v>5.068683</v>
      </c>
      <c r="P933">
        <v>5.2933149999999998</v>
      </c>
      <c r="Q933">
        <v>8.6635819999999999</v>
      </c>
      <c r="R933">
        <v>6.9094290000000003</v>
      </c>
      <c r="S933">
        <v>7.3834559999999998</v>
      </c>
      <c r="T933">
        <v>9.3845329999999993</v>
      </c>
      <c r="U933">
        <v>14.327013000000001</v>
      </c>
      <c r="V933">
        <v>19.140803999999999</v>
      </c>
      <c r="W933">
        <v>17.336345000000001</v>
      </c>
      <c r="X933">
        <v>12.196540000000001</v>
      </c>
      <c r="Y933">
        <v>13.000429</v>
      </c>
      <c r="Z933">
        <v>12.84399</v>
      </c>
      <c r="AA933">
        <v>14.740843999999999</v>
      </c>
      <c r="AB933">
        <v>13.299808000000001</v>
      </c>
      <c r="AC933">
        <v>-3.5645319999999998</v>
      </c>
      <c r="AD933">
        <v>12.825858999999999</v>
      </c>
      <c r="AE933">
        <v>0.54629099999999997</v>
      </c>
      <c r="AF933">
        <v>11.462742</v>
      </c>
      <c r="AG933">
        <v>2.5532219999999999</v>
      </c>
      <c r="AH933">
        <v>-18.38326</v>
      </c>
      <c r="AI933">
        <v>-10.625560999999999</v>
      </c>
      <c r="AJ933">
        <v>10.845335</v>
      </c>
      <c r="AK933">
        <v>5.4847720000000004</v>
      </c>
      <c r="AL933">
        <v>13.442795</v>
      </c>
      <c r="AM933">
        <v>3.2542260000000001</v>
      </c>
      <c r="AN933">
        <v>13.43328</v>
      </c>
      <c r="AO933">
        <v>4.5340369999999997</v>
      </c>
      <c r="AP933">
        <v>15.57517</v>
      </c>
      <c r="AQ933">
        <v>4.4954910000000003</v>
      </c>
      <c r="AR933">
        <v>13.898949</v>
      </c>
      <c r="AS933">
        <v>5.5224589999999996</v>
      </c>
      <c r="AT933">
        <v>13.367468000000001</v>
      </c>
      <c r="AU933">
        <v>5.3789360000000004</v>
      </c>
      <c r="AV933">
        <v>12.785818000000001</v>
      </c>
      <c r="AW933">
        <v>4.2254480000000001</v>
      </c>
      <c r="AX933">
        <v>10.970967999999999</v>
      </c>
      <c r="AY933">
        <v>3.2712500000000002</v>
      </c>
      <c r="AZ933">
        <v>11.106308</v>
      </c>
      <c r="BA933">
        <v>4.3845980000000004</v>
      </c>
      <c r="BB933">
        <v>12.330337999999999</v>
      </c>
      <c r="BC933">
        <v>4.2189030000000001</v>
      </c>
      <c r="BD933">
        <v>12.863367</v>
      </c>
      <c r="BE933">
        <v>4.4118110000000001</v>
      </c>
      <c r="BF933">
        <v>12.538722</v>
      </c>
      <c r="BG933">
        <v>4.3089969999999997</v>
      </c>
      <c r="BH933">
        <v>9.7882459999999991</v>
      </c>
      <c r="BI933">
        <v>3.8326829999999998</v>
      </c>
      <c r="BJ933">
        <v>9.5997039999999991</v>
      </c>
      <c r="BK933">
        <v>2.161311</v>
      </c>
      <c r="BL933">
        <v>6.745584</v>
      </c>
      <c r="BM933">
        <v>2.2483420000000001</v>
      </c>
      <c r="BN933">
        <v>7.5678280000000004</v>
      </c>
      <c r="BO933">
        <v>3.0254949999999998</v>
      </c>
      <c r="BP933">
        <v>7.5331080000000004</v>
      </c>
      <c r="BQ933">
        <v>4.3500990000000002</v>
      </c>
      <c r="BR933">
        <v>7.4273290000000003</v>
      </c>
      <c r="BS933">
        <v>3.9912869999999998</v>
      </c>
      <c r="BT933">
        <v>8.3752630000000003</v>
      </c>
      <c r="BU933">
        <v>3.694639</v>
      </c>
      <c r="BV933">
        <v>7.6334619999999997</v>
      </c>
      <c r="BW933">
        <v>1.633113</v>
      </c>
      <c r="BX933">
        <v>6.1650660000000004</v>
      </c>
      <c r="BY933">
        <v>3.386663</v>
      </c>
      <c r="BZ933">
        <v>5.6863869999999999</v>
      </c>
      <c r="CA933">
        <v>3.5676009999999998</v>
      </c>
      <c r="CB933">
        <v>5.4843390000000003</v>
      </c>
      <c r="CC933">
        <v>4.3602800000000004</v>
      </c>
      <c r="CD933">
        <v>5.8288289999999998</v>
      </c>
      <c r="CE933">
        <v>4.2735250000000002</v>
      </c>
      <c r="CF933">
        <v>7.457751</v>
      </c>
      <c r="CG933">
        <v>3.6240579999999998</v>
      </c>
      <c r="CH933">
        <v>6.3178010000000002</v>
      </c>
      <c r="CI933">
        <v>1.5900300000000001</v>
      </c>
      <c r="CJ933">
        <v>4.4975139999999998</v>
      </c>
      <c r="CK933">
        <v>2.5889790000000001</v>
      </c>
      <c r="CL933">
        <v>5.2542600000000004</v>
      </c>
      <c r="CM933">
        <v>2.7118449999999998</v>
      </c>
      <c r="CN933">
        <v>4.938307</v>
      </c>
      <c r="CO933">
        <v>4.1205889999999998</v>
      </c>
      <c r="CP933">
        <v>5.6254189999999999</v>
      </c>
      <c r="CQ933">
        <v>3.75962</v>
      </c>
      <c r="CR933">
        <v>7.0034599999999996</v>
      </c>
      <c r="CS933">
        <v>3.440258</v>
      </c>
      <c r="CT933">
        <v>7.1002720000000004</v>
      </c>
      <c r="CU933">
        <v>1.788503</v>
      </c>
      <c r="CV933">
        <v>4.4404589999999997</v>
      </c>
      <c r="CW933">
        <v>3.083844</v>
      </c>
      <c r="CX933">
        <v>4.8125530000000003</v>
      </c>
      <c r="CY933">
        <v>3.7516989999999999</v>
      </c>
      <c r="CZ933">
        <v>5.8946360000000002</v>
      </c>
      <c r="DA933">
        <v>4.09253</v>
      </c>
      <c r="DB933">
        <v>5.3682840000000001</v>
      </c>
      <c r="DC933">
        <v>4.4492149999999997</v>
      </c>
      <c r="DD933">
        <v>7.1498419999999996</v>
      </c>
      <c r="DE933">
        <v>101.498414</v>
      </c>
      <c r="DF933">
        <v>87.184486000000007</v>
      </c>
      <c r="DG933">
        <v>96.180447999999998</v>
      </c>
      <c r="DH933">
        <v>86.820001000000005</v>
      </c>
      <c r="DI933">
        <v>90.754341999999994</v>
      </c>
      <c r="DJ933">
        <v>70.785724999999999</v>
      </c>
      <c r="DK933">
        <v>120.05735</v>
      </c>
      <c r="DL933">
        <v>98.896831000000006</v>
      </c>
      <c r="DM933">
        <v>108.40800400000001</v>
      </c>
      <c r="DN933">
        <v>97.922844999999995</v>
      </c>
      <c r="DO933">
        <v>139.118953</v>
      </c>
      <c r="DP933">
        <v>92.521006</v>
      </c>
      <c r="DQ933">
        <v>127.334661</v>
      </c>
      <c r="DR933">
        <v>110.71823999999999</v>
      </c>
      <c r="DS933">
        <v>161.879919</v>
      </c>
      <c r="DT933">
        <v>10.911823</v>
      </c>
      <c r="DU933">
        <v>189.68230500000001</v>
      </c>
      <c r="DV933">
        <v>14.091305</v>
      </c>
      <c r="DW933">
        <v>181.22587799999999</v>
      </c>
      <c r="DX933">
        <v>9.9838640000000005</v>
      </c>
      <c r="DY933">
        <v>176.21922499999999</v>
      </c>
      <c r="DZ933">
        <v>118.88</v>
      </c>
      <c r="EA933">
        <v>5.5309999999999997</v>
      </c>
      <c r="EB933">
        <v>650.4</v>
      </c>
      <c r="EC933">
        <v>119.83</v>
      </c>
      <c r="ED933">
        <v>5.7489999999999997</v>
      </c>
      <c r="EE933">
        <v>680.8</v>
      </c>
      <c r="EF933">
        <v>120.34</v>
      </c>
      <c r="EG933">
        <v>5.2439999999999998</v>
      </c>
      <c r="EH933">
        <v>621.4</v>
      </c>
      <c r="EI933">
        <v>119.33000199999999</v>
      </c>
      <c r="EJ933">
        <v>2.6480000000000001</v>
      </c>
      <c r="EK933">
        <v>316</v>
      </c>
      <c r="EL933">
        <v>1.766659</v>
      </c>
      <c r="EM933">
        <v>3.9902850000000001</v>
      </c>
      <c r="EN933">
        <v>32.710427000000003</v>
      </c>
      <c r="EO933">
        <v>-20.149919000000001</v>
      </c>
      <c r="EP933">
        <v>-14.615845999999999</v>
      </c>
      <c r="EQ933">
        <v>-21.865092000000001</v>
      </c>
      <c r="ER933">
        <v>106.135187</v>
      </c>
      <c r="ES933">
        <v>102.831101</v>
      </c>
      <c r="ET933">
        <v>100.82537499999999</v>
      </c>
      <c r="EU933">
        <v>6.0975840000000003</v>
      </c>
      <c r="EV933">
        <v>7263.8315499999999</v>
      </c>
      <c r="EW933">
        <v>7478.7408720000003</v>
      </c>
      <c r="EX933">
        <v>6403.4897330000003</v>
      </c>
      <c r="EY933">
        <v>4254.9459569999999</v>
      </c>
    </row>
    <row r="934" spans="1:155" x14ac:dyDescent="0.25">
      <c r="A934" s="741">
        <v>46246</v>
      </c>
      <c r="B934" s="740">
        <v>0.82737268518518514</v>
      </c>
      <c r="C934">
        <v>55380</v>
      </c>
      <c r="D934">
        <v>0</v>
      </c>
      <c r="E934">
        <v>0</v>
      </c>
      <c r="F934">
        <v>75.155032000000006</v>
      </c>
      <c r="G934">
        <v>72.729962999999998</v>
      </c>
      <c r="H934">
        <v>64.497152999999997</v>
      </c>
      <c r="I934">
        <v>73.299186000000006</v>
      </c>
      <c r="J934">
        <v>75.133257</v>
      </c>
      <c r="K934">
        <v>72.333630999999997</v>
      </c>
      <c r="L934">
        <v>70.787086000000002</v>
      </c>
      <c r="M934">
        <v>70.999736999999996</v>
      </c>
      <c r="N934">
        <v>7.0457109999999998</v>
      </c>
      <c r="O934">
        <v>4.9353109999999996</v>
      </c>
      <c r="P934">
        <v>5.2053719999999997</v>
      </c>
      <c r="Q934">
        <v>8.6834039999999995</v>
      </c>
      <c r="R934">
        <v>6.7079519999999997</v>
      </c>
      <c r="S934">
        <v>7.2218830000000001</v>
      </c>
      <c r="T934">
        <v>9.2873359999999998</v>
      </c>
      <c r="U934">
        <v>14.458123000000001</v>
      </c>
      <c r="V934">
        <v>19.02882</v>
      </c>
      <c r="W934">
        <v>17.203379999999999</v>
      </c>
      <c r="X934">
        <v>12.173003</v>
      </c>
      <c r="Y934">
        <v>12.083304999999999</v>
      </c>
      <c r="Z934">
        <v>12.521696</v>
      </c>
      <c r="AA934">
        <v>14.732908999999999</v>
      </c>
      <c r="AB934">
        <v>13.20313</v>
      </c>
      <c r="AC934">
        <v>-3.8160620000000001</v>
      </c>
      <c r="AD934">
        <v>12.714891</v>
      </c>
      <c r="AE934">
        <v>0.31973499999999999</v>
      </c>
      <c r="AF934">
        <v>11.301583000000001</v>
      </c>
      <c r="AG934">
        <v>2.1993550000000002</v>
      </c>
      <c r="AH934">
        <v>-18.589821000000001</v>
      </c>
      <c r="AI934">
        <v>-10.898211999999999</v>
      </c>
      <c r="AJ934">
        <v>10.101355</v>
      </c>
      <c r="AK934">
        <v>5.5121399999999996</v>
      </c>
      <c r="AL934">
        <v>13.448665</v>
      </c>
      <c r="AM934">
        <v>3.289145</v>
      </c>
      <c r="AN934">
        <v>13.445040000000001</v>
      </c>
      <c r="AO934">
        <v>4.5617020000000004</v>
      </c>
      <c r="AP934">
        <v>15.581175</v>
      </c>
      <c r="AQ934">
        <v>4.5093909999999999</v>
      </c>
      <c r="AR934">
        <v>13.916014000000001</v>
      </c>
      <c r="AS934">
        <v>5.548889</v>
      </c>
      <c r="AT934">
        <v>13.380755000000001</v>
      </c>
      <c r="AU934">
        <v>5.3822900000000002</v>
      </c>
      <c r="AV934">
        <v>12.79458</v>
      </c>
      <c r="AW934">
        <v>4.2437370000000003</v>
      </c>
      <c r="AX934">
        <v>10.982260999999999</v>
      </c>
      <c r="AY934">
        <v>3.2863470000000001</v>
      </c>
      <c r="AZ934">
        <v>11.11129</v>
      </c>
      <c r="BA934">
        <v>4.4043159999999997</v>
      </c>
      <c r="BB934">
        <v>12.376315999999999</v>
      </c>
      <c r="BC934">
        <v>4.2378710000000002</v>
      </c>
      <c r="BD934">
        <v>12.887092000000001</v>
      </c>
      <c r="BE934">
        <v>4.4291770000000001</v>
      </c>
      <c r="BF934">
        <v>12.545</v>
      </c>
      <c r="BG934">
        <v>4.3121359999999997</v>
      </c>
      <c r="BH934">
        <v>9.7809410000000003</v>
      </c>
      <c r="BI934">
        <v>3.8537949999999999</v>
      </c>
      <c r="BJ934">
        <v>9.6317660000000007</v>
      </c>
      <c r="BK934">
        <v>2.1730019999999999</v>
      </c>
      <c r="BL934">
        <v>6.7631410000000001</v>
      </c>
      <c r="BM934">
        <v>2.2319439999999999</v>
      </c>
      <c r="BN934">
        <v>7.594843</v>
      </c>
      <c r="BO934">
        <v>3.0494720000000002</v>
      </c>
      <c r="BP934">
        <v>7.5340829999999999</v>
      </c>
      <c r="BQ934">
        <v>4.3841260000000002</v>
      </c>
      <c r="BR934">
        <v>7.4586389999999998</v>
      </c>
      <c r="BS934">
        <v>4.0163270000000004</v>
      </c>
      <c r="BT934">
        <v>8.3800650000000001</v>
      </c>
      <c r="BU934">
        <v>3.6795070000000001</v>
      </c>
      <c r="BV934">
        <v>7.6855640000000003</v>
      </c>
      <c r="BW934">
        <v>1.6142460000000001</v>
      </c>
      <c r="BX934">
        <v>6.1869180000000004</v>
      </c>
      <c r="BY934">
        <v>3.3704529999999999</v>
      </c>
      <c r="BZ934">
        <v>5.6964670000000002</v>
      </c>
      <c r="CA934">
        <v>3.5427870000000001</v>
      </c>
      <c r="CB934">
        <v>5.5159580000000004</v>
      </c>
      <c r="CC934">
        <v>4.3529669999999996</v>
      </c>
      <c r="CD934">
        <v>5.8480949999999998</v>
      </c>
      <c r="CE934">
        <v>4.2675879999999999</v>
      </c>
      <c r="CF934">
        <v>7.4661730000000004</v>
      </c>
      <c r="CG934">
        <v>3.6109309999999999</v>
      </c>
      <c r="CH934">
        <v>6.3315320000000002</v>
      </c>
      <c r="CI934">
        <v>1.564681</v>
      </c>
      <c r="CJ934">
        <v>4.4975160000000001</v>
      </c>
      <c r="CK934">
        <v>2.5752030000000001</v>
      </c>
      <c r="CL934">
        <v>5.2712510000000004</v>
      </c>
      <c r="CM934">
        <v>2.7109549999999998</v>
      </c>
      <c r="CN934">
        <v>4.954097</v>
      </c>
      <c r="CO934">
        <v>4.1198699999999997</v>
      </c>
      <c r="CP934">
        <v>5.6305540000000001</v>
      </c>
      <c r="CQ934">
        <v>3.749609</v>
      </c>
      <c r="CR934">
        <v>7.0323580000000003</v>
      </c>
      <c r="CS934">
        <v>3.4279440000000001</v>
      </c>
      <c r="CT934">
        <v>7.1278610000000002</v>
      </c>
      <c r="CU934">
        <v>1.8186150000000001</v>
      </c>
      <c r="CV934">
        <v>4.4392440000000004</v>
      </c>
      <c r="CW934">
        <v>3.0849259999999998</v>
      </c>
      <c r="CX934">
        <v>4.8332800000000002</v>
      </c>
      <c r="CY934">
        <v>3.7531650000000001</v>
      </c>
      <c r="CZ934">
        <v>5.921284</v>
      </c>
      <c r="DA934">
        <v>4.1228759999999998</v>
      </c>
      <c r="DB934">
        <v>5.3806989999999999</v>
      </c>
      <c r="DC934">
        <v>4.4446659999999998</v>
      </c>
      <c r="DD934">
        <v>7.2017239999999996</v>
      </c>
      <c r="DE934">
        <v>101.129346</v>
      </c>
      <c r="DF934">
        <v>87.000876000000005</v>
      </c>
      <c r="DG934">
        <v>95.814390000000003</v>
      </c>
      <c r="DH934">
        <v>86.733406000000002</v>
      </c>
      <c r="DI934">
        <v>90.503484999999998</v>
      </c>
      <c r="DJ934">
        <v>83.788892000000004</v>
      </c>
      <c r="DK934">
        <v>119.84504099999999</v>
      </c>
      <c r="DL934">
        <v>98.571687999999995</v>
      </c>
      <c r="DM934">
        <v>107.99760499999999</v>
      </c>
      <c r="DN934">
        <v>97.673152999999999</v>
      </c>
      <c r="DO934">
        <v>138.73252099999999</v>
      </c>
      <c r="DP934">
        <v>92.374532000000002</v>
      </c>
      <c r="DQ934">
        <v>127.068607</v>
      </c>
      <c r="DR934">
        <v>110.218513</v>
      </c>
      <c r="DS934">
        <v>161.72002900000001</v>
      </c>
      <c r="DT934">
        <v>10.820076</v>
      </c>
      <c r="DU934">
        <v>188.777366</v>
      </c>
      <c r="DV934">
        <v>13.919864</v>
      </c>
      <c r="DW934">
        <v>180.01829000000001</v>
      </c>
      <c r="DX934">
        <v>9.8267100000000003</v>
      </c>
      <c r="DY934">
        <v>175.90909099999999</v>
      </c>
      <c r="DZ934">
        <v>118.74</v>
      </c>
      <c r="EA934">
        <v>5.5190000000000001</v>
      </c>
      <c r="EB934">
        <v>648.6</v>
      </c>
      <c r="EC934">
        <v>119.75</v>
      </c>
      <c r="ED934">
        <v>5.7359999999999998</v>
      </c>
      <c r="EE934">
        <v>677.6</v>
      </c>
      <c r="EF934">
        <v>120.28</v>
      </c>
      <c r="EG934">
        <v>5.226</v>
      </c>
      <c r="EH934">
        <v>618.6</v>
      </c>
      <c r="EI934">
        <v>119.32</v>
      </c>
      <c r="EJ934">
        <v>2.649</v>
      </c>
      <c r="EK934">
        <v>316</v>
      </c>
      <c r="EL934">
        <v>1.727509</v>
      </c>
      <c r="EM934">
        <v>4.00366</v>
      </c>
      <c r="EN934">
        <v>32.261854</v>
      </c>
      <c r="EO934">
        <v>-20.317329999999998</v>
      </c>
      <c r="EP934">
        <v>-14.901871999999999</v>
      </c>
      <c r="EQ934">
        <v>-22.160499000000002</v>
      </c>
      <c r="ER934">
        <v>105.786452</v>
      </c>
      <c r="ES934">
        <v>102.35079399999999</v>
      </c>
      <c r="ET934">
        <v>100.69987</v>
      </c>
      <c r="EU934">
        <v>6.1092919999999999</v>
      </c>
      <c r="EV934">
        <v>7274.6566240000002</v>
      </c>
      <c r="EW934">
        <v>7490.0633909999997</v>
      </c>
      <c r="EX934">
        <v>6413.8264719999997</v>
      </c>
      <c r="EY934">
        <v>4260.2201880000002</v>
      </c>
    </row>
    <row r="935" spans="1:155" x14ac:dyDescent="0.25">
      <c r="A935" s="741">
        <v>46246</v>
      </c>
      <c r="B935" s="740">
        <v>0.82806712962962958</v>
      </c>
      <c r="C935">
        <v>55440</v>
      </c>
      <c r="D935">
        <v>0</v>
      </c>
      <c r="E935">
        <v>0</v>
      </c>
      <c r="F935">
        <v>74.857821999999999</v>
      </c>
      <c r="G935">
        <v>72.693274000000002</v>
      </c>
      <c r="H935">
        <v>64.398510999999999</v>
      </c>
      <c r="I935">
        <v>73.250816</v>
      </c>
      <c r="J935">
        <v>75.157212000000001</v>
      </c>
      <c r="K935">
        <v>72.275458999999998</v>
      </c>
      <c r="L935">
        <v>70.804917000000003</v>
      </c>
      <c r="M935">
        <v>71.008650000000003</v>
      </c>
      <c r="N935">
        <v>6.9805979999999996</v>
      </c>
      <c r="O935">
        <v>4.863575</v>
      </c>
      <c r="P935">
        <v>5.0515949999999998</v>
      </c>
      <c r="Q935">
        <v>8.6448979999999995</v>
      </c>
      <c r="R935">
        <v>6.5307209999999998</v>
      </c>
      <c r="S935">
        <v>7.0612430000000002</v>
      </c>
      <c r="T935">
        <v>9.2476430000000001</v>
      </c>
      <c r="U935">
        <v>14.346748</v>
      </c>
      <c r="V935">
        <v>18.587944</v>
      </c>
      <c r="W935">
        <v>17.027289</v>
      </c>
      <c r="X935">
        <v>12.169184</v>
      </c>
      <c r="Y935">
        <v>12.20204</v>
      </c>
      <c r="Z935">
        <v>12.526042</v>
      </c>
      <c r="AA935">
        <v>14.687480000000001</v>
      </c>
      <c r="AB935">
        <v>13.030822000000001</v>
      </c>
      <c r="AC935">
        <v>-4.0252869999999996</v>
      </c>
      <c r="AD935">
        <v>12.617888000000001</v>
      </c>
      <c r="AE935">
        <v>7.6385999999999996E-2</v>
      </c>
      <c r="AF935">
        <v>11.044392999999999</v>
      </c>
      <c r="AG935">
        <v>1.979735</v>
      </c>
      <c r="AH935">
        <v>-18.722377999999999</v>
      </c>
      <c r="AI935">
        <v>-11.047967999999999</v>
      </c>
      <c r="AJ935">
        <v>9.9840820000000008</v>
      </c>
      <c r="AK935">
        <v>5.5462239999999996</v>
      </c>
      <c r="AL935">
        <v>13.466187</v>
      </c>
      <c r="AM935">
        <v>3.3041640000000001</v>
      </c>
      <c r="AN935">
        <v>13.462562</v>
      </c>
      <c r="AO935">
        <v>4.5671549999999996</v>
      </c>
      <c r="AP935">
        <v>15.604620000000001</v>
      </c>
      <c r="AQ935">
        <v>4.5299870000000002</v>
      </c>
      <c r="AR935">
        <v>13.930141000000001</v>
      </c>
      <c r="AS935">
        <v>5.5503530000000003</v>
      </c>
      <c r="AT935">
        <v>13.417799</v>
      </c>
      <c r="AU935">
        <v>5.3968389999999999</v>
      </c>
      <c r="AV935">
        <v>12.825303</v>
      </c>
      <c r="AW935">
        <v>4.2763470000000003</v>
      </c>
      <c r="AX935">
        <v>11.021374</v>
      </c>
      <c r="AY935">
        <v>3.2748699999999999</v>
      </c>
      <c r="AZ935">
        <v>11.129331000000001</v>
      </c>
      <c r="BA935">
        <v>4.4174829999999998</v>
      </c>
      <c r="BB935">
        <v>12.401612</v>
      </c>
      <c r="BC935">
        <v>4.2418870000000002</v>
      </c>
      <c r="BD935">
        <v>12.895593</v>
      </c>
      <c r="BE935">
        <v>4.458564</v>
      </c>
      <c r="BF935">
        <v>12.571782000000001</v>
      </c>
      <c r="BG935">
        <v>4.3465780000000001</v>
      </c>
      <c r="BH935">
        <v>9.8181410000000007</v>
      </c>
      <c r="BI935">
        <v>3.8871829999999998</v>
      </c>
      <c r="BJ935">
        <v>9.6423179999999995</v>
      </c>
      <c r="BK935">
        <v>2.171697</v>
      </c>
      <c r="BL935">
        <v>6.7682479999999998</v>
      </c>
      <c r="BM935">
        <v>2.2527409999999999</v>
      </c>
      <c r="BN935">
        <v>7.5737839999999998</v>
      </c>
      <c r="BO935">
        <v>3.0613839999999999</v>
      </c>
      <c r="BP935">
        <v>7.5486579999999996</v>
      </c>
      <c r="BQ935">
        <v>4.3973909999999998</v>
      </c>
      <c r="BR935">
        <v>7.4722160000000004</v>
      </c>
      <c r="BS935">
        <v>4.0474230000000002</v>
      </c>
      <c r="BT935">
        <v>8.4123319999999993</v>
      </c>
      <c r="BU935">
        <v>3.719859</v>
      </c>
      <c r="BV935">
        <v>7.6832010000000004</v>
      </c>
      <c r="BW935">
        <v>1.629837</v>
      </c>
      <c r="BX935">
        <v>6.188618</v>
      </c>
      <c r="BY935">
        <v>3.3891680000000002</v>
      </c>
      <c r="BZ935">
        <v>5.704205</v>
      </c>
      <c r="CA935">
        <v>3.5762849999999999</v>
      </c>
      <c r="CB935">
        <v>5.5278219999999996</v>
      </c>
      <c r="CC935">
        <v>4.3896730000000002</v>
      </c>
      <c r="CD935">
        <v>5.8590739999999997</v>
      </c>
      <c r="CE935">
        <v>4.3042990000000003</v>
      </c>
      <c r="CF935">
        <v>7.479603</v>
      </c>
      <c r="CG935">
        <v>3.6386820000000002</v>
      </c>
      <c r="CH935">
        <v>6.3429250000000001</v>
      </c>
      <c r="CI935">
        <v>1.584452</v>
      </c>
      <c r="CJ935">
        <v>4.507104</v>
      </c>
      <c r="CK935">
        <v>2.5894569999999999</v>
      </c>
      <c r="CL935">
        <v>5.2671130000000002</v>
      </c>
      <c r="CM935">
        <v>2.7394699999999998</v>
      </c>
      <c r="CN935">
        <v>4.9712449999999997</v>
      </c>
      <c r="CO935">
        <v>4.143008</v>
      </c>
      <c r="CP935">
        <v>5.6413710000000004</v>
      </c>
      <c r="CQ935">
        <v>3.7806700000000002</v>
      </c>
      <c r="CR935">
        <v>7.0504680000000004</v>
      </c>
      <c r="CS935">
        <v>3.4645350000000001</v>
      </c>
      <c r="CT935">
        <v>7.162185</v>
      </c>
      <c r="CU935">
        <v>1.8186560000000001</v>
      </c>
      <c r="CV935">
        <v>4.4626900000000003</v>
      </c>
      <c r="CW935">
        <v>3.0932439999999999</v>
      </c>
      <c r="CX935">
        <v>4.8163970000000003</v>
      </c>
      <c r="CY935">
        <v>3.7638180000000001</v>
      </c>
      <c r="CZ935">
        <v>5.9396880000000003</v>
      </c>
      <c r="DA935">
        <v>4.1400759999999996</v>
      </c>
      <c r="DB935">
        <v>5.4139059999999999</v>
      </c>
      <c r="DC935">
        <v>4.4751659999999998</v>
      </c>
      <c r="DD935">
        <v>7.2044170000000003</v>
      </c>
      <c r="DE935">
        <v>101.164145</v>
      </c>
      <c r="DF935">
        <v>86.830608999999995</v>
      </c>
      <c r="DG935">
        <v>95.876366000000004</v>
      </c>
      <c r="DH935">
        <v>86.903101000000007</v>
      </c>
      <c r="DI935">
        <v>90.584451999999999</v>
      </c>
      <c r="DJ935">
        <v>76.599922000000007</v>
      </c>
      <c r="DK935">
        <v>119.73425899999999</v>
      </c>
      <c r="DL935">
        <v>98.609128999999996</v>
      </c>
      <c r="DM935">
        <v>107.826348</v>
      </c>
      <c r="DN935">
        <v>97.594255000000004</v>
      </c>
      <c r="DO935">
        <v>138.57003900000001</v>
      </c>
      <c r="DP935">
        <v>92.348569999999995</v>
      </c>
      <c r="DQ935">
        <v>126.96943899999999</v>
      </c>
      <c r="DR935">
        <v>110.037564</v>
      </c>
      <c r="DS935">
        <v>161.66662600000001</v>
      </c>
      <c r="DT935">
        <v>10.694557</v>
      </c>
      <c r="DU935">
        <v>188.504358</v>
      </c>
      <c r="DV935">
        <v>13.837885</v>
      </c>
      <c r="DW935">
        <v>180.219279</v>
      </c>
      <c r="DX935">
        <v>9.757949</v>
      </c>
      <c r="DY935">
        <v>175.70314500000001</v>
      </c>
      <c r="DZ935">
        <v>118.78</v>
      </c>
      <c r="EA935">
        <v>5.5</v>
      </c>
      <c r="EB935">
        <v>646.4</v>
      </c>
      <c r="EC935">
        <v>119.75</v>
      </c>
      <c r="ED935">
        <v>5.7240000000000002</v>
      </c>
      <c r="EE935">
        <v>678.4</v>
      </c>
      <c r="EF935">
        <v>120.26</v>
      </c>
      <c r="EG935">
        <v>5.2089999999999996</v>
      </c>
      <c r="EH935">
        <v>618.5</v>
      </c>
      <c r="EI935">
        <v>119.339996</v>
      </c>
      <c r="EJ935">
        <v>2.6480000000000001</v>
      </c>
      <c r="EK935">
        <v>316</v>
      </c>
      <c r="EL935">
        <v>1.8247439999999999</v>
      </c>
      <c r="EM935">
        <v>3.991142</v>
      </c>
      <c r="EN935">
        <v>32.274296</v>
      </c>
      <c r="EO935">
        <v>-20.547122000000002</v>
      </c>
      <c r="EP935">
        <v>-15.039110000000001</v>
      </c>
      <c r="EQ935">
        <v>-22.290213999999999</v>
      </c>
      <c r="ER935">
        <v>105.68102</v>
      </c>
      <c r="ES935">
        <v>102.430886</v>
      </c>
      <c r="ET935">
        <v>100.616445</v>
      </c>
      <c r="EU935">
        <v>6.1271199999999997</v>
      </c>
      <c r="EV935">
        <v>7285.4584260000001</v>
      </c>
      <c r="EW935">
        <v>7501.3576220000004</v>
      </c>
      <c r="EX935">
        <v>6424.137205</v>
      </c>
      <c r="EY935">
        <v>4265.493982</v>
      </c>
    </row>
    <row r="936" spans="1:155" x14ac:dyDescent="0.25">
      <c r="A936" s="741">
        <v>46246</v>
      </c>
      <c r="B936" s="740">
        <v>0.82876157407407403</v>
      </c>
      <c r="C936">
        <v>55500</v>
      </c>
      <c r="D936">
        <v>0</v>
      </c>
      <c r="E936">
        <v>0</v>
      </c>
      <c r="F936">
        <v>74.673980999999998</v>
      </c>
      <c r="G936">
        <v>72.635200999999995</v>
      </c>
      <c r="H936">
        <v>64.249598000000006</v>
      </c>
      <c r="I936">
        <v>73.231044999999995</v>
      </c>
      <c r="J936">
        <v>75.148043000000001</v>
      </c>
      <c r="K936">
        <v>72.299736999999993</v>
      </c>
      <c r="L936">
        <v>70.810910000000007</v>
      </c>
      <c r="M936">
        <v>70.951404999999994</v>
      </c>
      <c r="N936">
        <v>6.9794850000000004</v>
      </c>
      <c r="O936">
        <v>4.8367740000000001</v>
      </c>
      <c r="P936">
        <v>4.9587680000000001</v>
      </c>
      <c r="Q936">
        <v>8.5931099999999994</v>
      </c>
      <c r="R936">
        <v>6.2728419999999998</v>
      </c>
      <c r="S936">
        <v>6.9375520000000002</v>
      </c>
      <c r="T936">
        <v>8.9779199999999992</v>
      </c>
      <c r="U936">
        <v>14.064401</v>
      </c>
      <c r="V936">
        <v>18.722363999999999</v>
      </c>
      <c r="W936">
        <v>17.051901999999998</v>
      </c>
      <c r="X936">
        <v>12.161724</v>
      </c>
      <c r="Y936">
        <v>12.267154</v>
      </c>
      <c r="Z936">
        <v>12.159585999999999</v>
      </c>
      <c r="AA936">
        <v>14.650141</v>
      </c>
      <c r="AB936">
        <v>12.944801</v>
      </c>
      <c r="AC936">
        <v>-4.1404680000000003</v>
      </c>
      <c r="AD936">
        <v>12.560003</v>
      </c>
      <c r="AE936">
        <v>-0.156307</v>
      </c>
      <c r="AF936">
        <v>10.879992</v>
      </c>
      <c r="AG936">
        <v>1.805315</v>
      </c>
      <c r="AH936">
        <v>-18.97081</v>
      </c>
      <c r="AI936">
        <v>-11.233209</v>
      </c>
      <c r="AJ936">
        <v>9.7646069999999998</v>
      </c>
      <c r="AK936">
        <v>5.5769200000000003</v>
      </c>
      <c r="AL936">
        <v>13.495210999999999</v>
      </c>
      <c r="AM936">
        <v>3.3533770000000001</v>
      </c>
      <c r="AN936">
        <v>13.482070999999999</v>
      </c>
      <c r="AO936">
        <v>4.6078289999999997</v>
      </c>
      <c r="AP936">
        <v>15.638351</v>
      </c>
      <c r="AQ936">
        <v>4.5490979999999999</v>
      </c>
      <c r="AR936">
        <v>13.959425</v>
      </c>
      <c r="AS936">
        <v>5.6042649999999998</v>
      </c>
      <c r="AT936">
        <v>13.440572</v>
      </c>
      <c r="AU936">
        <v>5.4533240000000003</v>
      </c>
      <c r="AV936">
        <v>12.855351000000001</v>
      </c>
      <c r="AW936">
        <v>4.3354410000000003</v>
      </c>
      <c r="AX936">
        <v>11.063988</v>
      </c>
      <c r="AY936">
        <v>3.3437070000000002</v>
      </c>
      <c r="AZ936">
        <v>11.145098000000001</v>
      </c>
      <c r="BA936">
        <v>4.4526789999999998</v>
      </c>
      <c r="BB936">
        <v>12.439843</v>
      </c>
      <c r="BC936">
        <v>4.283779</v>
      </c>
      <c r="BD936">
        <v>12.928812000000001</v>
      </c>
      <c r="BE936">
        <v>4.5181019999999998</v>
      </c>
      <c r="BF936">
        <v>12.576654</v>
      </c>
      <c r="BG936">
        <v>4.3978640000000002</v>
      </c>
      <c r="BH936">
        <v>9.8471430000000009</v>
      </c>
      <c r="BI936">
        <v>3.9407779999999999</v>
      </c>
      <c r="BJ936">
        <v>9.6524339999999995</v>
      </c>
      <c r="BK936">
        <v>2.2160000000000002</v>
      </c>
      <c r="BL936">
        <v>6.8044750000000001</v>
      </c>
      <c r="BM936">
        <v>2.3034840000000001</v>
      </c>
      <c r="BN936">
        <v>7.6341720000000004</v>
      </c>
      <c r="BO936">
        <v>3.0950440000000001</v>
      </c>
      <c r="BP936">
        <v>7.590776</v>
      </c>
      <c r="BQ936">
        <v>4.4470470000000004</v>
      </c>
      <c r="BR936">
        <v>7.5007809999999999</v>
      </c>
      <c r="BS936">
        <v>4.0490399999999998</v>
      </c>
      <c r="BT936">
        <v>8.458653</v>
      </c>
      <c r="BU936">
        <v>3.7485019999999998</v>
      </c>
      <c r="BV936">
        <v>7.7326879999999996</v>
      </c>
      <c r="BW936">
        <v>1.6290750000000001</v>
      </c>
      <c r="BX936">
        <v>6.221552</v>
      </c>
      <c r="BY936">
        <v>3.3896039999999998</v>
      </c>
      <c r="BZ936">
        <v>5.7358500000000001</v>
      </c>
      <c r="CA936">
        <v>3.5790799999999998</v>
      </c>
      <c r="CB936">
        <v>5.5434380000000001</v>
      </c>
      <c r="CC936">
        <v>4.3863099999999999</v>
      </c>
      <c r="CD936">
        <v>5.877243</v>
      </c>
      <c r="CE936">
        <v>4.3298540000000001</v>
      </c>
      <c r="CF936">
        <v>7.5280360000000002</v>
      </c>
      <c r="CG936">
        <v>3.6726869999999998</v>
      </c>
      <c r="CH936">
        <v>6.3731669999999996</v>
      </c>
      <c r="CI936">
        <v>1.6089180000000001</v>
      </c>
      <c r="CJ936">
        <v>4.5149429999999997</v>
      </c>
      <c r="CK936">
        <v>2.5985109999999998</v>
      </c>
      <c r="CL936">
        <v>5.3008819999999996</v>
      </c>
      <c r="CM936">
        <v>2.7526630000000001</v>
      </c>
      <c r="CN936">
        <v>4.967581</v>
      </c>
      <c r="CO936">
        <v>4.1521949999999999</v>
      </c>
      <c r="CP936">
        <v>5.6827730000000001</v>
      </c>
      <c r="CQ936">
        <v>3.7978399999999999</v>
      </c>
      <c r="CR936">
        <v>7.0776130000000004</v>
      </c>
      <c r="CS936">
        <v>3.4771169999999998</v>
      </c>
      <c r="CT936">
        <v>7.1626719999999997</v>
      </c>
      <c r="CU936">
        <v>1.8062450000000001</v>
      </c>
      <c r="CV936">
        <v>4.4640969999999998</v>
      </c>
      <c r="CW936">
        <v>3.0905149999999999</v>
      </c>
      <c r="CX936">
        <v>4.868843</v>
      </c>
      <c r="CY936">
        <v>3.7671929999999998</v>
      </c>
      <c r="CZ936">
        <v>5.966863</v>
      </c>
      <c r="DA936">
        <v>4.1719140000000001</v>
      </c>
      <c r="DB936">
        <v>5.4346860000000001</v>
      </c>
      <c r="DC936">
        <v>4.4932210000000001</v>
      </c>
      <c r="DD936">
        <v>7.233231</v>
      </c>
      <c r="DE936">
        <v>101.021908</v>
      </c>
      <c r="DF936">
        <v>87.165135000000006</v>
      </c>
      <c r="DG936">
        <v>95.750617000000005</v>
      </c>
      <c r="DH936">
        <v>86.152507</v>
      </c>
      <c r="DI936">
        <v>90.264519000000007</v>
      </c>
      <c r="DJ936">
        <v>68.243519000000006</v>
      </c>
      <c r="DK936">
        <v>119.496431</v>
      </c>
      <c r="DL936">
        <v>98.416235999999998</v>
      </c>
      <c r="DM936">
        <v>107.720483</v>
      </c>
      <c r="DN936">
        <v>97.399593999999993</v>
      </c>
      <c r="DO936">
        <v>138.08487299999999</v>
      </c>
      <c r="DP936">
        <v>92.002829000000006</v>
      </c>
      <c r="DQ936">
        <v>126.883723</v>
      </c>
      <c r="DR936">
        <v>109.943769</v>
      </c>
      <c r="DS936">
        <v>161.46271400000001</v>
      </c>
      <c r="DT936">
        <v>10.541145</v>
      </c>
      <c r="DU936">
        <v>188.12619100000001</v>
      </c>
      <c r="DV936">
        <v>13.738704</v>
      </c>
      <c r="DW936">
        <v>179.03871100000001</v>
      </c>
      <c r="DX936">
        <v>9.5922909999999995</v>
      </c>
      <c r="DY936">
        <v>175.188232</v>
      </c>
      <c r="DZ936">
        <v>119.07</v>
      </c>
      <c r="EA936">
        <v>5.4880000000000004</v>
      </c>
      <c r="EB936">
        <v>646.6</v>
      </c>
      <c r="EC936">
        <v>119.9</v>
      </c>
      <c r="ED936">
        <v>5.6879999999999997</v>
      </c>
      <c r="EE936">
        <v>676.5</v>
      </c>
      <c r="EF936">
        <v>120.51</v>
      </c>
      <c r="EG936">
        <v>5.2</v>
      </c>
      <c r="EH936">
        <v>617</v>
      </c>
      <c r="EI936">
        <v>119.629997</v>
      </c>
      <c r="EJ936">
        <v>2.6509999999999998</v>
      </c>
      <c r="EK936">
        <v>317.10000600000001</v>
      </c>
      <c r="EL936">
        <v>1.858368</v>
      </c>
      <c r="EM936">
        <v>3.972343</v>
      </c>
      <c r="EN936">
        <v>32.368493999999998</v>
      </c>
      <c r="EO936">
        <v>-20.829177999999999</v>
      </c>
      <c r="EP936">
        <v>-15.205552000000001</v>
      </c>
      <c r="EQ936">
        <v>-22.603887</v>
      </c>
      <c r="ER936">
        <v>105.53480500000001</v>
      </c>
      <c r="ES936">
        <v>101.95957</v>
      </c>
      <c r="ET936">
        <v>100.407574</v>
      </c>
      <c r="EU936">
        <v>6.1552670000000003</v>
      </c>
      <c r="EV936">
        <v>7296.2390930000001</v>
      </c>
      <c r="EW936">
        <v>7512.6393619999999</v>
      </c>
      <c r="EX936">
        <v>6434.4244660000004</v>
      </c>
      <c r="EY936">
        <v>4270.7747890000001</v>
      </c>
    </row>
    <row r="937" spans="1:155" x14ac:dyDescent="0.25">
      <c r="A937" s="741">
        <v>46246</v>
      </c>
      <c r="B937" s="740">
        <v>0.82945601851851847</v>
      </c>
      <c r="C937">
        <v>55560</v>
      </c>
      <c r="D937">
        <v>0</v>
      </c>
      <c r="E937">
        <v>0</v>
      </c>
      <c r="F937">
        <v>74.865846000000005</v>
      </c>
      <c r="G937">
        <v>72.726308000000003</v>
      </c>
      <c r="H937">
        <v>64.391665000000003</v>
      </c>
      <c r="I937">
        <v>73.237896000000006</v>
      </c>
      <c r="J937">
        <v>75.156567999999993</v>
      </c>
      <c r="K937">
        <v>72.347696999999997</v>
      </c>
      <c r="L937">
        <v>70.806000999999995</v>
      </c>
      <c r="M937">
        <v>70.990212</v>
      </c>
      <c r="N937">
        <v>7.3040000000000003</v>
      </c>
      <c r="O937">
        <v>5.0357669999999999</v>
      </c>
      <c r="P937">
        <v>5.1302180000000002</v>
      </c>
      <c r="Q937">
        <v>6.5347179999999998</v>
      </c>
      <c r="R937">
        <v>6.6253010000000003</v>
      </c>
      <c r="S937">
        <v>7.143866</v>
      </c>
      <c r="T937">
        <v>8.7554960000000008</v>
      </c>
      <c r="U937">
        <v>43.362122999999997</v>
      </c>
      <c r="V937">
        <v>20.682089000000001</v>
      </c>
      <c r="W937">
        <v>25.300671000000001</v>
      </c>
      <c r="X937">
        <v>32.664138000000001</v>
      </c>
      <c r="Y937">
        <v>50.174847</v>
      </c>
      <c r="Z937">
        <v>33.197901000000002</v>
      </c>
      <c r="AA937">
        <v>14.670622</v>
      </c>
      <c r="AB937">
        <v>18.140219999999999</v>
      </c>
      <c r="AC937">
        <v>-3.8521320000000001</v>
      </c>
      <c r="AD937">
        <v>39.898363000000003</v>
      </c>
      <c r="AE937">
        <v>1.7976049999999999</v>
      </c>
      <c r="AF937">
        <v>32.277158999999997</v>
      </c>
      <c r="AG937">
        <v>9.7274329999999996</v>
      </c>
      <c r="AH937">
        <v>-19.117260999999999</v>
      </c>
      <c r="AI937">
        <v>-11.321911999999999</v>
      </c>
      <c r="AJ937">
        <v>9.3297290000000004</v>
      </c>
      <c r="AK937">
        <v>5.5954170000000003</v>
      </c>
      <c r="AL937">
        <v>13.560369</v>
      </c>
      <c r="AM937">
        <v>3.3257089999999998</v>
      </c>
      <c r="AN937">
        <v>13.527295000000001</v>
      </c>
      <c r="AO937">
        <v>4.5913529999999998</v>
      </c>
      <c r="AP937">
        <v>15.693968</v>
      </c>
      <c r="AQ937">
        <v>4.5523509999999998</v>
      </c>
      <c r="AR937">
        <v>13.999844</v>
      </c>
      <c r="AS937">
        <v>5.5782699999999998</v>
      </c>
      <c r="AT937">
        <v>13.485263</v>
      </c>
      <c r="AU937">
        <v>5.4279500000000001</v>
      </c>
      <c r="AV937">
        <v>12.90325</v>
      </c>
      <c r="AW937">
        <v>4.3387169999999999</v>
      </c>
      <c r="AX937">
        <v>11.096323999999999</v>
      </c>
      <c r="AY937">
        <v>3.3042349999999998</v>
      </c>
      <c r="AZ937">
        <v>11.212001000000001</v>
      </c>
      <c r="BA937">
        <v>4.4715850000000001</v>
      </c>
      <c r="BB937">
        <v>12.477334000000001</v>
      </c>
      <c r="BC937">
        <v>4.2859040000000004</v>
      </c>
      <c r="BD937">
        <v>12.967185000000001</v>
      </c>
      <c r="BE937">
        <v>4.4745689999999998</v>
      </c>
      <c r="BF937">
        <v>12.64476</v>
      </c>
      <c r="BG937">
        <v>4.4075639999999998</v>
      </c>
      <c r="BH937">
        <v>9.8873029999999993</v>
      </c>
      <c r="BI937">
        <v>3.938113</v>
      </c>
      <c r="BJ937">
        <v>9.7109919999999992</v>
      </c>
      <c r="BK937">
        <v>2.1817259999999998</v>
      </c>
      <c r="BL937">
        <v>6.83995</v>
      </c>
      <c r="BM937">
        <v>2.237905</v>
      </c>
      <c r="BN937">
        <v>7.6740190000000004</v>
      </c>
      <c r="BO937">
        <v>3.0721579999999999</v>
      </c>
      <c r="BP937">
        <v>7.6795</v>
      </c>
      <c r="BQ937">
        <v>4.4434829999999996</v>
      </c>
      <c r="BR937">
        <v>7.5424449999999998</v>
      </c>
      <c r="BS937">
        <v>4.0798949999999996</v>
      </c>
      <c r="BT937">
        <v>8.4797290000000007</v>
      </c>
      <c r="BU937">
        <v>3.7638289999999999</v>
      </c>
      <c r="BV937">
        <v>7.7684769999999999</v>
      </c>
      <c r="BW937">
        <v>1.6144940000000001</v>
      </c>
      <c r="BX937">
        <v>6.2258290000000001</v>
      </c>
      <c r="BY937">
        <v>3.4178009999999999</v>
      </c>
      <c r="BZ937">
        <v>5.7346979999999999</v>
      </c>
      <c r="CA937">
        <v>3.5581649999999998</v>
      </c>
      <c r="CB937">
        <v>5.5766499999999999</v>
      </c>
      <c r="CC937">
        <v>4.3936460000000004</v>
      </c>
      <c r="CD937">
        <v>5.9312719999999999</v>
      </c>
      <c r="CE937">
        <v>4.3550909999999998</v>
      </c>
      <c r="CF937">
        <v>7.5574899999999996</v>
      </c>
      <c r="CG937">
        <v>3.6540659999999998</v>
      </c>
      <c r="CH937">
        <v>6.3944400000000003</v>
      </c>
      <c r="CI937">
        <v>1.600846</v>
      </c>
      <c r="CJ937">
        <v>4.5706889999999998</v>
      </c>
      <c r="CK937">
        <v>2.5925210000000001</v>
      </c>
      <c r="CL937">
        <v>5.3315830000000002</v>
      </c>
      <c r="CM937">
        <v>2.7328700000000001</v>
      </c>
      <c r="CN937">
        <v>4.9957700000000003</v>
      </c>
      <c r="CO937">
        <v>4.1602170000000003</v>
      </c>
      <c r="CP937">
        <v>5.6948930000000004</v>
      </c>
      <c r="CQ937">
        <v>3.8081559999999999</v>
      </c>
      <c r="CR937">
        <v>7.1308509999999998</v>
      </c>
      <c r="CS937">
        <v>3.4571049999999999</v>
      </c>
      <c r="CT937">
        <v>7.2206679999999999</v>
      </c>
      <c r="CU937">
        <v>1.8237000000000001</v>
      </c>
      <c r="CV937">
        <v>4.4782700000000002</v>
      </c>
      <c r="CW937">
        <v>3.1047169999999999</v>
      </c>
      <c r="CX937">
        <v>4.8628980000000004</v>
      </c>
      <c r="CY937">
        <v>3.7612380000000001</v>
      </c>
      <c r="CZ937">
        <v>5.9554330000000002</v>
      </c>
      <c r="DA937">
        <v>4.1399489999999997</v>
      </c>
      <c r="DB937">
        <v>5.4371520000000002</v>
      </c>
      <c r="DC937">
        <v>4.5034919999999996</v>
      </c>
      <c r="DD937">
        <v>7.2463920000000002</v>
      </c>
      <c r="DE937">
        <v>100.918503</v>
      </c>
      <c r="DF937">
        <v>86.929222999999993</v>
      </c>
      <c r="DG937">
        <v>95.742628999999994</v>
      </c>
      <c r="DH937">
        <v>86.567131000000003</v>
      </c>
      <c r="DI937">
        <v>90.274431000000007</v>
      </c>
      <c r="DJ937">
        <v>92.175126000000006</v>
      </c>
      <c r="DK937">
        <v>119.50160700000001</v>
      </c>
      <c r="DL937">
        <v>98.256674000000004</v>
      </c>
      <c r="DM937">
        <v>107.583731</v>
      </c>
      <c r="DN937">
        <v>97.420848000000007</v>
      </c>
      <c r="DO937">
        <v>138.08354499999999</v>
      </c>
      <c r="DP937">
        <v>92.134375000000006</v>
      </c>
      <c r="DQ937">
        <v>126.750939</v>
      </c>
      <c r="DR937">
        <v>109.799194</v>
      </c>
      <c r="DS937">
        <v>161.626553</v>
      </c>
      <c r="DT937">
        <v>10.559464999999999</v>
      </c>
      <c r="DU937">
        <v>188.11112600000001</v>
      </c>
      <c r="DV937">
        <v>13.899843000000001</v>
      </c>
      <c r="DW937">
        <v>179.842862</v>
      </c>
      <c r="DX937">
        <v>9.8324929999999995</v>
      </c>
      <c r="DY937">
        <v>175.092208</v>
      </c>
      <c r="DZ937">
        <v>119.12</v>
      </c>
      <c r="EA937">
        <v>5.476</v>
      </c>
      <c r="EB937">
        <v>642.6</v>
      </c>
      <c r="EC937">
        <v>119.96</v>
      </c>
      <c r="ED937">
        <v>5.7050000000000001</v>
      </c>
      <c r="EE937">
        <v>675</v>
      </c>
      <c r="EF937">
        <v>120.61</v>
      </c>
      <c r="EG937">
        <v>5.1970000000000001</v>
      </c>
      <c r="EH937">
        <v>616.6</v>
      </c>
      <c r="EI937">
        <v>119.660004</v>
      </c>
      <c r="EJ937">
        <v>2.6509999999999998</v>
      </c>
      <c r="EK937">
        <v>317.10000600000001</v>
      </c>
      <c r="EL937">
        <v>1.6781649999999999</v>
      </c>
      <c r="EM937">
        <v>3.613448</v>
      </c>
      <c r="EN937">
        <v>31.479331999999999</v>
      </c>
      <c r="EO937">
        <v>-20.795425999999999</v>
      </c>
      <c r="EP937">
        <v>-14.935359999999999</v>
      </c>
      <c r="EQ937">
        <v>-22.149602999999999</v>
      </c>
      <c r="ER937">
        <v>105.528976</v>
      </c>
      <c r="ES937">
        <v>102.280838</v>
      </c>
      <c r="ET937">
        <v>100.368577</v>
      </c>
      <c r="EU937">
        <v>6.1700530000000002</v>
      </c>
      <c r="EV937">
        <v>7306.9962089999999</v>
      </c>
      <c r="EW937">
        <v>7523.9028840000001</v>
      </c>
      <c r="EX937">
        <v>6444.7034240000003</v>
      </c>
      <c r="EY937">
        <v>4276.0624049999997</v>
      </c>
    </row>
    <row r="938" spans="1:155" x14ac:dyDescent="0.25">
      <c r="A938" s="741">
        <v>46246</v>
      </c>
      <c r="B938" s="740">
        <v>0.83015046296296291</v>
      </c>
      <c r="C938">
        <v>55620</v>
      </c>
      <c r="D938">
        <v>0</v>
      </c>
      <c r="E938">
        <v>0</v>
      </c>
      <c r="F938">
        <v>75.040595999999994</v>
      </c>
      <c r="G938">
        <v>72.712620000000001</v>
      </c>
      <c r="H938">
        <v>64.372708000000003</v>
      </c>
      <c r="I938">
        <v>73.267815999999996</v>
      </c>
      <c r="J938">
        <v>75.180931000000001</v>
      </c>
      <c r="K938">
        <v>72.362819000000002</v>
      </c>
      <c r="L938">
        <v>70.772091000000003</v>
      </c>
      <c r="M938">
        <v>70.916837999999998</v>
      </c>
      <c r="N938">
        <v>8.303782</v>
      </c>
      <c r="O938">
        <v>5.63537</v>
      </c>
      <c r="P938">
        <v>5.8401209999999999</v>
      </c>
      <c r="Q938">
        <v>8.2016550000000006</v>
      </c>
      <c r="R938">
        <v>8.7377420000000008</v>
      </c>
      <c r="S938">
        <v>8.6592939999999992</v>
      </c>
      <c r="T938">
        <v>10.152371</v>
      </c>
      <c r="U938">
        <v>18.166779999999999</v>
      </c>
      <c r="V938">
        <v>24.560352000000002</v>
      </c>
      <c r="W938">
        <v>26.934412999999999</v>
      </c>
      <c r="X938">
        <v>19.235047000000002</v>
      </c>
      <c r="Y938">
        <v>18.165479000000001</v>
      </c>
      <c r="Z938">
        <v>17.105751000000001</v>
      </c>
      <c r="AA938">
        <v>20.434301000000001</v>
      </c>
      <c r="AB938">
        <v>19.633642999999999</v>
      </c>
      <c r="AC938">
        <v>-0.49764700000000001</v>
      </c>
      <c r="AD938">
        <v>18.324024999999999</v>
      </c>
      <c r="AE938">
        <v>4.6488639999999997</v>
      </c>
      <c r="AF938">
        <v>15.517442000000001</v>
      </c>
      <c r="AG938">
        <v>8.9406569999999999</v>
      </c>
      <c r="AH938">
        <v>-16.292805000000001</v>
      </c>
      <c r="AI938">
        <v>-8.1935669999999998</v>
      </c>
      <c r="AJ938">
        <v>14.679611</v>
      </c>
      <c r="AK938">
        <v>5.6446569999999996</v>
      </c>
      <c r="AL938">
        <v>13.535104</v>
      </c>
      <c r="AM938">
        <v>3.3773019999999998</v>
      </c>
      <c r="AN938">
        <v>13.533291999999999</v>
      </c>
      <c r="AO938">
        <v>4.634957</v>
      </c>
      <c r="AP938">
        <v>15.717930000000001</v>
      </c>
      <c r="AQ938">
        <v>4.573016</v>
      </c>
      <c r="AR938">
        <v>13.992761</v>
      </c>
      <c r="AS938">
        <v>5.6320360000000003</v>
      </c>
      <c r="AT938">
        <v>13.481657999999999</v>
      </c>
      <c r="AU938">
        <v>5.473795</v>
      </c>
      <c r="AV938">
        <v>12.913698999999999</v>
      </c>
      <c r="AW938">
        <v>4.3704349999999996</v>
      </c>
      <c r="AX938">
        <v>11.132736</v>
      </c>
      <c r="AY938">
        <v>3.4054129999999998</v>
      </c>
      <c r="AZ938">
        <v>11.20923</v>
      </c>
      <c r="BA938">
        <v>4.4862250000000001</v>
      </c>
      <c r="BB938">
        <v>12.456028999999999</v>
      </c>
      <c r="BC938">
        <v>4.30199</v>
      </c>
      <c r="BD938">
        <v>12.964484000000001</v>
      </c>
      <c r="BE938">
        <v>4.530602</v>
      </c>
      <c r="BF938">
        <v>12.637549999999999</v>
      </c>
      <c r="BG938">
        <v>4.4342309999999996</v>
      </c>
      <c r="BH938">
        <v>9.9332449999999994</v>
      </c>
      <c r="BI938">
        <v>3.9982310000000001</v>
      </c>
      <c r="BJ938">
        <v>9.7215240000000005</v>
      </c>
      <c r="BK938">
        <v>2.2163210000000002</v>
      </c>
      <c r="BL938">
        <v>6.8313179999999996</v>
      </c>
      <c r="BM938">
        <v>2.2826249999999999</v>
      </c>
      <c r="BN938">
        <v>7.6759700000000004</v>
      </c>
      <c r="BO938">
        <v>3.1201089999999998</v>
      </c>
      <c r="BP938">
        <v>7.634404</v>
      </c>
      <c r="BQ938">
        <v>4.4775689999999999</v>
      </c>
      <c r="BR938">
        <v>7.5669389999999996</v>
      </c>
      <c r="BS938">
        <v>4.0898199999999996</v>
      </c>
      <c r="BT938">
        <v>8.5215259999999997</v>
      </c>
      <c r="BU938">
        <v>3.7805710000000001</v>
      </c>
      <c r="BV938">
        <v>7.7577179999999997</v>
      </c>
      <c r="BW938">
        <v>1.620228</v>
      </c>
      <c r="BX938">
        <v>6.2448379999999997</v>
      </c>
      <c r="BY938">
        <v>3.4051749999999998</v>
      </c>
      <c r="BZ938">
        <v>5.7442529999999996</v>
      </c>
      <c r="CA938">
        <v>3.5957810000000001</v>
      </c>
      <c r="CB938">
        <v>5.5775009999999998</v>
      </c>
      <c r="CC938">
        <v>4.4323449999999998</v>
      </c>
      <c r="CD938">
        <v>5.9263820000000003</v>
      </c>
      <c r="CE938">
        <v>4.3653370000000002</v>
      </c>
      <c r="CF938">
        <v>7.5671499999999998</v>
      </c>
      <c r="CG938">
        <v>3.663322</v>
      </c>
      <c r="CH938">
        <v>6.3788159999999996</v>
      </c>
      <c r="CI938">
        <v>1.6090770000000001</v>
      </c>
      <c r="CJ938">
        <v>4.5568580000000001</v>
      </c>
      <c r="CK938">
        <v>2.5991110000000002</v>
      </c>
      <c r="CL938">
        <v>5.3491470000000003</v>
      </c>
      <c r="CM938">
        <v>2.7689059999999999</v>
      </c>
      <c r="CN938">
        <v>4.9949190000000003</v>
      </c>
      <c r="CO938">
        <v>4.1956350000000002</v>
      </c>
      <c r="CP938">
        <v>5.7105550000000003</v>
      </c>
      <c r="CQ938">
        <v>3.8279960000000002</v>
      </c>
      <c r="CR938">
        <v>7.1163100000000004</v>
      </c>
      <c r="CS938">
        <v>3.4797129999999998</v>
      </c>
      <c r="CT938">
        <v>7.2138730000000004</v>
      </c>
      <c r="CU938">
        <v>1.8449549999999999</v>
      </c>
      <c r="CV938">
        <v>4.4806249999999999</v>
      </c>
      <c r="CW938">
        <v>3.1116760000000001</v>
      </c>
      <c r="CX938">
        <v>4.9006129999999999</v>
      </c>
      <c r="CY938">
        <v>3.813256</v>
      </c>
      <c r="CZ938">
        <v>5.9894239999999996</v>
      </c>
      <c r="DA938">
        <v>4.1864119999999998</v>
      </c>
      <c r="DB938">
        <v>5.4826079999999999</v>
      </c>
      <c r="DC938">
        <v>4.5233140000000001</v>
      </c>
      <c r="DD938">
        <v>7.2922260000000003</v>
      </c>
      <c r="DE938">
        <v>102.72094300000001</v>
      </c>
      <c r="DF938">
        <v>87.234577000000002</v>
      </c>
      <c r="DG938">
        <v>97.533677999999995</v>
      </c>
      <c r="DH938">
        <v>87.182519999999997</v>
      </c>
      <c r="DI938">
        <v>91.424952000000005</v>
      </c>
      <c r="DJ938">
        <v>97.959361000000001</v>
      </c>
      <c r="DK938">
        <v>120.071984</v>
      </c>
      <c r="DL938">
        <v>98.206734999999995</v>
      </c>
      <c r="DM938">
        <v>109.27105299999999</v>
      </c>
      <c r="DN938">
        <v>98.729374000000007</v>
      </c>
      <c r="DO938">
        <v>140.026453</v>
      </c>
      <c r="DP938">
        <v>93.090097999999998</v>
      </c>
      <c r="DQ938">
        <v>127.30814700000001</v>
      </c>
      <c r="DR938">
        <v>112.741347</v>
      </c>
      <c r="DS938">
        <v>162.920603</v>
      </c>
      <c r="DT938">
        <v>12.126341999999999</v>
      </c>
      <c r="DU938">
        <v>193.68946299999999</v>
      </c>
      <c r="DV938">
        <v>15.571393</v>
      </c>
      <c r="DW938">
        <v>185.13943699999999</v>
      </c>
      <c r="DX938">
        <v>10.951719000000001</v>
      </c>
      <c r="DY938">
        <v>178.54410999999999</v>
      </c>
      <c r="DZ938">
        <v>117.33</v>
      </c>
      <c r="EA938">
        <v>5.76</v>
      </c>
      <c r="EB938">
        <v>666.1</v>
      </c>
      <c r="EC938">
        <v>119.87</v>
      </c>
      <c r="ED938">
        <v>5.9429999999999996</v>
      </c>
      <c r="EE938">
        <v>704.1</v>
      </c>
      <c r="EF938">
        <v>120.21</v>
      </c>
      <c r="EG938">
        <v>5.3449999999999998</v>
      </c>
      <c r="EH938">
        <v>632.70000000000005</v>
      </c>
      <c r="EI938">
        <v>117.239998</v>
      </c>
      <c r="EJ938">
        <v>6.3719999999999999</v>
      </c>
      <c r="EK938">
        <v>747.09997599999997</v>
      </c>
      <c r="EL938">
        <v>1.6836</v>
      </c>
      <c r="EM938">
        <v>4.0060260000000003</v>
      </c>
      <c r="EN938">
        <v>34.756877000000003</v>
      </c>
      <c r="EO938">
        <v>-17.976405</v>
      </c>
      <c r="EP938">
        <v>-12.199593</v>
      </c>
      <c r="EQ938">
        <v>-20.077266000000002</v>
      </c>
      <c r="ER938">
        <v>107.665965</v>
      </c>
      <c r="ES938">
        <v>104.372929</v>
      </c>
      <c r="ET938">
        <v>101.76148499999999</v>
      </c>
      <c r="EU938">
        <v>6.1891020000000001</v>
      </c>
      <c r="EV938">
        <v>7317.9464260000004</v>
      </c>
      <c r="EW938">
        <v>7535.4527559999997</v>
      </c>
      <c r="EX938">
        <v>6455.1675939999996</v>
      </c>
      <c r="EY938">
        <v>4286.7459490000001</v>
      </c>
    </row>
    <row r="939" spans="1:155" x14ac:dyDescent="0.25">
      <c r="A939" s="741">
        <v>46246</v>
      </c>
      <c r="B939" s="740">
        <v>0.83084490740740746</v>
      </c>
      <c r="C939">
        <v>55680</v>
      </c>
      <c r="D939">
        <v>0</v>
      </c>
      <c r="E939">
        <v>0</v>
      </c>
      <c r="F939">
        <v>75.184528999999998</v>
      </c>
      <c r="G939">
        <v>72.722273999999999</v>
      </c>
      <c r="H939">
        <v>64.589035999999993</v>
      </c>
      <c r="I939">
        <v>73.251361000000003</v>
      </c>
      <c r="J939">
        <v>75.19323</v>
      </c>
      <c r="K939">
        <v>72.328125999999997</v>
      </c>
      <c r="L939">
        <v>70.789073000000002</v>
      </c>
      <c r="M939">
        <v>70.955461999999997</v>
      </c>
      <c r="N939">
        <v>7.6410119999999999</v>
      </c>
      <c r="O939">
        <v>5.5095419999999997</v>
      </c>
      <c r="P939">
        <v>5.849907</v>
      </c>
      <c r="Q939">
        <v>8.393122</v>
      </c>
      <c r="R939">
        <v>8.3739570000000008</v>
      </c>
      <c r="S939">
        <v>8.3748699999999996</v>
      </c>
      <c r="T939">
        <v>10.173482</v>
      </c>
      <c r="U939">
        <v>15.245013999999999</v>
      </c>
      <c r="V939">
        <v>20.995411000000001</v>
      </c>
      <c r="W939">
        <v>19.779904999999999</v>
      </c>
      <c r="X939">
        <v>14.2072</v>
      </c>
      <c r="Y939">
        <v>14.24677</v>
      </c>
      <c r="Z939">
        <v>14.787506</v>
      </c>
      <c r="AA939">
        <v>16.898045</v>
      </c>
      <c r="AB939">
        <v>14.992713</v>
      </c>
      <c r="AC939">
        <v>-1.6377900000000001</v>
      </c>
      <c r="AD939">
        <v>14.973091</v>
      </c>
      <c r="AE939">
        <v>3.0700789999999998</v>
      </c>
      <c r="AF939">
        <v>13.295749000000001</v>
      </c>
      <c r="AG939">
        <v>6.3936510000000002</v>
      </c>
      <c r="AH939">
        <v>-17.123514</v>
      </c>
      <c r="AI939">
        <v>-9.2067820000000005</v>
      </c>
      <c r="AJ939">
        <v>15.024988</v>
      </c>
      <c r="AK939">
        <v>5.6893659999999997</v>
      </c>
      <c r="AL939">
        <v>13.557383</v>
      </c>
      <c r="AM939">
        <v>3.3668089999999999</v>
      </c>
      <c r="AN939">
        <v>13.575505</v>
      </c>
      <c r="AO939">
        <v>4.6571319999999998</v>
      </c>
      <c r="AP939">
        <v>15.742929</v>
      </c>
      <c r="AQ939">
        <v>4.5658260000000004</v>
      </c>
      <c r="AR939">
        <v>14.027692</v>
      </c>
      <c r="AS939">
        <v>5.6426400000000001</v>
      </c>
      <c r="AT939">
        <v>13.522773000000001</v>
      </c>
      <c r="AU939">
        <v>5.49613</v>
      </c>
      <c r="AV939">
        <v>12.931267</v>
      </c>
      <c r="AW939">
        <v>4.4044949999999998</v>
      </c>
      <c r="AX939">
        <v>11.164194</v>
      </c>
      <c r="AY939">
        <v>3.3866640000000001</v>
      </c>
      <c r="AZ939">
        <v>11.270073</v>
      </c>
      <c r="BA939">
        <v>4.5063599999999999</v>
      </c>
      <c r="BB939">
        <v>12.52669</v>
      </c>
      <c r="BC939">
        <v>4.31243</v>
      </c>
      <c r="BD939">
        <v>13.017415</v>
      </c>
      <c r="BE939">
        <v>4.5279449999999999</v>
      </c>
      <c r="BF939">
        <v>12.670305000000001</v>
      </c>
      <c r="BG939">
        <v>4.42882</v>
      </c>
      <c r="BH939">
        <v>9.9869120000000002</v>
      </c>
      <c r="BI939">
        <v>4.0023070000000001</v>
      </c>
      <c r="BJ939">
        <v>9.7638789999999993</v>
      </c>
      <c r="BK939">
        <v>2.2305950000000001</v>
      </c>
      <c r="BL939">
        <v>6.8994559999999998</v>
      </c>
      <c r="BM939">
        <v>2.281704</v>
      </c>
      <c r="BN939">
        <v>7.6709370000000003</v>
      </c>
      <c r="BO939">
        <v>3.1219399999999999</v>
      </c>
      <c r="BP939">
        <v>7.6558640000000002</v>
      </c>
      <c r="BQ939">
        <v>4.4578259999999998</v>
      </c>
      <c r="BR939">
        <v>7.5909779999999998</v>
      </c>
      <c r="BS939">
        <v>4.1029629999999999</v>
      </c>
      <c r="BT939">
        <v>8.5469010000000001</v>
      </c>
      <c r="BU939">
        <v>3.7704770000000001</v>
      </c>
      <c r="BV939">
        <v>7.7865029999999997</v>
      </c>
      <c r="BW939">
        <v>1.6036490000000001</v>
      </c>
      <c r="BX939">
        <v>6.2774479999999997</v>
      </c>
      <c r="BY939">
        <v>3.395635</v>
      </c>
      <c r="BZ939">
        <v>5.7560479999999998</v>
      </c>
      <c r="CA939">
        <v>3.6057769999999998</v>
      </c>
      <c r="CB939">
        <v>5.5961720000000001</v>
      </c>
      <c r="CC939">
        <v>4.4128449999999999</v>
      </c>
      <c r="CD939">
        <v>5.9348590000000003</v>
      </c>
      <c r="CE939">
        <v>4.3591449999999998</v>
      </c>
      <c r="CF939">
        <v>7.5921539999999998</v>
      </c>
      <c r="CG939">
        <v>3.6811180000000001</v>
      </c>
      <c r="CH939">
        <v>6.4153120000000001</v>
      </c>
      <c r="CI939">
        <v>1.603893</v>
      </c>
      <c r="CJ939">
        <v>4.5388489999999999</v>
      </c>
      <c r="CK939">
        <v>2.5878410000000001</v>
      </c>
      <c r="CL939">
        <v>5.3443389999999997</v>
      </c>
      <c r="CM939">
        <v>2.768221</v>
      </c>
      <c r="CN939">
        <v>5.0103879999999998</v>
      </c>
      <c r="CO939">
        <v>4.2028590000000001</v>
      </c>
      <c r="CP939">
        <v>5.7247300000000001</v>
      </c>
      <c r="CQ939">
        <v>3.8431289999999998</v>
      </c>
      <c r="CR939">
        <v>7.142798</v>
      </c>
      <c r="CS939">
        <v>3.4649800000000002</v>
      </c>
      <c r="CT939">
        <v>7.2239120000000003</v>
      </c>
      <c r="CU939">
        <v>1.8076190000000001</v>
      </c>
      <c r="CV939">
        <v>4.4911640000000004</v>
      </c>
      <c r="CW939">
        <v>3.0914259999999998</v>
      </c>
      <c r="CX939">
        <v>4.9085510000000001</v>
      </c>
      <c r="CY939">
        <v>3.8349880000000001</v>
      </c>
      <c r="CZ939">
        <v>5.990024</v>
      </c>
      <c r="DA939">
        <v>4.163996</v>
      </c>
      <c r="DB939">
        <v>5.4913959999999999</v>
      </c>
      <c r="DC939">
        <v>4.5509279999999999</v>
      </c>
      <c r="DD939">
        <v>7.2965099999999996</v>
      </c>
      <c r="DE939">
        <v>102.220496</v>
      </c>
      <c r="DF939">
        <v>87.224383000000003</v>
      </c>
      <c r="DG939">
        <v>97.053844999999995</v>
      </c>
      <c r="DH939">
        <v>87.432581999999996</v>
      </c>
      <c r="DI939">
        <v>91.021242000000001</v>
      </c>
      <c r="DJ939">
        <v>91.835222000000002</v>
      </c>
      <c r="DK939">
        <v>122.457486</v>
      </c>
      <c r="DL939">
        <v>99.399039999999999</v>
      </c>
      <c r="DM939">
        <v>111.78790600000001</v>
      </c>
      <c r="DN939">
        <v>98.977821000000006</v>
      </c>
      <c r="DO939">
        <v>140.69593800000001</v>
      </c>
      <c r="DP939">
        <v>92.984821999999994</v>
      </c>
      <c r="DQ939">
        <v>130.321699</v>
      </c>
      <c r="DR939">
        <v>114.647597</v>
      </c>
      <c r="DS939">
        <v>163.31168</v>
      </c>
      <c r="DT939">
        <v>11.56634</v>
      </c>
      <c r="DU939">
        <v>192.25639100000001</v>
      </c>
      <c r="DV939">
        <v>14.918333000000001</v>
      </c>
      <c r="DW939">
        <v>183.92300399999999</v>
      </c>
      <c r="DX939">
        <v>10.724297</v>
      </c>
      <c r="DY939">
        <v>177.527501</v>
      </c>
      <c r="DZ939">
        <v>118.99</v>
      </c>
      <c r="EA939">
        <v>5.6260000000000003</v>
      </c>
      <c r="EB939">
        <v>662.5</v>
      </c>
      <c r="EC939">
        <v>119.87</v>
      </c>
      <c r="ED939">
        <v>5.84</v>
      </c>
      <c r="EE939">
        <v>691.3</v>
      </c>
      <c r="EF939">
        <v>120.44</v>
      </c>
      <c r="EG939">
        <v>5.31</v>
      </c>
      <c r="EH939">
        <v>630.79999999999995</v>
      </c>
      <c r="EI939">
        <v>119.709999</v>
      </c>
      <c r="EJ939">
        <v>2.6520000000000001</v>
      </c>
      <c r="EK939">
        <v>317.5</v>
      </c>
      <c r="EL939">
        <v>1.845399</v>
      </c>
      <c r="EM939">
        <v>4.0474500000000004</v>
      </c>
      <c r="EN939">
        <v>35.517583999999999</v>
      </c>
      <c r="EO939">
        <v>-18.968913000000001</v>
      </c>
      <c r="EP939">
        <v>-13.254232</v>
      </c>
      <c r="EQ939">
        <v>-20.492595999999999</v>
      </c>
      <c r="ER939">
        <v>107.121014</v>
      </c>
      <c r="ES939">
        <v>103.896078</v>
      </c>
      <c r="ET939">
        <v>101.353171</v>
      </c>
      <c r="EU939">
        <v>6.2023999999999999</v>
      </c>
      <c r="EV939">
        <v>7329.0457740000002</v>
      </c>
      <c r="EW939">
        <v>7547.0992040000001</v>
      </c>
      <c r="EX939">
        <v>6465.7103139999999</v>
      </c>
      <c r="EY939">
        <v>4294.2761490000003</v>
      </c>
    </row>
    <row r="940" spans="1:155" x14ac:dyDescent="0.25">
      <c r="A940" s="741">
        <v>46246</v>
      </c>
      <c r="B940" s="740">
        <v>0.8315393518518519</v>
      </c>
      <c r="C940">
        <v>55740</v>
      </c>
      <c r="D940">
        <v>0</v>
      </c>
      <c r="E940">
        <v>0</v>
      </c>
      <c r="F940">
        <v>75.046505999999994</v>
      </c>
      <c r="G940">
        <v>72.716429000000005</v>
      </c>
      <c r="H940">
        <v>64.517701000000002</v>
      </c>
      <c r="I940">
        <v>73.268505000000005</v>
      </c>
      <c r="J940">
        <v>75.233984000000007</v>
      </c>
      <c r="K940">
        <v>72.326221000000004</v>
      </c>
      <c r="L940">
        <v>70.785881000000003</v>
      </c>
      <c r="M940">
        <v>71.068554000000006</v>
      </c>
      <c r="N940">
        <v>7.7429269999999999</v>
      </c>
      <c r="O940">
        <v>5.7267590000000004</v>
      </c>
      <c r="P940">
        <v>5.8527149999999999</v>
      </c>
      <c r="Q940">
        <v>8.8981480000000008</v>
      </c>
      <c r="R940">
        <v>8.0344730000000002</v>
      </c>
      <c r="S940">
        <v>8.1344460000000005</v>
      </c>
      <c r="T940">
        <v>10.068865000000001</v>
      </c>
      <c r="U940">
        <v>15.308377</v>
      </c>
      <c r="V940">
        <v>20.148154000000002</v>
      </c>
      <c r="W940">
        <v>18.742017000000001</v>
      </c>
      <c r="X940">
        <v>13.058401</v>
      </c>
      <c r="Y940">
        <v>13.497347</v>
      </c>
      <c r="Z940">
        <v>14.116483000000001</v>
      </c>
      <c r="AA940">
        <v>15.527730999999999</v>
      </c>
      <c r="AB940">
        <v>14.892388</v>
      </c>
      <c r="AC940">
        <v>-2.5721989999999999</v>
      </c>
      <c r="AD940">
        <v>14.056445999999999</v>
      </c>
      <c r="AE940">
        <v>2.0622989999999999</v>
      </c>
      <c r="AF940">
        <v>12.455584999999999</v>
      </c>
      <c r="AG940">
        <v>4.8383929999999999</v>
      </c>
      <c r="AH940">
        <v>-17.790879</v>
      </c>
      <c r="AI940">
        <v>-9.8001509999999996</v>
      </c>
      <c r="AJ940">
        <v>13.387479000000001</v>
      </c>
      <c r="AK940">
        <v>5.7093600000000002</v>
      </c>
      <c r="AL940">
        <v>13.633444000000001</v>
      </c>
      <c r="AM940">
        <v>3.412264</v>
      </c>
      <c r="AN940">
        <v>13.613511000000001</v>
      </c>
      <c r="AO940">
        <v>4.662649</v>
      </c>
      <c r="AP940">
        <v>15.781794</v>
      </c>
      <c r="AQ940">
        <v>4.591075</v>
      </c>
      <c r="AR940">
        <v>14.077151000000001</v>
      </c>
      <c r="AS940">
        <v>5.6633630000000004</v>
      </c>
      <c r="AT940">
        <v>13.564107999999999</v>
      </c>
      <c r="AU940">
        <v>5.513649</v>
      </c>
      <c r="AV940">
        <v>12.994851000000001</v>
      </c>
      <c r="AW940">
        <v>4.4281470000000001</v>
      </c>
      <c r="AX940">
        <v>11.230339000000001</v>
      </c>
      <c r="AY940">
        <v>3.4052950000000002</v>
      </c>
      <c r="AZ940">
        <v>11.313658</v>
      </c>
      <c r="BA940">
        <v>4.531555</v>
      </c>
      <c r="BB940">
        <v>12.561729</v>
      </c>
      <c r="BC940">
        <v>4.3474209999999998</v>
      </c>
      <c r="BD940">
        <v>13.050618</v>
      </c>
      <c r="BE940">
        <v>4.5598510000000001</v>
      </c>
      <c r="BF940">
        <v>12.715904999999999</v>
      </c>
      <c r="BG940">
        <v>4.4575180000000003</v>
      </c>
      <c r="BH940">
        <v>10.002348</v>
      </c>
      <c r="BI940">
        <v>4.0449719999999996</v>
      </c>
      <c r="BJ940">
        <v>9.7901009999999999</v>
      </c>
      <c r="BK940">
        <v>2.2594099999999999</v>
      </c>
      <c r="BL940">
        <v>6.9097809999999997</v>
      </c>
      <c r="BM940">
        <v>2.2805900000000001</v>
      </c>
      <c r="BN940">
        <v>7.7272429999999996</v>
      </c>
      <c r="BO940">
        <v>3.122986</v>
      </c>
      <c r="BP940">
        <v>7.695271</v>
      </c>
      <c r="BQ940">
        <v>4.4868639999999997</v>
      </c>
      <c r="BR940">
        <v>7.59992</v>
      </c>
      <c r="BS940">
        <v>4.1046040000000001</v>
      </c>
      <c r="BT940">
        <v>8.5498999999999992</v>
      </c>
      <c r="BU940">
        <v>3.8130869999999999</v>
      </c>
      <c r="BV940">
        <v>7.7968950000000001</v>
      </c>
      <c r="BW940">
        <v>1.6215109999999999</v>
      </c>
      <c r="BX940">
        <v>6.2641929999999997</v>
      </c>
      <c r="BY940">
        <v>3.4089830000000001</v>
      </c>
      <c r="BZ940">
        <v>5.7624719999999998</v>
      </c>
      <c r="CA940">
        <v>3.64025</v>
      </c>
      <c r="CB940">
        <v>5.6048879999999999</v>
      </c>
      <c r="CC940">
        <v>4.4251760000000004</v>
      </c>
      <c r="CD940">
        <v>5.9421249999999999</v>
      </c>
      <c r="CE940">
        <v>4.3976379999999997</v>
      </c>
      <c r="CF940">
        <v>7.6012240000000002</v>
      </c>
      <c r="CG940">
        <v>3.7049439999999998</v>
      </c>
      <c r="CH940">
        <v>6.4267620000000001</v>
      </c>
      <c r="CI940">
        <v>1.591459</v>
      </c>
      <c r="CJ940">
        <v>4.5696029999999999</v>
      </c>
      <c r="CK940">
        <v>2.5900810000000001</v>
      </c>
      <c r="CL940">
        <v>5.3346530000000003</v>
      </c>
      <c r="CM940">
        <v>2.7589579999999998</v>
      </c>
      <c r="CN940">
        <v>5.023161</v>
      </c>
      <c r="CO940">
        <v>4.199579</v>
      </c>
      <c r="CP940">
        <v>5.7355660000000004</v>
      </c>
      <c r="CQ940">
        <v>3.853996</v>
      </c>
      <c r="CR940">
        <v>7.1632110000000004</v>
      </c>
      <c r="CS940">
        <v>3.4703379999999999</v>
      </c>
      <c r="CT940">
        <v>7.2502360000000001</v>
      </c>
      <c r="CU940">
        <v>1.8028249999999999</v>
      </c>
      <c r="CV940">
        <v>4.4937310000000004</v>
      </c>
      <c r="CW940">
        <v>3.1133130000000002</v>
      </c>
      <c r="CX940">
        <v>4.8899239999999997</v>
      </c>
      <c r="CY940">
        <v>3.878342</v>
      </c>
      <c r="CZ940">
        <v>6.0162990000000001</v>
      </c>
      <c r="DA940">
        <v>4.1868530000000002</v>
      </c>
      <c r="DB940">
        <v>5.4995450000000003</v>
      </c>
      <c r="DC940">
        <v>4.565512</v>
      </c>
      <c r="DD940">
        <v>7.3265180000000001</v>
      </c>
      <c r="DE940">
        <v>102.147885</v>
      </c>
      <c r="DF940">
        <v>87.783792000000005</v>
      </c>
      <c r="DG940">
        <v>96.761703999999995</v>
      </c>
      <c r="DH940">
        <v>87.016850000000005</v>
      </c>
      <c r="DI940">
        <v>91.143168000000003</v>
      </c>
      <c r="DJ940">
        <v>91.759024999999994</v>
      </c>
      <c r="DK940">
        <v>121.967612</v>
      </c>
      <c r="DL940">
        <v>99.455579</v>
      </c>
      <c r="DM940">
        <v>110.346811</v>
      </c>
      <c r="DN940">
        <v>98.557230000000004</v>
      </c>
      <c r="DO940">
        <v>140.29973899999999</v>
      </c>
      <c r="DP940">
        <v>93.075305999999998</v>
      </c>
      <c r="DQ940">
        <v>129.19637</v>
      </c>
      <c r="DR940">
        <v>113.032369</v>
      </c>
      <c r="DS940">
        <v>163.10238799999999</v>
      </c>
      <c r="DT940">
        <v>11.246346000000001</v>
      </c>
      <c r="DU940">
        <v>191.27195</v>
      </c>
      <c r="DV940">
        <v>14.502074</v>
      </c>
      <c r="DW940">
        <v>182.43745100000001</v>
      </c>
      <c r="DX940">
        <v>10.559172999999999</v>
      </c>
      <c r="DY940">
        <v>177.12950699999999</v>
      </c>
      <c r="DZ940">
        <v>118.94</v>
      </c>
      <c r="EA940">
        <v>5.5910000000000002</v>
      </c>
      <c r="EB940">
        <v>657.2</v>
      </c>
      <c r="EC940">
        <v>119.69</v>
      </c>
      <c r="ED940">
        <v>5.7930000000000001</v>
      </c>
      <c r="EE940">
        <v>686.8</v>
      </c>
      <c r="EF940">
        <v>120.47</v>
      </c>
      <c r="EG940">
        <v>5.3040000000000003</v>
      </c>
      <c r="EH940">
        <v>628.6</v>
      </c>
      <c r="EI940">
        <v>119.720001</v>
      </c>
      <c r="EJ940">
        <v>2.6520000000000001</v>
      </c>
      <c r="EK940">
        <v>317.5</v>
      </c>
      <c r="EL940">
        <v>1.752545</v>
      </c>
      <c r="EM940">
        <v>4.1356909999999996</v>
      </c>
      <c r="EN940">
        <v>34.183442999999997</v>
      </c>
      <c r="EO940">
        <v>-19.543424000000002</v>
      </c>
      <c r="EP940">
        <v>-13.935841999999999</v>
      </c>
      <c r="EQ940">
        <v>-20.795964000000001</v>
      </c>
      <c r="ER940">
        <v>106.745058</v>
      </c>
      <c r="ES940">
        <v>103.310818</v>
      </c>
      <c r="ET940">
        <v>101.192888</v>
      </c>
      <c r="EU940">
        <v>6.2238490000000004</v>
      </c>
      <c r="EV940">
        <v>7340.0327470000002</v>
      </c>
      <c r="EW940">
        <v>7558.5814989999999</v>
      </c>
      <c r="EX940">
        <v>6476.2088279999998</v>
      </c>
      <c r="EY940">
        <v>4299.5609050000003</v>
      </c>
    </row>
    <row r="941" spans="1:155" x14ac:dyDescent="0.25">
      <c r="A941" s="741">
        <v>46246</v>
      </c>
      <c r="B941" s="740">
        <v>0.83223379629629635</v>
      </c>
      <c r="C941">
        <v>55800</v>
      </c>
      <c r="D941">
        <v>0</v>
      </c>
      <c r="E941">
        <v>0</v>
      </c>
      <c r="F941">
        <v>74.954476999999997</v>
      </c>
      <c r="G941">
        <v>72.664810000000003</v>
      </c>
      <c r="H941">
        <v>64.392436000000004</v>
      </c>
      <c r="I941">
        <v>73.257372000000004</v>
      </c>
      <c r="J941">
        <v>75.257925999999998</v>
      </c>
      <c r="K941">
        <v>72.299820999999994</v>
      </c>
      <c r="L941">
        <v>70.793760000000006</v>
      </c>
      <c r="M941">
        <v>71.184211000000005</v>
      </c>
      <c r="N941">
        <v>7.5544029999999998</v>
      </c>
      <c r="O941">
        <v>5.5582979999999997</v>
      </c>
      <c r="P941">
        <v>5.761698</v>
      </c>
      <c r="Q941">
        <v>9.1434460000000009</v>
      </c>
      <c r="R941">
        <v>7.7112080000000001</v>
      </c>
      <c r="S941">
        <v>8.008483</v>
      </c>
      <c r="T941">
        <v>9.9828189999999992</v>
      </c>
      <c r="U941">
        <v>15.168678</v>
      </c>
      <c r="V941">
        <v>19.610104</v>
      </c>
      <c r="W941">
        <v>18.266625999999999</v>
      </c>
      <c r="X941">
        <v>12.766958000000001</v>
      </c>
      <c r="Y941">
        <v>13.20598</v>
      </c>
      <c r="Z941">
        <v>13.838487000000001</v>
      </c>
      <c r="AA941">
        <v>15.294991</v>
      </c>
      <c r="AB941">
        <v>14.501061999999999</v>
      </c>
      <c r="AC941">
        <v>-2.9847160000000001</v>
      </c>
      <c r="AD941">
        <v>13.573639</v>
      </c>
      <c r="AE941">
        <v>1.3387869999999999</v>
      </c>
      <c r="AF941">
        <v>12.460118</v>
      </c>
      <c r="AG941">
        <v>3.8685299999999998</v>
      </c>
      <c r="AH941">
        <v>-18.296531999999999</v>
      </c>
      <c r="AI941">
        <v>-10.257662</v>
      </c>
      <c r="AJ941">
        <v>12.018659</v>
      </c>
      <c r="AK941">
        <v>5.7543290000000002</v>
      </c>
      <c r="AL941">
        <v>13.636544000000001</v>
      </c>
      <c r="AM941">
        <v>3.4296579999999999</v>
      </c>
      <c r="AN941">
        <v>13.658288000000001</v>
      </c>
      <c r="AO941">
        <v>4.6872059999999998</v>
      </c>
      <c r="AP941">
        <v>15.797844</v>
      </c>
      <c r="AQ941">
        <v>4.6101279999999996</v>
      </c>
      <c r="AR941">
        <v>14.083067</v>
      </c>
      <c r="AS941">
        <v>5.67164</v>
      </c>
      <c r="AT941">
        <v>13.584042</v>
      </c>
      <c r="AU941">
        <v>5.5402240000000003</v>
      </c>
      <c r="AV941">
        <v>13.006640000000001</v>
      </c>
      <c r="AW941">
        <v>4.4821840000000002</v>
      </c>
      <c r="AX941">
        <v>11.234315</v>
      </c>
      <c r="AY941">
        <v>3.4277000000000002</v>
      </c>
      <c r="AZ941">
        <v>11.314166</v>
      </c>
      <c r="BA941">
        <v>4.5508819999999996</v>
      </c>
      <c r="BB941">
        <v>12.583504</v>
      </c>
      <c r="BC941">
        <v>4.3584370000000003</v>
      </c>
      <c r="BD941">
        <v>13.086886</v>
      </c>
      <c r="BE941">
        <v>4.5913950000000003</v>
      </c>
      <c r="BF941">
        <v>12.726675</v>
      </c>
      <c r="BG941">
        <v>4.4665809999999997</v>
      </c>
      <c r="BH941">
        <v>10.037456000000001</v>
      </c>
      <c r="BI941">
        <v>4.0835990000000004</v>
      </c>
      <c r="BJ941">
        <v>9.8435469999999992</v>
      </c>
      <c r="BK941">
        <v>2.2535940000000001</v>
      </c>
      <c r="BL941">
        <v>6.9360140000000001</v>
      </c>
      <c r="BM941">
        <v>2.296875</v>
      </c>
      <c r="BN941">
        <v>7.7325270000000002</v>
      </c>
      <c r="BO941">
        <v>3.1572749999999998</v>
      </c>
      <c r="BP941">
        <v>7.7160849999999996</v>
      </c>
      <c r="BQ941">
        <v>4.5128240000000002</v>
      </c>
      <c r="BR941">
        <v>7.6290659999999999</v>
      </c>
      <c r="BS941">
        <v>4.1559400000000002</v>
      </c>
      <c r="BT941">
        <v>8.5803759999999993</v>
      </c>
      <c r="BU941">
        <v>3.8424260000000001</v>
      </c>
      <c r="BV941">
        <v>7.8119059999999996</v>
      </c>
      <c r="BW941">
        <v>1.6338950000000001</v>
      </c>
      <c r="BX941">
        <v>6.2773029999999999</v>
      </c>
      <c r="BY941">
        <v>3.411117</v>
      </c>
      <c r="BZ941">
        <v>5.7790819999999998</v>
      </c>
      <c r="CA941">
        <v>3.6711559999999999</v>
      </c>
      <c r="CB941">
        <v>5.6169209999999996</v>
      </c>
      <c r="CC941">
        <v>4.4623720000000002</v>
      </c>
      <c r="CD941">
        <v>5.9485580000000002</v>
      </c>
      <c r="CE941">
        <v>4.4242809999999997</v>
      </c>
      <c r="CF941">
        <v>7.6260919999999999</v>
      </c>
      <c r="CG941">
        <v>3.7253599999999998</v>
      </c>
      <c r="CH941">
        <v>6.452051</v>
      </c>
      <c r="CI941">
        <v>1.6339840000000001</v>
      </c>
      <c r="CJ941">
        <v>4.5894550000000001</v>
      </c>
      <c r="CK941">
        <v>2.6043699999999999</v>
      </c>
      <c r="CL941">
        <v>5.3493430000000002</v>
      </c>
      <c r="CM941">
        <v>2.8036080000000001</v>
      </c>
      <c r="CN941">
        <v>5.018777</v>
      </c>
      <c r="CO941">
        <v>4.2392620000000001</v>
      </c>
      <c r="CP941">
        <v>5.7415250000000002</v>
      </c>
      <c r="CQ941">
        <v>3.877427</v>
      </c>
      <c r="CR941">
        <v>7.1750999999999996</v>
      </c>
      <c r="CS941">
        <v>3.5075690000000002</v>
      </c>
      <c r="CT941">
        <v>7.2427270000000004</v>
      </c>
      <c r="CU941">
        <v>1.8113809999999999</v>
      </c>
      <c r="CV941">
        <v>4.4875679999999996</v>
      </c>
      <c r="CW941">
        <v>3.1255310000000001</v>
      </c>
      <c r="CX941">
        <v>4.8878430000000002</v>
      </c>
      <c r="CY941">
        <v>3.8937119999999998</v>
      </c>
      <c r="CZ941">
        <v>6.0316200000000002</v>
      </c>
      <c r="DA941">
        <v>4.2104929999999996</v>
      </c>
      <c r="DB941">
        <v>5.5139750000000003</v>
      </c>
      <c r="DC941">
        <v>4.5666549999999999</v>
      </c>
      <c r="DD941">
        <v>7.3357840000000003</v>
      </c>
      <c r="DE941">
        <v>101.585621</v>
      </c>
      <c r="DF941">
        <v>87.537407000000002</v>
      </c>
      <c r="DG941">
        <v>96.466313999999997</v>
      </c>
      <c r="DH941">
        <v>86.838160999999999</v>
      </c>
      <c r="DI941">
        <v>91.201638000000003</v>
      </c>
      <c r="DJ941">
        <v>87.659133999999995</v>
      </c>
      <c r="DK941">
        <v>120.95175</v>
      </c>
      <c r="DL941">
        <v>99.012037000000007</v>
      </c>
      <c r="DM941">
        <v>109.240144</v>
      </c>
      <c r="DN941">
        <v>98.213085000000007</v>
      </c>
      <c r="DO941">
        <v>139.77021500000001</v>
      </c>
      <c r="DP941">
        <v>92.935501000000002</v>
      </c>
      <c r="DQ941">
        <v>128.12581599999999</v>
      </c>
      <c r="DR941">
        <v>111.77328900000001</v>
      </c>
      <c r="DS941">
        <v>162.668645</v>
      </c>
      <c r="DT941">
        <v>10.95167</v>
      </c>
      <c r="DU941">
        <v>189.73012299999999</v>
      </c>
      <c r="DV941">
        <v>14.303711</v>
      </c>
      <c r="DW941">
        <v>181.30217200000001</v>
      </c>
      <c r="DX941">
        <v>10.285197999999999</v>
      </c>
      <c r="DY941">
        <v>177.90090499999999</v>
      </c>
      <c r="DZ941">
        <v>118.98</v>
      </c>
      <c r="EA941">
        <v>5.5419999999999998</v>
      </c>
      <c r="EB941">
        <v>650.79999999999995</v>
      </c>
      <c r="EC941">
        <v>119.74</v>
      </c>
      <c r="ED941">
        <v>5.76</v>
      </c>
      <c r="EE941">
        <v>682.7</v>
      </c>
      <c r="EF941">
        <v>120.35</v>
      </c>
      <c r="EG941">
        <v>5.2619999999999996</v>
      </c>
      <c r="EH941">
        <v>627.6</v>
      </c>
      <c r="EI941">
        <v>119.629997</v>
      </c>
      <c r="EJ941">
        <v>2.6520000000000001</v>
      </c>
      <c r="EK941">
        <v>317.20001200000002</v>
      </c>
      <c r="EL941">
        <v>1.780823</v>
      </c>
      <c r="EM941">
        <v>4.0056310000000002</v>
      </c>
      <c r="EN941">
        <v>33.321382</v>
      </c>
      <c r="EO941">
        <v>-20.077355000000001</v>
      </c>
      <c r="EP941">
        <v>-14.263293000000001</v>
      </c>
      <c r="EQ941">
        <v>-21.302723</v>
      </c>
      <c r="ER941">
        <v>106.153583</v>
      </c>
      <c r="ES941">
        <v>102.861373</v>
      </c>
      <c r="ET941">
        <v>101.50332899999999</v>
      </c>
      <c r="EU941">
        <v>6.2437189999999996</v>
      </c>
      <c r="EV941">
        <v>7350.9195490000002</v>
      </c>
      <c r="EW941">
        <v>7569.9911549999997</v>
      </c>
      <c r="EX941">
        <v>6486.6621349999996</v>
      </c>
      <c r="EY941">
        <v>4304.8426419999996</v>
      </c>
    </row>
    <row r="942" spans="1:155" x14ac:dyDescent="0.25">
      <c r="A942" s="741">
        <v>46246</v>
      </c>
      <c r="B942" s="740">
        <v>0.83292824074074079</v>
      </c>
      <c r="C942">
        <v>55860</v>
      </c>
      <c r="D942">
        <v>0</v>
      </c>
      <c r="E942">
        <v>0</v>
      </c>
      <c r="F942">
        <v>75.065577000000005</v>
      </c>
      <c r="G942">
        <v>72.773245000000003</v>
      </c>
      <c r="H942">
        <v>64.696089999999998</v>
      </c>
      <c r="I942">
        <v>73.274120999999994</v>
      </c>
      <c r="J942">
        <v>75.277169000000001</v>
      </c>
      <c r="K942">
        <v>72.286501999999999</v>
      </c>
      <c r="L942">
        <v>70.783180000000002</v>
      </c>
      <c r="M942">
        <v>71.223703</v>
      </c>
      <c r="N942">
        <v>7.4108609999999997</v>
      </c>
      <c r="O942">
        <v>5.4702440000000001</v>
      </c>
      <c r="P942">
        <v>5.6901619999999999</v>
      </c>
      <c r="Q942">
        <v>9.1164819999999995</v>
      </c>
      <c r="R942">
        <v>7.3959149999999996</v>
      </c>
      <c r="S942">
        <v>7.788322</v>
      </c>
      <c r="T942">
        <v>9.7844090000000001</v>
      </c>
      <c r="U942">
        <v>14.947673</v>
      </c>
      <c r="V942">
        <v>20.071788000000002</v>
      </c>
      <c r="W942">
        <v>18.252586000000001</v>
      </c>
      <c r="X942">
        <v>12.908372</v>
      </c>
      <c r="Y942">
        <v>13.090769</v>
      </c>
      <c r="Z942">
        <v>13.332363000000001</v>
      </c>
      <c r="AA942">
        <v>14.924605</v>
      </c>
      <c r="AB942">
        <v>14.176207</v>
      </c>
      <c r="AC942">
        <v>-3.3537189999999999</v>
      </c>
      <c r="AD942">
        <v>13.565759</v>
      </c>
      <c r="AE942">
        <v>1.0955680000000001</v>
      </c>
      <c r="AF942">
        <v>12.15906</v>
      </c>
      <c r="AG942">
        <v>3.2318750000000001</v>
      </c>
      <c r="AH942">
        <v>-18.731617</v>
      </c>
      <c r="AI942">
        <v>-10.640734999999999</v>
      </c>
      <c r="AJ942">
        <v>10.966144999999999</v>
      </c>
      <c r="AK942">
        <v>5.8057749999999997</v>
      </c>
      <c r="AL942">
        <v>13.693346999999999</v>
      </c>
      <c r="AM942">
        <v>3.4275410000000002</v>
      </c>
      <c r="AN942">
        <v>13.658014</v>
      </c>
      <c r="AO942">
        <v>4.6959949999999999</v>
      </c>
      <c r="AP942">
        <v>15.832248999999999</v>
      </c>
      <c r="AQ942">
        <v>4.6069889999999996</v>
      </c>
      <c r="AR942">
        <v>14.122724</v>
      </c>
      <c r="AS942">
        <v>5.6920669999999998</v>
      </c>
      <c r="AT942">
        <v>13.620393</v>
      </c>
      <c r="AU942">
        <v>5.5641579999999999</v>
      </c>
      <c r="AV942">
        <v>13.056619</v>
      </c>
      <c r="AW942">
        <v>4.4950150000000004</v>
      </c>
      <c r="AX942">
        <v>11.272017999999999</v>
      </c>
      <c r="AY942">
        <v>3.4336579999999999</v>
      </c>
      <c r="AZ942">
        <v>11.348288</v>
      </c>
      <c r="BA942">
        <v>4.5688180000000003</v>
      </c>
      <c r="BB942">
        <v>12.634418999999999</v>
      </c>
      <c r="BC942">
        <v>4.3635950000000001</v>
      </c>
      <c r="BD942">
        <v>13.106487</v>
      </c>
      <c r="BE942">
        <v>4.6046829999999996</v>
      </c>
      <c r="BF942">
        <v>12.785617999999999</v>
      </c>
      <c r="BG942">
        <v>4.4872139999999998</v>
      </c>
      <c r="BH942">
        <v>10.061168</v>
      </c>
      <c r="BI942">
        <v>4.1020070000000004</v>
      </c>
      <c r="BJ942">
        <v>9.8529769999999992</v>
      </c>
      <c r="BK942">
        <v>2.2806250000000001</v>
      </c>
      <c r="BL942">
        <v>6.9523409999999997</v>
      </c>
      <c r="BM942">
        <v>2.3216019999999999</v>
      </c>
      <c r="BN942">
        <v>7.7599030000000004</v>
      </c>
      <c r="BO942">
        <v>3.1429939999999998</v>
      </c>
      <c r="BP942">
        <v>7.7484859999999998</v>
      </c>
      <c r="BQ942">
        <v>4.5247279999999996</v>
      </c>
      <c r="BR942">
        <v>7.6433239999999998</v>
      </c>
      <c r="BS942">
        <v>4.176698</v>
      </c>
      <c r="BT942">
        <v>8.6110360000000004</v>
      </c>
      <c r="BU942">
        <v>3.8296359999999998</v>
      </c>
      <c r="BV942">
        <v>7.8466839999999998</v>
      </c>
      <c r="BW942">
        <v>1.6330450000000001</v>
      </c>
      <c r="BX942">
        <v>6.3153420000000002</v>
      </c>
      <c r="BY942">
        <v>3.4327719999999999</v>
      </c>
      <c r="BZ942">
        <v>5.7893049999999997</v>
      </c>
      <c r="CA942">
        <v>3.6814110000000002</v>
      </c>
      <c r="CB942">
        <v>5.6083619999999996</v>
      </c>
      <c r="CC942">
        <v>4.4605009999999998</v>
      </c>
      <c r="CD942">
        <v>5.9668390000000002</v>
      </c>
      <c r="CE942">
        <v>4.4191969999999996</v>
      </c>
      <c r="CF942">
        <v>7.6686719999999999</v>
      </c>
      <c r="CG942">
        <v>3.73373</v>
      </c>
      <c r="CH942">
        <v>6.4412149999999997</v>
      </c>
      <c r="CI942">
        <v>1.6184609999999999</v>
      </c>
      <c r="CJ942">
        <v>4.5831780000000002</v>
      </c>
      <c r="CK942">
        <v>2.5919089999999998</v>
      </c>
      <c r="CL942">
        <v>5.358015</v>
      </c>
      <c r="CM942">
        <v>2.7851699999999999</v>
      </c>
      <c r="CN942">
        <v>5.030799</v>
      </c>
      <c r="CO942">
        <v>4.2343120000000001</v>
      </c>
      <c r="CP942">
        <v>5.7446590000000004</v>
      </c>
      <c r="CQ942">
        <v>3.9085869999999998</v>
      </c>
      <c r="CR942">
        <v>7.2125079999999997</v>
      </c>
      <c r="CS942">
        <v>3.4955470000000002</v>
      </c>
      <c r="CT942">
        <v>7.2695629999999998</v>
      </c>
      <c r="CU942">
        <v>1.827377</v>
      </c>
      <c r="CV942">
        <v>4.4970759999999999</v>
      </c>
      <c r="CW942">
        <v>3.1129850000000001</v>
      </c>
      <c r="CX942">
        <v>4.8997140000000003</v>
      </c>
      <c r="CY942">
        <v>3.878501</v>
      </c>
      <c r="CZ942">
        <v>6.0192040000000002</v>
      </c>
      <c r="DA942">
        <v>4.2282070000000003</v>
      </c>
      <c r="DB942">
        <v>5.5128680000000001</v>
      </c>
      <c r="DC942">
        <v>4.5852779999999997</v>
      </c>
      <c r="DD942">
        <v>7.3528359999999999</v>
      </c>
      <c r="DE942">
        <v>101.516094</v>
      </c>
      <c r="DF942">
        <v>87.553128999999998</v>
      </c>
      <c r="DG942">
        <v>96.076295000000002</v>
      </c>
      <c r="DH942">
        <v>86.767649000000006</v>
      </c>
      <c r="DI942">
        <v>90.833462999999995</v>
      </c>
      <c r="DJ942">
        <v>91.901574999999994</v>
      </c>
      <c r="DK942">
        <v>120.170474</v>
      </c>
      <c r="DL942">
        <v>98.966633000000002</v>
      </c>
      <c r="DM942">
        <v>108.584408</v>
      </c>
      <c r="DN942">
        <v>98.003212000000005</v>
      </c>
      <c r="DO942">
        <v>139.33628200000001</v>
      </c>
      <c r="DP942">
        <v>92.714853000000005</v>
      </c>
      <c r="DQ942">
        <v>127.45248599999999</v>
      </c>
      <c r="DR942">
        <v>110.907948</v>
      </c>
      <c r="DS942">
        <v>162.27894000000001</v>
      </c>
      <c r="DT942">
        <v>10.784311000000001</v>
      </c>
      <c r="DU942">
        <v>189.35681500000001</v>
      </c>
      <c r="DV942">
        <v>14.062099999999999</v>
      </c>
      <c r="DW942">
        <v>180.73662300000001</v>
      </c>
      <c r="DX942">
        <v>10.070605</v>
      </c>
      <c r="DY942">
        <v>176.95407900000001</v>
      </c>
      <c r="DZ942">
        <v>118.94</v>
      </c>
      <c r="EA942">
        <v>5.5090000000000003</v>
      </c>
      <c r="EB942">
        <v>648.20000000000005</v>
      </c>
      <c r="EC942">
        <v>119.88</v>
      </c>
      <c r="ED942">
        <v>5.7249999999999996</v>
      </c>
      <c r="EE942">
        <v>679.7</v>
      </c>
      <c r="EF942">
        <v>120.54</v>
      </c>
      <c r="EG942">
        <v>5.2329999999999997</v>
      </c>
      <c r="EH942">
        <v>622.1</v>
      </c>
      <c r="EI942">
        <v>119.620003</v>
      </c>
      <c r="EJ942">
        <v>2.6509999999999998</v>
      </c>
      <c r="EK942">
        <v>317.10000600000001</v>
      </c>
      <c r="EL942">
        <v>1.6511</v>
      </c>
      <c r="EM942">
        <v>4.0237429999999996</v>
      </c>
      <c r="EN942">
        <v>32.668810999999998</v>
      </c>
      <c r="EO942">
        <v>-20.382717</v>
      </c>
      <c r="EP942">
        <v>-14.664478000000001</v>
      </c>
      <c r="EQ942">
        <v>-21.702666000000001</v>
      </c>
      <c r="ER942">
        <v>106.009884</v>
      </c>
      <c r="ES942">
        <v>102.63676599999999</v>
      </c>
      <c r="ET942">
        <v>101.12216100000001</v>
      </c>
      <c r="EU942">
        <v>6.2587089999999996</v>
      </c>
      <c r="EV942">
        <v>7361.742499</v>
      </c>
      <c r="EW942">
        <v>7581.3390369999997</v>
      </c>
      <c r="EX942">
        <v>6497.0681789999999</v>
      </c>
      <c r="EY942">
        <v>4310.1280370000004</v>
      </c>
    </row>
    <row r="943" spans="1:155" x14ac:dyDescent="0.25">
      <c r="A943" s="741">
        <v>46246</v>
      </c>
      <c r="B943" s="740">
        <v>0.83362268518518523</v>
      </c>
      <c r="C943">
        <v>55920</v>
      </c>
      <c r="D943">
        <v>0</v>
      </c>
      <c r="E943">
        <v>0</v>
      </c>
      <c r="F943">
        <v>74.918406000000004</v>
      </c>
      <c r="G943">
        <v>72.679893000000007</v>
      </c>
      <c r="H943">
        <v>64.580883999999998</v>
      </c>
      <c r="I943">
        <v>73.302639999999997</v>
      </c>
      <c r="J943">
        <v>75.281974000000005</v>
      </c>
      <c r="K943">
        <v>72.270983999999999</v>
      </c>
      <c r="L943">
        <v>70.802366000000006</v>
      </c>
      <c r="M943">
        <v>71.258152999999993</v>
      </c>
      <c r="N943">
        <v>7.5166329999999997</v>
      </c>
      <c r="O943">
        <v>5.4571829999999997</v>
      </c>
      <c r="P943">
        <v>5.6184659999999997</v>
      </c>
      <c r="Q943">
        <v>9.005649</v>
      </c>
      <c r="R943">
        <v>7.2930339999999996</v>
      </c>
      <c r="S943">
        <v>7.705597</v>
      </c>
      <c r="T943">
        <v>9.6948139999999992</v>
      </c>
      <c r="U943">
        <v>14.975834000000001</v>
      </c>
      <c r="V943">
        <v>19.706489000000001</v>
      </c>
      <c r="W943">
        <v>17.834710000000001</v>
      </c>
      <c r="X943">
        <v>13.188779</v>
      </c>
      <c r="Y943">
        <v>13.219901999999999</v>
      </c>
      <c r="Z943">
        <v>13.174574</v>
      </c>
      <c r="AA943">
        <v>14.546362999999999</v>
      </c>
      <c r="AB943">
        <v>13.902398</v>
      </c>
      <c r="AC943">
        <v>-2.2227619999999999</v>
      </c>
      <c r="AD943">
        <v>13.574109999999999</v>
      </c>
      <c r="AE943">
        <v>2.069223</v>
      </c>
      <c r="AF943">
        <v>11.996739</v>
      </c>
      <c r="AG943">
        <v>4.2974240000000004</v>
      </c>
      <c r="AH943">
        <v>-10.374885000000001</v>
      </c>
      <c r="AI943">
        <v>-3.865669</v>
      </c>
      <c r="AJ943">
        <v>13.385446999999999</v>
      </c>
      <c r="AK943">
        <v>5.8346400000000003</v>
      </c>
      <c r="AL943">
        <v>13.698918000000001</v>
      </c>
      <c r="AM943">
        <v>3.458933</v>
      </c>
      <c r="AN943">
        <v>13.69303</v>
      </c>
      <c r="AO943">
        <v>4.7153590000000003</v>
      </c>
      <c r="AP943">
        <v>15.835958</v>
      </c>
      <c r="AQ943">
        <v>4.6479200000000001</v>
      </c>
      <c r="AR943">
        <v>14.131755999999999</v>
      </c>
      <c r="AS943">
        <v>5.7025810000000003</v>
      </c>
      <c r="AT943">
        <v>13.649125</v>
      </c>
      <c r="AU943">
        <v>5.5881769999999999</v>
      </c>
      <c r="AV943">
        <v>13.060891</v>
      </c>
      <c r="AW943">
        <v>4.5138129999999999</v>
      </c>
      <c r="AX943">
        <v>11.273365</v>
      </c>
      <c r="AY943">
        <v>3.4239890000000002</v>
      </c>
      <c r="AZ943">
        <v>11.377224</v>
      </c>
      <c r="BA943">
        <v>4.5865669999999996</v>
      </c>
      <c r="BB943">
        <v>12.648673</v>
      </c>
      <c r="BC943">
        <v>4.3867380000000002</v>
      </c>
      <c r="BD943">
        <v>13.132519</v>
      </c>
      <c r="BE943">
        <v>4.6193489999999997</v>
      </c>
      <c r="BF943">
        <v>12.776532</v>
      </c>
      <c r="BG943">
        <v>4.5050949999999998</v>
      </c>
      <c r="BH943">
        <v>10.082872999999999</v>
      </c>
      <c r="BI943">
        <v>4.1317050000000002</v>
      </c>
      <c r="BJ943">
        <v>9.8816089999999992</v>
      </c>
      <c r="BK943">
        <v>2.3118789999999998</v>
      </c>
      <c r="BL943">
        <v>6.9705760000000003</v>
      </c>
      <c r="BM943">
        <v>2.319706</v>
      </c>
      <c r="BN943">
        <v>7.7740099999999996</v>
      </c>
      <c r="BO943">
        <v>3.1719110000000001</v>
      </c>
      <c r="BP943">
        <v>7.7635059999999996</v>
      </c>
      <c r="BQ943">
        <v>4.5636799999999997</v>
      </c>
      <c r="BR943">
        <v>7.6744289999999999</v>
      </c>
      <c r="BS943">
        <v>4.1928109999999998</v>
      </c>
      <c r="BT943">
        <v>8.6443779999999997</v>
      </c>
      <c r="BU943">
        <v>3.8753679999999999</v>
      </c>
      <c r="BV943">
        <v>7.8747949999999998</v>
      </c>
      <c r="BW943">
        <v>1.626851</v>
      </c>
      <c r="BX943">
        <v>6.3123230000000001</v>
      </c>
      <c r="BY943">
        <v>3.408137</v>
      </c>
      <c r="BZ943">
        <v>5.7974170000000003</v>
      </c>
      <c r="CA943">
        <v>3.7010350000000001</v>
      </c>
      <c r="CB943">
        <v>5.6169349999999998</v>
      </c>
      <c r="CC943">
        <v>4.4811880000000004</v>
      </c>
      <c r="CD943">
        <v>5.9783220000000004</v>
      </c>
      <c r="CE943">
        <v>4.433001</v>
      </c>
      <c r="CF943">
        <v>7.6509020000000003</v>
      </c>
      <c r="CG943">
        <v>3.7668509999999999</v>
      </c>
      <c r="CH943">
        <v>6.4323889999999997</v>
      </c>
      <c r="CI943">
        <v>1.648746</v>
      </c>
      <c r="CJ943">
        <v>4.5775389999999998</v>
      </c>
      <c r="CK943">
        <v>2.616336</v>
      </c>
      <c r="CL943">
        <v>5.3502590000000003</v>
      </c>
      <c r="CM943">
        <v>2.8105090000000001</v>
      </c>
      <c r="CN943">
        <v>5.0290080000000001</v>
      </c>
      <c r="CO943">
        <v>4.2495050000000001</v>
      </c>
      <c r="CP943">
        <v>5.7830050000000002</v>
      </c>
      <c r="CQ943">
        <v>3.9153470000000001</v>
      </c>
      <c r="CR943">
        <v>7.2164929999999998</v>
      </c>
      <c r="CS943">
        <v>3.5349409999999999</v>
      </c>
      <c r="CT943">
        <v>7.2710319999999999</v>
      </c>
      <c r="CU943">
        <v>1.8085850000000001</v>
      </c>
      <c r="CV943">
        <v>4.4907490000000001</v>
      </c>
      <c r="CW943">
        <v>3.1218210000000002</v>
      </c>
      <c r="CX943">
        <v>4.9130140000000004</v>
      </c>
      <c r="CY943">
        <v>3.9092750000000001</v>
      </c>
      <c r="CZ943">
        <v>6.0219519999999997</v>
      </c>
      <c r="DA943">
        <v>4.2685820000000003</v>
      </c>
      <c r="DB943">
        <v>5.5403370000000001</v>
      </c>
      <c r="DC943">
        <v>4.6091139999999999</v>
      </c>
      <c r="DD943">
        <v>7.3540150000000004</v>
      </c>
      <c r="DE943">
        <v>96.883482000000001</v>
      </c>
      <c r="DF943">
        <v>88.385581999999999</v>
      </c>
      <c r="DG943">
        <v>93.182638999999995</v>
      </c>
      <c r="DH943">
        <v>87.438910000000007</v>
      </c>
      <c r="DI943">
        <v>88.077652999999998</v>
      </c>
      <c r="DJ943">
        <v>70.713731999999993</v>
      </c>
      <c r="DK943">
        <v>116.231323</v>
      </c>
      <c r="DL943">
        <v>94.998607000000007</v>
      </c>
      <c r="DM943">
        <v>105.638739</v>
      </c>
      <c r="DN943">
        <v>89.914316999999997</v>
      </c>
      <c r="DO943">
        <v>132.40640099999999</v>
      </c>
      <c r="DP943">
        <v>82.213902000000004</v>
      </c>
      <c r="DQ943">
        <v>116.150283</v>
      </c>
      <c r="DR943">
        <v>101.76935</v>
      </c>
      <c r="DS943">
        <v>147.05173199999999</v>
      </c>
      <c r="DT943">
        <v>16.998318999999999</v>
      </c>
      <c r="DU943">
        <v>146.00181499999999</v>
      </c>
      <c r="DV943">
        <v>21.045068000000001</v>
      </c>
      <c r="DW943">
        <v>90.070096000000007</v>
      </c>
      <c r="DX943">
        <v>18.325433</v>
      </c>
      <c r="DY943">
        <v>63.061456999999997</v>
      </c>
      <c r="DZ943">
        <v>122.32</v>
      </c>
      <c r="EA943">
        <v>0.64400000000000002</v>
      </c>
      <c r="EB943">
        <v>47.5</v>
      </c>
      <c r="EC943">
        <v>121.46</v>
      </c>
      <c r="ED943">
        <v>0.61399999999999999</v>
      </c>
      <c r="EE943">
        <v>42.8</v>
      </c>
      <c r="EF943">
        <v>123.06</v>
      </c>
      <c r="EG943">
        <v>0.627</v>
      </c>
      <c r="EH943">
        <v>44.8</v>
      </c>
      <c r="EI943">
        <v>121.790001</v>
      </c>
      <c r="EJ943">
        <v>2.669</v>
      </c>
      <c r="EK943">
        <v>325</v>
      </c>
      <c r="EL943">
        <v>-0.42010700000000001</v>
      </c>
      <c r="EM943">
        <v>0.11926299999999999</v>
      </c>
      <c r="EN943">
        <v>21.321103999999998</v>
      </c>
      <c r="EO943">
        <v>-9.9547779999999992</v>
      </c>
      <c r="EP943">
        <v>-3.9849320000000001</v>
      </c>
      <c r="EQ943">
        <v>-7.935657</v>
      </c>
      <c r="ER943">
        <v>87.822924</v>
      </c>
      <c r="ES943">
        <v>58.001882999999999</v>
      </c>
      <c r="ET943">
        <v>39.107593000000001</v>
      </c>
      <c r="EU943">
        <v>6.274165</v>
      </c>
      <c r="EV943">
        <v>7369.705242</v>
      </c>
      <c r="EW943">
        <v>7588.9419790000002</v>
      </c>
      <c r="EX943">
        <v>6504.0667450000001</v>
      </c>
      <c r="EY943">
        <v>4315.4578510000001</v>
      </c>
    </row>
    <row r="944" spans="1:155" x14ac:dyDescent="0.25">
      <c r="A944" s="741">
        <v>46246</v>
      </c>
      <c r="B944" s="740">
        <v>0.83431712962962967</v>
      </c>
      <c r="C944">
        <v>55980</v>
      </c>
      <c r="D944">
        <v>0</v>
      </c>
      <c r="E944">
        <v>0</v>
      </c>
      <c r="F944">
        <v>74.727508999999998</v>
      </c>
      <c r="G944">
        <v>72.650737000000007</v>
      </c>
      <c r="H944">
        <v>64.380791000000002</v>
      </c>
      <c r="I944">
        <v>73.294148000000007</v>
      </c>
      <c r="J944">
        <v>75.120627999999996</v>
      </c>
      <c r="K944">
        <v>72.325197000000003</v>
      </c>
      <c r="L944">
        <v>70.814385000000001</v>
      </c>
      <c r="M944">
        <v>71.335076000000001</v>
      </c>
      <c r="N944">
        <v>7.6513679999999997</v>
      </c>
      <c r="O944">
        <v>5.6752440000000002</v>
      </c>
      <c r="P944">
        <v>6.0576480000000004</v>
      </c>
      <c r="Q944">
        <v>9.4015699999999995</v>
      </c>
      <c r="R944">
        <v>7.9922310000000003</v>
      </c>
      <c r="S944">
        <v>8.1908049999999992</v>
      </c>
      <c r="T944">
        <v>10.138118</v>
      </c>
      <c r="U944">
        <v>14.697041</v>
      </c>
      <c r="V944">
        <v>19.898907000000001</v>
      </c>
      <c r="W944">
        <v>18.232061999999999</v>
      </c>
      <c r="X944">
        <v>12.831478000000001</v>
      </c>
      <c r="Y944">
        <v>13.106436</v>
      </c>
      <c r="Z944">
        <v>13.78749</v>
      </c>
      <c r="AA944">
        <v>14.858371999999999</v>
      </c>
      <c r="AB944">
        <v>14.027661</v>
      </c>
      <c r="AC944">
        <v>1.4869790000000001</v>
      </c>
      <c r="AD944">
        <v>13.368755999999999</v>
      </c>
      <c r="AE944">
        <v>5.0093740000000002</v>
      </c>
      <c r="AF944">
        <v>12.129657999999999</v>
      </c>
      <c r="AG944">
        <v>7.1702849999999998</v>
      </c>
      <c r="AH944">
        <v>2.313879</v>
      </c>
      <c r="AI944">
        <v>5.5587220000000004</v>
      </c>
      <c r="AJ944">
        <v>21.640201999999999</v>
      </c>
      <c r="AK944">
        <v>5.8468540000000004</v>
      </c>
      <c r="AL944">
        <v>13.701575</v>
      </c>
      <c r="AM944">
        <v>3.4974769999999999</v>
      </c>
      <c r="AN944">
        <v>13.725583</v>
      </c>
      <c r="AO944">
        <v>4.7472700000000003</v>
      </c>
      <c r="AP944">
        <v>15.886806</v>
      </c>
      <c r="AQ944">
        <v>4.6610240000000003</v>
      </c>
      <c r="AR944">
        <v>14.172681000000001</v>
      </c>
      <c r="AS944">
        <v>5.7256679999999998</v>
      </c>
      <c r="AT944">
        <v>13.686323</v>
      </c>
      <c r="AU944">
        <v>5.6161770000000004</v>
      </c>
      <c r="AV944">
        <v>13.095851</v>
      </c>
      <c r="AW944">
        <v>4.5666960000000003</v>
      </c>
      <c r="AX944">
        <v>11.316193999999999</v>
      </c>
      <c r="AY944">
        <v>3.4539770000000001</v>
      </c>
      <c r="AZ944">
        <v>11.393829</v>
      </c>
      <c r="BA944">
        <v>4.6152629999999997</v>
      </c>
      <c r="BB944">
        <v>12.670045</v>
      </c>
      <c r="BC944">
        <v>4.4056090000000001</v>
      </c>
      <c r="BD944">
        <v>13.139371000000001</v>
      </c>
      <c r="BE944">
        <v>4.6557069999999996</v>
      </c>
      <c r="BF944">
        <v>12.80204</v>
      </c>
      <c r="BG944">
        <v>4.5290689999999998</v>
      </c>
      <c r="BH944">
        <v>10.106336000000001</v>
      </c>
      <c r="BI944">
        <v>4.1636350000000002</v>
      </c>
      <c r="BJ944">
        <v>9.9139979999999994</v>
      </c>
      <c r="BK944">
        <v>2.3220689999999999</v>
      </c>
      <c r="BL944">
        <v>6.9930409999999998</v>
      </c>
      <c r="BM944">
        <v>2.326673</v>
      </c>
      <c r="BN944">
        <v>7.8038930000000004</v>
      </c>
      <c r="BO944">
        <v>3.1780879999999998</v>
      </c>
      <c r="BP944">
        <v>7.7787750000000004</v>
      </c>
      <c r="BQ944">
        <v>4.5716789999999996</v>
      </c>
      <c r="BR944">
        <v>7.7145169999999998</v>
      </c>
      <c r="BS944">
        <v>4.1766360000000002</v>
      </c>
      <c r="BT944">
        <v>8.6757449999999992</v>
      </c>
      <c r="BU944">
        <v>3.8929909999999999</v>
      </c>
      <c r="BV944">
        <v>7.8909440000000002</v>
      </c>
      <c r="BW944">
        <v>1.628403</v>
      </c>
      <c r="BX944">
        <v>6.346444</v>
      </c>
      <c r="BY944">
        <v>3.42448</v>
      </c>
      <c r="BZ944">
        <v>5.826009</v>
      </c>
      <c r="CA944">
        <v>3.7058260000000001</v>
      </c>
      <c r="CB944">
        <v>5.661111</v>
      </c>
      <c r="CC944">
        <v>4.4849199999999998</v>
      </c>
      <c r="CD944">
        <v>6.0031090000000003</v>
      </c>
      <c r="CE944">
        <v>4.456467</v>
      </c>
      <c r="CF944">
        <v>7.6953589999999998</v>
      </c>
      <c r="CG944">
        <v>3.7844600000000002</v>
      </c>
      <c r="CH944">
        <v>6.4865779999999997</v>
      </c>
      <c r="CI944">
        <v>1.641108</v>
      </c>
      <c r="CJ944">
        <v>4.5951709999999997</v>
      </c>
      <c r="CK944">
        <v>2.6117949999999999</v>
      </c>
      <c r="CL944">
        <v>5.3796520000000001</v>
      </c>
      <c r="CM944">
        <v>2.8142510000000001</v>
      </c>
      <c r="CN944">
        <v>5.0740939999999997</v>
      </c>
      <c r="CO944">
        <v>4.2749050000000004</v>
      </c>
      <c r="CP944">
        <v>5.8095280000000002</v>
      </c>
      <c r="CQ944">
        <v>3.9231120000000002</v>
      </c>
      <c r="CR944">
        <v>7.2571279999999998</v>
      </c>
      <c r="CS944">
        <v>3.5486849999999999</v>
      </c>
      <c r="CT944">
        <v>7.300414</v>
      </c>
      <c r="CU944">
        <v>1.806414</v>
      </c>
      <c r="CV944">
        <v>4.5087789999999996</v>
      </c>
      <c r="CW944">
        <v>3.113216</v>
      </c>
      <c r="CX944">
        <v>4.9284499999999998</v>
      </c>
      <c r="CY944">
        <v>3.9334600000000002</v>
      </c>
      <c r="CZ944">
        <v>6.0510970000000004</v>
      </c>
      <c r="DA944">
        <v>4.2492000000000001</v>
      </c>
      <c r="DB944">
        <v>5.5617700000000001</v>
      </c>
      <c r="DC944">
        <v>4.6246119999999999</v>
      </c>
      <c r="DD944">
        <v>7.407311</v>
      </c>
      <c r="DE944">
        <v>94.239140000000006</v>
      </c>
      <c r="DF944">
        <v>89.367785999999995</v>
      </c>
      <c r="DG944">
        <v>91.960357999999999</v>
      </c>
      <c r="DH944">
        <v>87.435578000000007</v>
      </c>
      <c r="DI944">
        <v>87.832437999999996</v>
      </c>
      <c r="DJ944">
        <v>68.681845999999993</v>
      </c>
      <c r="DK944">
        <v>107.268587</v>
      </c>
      <c r="DL944">
        <v>83.638104999999996</v>
      </c>
      <c r="DM944">
        <v>99.408024999999995</v>
      </c>
      <c r="DN944">
        <v>83.004769999999994</v>
      </c>
      <c r="DO944">
        <v>117.119184</v>
      </c>
      <c r="DP944">
        <v>78.305006000000006</v>
      </c>
      <c r="DQ944">
        <v>100.317911</v>
      </c>
      <c r="DR944">
        <v>90.780925999999994</v>
      </c>
      <c r="DS944">
        <v>127.84848599999999</v>
      </c>
      <c r="DT944">
        <v>21.688555000000001</v>
      </c>
      <c r="DU944">
        <v>98.301045999999999</v>
      </c>
      <c r="DV944">
        <v>24.509219000000002</v>
      </c>
      <c r="DW944">
        <v>24.568062000000001</v>
      </c>
      <c r="DX944">
        <v>22.325239</v>
      </c>
      <c r="DY944">
        <v>40.696252999999999</v>
      </c>
      <c r="DZ944">
        <v>122.34</v>
      </c>
      <c r="EA944">
        <v>0.627</v>
      </c>
      <c r="EB944">
        <v>46</v>
      </c>
      <c r="EC944">
        <v>121.49</v>
      </c>
      <c r="ED944">
        <v>0.60699999999999998</v>
      </c>
      <c r="EE944">
        <v>42.5</v>
      </c>
      <c r="EF944">
        <v>123.07</v>
      </c>
      <c r="EG944">
        <v>0.624</v>
      </c>
      <c r="EH944">
        <v>44.2</v>
      </c>
      <c r="EI944">
        <v>121.790001</v>
      </c>
      <c r="EJ944">
        <v>2.6680000000000001</v>
      </c>
      <c r="EK944">
        <v>324.89999399999999</v>
      </c>
      <c r="EL944">
        <v>5.3978919999999997</v>
      </c>
      <c r="EM944">
        <v>4.8315250000000001</v>
      </c>
      <c r="EN944">
        <v>23.844729000000001</v>
      </c>
      <c r="EO944">
        <v>-3.0840130000000001</v>
      </c>
      <c r="EP944">
        <v>0.72719699999999998</v>
      </c>
      <c r="EQ944">
        <v>-2.2045270000000001</v>
      </c>
      <c r="ER944">
        <v>63.032193999999997</v>
      </c>
      <c r="ES944">
        <v>0.80444400000000005</v>
      </c>
      <c r="ET944">
        <v>19.288025999999999</v>
      </c>
      <c r="EU944">
        <v>6.2963529999999999</v>
      </c>
      <c r="EV944">
        <v>7370.4806980000003</v>
      </c>
      <c r="EW944">
        <v>7589.6533250000002</v>
      </c>
      <c r="EX944">
        <v>6504.8057849999996</v>
      </c>
      <c r="EY944">
        <v>4320.8725430000004</v>
      </c>
    </row>
    <row r="945" spans="1:155" x14ac:dyDescent="0.25">
      <c r="A945" s="741">
        <v>46246</v>
      </c>
      <c r="B945" s="740">
        <v>0.83501157407407411</v>
      </c>
      <c r="C945">
        <v>56040</v>
      </c>
      <c r="D945">
        <v>0</v>
      </c>
      <c r="E945">
        <v>0</v>
      </c>
      <c r="F945">
        <v>74.270455999999996</v>
      </c>
      <c r="G945">
        <v>72.623884000000004</v>
      </c>
      <c r="H945">
        <v>64.007112000000006</v>
      </c>
      <c r="I945">
        <v>73.243547000000007</v>
      </c>
      <c r="J945">
        <v>74.928630999999996</v>
      </c>
      <c r="K945">
        <v>72.317338000000007</v>
      </c>
      <c r="L945">
        <v>70.777130999999997</v>
      </c>
      <c r="M945">
        <v>71.337721999999999</v>
      </c>
      <c r="N945">
        <v>7.9283939999999999</v>
      </c>
      <c r="O945">
        <v>6.1215580000000003</v>
      </c>
      <c r="P945">
        <v>6.5645619999999996</v>
      </c>
      <c r="Q945">
        <v>9.8186870000000006</v>
      </c>
      <c r="R945">
        <v>8.735894</v>
      </c>
      <c r="S945">
        <v>8.8020209999999999</v>
      </c>
      <c r="T945">
        <v>10.418587</v>
      </c>
      <c r="U945">
        <v>14.890328</v>
      </c>
      <c r="V945">
        <v>20.014264000000001</v>
      </c>
      <c r="W945">
        <v>18.138634</v>
      </c>
      <c r="X945">
        <v>12.955997</v>
      </c>
      <c r="Y945">
        <v>13.385059</v>
      </c>
      <c r="Z945">
        <v>14.450616999999999</v>
      </c>
      <c r="AA945">
        <v>15.657057</v>
      </c>
      <c r="AB945">
        <v>14.190785999999999</v>
      </c>
      <c r="AC945">
        <v>4.3684339999999997</v>
      </c>
      <c r="AD945">
        <v>13.489222</v>
      </c>
      <c r="AE945">
        <v>7.1523880000000002</v>
      </c>
      <c r="AF945">
        <v>12.295253000000001</v>
      </c>
      <c r="AG945">
        <v>9.2350560000000002</v>
      </c>
      <c r="AH945">
        <v>13.641558</v>
      </c>
      <c r="AI945">
        <v>15.76735</v>
      </c>
      <c r="AJ945">
        <v>28.329747000000001</v>
      </c>
      <c r="AK945">
        <v>5.8883390000000002</v>
      </c>
      <c r="AL945">
        <v>13.731000999999999</v>
      </c>
      <c r="AM945">
        <v>3.508489</v>
      </c>
      <c r="AN945">
        <v>13.751384</v>
      </c>
      <c r="AO945">
        <v>4.7507989999999998</v>
      </c>
      <c r="AP945">
        <v>15.876728999999999</v>
      </c>
      <c r="AQ945">
        <v>4.6489539999999998</v>
      </c>
      <c r="AR945">
        <v>14.15709</v>
      </c>
      <c r="AS945">
        <v>5.7419560000000001</v>
      </c>
      <c r="AT945">
        <v>13.693203</v>
      </c>
      <c r="AU945">
        <v>5.6222190000000003</v>
      </c>
      <c r="AV945">
        <v>13.118603999999999</v>
      </c>
      <c r="AW945">
        <v>4.57463</v>
      </c>
      <c r="AX945">
        <v>11.355861000000001</v>
      </c>
      <c r="AY945">
        <v>3.4669810000000001</v>
      </c>
      <c r="AZ945">
        <v>11.407230999999999</v>
      </c>
      <c r="BA945">
        <v>4.6173250000000001</v>
      </c>
      <c r="BB945">
        <v>12.688727999999999</v>
      </c>
      <c r="BC945">
        <v>4.4006470000000002</v>
      </c>
      <c r="BD945">
        <v>13.164388000000001</v>
      </c>
      <c r="BE945">
        <v>4.6535469999999997</v>
      </c>
      <c r="BF945">
        <v>12.837546</v>
      </c>
      <c r="BG945">
        <v>4.5392979999999996</v>
      </c>
      <c r="BH945">
        <v>10.125223</v>
      </c>
      <c r="BI945">
        <v>4.173044</v>
      </c>
      <c r="BJ945">
        <v>9.9374319999999994</v>
      </c>
      <c r="BK945">
        <v>2.3001860000000001</v>
      </c>
      <c r="BL945">
        <v>7.0065150000000003</v>
      </c>
      <c r="BM945">
        <v>2.3402409999999998</v>
      </c>
      <c r="BN945">
        <v>7.8131789999999999</v>
      </c>
      <c r="BO945">
        <v>3.1768619999999999</v>
      </c>
      <c r="BP945">
        <v>7.8113520000000003</v>
      </c>
      <c r="BQ945">
        <v>4.5837630000000003</v>
      </c>
      <c r="BR945">
        <v>7.7231709999999998</v>
      </c>
      <c r="BS945">
        <v>4.2096669999999996</v>
      </c>
      <c r="BT945">
        <v>8.7126649999999994</v>
      </c>
      <c r="BU945">
        <v>3.9069219999999998</v>
      </c>
      <c r="BV945">
        <v>7.9038810000000002</v>
      </c>
      <c r="BW945">
        <v>1.6506769999999999</v>
      </c>
      <c r="BX945">
        <v>6.3410789999999997</v>
      </c>
      <c r="BY945">
        <v>3.448048</v>
      </c>
      <c r="BZ945">
        <v>5.8635840000000004</v>
      </c>
      <c r="CA945">
        <v>3.7467350000000001</v>
      </c>
      <c r="CB945">
        <v>5.6945709999999998</v>
      </c>
      <c r="CC945">
        <v>4.5237350000000003</v>
      </c>
      <c r="CD945">
        <v>6.0427520000000001</v>
      </c>
      <c r="CE945">
        <v>4.4943660000000003</v>
      </c>
      <c r="CF945">
        <v>7.7426950000000003</v>
      </c>
      <c r="CG945">
        <v>3.8118569999999998</v>
      </c>
      <c r="CH945">
        <v>6.5227430000000002</v>
      </c>
      <c r="CI945">
        <v>1.672928</v>
      </c>
      <c r="CJ945">
        <v>4.6419899999999998</v>
      </c>
      <c r="CK945">
        <v>2.6208070000000001</v>
      </c>
      <c r="CL945">
        <v>5.3890849999999997</v>
      </c>
      <c r="CM945">
        <v>2.8250999999999999</v>
      </c>
      <c r="CN945">
        <v>5.0881429999999996</v>
      </c>
      <c r="CO945">
        <v>4.300446</v>
      </c>
      <c r="CP945">
        <v>5.8364250000000002</v>
      </c>
      <c r="CQ945">
        <v>3.9546770000000002</v>
      </c>
      <c r="CR945">
        <v>7.2867110000000004</v>
      </c>
      <c r="CS945">
        <v>3.5600480000000001</v>
      </c>
      <c r="CT945">
        <v>7.3184889999999996</v>
      </c>
      <c r="CU945">
        <v>1.81358</v>
      </c>
      <c r="CV945">
        <v>4.5264699999999998</v>
      </c>
      <c r="CW945">
        <v>3.1456590000000002</v>
      </c>
      <c r="CX945">
        <v>4.9365490000000003</v>
      </c>
      <c r="CY945">
        <v>3.9548909999999999</v>
      </c>
      <c r="CZ945">
        <v>6.0687980000000001</v>
      </c>
      <c r="DA945">
        <v>4.2488830000000002</v>
      </c>
      <c r="DB945">
        <v>5.5605380000000002</v>
      </c>
      <c r="DC945">
        <v>4.6435659999999999</v>
      </c>
      <c r="DD945">
        <v>7.4072019999999998</v>
      </c>
      <c r="DE945">
        <v>92.229775000000004</v>
      </c>
      <c r="DF945">
        <v>89.260238999999999</v>
      </c>
      <c r="DG945">
        <v>90.235652000000002</v>
      </c>
      <c r="DH945">
        <v>86.587120999999996</v>
      </c>
      <c r="DI945">
        <v>86.735007999999993</v>
      </c>
      <c r="DJ945">
        <v>70.82338</v>
      </c>
      <c r="DK945">
        <v>100.66152200000001</v>
      </c>
      <c r="DL945">
        <v>83.329997000000006</v>
      </c>
      <c r="DM945">
        <v>94.978132000000002</v>
      </c>
      <c r="DN945">
        <v>80.561635999999993</v>
      </c>
      <c r="DO945">
        <v>105.917777</v>
      </c>
      <c r="DP945">
        <v>76.254712999999995</v>
      </c>
      <c r="DQ945">
        <v>94.563068000000001</v>
      </c>
      <c r="DR945">
        <v>85.269551000000007</v>
      </c>
      <c r="DS945">
        <v>118.138468</v>
      </c>
      <c r="DT945">
        <v>24.73873</v>
      </c>
      <c r="DU945">
        <v>79.794390000000007</v>
      </c>
      <c r="DV945">
        <v>27.124279999999999</v>
      </c>
      <c r="DW945">
        <v>27.213540999999999</v>
      </c>
      <c r="DX945">
        <v>25.622468999999999</v>
      </c>
      <c r="DY945">
        <v>43.933030000000002</v>
      </c>
      <c r="DZ945">
        <v>122.26</v>
      </c>
      <c r="EA945">
        <v>0.625</v>
      </c>
      <c r="EB945">
        <v>44.8</v>
      </c>
      <c r="EC945">
        <v>121.51</v>
      </c>
      <c r="ED945">
        <v>0.60499999999999998</v>
      </c>
      <c r="EE945">
        <v>42.1</v>
      </c>
      <c r="EF945">
        <v>123.09</v>
      </c>
      <c r="EG945">
        <v>0.61299999999999999</v>
      </c>
      <c r="EH945">
        <v>43.7</v>
      </c>
      <c r="EI945">
        <v>121.839996</v>
      </c>
      <c r="EJ945">
        <v>2.6680000000000001</v>
      </c>
      <c r="EK945">
        <v>325</v>
      </c>
      <c r="EL945">
        <v>12.613564999999999</v>
      </c>
      <c r="EM945">
        <v>11.689211</v>
      </c>
      <c r="EN945">
        <v>26.155837999999999</v>
      </c>
      <c r="EO945">
        <v>1.0279929999999999</v>
      </c>
      <c r="EP945">
        <v>4.0781390000000002</v>
      </c>
      <c r="EQ945">
        <v>2.1739090000000001</v>
      </c>
      <c r="ER945">
        <v>51.294106999999997</v>
      </c>
      <c r="ES945">
        <v>4.1896690000000003</v>
      </c>
      <c r="ET945">
        <v>22.490597000000001</v>
      </c>
      <c r="EU945">
        <v>6.3139289999999999</v>
      </c>
      <c r="EV945">
        <v>7371.2486730000001</v>
      </c>
      <c r="EW945">
        <v>7590.3594130000001</v>
      </c>
      <c r="EX945">
        <v>6505.5421219999998</v>
      </c>
      <c r="EY945">
        <v>4326.2833419999997</v>
      </c>
    </row>
    <row r="946" spans="1:155" x14ac:dyDescent="0.25">
      <c r="A946" s="741">
        <v>46246</v>
      </c>
      <c r="B946" s="740">
        <v>0.83570601851851856</v>
      </c>
      <c r="C946">
        <v>56100</v>
      </c>
      <c r="D946">
        <v>0</v>
      </c>
      <c r="E946">
        <v>0</v>
      </c>
      <c r="F946">
        <v>73.858389000000003</v>
      </c>
      <c r="G946">
        <v>72.574128999999999</v>
      </c>
      <c r="H946">
        <v>63.816031000000002</v>
      </c>
      <c r="I946">
        <v>73.190443000000002</v>
      </c>
      <c r="J946">
        <v>74.749728000000005</v>
      </c>
      <c r="K946">
        <v>72.290447999999998</v>
      </c>
      <c r="L946">
        <v>70.781716000000003</v>
      </c>
      <c r="M946">
        <v>71.344002000000003</v>
      </c>
      <c r="N946">
        <v>7.970326</v>
      </c>
      <c r="O946">
        <v>6.8023480000000003</v>
      </c>
      <c r="P946">
        <v>7.008578</v>
      </c>
      <c r="Q946">
        <v>10.101088000000001</v>
      </c>
      <c r="R946">
        <v>9.4740110000000008</v>
      </c>
      <c r="S946">
        <v>9.2912940000000006</v>
      </c>
      <c r="T946">
        <v>10.819191999999999</v>
      </c>
      <c r="U946">
        <v>15.040792</v>
      </c>
      <c r="V946">
        <v>19.869429</v>
      </c>
      <c r="W946">
        <v>18.217393999999999</v>
      </c>
      <c r="X946">
        <v>13.109166</v>
      </c>
      <c r="Y946">
        <v>14.266536</v>
      </c>
      <c r="Z946">
        <v>14.811329000000001</v>
      </c>
      <c r="AA946">
        <v>15.930952</v>
      </c>
      <c r="AB946">
        <v>14.352247</v>
      </c>
      <c r="AC946">
        <v>6.5769979999999997</v>
      </c>
      <c r="AD946">
        <v>13.77759</v>
      </c>
      <c r="AE946">
        <v>8.8984279999999991</v>
      </c>
      <c r="AF946">
        <v>12.583625</v>
      </c>
      <c r="AG946">
        <v>10.696756000000001</v>
      </c>
      <c r="AH946">
        <v>22.581561000000001</v>
      </c>
      <c r="AI946">
        <v>24.058274000000001</v>
      </c>
      <c r="AJ946">
        <v>32.325904999999999</v>
      </c>
      <c r="AK946">
        <v>5.9213430000000002</v>
      </c>
      <c r="AL946">
        <v>13.757629</v>
      </c>
      <c r="AM946">
        <v>3.5309110000000001</v>
      </c>
      <c r="AN946">
        <v>13.783899</v>
      </c>
      <c r="AO946">
        <v>4.7776500000000004</v>
      </c>
      <c r="AP946">
        <v>15.923496999999999</v>
      </c>
      <c r="AQ946">
        <v>4.6831500000000004</v>
      </c>
      <c r="AR946">
        <v>14.200283000000001</v>
      </c>
      <c r="AS946">
        <v>5.7874910000000002</v>
      </c>
      <c r="AT946">
        <v>13.726277</v>
      </c>
      <c r="AU946">
        <v>5.6657469999999996</v>
      </c>
      <c r="AV946">
        <v>13.164847999999999</v>
      </c>
      <c r="AW946">
        <v>4.6346759999999998</v>
      </c>
      <c r="AX946">
        <v>11.382156999999999</v>
      </c>
      <c r="AY946">
        <v>3.4931179999999999</v>
      </c>
      <c r="AZ946">
        <v>11.445167</v>
      </c>
      <c r="BA946">
        <v>4.646916</v>
      </c>
      <c r="BB946">
        <v>12.730009000000001</v>
      </c>
      <c r="BC946">
        <v>4.4488430000000001</v>
      </c>
      <c r="BD946">
        <v>13.205643999999999</v>
      </c>
      <c r="BE946">
        <v>4.7067050000000004</v>
      </c>
      <c r="BF946">
        <v>12.85472</v>
      </c>
      <c r="BG946">
        <v>4.5658519999999996</v>
      </c>
      <c r="BH946">
        <v>10.169599</v>
      </c>
      <c r="BI946">
        <v>4.2393809999999998</v>
      </c>
      <c r="BJ946">
        <v>9.9640039999999992</v>
      </c>
      <c r="BK946">
        <v>2.335804</v>
      </c>
      <c r="BL946">
        <v>7.0336550000000004</v>
      </c>
      <c r="BM946">
        <v>2.3431700000000002</v>
      </c>
      <c r="BN946">
        <v>7.8419480000000004</v>
      </c>
      <c r="BO946">
        <v>3.198931</v>
      </c>
      <c r="BP946">
        <v>7.8236809999999997</v>
      </c>
      <c r="BQ946">
        <v>4.6062440000000002</v>
      </c>
      <c r="BR946">
        <v>7.7247700000000004</v>
      </c>
      <c r="BS946">
        <v>4.2484599999999997</v>
      </c>
      <c r="BT946">
        <v>8.7110679999999991</v>
      </c>
      <c r="BU946">
        <v>3.914768</v>
      </c>
      <c r="BV946">
        <v>7.9157909999999996</v>
      </c>
      <c r="BW946">
        <v>1.6525589999999999</v>
      </c>
      <c r="BX946">
        <v>6.3331799999999996</v>
      </c>
      <c r="BY946">
        <v>3.4543629999999999</v>
      </c>
      <c r="BZ946">
        <v>5.8190379999999999</v>
      </c>
      <c r="CA946">
        <v>3.7824460000000002</v>
      </c>
      <c r="CB946">
        <v>5.6706289999999999</v>
      </c>
      <c r="CC946">
        <v>4.5265930000000001</v>
      </c>
      <c r="CD946">
        <v>6.0259159999999996</v>
      </c>
      <c r="CE946">
        <v>4.509614</v>
      </c>
      <c r="CF946">
        <v>7.7334820000000004</v>
      </c>
      <c r="CG946">
        <v>3.829234</v>
      </c>
      <c r="CH946">
        <v>6.503406</v>
      </c>
      <c r="CI946">
        <v>1.6631279999999999</v>
      </c>
      <c r="CJ946">
        <v>4.6079169999999996</v>
      </c>
      <c r="CK946">
        <v>2.6425399999999999</v>
      </c>
      <c r="CL946">
        <v>5.3864400000000003</v>
      </c>
      <c r="CM946">
        <v>2.843607</v>
      </c>
      <c r="CN946">
        <v>5.0711000000000004</v>
      </c>
      <c r="CO946">
        <v>4.3136789999999996</v>
      </c>
      <c r="CP946">
        <v>5.8054209999999999</v>
      </c>
      <c r="CQ946">
        <v>3.9759449999999998</v>
      </c>
      <c r="CR946">
        <v>7.2681129999999996</v>
      </c>
      <c r="CS946">
        <v>3.5597300000000001</v>
      </c>
      <c r="CT946">
        <v>7.2930520000000003</v>
      </c>
      <c r="CU946">
        <v>1.8197270000000001</v>
      </c>
      <c r="CV946">
        <v>4.5000109999999998</v>
      </c>
      <c r="CW946">
        <v>3.1458159999999999</v>
      </c>
      <c r="CX946">
        <v>4.9588799999999997</v>
      </c>
      <c r="CY946">
        <v>4.0130749999999997</v>
      </c>
      <c r="CZ946">
        <v>6.0654539999999999</v>
      </c>
      <c r="DA946">
        <v>4.2597209999999999</v>
      </c>
      <c r="DB946">
        <v>5.5965540000000003</v>
      </c>
      <c r="DC946">
        <v>4.6507269999999998</v>
      </c>
      <c r="DD946">
        <v>7.4382640000000002</v>
      </c>
      <c r="DE946">
        <v>91.268592999999996</v>
      </c>
      <c r="DF946">
        <v>88.658224000000004</v>
      </c>
      <c r="DG946">
        <v>89.202288999999993</v>
      </c>
      <c r="DH946">
        <v>85.885661999999996</v>
      </c>
      <c r="DI946">
        <v>86.499533</v>
      </c>
      <c r="DJ946">
        <v>76.995817000000002</v>
      </c>
      <c r="DK946">
        <v>96.020069000000007</v>
      </c>
      <c r="DL946">
        <v>82.721003999999994</v>
      </c>
      <c r="DM946">
        <v>91.822013999999996</v>
      </c>
      <c r="DN946">
        <v>79.693546999999995</v>
      </c>
      <c r="DO946">
        <v>98.095068999999995</v>
      </c>
      <c r="DP946">
        <v>75.629204000000001</v>
      </c>
      <c r="DQ946">
        <v>92.576460999999995</v>
      </c>
      <c r="DR946">
        <v>82.852839000000003</v>
      </c>
      <c r="DS946">
        <v>113.212791</v>
      </c>
      <c r="DT946">
        <v>27.027139999999999</v>
      </c>
      <c r="DU946">
        <v>79.585044999999994</v>
      </c>
      <c r="DV946">
        <v>29.244408</v>
      </c>
      <c r="DW946">
        <v>29.317872999999999</v>
      </c>
      <c r="DX946">
        <v>28.276212000000001</v>
      </c>
      <c r="DY946">
        <v>46.642073000000003</v>
      </c>
      <c r="DZ946">
        <v>122.23</v>
      </c>
      <c r="EA946">
        <v>0.61499999999999999</v>
      </c>
      <c r="EB946">
        <v>45.6</v>
      </c>
      <c r="EC946">
        <v>121.49</v>
      </c>
      <c r="ED946">
        <v>0.60899999999999999</v>
      </c>
      <c r="EE946">
        <v>42.2</v>
      </c>
      <c r="EF946">
        <v>123.12</v>
      </c>
      <c r="EG946">
        <v>0.61099999999999999</v>
      </c>
      <c r="EH946">
        <v>43.8</v>
      </c>
      <c r="EI946">
        <v>121.80999799999999</v>
      </c>
      <c r="EJ946">
        <v>2.6680000000000001</v>
      </c>
      <c r="EK946">
        <v>324.89999399999999</v>
      </c>
      <c r="EL946">
        <v>18.625004000000001</v>
      </c>
      <c r="EM946">
        <v>17.378516999999999</v>
      </c>
      <c r="EN946">
        <v>26.822115</v>
      </c>
      <c r="EO946">
        <v>3.9565570000000001</v>
      </c>
      <c r="EP946">
        <v>6.6797570000000004</v>
      </c>
      <c r="EQ946">
        <v>5.5037900000000004</v>
      </c>
      <c r="ER946">
        <v>51.151952999999999</v>
      </c>
      <c r="ES946">
        <v>6.7681810000000002</v>
      </c>
      <c r="ET946">
        <v>25.070357999999999</v>
      </c>
      <c r="EU946">
        <v>6.3309329999999999</v>
      </c>
      <c r="EV946">
        <v>7372.0107779999998</v>
      </c>
      <c r="EW946">
        <v>7591.0617130000001</v>
      </c>
      <c r="EX946">
        <v>6506.275866</v>
      </c>
      <c r="EY946">
        <v>4331.693268</v>
      </c>
    </row>
    <row r="947" spans="1:155" x14ac:dyDescent="0.25">
      <c r="A947" s="741">
        <v>46246</v>
      </c>
      <c r="B947" s="740">
        <v>0.836400462962963</v>
      </c>
      <c r="C947">
        <v>56160</v>
      </c>
      <c r="D947">
        <v>0</v>
      </c>
      <c r="E947">
        <v>0</v>
      </c>
      <c r="F947">
        <v>73.453964999999997</v>
      </c>
      <c r="G947">
        <v>72.434781000000001</v>
      </c>
      <c r="H947">
        <v>63.598590000000002</v>
      </c>
      <c r="I947">
        <v>73.165379000000001</v>
      </c>
      <c r="J947">
        <v>74.587372999999999</v>
      </c>
      <c r="K947">
        <v>72.328919999999997</v>
      </c>
      <c r="L947">
        <v>70.748351999999997</v>
      </c>
      <c r="M947">
        <v>71.258052000000006</v>
      </c>
      <c r="N947">
        <v>8.8342109999999998</v>
      </c>
      <c r="O947">
        <v>7.4342379999999997</v>
      </c>
      <c r="P947">
        <v>7.5594239999999999</v>
      </c>
      <c r="Q947">
        <v>9.6380119999999998</v>
      </c>
      <c r="R947">
        <v>9.7373010000000004</v>
      </c>
      <c r="S947">
        <v>9.7869410000000006</v>
      </c>
      <c r="T947">
        <v>11.130433999999999</v>
      </c>
      <c r="U947">
        <v>16.851855</v>
      </c>
      <c r="V947">
        <v>21.635293999999998</v>
      </c>
      <c r="W947">
        <v>20.383766000000001</v>
      </c>
      <c r="X947">
        <v>15.465266</v>
      </c>
      <c r="Y947">
        <v>16.633482000000001</v>
      </c>
      <c r="Z947">
        <v>17.063458000000001</v>
      </c>
      <c r="AA947">
        <v>17.366517999999999</v>
      </c>
      <c r="AB947">
        <v>14.792311</v>
      </c>
      <c r="AC947">
        <v>7.9059140000000001</v>
      </c>
      <c r="AD947">
        <v>15.751302000000001</v>
      </c>
      <c r="AE947">
        <v>9.9341559999999998</v>
      </c>
      <c r="AF947">
        <v>14.270300000000001</v>
      </c>
      <c r="AG947">
        <v>11.36965</v>
      </c>
      <c r="AH947">
        <v>17.733877</v>
      </c>
      <c r="AI947">
        <v>18.251127</v>
      </c>
      <c r="AJ947">
        <v>22.217893</v>
      </c>
      <c r="AK947">
        <v>5.9666810000000003</v>
      </c>
      <c r="AL947">
        <v>13.773774</v>
      </c>
      <c r="AM947">
        <v>3.550049</v>
      </c>
      <c r="AN947">
        <v>13.823142000000001</v>
      </c>
      <c r="AO947">
        <v>4.8113469999999996</v>
      </c>
      <c r="AP947">
        <v>15.955774999999999</v>
      </c>
      <c r="AQ947">
        <v>4.7205209999999997</v>
      </c>
      <c r="AR947">
        <v>14.21064</v>
      </c>
      <c r="AS947">
        <v>5.8007169999999997</v>
      </c>
      <c r="AT947">
        <v>13.786998000000001</v>
      </c>
      <c r="AU947">
        <v>5.696008</v>
      </c>
      <c r="AV947">
        <v>13.197964000000001</v>
      </c>
      <c r="AW947">
        <v>4.6668180000000001</v>
      </c>
      <c r="AX947">
        <v>11.406264999999999</v>
      </c>
      <c r="AY947">
        <v>3.5073910000000001</v>
      </c>
      <c r="AZ947">
        <v>11.496790000000001</v>
      </c>
      <c r="BA947">
        <v>4.6912450000000003</v>
      </c>
      <c r="BB947">
        <v>12.773122000000001</v>
      </c>
      <c r="BC947">
        <v>4.4598839999999997</v>
      </c>
      <c r="BD947">
        <v>13.221534</v>
      </c>
      <c r="BE947">
        <v>4.7163649999999997</v>
      </c>
      <c r="BF947">
        <v>12.886941999999999</v>
      </c>
      <c r="BG947">
        <v>4.5879029999999998</v>
      </c>
      <c r="BH947">
        <v>10.201288</v>
      </c>
      <c r="BI947">
        <v>4.2460950000000004</v>
      </c>
      <c r="BJ947">
        <v>9.9990170000000003</v>
      </c>
      <c r="BK947">
        <v>2.3564780000000001</v>
      </c>
      <c r="BL947">
        <v>7.0674429999999999</v>
      </c>
      <c r="BM947">
        <v>2.3652250000000001</v>
      </c>
      <c r="BN947">
        <v>7.8684589999999996</v>
      </c>
      <c r="BO947">
        <v>3.221946</v>
      </c>
      <c r="BP947">
        <v>7.8515629999999996</v>
      </c>
      <c r="BQ947">
        <v>4.6209519999999999</v>
      </c>
      <c r="BR947">
        <v>7.7684810000000004</v>
      </c>
      <c r="BS947">
        <v>4.2542929999999997</v>
      </c>
      <c r="BT947">
        <v>8.749701</v>
      </c>
      <c r="BU947">
        <v>3.9299179999999998</v>
      </c>
      <c r="BV947">
        <v>7.9482020000000002</v>
      </c>
      <c r="BW947">
        <v>1.6373439999999999</v>
      </c>
      <c r="BX947">
        <v>6.3567749999999998</v>
      </c>
      <c r="BY947">
        <v>3.4491040000000002</v>
      </c>
      <c r="BZ947">
        <v>5.8582289999999997</v>
      </c>
      <c r="CA947">
        <v>3.7831679999999999</v>
      </c>
      <c r="CB947">
        <v>5.7002090000000001</v>
      </c>
      <c r="CC947">
        <v>4.5440069999999997</v>
      </c>
      <c r="CD947">
        <v>6.0446650000000002</v>
      </c>
      <c r="CE947">
        <v>4.5109680000000001</v>
      </c>
      <c r="CF947">
        <v>7.7728830000000002</v>
      </c>
      <c r="CG947">
        <v>3.8463539999999998</v>
      </c>
      <c r="CH947">
        <v>6.5297470000000004</v>
      </c>
      <c r="CI947">
        <v>1.6836690000000001</v>
      </c>
      <c r="CJ947">
        <v>4.6127669999999998</v>
      </c>
      <c r="CK947">
        <v>2.632854</v>
      </c>
      <c r="CL947">
        <v>5.4107060000000002</v>
      </c>
      <c r="CM947">
        <v>2.8504839999999998</v>
      </c>
      <c r="CN947">
        <v>5.1019430000000003</v>
      </c>
      <c r="CO947">
        <v>4.3330820000000001</v>
      </c>
      <c r="CP947">
        <v>5.8309470000000001</v>
      </c>
      <c r="CQ947">
        <v>3.9951099999999999</v>
      </c>
      <c r="CR947">
        <v>7.2958699999999999</v>
      </c>
      <c r="CS947">
        <v>3.5655809999999999</v>
      </c>
      <c r="CT947">
        <v>7.3411379999999999</v>
      </c>
      <c r="CU947">
        <v>1.794948</v>
      </c>
      <c r="CV947">
        <v>4.5363639999999998</v>
      </c>
      <c r="CW947">
        <v>3.134881</v>
      </c>
      <c r="CX947">
        <v>4.96678</v>
      </c>
      <c r="CY947">
        <v>4.0457840000000003</v>
      </c>
      <c r="CZ947">
        <v>6.0733410000000001</v>
      </c>
      <c r="DA947">
        <v>4.2940909999999999</v>
      </c>
      <c r="DB947">
        <v>5.619402</v>
      </c>
      <c r="DC947">
        <v>4.6896639999999996</v>
      </c>
      <c r="DD947">
        <v>7.4458820000000001</v>
      </c>
      <c r="DE947">
        <v>83.451256999999998</v>
      </c>
      <c r="DF947">
        <v>82.891171</v>
      </c>
      <c r="DG947">
        <v>81.071978000000001</v>
      </c>
      <c r="DH947">
        <v>79.184203999999994</v>
      </c>
      <c r="DI947">
        <v>78.741345999999993</v>
      </c>
      <c r="DJ947">
        <v>70.994534000000002</v>
      </c>
      <c r="DK947">
        <v>90.670531999999994</v>
      </c>
      <c r="DL947">
        <v>82.800189000000003</v>
      </c>
      <c r="DM947">
        <v>86.415424999999999</v>
      </c>
      <c r="DN947">
        <v>81.406189999999995</v>
      </c>
      <c r="DO947">
        <v>94.209299999999999</v>
      </c>
      <c r="DP947">
        <v>78.141968000000006</v>
      </c>
      <c r="DQ947">
        <v>86.092765</v>
      </c>
      <c r="DR947">
        <v>82.325421000000006</v>
      </c>
      <c r="DS947">
        <v>114.24985</v>
      </c>
      <c r="DT947">
        <v>39.737076000000002</v>
      </c>
      <c r="DU947">
        <v>135.719832</v>
      </c>
      <c r="DV947">
        <v>39.232762000000001</v>
      </c>
      <c r="DW947">
        <v>131.962872</v>
      </c>
      <c r="DX947">
        <v>36.909652999999999</v>
      </c>
      <c r="DY947">
        <v>144.651073</v>
      </c>
      <c r="DZ947">
        <v>118.33</v>
      </c>
      <c r="EA947">
        <v>7.048</v>
      </c>
      <c r="EB947">
        <v>828.2</v>
      </c>
      <c r="EC947">
        <v>119.47</v>
      </c>
      <c r="ED947">
        <v>6.9770000000000003</v>
      </c>
      <c r="EE947">
        <v>820.3</v>
      </c>
      <c r="EF947">
        <v>119.79</v>
      </c>
      <c r="EG947">
        <v>6.6379999999999999</v>
      </c>
      <c r="EH947">
        <v>786.2</v>
      </c>
      <c r="EI947">
        <v>119.290001</v>
      </c>
      <c r="EJ947">
        <v>2.6469999999999998</v>
      </c>
      <c r="EK947">
        <v>315.70001200000002</v>
      </c>
      <c r="EL947">
        <v>-0.57810099999999998</v>
      </c>
      <c r="EM947">
        <v>0.45754</v>
      </c>
      <c r="EN947">
        <v>6.8605919999999996</v>
      </c>
      <c r="EO947">
        <v>18.311978</v>
      </c>
      <c r="EP947">
        <v>17.793586999999999</v>
      </c>
      <c r="EQ947">
        <v>15.357301</v>
      </c>
      <c r="ER947">
        <v>82.989868999999999</v>
      </c>
      <c r="ES947">
        <v>81.163420000000002</v>
      </c>
      <c r="ET947">
        <v>87.201192000000006</v>
      </c>
      <c r="EU947">
        <v>6.3534119999999996</v>
      </c>
      <c r="EV947">
        <v>7376.5304599999999</v>
      </c>
      <c r="EW947">
        <v>7595.7100200000004</v>
      </c>
      <c r="EX947">
        <v>6510.8200340000003</v>
      </c>
      <c r="EY947">
        <v>4337.0533569999998</v>
      </c>
    </row>
    <row r="948" spans="1:155" x14ac:dyDescent="0.25">
      <c r="A948" s="741">
        <v>46246</v>
      </c>
      <c r="B948" s="740">
        <v>0.83709490740740744</v>
      </c>
      <c r="C948">
        <v>56220</v>
      </c>
      <c r="D948">
        <v>0</v>
      </c>
      <c r="E948">
        <v>0</v>
      </c>
      <c r="F948">
        <v>73.179156000000006</v>
      </c>
      <c r="G948">
        <v>72.340168000000006</v>
      </c>
      <c r="H948">
        <v>63.426327000000001</v>
      </c>
      <c r="I948">
        <v>73.113764000000003</v>
      </c>
      <c r="J948">
        <v>74.573458000000002</v>
      </c>
      <c r="K948">
        <v>72.322595000000007</v>
      </c>
      <c r="L948">
        <v>70.730767999999998</v>
      </c>
      <c r="M948">
        <v>71.091544999999996</v>
      </c>
      <c r="N948">
        <v>9.8793819999999997</v>
      </c>
      <c r="O948">
        <v>8.0095860000000005</v>
      </c>
      <c r="P948">
        <v>7.9803660000000001</v>
      </c>
      <c r="Q948">
        <v>9.0310939999999995</v>
      </c>
      <c r="R948">
        <v>9.4476449999999996</v>
      </c>
      <c r="S948">
        <v>9.7956470000000007</v>
      </c>
      <c r="T948">
        <v>11.007868999999999</v>
      </c>
      <c r="U948">
        <v>20.236374000000001</v>
      </c>
      <c r="V948">
        <v>23.613192999999999</v>
      </c>
      <c r="W948">
        <v>23.073329000000001</v>
      </c>
      <c r="X948">
        <v>19.870325000000001</v>
      </c>
      <c r="Y948">
        <v>20.083465</v>
      </c>
      <c r="Z948">
        <v>20.586770000000001</v>
      </c>
      <c r="AA948">
        <v>19.955797</v>
      </c>
      <c r="AB948">
        <v>16.601132</v>
      </c>
      <c r="AC948">
        <v>8.9176640000000003</v>
      </c>
      <c r="AD948">
        <v>18.285166</v>
      </c>
      <c r="AE948">
        <v>11.740875000000001</v>
      </c>
      <c r="AF948">
        <v>17.268429999999999</v>
      </c>
      <c r="AG948">
        <v>12.808303</v>
      </c>
      <c r="AH948">
        <v>27.754944999999999</v>
      </c>
      <c r="AI948">
        <v>27.839317000000001</v>
      </c>
      <c r="AJ948">
        <v>23.70233</v>
      </c>
      <c r="AK948">
        <v>5.9882549999999997</v>
      </c>
      <c r="AL948">
        <v>13.797936</v>
      </c>
      <c r="AM948">
        <v>3.5676709999999998</v>
      </c>
      <c r="AN948">
        <v>13.833263000000001</v>
      </c>
      <c r="AO948">
        <v>4.8236790000000003</v>
      </c>
      <c r="AP948">
        <v>15.957079</v>
      </c>
      <c r="AQ948">
        <v>4.6979899999999999</v>
      </c>
      <c r="AR948">
        <v>14.222725000000001</v>
      </c>
      <c r="AS948">
        <v>5.7909600000000001</v>
      </c>
      <c r="AT948">
        <v>13.782852</v>
      </c>
      <c r="AU948">
        <v>5.6991440000000004</v>
      </c>
      <c r="AV948">
        <v>13.211494</v>
      </c>
      <c r="AW948">
        <v>4.705889</v>
      </c>
      <c r="AX948">
        <v>11.431784</v>
      </c>
      <c r="AY948">
        <v>3.534122</v>
      </c>
      <c r="AZ948">
        <v>11.474774999999999</v>
      </c>
      <c r="BA948">
        <v>4.6891999999999996</v>
      </c>
      <c r="BB948">
        <v>12.769425</v>
      </c>
      <c r="BC948">
        <v>4.4657799999999996</v>
      </c>
      <c r="BD948">
        <v>13.225998000000001</v>
      </c>
      <c r="BE948">
        <v>4.7260739999999997</v>
      </c>
      <c r="BF948">
        <v>12.881122</v>
      </c>
      <c r="BG948">
        <v>4.6017440000000001</v>
      </c>
      <c r="BH948">
        <v>10.233848</v>
      </c>
      <c r="BI948">
        <v>4.2683790000000004</v>
      </c>
      <c r="BJ948">
        <v>10.002689999999999</v>
      </c>
      <c r="BK948">
        <v>2.3578899999999998</v>
      </c>
      <c r="BL948">
        <v>7.0679319999999999</v>
      </c>
      <c r="BM948">
        <v>2.3551280000000001</v>
      </c>
      <c r="BN948">
        <v>7.8530379999999997</v>
      </c>
      <c r="BO948">
        <v>3.2353860000000001</v>
      </c>
      <c r="BP948">
        <v>7.8598879999999998</v>
      </c>
      <c r="BQ948">
        <v>4.6279399999999997</v>
      </c>
      <c r="BR948">
        <v>7.7876370000000001</v>
      </c>
      <c r="BS948">
        <v>4.2726309999999996</v>
      </c>
      <c r="BT948">
        <v>8.7834240000000001</v>
      </c>
      <c r="BU948">
        <v>3.945881</v>
      </c>
      <c r="BV948">
        <v>7.9686370000000002</v>
      </c>
      <c r="BW948">
        <v>1.650136</v>
      </c>
      <c r="BX948">
        <v>6.3778560000000004</v>
      </c>
      <c r="BY948">
        <v>3.4578669999999998</v>
      </c>
      <c r="BZ948">
        <v>5.8683230000000002</v>
      </c>
      <c r="CA948">
        <v>3.8520910000000002</v>
      </c>
      <c r="CB948">
        <v>5.710305</v>
      </c>
      <c r="CC948">
        <v>4.5465159999999996</v>
      </c>
      <c r="CD948">
        <v>6.0705179999999999</v>
      </c>
      <c r="CE948">
        <v>4.5414680000000001</v>
      </c>
      <c r="CF948">
        <v>7.7860870000000002</v>
      </c>
      <c r="CG948">
        <v>3.8283990000000001</v>
      </c>
      <c r="CH948">
        <v>6.5462360000000004</v>
      </c>
      <c r="CI948">
        <v>1.670784</v>
      </c>
      <c r="CJ948">
        <v>4.6338910000000002</v>
      </c>
      <c r="CK948">
        <v>2.6257060000000001</v>
      </c>
      <c r="CL948">
        <v>5.4026709999999998</v>
      </c>
      <c r="CM948">
        <v>2.8654199999999999</v>
      </c>
      <c r="CN948">
        <v>5.1151989999999996</v>
      </c>
      <c r="CO948">
        <v>4.3518610000000004</v>
      </c>
      <c r="CP948">
        <v>5.845669</v>
      </c>
      <c r="CQ948">
        <v>4.0218119999999997</v>
      </c>
      <c r="CR948">
        <v>7.3329529999999998</v>
      </c>
      <c r="CS948">
        <v>3.5835689999999998</v>
      </c>
      <c r="CT948">
        <v>7.3539139999999996</v>
      </c>
      <c r="CU948">
        <v>1.810133</v>
      </c>
      <c r="CV948">
        <v>4.5455220000000001</v>
      </c>
      <c r="CW948">
        <v>3.1702680000000001</v>
      </c>
      <c r="CX948">
        <v>4.982545</v>
      </c>
      <c r="CY948">
        <v>4.0454980000000003</v>
      </c>
      <c r="CZ948">
        <v>6.0991520000000001</v>
      </c>
      <c r="DA948">
        <v>4.2995150000000004</v>
      </c>
      <c r="DB948">
        <v>5.6165690000000001</v>
      </c>
      <c r="DC948">
        <v>4.6813219999999998</v>
      </c>
      <c r="DD948">
        <v>7.4677049999999996</v>
      </c>
      <c r="DE948">
        <v>85.877447000000004</v>
      </c>
      <c r="DF948">
        <v>80.366095999999999</v>
      </c>
      <c r="DG948">
        <v>83.340429</v>
      </c>
      <c r="DH948">
        <v>77.218410000000006</v>
      </c>
      <c r="DI948">
        <v>77.380115000000004</v>
      </c>
      <c r="DJ948">
        <v>74.401065000000003</v>
      </c>
      <c r="DK948">
        <v>87.339022999999997</v>
      </c>
      <c r="DL948">
        <v>82.306605000000005</v>
      </c>
      <c r="DM948">
        <v>85.473759999999999</v>
      </c>
      <c r="DN948">
        <v>80.310686000000004</v>
      </c>
      <c r="DO948">
        <v>87.166679000000002</v>
      </c>
      <c r="DP948">
        <v>78.573941000000005</v>
      </c>
      <c r="DQ948">
        <v>94.380133999999998</v>
      </c>
      <c r="DR948">
        <v>90.054674000000006</v>
      </c>
      <c r="DS948">
        <v>119.613095</v>
      </c>
      <c r="DT948">
        <v>48.425054000000003</v>
      </c>
      <c r="DU948">
        <v>148.277221</v>
      </c>
      <c r="DV948">
        <v>47.669117</v>
      </c>
      <c r="DW948">
        <v>144.813671</v>
      </c>
      <c r="DX948">
        <v>34.439788999999998</v>
      </c>
      <c r="DY948">
        <v>141.79340500000001</v>
      </c>
      <c r="DZ948">
        <v>117.67</v>
      </c>
      <c r="EA948">
        <v>7.6870000000000003</v>
      </c>
      <c r="EB948">
        <v>899.5</v>
      </c>
      <c r="EC948">
        <v>119.3</v>
      </c>
      <c r="ED948">
        <v>7.5549999999999997</v>
      </c>
      <c r="EE948">
        <v>895.2</v>
      </c>
      <c r="EF948">
        <v>119.56</v>
      </c>
      <c r="EG948">
        <v>6.585</v>
      </c>
      <c r="EH948">
        <v>780</v>
      </c>
      <c r="EI948">
        <v>118.94000200000001</v>
      </c>
      <c r="EJ948">
        <v>2.645</v>
      </c>
      <c r="EK948">
        <v>314.5</v>
      </c>
      <c r="EL948">
        <v>1.033013</v>
      </c>
      <c r="EM948">
        <v>1.81328</v>
      </c>
      <c r="EN948">
        <v>11.027782</v>
      </c>
      <c r="EO948">
        <v>26.721931999999999</v>
      </c>
      <c r="EP948">
        <v>26.026036999999999</v>
      </c>
      <c r="EQ948">
        <v>12.674548</v>
      </c>
      <c r="ER948">
        <v>88.861660000000001</v>
      </c>
      <c r="ES948">
        <v>87.276238000000006</v>
      </c>
      <c r="ET948">
        <v>85.872990000000001</v>
      </c>
      <c r="EU948">
        <v>6.3646770000000004</v>
      </c>
      <c r="EV948">
        <v>7391.3154199999999</v>
      </c>
      <c r="EW948">
        <v>7610.3998160000001</v>
      </c>
      <c r="EX948">
        <v>6524.2828890000001</v>
      </c>
      <c r="EY948">
        <v>4342.295325</v>
      </c>
    </row>
    <row r="949" spans="1:155" x14ac:dyDescent="0.25">
      <c r="A949" s="741">
        <v>46246</v>
      </c>
      <c r="B949" s="740">
        <v>0.83778935185185188</v>
      </c>
      <c r="C949">
        <v>56280</v>
      </c>
      <c r="D949">
        <v>0</v>
      </c>
      <c r="E949">
        <v>0</v>
      </c>
      <c r="F949">
        <v>73.054963999999998</v>
      </c>
      <c r="G949">
        <v>72.346369999999993</v>
      </c>
      <c r="H949">
        <v>63.568334999999998</v>
      </c>
      <c r="I949">
        <v>73.107814000000005</v>
      </c>
      <c r="J949">
        <v>74.617385999999996</v>
      </c>
      <c r="K949">
        <v>72.363673000000006</v>
      </c>
      <c r="L949">
        <v>70.763645999999994</v>
      </c>
      <c r="M949">
        <v>70.980120999999997</v>
      </c>
      <c r="N949">
        <v>10.159964</v>
      </c>
      <c r="O949">
        <v>8.2726570000000006</v>
      </c>
      <c r="P949">
        <v>8.1927869999999992</v>
      </c>
      <c r="Q949">
        <v>9.0271360000000005</v>
      </c>
      <c r="R949">
        <v>9.6741930000000007</v>
      </c>
      <c r="S949">
        <v>9.9551599999999993</v>
      </c>
      <c r="T949">
        <v>10.882889</v>
      </c>
      <c r="U949">
        <v>21.844009</v>
      </c>
      <c r="V949">
        <v>24.795636999999999</v>
      </c>
      <c r="W949">
        <v>24.351693999999998</v>
      </c>
      <c r="X949">
        <v>21.843964</v>
      </c>
      <c r="Y949">
        <v>21.772666999999998</v>
      </c>
      <c r="Z949">
        <v>21.979499000000001</v>
      </c>
      <c r="AA949">
        <v>21.396132000000001</v>
      </c>
      <c r="AB949">
        <v>17.502875</v>
      </c>
      <c r="AC949">
        <v>10.072614</v>
      </c>
      <c r="AD949">
        <v>19.712475999999999</v>
      </c>
      <c r="AE949">
        <v>13.371573</v>
      </c>
      <c r="AF949">
        <v>18.239889000000002</v>
      </c>
      <c r="AG949">
        <v>14.178703000000001</v>
      </c>
      <c r="AH949">
        <v>28.853358</v>
      </c>
      <c r="AI949">
        <v>29.662870000000002</v>
      </c>
      <c r="AJ949">
        <v>26.305254999999999</v>
      </c>
      <c r="AK949">
        <v>6.0236640000000001</v>
      </c>
      <c r="AL949">
        <v>13.834490000000001</v>
      </c>
      <c r="AM949">
        <v>3.6263550000000002</v>
      </c>
      <c r="AN949">
        <v>13.873438</v>
      </c>
      <c r="AO949">
        <v>4.8576420000000002</v>
      </c>
      <c r="AP949">
        <v>16.035236999999999</v>
      </c>
      <c r="AQ949">
        <v>4.743887</v>
      </c>
      <c r="AR949">
        <v>14.276102</v>
      </c>
      <c r="AS949">
        <v>5.840846</v>
      </c>
      <c r="AT949">
        <v>13.847977999999999</v>
      </c>
      <c r="AU949">
        <v>5.7283670000000004</v>
      </c>
      <c r="AV949">
        <v>13.266697000000001</v>
      </c>
      <c r="AW949">
        <v>4.7147540000000001</v>
      </c>
      <c r="AX949">
        <v>11.486452</v>
      </c>
      <c r="AY949">
        <v>3.549436</v>
      </c>
      <c r="AZ949">
        <v>11.540649</v>
      </c>
      <c r="BA949">
        <v>4.7263580000000003</v>
      </c>
      <c r="BB949">
        <v>12.826022</v>
      </c>
      <c r="BC949">
        <v>4.4991859999999999</v>
      </c>
      <c r="BD949">
        <v>13.258991999999999</v>
      </c>
      <c r="BE949">
        <v>4.75237</v>
      </c>
      <c r="BF949">
        <v>12.936590000000001</v>
      </c>
      <c r="BG949">
        <v>4.6262090000000002</v>
      </c>
      <c r="BH949">
        <v>10.291188999999999</v>
      </c>
      <c r="BI949">
        <v>4.3454949999999997</v>
      </c>
      <c r="BJ949">
        <v>10.093332</v>
      </c>
      <c r="BK949">
        <v>2.3846440000000002</v>
      </c>
      <c r="BL949">
        <v>7.1310690000000001</v>
      </c>
      <c r="BM949">
        <v>2.3887870000000002</v>
      </c>
      <c r="BN949">
        <v>7.9096140000000004</v>
      </c>
      <c r="BO949">
        <v>3.2656830000000001</v>
      </c>
      <c r="BP949">
        <v>7.9228560000000003</v>
      </c>
      <c r="BQ949">
        <v>4.651751</v>
      </c>
      <c r="BR949">
        <v>7.8169190000000004</v>
      </c>
      <c r="BS949">
        <v>4.2905879999999996</v>
      </c>
      <c r="BT949">
        <v>8.7962469999999993</v>
      </c>
      <c r="BU949">
        <v>3.96062</v>
      </c>
      <c r="BV949">
        <v>7.9937899999999997</v>
      </c>
      <c r="BW949">
        <v>1.660317</v>
      </c>
      <c r="BX949">
        <v>6.3973820000000003</v>
      </c>
      <c r="BY949">
        <v>3.4678260000000001</v>
      </c>
      <c r="BZ949">
        <v>5.8785410000000002</v>
      </c>
      <c r="CA949">
        <v>3.8797950000000001</v>
      </c>
      <c r="CB949">
        <v>5.7113639999999997</v>
      </c>
      <c r="CC949">
        <v>4.5336850000000002</v>
      </c>
      <c r="CD949">
        <v>6.0687040000000003</v>
      </c>
      <c r="CE949">
        <v>4.5506630000000001</v>
      </c>
      <c r="CF949">
        <v>7.8218139999999998</v>
      </c>
      <c r="CG949">
        <v>3.865253</v>
      </c>
      <c r="CH949">
        <v>6.5610189999999999</v>
      </c>
      <c r="CI949">
        <v>1.6944300000000001</v>
      </c>
      <c r="CJ949">
        <v>4.6216460000000001</v>
      </c>
      <c r="CK949">
        <v>2.6427499999999999</v>
      </c>
      <c r="CL949">
        <v>5.4292680000000004</v>
      </c>
      <c r="CM949">
        <v>2.8787780000000001</v>
      </c>
      <c r="CN949">
        <v>5.1125540000000003</v>
      </c>
      <c r="CO949">
        <v>4.3643599999999996</v>
      </c>
      <c r="CP949">
        <v>5.8762800000000004</v>
      </c>
      <c r="CQ949">
        <v>4.0382699999999998</v>
      </c>
      <c r="CR949">
        <v>7.3365349999999996</v>
      </c>
      <c r="CS949">
        <v>3.599119</v>
      </c>
      <c r="CT949">
        <v>7.3902029999999996</v>
      </c>
      <c r="CU949">
        <v>1.8186169999999999</v>
      </c>
      <c r="CV949">
        <v>4.5429579999999996</v>
      </c>
      <c r="CW949">
        <v>3.1626409999999998</v>
      </c>
      <c r="CX949">
        <v>4.9927010000000003</v>
      </c>
      <c r="CY949">
        <v>4.0414329999999996</v>
      </c>
      <c r="CZ949">
        <v>6.1189049999999998</v>
      </c>
      <c r="DA949">
        <v>4.3152369999999998</v>
      </c>
      <c r="DB949">
        <v>5.6524169999999998</v>
      </c>
      <c r="DC949">
        <v>4.7112559999999997</v>
      </c>
      <c r="DD949">
        <v>7.4939819999999999</v>
      </c>
      <c r="DE949">
        <v>77.485573000000002</v>
      </c>
      <c r="DF949">
        <v>78.676475999999994</v>
      </c>
      <c r="DG949">
        <v>75.621758999999997</v>
      </c>
      <c r="DH949">
        <v>75.934472999999997</v>
      </c>
      <c r="DI949">
        <v>74.659056000000007</v>
      </c>
      <c r="DJ949">
        <v>82.843446</v>
      </c>
      <c r="DK949">
        <v>85.020133000000001</v>
      </c>
      <c r="DL949">
        <v>81.633493000000001</v>
      </c>
      <c r="DM949">
        <v>83.229376999999999</v>
      </c>
      <c r="DN949">
        <v>79.688237999999998</v>
      </c>
      <c r="DO949">
        <v>80.243002000000004</v>
      </c>
      <c r="DP949">
        <v>76.461735000000004</v>
      </c>
      <c r="DQ949">
        <v>115.06858</v>
      </c>
      <c r="DR949">
        <v>107.48969099999999</v>
      </c>
      <c r="DS949">
        <v>128.51604</v>
      </c>
      <c r="DT949">
        <v>40.511187</v>
      </c>
      <c r="DU949">
        <v>141.40493799999999</v>
      </c>
      <c r="DV949">
        <v>39.223382999999998</v>
      </c>
      <c r="DW949">
        <v>138.18553199999999</v>
      </c>
      <c r="DX949">
        <v>32.923641000000003</v>
      </c>
      <c r="DY949">
        <v>138.06025399999999</v>
      </c>
      <c r="DZ949">
        <v>117.95</v>
      </c>
      <c r="EA949">
        <v>7.24</v>
      </c>
      <c r="EB949">
        <v>846.8</v>
      </c>
      <c r="EC949">
        <v>119.46</v>
      </c>
      <c r="ED949">
        <v>7.109</v>
      </c>
      <c r="EE949">
        <v>841.6</v>
      </c>
      <c r="EF949">
        <v>119.84</v>
      </c>
      <c r="EG949">
        <v>6.375</v>
      </c>
      <c r="EH949">
        <v>757.1</v>
      </c>
      <c r="EI949">
        <v>119.139999</v>
      </c>
      <c r="EJ949">
        <v>2.6469999999999998</v>
      </c>
      <c r="EK949">
        <v>315.29998799999998</v>
      </c>
      <c r="EL949">
        <v>9.752656</v>
      </c>
      <c r="EM949">
        <v>11.878958000000001</v>
      </c>
      <c r="EN949">
        <v>15.328440000000001</v>
      </c>
      <c r="EO949">
        <v>19.100701999999998</v>
      </c>
      <c r="EP949">
        <v>17.783912000000001</v>
      </c>
      <c r="EQ949">
        <v>10.976815</v>
      </c>
      <c r="ER949">
        <v>85.691066000000006</v>
      </c>
      <c r="ES949">
        <v>84.170451999999997</v>
      </c>
      <c r="ET949">
        <v>84.110805999999997</v>
      </c>
      <c r="EU949">
        <v>6.3936809999999999</v>
      </c>
      <c r="EV949">
        <v>7405.9120890000004</v>
      </c>
      <c r="EW949">
        <v>7624.767683</v>
      </c>
      <c r="EX949">
        <v>6537.0033620000004</v>
      </c>
      <c r="EY949">
        <v>4347.5357569999996</v>
      </c>
    </row>
    <row r="950" spans="1:155" x14ac:dyDescent="0.25">
      <c r="A950" s="741">
        <v>46246</v>
      </c>
      <c r="B950" s="740">
        <v>0.83848379629629632</v>
      </c>
      <c r="C950">
        <v>56340</v>
      </c>
      <c r="D950">
        <v>0</v>
      </c>
      <c r="E950">
        <v>0</v>
      </c>
      <c r="F950">
        <v>72.987853000000001</v>
      </c>
      <c r="G950">
        <v>72.279627000000005</v>
      </c>
      <c r="H950">
        <v>63.530437999999997</v>
      </c>
      <c r="I950">
        <v>73.081721999999999</v>
      </c>
      <c r="J950">
        <v>74.632754000000006</v>
      </c>
      <c r="K950">
        <v>72.380776999999995</v>
      </c>
      <c r="L950">
        <v>70.769565</v>
      </c>
      <c r="M950">
        <v>70.887572000000006</v>
      </c>
      <c r="N950">
        <v>10.2059</v>
      </c>
      <c r="O950">
        <v>8.3538530000000009</v>
      </c>
      <c r="P950">
        <v>8.3447259999999996</v>
      </c>
      <c r="Q950">
        <v>9.1933330000000009</v>
      </c>
      <c r="R950">
        <v>9.8598180000000006</v>
      </c>
      <c r="S950">
        <v>10.068792</v>
      </c>
      <c r="T950">
        <v>10.868141</v>
      </c>
      <c r="U950">
        <v>22.674859999999999</v>
      </c>
      <c r="V950">
        <v>25.590883999999999</v>
      </c>
      <c r="W950">
        <v>25.036301999999999</v>
      </c>
      <c r="X950">
        <v>22.96499</v>
      </c>
      <c r="Y950">
        <v>22.747053000000001</v>
      </c>
      <c r="Z950">
        <v>22.695499999999999</v>
      </c>
      <c r="AA950">
        <v>22.381644999999999</v>
      </c>
      <c r="AB950">
        <v>17.967803</v>
      </c>
      <c r="AC950">
        <v>11.293623999999999</v>
      </c>
      <c r="AD950">
        <v>21.325195999999998</v>
      </c>
      <c r="AE950">
        <v>14.969367999999999</v>
      </c>
      <c r="AF950">
        <v>19.278182999999999</v>
      </c>
      <c r="AG950">
        <v>15.477971</v>
      </c>
      <c r="AH950">
        <v>29.083407999999999</v>
      </c>
      <c r="AI950">
        <v>30.259722</v>
      </c>
      <c r="AJ950">
        <v>27.870581999999999</v>
      </c>
      <c r="AK950">
        <v>6.0331440000000001</v>
      </c>
      <c r="AL950">
        <v>13.879998000000001</v>
      </c>
      <c r="AM950">
        <v>3.6536870000000001</v>
      </c>
      <c r="AN950">
        <v>13.876828</v>
      </c>
      <c r="AO950">
        <v>4.8696900000000003</v>
      </c>
      <c r="AP950">
        <v>16.049358999999999</v>
      </c>
      <c r="AQ950">
        <v>4.7458450000000001</v>
      </c>
      <c r="AR950">
        <v>14.291555000000001</v>
      </c>
      <c r="AS950">
        <v>5.8445739999999997</v>
      </c>
      <c r="AT950">
        <v>13.869804999999999</v>
      </c>
      <c r="AU950">
        <v>5.7330370000000004</v>
      </c>
      <c r="AV950">
        <v>13.297605000000001</v>
      </c>
      <c r="AW950">
        <v>4.7373500000000002</v>
      </c>
      <c r="AX950">
        <v>11.517462</v>
      </c>
      <c r="AY950">
        <v>3.5835590000000002</v>
      </c>
      <c r="AZ950">
        <v>11.561864</v>
      </c>
      <c r="BA950">
        <v>4.7450279999999996</v>
      </c>
      <c r="BB950">
        <v>12.86511</v>
      </c>
      <c r="BC950">
        <v>4.5235969999999996</v>
      </c>
      <c r="BD950">
        <v>13.284462</v>
      </c>
      <c r="BE950">
        <v>4.7722129999999998</v>
      </c>
      <c r="BF950">
        <v>12.963912000000001</v>
      </c>
      <c r="BG950">
        <v>4.6382560000000002</v>
      </c>
      <c r="BH950">
        <v>10.322906</v>
      </c>
      <c r="BI950">
        <v>4.3582090000000004</v>
      </c>
      <c r="BJ950">
        <v>10.075437000000001</v>
      </c>
      <c r="BK950">
        <v>2.3817379999999999</v>
      </c>
      <c r="BL950">
        <v>7.1268130000000003</v>
      </c>
      <c r="BM950">
        <v>2.3697689999999998</v>
      </c>
      <c r="BN950">
        <v>7.9121300000000003</v>
      </c>
      <c r="BO950">
        <v>3.2769509999999999</v>
      </c>
      <c r="BP950">
        <v>7.9331329999999998</v>
      </c>
      <c r="BQ950">
        <v>4.6671250000000004</v>
      </c>
      <c r="BR950">
        <v>7.85175</v>
      </c>
      <c r="BS950">
        <v>4.3255990000000004</v>
      </c>
      <c r="BT950">
        <v>8.8205410000000004</v>
      </c>
      <c r="BU950">
        <v>3.9828899999999998</v>
      </c>
      <c r="BV950">
        <v>8.0118189999999991</v>
      </c>
      <c r="BW950">
        <v>1.6402650000000001</v>
      </c>
      <c r="BX950">
        <v>6.4038789999999999</v>
      </c>
      <c r="BY950">
        <v>3.467457</v>
      </c>
      <c r="BZ950">
        <v>5.889024</v>
      </c>
      <c r="CA950">
        <v>3.9587430000000001</v>
      </c>
      <c r="CB950">
        <v>5.7328440000000001</v>
      </c>
      <c r="CC950">
        <v>4.5693609999999998</v>
      </c>
      <c r="CD950">
        <v>6.1047570000000002</v>
      </c>
      <c r="CE950">
        <v>4.5904680000000004</v>
      </c>
      <c r="CF950">
        <v>7.8379789999999998</v>
      </c>
      <c r="CG950">
        <v>3.8599239999999999</v>
      </c>
      <c r="CH950">
        <v>6.576981</v>
      </c>
      <c r="CI950">
        <v>1.704979</v>
      </c>
      <c r="CJ950">
        <v>4.6647230000000004</v>
      </c>
      <c r="CK950">
        <v>2.6578200000000001</v>
      </c>
      <c r="CL950">
        <v>5.4520660000000003</v>
      </c>
      <c r="CM950">
        <v>2.8791229999999999</v>
      </c>
      <c r="CN950">
        <v>5.1329089999999997</v>
      </c>
      <c r="CO950">
        <v>4.3709680000000004</v>
      </c>
      <c r="CP950">
        <v>5.9062349999999997</v>
      </c>
      <c r="CQ950">
        <v>4.0476429999999999</v>
      </c>
      <c r="CR950">
        <v>7.3586580000000001</v>
      </c>
      <c r="CS950">
        <v>3.6121750000000001</v>
      </c>
      <c r="CT950">
        <v>7.3848929999999999</v>
      </c>
      <c r="CU950">
        <v>1.812341</v>
      </c>
      <c r="CV950">
        <v>4.5527680000000004</v>
      </c>
      <c r="CW950">
        <v>3.1812079999999998</v>
      </c>
      <c r="CX950">
        <v>4.9913629999999998</v>
      </c>
      <c r="CY950">
        <v>4.0704010000000004</v>
      </c>
      <c r="CZ950">
        <v>6.1276409999999997</v>
      </c>
      <c r="DA950">
        <v>4.3265159999999998</v>
      </c>
      <c r="DB950">
        <v>5.6407679999999996</v>
      </c>
      <c r="DC950">
        <v>4.7390429999999997</v>
      </c>
      <c r="DD950">
        <v>7.5057499999999999</v>
      </c>
      <c r="DE950">
        <v>76.431042000000005</v>
      </c>
      <c r="DF950">
        <v>77.576937000000001</v>
      </c>
      <c r="DG950">
        <v>74.874066999999997</v>
      </c>
      <c r="DH950">
        <v>75.340340999999995</v>
      </c>
      <c r="DI950">
        <v>73.996915000000001</v>
      </c>
      <c r="DJ950">
        <v>89.106947000000005</v>
      </c>
      <c r="DK950">
        <v>83.513998999999998</v>
      </c>
      <c r="DL950">
        <v>80.699872999999997</v>
      </c>
      <c r="DM950">
        <v>81.414992999999996</v>
      </c>
      <c r="DN950">
        <v>78.684633000000005</v>
      </c>
      <c r="DO950">
        <v>75.473333999999994</v>
      </c>
      <c r="DP950">
        <v>75.685658000000004</v>
      </c>
      <c r="DQ950">
        <v>120.38568100000001</v>
      </c>
      <c r="DR950">
        <v>111.93297699999999</v>
      </c>
      <c r="DS950">
        <v>130.621612</v>
      </c>
      <c r="DT950">
        <v>38.566726000000003</v>
      </c>
      <c r="DU950">
        <v>138.59363099999999</v>
      </c>
      <c r="DV950">
        <v>37.161372</v>
      </c>
      <c r="DW950">
        <v>134.57406399999999</v>
      </c>
      <c r="DX950">
        <v>32.472830000000002</v>
      </c>
      <c r="DY950">
        <v>137.10682399999999</v>
      </c>
      <c r="DZ950">
        <v>117.9</v>
      </c>
      <c r="EA950">
        <v>7.1180000000000003</v>
      </c>
      <c r="EB950">
        <v>834.1</v>
      </c>
      <c r="EC950">
        <v>119.43</v>
      </c>
      <c r="ED950">
        <v>6.9989999999999997</v>
      </c>
      <c r="EE950">
        <v>828.5</v>
      </c>
      <c r="EF950">
        <v>119.9</v>
      </c>
      <c r="EG950">
        <v>6.3869999999999996</v>
      </c>
      <c r="EH950">
        <v>757.5</v>
      </c>
      <c r="EI950">
        <v>119.139999</v>
      </c>
      <c r="EJ950">
        <v>2.6480000000000001</v>
      </c>
      <c r="EK950">
        <v>315.5</v>
      </c>
      <c r="EL950">
        <v>11.980078000000001</v>
      </c>
      <c r="EM950">
        <v>14.634489</v>
      </c>
      <c r="EN950">
        <v>17.406452999999999</v>
      </c>
      <c r="EO950">
        <v>17.10333</v>
      </c>
      <c r="EP950">
        <v>15.625233</v>
      </c>
      <c r="EQ950">
        <v>10.464129</v>
      </c>
      <c r="ER950">
        <v>84.364500000000007</v>
      </c>
      <c r="ES950">
        <v>82.436436</v>
      </c>
      <c r="ET950">
        <v>83.655696000000006</v>
      </c>
      <c r="EU950">
        <v>6.4098110000000004</v>
      </c>
      <c r="EV950">
        <v>7419.892578</v>
      </c>
      <c r="EW950">
        <v>7638.6676180000004</v>
      </c>
      <c r="EX950">
        <v>6549.603693</v>
      </c>
      <c r="EY950">
        <v>4357.0234229999996</v>
      </c>
    </row>
    <row r="951" spans="1:155" x14ac:dyDescent="0.25">
      <c r="A951" s="741">
        <v>46246</v>
      </c>
      <c r="B951" s="740">
        <v>0.83917824074074077</v>
      </c>
      <c r="C951">
        <v>56400</v>
      </c>
      <c r="D951">
        <v>0</v>
      </c>
      <c r="E951">
        <v>0</v>
      </c>
      <c r="F951">
        <v>72.899950000000004</v>
      </c>
      <c r="G951">
        <v>72.258607999999995</v>
      </c>
      <c r="H951">
        <v>63.406852999999998</v>
      </c>
      <c r="I951">
        <v>73.065107999999995</v>
      </c>
      <c r="J951">
        <v>74.626312999999996</v>
      </c>
      <c r="K951">
        <v>72.414147</v>
      </c>
      <c r="L951">
        <v>70.799891000000002</v>
      </c>
      <c r="M951">
        <v>70.805409999999995</v>
      </c>
      <c r="N951">
        <v>10.219103</v>
      </c>
      <c r="O951">
        <v>8.6380870000000005</v>
      </c>
      <c r="P951">
        <v>8.5153759999999998</v>
      </c>
      <c r="Q951">
        <v>9.3895470000000003</v>
      </c>
      <c r="R951">
        <v>10.030811</v>
      </c>
      <c r="S951">
        <v>10.402644</v>
      </c>
      <c r="T951">
        <v>10.969772000000001</v>
      </c>
      <c r="U951">
        <v>23.352712</v>
      </c>
      <c r="V951">
        <v>26.178743999999998</v>
      </c>
      <c r="W951">
        <v>25.699093000000001</v>
      </c>
      <c r="X951">
        <v>23.766038999999999</v>
      </c>
      <c r="Y951">
        <v>23.522981000000001</v>
      </c>
      <c r="Z951">
        <v>23.269414000000001</v>
      </c>
      <c r="AA951">
        <v>23.145745000000002</v>
      </c>
      <c r="AB951">
        <v>18.362204999999999</v>
      </c>
      <c r="AC951">
        <v>12.758889999999999</v>
      </c>
      <c r="AD951">
        <v>21.27159</v>
      </c>
      <c r="AE951">
        <v>17.11984</v>
      </c>
      <c r="AF951">
        <v>19.001715000000001</v>
      </c>
      <c r="AG951">
        <v>17.020606999999998</v>
      </c>
      <c r="AH951">
        <v>29.361481000000001</v>
      </c>
      <c r="AI951">
        <v>30.831776000000001</v>
      </c>
      <c r="AJ951">
        <v>29.518906999999999</v>
      </c>
      <c r="AK951">
        <v>6.0974490000000001</v>
      </c>
      <c r="AL951">
        <v>13.8872</v>
      </c>
      <c r="AM951">
        <v>3.6646700000000001</v>
      </c>
      <c r="AN951">
        <v>13.902597</v>
      </c>
      <c r="AO951">
        <v>4.8841340000000004</v>
      </c>
      <c r="AP951">
        <v>16.051386999999998</v>
      </c>
      <c r="AQ951">
        <v>4.7635019999999999</v>
      </c>
      <c r="AR951">
        <v>14.305224000000001</v>
      </c>
      <c r="AS951">
        <v>5.8698540000000001</v>
      </c>
      <c r="AT951">
        <v>13.873278000000001</v>
      </c>
      <c r="AU951">
        <v>5.7589930000000003</v>
      </c>
      <c r="AV951">
        <v>13.291109000000001</v>
      </c>
      <c r="AW951">
        <v>4.7964710000000004</v>
      </c>
      <c r="AX951">
        <v>11.525131999999999</v>
      </c>
      <c r="AY951">
        <v>3.5986699999999998</v>
      </c>
      <c r="AZ951">
        <v>11.580450000000001</v>
      </c>
      <c r="BA951">
        <v>4.7665490000000004</v>
      </c>
      <c r="BB951">
        <v>12.86496</v>
      </c>
      <c r="BC951">
        <v>4.5280329999999998</v>
      </c>
      <c r="BD951">
        <v>13.286576999999999</v>
      </c>
      <c r="BE951">
        <v>4.7872969999999997</v>
      </c>
      <c r="BF951">
        <v>12.983356000000001</v>
      </c>
      <c r="BG951">
        <v>4.668024</v>
      </c>
      <c r="BH951">
        <v>10.327418</v>
      </c>
      <c r="BI951">
        <v>4.3673489999999999</v>
      </c>
      <c r="BJ951">
        <v>10.113728999999999</v>
      </c>
      <c r="BK951">
        <v>2.4052720000000001</v>
      </c>
      <c r="BL951">
        <v>7.1506379999999998</v>
      </c>
      <c r="BM951">
        <v>2.3886989999999999</v>
      </c>
      <c r="BN951">
        <v>7.935384</v>
      </c>
      <c r="BO951">
        <v>3.2920889999999998</v>
      </c>
      <c r="BP951">
        <v>7.9408630000000002</v>
      </c>
      <c r="BQ951">
        <v>4.6854440000000004</v>
      </c>
      <c r="BR951">
        <v>7.9046820000000002</v>
      </c>
      <c r="BS951">
        <v>4.3186770000000001</v>
      </c>
      <c r="BT951">
        <v>8.8934630000000006</v>
      </c>
      <c r="BU951">
        <v>3.9642469999999999</v>
      </c>
      <c r="BV951">
        <v>8.0403099999999998</v>
      </c>
      <c r="BW951">
        <v>1.642757</v>
      </c>
      <c r="BX951">
        <v>6.4397909999999996</v>
      </c>
      <c r="BY951">
        <v>3.4488340000000002</v>
      </c>
      <c r="BZ951">
        <v>5.9332419999999999</v>
      </c>
      <c r="CA951">
        <v>3.9911479999999999</v>
      </c>
      <c r="CB951">
        <v>5.7688280000000001</v>
      </c>
      <c r="CC951">
        <v>4.566859</v>
      </c>
      <c r="CD951">
        <v>6.118741</v>
      </c>
      <c r="CE951">
        <v>4.5806240000000003</v>
      </c>
      <c r="CF951">
        <v>7.8896470000000001</v>
      </c>
      <c r="CG951">
        <v>3.8792840000000002</v>
      </c>
      <c r="CH951">
        <v>6.612921</v>
      </c>
      <c r="CI951">
        <v>1.6877260000000001</v>
      </c>
      <c r="CJ951">
        <v>4.6714029999999998</v>
      </c>
      <c r="CK951">
        <v>2.6267800000000001</v>
      </c>
      <c r="CL951">
        <v>5.4568989999999999</v>
      </c>
      <c r="CM951">
        <v>2.8591340000000001</v>
      </c>
      <c r="CN951">
        <v>5.156358</v>
      </c>
      <c r="CO951">
        <v>4.3641509999999997</v>
      </c>
      <c r="CP951">
        <v>5.9358089999999999</v>
      </c>
      <c r="CQ951">
        <v>4.0525029999999997</v>
      </c>
      <c r="CR951">
        <v>7.4196989999999996</v>
      </c>
      <c r="CS951">
        <v>3.59544</v>
      </c>
      <c r="CT951">
        <v>7.4562790000000003</v>
      </c>
      <c r="CU951">
        <v>1.81429</v>
      </c>
      <c r="CV951">
        <v>4.5703100000000001</v>
      </c>
      <c r="CW951">
        <v>3.1771750000000001</v>
      </c>
      <c r="CX951">
        <v>4.9907430000000002</v>
      </c>
      <c r="CY951">
        <v>4.0743720000000003</v>
      </c>
      <c r="CZ951">
        <v>6.1425869999999998</v>
      </c>
      <c r="DA951">
        <v>4.3476699999999999</v>
      </c>
      <c r="DB951">
        <v>5.6540929999999996</v>
      </c>
      <c r="DC951">
        <v>4.7477989999999997</v>
      </c>
      <c r="DD951">
        <v>7.532978</v>
      </c>
      <c r="DE951">
        <v>75.682457999999997</v>
      </c>
      <c r="DF951">
        <v>76.756414000000007</v>
      </c>
      <c r="DG951">
        <v>74.343095000000005</v>
      </c>
      <c r="DH951">
        <v>75.024260999999996</v>
      </c>
      <c r="DI951">
        <v>73.522897999999998</v>
      </c>
      <c r="DJ951">
        <v>90.963086000000004</v>
      </c>
      <c r="DK951">
        <v>82.114061000000007</v>
      </c>
      <c r="DL951">
        <v>79.837410000000006</v>
      </c>
      <c r="DM951">
        <v>79.889071000000001</v>
      </c>
      <c r="DN951">
        <v>77.846226999999999</v>
      </c>
      <c r="DO951">
        <v>74.964702000000003</v>
      </c>
      <c r="DP951">
        <v>75.420794000000001</v>
      </c>
      <c r="DQ951">
        <v>122.30159</v>
      </c>
      <c r="DR951">
        <v>113.86488</v>
      </c>
      <c r="DS951">
        <v>131.734354</v>
      </c>
      <c r="DT951">
        <v>37.284267999999997</v>
      </c>
      <c r="DU951">
        <v>135.812453</v>
      </c>
      <c r="DV951">
        <v>35.951661000000001</v>
      </c>
      <c r="DW951">
        <v>131.97045299999999</v>
      </c>
      <c r="DX951">
        <v>32.215764999999998</v>
      </c>
      <c r="DY951">
        <v>136.94549000000001</v>
      </c>
      <c r="DZ951">
        <v>118</v>
      </c>
      <c r="EA951">
        <v>7.0049999999999999</v>
      </c>
      <c r="EB951">
        <v>820.2</v>
      </c>
      <c r="EC951">
        <v>119.47</v>
      </c>
      <c r="ED951">
        <v>6.8970000000000002</v>
      </c>
      <c r="EE951">
        <v>816.8</v>
      </c>
      <c r="EF951">
        <v>119.6</v>
      </c>
      <c r="EG951">
        <v>6.3810000000000002</v>
      </c>
      <c r="EH951">
        <v>757.2</v>
      </c>
      <c r="EI951">
        <v>119.019997</v>
      </c>
      <c r="EJ951">
        <v>2.6469999999999998</v>
      </c>
      <c r="EK951">
        <v>314.89999399999999</v>
      </c>
      <c r="EL951">
        <v>13.605793</v>
      </c>
      <c r="EM951">
        <v>16.50328</v>
      </c>
      <c r="EN951">
        <v>19.348787999999999</v>
      </c>
      <c r="EO951">
        <v>15.755687999999999</v>
      </c>
      <c r="EP951">
        <v>14.328495999999999</v>
      </c>
      <c r="EQ951">
        <v>10.170119</v>
      </c>
      <c r="ER951">
        <v>83.034471999999994</v>
      </c>
      <c r="ES951">
        <v>81.167140000000003</v>
      </c>
      <c r="ET951">
        <v>83.578477000000007</v>
      </c>
      <c r="EU951">
        <v>6.4259729999999999</v>
      </c>
      <c r="EV951">
        <v>7433.6661999999997</v>
      </c>
      <c r="EW951">
        <v>7652.3598540000003</v>
      </c>
      <c r="EX951">
        <v>6562.212622</v>
      </c>
      <c r="EY951">
        <v>4362.2783440000003</v>
      </c>
    </row>
    <row r="952" spans="1:155" x14ac:dyDescent="0.25">
      <c r="A952" s="741">
        <v>46246</v>
      </c>
      <c r="B952" s="740">
        <v>0.83987268518518521</v>
      </c>
      <c r="C952">
        <v>56460</v>
      </c>
      <c r="D952">
        <v>0</v>
      </c>
      <c r="E952">
        <v>0</v>
      </c>
      <c r="F952">
        <v>72.645268999999999</v>
      </c>
      <c r="G952">
        <v>72.146575999999996</v>
      </c>
      <c r="H952">
        <v>63.272219999999997</v>
      </c>
      <c r="I952">
        <v>73.059061999999997</v>
      </c>
      <c r="J952">
        <v>74.561113000000006</v>
      </c>
      <c r="K952">
        <v>72.457666000000003</v>
      </c>
      <c r="L952">
        <v>70.798396999999994</v>
      </c>
      <c r="M952">
        <v>70.755521999999999</v>
      </c>
      <c r="N952">
        <v>10.417887</v>
      </c>
      <c r="O952">
        <v>9.0857930000000007</v>
      </c>
      <c r="P952">
        <v>8.6585370000000008</v>
      </c>
      <c r="Q952">
        <v>9.6087109999999996</v>
      </c>
      <c r="R952">
        <v>10.179689</v>
      </c>
      <c r="S952">
        <v>10.554629</v>
      </c>
      <c r="T952">
        <v>11.019918000000001</v>
      </c>
      <c r="U952">
        <v>23.838387000000001</v>
      </c>
      <c r="V952">
        <v>26.709520999999999</v>
      </c>
      <c r="W952">
        <v>26.155875999999999</v>
      </c>
      <c r="X952">
        <v>24.335477000000001</v>
      </c>
      <c r="Y952">
        <v>24.045638</v>
      </c>
      <c r="Z952">
        <v>23.703966000000001</v>
      </c>
      <c r="AA952">
        <v>23.628273</v>
      </c>
      <c r="AB952">
        <v>17.62837</v>
      </c>
      <c r="AC952">
        <v>15.636322</v>
      </c>
      <c r="AD952">
        <v>21.660533999999998</v>
      </c>
      <c r="AE952">
        <v>19.064063000000001</v>
      </c>
      <c r="AF952">
        <v>19.240449000000002</v>
      </c>
      <c r="AG952">
        <v>20.291751999999999</v>
      </c>
      <c r="AH952">
        <v>29.689392999999999</v>
      </c>
      <c r="AI952">
        <v>31.338573</v>
      </c>
      <c r="AJ952">
        <v>31.035128</v>
      </c>
      <c r="AK952">
        <v>6.1374240000000002</v>
      </c>
      <c r="AL952">
        <v>13.920508999999999</v>
      </c>
      <c r="AM952">
        <v>3.6989239999999999</v>
      </c>
      <c r="AN952">
        <v>13.946773</v>
      </c>
      <c r="AO952">
        <v>4.8809230000000001</v>
      </c>
      <c r="AP952">
        <v>16.071709999999999</v>
      </c>
      <c r="AQ952">
        <v>4.7827679999999999</v>
      </c>
      <c r="AR952">
        <v>14.327681999999999</v>
      </c>
      <c r="AS952">
        <v>5.8490710000000004</v>
      </c>
      <c r="AT952">
        <v>13.905631</v>
      </c>
      <c r="AU952">
        <v>5.7871360000000003</v>
      </c>
      <c r="AV952">
        <v>13.309892</v>
      </c>
      <c r="AW952">
        <v>4.7968140000000004</v>
      </c>
      <c r="AX952">
        <v>11.569538</v>
      </c>
      <c r="AY952">
        <v>3.6288819999999999</v>
      </c>
      <c r="AZ952">
        <v>11.590453</v>
      </c>
      <c r="BA952">
        <v>4.7784849999999999</v>
      </c>
      <c r="BB952">
        <v>12.876497000000001</v>
      </c>
      <c r="BC952">
        <v>4.5406250000000004</v>
      </c>
      <c r="BD952">
        <v>13.327113000000001</v>
      </c>
      <c r="BE952">
        <v>4.8064460000000002</v>
      </c>
      <c r="BF952">
        <v>13.007725000000001</v>
      </c>
      <c r="BG952">
        <v>4.6757080000000002</v>
      </c>
      <c r="BH952">
        <v>10.371111000000001</v>
      </c>
      <c r="BI952">
        <v>4.406371</v>
      </c>
      <c r="BJ952">
        <v>10.149900000000001</v>
      </c>
      <c r="BK952">
        <v>2.4206780000000001</v>
      </c>
      <c r="BL952">
        <v>7.1750780000000001</v>
      </c>
      <c r="BM952">
        <v>2.3815490000000001</v>
      </c>
      <c r="BN952">
        <v>7.9433509999999998</v>
      </c>
      <c r="BO952">
        <v>3.2922959999999999</v>
      </c>
      <c r="BP952">
        <v>7.9470039999999997</v>
      </c>
      <c r="BQ952">
        <v>4.699872</v>
      </c>
      <c r="BR952">
        <v>7.8785869999999996</v>
      </c>
      <c r="BS952">
        <v>4.3218220000000001</v>
      </c>
      <c r="BT952">
        <v>8.8788049999999998</v>
      </c>
      <c r="BU952">
        <v>4.0043860000000002</v>
      </c>
      <c r="BV952">
        <v>8.0477980000000002</v>
      </c>
      <c r="BW952">
        <v>1.636029</v>
      </c>
      <c r="BX952">
        <v>6.4168060000000002</v>
      </c>
      <c r="BY952">
        <v>3.469411</v>
      </c>
      <c r="BZ952">
        <v>5.9393229999999999</v>
      </c>
      <c r="CA952">
        <v>4.0408720000000002</v>
      </c>
      <c r="CB952">
        <v>5.7758260000000003</v>
      </c>
      <c r="CC952">
        <v>4.575653</v>
      </c>
      <c r="CD952">
        <v>6.1096620000000001</v>
      </c>
      <c r="CE952">
        <v>4.6036419999999998</v>
      </c>
      <c r="CF952">
        <v>7.8694879999999996</v>
      </c>
      <c r="CG952">
        <v>3.8865660000000002</v>
      </c>
      <c r="CH952">
        <v>6.5974940000000002</v>
      </c>
      <c r="CI952">
        <v>1.698453</v>
      </c>
      <c r="CJ952">
        <v>4.6536379999999999</v>
      </c>
      <c r="CK952">
        <v>2.6346799999999999</v>
      </c>
      <c r="CL952">
        <v>5.4468940000000003</v>
      </c>
      <c r="CM952">
        <v>2.8822109999999999</v>
      </c>
      <c r="CN952">
        <v>5.1443719999999997</v>
      </c>
      <c r="CO952">
        <v>4.3893279999999999</v>
      </c>
      <c r="CP952">
        <v>5.9124340000000002</v>
      </c>
      <c r="CQ952">
        <v>4.0823289999999997</v>
      </c>
      <c r="CR952">
        <v>7.3968309999999997</v>
      </c>
      <c r="CS952">
        <v>3.614719</v>
      </c>
      <c r="CT952">
        <v>7.4109870000000004</v>
      </c>
      <c r="CU952">
        <v>1.788891</v>
      </c>
      <c r="CV952">
        <v>4.5431800000000004</v>
      </c>
      <c r="CW952">
        <v>3.1665420000000002</v>
      </c>
      <c r="CX952">
        <v>5.033893</v>
      </c>
      <c r="CY952">
        <v>4.1373239999999996</v>
      </c>
      <c r="CZ952">
        <v>6.1403439999999998</v>
      </c>
      <c r="DA952">
        <v>4.385205</v>
      </c>
      <c r="DB952">
        <v>5.6791869999999998</v>
      </c>
      <c r="DC952">
        <v>4.7949440000000001</v>
      </c>
      <c r="DD952">
        <v>7.569096</v>
      </c>
      <c r="DE952">
        <v>75.502241999999995</v>
      </c>
      <c r="DF952">
        <v>76.358969999999999</v>
      </c>
      <c r="DG952">
        <v>74.199933000000001</v>
      </c>
      <c r="DH952">
        <v>74.807280000000006</v>
      </c>
      <c r="DI952">
        <v>73.357219000000001</v>
      </c>
      <c r="DJ952">
        <v>77.139578</v>
      </c>
      <c r="DK952">
        <v>80.958134000000001</v>
      </c>
      <c r="DL952">
        <v>79.268045999999998</v>
      </c>
      <c r="DM952">
        <v>76.157233000000005</v>
      </c>
      <c r="DN952">
        <v>77.236981999999998</v>
      </c>
      <c r="DO952">
        <v>74.720663000000002</v>
      </c>
      <c r="DP952">
        <v>75.133808000000002</v>
      </c>
      <c r="DQ952">
        <v>123.284586</v>
      </c>
      <c r="DR952">
        <v>114.86090900000001</v>
      </c>
      <c r="DS952">
        <v>132.57010099999999</v>
      </c>
      <c r="DT952">
        <v>36.593448000000002</v>
      </c>
      <c r="DU952">
        <v>134.013766</v>
      </c>
      <c r="DV952">
        <v>35.270268999999999</v>
      </c>
      <c r="DW952">
        <v>130.12696199999999</v>
      </c>
      <c r="DX952">
        <v>32.126837000000002</v>
      </c>
      <c r="DY952">
        <v>136.43981199999999</v>
      </c>
      <c r="DZ952">
        <v>118.19</v>
      </c>
      <c r="EA952">
        <v>6.9390000000000001</v>
      </c>
      <c r="EB952">
        <v>814.1</v>
      </c>
      <c r="EC952">
        <v>119.57</v>
      </c>
      <c r="ED952">
        <v>6.8120000000000003</v>
      </c>
      <c r="EE952">
        <v>806.6</v>
      </c>
      <c r="EF952">
        <v>119.68</v>
      </c>
      <c r="EG952">
        <v>6.37</v>
      </c>
      <c r="EH952">
        <v>755.1</v>
      </c>
      <c r="EI952">
        <v>119.230003</v>
      </c>
      <c r="EJ952">
        <v>2.6480000000000001</v>
      </c>
      <c r="EK952">
        <v>315.70001200000002</v>
      </c>
      <c r="EL952">
        <v>14.670064</v>
      </c>
      <c r="EM952">
        <v>17.750817000000001</v>
      </c>
      <c r="EN952">
        <v>20.967002000000001</v>
      </c>
      <c r="EO952">
        <v>15.019329000000001</v>
      </c>
      <c r="EP952">
        <v>13.587756000000001</v>
      </c>
      <c r="EQ952">
        <v>10.068125999999999</v>
      </c>
      <c r="ER952">
        <v>82.164663000000004</v>
      </c>
      <c r="ES952">
        <v>80.258375999999998</v>
      </c>
      <c r="ET952">
        <v>83.336055999999999</v>
      </c>
      <c r="EU952">
        <v>6.4383549999999996</v>
      </c>
      <c r="EV952">
        <v>7447.275498</v>
      </c>
      <c r="EW952">
        <v>7665.8978470000002</v>
      </c>
      <c r="EX952">
        <v>6574.8219360000003</v>
      </c>
      <c r="EY952">
        <v>4367.5400890000001</v>
      </c>
    </row>
    <row r="953" spans="1:155" x14ac:dyDescent="0.25">
      <c r="A953" s="741">
        <v>46246</v>
      </c>
      <c r="B953" s="740">
        <v>0.84056712962962965</v>
      </c>
      <c r="C953">
        <v>56520</v>
      </c>
      <c r="D953">
        <v>0</v>
      </c>
      <c r="E953">
        <v>0</v>
      </c>
      <c r="F953">
        <v>72.613992999999994</v>
      </c>
      <c r="G953">
        <v>72.164444000000003</v>
      </c>
      <c r="H953">
        <v>63.188335000000002</v>
      </c>
      <c r="I953">
        <v>73.057873000000001</v>
      </c>
      <c r="J953">
        <v>74.521467000000001</v>
      </c>
      <c r="K953">
        <v>72.499266000000006</v>
      </c>
      <c r="L953">
        <v>70.806887000000003</v>
      </c>
      <c r="M953">
        <v>70.763587999999999</v>
      </c>
      <c r="N953">
        <v>10.399286999999999</v>
      </c>
      <c r="O953">
        <v>9.1756430000000009</v>
      </c>
      <c r="P953">
        <v>8.7963269999999998</v>
      </c>
      <c r="Q953">
        <v>9.8191140000000008</v>
      </c>
      <c r="R953">
        <v>10.476826000000001</v>
      </c>
      <c r="S953">
        <v>10.788857999999999</v>
      </c>
      <c r="T953">
        <v>10.974624</v>
      </c>
      <c r="U953">
        <v>24.388783</v>
      </c>
      <c r="V953">
        <v>27.15849</v>
      </c>
      <c r="W953">
        <v>26.609051000000001</v>
      </c>
      <c r="X953">
        <v>24.815722999999998</v>
      </c>
      <c r="Y953">
        <v>24.606945</v>
      </c>
      <c r="Z953">
        <v>24.22784</v>
      </c>
      <c r="AA953">
        <v>24.231869</v>
      </c>
      <c r="AB953">
        <v>17.724544000000002</v>
      </c>
      <c r="AC953">
        <v>18.467889</v>
      </c>
      <c r="AD953">
        <v>21.710252000000001</v>
      </c>
      <c r="AE953">
        <v>21.785188000000002</v>
      </c>
      <c r="AF953">
        <v>19.901947</v>
      </c>
      <c r="AG953">
        <v>22.581761</v>
      </c>
      <c r="AH953">
        <v>30.129830999999999</v>
      </c>
      <c r="AI953">
        <v>31.876241</v>
      </c>
      <c r="AJ953">
        <v>32.081969000000001</v>
      </c>
      <c r="AK953">
        <v>6.1895429999999996</v>
      </c>
      <c r="AL953">
        <v>13.952277</v>
      </c>
      <c r="AM953">
        <v>3.7242630000000001</v>
      </c>
      <c r="AN953">
        <v>13.956352000000001</v>
      </c>
      <c r="AO953">
        <v>4.9153520000000004</v>
      </c>
      <c r="AP953">
        <v>16.117804</v>
      </c>
      <c r="AQ953">
        <v>4.7791300000000003</v>
      </c>
      <c r="AR953">
        <v>14.363505</v>
      </c>
      <c r="AS953">
        <v>5.9086740000000004</v>
      </c>
      <c r="AT953">
        <v>13.939717</v>
      </c>
      <c r="AU953">
        <v>5.8010000000000002</v>
      </c>
      <c r="AV953">
        <v>13.358053</v>
      </c>
      <c r="AW953">
        <v>4.8181320000000003</v>
      </c>
      <c r="AX953">
        <v>11.620177</v>
      </c>
      <c r="AY953">
        <v>3.646102</v>
      </c>
      <c r="AZ953">
        <v>11.643518</v>
      </c>
      <c r="BA953">
        <v>4.8022549999999997</v>
      </c>
      <c r="BB953">
        <v>12.947812000000001</v>
      </c>
      <c r="BC953">
        <v>4.5719519999999996</v>
      </c>
      <c r="BD953">
        <v>13.371195</v>
      </c>
      <c r="BE953">
        <v>4.8305160000000003</v>
      </c>
      <c r="BF953">
        <v>13.057812999999999</v>
      </c>
      <c r="BG953">
        <v>4.6855609999999999</v>
      </c>
      <c r="BH953">
        <v>10.421989999999999</v>
      </c>
      <c r="BI953">
        <v>4.4228120000000004</v>
      </c>
      <c r="BJ953">
        <v>10.175724000000001</v>
      </c>
      <c r="BK953">
        <v>2.4053650000000002</v>
      </c>
      <c r="BL953">
        <v>7.1955270000000002</v>
      </c>
      <c r="BM953">
        <v>2.4067460000000001</v>
      </c>
      <c r="BN953">
        <v>7.984864</v>
      </c>
      <c r="BO953">
        <v>3.30789</v>
      </c>
      <c r="BP953">
        <v>8.0081480000000003</v>
      </c>
      <c r="BQ953">
        <v>4.7264429999999997</v>
      </c>
      <c r="BR953">
        <v>7.9198880000000003</v>
      </c>
      <c r="BS953">
        <v>4.3885820000000004</v>
      </c>
      <c r="BT953">
        <v>8.9442109999999992</v>
      </c>
      <c r="BU953">
        <v>4.0276949999999996</v>
      </c>
      <c r="BV953">
        <v>8.0691430000000004</v>
      </c>
      <c r="BW953">
        <v>1.655735</v>
      </c>
      <c r="BX953">
        <v>6.4533329999999998</v>
      </c>
      <c r="BY953">
        <v>3.4936880000000001</v>
      </c>
      <c r="BZ953">
        <v>5.9417720000000003</v>
      </c>
      <c r="CA953">
        <v>4.1236860000000002</v>
      </c>
      <c r="CB953">
        <v>5.7856040000000002</v>
      </c>
      <c r="CC953">
        <v>4.6208980000000004</v>
      </c>
      <c r="CD953">
        <v>6.1415290000000002</v>
      </c>
      <c r="CE953">
        <v>4.6429210000000003</v>
      </c>
      <c r="CF953">
        <v>7.9369100000000001</v>
      </c>
      <c r="CG953">
        <v>3.9245299999999999</v>
      </c>
      <c r="CH953">
        <v>6.624187</v>
      </c>
      <c r="CI953">
        <v>1.7299500000000001</v>
      </c>
      <c r="CJ953">
        <v>4.6698560000000002</v>
      </c>
      <c r="CK953">
        <v>2.6519870000000001</v>
      </c>
      <c r="CL953">
        <v>5.4742100000000002</v>
      </c>
      <c r="CM953">
        <v>2.919292</v>
      </c>
      <c r="CN953">
        <v>5.1643860000000004</v>
      </c>
      <c r="CO953">
        <v>4.4327719999999999</v>
      </c>
      <c r="CP953">
        <v>5.937233</v>
      </c>
      <c r="CQ953">
        <v>4.1388780000000001</v>
      </c>
      <c r="CR953">
        <v>7.4266030000000001</v>
      </c>
      <c r="CS953">
        <v>3.6414399999999998</v>
      </c>
      <c r="CT953">
        <v>7.4653280000000004</v>
      </c>
      <c r="CU953">
        <v>1.8303259999999999</v>
      </c>
      <c r="CV953">
        <v>4.5578310000000002</v>
      </c>
      <c r="CW953">
        <v>3.1876600000000002</v>
      </c>
      <c r="CX953">
        <v>4.9983659999999999</v>
      </c>
      <c r="CY953">
        <v>4.1127700000000003</v>
      </c>
      <c r="CZ953">
        <v>6.1437879999999998</v>
      </c>
      <c r="DA953">
        <v>4.3774559999999996</v>
      </c>
      <c r="DB953">
        <v>5.7044350000000001</v>
      </c>
      <c r="DC953">
        <v>4.7945390000000003</v>
      </c>
      <c r="DD953">
        <v>7.5708409999999997</v>
      </c>
      <c r="DE953">
        <v>75.259394</v>
      </c>
      <c r="DF953">
        <v>75.991742000000002</v>
      </c>
      <c r="DG953">
        <v>73.855459999999994</v>
      </c>
      <c r="DH953">
        <v>74.586884999999995</v>
      </c>
      <c r="DI953">
        <v>73.290222999999997</v>
      </c>
      <c r="DJ953">
        <v>82.534627</v>
      </c>
      <c r="DK953">
        <v>78.214050999999998</v>
      </c>
      <c r="DL953">
        <v>78.763228999999995</v>
      </c>
      <c r="DM953">
        <v>74.631488000000004</v>
      </c>
      <c r="DN953">
        <v>76.817867000000007</v>
      </c>
      <c r="DO953">
        <v>74.530676999999997</v>
      </c>
      <c r="DP953">
        <v>75.050781999999998</v>
      </c>
      <c r="DQ953">
        <v>123.853658</v>
      </c>
      <c r="DR953">
        <v>115.626824</v>
      </c>
      <c r="DS953">
        <v>133.00134600000001</v>
      </c>
      <c r="DT953">
        <v>36.141519000000002</v>
      </c>
      <c r="DU953">
        <v>132.62016499999999</v>
      </c>
      <c r="DV953">
        <v>34.807941</v>
      </c>
      <c r="DW953">
        <v>128.81412599999999</v>
      </c>
      <c r="DX953">
        <v>32.022990999999998</v>
      </c>
      <c r="DY953">
        <v>134.78807499999999</v>
      </c>
      <c r="DZ953">
        <v>118.16</v>
      </c>
      <c r="EA953">
        <v>6.8639999999999999</v>
      </c>
      <c r="EB953">
        <v>804.8</v>
      </c>
      <c r="EC953">
        <v>119.47</v>
      </c>
      <c r="ED953">
        <v>6.7530000000000001</v>
      </c>
      <c r="EE953">
        <v>801.8</v>
      </c>
      <c r="EF953">
        <v>119.73</v>
      </c>
      <c r="EG953">
        <v>6.367</v>
      </c>
      <c r="EH953">
        <v>755</v>
      </c>
      <c r="EI953">
        <v>119.300003</v>
      </c>
      <c r="EJ953">
        <v>2.65</v>
      </c>
      <c r="EK953">
        <v>316.10000600000001</v>
      </c>
      <c r="EL953">
        <v>15.596283</v>
      </c>
      <c r="EM953">
        <v>18.795438999999998</v>
      </c>
      <c r="EN953">
        <v>22.133130999999999</v>
      </c>
      <c r="EO953">
        <v>14.533548</v>
      </c>
      <c r="EP953">
        <v>13.080802</v>
      </c>
      <c r="EQ953">
        <v>9.9488380000000003</v>
      </c>
      <c r="ER953">
        <v>81.485422</v>
      </c>
      <c r="ES953">
        <v>79.606010999999995</v>
      </c>
      <c r="ET953">
        <v>82.540045000000006</v>
      </c>
      <c r="EU953">
        <v>6.467784</v>
      </c>
      <c r="EV953">
        <v>7460.7384570000004</v>
      </c>
      <c r="EW953">
        <v>7679.2877790000002</v>
      </c>
      <c r="EX953">
        <v>6587.4036319999996</v>
      </c>
      <c r="EY953">
        <v>4377.1004940000003</v>
      </c>
    </row>
    <row r="954" spans="1:155" x14ac:dyDescent="0.25">
      <c r="A954" s="741">
        <v>46246</v>
      </c>
      <c r="B954" s="740">
        <v>0.84126157407407409</v>
      </c>
      <c r="C954">
        <v>56580</v>
      </c>
      <c r="D954">
        <v>0</v>
      </c>
      <c r="E954">
        <v>0</v>
      </c>
      <c r="F954">
        <v>72.531970000000001</v>
      </c>
      <c r="G954">
        <v>72.115014000000002</v>
      </c>
      <c r="H954">
        <v>63.026986000000001</v>
      </c>
      <c r="I954">
        <v>73.042888000000005</v>
      </c>
      <c r="J954">
        <v>74.500590000000003</v>
      </c>
      <c r="K954">
        <v>72.507148000000001</v>
      </c>
      <c r="L954">
        <v>70.847583999999998</v>
      </c>
      <c r="M954">
        <v>70.774996000000002</v>
      </c>
      <c r="N954">
        <v>10.404890999999999</v>
      </c>
      <c r="O954">
        <v>9.5248329999999992</v>
      </c>
      <c r="P954">
        <v>9.0021109999999993</v>
      </c>
      <c r="Q954">
        <v>9.9700229999999994</v>
      </c>
      <c r="R954">
        <v>10.683997</v>
      </c>
      <c r="S954">
        <v>10.827253000000001</v>
      </c>
      <c r="T954">
        <v>11.244933</v>
      </c>
      <c r="U954">
        <v>24.728755</v>
      </c>
      <c r="V954">
        <v>27.535520999999999</v>
      </c>
      <c r="W954">
        <v>27.024196</v>
      </c>
      <c r="X954">
        <v>25.315987</v>
      </c>
      <c r="Y954">
        <v>25.046510000000001</v>
      </c>
      <c r="Z954">
        <v>24.595502</v>
      </c>
      <c r="AA954">
        <v>24.681422000000001</v>
      </c>
      <c r="AB954">
        <v>18.278583999999999</v>
      </c>
      <c r="AC954">
        <v>20.442430999999999</v>
      </c>
      <c r="AD954">
        <v>22.451595999999999</v>
      </c>
      <c r="AE954">
        <v>24.090125</v>
      </c>
      <c r="AF954">
        <v>20.510355000000001</v>
      </c>
      <c r="AG954">
        <v>24.999963999999999</v>
      </c>
      <c r="AH954">
        <v>30.562560999999999</v>
      </c>
      <c r="AI954">
        <v>32.492089</v>
      </c>
      <c r="AJ954">
        <v>32.97945</v>
      </c>
      <c r="AK954">
        <v>6.2320099999999998</v>
      </c>
      <c r="AL954">
        <v>13.979552999999999</v>
      </c>
      <c r="AM954">
        <v>3.7432080000000001</v>
      </c>
      <c r="AN954">
        <v>13.983174999999999</v>
      </c>
      <c r="AO954">
        <v>4.9147930000000004</v>
      </c>
      <c r="AP954">
        <v>16.141186999999999</v>
      </c>
      <c r="AQ954">
        <v>4.7969189999999999</v>
      </c>
      <c r="AR954">
        <v>14.385908000000001</v>
      </c>
      <c r="AS954">
        <v>5.8882960000000004</v>
      </c>
      <c r="AT954">
        <v>13.966182</v>
      </c>
      <c r="AU954">
        <v>5.8277669999999997</v>
      </c>
      <c r="AV954">
        <v>13.402210999999999</v>
      </c>
      <c r="AW954">
        <v>4.83352</v>
      </c>
      <c r="AX954">
        <v>11.640867</v>
      </c>
      <c r="AY954">
        <v>3.6403810000000001</v>
      </c>
      <c r="AZ954">
        <v>11.67027</v>
      </c>
      <c r="BA954">
        <v>4.8109229999999998</v>
      </c>
      <c r="BB954">
        <v>12.977031</v>
      </c>
      <c r="BC954">
        <v>4.5661889999999996</v>
      </c>
      <c r="BD954">
        <v>13.392694000000001</v>
      </c>
      <c r="BE954">
        <v>4.8440700000000003</v>
      </c>
      <c r="BF954">
        <v>13.071210000000001</v>
      </c>
      <c r="BG954">
        <v>4.700952</v>
      </c>
      <c r="BH954">
        <v>10.431043000000001</v>
      </c>
      <c r="BI954">
        <v>4.4622320000000002</v>
      </c>
      <c r="BJ954">
        <v>10.217326999999999</v>
      </c>
      <c r="BK954">
        <v>2.441459</v>
      </c>
      <c r="BL954">
        <v>7.2309080000000003</v>
      </c>
      <c r="BM954">
        <v>2.399108</v>
      </c>
      <c r="BN954">
        <v>7.9863590000000002</v>
      </c>
      <c r="BO954">
        <v>3.3199700000000001</v>
      </c>
      <c r="BP954">
        <v>8.0311009999999996</v>
      </c>
      <c r="BQ954">
        <v>4.7362029999999997</v>
      </c>
      <c r="BR954">
        <v>7.9530159999999999</v>
      </c>
      <c r="BS954">
        <v>4.3796580000000001</v>
      </c>
      <c r="BT954">
        <v>8.9544949999999996</v>
      </c>
      <c r="BU954">
        <v>4.0503559999999998</v>
      </c>
      <c r="BV954">
        <v>8.0893879999999996</v>
      </c>
      <c r="BW954">
        <v>1.663729</v>
      </c>
      <c r="BX954">
        <v>6.4836999999999998</v>
      </c>
      <c r="BY954">
        <v>3.502129</v>
      </c>
      <c r="BZ954">
        <v>5.9418129999999998</v>
      </c>
      <c r="CA954">
        <v>4.1783640000000002</v>
      </c>
      <c r="CB954">
        <v>5.8025919999999998</v>
      </c>
      <c r="CC954">
        <v>4.6204510000000001</v>
      </c>
      <c r="CD954">
        <v>6.1543580000000002</v>
      </c>
      <c r="CE954">
        <v>4.6351329999999997</v>
      </c>
      <c r="CF954">
        <v>7.9574769999999999</v>
      </c>
      <c r="CG954">
        <v>3.949811</v>
      </c>
      <c r="CH954">
        <v>6.6617389999999999</v>
      </c>
      <c r="CI954">
        <v>1.7221569999999999</v>
      </c>
      <c r="CJ954">
        <v>4.6685210000000001</v>
      </c>
      <c r="CK954">
        <v>2.665343</v>
      </c>
      <c r="CL954">
        <v>5.4934669999999999</v>
      </c>
      <c r="CM954">
        <v>2.9197630000000001</v>
      </c>
      <c r="CN954">
        <v>5.1804519999999998</v>
      </c>
      <c r="CO954">
        <v>4.4116799999999996</v>
      </c>
      <c r="CP954">
        <v>5.9603840000000003</v>
      </c>
      <c r="CQ954">
        <v>4.120768</v>
      </c>
      <c r="CR954">
        <v>7.4419370000000002</v>
      </c>
      <c r="CS954">
        <v>3.6426159999999999</v>
      </c>
      <c r="CT954">
        <v>7.46319</v>
      </c>
      <c r="CU954">
        <v>1.8332379999999999</v>
      </c>
      <c r="CV954">
        <v>4.5662370000000001</v>
      </c>
      <c r="CW954">
        <v>3.1629779999999998</v>
      </c>
      <c r="CX954">
        <v>5.0453590000000004</v>
      </c>
      <c r="CY954">
        <v>4.141</v>
      </c>
      <c r="CZ954">
        <v>6.1719330000000001</v>
      </c>
      <c r="DA954">
        <v>4.4033309999999997</v>
      </c>
      <c r="DB954">
        <v>5.7362149999999996</v>
      </c>
      <c r="DC954">
        <v>4.815353</v>
      </c>
      <c r="DD954">
        <v>7.5958990000000002</v>
      </c>
      <c r="DE954">
        <v>75.039298000000002</v>
      </c>
      <c r="DF954">
        <v>75.671542000000002</v>
      </c>
      <c r="DG954">
        <v>73.567881999999997</v>
      </c>
      <c r="DH954">
        <v>74.212040999999999</v>
      </c>
      <c r="DI954">
        <v>73.082060999999996</v>
      </c>
      <c r="DJ954">
        <v>78.200266999999997</v>
      </c>
      <c r="DK954">
        <v>75.969102000000007</v>
      </c>
      <c r="DL954">
        <v>78.325584000000006</v>
      </c>
      <c r="DM954">
        <v>74.051337000000004</v>
      </c>
      <c r="DN954">
        <v>76.455809000000002</v>
      </c>
      <c r="DO954">
        <v>74.284757999999997</v>
      </c>
      <c r="DP954">
        <v>74.901337999999996</v>
      </c>
      <c r="DQ954">
        <v>124.267532</v>
      </c>
      <c r="DR954">
        <v>116.195588</v>
      </c>
      <c r="DS954">
        <v>133.34473</v>
      </c>
      <c r="DT954">
        <v>35.297821999999996</v>
      </c>
      <c r="DU954">
        <v>129.993424</v>
      </c>
      <c r="DV954">
        <v>34.548495000000003</v>
      </c>
      <c r="DW954">
        <v>128.224478</v>
      </c>
      <c r="DX954">
        <v>31.924537999999998</v>
      </c>
      <c r="DY954">
        <v>134.18724900000001</v>
      </c>
      <c r="DZ954">
        <v>118.17</v>
      </c>
      <c r="EA954">
        <v>6.7880000000000003</v>
      </c>
      <c r="EB954">
        <v>795.6</v>
      </c>
      <c r="EC954">
        <v>119.5</v>
      </c>
      <c r="ED954">
        <v>6.7370000000000001</v>
      </c>
      <c r="EE954">
        <v>799</v>
      </c>
      <c r="EF954">
        <v>119.79</v>
      </c>
      <c r="EG954">
        <v>6.3650000000000002</v>
      </c>
      <c r="EH954">
        <v>755.4</v>
      </c>
      <c r="EI954">
        <v>119.33000199999999</v>
      </c>
      <c r="EJ954">
        <v>2.649</v>
      </c>
      <c r="EK954">
        <v>316.10000600000001</v>
      </c>
      <c r="EL954">
        <v>16.944704999999999</v>
      </c>
      <c r="EM954">
        <v>19.697346</v>
      </c>
      <c r="EN954">
        <v>23.143891</v>
      </c>
      <c r="EO954">
        <v>13.617856</v>
      </c>
      <c r="EP954">
        <v>12.794743</v>
      </c>
      <c r="EQ954">
        <v>9.8355589999999999</v>
      </c>
      <c r="ER954">
        <v>80.192217999999997</v>
      </c>
      <c r="ES954">
        <v>79.311582000000001</v>
      </c>
      <c r="ET954">
        <v>82.248891</v>
      </c>
      <c r="EU954">
        <v>6.4834040000000002</v>
      </c>
      <c r="EV954">
        <v>7474.094392</v>
      </c>
      <c r="EW954">
        <v>7692.6321589999998</v>
      </c>
      <c r="EX954">
        <v>6599.9804109999995</v>
      </c>
      <c r="EY954">
        <v>4382.3596479999997</v>
      </c>
    </row>
    <row r="955" spans="1:155" x14ac:dyDescent="0.25">
      <c r="A955" s="741">
        <v>46246</v>
      </c>
      <c r="B955" s="740">
        <v>0.84195601851851853</v>
      </c>
      <c r="C955">
        <v>56640</v>
      </c>
      <c r="D955">
        <v>0</v>
      </c>
      <c r="E955">
        <v>0</v>
      </c>
      <c r="F955">
        <v>72.501228999999995</v>
      </c>
      <c r="G955">
        <v>72.067728000000002</v>
      </c>
      <c r="H955">
        <v>62.811638000000002</v>
      </c>
      <c r="I955">
        <v>73.005567999999997</v>
      </c>
      <c r="J955">
        <v>74.497146999999998</v>
      </c>
      <c r="K955">
        <v>72.522761000000003</v>
      </c>
      <c r="L955">
        <v>70.872864000000007</v>
      </c>
      <c r="M955">
        <v>70.817682000000005</v>
      </c>
      <c r="N955">
        <v>10.565317</v>
      </c>
      <c r="O955">
        <v>9.7783650000000009</v>
      </c>
      <c r="P955">
        <v>9.1838200000000008</v>
      </c>
      <c r="Q955">
        <v>10.071887</v>
      </c>
      <c r="R955">
        <v>10.771661999999999</v>
      </c>
      <c r="S955">
        <v>10.819865999999999</v>
      </c>
      <c r="T955">
        <v>11.349069</v>
      </c>
      <c r="U955">
        <v>25.095685</v>
      </c>
      <c r="V955">
        <v>27.953211</v>
      </c>
      <c r="W955">
        <v>27.342009000000001</v>
      </c>
      <c r="X955">
        <v>25.663277000000001</v>
      </c>
      <c r="Y955">
        <v>25.339822000000002</v>
      </c>
      <c r="Z955">
        <v>25.047743000000001</v>
      </c>
      <c r="AA955">
        <v>25.032980999999999</v>
      </c>
      <c r="AB955">
        <v>19.087672000000001</v>
      </c>
      <c r="AC955">
        <v>22.463692000000002</v>
      </c>
      <c r="AD955">
        <v>23.158297000000001</v>
      </c>
      <c r="AE955">
        <v>26.485458999999999</v>
      </c>
      <c r="AF955">
        <v>21.330226</v>
      </c>
      <c r="AG955">
        <v>27.473490000000002</v>
      </c>
      <c r="AH955">
        <v>30.977868000000001</v>
      </c>
      <c r="AI955">
        <v>32.757539999999999</v>
      </c>
      <c r="AJ955">
        <v>33.373601000000001</v>
      </c>
      <c r="AK955">
        <v>6.2671970000000004</v>
      </c>
      <c r="AL955">
        <v>13.977498000000001</v>
      </c>
      <c r="AM955">
        <v>3.803601</v>
      </c>
      <c r="AN955">
        <v>13.987007</v>
      </c>
      <c r="AO955">
        <v>4.9601490000000004</v>
      </c>
      <c r="AP955">
        <v>16.168237000000001</v>
      </c>
      <c r="AQ955">
        <v>4.8441179999999999</v>
      </c>
      <c r="AR955">
        <v>14.402393</v>
      </c>
      <c r="AS955">
        <v>5.964048</v>
      </c>
      <c r="AT955">
        <v>13.991469</v>
      </c>
      <c r="AU955">
        <v>5.8698300000000003</v>
      </c>
      <c r="AV955">
        <v>13.402141</v>
      </c>
      <c r="AW955">
        <v>4.9053820000000004</v>
      </c>
      <c r="AX955">
        <v>11.660708</v>
      </c>
      <c r="AY955">
        <v>3.7123699999999999</v>
      </c>
      <c r="AZ955">
        <v>11.695074999999999</v>
      </c>
      <c r="BA955">
        <v>4.8653259999999996</v>
      </c>
      <c r="BB955">
        <v>12.975600999999999</v>
      </c>
      <c r="BC955">
        <v>4.6032849999999996</v>
      </c>
      <c r="BD955">
        <v>13.397156000000001</v>
      </c>
      <c r="BE955">
        <v>4.883826</v>
      </c>
      <c r="BF955">
        <v>13.074239</v>
      </c>
      <c r="BG955">
        <v>4.735671</v>
      </c>
      <c r="BH955">
        <v>10.441786</v>
      </c>
      <c r="BI955">
        <v>4.4969320000000002</v>
      </c>
      <c r="BJ955">
        <v>10.222060000000001</v>
      </c>
      <c r="BK955">
        <v>2.469722</v>
      </c>
      <c r="BL955">
        <v>7.2374890000000001</v>
      </c>
      <c r="BM955">
        <v>2.4411830000000001</v>
      </c>
      <c r="BN955">
        <v>8.015072</v>
      </c>
      <c r="BO955">
        <v>3.3539370000000002</v>
      </c>
      <c r="BP955">
        <v>8.0342459999999996</v>
      </c>
      <c r="BQ955">
        <v>4.7668869999999997</v>
      </c>
      <c r="BR955">
        <v>7.9766830000000004</v>
      </c>
      <c r="BS955">
        <v>4.4181359999999996</v>
      </c>
      <c r="BT955">
        <v>8.9475809999999996</v>
      </c>
      <c r="BU955">
        <v>4.0585060000000004</v>
      </c>
      <c r="BV955">
        <v>8.1038800000000002</v>
      </c>
      <c r="BW955">
        <v>1.661308</v>
      </c>
      <c r="BX955">
        <v>6.4591960000000004</v>
      </c>
      <c r="BY955">
        <v>3.502335</v>
      </c>
      <c r="BZ955">
        <v>5.9560420000000001</v>
      </c>
      <c r="CA955">
        <v>4.2573610000000004</v>
      </c>
      <c r="CB955">
        <v>5.8117859999999997</v>
      </c>
      <c r="CC955">
        <v>4.6039389999999996</v>
      </c>
      <c r="CD955">
        <v>6.1790830000000003</v>
      </c>
      <c r="CE955">
        <v>4.6681720000000002</v>
      </c>
      <c r="CF955">
        <v>7.9563139999999999</v>
      </c>
      <c r="CG955">
        <v>3.9353220000000002</v>
      </c>
      <c r="CH955">
        <v>6.6489640000000003</v>
      </c>
      <c r="CI955">
        <v>1.7198869999999999</v>
      </c>
      <c r="CJ955">
        <v>4.679106</v>
      </c>
      <c r="CK955">
        <v>2.6552250000000002</v>
      </c>
      <c r="CL955">
        <v>5.4884320000000004</v>
      </c>
      <c r="CM955">
        <v>2.9165489999999998</v>
      </c>
      <c r="CN955">
        <v>5.1788259999999999</v>
      </c>
      <c r="CO955">
        <v>4.4307049999999997</v>
      </c>
      <c r="CP955">
        <v>5.9565780000000004</v>
      </c>
      <c r="CQ955">
        <v>4.143122</v>
      </c>
      <c r="CR955">
        <v>7.4760619999999998</v>
      </c>
      <c r="CS955">
        <v>3.641553</v>
      </c>
      <c r="CT955">
        <v>7.4859299999999998</v>
      </c>
      <c r="CU955">
        <v>1.8368180000000001</v>
      </c>
      <c r="CV955">
        <v>4.59091</v>
      </c>
      <c r="CW955">
        <v>3.1766670000000001</v>
      </c>
      <c r="CX955">
        <v>5.0347470000000003</v>
      </c>
      <c r="CY955">
        <v>4.1198129999999997</v>
      </c>
      <c r="CZ955">
        <v>6.1650010000000002</v>
      </c>
      <c r="DA955">
        <v>4.3769369999999999</v>
      </c>
      <c r="DB955">
        <v>5.7300279999999999</v>
      </c>
      <c r="DC955">
        <v>4.8109919999999997</v>
      </c>
      <c r="DD955">
        <v>7.5885759999999998</v>
      </c>
      <c r="DE955">
        <v>74.813703000000004</v>
      </c>
      <c r="DF955">
        <v>75.405592999999996</v>
      </c>
      <c r="DG955">
        <v>73.515410000000003</v>
      </c>
      <c r="DH955">
        <v>74.160454999999999</v>
      </c>
      <c r="DI955">
        <v>72.982628000000005</v>
      </c>
      <c r="DJ955">
        <v>85.769526999999997</v>
      </c>
      <c r="DK955">
        <v>75.240613999999994</v>
      </c>
      <c r="DL955">
        <v>77.582808</v>
      </c>
      <c r="DM955">
        <v>73.769001000000003</v>
      </c>
      <c r="DN955">
        <v>76.151297</v>
      </c>
      <c r="DO955">
        <v>74.025565</v>
      </c>
      <c r="DP955">
        <v>74.636838999999995</v>
      </c>
      <c r="DQ955">
        <v>124.68917399999999</v>
      </c>
      <c r="DR955">
        <v>116.580606</v>
      </c>
      <c r="DS955">
        <v>133.479772</v>
      </c>
      <c r="DT955">
        <v>34.452812000000002</v>
      </c>
      <c r="DU955">
        <v>127.65310100000001</v>
      </c>
      <c r="DV955">
        <v>34.304792999999997</v>
      </c>
      <c r="DW955">
        <v>127.220024</v>
      </c>
      <c r="DX955">
        <v>31.778559999999999</v>
      </c>
      <c r="DY955">
        <v>133.39933400000001</v>
      </c>
      <c r="DZ955">
        <v>118.23</v>
      </c>
      <c r="EA955">
        <v>6.6989999999999998</v>
      </c>
      <c r="EB955">
        <v>785.3</v>
      </c>
      <c r="EC955">
        <v>119.51</v>
      </c>
      <c r="ED955">
        <v>6.7009999999999996</v>
      </c>
      <c r="EE955">
        <v>795.6</v>
      </c>
      <c r="EF955">
        <v>119.77</v>
      </c>
      <c r="EG955">
        <v>6.343</v>
      </c>
      <c r="EH955">
        <v>752.6</v>
      </c>
      <c r="EI955">
        <v>119.239998</v>
      </c>
      <c r="EJ955">
        <v>2.649</v>
      </c>
      <c r="EK955">
        <v>315.79998799999998</v>
      </c>
      <c r="EL955">
        <v>18.288910000000001</v>
      </c>
      <c r="EM955">
        <v>20.232536</v>
      </c>
      <c r="EN955">
        <v>23.706337000000001</v>
      </c>
      <c r="EO955">
        <v>12.688958</v>
      </c>
      <c r="EP955">
        <v>12.525003999999999</v>
      </c>
      <c r="EQ955">
        <v>9.6672639999999994</v>
      </c>
      <c r="ER955">
        <v>79.025423000000004</v>
      </c>
      <c r="ES955">
        <v>78.807964999999996</v>
      </c>
      <c r="ET955">
        <v>81.865767000000005</v>
      </c>
      <c r="EU955">
        <v>6.4996210000000003</v>
      </c>
      <c r="EV955">
        <v>7487.2682370000002</v>
      </c>
      <c r="EW955">
        <v>7705.9310299999997</v>
      </c>
      <c r="EX955">
        <v>6612.5387389999996</v>
      </c>
      <c r="EY955">
        <v>4387.6222470000002</v>
      </c>
    </row>
    <row r="956" spans="1:155" x14ac:dyDescent="0.25">
      <c r="A956" s="741">
        <v>46246</v>
      </c>
      <c r="B956" s="740">
        <v>0.84265046296296298</v>
      </c>
      <c r="C956">
        <v>56700</v>
      </c>
      <c r="D956">
        <v>0</v>
      </c>
      <c r="E956">
        <v>0</v>
      </c>
      <c r="F956">
        <v>72.407650000000004</v>
      </c>
      <c r="G956">
        <v>72.037261000000001</v>
      </c>
      <c r="H956">
        <v>62.770547000000001</v>
      </c>
      <c r="I956">
        <v>73.006044000000003</v>
      </c>
      <c r="J956">
        <v>74.450283999999996</v>
      </c>
      <c r="K956">
        <v>72.530015000000006</v>
      </c>
      <c r="L956">
        <v>70.898159000000007</v>
      </c>
      <c r="M956">
        <v>70.893913999999995</v>
      </c>
      <c r="N956">
        <v>10.520949999999999</v>
      </c>
      <c r="O956">
        <v>9.8245730000000009</v>
      </c>
      <c r="P956">
        <v>9.3667789999999993</v>
      </c>
      <c r="Q956">
        <v>10.300459</v>
      </c>
      <c r="R956">
        <v>10.995920999999999</v>
      </c>
      <c r="S956">
        <v>11.100478000000001</v>
      </c>
      <c r="T956">
        <v>11.202506</v>
      </c>
      <c r="U956">
        <v>25.353985999999999</v>
      </c>
      <c r="V956">
        <v>28.272095</v>
      </c>
      <c r="W956">
        <v>27.732006999999999</v>
      </c>
      <c r="X956">
        <v>25.938880999999999</v>
      </c>
      <c r="Y956">
        <v>25.708825000000001</v>
      </c>
      <c r="Z956">
        <v>25.416834999999999</v>
      </c>
      <c r="AA956">
        <v>25.383741000000001</v>
      </c>
      <c r="AB956">
        <v>19.857962000000001</v>
      </c>
      <c r="AC956">
        <v>23.888846999999998</v>
      </c>
      <c r="AD956">
        <v>23.74567</v>
      </c>
      <c r="AE956">
        <v>28.039636000000002</v>
      </c>
      <c r="AF956">
        <v>21.992218999999999</v>
      </c>
      <c r="AG956">
        <v>28.726406000000001</v>
      </c>
      <c r="AH956">
        <v>31.343138</v>
      </c>
      <c r="AI956">
        <v>32.971277000000001</v>
      </c>
      <c r="AJ956">
        <v>33.714202999999998</v>
      </c>
      <c r="AK956">
        <v>6.2890470000000001</v>
      </c>
      <c r="AL956">
        <v>14.031910999999999</v>
      </c>
      <c r="AM956">
        <v>3.8390490000000002</v>
      </c>
      <c r="AN956">
        <v>14.063152000000001</v>
      </c>
      <c r="AO956">
        <v>4.994821</v>
      </c>
      <c r="AP956">
        <v>16.195605</v>
      </c>
      <c r="AQ956">
        <v>4.8512769999999996</v>
      </c>
      <c r="AR956">
        <v>14.409134999999999</v>
      </c>
      <c r="AS956">
        <v>5.9612550000000004</v>
      </c>
      <c r="AT956">
        <v>14.017467999999999</v>
      </c>
      <c r="AU956">
        <v>5.924518</v>
      </c>
      <c r="AV956">
        <v>13.449457000000001</v>
      </c>
      <c r="AW956">
        <v>4.9613649999999998</v>
      </c>
      <c r="AX956">
        <v>11.714791999999999</v>
      </c>
      <c r="AY956">
        <v>3.7372139999999998</v>
      </c>
      <c r="AZ956">
        <v>11.701748</v>
      </c>
      <c r="BA956">
        <v>4.9087550000000002</v>
      </c>
      <c r="BB956">
        <v>13.017049999999999</v>
      </c>
      <c r="BC956">
        <v>4.6355940000000002</v>
      </c>
      <c r="BD956">
        <v>13.420002999999999</v>
      </c>
      <c r="BE956">
        <v>4.9297219999999999</v>
      </c>
      <c r="BF956">
        <v>13.11326</v>
      </c>
      <c r="BG956">
        <v>4.7774489999999998</v>
      </c>
      <c r="BH956">
        <v>10.515347999999999</v>
      </c>
      <c r="BI956">
        <v>4.55002</v>
      </c>
      <c r="BJ956">
        <v>10.263384</v>
      </c>
      <c r="BK956">
        <v>2.5000089999999999</v>
      </c>
      <c r="BL956">
        <v>7.2931569999999999</v>
      </c>
      <c r="BM956">
        <v>2.4622649999999999</v>
      </c>
      <c r="BN956">
        <v>8.0605829999999994</v>
      </c>
      <c r="BO956">
        <v>3.391947</v>
      </c>
      <c r="BP956">
        <v>8.0692559999999993</v>
      </c>
      <c r="BQ956">
        <v>4.8034410000000003</v>
      </c>
      <c r="BR956">
        <v>7.983295</v>
      </c>
      <c r="BS956">
        <v>4.4110139999999998</v>
      </c>
      <c r="BT956">
        <v>8.9943050000000007</v>
      </c>
      <c r="BU956">
        <v>4.0711880000000003</v>
      </c>
      <c r="BV956">
        <v>8.1370280000000008</v>
      </c>
      <c r="BW956">
        <v>1.6657409999999999</v>
      </c>
      <c r="BX956">
        <v>6.4826410000000001</v>
      </c>
      <c r="BY956">
        <v>3.5143930000000001</v>
      </c>
      <c r="BZ956">
        <v>5.9600059999999999</v>
      </c>
      <c r="CA956">
        <v>4.3177960000000004</v>
      </c>
      <c r="CB956">
        <v>5.8262840000000002</v>
      </c>
      <c r="CC956">
        <v>4.6392920000000002</v>
      </c>
      <c r="CD956">
        <v>6.1859729999999997</v>
      </c>
      <c r="CE956">
        <v>4.686547</v>
      </c>
      <c r="CF956">
        <v>7.9726309999999998</v>
      </c>
      <c r="CG956">
        <v>3.96184</v>
      </c>
      <c r="CH956">
        <v>6.6565830000000004</v>
      </c>
      <c r="CI956">
        <v>1.7432300000000001</v>
      </c>
      <c r="CJ956">
        <v>4.7005100000000004</v>
      </c>
      <c r="CK956">
        <v>2.6658330000000001</v>
      </c>
      <c r="CL956">
        <v>5.4980789999999997</v>
      </c>
      <c r="CM956">
        <v>2.9303720000000002</v>
      </c>
      <c r="CN956">
        <v>5.1823730000000001</v>
      </c>
      <c r="CO956">
        <v>4.4526139999999996</v>
      </c>
      <c r="CP956">
        <v>5.9776800000000003</v>
      </c>
      <c r="CQ956">
        <v>4.1619849999999996</v>
      </c>
      <c r="CR956">
        <v>7.4738160000000002</v>
      </c>
      <c r="CS956">
        <v>3.6728360000000002</v>
      </c>
      <c r="CT956">
        <v>7.5005480000000002</v>
      </c>
      <c r="CU956">
        <v>1.836816</v>
      </c>
      <c r="CV956">
        <v>4.5890719999999998</v>
      </c>
      <c r="CW956">
        <v>3.2093099999999999</v>
      </c>
      <c r="CX956">
        <v>5.0433500000000002</v>
      </c>
      <c r="CY956">
        <v>4.1729640000000003</v>
      </c>
      <c r="CZ956">
        <v>6.1772520000000002</v>
      </c>
      <c r="DA956">
        <v>4.4125199999999998</v>
      </c>
      <c r="DB956">
        <v>5.7559209999999998</v>
      </c>
      <c r="DC956">
        <v>4.8589359999999999</v>
      </c>
      <c r="DD956">
        <v>7.6125470000000002</v>
      </c>
      <c r="DE956">
        <v>74.631366</v>
      </c>
      <c r="DF956">
        <v>75.265345999999994</v>
      </c>
      <c r="DG956">
        <v>73.559352000000004</v>
      </c>
      <c r="DH956">
        <v>74.130792999999997</v>
      </c>
      <c r="DI956">
        <v>72.570235999999994</v>
      </c>
      <c r="DJ956">
        <v>90.773908000000006</v>
      </c>
      <c r="DK956">
        <v>74.774814000000006</v>
      </c>
      <c r="DL956">
        <v>76.584097</v>
      </c>
      <c r="DM956">
        <v>73.605221</v>
      </c>
      <c r="DN956">
        <v>75.950839000000002</v>
      </c>
      <c r="DO956">
        <v>72.756315999999998</v>
      </c>
      <c r="DP956">
        <v>73.312214999999995</v>
      </c>
      <c r="DQ956">
        <v>124.99046</v>
      </c>
      <c r="DR956">
        <v>116.89299099999999</v>
      </c>
      <c r="DS956">
        <v>133.23601500000001</v>
      </c>
      <c r="DT956">
        <v>33.264628000000002</v>
      </c>
      <c r="DU956">
        <v>123.845703</v>
      </c>
      <c r="DV956">
        <v>33.866616999999998</v>
      </c>
      <c r="DW956">
        <v>125.942955</v>
      </c>
      <c r="DX956">
        <v>30.407468000000001</v>
      </c>
      <c r="DY956">
        <v>128.78312299999999</v>
      </c>
      <c r="DZ956">
        <v>118.16</v>
      </c>
      <c r="EA956">
        <v>6.5949999999999998</v>
      </c>
      <c r="EB956">
        <v>774.2</v>
      </c>
      <c r="EC956">
        <v>119.48</v>
      </c>
      <c r="ED956">
        <v>6.6680000000000001</v>
      </c>
      <c r="EE956">
        <v>790.4</v>
      </c>
      <c r="EF956">
        <v>119.75</v>
      </c>
      <c r="EG956">
        <v>6.2380000000000004</v>
      </c>
      <c r="EH956">
        <v>740</v>
      </c>
      <c r="EI956">
        <v>119.269997</v>
      </c>
      <c r="EJ956">
        <v>2.649</v>
      </c>
      <c r="EK956">
        <v>315.89999399999999</v>
      </c>
      <c r="EL956">
        <v>19.980969999999999</v>
      </c>
      <c r="EM956">
        <v>20.933827000000001</v>
      </c>
      <c r="EN956">
        <v>25.647525000000002</v>
      </c>
      <c r="EO956">
        <v>11.362168</v>
      </c>
      <c r="EP956">
        <v>12.03745</v>
      </c>
      <c r="EQ956">
        <v>8.0666779999999996</v>
      </c>
      <c r="ER956">
        <v>77.096731000000005</v>
      </c>
      <c r="ES956">
        <v>78.163871</v>
      </c>
      <c r="ET956">
        <v>79.590553</v>
      </c>
      <c r="EU956">
        <v>6.5270580000000002</v>
      </c>
      <c r="EV956">
        <v>7500.2583080000004</v>
      </c>
      <c r="EW956">
        <v>7719.1249550000002</v>
      </c>
      <c r="EX956">
        <v>6625.0081899999996</v>
      </c>
      <c r="EY956">
        <v>4397.1804309999998</v>
      </c>
    </row>
    <row r="957" spans="1:155" x14ac:dyDescent="0.25">
      <c r="A957" s="741">
        <v>46246</v>
      </c>
      <c r="B957" s="740">
        <v>0.84334490740740742</v>
      </c>
      <c r="C957">
        <v>56760</v>
      </c>
      <c r="D957">
        <v>0</v>
      </c>
      <c r="E957">
        <v>0</v>
      </c>
      <c r="F957">
        <v>72.406414999999996</v>
      </c>
      <c r="G957">
        <v>72.042383999999998</v>
      </c>
      <c r="H957">
        <v>62.821582999999997</v>
      </c>
      <c r="I957">
        <v>72.992425999999995</v>
      </c>
      <c r="J957">
        <v>74.467967000000002</v>
      </c>
      <c r="K957">
        <v>72.546042999999997</v>
      </c>
      <c r="L957">
        <v>70.928009000000003</v>
      </c>
      <c r="M957">
        <v>70.972573999999994</v>
      </c>
      <c r="N957">
        <v>10.6457</v>
      </c>
      <c r="O957">
        <v>10.019556</v>
      </c>
      <c r="P957">
        <v>9.5395660000000007</v>
      </c>
      <c r="Q957">
        <v>10.489814000000001</v>
      </c>
      <c r="R957">
        <v>11.074185</v>
      </c>
      <c r="S957">
        <v>11.194184</v>
      </c>
      <c r="T957">
        <v>11.215158000000001</v>
      </c>
      <c r="U957">
        <v>25.634741000000002</v>
      </c>
      <c r="V957">
        <v>28.434193</v>
      </c>
      <c r="W957">
        <v>28.016020999999999</v>
      </c>
      <c r="X957">
        <v>26.317112000000002</v>
      </c>
      <c r="Y957">
        <v>26.092448999999998</v>
      </c>
      <c r="Z957">
        <v>25.910074999999999</v>
      </c>
      <c r="AA957">
        <v>25.852406999999999</v>
      </c>
      <c r="AB957">
        <v>20.650665</v>
      </c>
      <c r="AC957">
        <v>25.429939999999998</v>
      </c>
      <c r="AD957">
        <v>24.30519</v>
      </c>
      <c r="AE957">
        <v>29.025144999999998</v>
      </c>
      <c r="AF957">
        <v>22.423978000000002</v>
      </c>
      <c r="AG957">
        <v>29.665140999999998</v>
      </c>
      <c r="AH957">
        <v>31.661242999999999</v>
      </c>
      <c r="AI957">
        <v>33.441015999999998</v>
      </c>
      <c r="AJ957">
        <v>34.136009999999999</v>
      </c>
      <c r="AK957">
        <v>6.3590660000000003</v>
      </c>
      <c r="AL957">
        <v>14.021722</v>
      </c>
      <c r="AM957">
        <v>3.8475459999999999</v>
      </c>
      <c r="AN957">
        <v>14.036664</v>
      </c>
      <c r="AO957">
        <v>5.0187759999999999</v>
      </c>
      <c r="AP957">
        <v>16.189392000000002</v>
      </c>
      <c r="AQ957">
        <v>4.8738609999999998</v>
      </c>
      <c r="AR957">
        <v>14.416422000000001</v>
      </c>
      <c r="AS957">
        <v>5.9956430000000003</v>
      </c>
      <c r="AT957">
        <v>14.045693999999999</v>
      </c>
      <c r="AU957">
        <v>5.9411579999999997</v>
      </c>
      <c r="AV957">
        <v>13.465016</v>
      </c>
      <c r="AW957">
        <v>4.9645299999999999</v>
      </c>
      <c r="AX957">
        <v>11.71293</v>
      </c>
      <c r="AY957">
        <v>3.761517</v>
      </c>
      <c r="AZ957">
        <v>11.736084999999999</v>
      </c>
      <c r="BA957">
        <v>4.9232480000000001</v>
      </c>
      <c r="BB957">
        <v>13.02355</v>
      </c>
      <c r="BC957">
        <v>4.641254</v>
      </c>
      <c r="BD957">
        <v>13.437829000000001</v>
      </c>
      <c r="BE957">
        <v>4.9512309999999999</v>
      </c>
      <c r="BF957">
        <v>13.119109</v>
      </c>
      <c r="BG957">
        <v>4.7893299999999996</v>
      </c>
      <c r="BH957">
        <v>10.506069</v>
      </c>
      <c r="BI957">
        <v>4.5906760000000002</v>
      </c>
      <c r="BJ957">
        <v>10.301301</v>
      </c>
      <c r="BK957">
        <v>2.5125829999999998</v>
      </c>
      <c r="BL957">
        <v>7.3143250000000002</v>
      </c>
      <c r="BM957">
        <v>2.4674749999999999</v>
      </c>
      <c r="BN957">
        <v>8.0533400000000004</v>
      </c>
      <c r="BO957">
        <v>3.4122330000000001</v>
      </c>
      <c r="BP957">
        <v>8.0976210000000002</v>
      </c>
      <c r="BQ957">
        <v>4.8287300000000002</v>
      </c>
      <c r="BR957">
        <v>8.0206289999999996</v>
      </c>
      <c r="BS957">
        <v>4.4265150000000002</v>
      </c>
      <c r="BT957">
        <v>9.0320409999999995</v>
      </c>
      <c r="BU957">
        <v>4.0983090000000004</v>
      </c>
      <c r="BV957">
        <v>8.1671829999999996</v>
      </c>
      <c r="BW957">
        <v>1.669457</v>
      </c>
      <c r="BX957">
        <v>6.4995789999999998</v>
      </c>
      <c r="BY957">
        <v>3.507968</v>
      </c>
      <c r="BZ957">
        <v>6.0013959999999997</v>
      </c>
      <c r="CA957">
        <v>4.392792</v>
      </c>
      <c r="CB957">
        <v>5.8598970000000001</v>
      </c>
      <c r="CC957">
        <v>4.6546820000000002</v>
      </c>
      <c r="CD957">
        <v>6.210483</v>
      </c>
      <c r="CE957">
        <v>4.7065229999999998</v>
      </c>
      <c r="CF957">
        <v>8.0301150000000003</v>
      </c>
      <c r="CG957">
        <v>3.9907309999999998</v>
      </c>
      <c r="CH957">
        <v>6.682836</v>
      </c>
      <c r="CI957">
        <v>1.75447</v>
      </c>
      <c r="CJ957">
        <v>4.7084890000000001</v>
      </c>
      <c r="CK957">
        <v>2.6863299999999999</v>
      </c>
      <c r="CL957">
        <v>5.5423159999999996</v>
      </c>
      <c r="CM957">
        <v>2.9421219999999999</v>
      </c>
      <c r="CN957">
        <v>5.215338</v>
      </c>
      <c r="CO957">
        <v>4.4511950000000002</v>
      </c>
      <c r="CP957">
        <v>6.0042470000000003</v>
      </c>
      <c r="CQ957">
        <v>4.1991829999999997</v>
      </c>
      <c r="CR957">
        <v>7.5131170000000003</v>
      </c>
      <c r="CS957">
        <v>3.6916829999999998</v>
      </c>
      <c r="CT957">
        <v>7.5428819999999996</v>
      </c>
      <c r="CU957">
        <v>1.8292889999999999</v>
      </c>
      <c r="CV957">
        <v>4.5985529999999999</v>
      </c>
      <c r="CW957">
        <v>3.1838669999999998</v>
      </c>
      <c r="CX957">
        <v>5.0592189999999997</v>
      </c>
      <c r="CY957">
        <v>4.1971170000000004</v>
      </c>
      <c r="CZ957">
        <v>6.2132350000000001</v>
      </c>
      <c r="DA957">
        <v>4.4468490000000003</v>
      </c>
      <c r="DB957">
        <v>5.7938460000000003</v>
      </c>
      <c r="DC957">
        <v>4.868017</v>
      </c>
      <c r="DD957">
        <v>7.6420000000000003</v>
      </c>
      <c r="DE957">
        <v>74.636216000000005</v>
      </c>
      <c r="DF957">
        <v>75.070318999999998</v>
      </c>
      <c r="DG957">
        <v>73.530240000000006</v>
      </c>
      <c r="DH957">
        <v>73.981179999999995</v>
      </c>
      <c r="DI957">
        <v>72.845054000000005</v>
      </c>
      <c r="DJ957">
        <v>80.662018000000003</v>
      </c>
      <c r="DK957">
        <v>74.401167999999998</v>
      </c>
      <c r="DL957">
        <v>75.699046999999993</v>
      </c>
      <c r="DM957">
        <v>73.514639000000003</v>
      </c>
      <c r="DN957">
        <v>75.558014</v>
      </c>
      <c r="DO957">
        <v>72.789011000000002</v>
      </c>
      <c r="DP957">
        <v>72.489541000000003</v>
      </c>
      <c r="DQ957">
        <v>125.091042</v>
      </c>
      <c r="DR957">
        <v>116.948528</v>
      </c>
      <c r="DS957">
        <v>133.04549900000001</v>
      </c>
      <c r="DT957">
        <v>32.630907999999998</v>
      </c>
      <c r="DU957">
        <v>122.09580699999999</v>
      </c>
      <c r="DV957">
        <v>33.028945</v>
      </c>
      <c r="DW957">
        <v>123.330696</v>
      </c>
      <c r="DX957">
        <v>28.818380000000001</v>
      </c>
      <c r="DY957">
        <v>124.41251200000001</v>
      </c>
      <c r="DZ957">
        <v>118.4</v>
      </c>
      <c r="EA957">
        <v>6.4980000000000002</v>
      </c>
      <c r="EB957">
        <v>763.5</v>
      </c>
      <c r="EC957">
        <v>119.63</v>
      </c>
      <c r="ED957">
        <v>6.5540000000000003</v>
      </c>
      <c r="EE957">
        <v>777.6</v>
      </c>
      <c r="EF957">
        <v>119.97</v>
      </c>
      <c r="EG957">
        <v>6.056</v>
      </c>
      <c r="EH957">
        <v>719.9</v>
      </c>
      <c r="EI957">
        <v>119.360001</v>
      </c>
      <c r="EJ957">
        <v>2.649</v>
      </c>
      <c r="EK957">
        <v>316.20001200000002</v>
      </c>
      <c r="EL957">
        <v>21.016918</v>
      </c>
      <c r="EM957">
        <v>22.344974000000001</v>
      </c>
      <c r="EN957">
        <v>27.971256</v>
      </c>
      <c r="EO957">
        <v>10.644325</v>
      </c>
      <c r="EP957">
        <v>11.096042000000001</v>
      </c>
      <c r="EQ957">
        <v>6.1647540000000003</v>
      </c>
      <c r="ER957">
        <v>76.197215</v>
      </c>
      <c r="ES957">
        <v>76.832868000000005</v>
      </c>
      <c r="ET957">
        <v>77.386302999999998</v>
      </c>
      <c r="EU957">
        <v>6.5470889999999997</v>
      </c>
      <c r="EV957">
        <v>7513.0344699999996</v>
      </c>
      <c r="EW957">
        <v>7732.1987520000002</v>
      </c>
      <c r="EX957">
        <v>6637.1269190000003</v>
      </c>
      <c r="EY957">
        <v>4402.4461540000002</v>
      </c>
    </row>
    <row r="958" spans="1:155" x14ac:dyDescent="0.25">
      <c r="A958" s="741">
        <v>46246</v>
      </c>
      <c r="B958" s="740">
        <v>0.84403935185185186</v>
      </c>
      <c r="C958">
        <v>56820</v>
      </c>
      <c r="D958">
        <v>0</v>
      </c>
      <c r="E958">
        <v>0</v>
      </c>
      <c r="F958">
        <v>72.476949000000005</v>
      </c>
      <c r="G958">
        <v>72.047674000000001</v>
      </c>
      <c r="H958">
        <v>63.019326999999997</v>
      </c>
      <c r="I958">
        <v>73.002752999999998</v>
      </c>
      <c r="J958">
        <v>74.470668000000003</v>
      </c>
      <c r="K958">
        <v>72.540278000000001</v>
      </c>
      <c r="L958">
        <v>70.981200000000001</v>
      </c>
      <c r="M958">
        <v>71.076262</v>
      </c>
      <c r="N958">
        <v>10.798852</v>
      </c>
      <c r="O958">
        <v>10.130966000000001</v>
      </c>
      <c r="P958">
        <v>9.6952309999999997</v>
      </c>
      <c r="Q958">
        <v>10.634382</v>
      </c>
      <c r="R958">
        <v>11.247723000000001</v>
      </c>
      <c r="S958">
        <v>11.138187</v>
      </c>
      <c r="T958">
        <v>11.249610000000001</v>
      </c>
      <c r="U958">
        <v>25.978894</v>
      </c>
      <c r="V958">
        <v>28.803069000000001</v>
      </c>
      <c r="W958">
        <v>28.254684999999998</v>
      </c>
      <c r="X958">
        <v>26.66329</v>
      </c>
      <c r="Y958">
        <v>26.319845000000001</v>
      </c>
      <c r="Z958">
        <v>26.256833</v>
      </c>
      <c r="AA958">
        <v>26.148229000000001</v>
      </c>
      <c r="AB958">
        <v>21.316548999999998</v>
      </c>
      <c r="AC958">
        <v>26.482569999999999</v>
      </c>
      <c r="AD958">
        <v>24.738239</v>
      </c>
      <c r="AE958">
        <v>29.899056999999999</v>
      </c>
      <c r="AF958">
        <v>23.265135000000001</v>
      </c>
      <c r="AG958">
        <v>30.636811999999999</v>
      </c>
      <c r="AH958">
        <v>31.835151</v>
      </c>
      <c r="AI958">
        <v>33.510930999999999</v>
      </c>
      <c r="AJ958">
        <v>34.273327000000002</v>
      </c>
      <c r="AK958">
        <v>6.3807470000000004</v>
      </c>
      <c r="AL958">
        <v>14.060222</v>
      </c>
      <c r="AM958">
        <v>3.8392919999999999</v>
      </c>
      <c r="AN958">
        <v>14.065655</v>
      </c>
      <c r="AO958">
        <v>5.007002</v>
      </c>
      <c r="AP958">
        <v>16.238755000000001</v>
      </c>
      <c r="AQ958">
        <v>4.8579559999999997</v>
      </c>
      <c r="AR958">
        <v>14.467924999999999</v>
      </c>
      <c r="AS958">
        <v>5.9731180000000004</v>
      </c>
      <c r="AT958">
        <v>14.059647</v>
      </c>
      <c r="AU958">
        <v>5.9071879999999997</v>
      </c>
      <c r="AV958">
        <v>13.488496</v>
      </c>
      <c r="AW958">
        <v>4.9763169999999999</v>
      </c>
      <c r="AX958">
        <v>11.755488</v>
      </c>
      <c r="AY958">
        <v>3.7434639999999999</v>
      </c>
      <c r="AZ958">
        <v>11.757948000000001</v>
      </c>
      <c r="BA958">
        <v>4.9265220000000003</v>
      </c>
      <c r="BB958">
        <v>13.061551</v>
      </c>
      <c r="BC958">
        <v>4.6466760000000003</v>
      </c>
      <c r="BD958">
        <v>13.473542999999999</v>
      </c>
      <c r="BE958">
        <v>4.904776</v>
      </c>
      <c r="BF958">
        <v>13.162039</v>
      </c>
      <c r="BG958">
        <v>4.7960750000000001</v>
      </c>
      <c r="BH958">
        <v>10.576644</v>
      </c>
      <c r="BI958">
        <v>4.5742209999999996</v>
      </c>
      <c r="BJ958">
        <v>10.336036999999999</v>
      </c>
      <c r="BK958">
        <v>2.5067539999999999</v>
      </c>
      <c r="BL958">
        <v>7.3300159999999996</v>
      </c>
      <c r="BM958">
        <v>2.4395509999999998</v>
      </c>
      <c r="BN958">
        <v>8.0912559999999996</v>
      </c>
      <c r="BO958">
        <v>3.400309</v>
      </c>
      <c r="BP958">
        <v>8.1400989999999993</v>
      </c>
      <c r="BQ958">
        <v>4.7916030000000003</v>
      </c>
      <c r="BR958">
        <v>8.0179589999999994</v>
      </c>
      <c r="BS958">
        <v>4.4972580000000004</v>
      </c>
      <c r="BT958">
        <v>9.0512560000000004</v>
      </c>
      <c r="BU958">
        <v>4.1297490000000003</v>
      </c>
      <c r="BV958">
        <v>8.1605530000000002</v>
      </c>
      <c r="BW958">
        <v>1.6904140000000001</v>
      </c>
      <c r="BX958">
        <v>6.5010430000000001</v>
      </c>
      <c r="BY958">
        <v>3.537013</v>
      </c>
      <c r="BZ958">
        <v>5.9831159999999999</v>
      </c>
      <c r="CA958">
        <v>4.4483610000000002</v>
      </c>
      <c r="CB958">
        <v>5.8452770000000003</v>
      </c>
      <c r="CC958">
        <v>4.6663449999999997</v>
      </c>
      <c r="CD958">
        <v>6.1955710000000002</v>
      </c>
      <c r="CE958">
        <v>4.7424980000000003</v>
      </c>
      <c r="CF958">
        <v>8.0319120000000002</v>
      </c>
      <c r="CG958">
        <v>4.0380019999999996</v>
      </c>
      <c r="CH958">
        <v>6.673724</v>
      </c>
      <c r="CI958">
        <v>1.7729379999999999</v>
      </c>
      <c r="CJ958">
        <v>4.7025610000000002</v>
      </c>
      <c r="CK958">
        <v>2.6869839999999998</v>
      </c>
      <c r="CL958">
        <v>5.5205159999999998</v>
      </c>
      <c r="CM958">
        <v>2.9726729999999999</v>
      </c>
      <c r="CN958">
        <v>5.2226429999999997</v>
      </c>
      <c r="CO958">
        <v>4.5094479999999999</v>
      </c>
      <c r="CP958">
        <v>6.0076720000000003</v>
      </c>
      <c r="CQ958">
        <v>4.2443939999999998</v>
      </c>
      <c r="CR958">
        <v>7.5498849999999997</v>
      </c>
      <c r="CS958">
        <v>3.7043089999999999</v>
      </c>
      <c r="CT958">
        <v>7.5242269999999998</v>
      </c>
      <c r="CU958">
        <v>1.887416</v>
      </c>
      <c r="CV958">
        <v>4.6174410000000004</v>
      </c>
      <c r="CW958">
        <v>3.225784</v>
      </c>
      <c r="CX958">
        <v>5.0454470000000002</v>
      </c>
      <c r="CY958">
        <v>4.2035280000000004</v>
      </c>
      <c r="CZ958">
        <v>6.2049799999999999</v>
      </c>
      <c r="DA958">
        <v>4.4375410000000004</v>
      </c>
      <c r="DB958">
        <v>5.7776860000000001</v>
      </c>
      <c r="DC958">
        <v>4.8894440000000001</v>
      </c>
      <c r="DD958">
        <v>7.6513499999999999</v>
      </c>
      <c r="DE958">
        <v>74.500331000000003</v>
      </c>
      <c r="DF958">
        <v>74.957374999999999</v>
      </c>
      <c r="DG958">
        <v>73.494955000000004</v>
      </c>
      <c r="DH958">
        <v>73.882048999999995</v>
      </c>
      <c r="DI958">
        <v>72.929855000000003</v>
      </c>
      <c r="DJ958">
        <v>89.965631000000002</v>
      </c>
      <c r="DK958">
        <v>74.527655999999993</v>
      </c>
      <c r="DL958">
        <v>75.744499000000005</v>
      </c>
      <c r="DM958">
        <v>73.541589999999999</v>
      </c>
      <c r="DN958">
        <v>75.394048999999995</v>
      </c>
      <c r="DO958">
        <v>73.062808000000004</v>
      </c>
      <c r="DP958">
        <v>71.579730999999995</v>
      </c>
      <c r="DQ958">
        <v>125.323536</v>
      </c>
      <c r="DR958">
        <v>117.03685400000001</v>
      </c>
      <c r="DS958">
        <v>133.02857499999999</v>
      </c>
      <c r="DT958">
        <v>32.690435999999998</v>
      </c>
      <c r="DU958">
        <v>122.264723</v>
      </c>
      <c r="DV958">
        <v>33.018011000000001</v>
      </c>
      <c r="DW958">
        <v>123.41243299999999</v>
      </c>
      <c r="DX958">
        <v>28.603543999999999</v>
      </c>
      <c r="DY958">
        <v>124.032015</v>
      </c>
      <c r="DZ958">
        <v>118.24</v>
      </c>
      <c r="EA958">
        <v>6.5149999999999997</v>
      </c>
      <c r="EB958">
        <v>764.6</v>
      </c>
      <c r="EC958">
        <v>119.63</v>
      </c>
      <c r="ED958">
        <v>6.5529999999999999</v>
      </c>
      <c r="EE958">
        <v>777.1</v>
      </c>
      <c r="EF958">
        <v>119.85</v>
      </c>
      <c r="EG958">
        <v>6.0309999999999997</v>
      </c>
      <c r="EH958">
        <v>716.1</v>
      </c>
      <c r="EI958">
        <v>119.239998</v>
      </c>
      <c r="EJ958">
        <v>2.6480000000000001</v>
      </c>
      <c r="EK958">
        <v>315.79998799999998</v>
      </c>
      <c r="EL958">
        <v>21.123087999999999</v>
      </c>
      <c r="EM958">
        <v>22.427258999999999</v>
      </c>
      <c r="EN958">
        <v>28.369730000000001</v>
      </c>
      <c r="EO958">
        <v>10.712063000000001</v>
      </c>
      <c r="EP958">
        <v>11.083672</v>
      </c>
      <c r="EQ958">
        <v>5.9035970000000004</v>
      </c>
      <c r="ER958">
        <v>76.284412000000003</v>
      </c>
      <c r="ES958">
        <v>76.874793999999994</v>
      </c>
      <c r="ET958">
        <v>77.192009999999996</v>
      </c>
      <c r="EU958">
        <v>6.5598029999999996</v>
      </c>
      <c r="EV958">
        <v>7525.7701029999998</v>
      </c>
      <c r="EW958">
        <v>7745.1588810000003</v>
      </c>
      <c r="EX958">
        <v>6649.08115</v>
      </c>
      <c r="EY958">
        <v>4407.7146149999999</v>
      </c>
    </row>
    <row r="959" spans="1:155" x14ac:dyDescent="0.25">
      <c r="A959" s="741">
        <v>46246</v>
      </c>
      <c r="B959" s="740">
        <v>0.8447337962962963</v>
      </c>
      <c r="C959">
        <v>56880</v>
      </c>
      <c r="D959">
        <v>0</v>
      </c>
      <c r="E959">
        <v>0</v>
      </c>
      <c r="F959">
        <v>72.454634999999996</v>
      </c>
      <c r="G959">
        <v>72.001610999999997</v>
      </c>
      <c r="H959">
        <v>63.006616000000001</v>
      </c>
      <c r="I959">
        <v>72.993750000000006</v>
      </c>
      <c r="J959">
        <v>74.436319999999995</v>
      </c>
      <c r="K959">
        <v>72.581256999999994</v>
      </c>
      <c r="L959">
        <v>70.990157999999994</v>
      </c>
      <c r="M959">
        <v>71.201059999999998</v>
      </c>
      <c r="N959">
        <v>10.871356</v>
      </c>
      <c r="O959">
        <v>10.228569</v>
      </c>
      <c r="P959">
        <v>9.8065549999999995</v>
      </c>
      <c r="Q959">
        <v>10.788353000000001</v>
      </c>
      <c r="R959">
        <v>11.397929</v>
      </c>
      <c r="S959">
        <v>11.144342</v>
      </c>
      <c r="T959">
        <v>11.278673</v>
      </c>
      <c r="U959">
        <v>26.245259000000001</v>
      </c>
      <c r="V959">
        <v>29.004460000000002</v>
      </c>
      <c r="W959">
        <v>28.551185</v>
      </c>
      <c r="X959">
        <v>26.893108999999999</v>
      </c>
      <c r="Y959">
        <v>26.670399</v>
      </c>
      <c r="Z959">
        <v>26.544404</v>
      </c>
      <c r="AA959">
        <v>26.526532</v>
      </c>
      <c r="AB959">
        <v>22.009405000000001</v>
      </c>
      <c r="AC959">
        <v>27.711677999999999</v>
      </c>
      <c r="AD959">
        <v>25.197558000000001</v>
      </c>
      <c r="AE959">
        <v>30.609047</v>
      </c>
      <c r="AF959">
        <v>23.294573</v>
      </c>
      <c r="AG959">
        <v>31.198184999999999</v>
      </c>
      <c r="AH959">
        <v>31.88542</v>
      </c>
      <c r="AI959">
        <v>33.606811999999998</v>
      </c>
      <c r="AJ959">
        <v>34.507559000000001</v>
      </c>
      <c r="AK959">
        <v>6.3939469999999998</v>
      </c>
      <c r="AL959">
        <v>14.106259</v>
      </c>
      <c r="AM959">
        <v>3.9066670000000001</v>
      </c>
      <c r="AN959">
        <v>14.128895999999999</v>
      </c>
      <c r="AO959">
        <v>5.0257759999999996</v>
      </c>
      <c r="AP959">
        <v>16.245049999999999</v>
      </c>
      <c r="AQ959">
        <v>4.8978320000000002</v>
      </c>
      <c r="AR959">
        <v>14.486729</v>
      </c>
      <c r="AS959">
        <v>6.0141229999999997</v>
      </c>
      <c r="AT959">
        <v>14.09146</v>
      </c>
      <c r="AU959">
        <v>5.9645489999999999</v>
      </c>
      <c r="AV959">
        <v>13.525316</v>
      </c>
      <c r="AW959">
        <v>5.029515</v>
      </c>
      <c r="AX959">
        <v>11.801361</v>
      </c>
      <c r="AY959">
        <v>3.7884910000000001</v>
      </c>
      <c r="AZ959">
        <v>11.772938999999999</v>
      </c>
      <c r="BA959">
        <v>4.953125</v>
      </c>
      <c r="BB959">
        <v>13.082525</v>
      </c>
      <c r="BC959">
        <v>4.6871710000000002</v>
      </c>
      <c r="BD959">
        <v>13.487257</v>
      </c>
      <c r="BE959">
        <v>4.9864110000000004</v>
      </c>
      <c r="BF959">
        <v>13.179270000000001</v>
      </c>
      <c r="BG959">
        <v>4.8240600000000002</v>
      </c>
      <c r="BH959">
        <v>10.594388</v>
      </c>
      <c r="BI959">
        <v>4.6366250000000004</v>
      </c>
      <c r="BJ959">
        <v>10.373846</v>
      </c>
      <c r="BK959">
        <v>2.5206040000000001</v>
      </c>
      <c r="BL959">
        <v>7.3542779999999999</v>
      </c>
      <c r="BM959">
        <v>2.4860829999999998</v>
      </c>
      <c r="BN959">
        <v>8.1273999999999997</v>
      </c>
      <c r="BO959">
        <v>3.4293490000000002</v>
      </c>
      <c r="BP959">
        <v>8.1497670000000006</v>
      </c>
      <c r="BQ959">
        <v>4.8219599999999998</v>
      </c>
      <c r="BR959">
        <v>8.0664909999999992</v>
      </c>
      <c r="BS959">
        <v>4.4790429999999999</v>
      </c>
      <c r="BT959">
        <v>9.0846739999999997</v>
      </c>
      <c r="BU959">
        <v>4.1123060000000002</v>
      </c>
      <c r="BV959">
        <v>8.1806409999999996</v>
      </c>
      <c r="BW959">
        <v>1.682123</v>
      </c>
      <c r="BX959">
        <v>6.5438190000000001</v>
      </c>
      <c r="BY959">
        <v>3.5183979999999999</v>
      </c>
      <c r="BZ959">
        <v>6.0230090000000001</v>
      </c>
      <c r="CA959">
        <v>4.5030289999999997</v>
      </c>
      <c r="CB959">
        <v>5.886552</v>
      </c>
      <c r="CC959">
        <v>4.6593780000000002</v>
      </c>
      <c r="CD959">
        <v>6.2545330000000003</v>
      </c>
      <c r="CE959">
        <v>4.7272749999999997</v>
      </c>
      <c r="CF959">
        <v>8.0733789999999992</v>
      </c>
      <c r="CG959">
        <v>4.0016480000000003</v>
      </c>
      <c r="CH959">
        <v>6.7163199999999996</v>
      </c>
      <c r="CI959">
        <v>1.755485</v>
      </c>
      <c r="CJ959">
        <v>4.7590440000000003</v>
      </c>
      <c r="CK959">
        <v>2.6790759999999998</v>
      </c>
      <c r="CL959">
        <v>5.544257</v>
      </c>
      <c r="CM959">
        <v>2.9693679999999998</v>
      </c>
      <c r="CN959">
        <v>5.2363189999999999</v>
      </c>
      <c r="CO959">
        <v>4.4937690000000003</v>
      </c>
      <c r="CP959">
        <v>6.0162750000000003</v>
      </c>
      <c r="CQ959">
        <v>4.2314429999999996</v>
      </c>
      <c r="CR959">
        <v>7.5721740000000004</v>
      </c>
      <c r="CS959">
        <v>3.7060499999999998</v>
      </c>
      <c r="CT959">
        <v>7.5629710000000001</v>
      </c>
      <c r="CU959">
        <v>1.824668</v>
      </c>
      <c r="CV959">
        <v>4.6251509999999998</v>
      </c>
      <c r="CW959">
        <v>3.1990270000000001</v>
      </c>
      <c r="CX959">
        <v>5.0594929999999998</v>
      </c>
      <c r="CY959">
        <v>4.218051</v>
      </c>
      <c r="CZ959">
        <v>6.224494</v>
      </c>
      <c r="DA959">
        <v>4.4555179999999996</v>
      </c>
      <c r="DB959">
        <v>5.7974589999999999</v>
      </c>
      <c r="DC959">
        <v>4.9161219999999997</v>
      </c>
      <c r="DD959">
        <v>7.670356</v>
      </c>
      <c r="DE959">
        <v>74.514536000000007</v>
      </c>
      <c r="DF959">
        <v>75.002222000000003</v>
      </c>
      <c r="DG959">
        <v>73.635924000000003</v>
      </c>
      <c r="DH959">
        <v>74.104568</v>
      </c>
      <c r="DI959">
        <v>73.075046</v>
      </c>
      <c r="DJ959">
        <v>90.226269000000002</v>
      </c>
      <c r="DK959">
        <v>74.657784000000007</v>
      </c>
      <c r="DL959">
        <v>75.884925999999993</v>
      </c>
      <c r="DM959">
        <v>73.577033999999998</v>
      </c>
      <c r="DN959">
        <v>75.355699000000001</v>
      </c>
      <c r="DO959">
        <v>73.110719000000003</v>
      </c>
      <c r="DP959">
        <v>71.580651000000003</v>
      </c>
      <c r="DQ959">
        <v>125.541866</v>
      </c>
      <c r="DR959">
        <v>117.245054</v>
      </c>
      <c r="DS959">
        <v>133.03527500000001</v>
      </c>
      <c r="DT959">
        <v>32.744132999999998</v>
      </c>
      <c r="DU959">
        <v>122.507696</v>
      </c>
      <c r="DV959">
        <v>33.096004999999998</v>
      </c>
      <c r="DW959">
        <v>123.65006099999999</v>
      </c>
      <c r="DX959">
        <v>28.901671</v>
      </c>
      <c r="DY959">
        <v>125.03442699999999</v>
      </c>
      <c r="DZ959">
        <v>118.35</v>
      </c>
      <c r="EA959">
        <v>6.5190000000000001</v>
      </c>
      <c r="EB959">
        <v>766</v>
      </c>
      <c r="EC959">
        <v>119.67</v>
      </c>
      <c r="ED959">
        <v>6.55</v>
      </c>
      <c r="EE959">
        <v>777.7</v>
      </c>
      <c r="EF959">
        <v>119.9</v>
      </c>
      <c r="EG959">
        <v>6.0730000000000004</v>
      </c>
      <c r="EH959">
        <v>720.7</v>
      </c>
      <c r="EI959">
        <v>119.269997</v>
      </c>
      <c r="EJ959">
        <v>2.649</v>
      </c>
      <c r="EK959">
        <v>315.89999399999999</v>
      </c>
      <c r="EL959">
        <v>21.112309</v>
      </c>
      <c r="EM959">
        <v>22.434947000000001</v>
      </c>
      <c r="EN959">
        <v>28.241817999999999</v>
      </c>
      <c r="EO959">
        <v>10.773111</v>
      </c>
      <c r="EP959">
        <v>11.171865</v>
      </c>
      <c r="EQ959">
        <v>6.2657410000000002</v>
      </c>
      <c r="ER959">
        <v>76.409699000000003</v>
      </c>
      <c r="ES959">
        <v>76.996578999999997</v>
      </c>
      <c r="ET959">
        <v>77.703031999999993</v>
      </c>
      <c r="EU959">
        <v>6.5819749999999999</v>
      </c>
      <c r="EV959">
        <v>7538.5054479999999</v>
      </c>
      <c r="EW959">
        <v>7758.1306100000002</v>
      </c>
      <c r="EX959">
        <v>6661.0592290000004</v>
      </c>
      <c r="EY959">
        <v>4417.2851389999996</v>
      </c>
    </row>
    <row r="960" spans="1:155" x14ac:dyDescent="0.25">
      <c r="A960" s="741">
        <v>46246</v>
      </c>
      <c r="B960" s="740">
        <v>0.84542824074074074</v>
      </c>
      <c r="C960">
        <v>56940</v>
      </c>
      <c r="D960">
        <v>0</v>
      </c>
      <c r="E960">
        <v>0</v>
      </c>
      <c r="F960">
        <v>72.577845999999994</v>
      </c>
      <c r="G960">
        <v>72.052408999999997</v>
      </c>
      <c r="H960">
        <v>63.089663000000002</v>
      </c>
      <c r="I960">
        <v>73.006525999999994</v>
      </c>
      <c r="J960">
        <v>74.458796000000007</v>
      </c>
      <c r="K960">
        <v>72.597852000000003</v>
      </c>
      <c r="L960">
        <v>71.061471999999995</v>
      </c>
      <c r="M960">
        <v>71.343629000000007</v>
      </c>
      <c r="N960">
        <v>10.939553</v>
      </c>
      <c r="O960">
        <v>10.323675</v>
      </c>
      <c r="P960">
        <v>9.9340440000000001</v>
      </c>
      <c r="Q960">
        <v>10.774965</v>
      </c>
      <c r="R960">
        <v>11.549022000000001</v>
      </c>
      <c r="S960">
        <v>11.226863</v>
      </c>
      <c r="T960">
        <v>11.277578999999999</v>
      </c>
      <c r="U960">
        <v>26.508281</v>
      </c>
      <c r="V960">
        <v>29.322922999999999</v>
      </c>
      <c r="W960">
        <v>28.842967000000002</v>
      </c>
      <c r="X960">
        <v>27.256219000000002</v>
      </c>
      <c r="Y960">
        <v>26.927963999999999</v>
      </c>
      <c r="Z960">
        <v>26.904736</v>
      </c>
      <c r="AA960">
        <v>26.871234000000001</v>
      </c>
      <c r="AB960">
        <v>22.683689000000001</v>
      </c>
      <c r="AC960">
        <v>28.776330999999999</v>
      </c>
      <c r="AD960">
        <v>25.715985</v>
      </c>
      <c r="AE960">
        <v>31.293223999999999</v>
      </c>
      <c r="AF960">
        <v>23.812068</v>
      </c>
      <c r="AG960">
        <v>31.939215000000001</v>
      </c>
      <c r="AH960">
        <v>32.042037000000001</v>
      </c>
      <c r="AI960">
        <v>33.85848</v>
      </c>
      <c r="AJ960">
        <v>34.777127999999998</v>
      </c>
      <c r="AK960">
        <v>6.457859</v>
      </c>
      <c r="AL960">
        <v>14.138522999999999</v>
      </c>
      <c r="AM960">
        <v>3.9311319999999998</v>
      </c>
      <c r="AN960">
        <v>14.138976</v>
      </c>
      <c r="AO960">
        <v>5.0728119999999999</v>
      </c>
      <c r="AP960">
        <v>16.273757</v>
      </c>
      <c r="AQ960">
        <v>4.8834220000000004</v>
      </c>
      <c r="AR960">
        <v>14.509667</v>
      </c>
      <c r="AS960">
        <v>6.0176449999999999</v>
      </c>
      <c r="AT960">
        <v>14.107568000000001</v>
      </c>
      <c r="AU960">
        <v>5.9822139999999999</v>
      </c>
      <c r="AV960">
        <v>13.55231</v>
      </c>
      <c r="AW960">
        <v>5.0261329999999997</v>
      </c>
      <c r="AX960">
        <v>11.822081000000001</v>
      </c>
      <c r="AY960">
        <v>3.8080720000000001</v>
      </c>
      <c r="AZ960">
        <v>11.820878</v>
      </c>
      <c r="BA960">
        <v>4.9772290000000003</v>
      </c>
      <c r="BB960">
        <v>13.107721</v>
      </c>
      <c r="BC960">
        <v>4.6892709999999997</v>
      </c>
      <c r="BD960">
        <v>13.510173999999999</v>
      </c>
      <c r="BE960">
        <v>4.9908250000000001</v>
      </c>
      <c r="BF960">
        <v>13.1791</v>
      </c>
      <c r="BG960">
        <v>4.850949</v>
      </c>
      <c r="BH960">
        <v>10.611929</v>
      </c>
      <c r="BI960">
        <v>4.6616580000000001</v>
      </c>
      <c r="BJ960">
        <v>10.398256999999999</v>
      </c>
      <c r="BK960">
        <v>2.5494370000000002</v>
      </c>
      <c r="BL960">
        <v>7.3664550000000002</v>
      </c>
      <c r="BM960">
        <v>2.4716520000000002</v>
      </c>
      <c r="BN960">
        <v>8.1196830000000002</v>
      </c>
      <c r="BO960">
        <v>3.4427219999999998</v>
      </c>
      <c r="BP960">
        <v>8.1753710000000002</v>
      </c>
      <c r="BQ960">
        <v>4.8719960000000002</v>
      </c>
      <c r="BR960">
        <v>8.0733639999999998</v>
      </c>
      <c r="BS960">
        <v>4.5281700000000003</v>
      </c>
      <c r="BT960">
        <v>9.0992859999999993</v>
      </c>
      <c r="BU960">
        <v>4.1581029999999997</v>
      </c>
      <c r="BV960">
        <v>8.2206890000000001</v>
      </c>
      <c r="BW960">
        <v>1.7059690000000001</v>
      </c>
      <c r="BX960">
        <v>6.5506359999999999</v>
      </c>
      <c r="BY960">
        <v>3.570281</v>
      </c>
      <c r="BZ960">
        <v>6.0270789999999996</v>
      </c>
      <c r="CA960">
        <v>4.5929159999999998</v>
      </c>
      <c r="CB960">
        <v>5.8768840000000004</v>
      </c>
      <c r="CC960">
        <v>4.7143769999999998</v>
      </c>
      <c r="CD960">
        <v>6.239833</v>
      </c>
      <c r="CE960">
        <v>4.7675900000000002</v>
      </c>
      <c r="CF960">
        <v>8.0812380000000008</v>
      </c>
      <c r="CG960">
        <v>4.0485870000000004</v>
      </c>
      <c r="CH960">
        <v>6.7148969999999997</v>
      </c>
      <c r="CI960">
        <v>1.8088839999999999</v>
      </c>
      <c r="CJ960">
        <v>4.7342209999999998</v>
      </c>
      <c r="CK960">
        <v>2.7075520000000002</v>
      </c>
      <c r="CL960">
        <v>5.5602400000000003</v>
      </c>
      <c r="CM960">
        <v>3.009789</v>
      </c>
      <c r="CN960">
        <v>5.2423770000000003</v>
      </c>
      <c r="CO960">
        <v>4.5250729999999999</v>
      </c>
      <c r="CP960">
        <v>6.0480390000000002</v>
      </c>
      <c r="CQ960">
        <v>4.265587</v>
      </c>
      <c r="CR960">
        <v>7.57463</v>
      </c>
      <c r="CS960">
        <v>3.7268970000000001</v>
      </c>
      <c r="CT960">
        <v>7.5790550000000003</v>
      </c>
      <c r="CU960">
        <v>1.8662300000000001</v>
      </c>
      <c r="CV960">
        <v>4.6243290000000004</v>
      </c>
      <c r="CW960">
        <v>3.2492380000000001</v>
      </c>
      <c r="CX960">
        <v>5.1166580000000002</v>
      </c>
      <c r="CY960">
        <v>4.2500390000000001</v>
      </c>
      <c r="CZ960">
        <v>6.2559300000000002</v>
      </c>
      <c r="DA960">
        <v>4.4988630000000001</v>
      </c>
      <c r="DB960">
        <v>5.8617850000000002</v>
      </c>
      <c r="DC960">
        <v>4.9479730000000002</v>
      </c>
      <c r="DD960">
        <v>7.7267299999999999</v>
      </c>
      <c r="DE960">
        <v>74.522745999999998</v>
      </c>
      <c r="DF960">
        <v>74.985513999999995</v>
      </c>
      <c r="DG960">
        <v>73.710571999999999</v>
      </c>
      <c r="DH960">
        <v>74.080653999999996</v>
      </c>
      <c r="DI960">
        <v>73.209391999999994</v>
      </c>
      <c r="DJ960">
        <v>87.687382999999997</v>
      </c>
      <c r="DK960">
        <v>74.775402999999997</v>
      </c>
      <c r="DL960">
        <v>76.046797999999995</v>
      </c>
      <c r="DM960">
        <v>73.730037999999993</v>
      </c>
      <c r="DN960">
        <v>75.370665000000002</v>
      </c>
      <c r="DO960">
        <v>73.294618</v>
      </c>
      <c r="DP960">
        <v>72.245154999999997</v>
      </c>
      <c r="DQ960">
        <v>125.763113</v>
      </c>
      <c r="DR960">
        <v>117.567322</v>
      </c>
      <c r="DS960">
        <v>133.06709699999999</v>
      </c>
      <c r="DT960">
        <v>32.868535000000001</v>
      </c>
      <c r="DU960">
        <v>122.961377</v>
      </c>
      <c r="DV960">
        <v>33.182115000000003</v>
      </c>
      <c r="DW960">
        <v>123.837442</v>
      </c>
      <c r="DX960">
        <v>29.627381</v>
      </c>
      <c r="DY960">
        <v>126.973941</v>
      </c>
      <c r="DZ960">
        <v>118.39</v>
      </c>
      <c r="EA960">
        <v>6.5149999999999997</v>
      </c>
      <c r="EB960">
        <v>765.4</v>
      </c>
      <c r="EC960">
        <v>119.78</v>
      </c>
      <c r="ED960">
        <v>6.5540000000000003</v>
      </c>
      <c r="EE960">
        <v>778.3</v>
      </c>
      <c r="EF960">
        <v>119.88</v>
      </c>
      <c r="EG960">
        <v>6.1420000000000003</v>
      </c>
      <c r="EH960">
        <v>729.5</v>
      </c>
      <c r="EI960">
        <v>119.30999799999999</v>
      </c>
      <c r="EJ960">
        <v>2.649</v>
      </c>
      <c r="EK960">
        <v>316</v>
      </c>
      <c r="EL960">
        <v>21.127694000000002</v>
      </c>
      <c r="EM960">
        <v>22.589369999999999</v>
      </c>
      <c r="EN960">
        <v>27.637640999999999</v>
      </c>
      <c r="EO960">
        <v>10.914343000000001</v>
      </c>
      <c r="EP960">
        <v>11.26911</v>
      </c>
      <c r="EQ960">
        <v>7.1394869999999999</v>
      </c>
      <c r="ER960">
        <v>76.643202000000002</v>
      </c>
      <c r="ES960">
        <v>77.092504000000005</v>
      </c>
      <c r="ET960">
        <v>78.684184999999999</v>
      </c>
      <c r="EU960">
        <v>6.6064930000000004</v>
      </c>
      <c r="EV960">
        <v>7551.2660759999999</v>
      </c>
      <c r="EW960">
        <v>7771.1047879999996</v>
      </c>
      <c r="EX960">
        <v>6673.143873</v>
      </c>
      <c r="EY960">
        <v>4422.5519800000002</v>
      </c>
    </row>
    <row r="961" spans="1:155" x14ac:dyDescent="0.25">
      <c r="A961" s="741">
        <v>46246</v>
      </c>
      <c r="B961" s="740">
        <v>0.84612268518518519</v>
      </c>
      <c r="C961">
        <v>57000</v>
      </c>
      <c r="D961">
        <v>0</v>
      </c>
      <c r="E961">
        <v>0</v>
      </c>
      <c r="F961">
        <v>72.653617999999994</v>
      </c>
      <c r="G961">
        <v>72.025654000000003</v>
      </c>
      <c r="H961">
        <v>63.100751000000002</v>
      </c>
      <c r="I961">
        <v>73.012480999999994</v>
      </c>
      <c r="J961">
        <v>74.471925999999996</v>
      </c>
      <c r="K961">
        <v>72.608892999999995</v>
      </c>
      <c r="L961">
        <v>71.117447999999996</v>
      </c>
      <c r="M961">
        <v>71.508598000000006</v>
      </c>
      <c r="N961">
        <v>10.995283000000001</v>
      </c>
      <c r="O961">
        <v>10.407662999999999</v>
      </c>
      <c r="P961">
        <v>10.041295</v>
      </c>
      <c r="Q961">
        <v>10.919439000000001</v>
      </c>
      <c r="R961">
        <v>11.712873</v>
      </c>
      <c r="S961">
        <v>11.26582</v>
      </c>
      <c r="T961">
        <v>11.328545999999999</v>
      </c>
      <c r="U961">
        <v>26.770610000000001</v>
      </c>
      <c r="V961">
        <v>29.541705</v>
      </c>
      <c r="W961">
        <v>29.070284000000001</v>
      </c>
      <c r="X961">
        <v>27.529758000000001</v>
      </c>
      <c r="Y961">
        <v>27.228871000000002</v>
      </c>
      <c r="Z961">
        <v>27.200289000000001</v>
      </c>
      <c r="AA961">
        <v>27.153396000000001</v>
      </c>
      <c r="AB961">
        <v>23.377050000000001</v>
      </c>
      <c r="AC961">
        <v>29.549827000000001</v>
      </c>
      <c r="AD961">
        <v>26.192792000000001</v>
      </c>
      <c r="AE961">
        <v>31.974696999999999</v>
      </c>
      <c r="AF961">
        <v>24.177726</v>
      </c>
      <c r="AG961">
        <v>32.903984000000001</v>
      </c>
      <c r="AH961">
        <v>32.068120999999998</v>
      </c>
      <c r="AI961">
        <v>33.903598000000002</v>
      </c>
      <c r="AJ961">
        <v>34.961444</v>
      </c>
      <c r="AK961">
        <v>6.4718640000000001</v>
      </c>
      <c r="AL961">
        <v>14.129702</v>
      </c>
      <c r="AM961">
        <v>3.9846430000000002</v>
      </c>
      <c r="AN961">
        <v>14.151432</v>
      </c>
      <c r="AO961">
        <v>5.0732850000000003</v>
      </c>
      <c r="AP961">
        <v>16.303118999999999</v>
      </c>
      <c r="AQ961">
        <v>4.9288410000000002</v>
      </c>
      <c r="AR961">
        <v>14.510878999999999</v>
      </c>
      <c r="AS961">
        <v>6.0600779999999999</v>
      </c>
      <c r="AT961">
        <v>14.134717999999999</v>
      </c>
      <c r="AU961">
        <v>6.023409</v>
      </c>
      <c r="AV961">
        <v>13.572229999999999</v>
      </c>
      <c r="AW961">
        <v>5.0803560000000001</v>
      </c>
      <c r="AX961">
        <v>11.849444</v>
      </c>
      <c r="AY961">
        <v>3.8467760000000002</v>
      </c>
      <c r="AZ961">
        <v>11.832635</v>
      </c>
      <c r="BA961">
        <v>5.0221169999999997</v>
      </c>
      <c r="BB961">
        <v>13.114053999999999</v>
      </c>
      <c r="BC961">
        <v>4.7369669999999999</v>
      </c>
      <c r="BD961">
        <v>13.523299</v>
      </c>
      <c r="BE961">
        <v>5.0299189999999996</v>
      </c>
      <c r="BF961">
        <v>13.229077</v>
      </c>
      <c r="BG961">
        <v>4.8721649999999999</v>
      </c>
      <c r="BH961">
        <v>10.637352</v>
      </c>
      <c r="BI961">
        <v>4.6964750000000004</v>
      </c>
      <c r="BJ961">
        <v>10.397804000000001</v>
      </c>
      <c r="BK961">
        <v>2.5549620000000002</v>
      </c>
      <c r="BL961">
        <v>7.3824509999999997</v>
      </c>
      <c r="BM961">
        <v>2.5126189999999999</v>
      </c>
      <c r="BN961">
        <v>8.1546889999999994</v>
      </c>
      <c r="BO961">
        <v>3.471994</v>
      </c>
      <c r="BP961">
        <v>8.1971369999999997</v>
      </c>
      <c r="BQ961">
        <v>4.8883650000000003</v>
      </c>
      <c r="BR961">
        <v>8.0977789999999992</v>
      </c>
      <c r="BS961">
        <v>4.5343580000000001</v>
      </c>
      <c r="BT961">
        <v>9.1054329999999997</v>
      </c>
      <c r="BU961">
        <v>4.184526</v>
      </c>
      <c r="BV961">
        <v>8.2332640000000001</v>
      </c>
      <c r="BW961">
        <v>1.723735</v>
      </c>
      <c r="BX961">
        <v>6.5644679999999997</v>
      </c>
      <c r="BY961">
        <v>3.5492490000000001</v>
      </c>
      <c r="BZ961">
        <v>6.042319</v>
      </c>
      <c r="CA961">
        <v>4.6494809999999998</v>
      </c>
      <c r="CB961">
        <v>5.8994549999999997</v>
      </c>
      <c r="CC961">
        <v>4.7022440000000003</v>
      </c>
      <c r="CD961">
        <v>6.2684629999999997</v>
      </c>
      <c r="CE961">
        <v>4.809126</v>
      </c>
      <c r="CF961">
        <v>8.11435</v>
      </c>
      <c r="CG961">
        <v>4.0713340000000002</v>
      </c>
      <c r="CH961">
        <v>6.7232620000000001</v>
      </c>
      <c r="CI961">
        <v>1.7878210000000001</v>
      </c>
      <c r="CJ961">
        <v>4.7586649999999997</v>
      </c>
      <c r="CK961">
        <v>2.705965</v>
      </c>
      <c r="CL961">
        <v>5.5696560000000002</v>
      </c>
      <c r="CM961">
        <v>2.9893459999999998</v>
      </c>
      <c r="CN961">
        <v>5.2430810000000001</v>
      </c>
      <c r="CO961">
        <v>4.5404609999999996</v>
      </c>
      <c r="CP961">
        <v>6.0504660000000001</v>
      </c>
      <c r="CQ961">
        <v>4.2918909999999997</v>
      </c>
      <c r="CR961">
        <v>7.5953239999999997</v>
      </c>
      <c r="CS961">
        <v>3.7541410000000002</v>
      </c>
      <c r="CT961">
        <v>7.590255</v>
      </c>
      <c r="CU961">
        <v>1.8554109999999999</v>
      </c>
      <c r="CV961">
        <v>4.6323660000000002</v>
      </c>
      <c r="CW961">
        <v>3.2356829999999999</v>
      </c>
      <c r="CX961">
        <v>5.1190509999999998</v>
      </c>
      <c r="CY961">
        <v>4.2606989999999998</v>
      </c>
      <c r="CZ961">
        <v>6.2738810000000003</v>
      </c>
      <c r="DA961">
        <v>4.4954729999999996</v>
      </c>
      <c r="DB961">
        <v>5.8657300000000001</v>
      </c>
      <c r="DC961">
        <v>4.9711829999999999</v>
      </c>
      <c r="DD961">
        <v>7.7621650000000004</v>
      </c>
      <c r="DE961">
        <v>74.588922999999994</v>
      </c>
      <c r="DF961">
        <v>75.009028999999998</v>
      </c>
      <c r="DG961">
        <v>73.845794999999995</v>
      </c>
      <c r="DH961">
        <v>74.161276000000001</v>
      </c>
      <c r="DI961">
        <v>73.312299999999993</v>
      </c>
      <c r="DJ961">
        <v>91.047407000000007</v>
      </c>
      <c r="DK961">
        <v>74.939375999999996</v>
      </c>
      <c r="DL961">
        <v>76.204060999999996</v>
      </c>
      <c r="DM961">
        <v>73.825130000000001</v>
      </c>
      <c r="DN961">
        <v>75.403458000000001</v>
      </c>
      <c r="DO961">
        <v>73.489574000000005</v>
      </c>
      <c r="DP961">
        <v>72.866039999999998</v>
      </c>
      <c r="DQ961">
        <v>125.90561599999999</v>
      </c>
      <c r="DR961">
        <v>117.777096</v>
      </c>
      <c r="DS961">
        <v>133.13208700000001</v>
      </c>
      <c r="DT961">
        <v>32.993422000000002</v>
      </c>
      <c r="DU961">
        <v>123.364907</v>
      </c>
      <c r="DV961">
        <v>33.158400999999998</v>
      </c>
      <c r="DW961">
        <v>123.666972</v>
      </c>
      <c r="DX961">
        <v>30.236998</v>
      </c>
      <c r="DY961">
        <v>128.78681599999999</v>
      </c>
      <c r="DZ961">
        <v>118.41</v>
      </c>
      <c r="EA961">
        <v>6.5350000000000001</v>
      </c>
      <c r="EB961">
        <v>768.2</v>
      </c>
      <c r="EC961">
        <v>119.75</v>
      </c>
      <c r="ED961">
        <v>6.5330000000000004</v>
      </c>
      <c r="EE961">
        <v>776.8</v>
      </c>
      <c r="EF961">
        <v>119.9</v>
      </c>
      <c r="EG961">
        <v>6.2039999999999997</v>
      </c>
      <c r="EH961">
        <v>736.4</v>
      </c>
      <c r="EI961">
        <v>119.290001</v>
      </c>
      <c r="EJ961">
        <v>2.649</v>
      </c>
      <c r="EK961">
        <v>315.89999399999999</v>
      </c>
      <c r="EL961">
        <v>21.012276</v>
      </c>
      <c r="EM961">
        <v>22.661255000000001</v>
      </c>
      <c r="EN961">
        <v>27.096336999999998</v>
      </c>
      <c r="EO961">
        <v>11.055845</v>
      </c>
      <c r="EP961">
        <v>11.242343</v>
      </c>
      <c r="EQ961">
        <v>7.8651070000000001</v>
      </c>
      <c r="ER961">
        <v>76.850418000000005</v>
      </c>
      <c r="ES961">
        <v>77.005240000000001</v>
      </c>
      <c r="ET961">
        <v>79.592393999999999</v>
      </c>
      <c r="EU961">
        <v>6.6249500000000001</v>
      </c>
      <c r="EV961">
        <v>7564.0541290000001</v>
      </c>
      <c r="EW961">
        <v>7784.0614770000002</v>
      </c>
      <c r="EX961">
        <v>6685.3707999999997</v>
      </c>
      <c r="EY961">
        <v>4427.821782</v>
      </c>
    </row>
    <row r="962" spans="1:155" x14ac:dyDescent="0.25">
      <c r="A962" s="741">
        <v>46246</v>
      </c>
      <c r="B962" s="740">
        <v>0.84681712962962963</v>
      </c>
      <c r="C962">
        <v>0</v>
      </c>
      <c r="D962">
        <v>1</v>
      </c>
      <c r="E962">
        <v>0</v>
      </c>
      <c r="F962">
        <v>72.653312</v>
      </c>
      <c r="G962">
        <v>72.002033999999995</v>
      </c>
      <c r="H962">
        <v>62.964196999999999</v>
      </c>
      <c r="I962">
        <v>73.021505000000005</v>
      </c>
      <c r="J962">
        <v>74.488119999999995</v>
      </c>
      <c r="K962">
        <v>72.645454999999998</v>
      </c>
      <c r="L962">
        <v>71.135125000000002</v>
      </c>
      <c r="M962">
        <v>71.650953000000001</v>
      </c>
      <c r="N962">
        <v>11.204158</v>
      </c>
      <c r="O962">
        <v>10.657189000000001</v>
      </c>
      <c r="P962">
        <v>10.182632999999999</v>
      </c>
      <c r="Q962">
        <v>10.896865</v>
      </c>
      <c r="R962">
        <v>11.812037999999999</v>
      </c>
      <c r="S962">
        <v>11.368226999999999</v>
      </c>
      <c r="T962">
        <v>11.476694</v>
      </c>
      <c r="U962">
        <v>27.007380000000001</v>
      </c>
      <c r="V962">
        <v>29.801895999999999</v>
      </c>
      <c r="W962">
        <v>29.284158999999999</v>
      </c>
      <c r="X962">
        <v>27.816158999999999</v>
      </c>
      <c r="Y962">
        <v>27.488472999999999</v>
      </c>
      <c r="Z962">
        <v>27.469273000000001</v>
      </c>
      <c r="AA962">
        <v>27.516155999999999</v>
      </c>
      <c r="AB962">
        <v>24.072154000000001</v>
      </c>
      <c r="AC962">
        <v>30.138394999999999</v>
      </c>
      <c r="AD962">
        <v>26.569153</v>
      </c>
      <c r="AE962">
        <v>32.567909999999998</v>
      </c>
      <c r="AF962">
        <v>24.652714</v>
      </c>
      <c r="AG962">
        <v>33.469830000000002</v>
      </c>
      <c r="AH962">
        <v>32.232498999999997</v>
      </c>
      <c r="AI962">
        <v>34.045400999999998</v>
      </c>
      <c r="AJ962">
        <v>35.511729000000003</v>
      </c>
      <c r="AK962">
        <v>6.546621</v>
      </c>
      <c r="AL962">
        <v>14.165054</v>
      </c>
      <c r="AM962">
        <v>4.010402</v>
      </c>
      <c r="AN962">
        <v>14.202627</v>
      </c>
      <c r="AO962">
        <v>5.1170460000000002</v>
      </c>
      <c r="AP962">
        <v>16.31551</v>
      </c>
      <c r="AQ962">
        <v>4.960229</v>
      </c>
      <c r="AR962">
        <v>14.545461</v>
      </c>
      <c r="AS962">
        <v>6.0689719999999996</v>
      </c>
      <c r="AT962">
        <v>14.166962</v>
      </c>
      <c r="AU962">
        <v>6.0596819999999996</v>
      </c>
      <c r="AV962">
        <v>13.615824</v>
      </c>
      <c r="AW962">
        <v>5.1293680000000004</v>
      </c>
      <c r="AX962">
        <v>11.891175</v>
      </c>
      <c r="AY962">
        <v>3.8779650000000001</v>
      </c>
      <c r="AZ962">
        <v>11.865973</v>
      </c>
      <c r="BA962">
        <v>5.0301020000000003</v>
      </c>
      <c r="BB962">
        <v>13.175352</v>
      </c>
      <c r="BC962">
        <v>4.7453269999999996</v>
      </c>
      <c r="BD962">
        <v>13.566442</v>
      </c>
      <c r="BE962">
        <v>5.0234540000000001</v>
      </c>
      <c r="BF962">
        <v>13.268464</v>
      </c>
      <c r="BG962">
        <v>4.9028470000000004</v>
      </c>
      <c r="BH962">
        <v>10.691666</v>
      </c>
      <c r="BI962">
        <v>4.7173090000000002</v>
      </c>
      <c r="BJ962">
        <v>10.461681</v>
      </c>
      <c r="BK962">
        <v>2.5809160000000002</v>
      </c>
      <c r="BL962">
        <v>7.4411189999999996</v>
      </c>
      <c r="BM962">
        <v>2.520165</v>
      </c>
      <c r="BN962">
        <v>8.1826419999999995</v>
      </c>
      <c r="BO962">
        <v>3.4831349999999999</v>
      </c>
      <c r="BP962">
        <v>8.2346730000000008</v>
      </c>
      <c r="BQ962">
        <v>4.9077380000000002</v>
      </c>
      <c r="BR962">
        <v>8.1148199999999999</v>
      </c>
      <c r="BS962">
        <v>4.5381809999999998</v>
      </c>
      <c r="BT962">
        <v>9.1643830000000008</v>
      </c>
      <c r="BU962">
        <v>4.1813719999999996</v>
      </c>
      <c r="BV962">
        <v>8.2502089999999999</v>
      </c>
      <c r="BW962">
        <v>1.691076</v>
      </c>
      <c r="BX962">
        <v>6.5756639999999997</v>
      </c>
      <c r="BY962">
        <v>3.5361389999999999</v>
      </c>
      <c r="BZ962">
        <v>6.0721809999999996</v>
      </c>
      <c r="CA962">
        <v>4.674817</v>
      </c>
      <c r="CB962">
        <v>5.9279489999999999</v>
      </c>
      <c r="CC962">
        <v>4.7058629999999999</v>
      </c>
      <c r="CD962">
        <v>6.2876349999999999</v>
      </c>
      <c r="CE962">
        <v>4.8159549999999998</v>
      </c>
      <c r="CF962">
        <v>8.1210719999999998</v>
      </c>
      <c r="CG962">
        <v>4.063402</v>
      </c>
      <c r="CH962">
        <v>6.7439460000000002</v>
      </c>
      <c r="CI962">
        <v>1.7819339999999999</v>
      </c>
      <c r="CJ962">
        <v>4.7367489999999997</v>
      </c>
      <c r="CK962">
        <v>2.6925699999999999</v>
      </c>
      <c r="CL962">
        <v>5.5604420000000001</v>
      </c>
      <c r="CM962">
        <v>2.9994130000000001</v>
      </c>
      <c r="CN962">
        <v>5.2722920000000002</v>
      </c>
      <c r="CO962">
        <v>4.532076</v>
      </c>
      <c r="CP962">
        <v>6.0676100000000002</v>
      </c>
      <c r="CQ962">
        <v>4.2925550000000001</v>
      </c>
      <c r="CR962">
        <v>7.6046649999999998</v>
      </c>
      <c r="CS962">
        <v>3.7584810000000002</v>
      </c>
      <c r="CT962">
        <v>7.5992059999999997</v>
      </c>
      <c r="CU962">
        <v>1.8252759999999999</v>
      </c>
      <c r="CV962">
        <v>4.6184159999999999</v>
      </c>
      <c r="CW962">
        <v>3.200094</v>
      </c>
      <c r="CX962">
        <v>5.107386</v>
      </c>
      <c r="CY962">
        <v>4.2650860000000002</v>
      </c>
      <c r="CZ962">
        <v>6.2439280000000004</v>
      </c>
      <c r="DA962">
        <v>4.5157179999999997</v>
      </c>
      <c r="DB962">
        <v>5.8763160000000001</v>
      </c>
      <c r="DC962">
        <v>4.9872860000000001</v>
      </c>
      <c r="DD962">
        <v>7.7622730000000004</v>
      </c>
      <c r="DE962">
        <v>74.664665999999997</v>
      </c>
      <c r="DF962">
        <v>74.985675000000001</v>
      </c>
      <c r="DG962">
        <v>74.060095000000004</v>
      </c>
      <c r="DH962">
        <v>74.175953000000007</v>
      </c>
      <c r="DI962">
        <v>73.389308</v>
      </c>
      <c r="DJ962">
        <v>68.331768999999994</v>
      </c>
      <c r="DK962">
        <v>74.973151000000001</v>
      </c>
      <c r="DL962">
        <v>76.286967000000004</v>
      </c>
      <c r="DM962">
        <v>73.995812999999998</v>
      </c>
      <c r="DN962">
        <v>75.331136000000001</v>
      </c>
      <c r="DO962">
        <v>73.478026999999997</v>
      </c>
      <c r="DP962">
        <v>73.144936000000001</v>
      </c>
      <c r="DQ962">
        <v>126.011726</v>
      </c>
      <c r="DR962">
        <v>117.820949</v>
      </c>
      <c r="DS962">
        <v>133.15107599999999</v>
      </c>
      <c r="DT962">
        <v>33.097997999999997</v>
      </c>
      <c r="DU962">
        <v>123.564437</v>
      </c>
      <c r="DV962">
        <v>33.330717</v>
      </c>
      <c r="DW962">
        <v>123.95105700000001</v>
      </c>
      <c r="DX962">
        <v>30.651606000000001</v>
      </c>
      <c r="DY962">
        <v>129.881947</v>
      </c>
      <c r="DZ962">
        <v>118.4</v>
      </c>
      <c r="EA962">
        <v>6.5410000000000004</v>
      </c>
      <c r="EB962">
        <v>769</v>
      </c>
      <c r="EC962">
        <v>119.9</v>
      </c>
      <c r="ED962">
        <v>6.5309999999999997</v>
      </c>
      <c r="EE962">
        <v>775.2</v>
      </c>
      <c r="EF962">
        <v>119.9</v>
      </c>
      <c r="EG962">
        <v>6.242</v>
      </c>
      <c r="EH962">
        <v>740.7</v>
      </c>
      <c r="EI962">
        <v>119.209999</v>
      </c>
      <c r="EJ962">
        <v>2.649</v>
      </c>
      <c r="EK962">
        <v>315.70001200000002</v>
      </c>
      <c r="EL962">
        <v>21.058381000000001</v>
      </c>
      <c r="EM962">
        <v>22.608785000000001</v>
      </c>
      <c r="EN962">
        <v>27.157374999999998</v>
      </c>
      <c r="EO962">
        <v>11.174118</v>
      </c>
      <c r="EP962">
        <v>11.436616000000001</v>
      </c>
      <c r="EQ962">
        <v>8.3543540000000007</v>
      </c>
      <c r="ER962">
        <v>76.952714</v>
      </c>
      <c r="ES962">
        <v>77.150620000000004</v>
      </c>
      <c r="ET962">
        <v>80.136955</v>
      </c>
      <c r="EU962">
        <v>6.6421710000000003</v>
      </c>
      <c r="EV962">
        <v>7576.8350490000003</v>
      </c>
      <c r="EW962">
        <v>7796.9976150000002</v>
      </c>
      <c r="EX962">
        <v>6697.6937029999999</v>
      </c>
      <c r="EY962">
        <v>4437.4002099999998</v>
      </c>
    </row>
    <row r="963" spans="1:155" x14ac:dyDescent="0.25">
      <c r="A963" s="741">
        <v>46246</v>
      </c>
      <c r="B963" s="740">
        <v>0.84751157407407407</v>
      </c>
      <c r="C963">
        <v>0</v>
      </c>
      <c r="D963">
        <v>1</v>
      </c>
      <c r="E963">
        <v>0</v>
      </c>
      <c r="F963">
        <v>72.774946</v>
      </c>
      <c r="G963">
        <v>72.026697999999996</v>
      </c>
      <c r="H963">
        <v>63.094093999999998</v>
      </c>
      <c r="I963">
        <v>73.063531999999995</v>
      </c>
      <c r="J963">
        <v>74.480202000000006</v>
      </c>
      <c r="K963">
        <v>72.681993000000006</v>
      </c>
      <c r="L963">
        <v>71.228662999999997</v>
      </c>
      <c r="M963">
        <v>71.863577000000006</v>
      </c>
      <c r="N963">
        <v>11.363149</v>
      </c>
      <c r="O963">
        <v>10.765822</v>
      </c>
      <c r="P963">
        <v>10.277685999999999</v>
      </c>
      <c r="Q963">
        <v>10.995367999999999</v>
      </c>
      <c r="R963">
        <v>11.912687999999999</v>
      </c>
      <c r="S963">
        <v>11.570247</v>
      </c>
      <c r="T963">
        <v>11.528263000000001</v>
      </c>
      <c r="U963">
        <v>27.183133999999999</v>
      </c>
      <c r="V963">
        <v>29.969028999999999</v>
      </c>
      <c r="W963">
        <v>29.511987999999999</v>
      </c>
      <c r="X963">
        <v>28.133457</v>
      </c>
      <c r="Y963">
        <v>27.814230999999999</v>
      </c>
      <c r="Z963">
        <v>27.721374999999998</v>
      </c>
      <c r="AA963">
        <v>27.823159</v>
      </c>
      <c r="AB963">
        <v>24.550446999999998</v>
      </c>
      <c r="AC963">
        <v>30.661035999999999</v>
      </c>
      <c r="AD963">
        <v>27.008538999999999</v>
      </c>
      <c r="AE963">
        <v>33.215921000000002</v>
      </c>
      <c r="AF963">
        <v>24.925903999999999</v>
      </c>
      <c r="AG963">
        <v>34.068277999999999</v>
      </c>
      <c r="AH963">
        <v>32.729463000000003</v>
      </c>
      <c r="AI963">
        <v>34.284312</v>
      </c>
      <c r="AJ963">
        <v>35.924723</v>
      </c>
      <c r="AK963">
        <v>6.6121509999999999</v>
      </c>
      <c r="AL963">
        <v>14.180289999999999</v>
      </c>
      <c r="AM963">
        <v>4.021725</v>
      </c>
      <c r="AN963">
        <v>14.221031999999999</v>
      </c>
      <c r="AO963">
        <v>5.1263120000000004</v>
      </c>
      <c r="AP963">
        <v>16.337275000000002</v>
      </c>
      <c r="AQ963">
        <v>4.9759169999999999</v>
      </c>
      <c r="AR963">
        <v>14.56424</v>
      </c>
      <c r="AS963">
        <v>6.0939240000000003</v>
      </c>
      <c r="AT963">
        <v>14.188209000000001</v>
      </c>
      <c r="AU963">
        <v>6.0843740000000004</v>
      </c>
      <c r="AV963">
        <v>13.626213999999999</v>
      </c>
      <c r="AW963">
        <v>5.1576139999999997</v>
      </c>
      <c r="AX963">
        <v>11.929138999999999</v>
      </c>
      <c r="AY963">
        <v>3.9205009999999998</v>
      </c>
      <c r="AZ963">
        <v>11.867393</v>
      </c>
      <c r="BA963">
        <v>5.0737209999999999</v>
      </c>
      <c r="BB963">
        <v>13.193001000000001</v>
      </c>
      <c r="BC963">
        <v>4.7916270000000001</v>
      </c>
      <c r="BD963">
        <v>13.580909999999999</v>
      </c>
      <c r="BE963">
        <v>5.075088</v>
      </c>
      <c r="BF963">
        <v>13.276899</v>
      </c>
      <c r="BG963">
        <v>4.9031269999999996</v>
      </c>
      <c r="BH963">
        <v>10.710827</v>
      </c>
      <c r="BI963">
        <v>4.7627819999999996</v>
      </c>
      <c r="BJ963">
        <v>10.477259</v>
      </c>
      <c r="BK963">
        <v>2.5934529999999998</v>
      </c>
      <c r="BL963">
        <v>7.4444270000000001</v>
      </c>
      <c r="BM963">
        <v>2.5506519999999999</v>
      </c>
      <c r="BN963">
        <v>8.2008209999999995</v>
      </c>
      <c r="BO963">
        <v>3.51247</v>
      </c>
      <c r="BP963">
        <v>8.2418969999999998</v>
      </c>
      <c r="BQ963">
        <v>4.9232519999999997</v>
      </c>
      <c r="BR963">
        <v>8.1504390000000004</v>
      </c>
      <c r="BS963">
        <v>4.5946350000000002</v>
      </c>
      <c r="BT963">
        <v>9.1972149999999999</v>
      </c>
      <c r="BU963">
        <v>4.2017670000000003</v>
      </c>
      <c r="BV963">
        <v>8.3065359999999995</v>
      </c>
      <c r="BW963">
        <v>1.7152339999999999</v>
      </c>
      <c r="BX963">
        <v>6.6197379999999999</v>
      </c>
      <c r="BY963">
        <v>3.574897</v>
      </c>
      <c r="BZ963">
        <v>6.0961350000000003</v>
      </c>
      <c r="CA963">
        <v>4.7607499999999998</v>
      </c>
      <c r="CB963">
        <v>5.9427500000000002</v>
      </c>
      <c r="CC963">
        <v>4.7416939999999999</v>
      </c>
      <c r="CD963">
        <v>6.3320790000000002</v>
      </c>
      <c r="CE963">
        <v>4.847194</v>
      </c>
      <c r="CF963">
        <v>8.1956600000000002</v>
      </c>
      <c r="CG963">
        <v>4.1017020000000004</v>
      </c>
      <c r="CH963">
        <v>6.7646750000000004</v>
      </c>
      <c r="CI963">
        <v>1.8124929999999999</v>
      </c>
      <c r="CJ963">
        <v>4.7919419999999997</v>
      </c>
      <c r="CK963">
        <v>2.707344</v>
      </c>
      <c r="CL963">
        <v>5.5925630000000002</v>
      </c>
      <c r="CM963">
        <v>3.028438</v>
      </c>
      <c r="CN963">
        <v>5.3031899999999998</v>
      </c>
      <c r="CO963">
        <v>4.5648439999999999</v>
      </c>
      <c r="CP963">
        <v>6.1056840000000001</v>
      </c>
      <c r="CQ963">
        <v>4.3215479999999999</v>
      </c>
      <c r="CR963">
        <v>7.6700600000000003</v>
      </c>
      <c r="CS963">
        <v>3.7603930000000001</v>
      </c>
      <c r="CT963">
        <v>7.6387859999999996</v>
      </c>
      <c r="CU963">
        <v>1.849532</v>
      </c>
      <c r="CV963">
        <v>4.6572509999999996</v>
      </c>
      <c r="CW963">
        <v>3.247287</v>
      </c>
      <c r="CX963">
        <v>5.119364</v>
      </c>
      <c r="CY963">
        <v>4.2715699999999996</v>
      </c>
      <c r="CZ963">
        <v>6.2577160000000003</v>
      </c>
      <c r="DA963">
        <v>4.5233249999999998</v>
      </c>
      <c r="DB963">
        <v>5.8550560000000003</v>
      </c>
      <c r="DC963">
        <v>4.999015</v>
      </c>
      <c r="DD963">
        <v>7.7595340000000004</v>
      </c>
      <c r="DE963">
        <v>74.822693999999998</v>
      </c>
      <c r="DF963">
        <v>75.150287000000006</v>
      </c>
      <c r="DG963">
        <v>74.218120999999996</v>
      </c>
      <c r="DH963">
        <v>74.368198000000007</v>
      </c>
      <c r="DI963">
        <v>73.536119999999997</v>
      </c>
      <c r="DJ963">
        <v>73.459530000000001</v>
      </c>
      <c r="DK963">
        <v>75.050844999999995</v>
      </c>
      <c r="DL963">
        <v>76.393573000000004</v>
      </c>
      <c r="DM963">
        <v>74.174587000000002</v>
      </c>
      <c r="DN963">
        <v>75.151132000000004</v>
      </c>
      <c r="DO963">
        <v>73.650122999999994</v>
      </c>
      <c r="DP963">
        <v>73.401742999999996</v>
      </c>
      <c r="DQ963">
        <v>126.266597</v>
      </c>
      <c r="DR963">
        <v>118.04427</v>
      </c>
      <c r="DS963">
        <v>133.12491700000001</v>
      </c>
      <c r="DT963">
        <v>33.180121999999997</v>
      </c>
      <c r="DU963">
        <v>123.844731</v>
      </c>
      <c r="DV963">
        <v>33.410946000000003</v>
      </c>
      <c r="DW963">
        <v>124.454498</v>
      </c>
      <c r="DX963">
        <v>30.852350000000001</v>
      </c>
      <c r="DY963">
        <v>130.50269700000001</v>
      </c>
      <c r="DZ963">
        <v>118.51</v>
      </c>
      <c r="EA963">
        <v>6.5540000000000003</v>
      </c>
      <c r="EB963">
        <v>769.9</v>
      </c>
      <c r="EC963">
        <v>119.76</v>
      </c>
      <c r="ED963">
        <v>6.5650000000000004</v>
      </c>
      <c r="EE963">
        <v>779.7</v>
      </c>
      <c r="EF963">
        <v>119.92</v>
      </c>
      <c r="EG963">
        <v>6.2809999999999997</v>
      </c>
      <c r="EH963">
        <v>744.9</v>
      </c>
      <c r="EI963">
        <v>119.339996</v>
      </c>
      <c r="EJ963">
        <v>2.649</v>
      </c>
      <c r="EK963">
        <v>316.10000600000001</v>
      </c>
      <c r="EL963">
        <v>21.462602</v>
      </c>
      <c r="EM963">
        <v>22.757424</v>
      </c>
      <c r="EN963">
        <v>27.334703999999999</v>
      </c>
      <c r="EO963">
        <v>11.266861</v>
      </c>
      <c r="EP963">
        <v>11.526888</v>
      </c>
      <c r="EQ963">
        <v>8.5900189999999998</v>
      </c>
      <c r="ER963">
        <v>77.096232999999998</v>
      </c>
      <c r="ES963">
        <v>77.407718000000003</v>
      </c>
      <c r="ET963">
        <v>80.444282999999999</v>
      </c>
      <c r="EU963">
        <v>6.6694240000000002</v>
      </c>
      <c r="EV963">
        <v>7589.6576969999996</v>
      </c>
      <c r="EW963">
        <v>7809.9319830000004</v>
      </c>
      <c r="EX963">
        <v>6710.0815519999996</v>
      </c>
      <c r="EY963">
        <v>4442.6704550000004</v>
      </c>
    </row>
    <row r="964" spans="1:155" x14ac:dyDescent="0.25">
      <c r="A964" s="741">
        <v>46246</v>
      </c>
      <c r="B964" s="740">
        <v>0.84820601851851851</v>
      </c>
      <c r="C964">
        <v>0</v>
      </c>
      <c r="D964">
        <v>1</v>
      </c>
      <c r="E964">
        <v>0</v>
      </c>
      <c r="F964">
        <v>72.962745999999996</v>
      </c>
      <c r="G964">
        <v>72.079464000000002</v>
      </c>
      <c r="H964">
        <v>63.061314000000003</v>
      </c>
      <c r="I964">
        <v>73.055008000000001</v>
      </c>
      <c r="J964">
        <v>74.509308000000004</v>
      </c>
      <c r="K964">
        <v>72.696760999999995</v>
      </c>
      <c r="L964">
        <v>71.266994999999994</v>
      </c>
      <c r="M964">
        <v>72.054486999999995</v>
      </c>
      <c r="N964">
        <v>11.314204</v>
      </c>
      <c r="O964">
        <v>10.763226</v>
      </c>
      <c r="P964">
        <v>10.458007</v>
      </c>
      <c r="Q964">
        <v>11.09407</v>
      </c>
      <c r="R964">
        <v>11.966319</v>
      </c>
      <c r="S964">
        <v>11.516241000000001</v>
      </c>
      <c r="T964">
        <v>11.555571</v>
      </c>
      <c r="U964">
        <v>27.407806000000001</v>
      </c>
      <c r="V964">
        <v>30.155956</v>
      </c>
      <c r="W964">
        <v>29.696285</v>
      </c>
      <c r="X964">
        <v>28.309871000000001</v>
      </c>
      <c r="Y964">
        <v>27.945077000000001</v>
      </c>
      <c r="Z964">
        <v>28.050863</v>
      </c>
      <c r="AA964">
        <v>28.117366000000001</v>
      </c>
      <c r="AB964">
        <v>25.016732000000001</v>
      </c>
      <c r="AC964">
        <v>31.141933000000002</v>
      </c>
      <c r="AD964">
        <v>27.444631999999999</v>
      </c>
      <c r="AE964">
        <v>33.784776999999998</v>
      </c>
      <c r="AF964">
        <v>25.233443000000001</v>
      </c>
      <c r="AG964">
        <v>34.560665</v>
      </c>
      <c r="AH964">
        <v>33.508212999999998</v>
      </c>
      <c r="AI964">
        <v>34.561259999999997</v>
      </c>
      <c r="AJ964">
        <v>36.473346999999997</v>
      </c>
      <c r="AK964">
        <v>6.6026040000000004</v>
      </c>
      <c r="AL964">
        <v>14.199991000000001</v>
      </c>
      <c r="AM964">
        <v>4.0981899999999998</v>
      </c>
      <c r="AN964">
        <v>14.205423</v>
      </c>
      <c r="AO964">
        <v>5.1648069999999997</v>
      </c>
      <c r="AP964">
        <v>16.349902</v>
      </c>
      <c r="AQ964">
        <v>5.0038749999999999</v>
      </c>
      <c r="AR964">
        <v>14.540929</v>
      </c>
      <c r="AS964">
        <v>6.1321430000000001</v>
      </c>
      <c r="AT964">
        <v>14.19064</v>
      </c>
      <c r="AU964">
        <v>6.0987359999999997</v>
      </c>
      <c r="AV964">
        <v>13.637254</v>
      </c>
      <c r="AW964">
        <v>5.1681530000000002</v>
      </c>
      <c r="AX964">
        <v>11.921415</v>
      </c>
      <c r="AY964">
        <v>3.914066</v>
      </c>
      <c r="AZ964">
        <v>11.882768</v>
      </c>
      <c r="BA964">
        <v>5.1020830000000004</v>
      </c>
      <c r="BB964">
        <v>13.191355</v>
      </c>
      <c r="BC964">
        <v>4.797301</v>
      </c>
      <c r="BD964">
        <v>13.567486000000001</v>
      </c>
      <c r="BE964">
        <v>5.0851699999999997</v>
      </c>
      <c r="BF964">
        <v>13.262843</v>
      </c>
      <c r="BG964">
        <v>4.9641159999999998</v>
      </c>
      <c r="BH964">
        <v>10.735777000000001</v>
      </c>
      <c r="BI964">
        <v>4.8085880000000003</v>
      </c>
      <c r="BJ964">
        <v>10.493776</v>
      </c>
      <c r="BK964">
        <v>2.6327090000000002</v>
      </c>
      <c r="BL964">
        <v>7.4683250000000001</v>
      </c>
      <c r="BM964">
        <v>2.5599970000000001</v>
      </c>
      <c r="BN964">
        <v>8.2197770000000006</v>
      </c>
      <c r="BO964">
        <v>3.5513180000000002</v>
      </c>
      <c r="BP964">
        <v>8.2672419999999995</v>
      </c>
      <c r="BQ964">
        <v>4.9349619999999996</v>
      </c>
      <c r="BR964">
        <v>8.1738359999999997</v>
      </c>
      <c r="BS964">
        <v>4.5800710000000002</v>
      </c>
      <c r="BT964">
        <v>9.2178419999999992</v>
      </c>
      <c r="BU964">
        <v>4.2294609999999997</v>
      </c>
      <c r="BV964">
        <v>8.3162669999999999</v>
      </c>
      <c r="BW964">
        <v>1.70801</v>
      </c>
      <c r="BX964">
        <v>6.610862</v>
      </c>
      <c r="BY964">
        <v>3.5563310000000001</v>
      </c>
      <c r="BZ964">
        <v>6.107818</v>
      </c>
      <c r="CA964">
        <v>4.7953919999999997</v>
      </c>
      <c r="CB964">
        <v>5.9489409999999996</v>
      </c>
      <c r="CC964">
        <v>4.7292990000000001</v>
      </c>
      <c r="CD964">
        <v>6.3471729999999997</v>
      </c>
      <c r="CE964">
        <v>4.8375529999999998</v>
      </c>
      <c r="CF964">
        <v>8.2085659999999994</v>
      </c>
      <c r="CG964">
        <v>4.1041249999999998</v>
      </c>
      <c r="CH964">
        <v>6.7909819999999996</v>
      </c>
      <c r="CI964">
        <v>1.7961450000000001</v>
      </c>
      <c r="CJ964">
        <v>4.7972260000000002</v>
      </c>
      <c r="CK964">
        <v>2.7128570000000001</v>
      </c>
      <c r="CL964">
        <v>5.6154609999999998</v>
      </c>
      <c r="CM964">
        <v>2.9989940000000002</v>
      </c>
      <c r="CN964">
        <v>5.3046920000000002</v>
      </c>
      <c r="CO964">
        <v>4.5590060000000001</v>
      </c>
      <c r="CP964">
        <v>6.1252019999999998</v>
      </c>
      <c r="CQ964">
        <v>4.3213800000000004</v>
      </c>
      <c r="CR964">
        <v>7.6689790000000002</v>
      </c>
      <c r="CS964">
        <v>3.7606839999999999</v>
      </c>
      <c r="CT964">
        <v>7.6540290000000004</v>
      </c>
      <c r="CU964">
        <v>1.8501639999999999</v>
      </c>
      <c r="CV964">
        <v>4.6523750000000001</v>
      </c>
      <c r="CW964">
        <v>3.2267679999999999</v>
      </c>
      <c r="CX964">
        <v>5.1398349999999997</v>
      </c>
      <c r="CY964">
        <v>4.287477</v>
      </c>
      <c r="CZ964">
        <v>6.2992059999999999</v>
      </c>
      <c r="DA964">
        <v>4.5470449999999998</v>
      </c>
      <c r="DB964">
        <v>5.8997950000000001</v>
      </c>
      <c r="DC964">
        <v>5.0282210000000003</v>
      </c>
      <c r="DD964">
        <v>7.8076439999999998</v>
      </c>
      <c r="DE964">
        <v>74.978724</v>
      </c>
      <c r="DF964">
        <v>75.261300000000006</v>
      </c>
      <c r="DG964">
        <v>74.382519000000002</v>
      </c>
      <c r="DH964">
        <v>74.478469000000004</v>
      </c>
      <c r="DI964">
        <v>73.694209999999998</v>
      </c>
      <c r="DJ964">
        <v>90.690151</v>
      </c>
      <c r="DK964">
        <v>75.144462000000004</v>
      </c>
      <c r="DL964">
        <v>76.500485999999995</v>
      </c>
      <c r="DM964">
        <v>74.329971999999998</v>
      </c>
      <c r="DN964">
        <v>75.106312000000003</v>
      </c>
      <c r="DO964">
        <v>73.906414999999996</v>
      </c>
      <c r="DP964">
        <v>73.715644999999995</v>
      </c>
      <c r="DQ964">
        <v>126.787606</v>
      </c>
      <c r="DR964">
        <v>118.555009</v>
      </c>
      <c r="DS964">
        <v>133.33303699999999</v>
      </c>
      <c r="DT964">
        <v>33.325856999999999</v>
      </c>
      <c r="DU964">
        <v>124.05291099999999</v>
      </c>
      <c r="DV964">
        <v>33.486462000000003</v>
      </c>
      <c r="DW964">
        <v>124.77055799999999</v>
      </c>
      <c r="DX964">
        <v>31.100861999999999</v>
      </c>
      <c r="DY964">
        <v>130.90894900000001</v>
      </c>
      <c r="DZ964">
        <v>118.32</v>
      </c>
      <c r="EA964">
        <v>6.56</v>
      </c>
      <c r="EB964">
        <v>769.3</v>
      </c>
      <c r="EC964">
        <v>119.69</v>
      </c>
      <c r="ED964">
        <v>6.5780000000000003</v>
      </c>
      <c r="EE964">
        <v>780.3</v>
      </c>
      <c r="EF964">
        <v>119.74</v>
      </c>
      <c r="EG964">
        <v>6.2969999999999997</v>
      </c>
      <c r="EH964">
        <v>745.8</v>
      </c>
      <c r="EI964">
        <v>119.290001</v>
      </c>
      <c r="EJ964">
        <v>2.649</v>
      </c>
      <c r="EK964">
        <v>316</v>
      </c>
      <c r="EL964">
        <v>22.077069000000002</v>
      </c>
      <c r="EM964">
        <v>22.949507000000001</v>
      </c>
      <c r="EN964">
        <v>27.592673999999999</v>
      </c>
      <c r="EO964">
        <v>11.431144</v>
      </c>
      <c r="EP964">
        <v>11.611753</v>
      </c>
      <c r="EQ964">
        <v>8.8806729999999998</v>
      </c>
      <c r="ER964">
        <v>77.202690000000004</v>
      </c>
      <c r="ES964">
        <v>77.568775000000002</v>
      </c>
      <c r="ET964">
        <v>80.644893999999994</v>
      </c>
      <c r="EU964">
        <v>6.6815199999999999</v>
      </c>
      <c r="EV964">
        <v>7602.4909530000004</v>
      </c>
      <c r="EW964">
        <v>7822.9394599999996</v>
      </c>
      <c r="EX964">
        <v>6722.501671</v>
      </c>
      <c r="EY964">
        <v>4447.9361730000001</v>
      </c>
    </row>
    <row r="965" spans="1:155" x14ac:dyDescent="0.25">
      <c r="A965" s="741">
        <v>46246</v>
      </c>
      <c r="B965" s="740">
        <v>0.84890046296296295</v>
      </c>
      <c r="C965">
        <v>0</v>
      </c>
      <c r="D965">
        <v>1</v>
      </c>
      <c r="E965">
        <v>0</v>
      </c>
      <c r="F965">
        <v>73.093038000000007</v>
      </c>
      <c r="G965">
        <v>72.053922</v>
      </c>
      <c r="H965">
        <v>63.155451999999997</v>
      </c>
      <c r="I965">
        <v>73.081736000000006</v>
      </c>
      <c r="J965">
        <v>74.562192999999994</v>
      </c>
      <c r="K965">
        <v>72.716723999999999</v>
      </c>
      <c r="L965">
        <v>71.353755000000007</v>
      </c>
      <c r="M965">
        <v>72.253895999999997</v>
      </c>
      <c r="N965">
        <v>11.45112</v>
      </c>
      <c r="O965">
        <v>11.071643</v>
      </c>
      <c r="P965">
        <v>10.599178</v>
      </c>
      <c r="Q965">
        <v>11.168203</v>
      </c>
      <c r="R965">
        <v>12.033099999999999</v>
      </c>
      <c r="S965">
        <v>11.768833000000001</v>
      </c>
      <c r="T965">
        <v>11.549009</v>
      </c>
      <c r="U965">
        <v>27.546472000000001</v>
      </c>
      <c r="V965">
        <v>30.437377000000001</v>
      </c>
      <c r="W965">
        <v>29.869875</v>
      </c>
      <c r="X965">
        <v>28.639323000000001</v>
      </c>
      <c r="Y965">
        <v>28.202650999999999</v>
      </c>
      <c r="Z965">
        <v>28.299941</v>
      </c>
      <c r="AA965">
        <v>28.395439</v>
      </c>
      <c r="AB965">
        <v>25.598400000000002</v>
      </c>
      <c r="AC965">
        <v>31.501749</v>
      </c>
      <c r="AD965">
        <v>27.850248000000001</v>
      </c>
      <c r="AE965">
        <v>34.355012000000002</v>
      </c>
      <c r="AF965">
        <v>25.650908999999999</v>
      </c>
      <c r="AG965">
        <v>35.048768000000003</v>
      </c>
      <c r="AH965">
        <v>35.697989999999997</v>
      </c>
      <c r="AI965">
        <v>35.290303000000002</v>
      </c>
      <c r="AJ965">
        <v>37.617089999999997</v>
      </c>
      <c r="AK965">
        <v>6.6675690000000003</v>
      </c>
      <c r="AL965">
        <v>14.21762</v>
      </c>
      <c r="AM965">
        <v>4.0986229999999999</v>
      </c>
      <c r="AN965">
        <v>14.236179</v>
      </c>
      <c r="AO965">
        <v>5.1649219999999998</v>
      </c>
      <c r="AP965">
        <v>16.354980999999999</v>
      </c>
      <c r="AQ965">
        <v>5.015911</v>
      </c>
      <c r="AR965">
        <v>14.595891999999999</v>
      </c>
      <c r="AS965">
        <v>6.111758</v>
      </c>
      <c r="AT965">
        <v>14.224985999999999</v>
      </c>
      <c r="AU965">
        <v>6.1366750000000003</v>
      </c>
      <c r="AV965">
        <v>13.670266</v>
      </c>
      <c r="AW965">
        <v>5.2064859999999999</v>
      </c>
      <c r="AX965">
        <v>11.951663</v>
      </c>
      <c r="AY965">
        <v>3.9460410000000001</v>
      </c>
      <c r="AZ965">
        <v>11.903200999999999</v>
      </c>
      <c r="BA965">
        <v>5.1057509999999997</v>
      </c>
      <c r="BB965">
        <v>13.216680999999999</v>
      </c>
      <c r="BC965">
        <v>4.8114619999999997</v>
      </c>
      <c r="BD965">
        <v>13.609109</v>
      </c>
      <c r="BE965">
        <v>5.1134209999999998</v>
      </c>
      <c r="BF965">
        <v>13.315245000000001</v>
      </c>
      <c r="BG965">
        <v>4.9630239999999999</v>
      </c>
      <c r="BH965">
        <v>10.791259</v>
      </c>
      <c r="BI965">
        <v>4.8058360000000002</v>
      </c>
      <c r="BJ965">
        <v>10.540940000000001</v>
      </c>
      <c r="BK965">
        <v>2.6353209999999998</v>
      </c>
      <c r="BL965">
        <v>7.5015289999999997</v>
      </c>
      <c r="BM965">
        <v>2.5635289999999999</v>
      </c>
      <c r="BN965">
        <v>8.2469680000000007</v>
      </c>
      <c r="BO965">
        <v>3.566748</v>
      </c>
      <c r="BP965">
        <v>8.2729820000000007</v>
      </c>
      <c r="BQ965">
        <v>4.953112</v>
      </c>
      <c r="BR965">
        <v>8.2068349999999999</v>
      </c>
      <c r="BS965">
        <v>4.6251720000000001</v>
      </c>
      <c r="BT965">
        <v>9.2726670000000002</v>
      </c>
      <c r="BU965">
        <v>4.2541869999999999</v>
      </c>
      <c r="BV965">
        <v>8.335369</v>
      </c>
      <c r="BW965">
        <v>1.719006</v>
      </c>
      <c r="BX965">
        <v>6.653359</v>
      </c>
      <c r="BY965">
        <v>3.5930469999999999</v>
      </c>
      <c r="BZ965">
        <v>6.1332769999999996</v>
      </c>
      <c r="CA965">
        <v>4.8782319999999997</v>
      </c>
      <c r="CB965">
        <v>5.9881419999999999</v>
      </c>
      <c r="CC965">
        <v>4.7592030000000003</v>
      </c>
      <c r="CD965">
        <v>6.3550380000000004</v>
      </c>
      <c r="CE965">
        <v>4.8894669999999998</v>
      </c>
      <c r="CF965">
        <v>8.2291340000000002</v>
      </c>
      <c r="CG965">
        <v>4.140428</v>
      </c>
      <c r="CH965">
        <v>6.7962930000000004</v>
      </c>
      <c r="CI965">
        <v>1.845726</v>
      </c>
      <c r="CJ965">
        <v>4.8204409999999998</v>
      </c>
      <c r="CK965">
        <v>2.7235260000000001</v>
      </c>
      <c r="CL965">
        <v>5.6091329999999999</v>
      </c>
      <c r="CM965">
        <v>3.0528900000000001</v>
      </c>
      <c r="CN965">
        <v>5.3253469999999998</v>
      </c>
      <c r="CO965">
        <v>4.6118009999999998</v>
      </c>
      <c r="CP965">
        <v>6.1454969999999998</v>
      </c>
      <c r="CQ965">
        <v>4.3642200000000004</v>
      </c>
      <c r="CR965">
        <v>7.7024739999999996</v>
      </c>
      <c r="CS965">
        <v>3.8099919999999998</v>
      </c>
      <c r="CT965">
        <v>7.6670499999999997</v>
      </c>
      <c r="CU965">
        <v>1.871129</v>
      </c>
      <c r="CV965">
        <v>4.6860980000000003</v>
      </c>
      <c r="CW965">
        <v>3.2780339999999999</v>
      </c>
      <c r="CX965">
        <v>5.1439890000000004</v>
      </c>
      <c r="CY965">
        <v>4.3389150000000001</v>
      </c>
      <c r="CZ965">
        <v>6.312506</v>
      </c>
      <c r="DA965">
        <v>4.6077529999999998</v>
      </c>
      <c r="DB965">
        <v>5.911842</v>
      </c>
      <c r="DC965">
        <v>5.0668769999999999</v>
      </c>
      <c r="DD965">
        <v>7.8074130000000004</v>
      </c>
      <c r="DE965">
        <v>75.121273000000002</v>
      </c>
      <c r="DF965">
        <v>75.313256999999993</v>
      </c>
      <c r="DG965">
        <v>74.664438000000004</v>
      </c>
      <c r="DH965">
        <v>74.522019999999998</v>
      </c>
      <c r="DI965">
        <v>73.861206999999993</v>
      </c>
      <c r="DJ965">
        <v>71.85651</v>
      </c>
      <c r="DK965">
        <v>75.216586000000007</v>
      </c>
      <c r="DL965">
        <v>76.567537000000002</v>
      </c>
      <c r="DM965">
        <v>74.520612999999997</v>
      </c>
      <c r="DN965">
        <v>75.179816000000002</v>
      </c>
      <c r="DO965">
        <v>73.990172999999999</v>
      </c>
      <c r="DP965">
        <v>73.832837999999995</v>
      </c>
      <c r="DQ965">
        <v>127.548186</v>
      </c>
      <c r="DR965">
        <v>118.755173</v>
      </c>
      <c r="DS965">
        <v>133.72954300000001</v>
      </c>
      <c r="DT965">
        <v>33.468676000000002</v>
      </c>
      <c r="DU965">
        <v>124.329221</v>
      </c>
      <c r="DV965">
        <v>33.560859999999998</v>
      </c>
      <c r="DW965">
        <v>125.03744</v>
      </c>
      <c r="DX965">
        <v>31.295677000000001</v>
      </c>
      <c r="DY965">
        <v>131.26495399999999</v>
      </c>
      <c r="DZ965">
        <v>118.19</v>
      </c>
      <c r="EA965">
        <v>6.569</v>
      </c>
      <c r="EB965">
        <v>771.2</v>
      </c>
      <c r="EC965">
        <v>119.74</v>
      </c>
      <c r="ED965">
        <v>6.593</v>
      </c>
      <c r="EE965">
        <v>782.7</v>
      </c>
      <c r="EF965">
        <v>119.75</v>
      </c>
      <c r="EG965">
        <v>6.3</v>
      </c>
      <c r="EH965">
        <v>748.1</v>
      </c>
      <c r="EI965">
        <v>119.25</v>
      </c>
      <c r="EJ965">
        <v>2.649</v>
      </c>
      <c r="EK965">
        <v>315.89999399999999</v>
      </c>
      <c r="EL965">
        <v>24.106216</v>
      </c>
      <c r="EM965">
        <v>23.595040000000001</v>
      </c>
      <c r="EN965">
        <v>28.509401</v>
      </c>
      <c r="EO965">
        <v>11.591773999999999</v>
      </c>
      <c r="EP965">
        <v>11.695263000000001</v>
      </c>
      <c r="EQ965">
        <v>9.1076890000000006</v>
      </c>
      <c r="ER965">
        <v>77.343805000000003</v>
      </c>
      <c r="ES965">
        <v>77.704564000000005</v>
      </c>
      <c r="ET965">
        <v>80.820353999999995</v>
      </c>
      <c r="EU965">
        <v>6.7089889999999999</v>
      </c>
      <c r="EV965">
        <v>7615.3093170000002</v>
      </c>
      <c r="EW965">
        <v>7835.9602910000003</v>
      </c>
      <c r="EX965">
        <v>6734.9452709999996</v>
      </c>
      <c r="EY965">
        <v>4457.229249</v>
      </c>
    </row>
    <row r="966" spans="1:155" x14ac:dyDescent="0.25">
      <c r="A966" s="741">
        <v>46246</v>
      </c>
      <c r="B966" s="740">
        <v>0.8495949074074074</v>
      </c>
      <c r="C966">
        <v>0</v>
      </c>
      <c r="D966">
        <v>1</v>
      </c>
      <c r="E966">
        <v>0</v>
      </c>
      <c r="F966">
        <v>73.337851999999998</v>
      </c>
      <c r="G966">
        <v>72.240979999999993</v>
      </c>
      <c r="H966">
        <v>63.359917000000003</v>
      </c>
      <c r="I966">
        <v>73.130250000000004</v>
      </c>
      <c r="J966">
        <v>74.592450999999997</v>
      </c>
      <c r="K966">
        <v>72.796175000000005</v>
      </c>
      <c r="L966">
        <v>71.390398000000005</v>
      </c>
      <c r="M966">
        <v>72.503620999999995</v>
      </c>
      <c r="N966">
        <v>11.573404999999999</v>
      </c>
      <c r="O966">
        <v>11.137631000000001</v>
      </c>
      <c r="P966">
        <v>10.693409000000001</v>
      </c>
      <c r="Q966">
        <v>11.193125</v>
      </c>
      <c r="R966">
        <v>12.011685999999999</v>
      </c>
      <c r="S966">
        <v>11.692456</v>
      </c>
      <c r="T966">
        <v>11.595549999999999</v>
      </c>
      <c r="U966">
        <v>27.790883999999998</v>
      </c>
      <c r="V966">
        <v>30.583649000000001</v>
      </c>
      <c r="W966">
        <v>30.092869</v>
      </c>
      <c r="X966">
        <v>28.782613999999999</v>
      </c>
      <c r="Y966">
        <v>28.478363000000002</v>
      </c>
      <c r="Z966">
        <v>28.491748999999999</v>
      </c>
      <c r="AA966">
        <v>28.807638000000001</v>
      </c>
      <c r="AB966">
        <v>26.000964</v>
      </c>
      <c r="AC966">
        <v>31.807566000000001</v>
      </c>
      <c r="AD966">
        <v>28.183132000000001</v>
      </c>
      <c r="AE966">
        <v>34.869528000000003</v>
      </c>
      <c r="AF966">
        <v>25.951246000000001</v>
      </c>
      <c r="AG966">
        <v>35.763536999999999</v>
      </c>
      <c r="AH966">
        <v>37.971877999999997</v>
      </c>
      <c r="AI966">
        <v>36.641047</v>
      </c>
      <c r="AJ966">
        <v>39.212294</v>
      </c>
      <c r="AK966">
        <v>6.7155639999999996</v>
      </c>
      <c r="AL966">
        <v>14.258100000000001</v>
      </c>
      <c r="AM966">
        <v>4.1585089999999996</v>
      </c>
      <c r="AN966">
        <v>14.276206</v>
      </c>
      <c r="AO966">
        <v>5.2064630000000003</v>
      </c>
      <c r="AP966">
        <v>16.368351000000001</v>
      </c>
      <c r="AQ966">
        <v>5.0487500000000001</v>
      </c>
      <c r="AR966">
        <v>14.601395</v>
      </c>
      <c r="AS966">
        <v>6.1699710000000003</v>
      </c>
      <c r="AT966">
        <v>14.228081</v>
      </c>
      <c r="AU966">
        <v>6.1778009999999997</v>
      </c>
      <c r="AV966">
        <v>13.714584</v>
      </c>
      <c r="AW966">
        <v>5.24878</v>
      </c>
      <c r="AX966">
        <v>11.990829</v>
      </c>
      <c r="AY966">
        <v>3.9874960000000002</v>
      </c>
      <c r="AZ966">
        <v>11.951368</v>
      </c>
      <c r="BA966">
        <v>5.1713480000000001</v>
      </c>
      <c r="BB966">
        <v>13.238364000000001</v>
      </c>
      <c r="BC966">
        <v>4.8343210000000001</v>
      </c>
      <c r="BD966">
        <v>13.622626</v>
      </c>
      <c r="BE966">
        <v>5.159389</v>
      </c>
      <c r="BF966">
        <v>13.308113000000001</v>
      </c>
      <c r="BG966">
        <v>4.9957029999999998</v>
      </c>
      <c r="BH966">
        <v>10.79448</v>
      </c>
      <c r="BI966">
        <v>4.8797180000000004</v>
      </c>
      <c r="BJ966">
        <v>10.567595000000001</v>
      </c>
      <c r="BK966">
        <v>2.6705670000000001</v>
      </c>
      <c r="BL966">
        <v>7.5059120000000004</v>
      </c>
      <c r="BM966">
        <v>2.5955569999999999</v>
      </c>
      <c r="BN966">
        <v>8.2666240000000002</v>
      </c>
      <c r="BO966">
        <v>3.5870000000000002</v>
      </c>
      <c r="BP966">
        <v>8.3140859999999996</v>
      </c>
      <c r="BQ966">
        <v>4.9765309999999996</v>
      </c>
      <c r="BR966">
        <v>8.2202570000000001</v>
      </c>
      <c r="BS966">
        <v>4.6487590000000001</v>
      </c>
      <c r="BT966">
        <v>9.3083989999999996</v>
      </c>
      <c r="BU966">
        <v>4.2749899999999998</v>
      </c>
      <c r="BV966">
        <v>8.3784069999999993</v>
      </c>
      <c r="BW966">
        <v>1.7546330000000001</v>
      </c>
      <c r="BX966">
        <v>6.6646200000000002</v>
      </c>
      <c r="BY966">
        <v>3.5970059999999999</v>
      </c>
      <c r="BZ966">
        <v>6.1472959999999999</v>
      </c>
      <c r="CA966">
        <v>4.9266740000000002</v>
      </c>
      <c r="CB966">
        <v>6.0058280000000002</v>
      </c>
      <c r="CC966">
        <v>4.7621029999999998</v>
      </c>
      <c r="CD966">
        <v>6.3776099999999998</v>
      </c>
      <c r="CE966">
        <v>4.915756</v>
      </c>
      <c r="CF966">
        <v>8.2848749999999995</v>
      </c>
      <c r="CG966">
        <v>4.1680380000000001</v>
      </c>
      <c r="CH966">
        <v>6.8180730000000001</v>
      </c>
      <c r="CI966">
        <v>1.8372599999999999</v>
      </c>
      <c r="CJ966">
        <v>4.828525</v>
      </c>
      <c r="CK966">
        <v>2.7475999999999998</v>
      </c>
      <c r="CL966">
        <v>5.6711270000000003</v>
      </c>
      <c r="CM966">
        <v>3.075113</v>
      </c>
      <c r="CN966">
        <v>5.3428259999999996</v>
      </c>
      <c r="CO966">
        <v>4.614617</v>
      </c>
      <c r="CP966">
        <v>6.182817</v>
      </c>
      <c r="CQ966">
        <v>4.4062279999999996</v>
      </c>
      <c r="CR966">
        <v>7.7424499999999998</v>
      </c>
      <c r="CS966">
        <v>3.8332009999999999</v>
      </c>
      <c r="CT966">
        <v>7.712879</v>
      </c>
      <c r="CU966">
        <v>1.8874089999999999</v>
      </c>
      <c r="CV966">
        <v>4.7091900000000004</v>
      </c>
      <c r="CW966">
        <v>3.2561209999999998</v>
      </c>
      <c r="CX966">
        <v>5.1644519999999998</v>
      </c>
      <c r="CY966">
        <v>4.3341570000000003</v>
      </c>
      <c r="CZ966">
        <v>6.3031860000000002</v>
      </c>
      <c r="DA966">
        <v>4.5731640000000002</v>
      </c>
      <c r="DB966">
        <v>5.9446370000000002</v>
      </c>
      <c r="DC966">
        <v>5.0946699999999998</v>
      </c>
      <c r="DD966">
        <v>7.8560780000000001</v>
      </c>
      <c r="DE966">
        <v>75.323369</v>
      </c>
      <c r="DF966">
        <v>75.416056999999995</v>
      </c>
      <c r="DG966">
        <v>74.609701999999999</v>
      </c>
      <c r="DH966">
        <v>74.692948999999999</v>
      </c>
      <c r="DI966">
        <v>74.074419000000006</v>
      </c>
      <c r="DJ966">
        <v>79.126586000000003</v>
      </c>
      <c r="DK966">
        <v>75.319260999999997</v>
      </c>
      <c r="DL966">
        <v>76.668611999999996</v>
      </c>
      <c r="DM966">
        <v>74.613479999999996</v>
      </c>
      <c r="DN966">
        <v>75.286432000000005</v>
      </c>
      <c r="DO966">
        <v>74.181504000000004</v>
      </c>
      <c r="DP966">
        <v>74.121039999999994</v>
      </c>
      <c r="DQ966">
        <v>128.50686999999999</v>
      </c>
      <c r="DR966">
        <v>119.413184</v>
      </c>
      <c r="DS966">
        <v>134.48195999999999</v>
      </c>
      <c r="DT966">
        <v>33.637008000000002</v>
      </c>
      <c r="DU966">
        <v>124.49881600000001</v>
      </c>
      <c r="DV966">
        <v>33.775987999999998</v>
      </c>
      <c r="DW966">
        <v>125.305294</v>
      </c>
      <c r="DX966">
        <v>31.561975</v>
      </c>
      <c r="DY966">
        <v>131.68491</v>
      </c>
      <c r="DZ966">
        <v>118.31</v>
      </c>
      <c r="EA966">
        <v>6.58</v>
      </c>
      <c r="EB966">
        <v>772.4</v>
      </c>
      <c r="EC966">
        <v>119.68</v>
      </c>
      <c r="ED966">
        <v>6.61</v>
      </c>
      <c r="EE966">
        <v>784.7</v>
      </c>
      <c r="EF966">
        <v>119.77</v>
      </c>
      <c r="EG966">
        <v>6.32</v>
      </c>
      <c r="EH966">
        <v>748.9</v>
      </c>
      <c r="EI966">
        <v>119.239998</v>
      </c>
      <c r="EJ966">
        <v>2.649</v>
      </c>
      <c r="EK966">
        <v>315.79998799999998</v>
      </c>
      <c r="EL966">
        <v>26.191241000000002</v>
      </c>
      <c r="EM966">
        <v>24.704853</v>
      </c>
      <c r="EN966">
        <v>29.795466000000001</v>
      </c>
      <c r="EO966">
        <v>11.780637</v>
      </c>
      <c r="EP966">
        <v>11.936194</v>
      </c>
      <c r="EQ966">
        <v>9.4168280000000006</v>
      </c>
      <c r="ER966">
        <v>77.430318</v>
      </c>
      <c r="ES966">
        <v>77.840654999999998</v>
      </c>
      <c r="ET966">
        <v>81.026929999999993</v>
      </c>
      <c r="EU966">
        <v>6.7355720000000003</v>
      </c>
      <c r="EV966">
        <v>7628.1689189999997</v>
      </c>
      <c r="EW966">
        <v>7849.0296669999998</v>
      </c>
      <c r="EX966">
        <v>6747.4242119999999</v>
      </c>
      <c r="EY966">
        <v>4462.4927049999997</v>
      </c>
    </row>
    <row r="967" spans="1:155" x14ac:dyDescent="0.25">
      <c r="A967" s="741">
        <v>46246</v>
      </c>
      <c r="B967" s="740">
        <v>0.85028935185185184</v>
      </c>
      <c r="C967">
        <v>57060</v>
      </c>
      <c r="D967">
        <v>0</v>
      </c>
      <c r="E967">
        <v>0</v>
      </c>
      <c r="F967">
        <v>73.488752000000005</v>
      </c>
      <c r="G967">
        <v>72.269193000000001</v>
      </c>
      <c r="H967">
        <v>63.362734000000003</v>
      </c>
      <c r="I967">
        <v>73.145683000000005</v>
      </c>
      <c r="J967">
        <v>74.621381</v>
      </c>
      <c r="K967">
        <v>72.837869999999995</v>
      </c>
      <c r="L967">
        <v>71.478688000000005</v>
      </c>
      <c r="M967">
        <v>72.728183999999999</v>
      </c>
      <c r="N967">
        <v>11.729101</v>
      </c>
      <c r="O967">
        <v>11.283875999999999</v>
      </c>
      <c r="P967">
        <v>10.887489</v>
      </c>
      <c r="Q967">
        <v>11.343140999999999</v>
      </c>
      <c r="R967">
        <v>12.008552999999999</v>
      </c>
      <c r="S967">
        <v>11.768801</v>
      </c>
      <c r="T967">
        <v>11.609144000000001</v>
      </c>
      <c r="U967">
        <v>28.014043000000001</v>
      </c>
      <c r="V967">
        <v>30.811292999999999</v>
      </c>
      <c r="W967">
        <v>30.279109999999999</v>
      </c>
      <c r="X967">
        <v>28.98237</v>
      </c>
      <c r="Y967">
        <v>28.593526000000001</v>
      </c>
      <c r="Z967">
        <v>28.793406000000001</v>
      </c>
      <c r="AA967">
        <v>29.013780000000001</v>
      </c>
      <c r="AB967">
        <v>26.456788</v>
      </c>
      <c r="AC967">
        <v>32.202905999999999</v>
      </c>
      <c r="AD967">
        <v>28.506537999999999</v>
      </c>
      <c r="AE967">
        <v>35.177562999999999</v>
      </c>
      <c r="AF967">
        <v>26.369007</v>
      </c>
      <c r="AG967">
        <v>36.242579999999997</v>
      </c>
      <c r="AH967">
        <v>40.659610999999998</v>
      </c>
      <c r="AI967">
        <v>38.346055999999997</v>
      </c>
      <c r="AJ967">
        <v>43.58623</v>
      </c>
      <c r="AK967">
        <v>6.7385219999999997</v>
      </c>
      <c r="AL967">
        <v>14.279823</v>
      </c>
      <c r="AM967">
        <v>4.1764099999999997</v>
      </c>
      <c r="AN967">
        <v>14.297022999999999</v>
      </c>
      <c r="AO967">
        <v>5.2366010000000003</v>
      </c>
      <c r="AP967">
        <v>16.391259000000002</v>
      </c>
      <c r="AQ967">
        <v>5.0807279999999997</v>
      </c>
      <c r="AR967">
        <v>14.635304</v>
      </c>
      <c r="AS967">
        <v>6.1758980000000001</v>
      </c>
      <c r="AT967">
        <v>14.268362</v>
      </c>
      <c r="AU967">
        <v>6.2020559999999998</v>
      </c>
      <c r="AV967">
        <v>13.748098000000001</v>
      </c>
      <c r="AW967">
        <v>5.2832350000000003</v>
      </c>
      <c r="AX967">
        <v>12.038119999999999</v>
      </c>
      <c r="AY967">
        <v>4.0178820000000002</v>
      </c>
      <c r="AZ967">
        <v>11.962944</v>
      </c>
      <c r="BA967">
        <v>5.1775359999999999</v>
      </c>
      <c r="BB967">
        <v>13.277336999999999</v>
      </c>
      <c r="BC967">
        <v>4.8677970000000004</v>
      </c>
      <c r="BD967">
        <v>13.656143999999999</v>
      </c>
      <c r="BE967">
        <v>5.1668010000000004</v>
      </c>
      <c r="BF967">
        <v>13.331302000000001</v>
      </c>
      <c r="BG967">
        <v>5.0411760000000001</v>
      </c>
      <c r="BH967">
        <v>10.84882</v>
      </c>
      <c r="BI967">
        <v>4.9042529999999998</v>
      </c>
      <c r="BJ967">
        <v>10.608148999999999</v>
      </c>
      <c r="BK967">
        <v>2.6738580000000001</v>
      </c>
      <c r="BL967">
        <v>7.5594349999999997</v>
      </c>
      <c r="BM967">
        <v>2.620018</v>
      </c>
      <c r="BN967">
        <v>8.2874490000000005</v>
      </c>
      <c r="BO967">
        <v>3.610725</v>
      </c>
      <c r="BP967">
        <v>8.3449489999999997</v>
      </c>
      <c r="BQ967">
        <v>4.9910360000000003</v>
      </c>
      <c r="BR967">
        <v>8.2602089999999997</v>
      </c>
      <c r="BS967">
        <v>4.6696499999999999</v>
      </c>
      <c r="BT967">
        <v>9.3560350000000003</v>
      </c>
      <c r="BU967">
        <v>4.3168759999999997</v>
      </c>
      <c r="BV967">
        <v>8.381259</v>
      </c>
      <c r="BW967">
        <v>1.7473749999999999</v>
      </c>
      <c r="BX967">
        <v>6.6950510000000003</v>
      </c>
      <c r="BY967">
        <v>3.6068989999999999</v>
      </c>
      <c r="BZ967">
        <v>6.1719229999999996</v>
      </c>
      <c r="CA967">
        <v>4.987114</v>
      </c>
      <c r="CB967">
        <v>6.0336639999999999</v>
      </c>
      <c r="CC967">
        <v>4.7813809999999997</v>
      </c>
      <c r="CD967">
        <v>6.4027909999999997</v>
      </c>
      <c r="CE967">
        <v>4.9208119999999997</v>
      </c>
      <c r="CF967">
        <v>8.3126080000000009</v>
      </c>
      <c r="CG967">
        <v>4.1986939999999997</v>
      </c>
      <c r="CH967">
        <v>6.8431329999999999</v>
      </c>
      <c r="CI967">
        <v>1.8634280000000001</v>
      </c>
      <c r="CJ967">
        <v>4.8481540000000001</v>
      </c>
      <c r="CK967">
        <v>2.748532</v>
      </c>
      <c r="CL967">
        <v>5.6812170000000002</v>
      </c>
      <c r="CM967">
        <v>3.096279</v>
      </c>
      <c r="CN967">
        <v>5.3638029999999999</v>
      </c>
      <c r="CO967">
        <v>4.6301110000000003</v>
      </c>
      <c r="CP967">
        <v>6.1962330000000003</v>
      </c>
      <c r="CQ967">
        <v>4.4091240000000003</v>
      </c>
      <c r="CR967">
        <v>7.7562930000000003</v>
      </c>
      <c r="CS967">
        <v>3.825993</v>
      </c>
      <c r="CT967">
        <v>7.7312979999999998</v>
      </c>
      <c r="CU967">
        <v>1.8732789999999999</v>
      </c>
      <c r="CV967">
        <v>4.7130109999999998</v>
      </c>
      <c r="CW967">
        <v>3.2696040000000002</v>
      </c>
      <c r="CX967">
        <v>5.1744260000000004</v>
      </c>
      <c r="CY967">
        <v>4.3482750000000001</v>
      </c>
      <c r="CZ967">
        <v>6.3364839999999996</v>
      </c>
      <c r="DA967">
        <v>4.6287929999999999</v>
      </c>
      <c r="DB967">
        <v>5.9804639999999996</v>
      </c>
      <c r="DC967">
        <v>5.1163290000000003</v>
      </c>
      <c r="DD967">
        <v>7.8697759999999999</v>
      </c>
      <c r="DE967">
        <v>75.404857000000007</v>
      </c>
      <c r="DF967">
        <v>75.527603999999997</v>
      </c>
      <c r="DG967">
        <v>74.747974999999997</v>
      </c>
      <c r="DH967">
        <v>74.838391000000001</v>
      </c>
      <c r="DI967">
        <v>74.193222000000006</v>
      </c>
      <c r="DJ967">
        <v>76.539505000000005</v>
      </c>
      <c r="DK967">
        <v>75.412558000000004</v>
      </c>
      <c r="DL967">
        <v>76.797625999999994</v>
      </c>
      <c r="DM967">
        <v>74.777028999999999</v>
      </c>
      <c r="DN967">
        <v>75.411085</v>
      </c>
      <c r="DO967">
        <v>74.393822999999998</v>
      </c>
      <c r="DP967">
        <v>74.299132</v>
      </c>
      <c r="DQ967">
        <v>129.64614900000001</v>
      </c>
      <c r="DR967">
        <v>120.25010899999999</v>
      </c>
      <c r="DS967">
        <v>136.33816400000001</v>
      </c>
      <c r="DT967">
        <v>33.874926000000002</v>
      </c>
      <c r="DU967">
        <v>124.781346</v>
      </c>
      <c r="DV967">
        <v>33.999960000000002</v>
      </c>
      <c r="DW967">
        <v>125.672185</v>
      </c>
      <c r="DX967">
        <v>31.997040999999999</v>
      </c>
      <c r="DY967">
        <v>131.92477400000001</v>
      </c>
      <c r="DZ967">
        <v>118.36</v>
      </c>
      <c r="EA967">
        <v>6.5960000000000001</v>
      </c>
      <c r="EB967">
        <v>773.9</v>
      </c>
      <c r="EC967">
        <v>119.63</v>
      </c>
      <c r="ED967">
        <v>6.6180000000000003</v>
      </c>
      <c r="EE967">
        <v>785.2</v>
      </c>
      <c r="EF967">
        <v>119.7</v>
      </c>
      <c r="EG967">
        <v>6.3280000000000003</v>
      </c>
      <c r="EH967">
        <v>751.6</v>
      </c>
      <c r="EI967">
        <v>119.25</v>
      </c>
      <c r="EJ967">
        <v>2.649</v>
      </c>
      <c r="EK967">
        <v>315.79998799999998</v>
      </c>
      <c r="EL967">
        <v>28.612884000000001</v>
      </c>
      <c r="EM967">
        <v>26.159884999999999</v>
      </c>
      <c r="EN967">
        <v>33.667233000000003</v>
      </c>
      <c r="EO967">
        <v>12.046727000000001</v>
      </c>
      <c r="EP967">
        <v>12.186171</v>
      </c>
      <c r="EQ967">
        <v>9.9189969999999992</v>
      </c>
      <c r="ER967">
        <v>77.574268000000004</v>
      </c>
      <c r="ES967">
        <v>78.026756000000006</v>
      </c>
      <c r="ET967">
        <v>81.144722999999999</v>
      </c>
      <c r="EU967">
        <v>6.7589639999999997</v>
      </c>
      <c r="EV967">
        <v>7641.0430960000003</v>
      </c>
      <c r="EW967">
        <v>7862.119506</v>
      </c>
      <c r="EX967">
        <v>6759.9252859999997</v>
      </c>
      <c r="EY967">
        <v>4467.7573620000003</v>
      </c>
    </row>
    <row r="968" spans="1:155" x14ac:dyDescent="0.25">
      <c r="A968" s="741">
        <v>46246</v>
      </c>
      <c r="B968" s="740">
        <v>0.85098379629629628</v>
      </c>
      <c r="C968">
        <v>57120</v>
      </c>
      <c r="D968">
        <v>0</v>
      </c>
      <c r="E968">
        <v>0</v>
      </c>
      <c r="F968">
        <v>73.680757</v>
      </c>
      <c r="G968">
        <v>72.302160999999998</v>
      </c>
      <c r="H968">
        <v>63.495829000000001</v>
      </c>
      <c r="I968">
        <v>73.173393000000004</v>
      </c>
      <c r="J968">
        <v>74.661720000000003</v>
      </c>
      <c r="K968">
        <v>72.870671000000002</v>
      </c>
      <c r="L968">
        <v>71.541179</v>
      </c>
      <c r="M968">
        <v>72.927363</v>
      </c>
      <c r="N968">
        <v>11.821812</v>
      </c>
      <c r="O968">
        <v>11.427079000000001</v>
      </c>
      <c r="P968">
        <v>10.973487</v>
      </c>
      <c r="Q968">
        <v>11.463721</v>
      </c>
      <c r="R968">
        <v>12.06184</v>
      </c>
      <c r="S968">
        <v>11.940166</v>
      </c>
      <c r="T968">
        <v>11.645743</v>
      </c>
      <c r="U968">
        <v>28.148197</v>
      </c>
      <c r="V968">
        <v>31.016351</v>
      </c>
      <c r="W968">
        <v>30.447223000000001</v>
      </c>
      <c r="X968">
        <v>29.247387</v>
      </c>
      <c r="Y968">
        <v>28.768143999999999</v>
      </c>
      <c r="Z968">
        <v>29.089333</v>
      </c>
      <c r="AA968">
        <v>29.32751</v>
      </c>
      <c r="AB968">
        <v>26.902021000000001</v>
      </c>
      <c r="AC968">
        <v>32.579070999999999</v>
      </c>
      <c r="AD968">
        <v>28.839936999999999</v>
      </c>
      <c r="AE968">
        <v>35.503002000000002</v>
      </c>
      <c r="AF968">
        <v>26.701996999999999</v>
      </c>
      <c r="AG968">
        <v>36.973739999999999</v>
      </c>
      <c r="AH968">
        <v>44.596359</v>
      </c>
      <c r="AI968">
        <v>39.927934</v>
      </c>
      <c r="AJ968">
        <v>52.914614</v>
      </c>
      <c r="AK968">
        <v>6.7842450000000003</v>
      </c>
      <c r="AL968">
        <v>14.3089</v>
      </c>
      <c r="AM968">
        <v>4.2068219999999998</v>
      </c>
      <c r="AN968">
        <v>14.309805000000001</v>
      </c>
      <c r="AO968">
        <v>5.2422079999999998</v>
      </c>
      <c r="AP968">
        <v>16.436505</v>
      </c>
      <c r="AQ968">
        <v>5.1046760000000004</v>
      </c>
      <c r="AR968">
        <v>14.630269</v>
      </c>
      <c r="AS968">
        <v>6.1872829999999999</v>
      </c>
      <c r="AT968">
        <v>14.2712</v>
      </c>
      <c r="AU968">
        <v>6.2186579999999996</v>
      </c>
      <c r="AV968">
        <v>13.736444000000001</v>
      </c>
      <c r="AW968">
        <v>5.3367550000000001</v>
      </c>
      <c r="AX968">
        <v>12.074787000000001</v>
      </c>
      <c r="AY968">
        <v>4.0512990000000002</v>
      </c>
      <c r="AZ968">
        <v>11.975129000000001</v>
      </c>
      <c r="BA968">
        <v>5.2058840000000002</v>
      </c>
      <c r="BB968">
        <v>13.288790000000001</v>
      </c>
      <c r="BC968">
        <v>4.8940630000000001</v>
      </c>
      <c r="BD968">
        <v>13.682086999999999</v>
      </c>
      <c r="BE968">
        <v>5.1781560000000004</v>
      </c>
      <c r="BF968">
        <v>13.371530999999999</v>
      </c>
      <c r="BG968">
        <v>5.0415279999999996</v>
      </c>
      <c r="BH968">
        <v>10.881485</v>
      </c>
      <c r="BI968">
        <v>4.943619</v>
      </c>
      <c r="BJ968">
        <v>10.631413999999999</v>
      </c>
      <c r="BK968">
        <v>2.685889</v>
      </c>
      <c r="BL968">
        <v>7.5709220000000004</v>
      </c>
      <c r="BM968">
        <v>2.6072000000000002</v>
      </c>
      <c r="BN968">
        <v>8.3272600000000008</v>
      </c>
      <c r="BO968">
        <v>3.6140509999999999</v>
      </c>
      <c r="BP968">
        <v>8.3861249999999998</v>
      </c>
      <c r="BQ968">
        <v>5.0076530000000004</v>
      </c>
      <c r="BR968">
        <v>8.2765950000000004</v>
      </c>
      <c r="BS968">
        <v>4.7127309999999998</v>
      </c>
      <c r="BT968">
        <v>9.3692060000000001</v>
      </c>
      <c r="BU968">
        <v>4.3408220000000002</v>
      </c>
      <c r="BV968">
        <v>8.4123629999999991</v>
      </c>
      <c r="BW968">
        <v>1.777865</v>
      </c>
      <c r="BX968">
        <v>6.6929509999999999</v>
      </c>
      <c r="BY968">
        <v>3.63144</v>
      </c>
      <c r="BZ968">
        <v>6.1942919999999999</v>
      </c>
      <c r="CA968">
        <v>5.0489550000000003</v>
      </c>
      <c r="CB968">
        <v>6.0285669999999998</v>
      </c>
      <c r="CC968">
        <v>4.8149860000000002</v>
      </c>
      <c r="CD968">
        <v>6.4184700000000001</v>
      </c>
      <c r="CE968">
        <v>4.9557869999999999</v>
      </c>
      <c r="CF968">
        <v>8.3329789999999999</v>
      </c>
      <c r="CG968">
        <v>4.1907240000000003</v>
      </c>
      <c r="CH968">
        <v>6.8513029999999997</v>
      </c>
      <c r="CI968">
        <v>1.875345</v>
      </c>
      <c r="CJ968">
        <v>4.8641459999999999</v>
      </c>
      <c r="CK968">
        <v>2.778559</v>
      </c>
      <c r="CL968">
        <v>5.6671370000000003</v>
      </c>
      <c r="CM968">
        <v>3.1157140000000001</v>
      </c>
      <c r="CN968">
        <v>5.3709709999999999</v>
      </c>
      <c r="CO968">
        <v>4.667567</v>
      </c>
      <c r="CP968">
        <v>6.1967749999999997</v>
      </c>
      <c r="CQ968">
        <v>4.4606089999999998</v>
      </c>
      <c r="CR968">
        <v>7.7760150000000001</v>
      </c>
      <c r="CS968">
        <v>3.8554759999999999</v>
      </c>
      <c r="CT968">
        <v>7.7539509999999998</v>
      </c>
      <c r="CU968">
        <v>1.926534</v>
      </c>
      <c r="CV968">
        <v>4.705946</v>
      </c>
      <c r="CW968">
        <v>3.320449</v>
      </c>
      <c r="CX968">
        <v>5.1748180000000001</v>
      </c>
      <c r="CY968">
        <v>4.3638139999999996</v>
      </c>
      <c r="CZ968">
        <v>6.3409940000000002</v>
      </c>
      <c r="DA968">
        <v>4.6229659999999999</v>
      </c>
      <c r="DB968">
        <v>5.9764809999999997</v>
      </c>
      <c r="DC968">
        <v>5.127929</v>
      </c>
      <c r="DD968">
        <v>7.906155</v>
      </c>
      <c r="DE968">
        <v>75.492108000000002</v>
      </c>
      <c r="DF968">
        <v>75.660291999999998</v>
      </c>
      <c r="DG968">
        <v>74.924718999999996</v>
      </c>
      <c r="DH968">
        <v>74.896415000000005</v>
      </c>
      <c r="DI968">
        <v>74.377781999999996</v>
      </c>
      <c r="DJ968">
        <v>89.994864000000007</v>
      </c>
      <c r="DK968">
        <v>75.572794000000002</v>
      </c>
      <c r="DL968">
        <v>76.907792999999998</v>
      </c>
      <c r="DM968">
        <v>74.891259000000005</v>
      </c>
      <c r="DN968">
        <v>75.398565000000005</v>
      </c>
      <c r="DO968">
        <v>74.639101999999994</v>
      </c>
      <c r="DP968">
        <v>74.360997999999995</v>
      </c>
      <c r="DQ968">
        <v>131.42712599999999</v>
      </c>
      <c r="DR968">
        <v>121.062856</v>
      </c>
      <c r="DS968">
        <v>140.597016</v>
      </c>
      <c r="DT968">
        <v>34.182141000000001</v>
      </c>
      <c r="DU968">
        <v>125.060571</v>
      </c>
      <c r="DV968">
        <v>34.194629999999997</v>
      </c>
      <c r="DW968">
        <v>125.88522399999999</v>
      </c>
      <c r="DX968">
        <v>32.715122000000001</v>
      </c>
      <c r="DY968">
        <v>132.23830699999999</v>
      </c>
      <c r="DZ968">
        <v>118.42</v>
      </c>
      <c r="EA968">
        <v>6.5979999999999999</v>
      </c>
      <c r="EB968">
        <v>773.3</v>
      </c>
      <c r="EC968">
        <v>119.64</v>
      </c>
      <c r="ED968">
        <v>6.6230000000000002</v>
      </c>
      <c r="EE968">
        <v>785.7</v>
      </c>
      <c r="EF968">
        <v>119.78</v>
      </c>
      <c r="EG968">
        <v>6.3449999999999998</v>
      </c>
      <c r="EH968">
        <v>752.2</v>
      </c>
      <c r="EI968">
        <v>119.239998</v>
      </c>
      <c r="EJ968">
        <v>2.65</v>
      </c>
      <c r="EK968">
        <v>315.89999399999999</v>
      </c>
      <c r="EL968">
        <v>32.207495000000002</v>
      </c>
      <c r="EM968">
        <v>27.525196000000001</v>
      </c>
      <c r="EN968">
        <v>42.174478999999998</v>
      </c>
      <c r="EO968">
        <v>12.388864</v>
      </c>
      <c r="EP968">
        <v>12.402737999999999</v>
      </c>
      <c r="EQ968">
        <v>10.740135</v>
      </c>
      <c r="ER968">
        <v>77.716323000000003</v>
      </c>
      <c r="ES968">
        <v>78.134653</v>
      </c>
      <c r="ET968">
        <v>81.298482000000007</v>
      </c>
      <c r="EU968">
        <v>6.7790419999999996</v>
      </c>
      <c r="EV968">
        <v>7653.9117919999999</v>
      </c>
      <c r="EW968">
        <v>7875.2201139999997</v>
      </c>
      <c r="EX968">
        <v>6772.4477669999997</v>
      </c>
      <c r="EY968">
        <v>4477.3262180000002</v>
      </c>
    </row>
    <row r="969" spans="1:155" x14ac:dyDescent="0.25">
      <c r="A969" s="741">
        <v>46246</v>
      </c>
      <c r="B969" s="740">
        <v>0.85167824074074072</v>
      </c>
      <c r="C969">
        <v>57180</v>
      </c>
      <c r="D969">
        <v>0</v>
      </c>
      <c r="E969">
        <v>0</v>
      </c>
      <c r="F969">
        <v>73.857493000000005</v>
      </c>
      <c r="G969">
        <v>72.360128000000003</v>
      </c>
      <c r="H969">
        <v>63.568108000000002</v>
      </c>
      <c r="I969">
        <v>73.210616999999999</v>
      </c>
      <c r="J969">
        <v>74.729303000000002</v>
      </c>
      <c r="K969">
        <v>72.936279999999996</v>
      </c>
      <c r="L969">
        <v>71.629284999999996</v>
      </c>
      <c r="M969">
        <v>73.185086999999996</v>
      </c>
      <c r="N969">
        <v>11.770638</v>
      </c>
      <c r="O969">
        <v>11.603039000000001</v>
      </c>
      <c r="P969">
        <v>11.161828</v>
      </c>
      <c r="Q969">
        <v>11.502382000000001</v>
      </c>
      <c r="R969">
        <v>12.182175000000001</v>
      </c>
      <c r="S969">
        <v>11.932945</v>
      </c>
      <c r="T969">
        <v>11.613329999999999</v>
      </c>
      <c r="U969">
        <v>28.297991</v>
      </c>
      <c r="V969">
        <v>31.182701999999999</v>
      </c>
      <c r="W969">
        <v>30.620747000000001</v>
      </c>
      <c r="X969">
        <v>29.483007000000001</v>
      </c>
      <c r="Y969">
        <v>28.983212000000002</v>
      </c>
      <c r="Z969">
        <v>29.416302999999999</v>
      </c>
      <c r="AA969">
        <v>29.552765000000001</v>
      </c>
      <c r="AB969">
        <v>27.329727999999999</v>
      </c>
      <c r="AC969">
        <v>32.814601000000003</v>
      </c>
      <c r="AD969">
        <v>29.12632</v>
      </c>
      <c r="AE969">
        <v>35.766179000000001</v>
      </c>
      <c r="AF969">
        <v>27.166992</v>
      </c>
      <c r="AG969">
        <v>37.025930000000002</v>
      </c>
      <c r="AH969">
        <v>52.545256999999999</v>
      </c>
      <c r="AI969">
        <v>42.502142999999997</v>
      </c>
      <c r="AJ969">
        <v>63.512810999999999</v>
      </c>
      <c r="AK969">
        <v>6.843045</v>
      </c>
      <c r="AL969">
        <v>14.347910000000001</v>
      </c>
      <c r="AM969">
        <v>4.2652109999999999</v>
      </c>
      <c r="AN969">
        <v>14.353341</v>
      </c>
      <c r="AO969">
        <v>5.2932730000000001</v>
      </c>
      <c r="AP969">
        <v>16.438041999999999</v>
      </c>
      <c r="AQ969">
        <v>5.1470409999999998</v>
      </c>
      <c r="AR969">
        <v>14.665521999999999</v>
      </c>
      <c r="AS969">
        <v>6.2508710000000001</v>
      </c>
      <c r="AT969">
        <v>14.286605</v>
      </c>
      <c r="AU969">
        <v>6.2836689999999997</v>
      </c>
      <c r="AV969">
        <v>13.775411999999999</v>
      </c>
      <c r="AW969">
        <v>5.3733659999999999</v>
      </c>
      <c r="AX969">
        <v>12.097884000000001</v>
      </c>
      <c r="AY969">
        <v>4.1003769999999999</v>
      </c>
      <c r="AZ969">
        <v>12.008792</v>
      </c>
      <c r="BA969">
        <v>5.2371220000000003</v>
      </c>
      <c r="BB969">
        <v>13.320983999999999</v>
      </c>
      <c r="BC969">
        <v>4.9348960000000002</v>
      </c>
      <c r="BD969">
        <v>13.685273</v>
      </c>
      <c r="BE969">
        <v>5.2193589999999999</v>
      </c>
      <c r="BF969">
        <v>13.406370000000001</v>
      </c>
      <c r="BG969">
        <v>5.1015379999999997</v>
      </c>
      <c r="BH969">
        <v>10.924747</v>
      </c>
      <c r="BI969">
        <v>4.9748700000000001</v>
      </c>
      <c r="BJ969">
        <v>10.668054</v>
      </c>
      <c r="BK969">
        <v>2.7096119999999999</v>
      </c>
      <c r="BL969">
        <v>7.6191420000000001</v>
      </c>
      <c r="BM969">
        <v>2.6553140000000002</v>
      </c>
      <c r="BN969">
        <v>8.3536319999999993</v>
      </c>
      <c r="BO969">
        <v>3.6640389999999998</v>
      </c>
      <c r="BP969">
        <v>8.4124949999999998</v>
      </c>
      <c r="BQ969">
        <v>5.0341529999999999</v>
      </c>
      <c r="BR969">
        <v>8.3070749999999993</v>
      </c>
      <c r="BS969">
        <v>4.7071300000000003</v>
      </c>
      <c r="BT969">
        <v>9.3987280000000002</v>
      </c>
      <c r="BU969">
        <v>4.3403289999999997</v>
      </c>
      <c r="BV969">
        <v>8.4442679999999992</v>
      </c>
      <c r="BW969">
        <v>1.7626250000000001</v>
      </c>
      <c r="BX969">
        <v>6.7253829999999999</v>
      </c>
      <c r="BY969">
        <v>3.607043</v>
      </c>
      <c r="BZ969">
        <v>6.2359439999999999</v>
      </c>
      <c r="CA969">
        <v>5.0915949999999999</v>
      </c>
      <c r="CB969">
        <v>6.0752649999999999</v>
      </c>
      <c r="CC969">
        <v>4.7932220000000001</v>
      </c>
      <c r="CD969">
        <v>6.4443469999999996</v>
      </c>
      <c r="CE969">
        <v>4.9762170000000001</v>
      </c>
      <c r="CF969">
        <v>8.3848660000000006</v>
      </c>
      <c r="CG969">
        <v>4.2204309999999996</v>
      </c>
      <c r="CH969">
        <v>6.885599</v>
      </c>
      <c r="CI969">
        <v>1.8850180000000001</v>
      </c>
      <c r="CJ969">
        <v>4.8719409999999996</v>
      </c>
      <c r="CK969">
        <v>2.7627100000000002</v>
      </c>
      <c r="CL969">
        <v>5.7012879999999999</v>
      </c>
      <c r="CM969">
        <v>3.1044710000000002</v>
      </c>
      <c r="CN969">
        <v>5.4084180000000002</v>
      </c>
      <c r="CO969">
        <v>4.6545870000000003</v>
      </c>
      <c r="CP969">
        <v>6.2395709999999998</v>
      </c>
      <c r="CQ969">
        <v>4.4631309999999997</v>
      </c>
      <c r="CR969">
        <v>7.8031860000000002</v>
      </c>
      <c r="CS969">
        <v>3.8851</v>
      </c>
      <c r="CT969">
        <v>7.7606799999999998</v>
      </c>
      <c r="CU969">
        <v>1.9015340000000001</v>
      </c>
      <c r="CV969">
        <v>4.7347239999999999</v>
      </c>
      <c r="CW969">
        <v>3.3056160000000001</v>
      </c>
      <c r="CX969">
        <v>5.178401</v>
      </c>
      <c r="CY969">
        <v>4.3853020000000003</v>
      </c>
      <c r="CZ969">
        <v>6.3358759999999998</v>
      </c>
      <c r="DA969">
        <v>4.6383650000000003</v>
      </c>
      <c r="DB969">
        <v>5.9854390000000004</v>
      </c>
      <c r="DC969">
        <v>5.1350639999999999</v>
      </c>
      <c r="DD969">
        <v>7.9361370000000004</v>
      </c>
      <c r="DE969">
        <v>76.592247</v>
      </c>
      <c r="DF969">
        <v>76.701858999999999</v>
      </c>
      <c r="DG969">
        <v>76.313935000000001</v>
      </c>
      <c r="DH969">
        <v>77.438851</v>
      </c>
      <c r="DI969">
        <v>89.660629999999998</v>
      </c>
      <c r="DJ969">
        <v>72.148024000000007</v>
      </c>
      <c r="DK969">
        <v>75.932794999999999</v>
      </c>
      <c r="DL969">
        <v>76.946897000000007</v>
      </c>
      <c r="DM969">
        <v>75.544459000000003</v>
      </c>
      <c r="DN969">
        <v>75.708083999999999</v>
      </c>
      <c r="DO969">
        <v>91.736061000000007</v>
      </c>
      <c r="DP969">
        <v>87.630634999999998</v>
      </c>
      <c r="DQ969">
        <v>134.57707199999999</v>
      </c>
      <c r="DR969">
        <v>122.455139</v>
      </c>
      <c r="DS969">
        <v>155.835137</v>
      </c>
      <c r="DT969">
        <v>34.951926</v>
      </c>
      <c r="DU969">
        <v>126.20837899999999</v>
      </c>
      <c r="DV969">
        <v>34.702393000000001</v>
      </c>
      <c r="DW969">
        <v>127.202433</v>
      </c>
      <c r="DX969">
        <v>25.882788999999999</v>
      </c>
      <c r="DY969">
        <v>182.50616500000001</v>
      </c>
      <c r="DZ969">
        <v>118.27</v>
      </c>
      <c r="EA969">
        <v>6.6239999999999997</v>
      </c>
      <c r="EB969">
        <v>777.8</v>
      </c>
      <c r="EC969">
        <v>119.61</v>
      </c>
      <c r="ED969">
        <v>6.649</v>
      </c>
      <c r="EE969">
        <v>789.1</v>
      </c>
      <c r="EF969">
        <v>119.64</v>
      </c>
      <c r="EG969">
        <v>6.2539999999999996</v>
      </c>
      <c r="EH969">
        <v>738.5</v>
      </c>
      <c r="EI969">
        <v>119.089996</v>
      </c>
      <c r="EJ969">
        <v>2.6480000000000001</v>
      </c>
      <c r="EK969">
        <v>315.29998799999998</v>
      </c>
      <c r="EL969">
        <v>39.306190000000001</v>
      </c>
      <c r="EM969">
        <v>29.537579000000001</v>
      </c>
      <c r="EN969">
        <v>61.005003000000002</v>
      </c>
      <c r="EO969">
        <v>13.239067</v>
      </c>
      <c r="EP969">
        <v>12.964563999999999</v>
      </c>
      <c r="EQ969">
        <v>2.5078079999999998</v>
      </c>
      <c r="ER969">
        <v>78.298090999999999</v>
      </c>
      <c r="ES969">
        <v>78.799121999999997</v>
      </c>
      <c r="ET969">
        <v>103.33796</v>
      </c>
      <c r="EU969">
        <v>6.8045640000000001</v>
      </c>
      <c r="EV969">
        <v>7666.8262969999996</v>
      </c>
      <c r="EW969">
        <v>7888.3406420000001</v>
      </c>
      <c r="EX969">
        <v>6784.8373449999999</v>
      </c>
      <c r="EY969">
        <v>4482.5894950000002</v>
      </c>
    </row>
    <row r="970" spans="1:155" x14ac:dyDescent="0.25">
      <c r="A970" s="741">
        <v>46246</v>
      </c>
      <c r="B970" s="740">
        <v>0.85237268518518516</v>
      </c>
      <c r="C970">
        <v>57240</v>
      </c>
      <c r="D970">
        <v>0</v>
      </c>
      <c r="E970">
        <v>0</v>
      </c>
      <c r="F970">
        <v>74.250443000000004</v>
      </c>
      <c r="G970">
        <v>72.447935000000001</v>
      </c>
      <c r="H970">
        <v>63.795108999999997</v>
      </c>
      <c r="I970">
        <v>73.252414000000002</v>
      </c>
      <c r="J970">
        <v>74.770601999999997</v>
      </c>
      <c r="K970">
        <v>72.965811000000002</v>
      </c>
      <c r="L970">
        <v>71.699691999999999</v>
      </c>
      <c r="M970">
        <v>73.421271000000004</v>
      </c>
      <c r="N970">
        <v>11.919548000000001</v>
      </c>
      <c r="O970">
        <v>11.635709</v>
      </c>
      <c r="P970">
        <v>11.287231</v>
      </c>
      <c r="Q970">
        <v>11.659001</v>
      </c>
      <c r="R970">
        <v>12.279199999999999</v>
      </c>
      <c r="S970">
        <v>11.963717000000001</v>
      </c>
      <c r="T970">
        <v>11.734082000000001</v>
      </c>
      <c r="U970">
        <v>28.491593000000002</v>
      </c>
      <c r="V970">
        <v>31.403669000000001</v>
      </c>
      <c r="W970">
        <v>30.791854000000001</v>
      </c>
      <c r="X970">
        <v>29.713963</v>
      </c>
      <c r="Y970">
        <v>29.191417999999999</v>
      </c>
      <c r="Z970">
        <v>29.536165</v>
      </c>
      <c r="AA970">
        <v>29.812182</v>
      </c>
      <c r="AB970">
        <v>27.536849</v>
      </c>
      <c r="AC970">
        <v>32.353766</v>
      </c>
      <c r="AD970">
        <v>29.440581999999999</v>
      </c>
      <c r="AE970">
        <v>35.974186000000003</v>
      </c>
      <c r="AF970">
        <v>27.339200000000002</v>
      </c>
      <c r="AG970">
        <v>36.053013</v>
      </c>
      <c r="AH970">
        <v>58.605257999999999</v>
      </c>
      <c r="AI970">
        <v>46.217779</v>
      </c>
      <c r="AJ970">
        <v>66.116327999999996</v>
      </c>
      <c r="AK970">
        <v>6.8794829999999996</v>
      </c>
      <c r="AL970">
        <v>14.369935999999999</v>
      </c>
      <c r="AM970">
        <v>4.2857159999999999</v>
      </c>
      <c r="AN970">
        <v>14.39166</v>
      </c>
      <c r="AO970">
        <v>5.3065920000000002</v>
      </c>
      <c r="AP970">
        <v>16.465153000000001</v>
      </c>
      <c r="AQ970">
        <v>5.1420250000000003</v>
      </c>
      <c r="AR970">
        <v>14.686097</v>
      </c>
      <c r="AS970">
        <v>6.2396479999999999</v>
      </c>
      <c r="AT970">
        <v>14.317353000000001</v>
      </c>
      <c r="AU970">
        <v>6.3129289999999996</v>
      </c>
      <c r="AV970">
        <v>13.828825999999999</v>
      </c>
      <c r="AW970">
        <v>5.393033</v>
      </c>
      <c r="AX970">
        <v>12.148232</v>
      </c>
      <c r="AY970">
        <v>4.1205400000000001</v>
      </c>
      <c r="AZ970">
        <v>12.030411000000001</v>
      </c>
      <c r="BA970">
        <v>5.2694929999999998</v>
      </c>
      <c r="BB970">
        <v>13.333643</v>
      </c>
      <c r="BC970">
        <v>4.9481640000000002</v>
      </c>
      <c r="BD970">
        <v>13.737787000000001</v>
      </c>
      <c r="BE970">
        <v>5.2436150000000001</v>
      </c>
      <c r="BF970">
        <v>13.415848</v>
      </c>
      <c r="BG970">
        <v>5.1198379999999997</v>
      </c>
      <c r="BH970">
        <v>10.969585</v>
      </c>
      <c r="BI970">
        <v>4.9971639999999997</v>
      </c>
      <c r="BJ970">
        <v>10.70552</v>
      </c>
      <c r="BK970">
        <v>2.7346309999999998</v>
      </c>
      <c r="BL970">
        <v>7.6567699999999999</v>
      </c>
      <c r="BM970">
        <v>2.6807949999999998</v>
      </c>
      <c r="BN970">
        <v>8.3921530000000004</v>
      </c>
      <c r="BO970">
        <v>3.6738810000000002</v>
      </c>
      <c r="BP970">
        <v>8.4469060000000002</v>
      </c>
      <c r="BQ970">
        <v>5.0540620000000001</v>
      </c>
      <c r="BR970">
        <v>8.3519100000000002</v>
      </c>
      <c r="BS970">
        <v>4.7388969999999997</v>
      </c>
      <c r="BT970">
        <v>9.4434930000000001</v>
      </c>
      <c r="BU970">
        <v>4.3674559999999998</v>
      </c>
      <c r="BV970">
        <v>8.4830950000000005</v>
      </c>
      <c r="BW970">
        <v>1.7907789999999999</v>
      </c>
      <c r="BX970">
        <v>6.7530140000000003</v>
      </c>
      <c r="BY970">
        <v>3.6265309999999999</v>
      </c>
      <c r="BZ970">
        <v>6.2661160000000002</v>
      </c>
      <c r="CA970">
        <v>5.1580360000000001</v>
      </c>
      <c r="CB970">
        <v>6.0999509999999999</v>
      </c>
      <c r="CC970">
        <v>4.8308809999999998</v>
      </c>
      <c r="CD970">
        <v>6.4777959999999997</v>
      </c>
      <c r="CE970">
        <v>5.0037770000000004</v>
      </c>
      <c r="CF970">
        <v>8.4138599999999997</v>
      </c>
      <c r="CG970">
        <v>4.2252710000000002</v>
      </c>
      <c r="CH970">
        <v>6.8974520000000004</v>
      </c>
      <c r="CI970">
        <v>1.913084</v>
      </c>
      <c r="CJ970">
        <v>4.9159319999999997</v>
      </c>
      <c r="CK970">
        <v>2.7719580000000001</v>
      </c>
      <c r="CL970">
        <v>5.7091219999999998</v>
      </c>
      <c r="CM970">
        <v>3.1284299999999998</v>
      </c>
      <c r="CN970">
        <v>5.4228730000000001</v>
      </c>
      <c r="CO970">
        <v>4.6635530000000003</v>
      </c>
      <c r="CP970">
        <v>6.2684129999999998</v>
      </c>
      <c r="CQ970">
        <v>4.4810359999999996</v>
      </c>
      <c r="CR970">
        <v>7.8342460000000003</v>
      </c>
      <c r="CS970">
        <v>3.88327</v>
      </c>
      <c r="CT970">
        <v>7.789828</v>
      </c>
      <c r="CU970">
        <v>1.8857900000000001</v>
      </c>
      <c r="CV970">
        <v>4.7584980000000003</v>
      </c>
      <c r="CW970">
        <v>3.286686</v>
      </c>
      <c r="CX970">
        <v>5.2202390000000003</v>
      </c>
      <c r="CY970">
        <v>4.4074540000000004</v>
      </c>
      <c r="CZ970">
        <v>6.3803879999999999</v>
      </c>
      <c r="DA970">
        <v>4.6535229999999999</v>
      </c>
      <c r="DB970">
        <v>6.023002</v>
      </c>
      <c r="DC970">
        <v>5.1800090000000001</v>
      </c>
      <c r="DD970">
        <v>7.9420479999999998</v>
      </c>
      <c r="DE970">
        <v>90.987485000000007</v>
      </c>
      <c r="DF970">
        <v>79.557839000000001</v>
      </c>
      <c r="DG970">
        <v>76.284873000000005</v>
      </c>
      <c r="DH970">
        <v>76.052025999999998</v>
      </c>
      <c r="DI970">
        <v>82.086625999999995</v>
      </c>
      <c r="DJ970">
        <v>77.755371999999994</v>
      </c>
      <c r="DK970">
        <v>99.346903999999995</v>
      </c>
      <c r="DL970">
        <v>90.765705999999994</v>
      </c>
      <c r="DM970">
        <v>76.404256000000004</v>
      </c>
      <c r="DN970">
        <v>76.540002999999999</v>
      </c>
      <c r="DO970">
        <v>86.933167999999995</v>
      </c>
      <c r="DP970">
        <v>78.080133000000004</v>
      </c>
      <c r="DQ970">
        <v>141.27695299999999</v>
      </c>
      <c r="DR970">
        <v>124.305531</v>
      </c>
      <c r="DS970">
        <v>131.364904</v>
      </c>
      <c r="DT970">
        <v>59.790078000000001</v>
      </c>
      <c r="DU970">
        <v>110.737675</v>
      </c>
      <c r="DV970">
        <v>35.285673000000003</v>
      </c>
      <c r="DW970">
        <v>128.13010700000001</v>
      </c>
      <c r="DX970">
        <v>63.464227999999999</v>
      </c>
      <c r="DY970">
        <v>81.160090999999994</v>
      </c>
      <c r="DZ970">
        <v>122.65</v>
      </c>
      <c r="EA970">
        <v>0</v>
      </c>
      <c r="EB970">
        <v>1.7</v>
      </c>
      <c r="EC970">
        <v>119.59</v>
      </c>
      <c r="ED970">
        <v>6.71</v>
      </c>
      <c r="EE970">
        <v>796.5</v>
      </c>
      <c r="EF970">
        <v>123.16</v>
      </c>
      <c r="EG970">
        <v>0</v>
      </c>
      <c r="EH970">
        <v>1.6</v>
      </c>
      <c r="EI970">
        <v>121.900002</v>
      </c>
      <c r="EJ970">
        <v>2.67</v>
      </c>
      <c r="EK970">
        <v>325.39999399999999</v>
      </c>
      <c r="EL970">
        <v>22.104251999999999</v>
      </c>
      <c r="EM970">
        <v>32.613194</v>
      </c>
      <c r="EN970">
        <v>26.693497000000001</v>
      </c>
      <c r="EO970">
        <v>36.501005999999997</v>
      </c>
      <c r="EP970">
        <v>13.604585</v>
      </c>
      <c r="EQ970">
        <v>39.422831000000002</v>
      </c>
      <c r="ER970">
        <v>70.143163999999999</v>
      </c>
      <c r="ES970">
        <v>79.264375999999999</v>
      </c>
      <c r="ET970">
        <v>52.215792</v>
      </c>
      <c r="EU970">
        <v>6.8297939999999997</v>
      </c>
      <c r="EV970">
        <v>7678.0333179999998</v>
      </c>
      <c r="EW970">
        <v>7901.5733060000002</v>
      </c>
      <c r="EX970">
        <v>6787.47775</v>
      </c>
      <c r="EY970">
        <v>4487.9025750000001</v>
      </c>
    </row>
    <row r="971" spans="1:155" x14ac:dyDescent="0.25">
      <c r="A971" s="741">
        <v>46246</v>
      </c>
      <c r="B971" s="740">
        <v>0.85306712962962961</v>
      </c>
      <c r="C971">
        <v>57300</v>
      </c>
      <c r="D971">
        <v>0</v>
      </c>
      <c r="E971">
        <v>0</v>
      </c>
      <c r="F971">
        <v>74.799626000000004</v>
      </c>
      <c r="G971">
        <v>72.591723999999999</v>
      </c>
      <c r="H971">
        <v>64.074329000000006</v>
      </c>
      <c r="I971">
        <v>73.297667000000004</v>
      </c>
      <c r="J971">
        <v>74.871118999999993</v>
      </c>
      <c r="K971">
        <v>73.014888999999997</v>
      </c>
      <c r="L971">
        <v>71.804406</v>
      </c>
      <c r="M971">
        <v>73.715738999999999</v>
      </c>
      <c r="N971">
        <v>11.979625</v>
      </c>
      <c r="O971">
        <v>11.764843000000001</v>
      </c>
      <c r="P971">
        <v>11.400069</v>
      </c>
      <c r="Q971">
        <v>11.679235</v>
      </c>
      <c r="R971">
        <v>12.417854999999999</v>
      </c>
      <c r="S971">
        <v>11.990299</v>
      </c>
      <c r="T971">
        <v>11.845833000000001</v>
      </c>
      <c r="U971">
        <v>28.617007999999998</v>
      </c>
      <c r="V971">
        <v>31.553063000000002</v>
      </c>
      <c r="W971">
        <v>30.972480999999998</v>
      </c>
      <c r="X971">
        <v>29.938378</v>
      </c>
      <c r="Y971">
        <v>29.345981999999999</v>
      </c>
      <c r="Z971">
        <v>29.754016</v>
      </c>
      <c r="AA971">
        <v>30.051400999999998</v>
      </c>
      <c r="AB971">
        <v>27.739128999999998</v>
      </c>
      <c r="AC971">
        <v>32.815012000000003</v>
      </c>
      <c r="AD971">
        <v>29.791080999999998</v>
      </c>
      <c r="AE971">
        <v>35.954259999999998</v>
      </c>
      <c r="AF971">
        <v>27.542370999999999</v>
      </c>
      <c r="AG971">
        <v>36.008290000000002</v>
      </c>
      <c r="AH971">
        <v>60.358055</v>
      </c>
      <c r="AI971">
        <v>51.627186000000002</v>
      </c>
      <c r="AJ971">
        <v>67.694109999999995</v>
      </c>
      <c r="AK971">
        <v>6.9140889999999997</v>
      </c>
      <c r="AL971">
        <v>14.418797</v>
      </c>
      <c r="AM971">
        <v>4.3407809999999998</v>
      </c>
      <c r="AN971">
        <v>14.406124999999999</v>
      </c>
      <c r="AO971">
        <v>5.350924</v>
      </c>
      <c r="AP971">
        <v>16.493466000000002</v>
      </c>
      <c r="AQ971">
        <v>5.1941620000000004</v>
      </c>
      <c r="AR971">
        <v>14.709362</v>
      </c>
      <c r="AS971">
        <v>6.2769170000000001</v>
      </c>
      <c r="AT971">
        <v>14.338009</v>
      </c>
      <c r="AU971">
        <v>6.3457150000000002</v>
      </c>
      <c r="AV971">
        <v>13.864440999999999</v>
      </c>
      <c r="AW971">
        <v>5.4322619999999997</v>
      </c>
      <c r="AX971">
        <v>12.191625</v>
      </c>
      <c r="AY971">
        <v>4.1639749999999998</v>
      </c>
      <c r="AZ971">
        <v>12.046543</v>
      </c>
      <c r="BA971">
        <v>5.3059479999999999</v>
      </c>
      <c r="BB971">
        <v>13.399642999999999</v>
      </c>
      <c r="BC971">
        <v>4.9851429999999999</v>
      </c>
      <c r="BD971">
        <v>13.758459</v>
      </c>
      <c r="BE971">
        <v>5.2723089999999999</v>
      </c>
      <c r="BF971">
        <v>13.451464</v>
      </c>
      <c r="BG971">
        <v>5.15083</v>
      </c>
      <c r="BH971">
        <v>10.993014000000001</v>
      </c>
      <c r="BI971">
        <v>5.0441799999999999</v>
      </c>
      <c r="BJ971">
        <v>10.739343999999999</v>
      </c>
      <c r="BK971">
        <v>2.7591869999999998</v>
      </c>
      <c r="BL971">
        <v>7.6637909999999998</v>
      </c>
      <c r="BM971">
        <v>2.6984520000000001</v>
      </c>
      <c r="BN971">
        <v>8.4158819999999999</v>
      </c>
      <c r="BO971">
        <v>3.7267190000000001</v>
      </c>
      <c r="BP971">
        <v>8.4952699999999997</v>
      </c>
      <c r="BQ971">
        <v>5.0751559999999998</v>
      </c>
      <c r="BR971">
        <v>8.3452889999999993</v>
      </c>
      <c r="BS971">
        <v>4.7863709999999999</v>
      </c>
      <c r="BT971">
        <v>9.4532849999999993</v>
      </c>
      <c r="BU971">
        <v>4.4088630000000002</v>
      </c>
      <c r="BV971">
        <v>8.4772630000000007</v>
      </c>
      <c r="BW971">
        <v>1.8212889999999999</v>
      </c>
      <c r="BX971">
        <v>6.7646059999999997</v>
      </c>
      <c r="BY971">
        <v>3.667583</v>
      </c>
      <c r="BZ971">
        <v>6.2716260000000004</v>
      </c>
      <c r="CA971">
        <v>5.192895</v>
      </c>
      <c r="CB971">
        <v>6.11416</v>
      </c>
      <c r="CC971">
        <v>4.8515009999999998</v>
      </c>
      <c r="CD971">
        <v>6.4791489999999996</v>
      </c>
      <c r="CE971">
        <v>5.036772</v>
      </c>
      <c r="CF971">
        <v>8.4363010000000003</v>
      </c>
      <c r="CG971">
        <v>4.2831979999999996</v>
      </c>
      <c r="CH971">
        <v>6.8970120000000001</v>
      </c>
      <c r="CI971">
        <v>1.911259</v>
      </c>
      <c r="CJ971">
        <v>4.9159499999999996</v>
      </c>
      <c r="CK971">
        <v>2.8032240000000002</v>
      </c>
      <c r="CL971">
        <v>5.7127670000000004</v>
      </c>
      <c r="CM971">
        <v>3.1651959999999999</v>
      </c>
      <c r="CN971">
        <v>5.4408289999999999</v>
      </c>
      <c r="CO971">
        <v>4.7053859999999998</v>
      </c>
      <c r="CP971">
        <v>6.2720419999999999</v>
      </c>
      <c r="CQ971">
        <v>4.5273510000000003</v>
      </c>
      <c r="CR971">
        <v>7.8387799999999999</v>
      </c>
      <c r="CS971">
        <v>3.897475</v>
      </c>
      <c r="CT971">
        <v>7.7928540000000002</v>
      </c>
      <c r="CU971">
        <v>1.912798</v>
      </c>
      <c r="CV971">
        <v>4.7431869999999998</v>
      </c>
      <c r="CW971">
        <v>3.337542</v>
      </c>
      <c r="CX971">
        <v>5.1936200000000001</v>
      </c>
      <c r="CY971">
        <v>4.4129300000000002</v>
      </c>
      <c r="CZ971">
        <v>6.3812730000000002</v>
      </c>
      <c r="DA971">
        <v>4.6711479999999996</v>
      </c>
      <c r="DB971">
        <v>6.0190720000000004</v>
      </c>
      <c r="DC971">
        <v>5.1742410000000003</v>
      </c>
      <c r="DD971">
        <v>7.9647449999999997</v>
      </c>
      <c r="DE971">
        <v>84.175804999999997</v>
      </c>
      <c r="DF971">
        <v>81.244269000000003</v>
      </c>
      <c r="DG971">
        <v>76.401165000000006</v>
      </c>
      <c r="DH971">
        <v>76.636868000000007</v>
      </c>
      <c r="DI971">
        <v>80.993476999999999</v>
      </c>
      <c r="DJ971">
        <v>78.268987999999993</v>
      </c>
      <c r="DK971">
        <v>90.926489000000004</v>
      </c>
      <c r="DL971">
        <v>80.461707000000004</v>
      </c>
      <c r="DM971">
        <v>76.381196000000003</v>
      </c>
      <c r="DN971">
        <v>76.741416999999998</v>
      </c>
      <c r="DO971">
        <v>84.262801999999994</v>
      </c>
      <c r="DP971">
        <v>74.838144999999997</v>
      </c>
      <c r="DQ971">
        <v>121.27956</v>
      </c>
      <c r="DR971">
        <v>126.404388</v>
      </c>
      <c r="DS971">
        <v>115.89811400000001</v>
      </c>
      <c r="DT971">
        <v>66.218044000000006</v>
      </c>
      <c r="DU971">
        <v>66.438481999999993</v>
      </c>
      <c r="DV971">
        <v>35.689785000000001</v>
      </c>
      <c r="DW971">
        <v>128.46093999999999</v>
      </c>
      <c r="DX971">
        <v>67.572040000000001</v>
      </c>
      <c r="DY971">
        <v>83.588747999999995</v>
      </c>
      <c r="DZ971">
        <v>122.75</v>
      </c>
      <c r="EA971">
        <v>0</v>
      </c>
      <c r="EB971">
        <v>1.7</v>
      </c>
      <c r="EC971">
        <v>119.66</v>
      </c>
      <c r="ED971">
        <v>6.7210000000000001</v>
      </c>
      <c r="EE971">
        <v>798.2</v>
      </c>
      <c r="EF971">
        <v>123.29</v>
      </c>
      <c r="EG971">
        <v>0</v>
      </c>
      <c r="EH971">
        <v>1.6</v>
      </c>
      <c r="EI971">
        <v>122.230003</v>
      </c>
      <c r="EJ971">
        <v>2.6739999999999999</v>
      </c>
      <c r="EK971">
        <v>326.79998799999998</v>
      </c>
      <c r="EL971">
        <v>18.811675999999999</v>
      </c>
      <c r="EM971">
        <v>37.582478999999999</v>
      </c>
      <c r="EN971">
        <v>25.1233</v>
      </c>
      <c r="EO971">
        <v>41.546379000000002</v>
      </c>
      <c r="EP971">
        <v>14.044707000000001</v>
      </c>
      <c r="EQ971">
        <v>42.570810000000002</v>
      </c>
      <c r="ER971">
        <v>41.714025999999997</v>
      </c>
      <c r="ES971">
        <v>79.429760999999999</v>
      </c>
      <c r="ET971">
        <v>53.831102000000001</v>
      </c>
      <c r="EU971">
        <v>6.8542059999999996</v>
      </c>
      <c r="EV971">
        <v>7678.0612620000002</v>
      </c>
      <c r="EW971">
        <v>7914.8522940000003</v>
      </c>
      <c r="EX971">
        <v>6787.5044170000001</v>
      </c>
      <c r="EY971">
        <v>4497.8631809999997</v>
      </c>
    </row>
    <row r="972" spans="1:155" x14ac:dyDescent="0.25">
      <c r="A972" s="741">
        <v>46246</v>
      </c>
      <c r="B972" s="740">
        <v>0.85376157407407405</v>
      </c>
      <c r="C972">
        <v>57360</v>
      </c>
      <c r="D972">
        <v>0</v>
      </c>
      <c r="E972">
        <v>0</v>
      </c>
      <c r="F972">
        <v>75.227337000000006</v>
      </c>
      <c r="G972">
        <v>72.840587999999997</v>
      </c>
      <c r="H972">
        <v>64.102391999999995</v>
      </c>
      <c r="I972">
        <v>73.364194999999995</v>
      </c>
      <c r="J972">
        <v>74.905418999999995</v>
      </c>
      <c r="K972">
        <v>73.072125999999997</v>
      </c>
      <c r="L972">
        <v>71.877538999999999</v>
      </c>
      <c r="M972">
        <v>73.981998000000004</v>
      </c>
      <c r="N972">
        <v>12.215590000000001</v>
      </c>
      <c r="O972">
        <v>11.851948</v>
      </c>
      <c r="P972">
        <v>11.528560000000001</v>
      </c>
      <c r="Q972">
        <v>11.732096</v>
      </c>
      <c r="R972">
        <v>12.655303</v>
      </c>
      <c r="S972">
        <v>12.019076</v>
      </c>
      <c r="T972">
        <v>11.889502</v>
      </c>
      <c r="U972">
        <v>28.775915000000001</v>
      </c>
      <c r="V972">
        <v>31.728062000000001</v>
      </c>
      <c r="W972">
        <v>31.187179</v>
      </c>
      <c r="X972">
        <v>30.117515000000001</v>
      </c>
      <c r="Y972">
        <v>29.529446</v>
      </c>
      <c r="Z972">
        <v>29.982023999999999</v>
      </c>
      <c r="AA972">
        <v>30.200026000000001</v>
      </c>
      <c r="AB972">
        <v>27.967759000000001</v>
      </c>
      <c r="AC972">
        <v>33.180042999999998</v>
      </c>
      <c r="AD972">
        <v>30.020066</v>
      </c>
      <c r="AE972">
        <v>35.854422</v>
      </c>
      <c r="AF972">
        <v>27.709610999999999</v>
      </c>
      <c r="AG972">
        <v>36.123683</v>
      </c>
      <c r="AH972">
        <v>63.029474</v>
      </c>
      <c r="AI972">
        <v>59.030220999999997</v>
      </c>
      <c r="AJ972">
        <v>69.361434000000003</v>
      </c>
      <c r="AK972">
        <v>6.9457269999999998</v>
      </c>
      <c r="AL972">
        <v>14.411935</v>
      </c>
      <c r="AM972">
        <v>4.3921140000000003</v>
      </c>
      <c r="AN972">
        <v>14.382517999999999</v>
      </c>
      <c r="AO972">
        <v>5.3624299999999998</v>
      </c>
      <c r="AP972">
        <v>16.470943999999999</v>
      </c>
      <c r="AQ972">
        <v>5.2015440000000002</v>
      </c>
      <c r="AR972">
        <v>14.711133</v>
      </c>
      <c r="AS972">
        <v>6.3057119999999998</v>
      </c>
      <c r="AT972">
        <v>14.338981</v>
      </c>
      <c r="AU972">
        <v>6.3686639999999999</v>
      </c>
      <c r="AV972">
        <v>13.856355000000001</v>
      </c>
      <c r="AW972">
        <v>5.4575950000000004</v>
      </c>
      <c r="AX972">
        <v>12.187214000000001</v>
      </c>
      <c r="AY972">
        <v>4.185683</v>
      </c>
      <c r="AZ972">
        <v>12.062093000000001</v>
      </c>
      <c r="BA972">
        <v>5.3257719999999997</v>
      </c>
      <c r="BB972">
        <v>13.383395</v>
      </c>
      <c r="BC972">
        <v>5.0191429999999997</v>
      </c>
      <c r="BD972">
        <v>13.743577999999999</v>
      </c>
      <c r="BE972">
        <v>5.2875639999999997</v>
      </c>
      <c r="BF972">
        <v>13.430294999999999</v>
      </c>
      <c r="BG972">
        <v>5.165171</v>
      </c>
      <c r="BH972">
        <v>11.019042000000001</v>
      </c>
      <c r="BI972">
        <v>5.0864789999999998</v>
      </c>
      <c r="BJ972">
        <v>10.759561</v>
      </c>
      <c r="BK972">
        <v>2.7805599999999999</v>
      </c>
      <c r="BL972">
        <v>7.6708499999999997</v>
      </c>
      <c r="BM972">
        <v>2.716145</v>
      </c>
      <c r="BN972">
        <v>8.4108800000000006</v>
      </c>
      <c r="BO972">
        <v>3.7391399999999999</v>
      </c>
      <c r="BP972">
        <v>8.4720189999999995</v>
      </c>
      <c r="BQ972">
        <v>5.1058919999999999</v>
      </c>
      <c r="BR972">
        <v>8.3947850000000006</v>
      </c>
      <c r="BS972">
        <v>4.7985119999999997</v>
      </c>
      <c r="BT972">
        <v>9.5113579999999995</v>
      </c>
      <c r="BU972">
        <v>4.4232370000000003</v>
      </c>
      <c r="BV972">
        <v>8.526681</v>
      </c>
      <c r="BW972">
        <v>1.819593</v>
      </c>
      <c r="BX972">
        <v>6.8332579999999998</v>
      </c>
      <c r="BY972">
        <v>3.674525</v>
      </c>
      <c r="BZ972">
        <v>6.2747820000000001</v>
      </c>
      <c r="CA972">
        <v>5.2437300000000002</v>
      </c>
      <c r="CB972">
        <v>6.1415800000000003</v>
      </c>
      <c r="CC972">
        <v>4.8777920000000003</v>
      </c>
      <c r="CD972">
        <v>6.5346590000000004</v>
      </c>
      <c r="CE972">
        <v>5.0493009999999998</v>
      </c>
      <c r="CF972">
        <v>8.4702179999999991</v>
      </c>
      <c r="CG972">
        <v>4.3012550000000003</v>
      </c>
      <c r="CH972">
        <v>6.9248580000000004</v>
      </c>
      <c r="CI972">
        <v>1.944839</v>
      </c>
      <c r="CJ972">
        <v>4.936998</v>
      </c>
      <c r="CK972">
        <v>2.8111929999999998</v>
      </c>
      <c r="CL972">
        <v>5.7564299999999999</v>
      </c>
      <c r="CM972">
        <v>3.159367</v>
      </c>
      <c r="CN972">
        <v>5.4666459999999999</v>
      </c>
      <c r="CO972">
        <v>4.7064579999999996</v>
      </c>
      <c r="CP972">
        <v>6.3118080000000001</v>
      </c>
      <c r="CQ972">
        <v>4.5507010000000001</v>
      </c>
      <c r="CR972">
        <v>7.8843920000000001</v>
      </c>
      <c r="CS972">
        <v>3.8997199999999999</v>
      </c>
      <c r="CT972">
        <v>7.8484150000000001</v>
      </c>
      <c r="CU972">
        <v>1.939824</v>
      </c>
      <c r="CV972">
        <v>4.7815669999999999</v>
      </c>
      <c r="CW972">
        <v>3.3599139999999998</v>
      </c>
      <c r="CX972">
        <v>5.2191229999999997</v>
      </c>
      <c r="CY972">
        <v>4.4485599999999996</v>
      </c>
      <c r="CZ972">
        <v>6.3788169999999997</v>
      </c>
      <c r="DA972">
        <v>4.6968079999999999</v>
      </c>
      <c r="DB972">
        <v>6.0437649999999996</v>
      </c>
      <c r="DC972">
        <v>5.2191349999999996</v>
      </c>
      <c r="DD972">
        <v>7.9802679999999997</v>
      </c>
      <c r="DE972">
        <v>83.237916999999996</v>
      </c>
      <c r="DF972">
        <v>81.413556</v>
      </c>
      <c r="DG972">
        <v>97.378020000000006</v>
      </c>
      <c r="DH972">
        <v>82.887642999999997</v>
      </c>
      <c r="DI972">
        <v>80.275565</v>
      </c>
      <c r="DJ972">
        <v>88.844435000000004</v>
      </c>
      <c r="DK972">
        <v>87.488696000000004</v>
      </c>
      <c r="DL972">
        <v>77.758165000000005</v>
      </c>
      <c r="DM972">
        <v>105.81651100000001</v>
      </c>
      <c r="DN972">
        <v>96.056000999999995</v>
      </c>
      <c r="DO972">
        <v>82.360545000000002</v>
      </c>
      <c r="DP972">
        <v>73.295845</v>
      </c>
      <c r="DQ972">
        <v>110.455887</v>
      </c>
      <c r="DR972">
        <v>142.593107</v>
      </c>
      <c r="DS972">
        <v>107.799421</v>
      </c>
      <c r="DT972">
        <v>67.264240999999998</v>
      </c>
      <c r="DU972">
        <v>67.458286000000001</v>
      </c>
      <c r="DV972">
        <v>41.054181999999997</v>
      </c>
      <c r="DW972">
        <v>191.252804</v>
      </c>
      <c r="DX972">
        <v>70.095617000000004</v>
      </c>
      <c r="DY972">
        <v>86.449022999999997</v>
      </c>
      <c r="DZ972">
        <v>122.82</v>
      </c>
      <c r="EA972">
        <v>0</v>
      </c>
      <c r="EB972">
        <v>1.7</v>
      </c>
      <c r="EC972">
        <v>119.46</v>
      </c>
      <c r="ED972">
        <v>7.5279999999999996</v>
      </c>
      <c r="EE972">
        <v>889.3</v>
      </c>
      <c r="EF972">
        <v>123.41</v>
      </c>
      <c r="EG972">
        <v>0</v>
      </c>
      <c r="EH972">
        <v>1.6</v>
      </c>
      <c r="EI972">
        <v>122.239998</v>
      </c>
      <c r="EJ972">
        <v>2.6720000000000002</v>
      </c>
      <c r="EK972">
        <v>326.60000600000001</v>
      </c>
      <c r="EL972">
        <v>20.690436999999999</v>
      </c>
      <c r="EM972">
        <v>39.381230000000002</v>
      </c>
      <c r="EN972">
        <v>24.914277999999999</v>
      </c>
      <c r="EO972">
        <v>42.339036999999998</v>
      </c>
      <c r="EP972">
        <v>19.648990999999999</v>
      </c>
      <c r="EQ972">
        <v>44.447156</v>
      </c>
      <c r="ER972">
        <v>42.485227999999999</v>
      </c>
      <c r="ES972">
        <v>106.73773300000001</v>
      </c>
      <c r="ET972">
        <v>55.696035000000002</v>
      </c>
      <c r="EU972">
        <v>6.8736249999999997</v>
      </c>
      <c r="EV972">
        <v>7678.0895959999998</v>
      </c>
      <c r="EW972">
        <v>7928.5613709999998</v>
      </c>
      <c r="EX972">
        <v>6787.5310829999999</v>
      </c>
      <c r="EY972">
        <v>4503.3049529999998</v>
      </c>
    </row>
    <row r="973" spans="1:155" x14ac:dyDescent="0.25">
      <c r="A973" s="741">
        <v>46246</v>
      </c>
      <c r="B973" s="740">
        <v>0.85445601851851849</v>
      </c>
      <c r="C973">
        <v>57420</v>
      </c>
      <c r="D973">
        <v>0</v>
      </c>
      <c r="E973">
        <v>0</v>
      </c>
      <c r="F973">
        <v>75.526841000000005</v>
      </c>
      <c r="G973">
        <v>72.869536999999994</v>
      </c>
      <c r="H973">
        <v>64.333577000000005</v>
      </c>
      <c r="I973">
        <v>73.410141999999993</v>
      </c>
      <c r="J973">
        <v>74.969869000000003</v>
      </c>
      <c r="K973">
        <v>73.114277999999999</v>
      </c>
      <c r="L973">
        <v>71.945864999999998</v>
      </c>
      <c r="M973">
        <v>74.226476000000005</v>
      </c>
      <c r="N973">
        <v>12.160162</v>
      </c>
      <c r="O973">
        <v>12.111138</v>
      </c>
      <c r="P973">
        <v>11.553492</v>
      </c>
      <c r="Q973">
        <v>11.863550999999999</v>
      </c>
      <c r="R973">
        <v>12.79748</v>
      </c>
      <c r="S973">
        <v>12.132324000000001</v>
      </c>
      <c r="T973">
        <v>11.946693</v>
      </c>
      <c r="U973">
        <v>28.982444000000001</v>
      </c>
      <c r="V973">
        <v>31.849626000000001</v>
      </c>
      <c r="W973">
        <v>31.345749999999999</v>
      </c>
      <c r="X973">
        <v>30.353280000000002</v>
      </c>
      <c r="Y973">
        <v>29.698212999999999</v>
      </c>
      <c r="Z973">
        <v>30.147185</v>
      </c>
      <c r="AA973">
        <v>30.325050999999998</v>
      </c>
      <c r="AB973">
        <v>28.206524999999999</v>
      </c>
      <c r="AC973">
        <v>33.256017</v>
      </c>
      <c r="AD973">
        <v>30.135090999999999</v>
      </c>
      <c r="AE973">
        <v>35.916435999999997</v>
      </c>
      <c r="AF973">
        <v>27.904250999999999</v>
      </c>
      <c r="AG973">
        <v>35.905805999999998</v>
      </c>
      <c r="AH973">
        <v>65.644317000000001</v>
      </c>
      <c r="AI973">
        <v>61.636591000000003</v>
      </c>
      <c r="AJ973">
        <v>71.133465000000001</v>
      </c>
      <c r="AK973">
        <v>7.0114219999999996</v>
      </c>
      <c r="AL973">
        <v>14.450022000000001</v>
      </c>
      <c r="AM973">
        <v>4.4032030000000004</v>
      </c>
      <c r="AN973">
        <v>14.444591000000001</v>
      </c>
      <c r="AO973">
        <v>5.376957</v>
      </c>
      <c r="AP973">
        <v>16.506015000000001</v>
      </c>
      <c r="AQ973">
        <v>5.2270760000000003</v>
      </c>
      <c r="AR973">
        <v>14.737997</v>
      </c>
      <c r="AS973">
        <v>6.3209910000000002</v>
      </c>
      <c r="AT973">
        <v>14.370229</v>
      </c>
      <c r="AU973">
        <v>6.4080389999999996</v>
      </c>
      <c r="AV973">
        <v>13.902566999999999</v>
      </c>
      <c r="AW973">
        <v>5.4794090000000004</v>
      </c>
      <c r="AX973">
        <v>12.223798</v>
      </c>
      <c r="AY973">
        <v>4.2006519999999998</v>
      </c>
      <c r="AZ973">
        <v>12.089816000000001</v>
      </c>
      <c r="BA973">
        <v>5.3390959999999996</v>
      </c>
      <c r="BB973">
        <v>13.405165999999999</v>
      </c>
      <c r="BC973">
        <v>5.0136599999999998</v>
      </c>
      <c r="BD973">
        <v>13.779833</v>
      </c>
      <c r="BE973">
        <v>5.3089250000000003</v>
      </c>
      <c r="BF973">
        <v>13.465006000000001</v>
      </c>
      <c r="BG973">
        <v>5.1801180000000002</v>
      </c>
      <c r="BH973">
        <v>11.059988000000001</v>
      </c>
      <c r="BI973">
        <v>5.0947639999999996</v>
      </c>
      <c r="BJ973">
        <v>10.803945000000001</v>
      </c>
      <c r="BK973">
        <v>2.7854359999999998</v>
      </c>
      <c r="BL973">
        <v>7.7410050000000004</v>
      </c>
      <c r="BM973">
        <v>2.729304</v>
      </c>
      <c r="BN973">
        <v>8.4559580000000008</v>
      </c>
      <c r="BO973">
        <v>3.734912</v>
      </c>
      <c r="BP973">
        <v>8.5307790000000008</v>
      </c>
      <c r="BQ973">
        <v>5.0975460000000004</v>
      </c>
      <c r="BR973">
        <v>8.4063820000000007</v>
      </c>
      <c r="BS973">
        <v>4.8220960000000002</v>
      </c>
      <c r="BT973">
        <v>9.5397929999999995</v>
      </c>
      <c r="BU973">
        <v>4.4468969999999999</v>
      </c>
      <c r="BV973">
        <v>8.5492869999999996</v>
      </c>
      <c r="BW973">
        <v>1.8286020000000001</v>
      </c>
      <c r="BX973">
        <v>6.8172470000000001</v>
      </c>
      <c r="BY973">
        <v>3.6736019999999998</v>
      </c>
      <c r="BZ973">
        <v>6.3073959999999998</v>
      </c>
      <c r="CA973">
        <v>5.2883110000000002</v>
      </c>
      <c r="CB973">
        <v>6.1412409999999999</v>
      </c>
      <c r="CC973">
        <v>4.8758670000000004</v>
      </c>
      <c r="CD973">
        <v>6.5336550000000004</v>
      </c>
      <c r="CE973">
        <v>5.0826820000000001</v>
      </c>
      <c r="CF973">
        <v>8.5106409999999997</v>
      </c>
      <c r="CG973">
        <v>4.3254010000000003</v>
      </c>
      <c r="CH973">
        <v>6.947381</v>
      </c>
      <c r="CI973">
        <v>1.9380489999999999</v>
      </c>
      <c r="CJ973">
        <v>4.9586699999999997</v>
      </c>
      <c r="CK973">
        <v>2.8221449999999999</v>
      </c>
      <c r="CL973">
        <v>5.7595470000000004</v>
      </c>
      <c r="CM973">
        <v>3.2057169999999999</v>
      </c>
      <c r="CN973">
        <v>5.4756280000000004</v>
      </c>
      <c r="CO973">
        <v>4.7397640000000001</v>
      </c>
      <c r="CP973">
        <v>6.3077800000000002</v>
      </c>
      <c r="CQ973">
        <v>4.5796989999999997</v>
      </c>
      <c r="CR973">
        <v>7.882199</v>
      </c>
      <c r="CS973">
        <v>3.9328799999999999</v>
      </c>
      <c r="CT973">
        <v>7.8500079999999999</v>
      </c>
      <c r="CU973">
        <v>1.9271499999999999</v>
      </c>
      <c r="CV973">
        <v>4.7872950000000003</v>
      </c>
      <c r="CW973">
        <v>3.3711700000000002</v>
      </c>
      <c r="CX973">
        <v>5.2661389999999999</v>
      </c>
      <c r="CY973">
        <v>4.4465250000000003</v>
      </c>
      <c r="CZ973">
        <v>6.4079059999999997</v>
      </c>
      <c r="DA973">
        <v>4.7246420000000002</v>
      </c>
      <c r="DB973">
        <v>6.086652</v>
      </c>
      <c r="DC973">
        <v>5.2341119999999997</v>
      </c>
      <c r="DD973">
        <v>8.0376770000000004</v>
      </c>
      <c r="DE973">
        <v>83.397193999999999</v>
      </c>
      <c r="DF973">
        <v>81.577060000000003</v>
      </c>
      <c r="DG973">
        <v>86.780067000000003</v>
      </c>
      <c r="DH973">
        <v>85.973871000000003</v>
      </c>
      <c r="DI973">
        <v>80.576451000000006</v>
      </c>
      <c r="DJ973">
        <v>75.568325999999999</v>
      </c>
      <c r="DK973">
        <v>85.820916999999994</v>
      </c>
      <c r="DL973">
        <v>76.815042000000005</v>
      </c>
      <c r="DM973">
        <v>96.103379000000004</v>
      </c>
      <c r="DN973">
        <v>82.812314000000001</v>
      </c>
      <c r="DO973">
        <v>81.248367000000002</v>
      </c>
      <c r="DP973">
        <v>72.808978999999994</v>
      </c>
      <c r="DQ973">
        <v>104.48472599999999</v>
      </c>
      <c r="DR973">
        <v>124.221304</v>
      </c>
      <c r="DS973">
        <v>104.235974</v>
      </c>
      <c r="DT973">
        <v>67.601974999999996</v>
      </c>
      <c r="DU973">
        <v>67.775413</v>
      </c>
      <c r="DV973">
        <v>66.793308999999994</v>
      </c>
      <c r="DW973">
        <v>66.851341000000005</v>
      </c>
      <c r="DX973">
        <v>71.467352000000005</v>
      </c>
      <c r="DY973">
        <v>89.214151000000001</v>
      </c>
      <c r="DZ973">
        <v>122.6</v>
      </c>
      <c r="EA973">
        <v>0</v>
      </c>
      <c r="EB973">
        <v>1.7</v>
      </c>
      <c r="EC973">
        <v>121.71</v>
      </c>
      <c r="ED973">
        <v>0</v>
      </c>
      <c r="EE973">
        <v>1.6</v>
      </c>
      <c r="EF973">
        <v>123.41</v>
      </c>
      <c r="EG973">
        <v>0</v>
      </c>
      <c r="EH973">
        <v>1.6</v>
      </c>
      <c r="EI973">
        <v>122.160004</v>
      </c>
      <c r="EJ973">
        <v>2.6709999999999998</v>
      </c>
      <c r="EK973">
        <v>326.29998799999998</v>
      </c>
      <c r="EL973">
        <v>23.050999999999998</v>
      </c>
      <c r="EM973">
        <v>19.653421000000002</v>
      </c>
      <c r="EN973">
        <v>25.683744999999998</v>
      </c>
      <c r="EO973">
        <v>42.593316999999999</v>
      </c>
      <c r="EP973">
        <v>41.983170000000001</v>
      </c>
      <c r="EQ973">
        <v>45.449719999999999</v>
      </c>
      <c r="ER973">
        <v>42.723596000000001</v>
      </c>
      <c r="ES973">
        <v>42.027104999999999</v>
      </c>
      <c r="ET973">
        <v>57.462211000000003</v>
      </c>
      <c r="EU973">
        <v>6.8960559999999997</v>
      </c>
      <c r="EV973">
        <v>7678.1178170000003</v>
      </c>
      <c r="EW973">
        <v>7930.2966530000003</v>
      </c>
      <c r="EX973">
        <v>6787.5577489999996</v>
      </c>
      <c r="EY973">
        <v>4508.7363340000002</v>
      </c>
    </row>
    <row r="974" spans="1:155" x14ac:dyDescent="0.25">
      <c r="A974" s="741">
        <v>46246</v>
      </c>
      <c r="B974" s="740">
        <v>0.85515046296296293</v>
      </c>
      <c r="C974">
        <v>57480</v>
      </c>
      <c r="D974">
        <v>0</v>
      </c>
      <c r="E974">
        <v>0</v>
      </c>
      <c r="F974">
        <v>75.982635000000002</v>
      </c>
      <c r="G974">
        <v>73.132892999999996</v>
      </c>
      <c r="H974">
        <v>64.635535000000004</v>
      </c>
      <c r="I974">
        <v>73.453191000000004</v>
      </c>
      <c r="J974">
        <v>75.032691999999997</v>
      </c>
      <c r="K974">
        <v>73.162422000000007</v>
      </c>
      <c r="L974">
        <v>72.038017999999994</v>
      </c>
      <c r="M974">
        <v>74.440545</v>
      </c>
      <c r="N974">
        <v>12.220991</v>
      </c>
      <c r="O974">
        <v>12.134296000000001</v>
      </c>
      <c r="P974">
        <v>11.730648</v>
      </c>
      <c r="Q974">
        <v>11.856323</v>
      </c>
      <c r="R974">
        <v>12.856926</v>
      </c>
      <c r="S974">
        <v>12.051558</v>
      </c>
      <c r="T974">
        <v>11.978543999999999</v>
      </c>
      <c r="U974">
        <v>29.109193999999999</v>
      </c>
      <c r="V974">
        <v>32.052717000000001</v>
      </c>
      <c r="W974">
        <v>31.546696000000001</v>
      </c>
      <c r="X974">
        <v>30.541833</v>
      </c>
      <c r="Y974">
        <v>29.90692</v>
      </c>
      <c r="Z974">
        <v>30.265799999999999</v>
      </c>
      <c r="AA974">
        <v>30.487783</v>
      </c>
      <c r="AB974">
        <v>28.454713999999999</v>
      </c>
      <c r="AC974">
        <v>33.245418999999998</v>
      </c>
      <c r="AD974">
        <v>30.347811</v>
      </c>
      <c r="AE974">
        <v>36.612904</v>
      </c>
      <c r="AF974">
        <v>28.118136</v>
      </c>
      <c r="AG974">
        <v>35.504067999999997</v>
      </c>
      <c r="AH974">
        <v>68.318242999999995</v>
      </c>
      <c r="AI974">
        <v>64.409305000000003</v>
      </c>
      <c r="AJ974">
        <v>72.770032999999998</v>
      </c>
      <c r="AK974">
        <v>7.030875</v>
      </c>
      <c r="AL974">
        <v>14.482459</v>
      </c>
      <c r="AM974">
        <v>4.4650129999999999</v>
      </c>
      <c r="AN974">
        <v>14.46119</v>
      </c>
      <c r="AO974">
        <v>5.4473940000000001</v>
      </c>
      <c r="AP974">
        <v>16.545148000000001</v>
      </c>
      <c r="AQ974">
        <v>5.2842359999999999</v>
      </c>
      <c r="AR974">
        <v>14.760816</v>
      </c>
      <c r="AS974">
        <v>6.3838910000000002</v>
      </c>
      <c r="AT974">
        <v>14.406637</v>
      </c>
      <c r="AU974">
        <v>6.4649840000000003</v>
      </c>
      <c r="AV974">
        <v>13.926771</v>
      </c>
      <c r="AW974">
        <v>5.5513469999999998</v>
      </c>
      <c r="AX974">
        <v>12.273269000000001</v>
      </c>
      <c r="AY974">
        <v>4.2589560000000004</v>
      </c>
      <c r="AZ974">
        <v>12.111604</v>
      </c>
      <c r="BA974">
        <v>5.403257</v>
      </c>
      <c r="BB974">
        <v>13.446605</v>
      </c>
      <c r="BC974">
        <v>5.082643</v>
      </c>
      <c r="BD974">
        <v>13.803134</v>
      </c>
      <c r="BE974">
        <v>5.3808819999999997</v>
      </c>
      <c r="BF974">
        <v>13.500349</v>
      </c>
      <c r="BG974">
        <v>5.2438380000000002</v>
      </c>
      <c r="BH974">
        <v>11.100444</v>
      </c>
      <c r="BI974">
        <v>5.197457</v>
      </c>
      <c r="BJ974">
        <v>10.838679000000001</v>
      </c>
      <c r="BK974">
        <v>2.8339180000000002</v>
      </c>
      <c r="BL974">
        <v>7.7430060000000003</v>
      </c>
      <c r="BM974">
        <v>2.7708889999999999</v>
      </c>
      <c r="BN974">
        <v>8.4715380000000007</v>
      </c>
      <c r="BO974">
        <v>3.783677</v>
      </c>
      <c r="BP974">
        <v>8.5554810000000003</v>
      </c>
      <c r="BQ974">
        <v>5.1292489999999997</v>
      </c>
      <c r="BR974">
        <v>8.4494009999999999</v>
      </c>
      <c r="BS974">
        <v>4.8442429999999996</v>
      </c>
      <c r="BT974">
        <v>9.574999</v>
      </c>
      <c r="BU974">
        <v>4.4739519999999997</v>
      </c>
      <c r="BV974">
        <v>8.5793739999999996</v>
      </c>
      <c r="BW974">
        <v>1.8354919999999999</v>
      </c>
      <c r="BX974">
        <v>6.8222569999999996</v>
      </c>
      <c r="BY974">
        <v>3.6777160000000002</v>
      </c>
      <c r="BZ974">
        <v>6.320011</v>
      </c>
      <c r="CA974">
        <v>5.3609869999999997</v>
      </c>
      <c r="CB974">
        <v>6.1515700000000004</v>
      </c>
      <c r="CC974">
        <v>4.8814409999999997</v>
      </c>
      <c r="CD974">
        <v>6.5314370000000004</v>
      </c>
      <c r="CE974">
        <v>5.0772500000000003</v>
      </c>
      <c r="CF974">
        <v>8.5239209999999996</v>
      </c>
      <c r="CG974">
        <v>4.3369260000000001</v>
      </c>
      <c r="CH974">
        <v>6.9517540000000002</v>
      </c>
      <c r="CI974">
        <v>1.9456789999999999</v>
      </c>
      <c r="CJ974">
        <v>4.9653489999999998</v>
      </c>
      <c r="CK974">
        <v>2.8291149999999998</v>
      </c>
      <c r="CL974">
        <v>5.7710679999999996</v>
      </c>
      <c r="CM974">
        <v>3.1745209999999999</v>
      </c>
      <c r="CN974">
        <v>5.4880500000000003</v>
      </c>
      <c r="CO974">
        <v>4.7177939999999996</v>
      </c>
      <c r="CP974">
        <v>6.3404790000000002</v>
      </c>
      <c r="CQ974">
        <v>4.5918349999999997</v>
      </c>
      <c r="CR974">
        <v>7.9276080000000002</v>
      </c>
      <c r="CS974">
        <v>3.9464049999999999</v>
      </c>
      <c r="CT974">
        <v>7.8741680000000001</v>
      </c>
      <c r="CU974">
        <v>1.9598150000000001</v>
      </c>
      <c r="CV974">
        <v>4.7771610000000004</v>
      </c>
      <c r="CW974">
        <v>3.3931909999999998</v>
      </c>
      <c r="CX974">
        <v>5.2529380000000003</v>
      </c>
      <c r="CY974">
        <v>4.4691049999999999</v>
      </c>
      <c r="CZ974">
        <v>6.4267599999999998</v>
      </c>
      <c r="DA974">
        <v>4.7169530000000002</v>
      </c>
      <c r="DB974">
        <v>6.1091949999999997</v>
      </c>
      <c r="DC974">
        <v>5.2548500000000002</v>
      </c>
      <c r="DD974">
        <v>8.058522</v>
      </c>
      <c r="DE974">
        <v>83.310042999999993</v>
      </c>
      <c r="DF974">
        <v>81.570865999999995</v>
      </c>
      <c r="DG974">
        <v>85.095635000000001</v>
      </c>
      <c r="DH974">
        <v>85.240485000000007</v>
      </c>
      <c r="DI974">
        <v>80.763839000000004</v>
      </c>
      <c r="DJ974">
        <v>86.499962999999994</v>
      </c>
      <c r="DK974">
        <v>84.476568</v>
      </c>
      <c r="DL974">
        <v>76.374515000000002</v>
      </c>
      <c r="DM974">
        <v>91.836996999999997</v>
      </c>
      <c r="DN974">
        <v>78.783029999999997</v>
      </c>
      <c r="DO974">
        <v>80.547050999999996</v>
      </c>
      <c r="DP974">
        <v>72.671003999999996</v>
      </c>
      <c r="DQ974">
        <v>101.049024</v>
      </c>
      <c r="DR974">
        <v>112.94175199999999</v>
      </c>
      <c r="DS974">
        <v>102.289558</v>
      </c>
      <c r="DT974">
        <v>67.461973</v>
      </c>
      <c r="DU974">
        <v>67.635363999999996</v>
      </c>
      <c r="DV974">
        <v>68.605992000000001</v>
      </c>
      <c r="DW974">
        <v>68.708524999999995</v>
      </c>
      <c r="DX974">
        <v>72.096216999999996</v>
      </c>
      <c r="DY974">
        <v>93.478227000000004</v>
      </c>
      <c r="DZ974">
        <v>122.71</v>
      </c>
      <c r="EA974">
        <v>0</v>
      </c>
      <c r="EB974">
        <v>1.7</v>
      </c>
      <c r="EC974">
        <v>121.75</v>
      </c>
      <c r="ED974">
        <v>0</v>
      </c>
      <c r="EE974">
        <v>1.6</v>
      </c>
      <c r="EF974">
        <v>123.5</v>
      </c>
      <c r="EG974">
        <v>0</v>
      </c>
      <c r="EH974">
        <v>1.6</v>
      </c>
      <c r="EI974">
        <v>122.139999</v>
      </c>
      <c r="EJ974">
        <v>2.6709999999999998</v>
      </c>
      <c r="EK974">
        <v>326.20001200000002</v>
      </c>
      <c r="EL974">
        <v>25.830238999999999</v>
      </c>
      <c r="EM974">
        <v>21.064620000000001</v>
      </c>
      <c r="EN974">
        <v>26.864652</v>
      </c>
      <c r="EO974">
        <v>42.488003999999997</v>
      </c>
      <c r="EP974">
        <v>43.344684999999998</v>
      </c>
      <c r="EQ974">
        <v>45.905380999999998</v>
      </c>
      <c r="ER974">
        <v>42.618412999999997</v>
      </c>
      <c r="ES974">
        <v>43.421036999999998</v>
      </c>
      <c r="ET974">
        <v>60.118941999999997</v>
      </c>
      <c r="EU974">
        <v>6.9239300000000004</v>
      </c>
      <c r="EV974">
        <v>7678.1461499999996</v>
      </c>
      <c r="EW974">
        <v>7930.3233190000001</v>
      </c>
      <c r="EX974">
        <v>6787.5844150000003</v>
      </c>
      <c r="EY974">
        <v>4514.6661160000003</v>
      </c>
    </row>
    <row r="975" spans="1:155" x14ac:dyDescent="0.25">
      <c r="A975" s="741">
        <v>46246</v>
      </c>
      <c r="B975" s="740">
        <v>0.85584490740740737</v>
      </c>
      <c r="C975">
        <v>57540</v>
      </c>
      <c r="D975">
        <v>0</v>
      </c>
      <c r="E975">
        <v>0</v>
      </c>
      <c r="F975">
        <v>76.223533000000003</v>
      </c>
      <c r="G975">
        <v>73.300956999999997</v>
      </c>
      <c r="H975">
        <v>64.586803000000003</v>
      </c>
      <c r="I975">
        <v>73.511234000000002</v>
      </c>
      <c r="J975">
        <v>75.085981000000004</v>
      </c>
      <c r="K975">
        <v>73.229797000000005</v>
      </c>
      <c r="L975">
        <v>72.104772999999994</v>
      </c>
      <c r="M975">
        <v>74.657983000000002</v>
      </c>
      <c r="N975">
        <v>12.281063</v>
      </c>
      <c r="O975">
        <v>12.360932999999999</v>
      </c>
      <c r="P975">
        <v>11.817553</v>
      </c>
      <c r="Q975">
        <v>12.04077</v>
      </c>
      <c r="R975">
        <v>12.909181999999999</v>
      </c>
      <c r="S975">
        <v>12.190569</v>
      </c>
      <c r="T975">
        <v>11.996339000000001</v>
      </c>
      <c r="U975">
        <v>29.256471000000001</v>
      </c>
      <c r="V975">
        <v>32.183712999999997</v>
      </c>
      <c r="W975">
        <v>31.752234000000001</v>
      </c>
      <c r="X975">
        <v>30.722947000000001</v>
      </c>
      <c r="Y975">
        <v>30.080010000000001</v>
      </c>
      <c r="Z975">
        <v>30.510621</v>
      </c>
      <c r="AA975">
        <v>30.689347999999999</v>
      </c>
      <c r="AB975">
        <v>28.673435000000001</v>
      </c>
      <c r="AC975">
        <v>33.317937000000001</v>
      </c>
      <c r="AD975">
        <v>30.548860000000001</v>
      </c>
      <c r="AE975">
        <v>38.098857000000002</v>
      </c>
      <c r="AF975">
        <v>28.293998999999999</v>
      </c>
      <c r="AG975">
        <v>35.394185999999998</v>
      </c>
      <c r="AH975">
        <v>70.618752999999998</v>
      </c>
      <c r="AI975">
        <v>67.445783000000006</v>
      </c>
      <c r="AJ975">
        <v>74.564599999999999</v>
      </c>
      <c r="AK975">
        <v>7.0915990000000004</v>
      </c>
      <c r="AL975">
        <v>14.532795</v>
      </c>
      <c r="AM975">
        <v>4.4779720000000003</v>
      </c>
      <c r="AN975">
        <v>14.491165000000001</v>
      </c>
      <c r="AO975">
        <v>5.4724440000000003</v>
      </c>
      <c r="AP975">
        <v>16.552669999999999</v>
      </c>
      <c r="AQ975">
        <v>5.2850000000000001</v>
      </c>
      <c r="AR975">
        <v>14.794623</v>
      </c>
      <c r="AS975">
        <v>6.3906349999999996</v>
      </c>
      <c r="AT975">
        <v>14.45153</v>
      </c>
      <c r="AU975">
        <v>6.4911560000000001</v>
      </c>
      <c r="AV975">
        <v>13.978937</v>
      </c>
      <c r="AW975">
        <v>5.5824730000000002</v>
      </c>
      <c r="AX975">
        <v>12.325882999999999</v>
      </c>
      <c r="AY975">
        <v>4.2869279999999996</v>
      </c>
      <c r="AZ975">
        <v>12.133476</v>
      </c>
      <c r="BA975">
        <v>5.4221310000000003</v>
      </c>
      <c r="BB975">
        <v>13.479773</v>
      </c>
      <c r="BC975">
        <v>5.107952</v>
      </c>
      <c r="BD975">
        <v>13.832663999999999</v>
      </c>
      <c r="BE975">
        <v>5.3891020000000003</v>
      </c>
      <c r="BF975">
        <v>13.505756999999999</v>
      </c>
      <c r="BG975">
        <v>5.2571009999999996</v>
      </c>
      <c r="BH975">
        <v>11.134164999999999</v>
      </c>
      <c r="BI975">
        <v>5.2103770000000003</v>
      </c>
      <c r="BJ975">
        <v>10.889192</v>
      </c>
      <c r="BK975">
        <v>2.8638599999999999</v>
      </c>
      <c r="BL975">
        <v>7.7827799999999998</v>
      </c>
      <c r="BM975">
        <v>2.777371</v>
      </c>
      <c r="BN975">
        <v>8.5253910000000008</v>
      </c>
      <c r="BO975">
        <v>3.8245800000000001</v>
      </c>
      <c r="BP975">
        <v>8.6079600000000003</v>
      </c>
      <c r="BQ975">
        <v>5.170528</v>
      </c>
      <c r="BR975">
        <v>8.4853520000000007</v>
      </c>
      <c r="BS975">
        <v>4.8808410000000002</v>
      </c>
      <c r="BT975">
        <v>9.6086150000000004</v>
      </c>
      <c r="BU975">
        <v>4.4929180000000004</v>
      </c>
      <c r="BV975">
        <v>8.5959450000000004</v>
      </c>
      <c r="BW975">
        <v>1.860522</v>
      </c>
      <c r="BX975">
        <v>6.8649639999999996</v>
      </c>
      <c r="BY975">
        <v>3.710515</v>
      </c>
      <c r="BZ975">
        <v>6.3560840000000001</v>
      </c>
      <c r="CA975">
        <v>5.3998600000000003</v>
      </c>
      <c r="CB975">
        <v>6.2082499999999996</v>
      </c>
      <c r="CC975">
        <v>4.9066130000000001</v>
      </c>
      <c r="CD975">
        <v>6.5844550000000002</v>
      </c>
      <c r="CE975">
        <v>5.1267149999999999</v>
      </c>
      <c r="CF975">
        <v>8.5659550000000007</v>
      </c>
      <c r="CG975">
        <v>4.348007</v>
      </c>
      <c r="CH975">
        <v>6.9795639999999999</v>
      </c>
      <c r="CI975">
        <v>1.9792240000000001</v>
      </c>
      <c r="CJ975">
        <v>4.995533</v>
      </c>
      <c r="CK975">
        <v>2.8396439999999998</v>
      </c>
      <c r="CL975">
        <v>5.8131529999999998</v>
      </c>
      <c r="CM975">
        <v>3.2172290000000001</v>
      </c>
      <c r="CN975">
        <v>5.5261459999999998</v>
      </c>
      <c r="CO975">
        <v>4.7407959999999996</v>
      </c>
      <c r="CP975">
        <v>6.3750600000000004</v>
      </c>
      <c r="CQ975">
        <v>4.622376</v>
      </c>
      <c r="CR975">
        <v>7.9648490000000001</v>
      </c>
      <c r="CS975">
        <v>3.9654940000000001</v>
      </c>
      <c r="CT975">
        <v>7.9070099999999996</v>
      </c>
      <c r="CU975">
        <v>1.961622</v>
      </c>
      <c r="CV975">
        <v>4.8234539999999999</v>
      </c>
      <c r="CW975">
        <v>3.3715519999999999</v>
      </c>
      <c r="CX975">
        <v>5.2874739999999996</v>
      </c>
      <c r="CY975">
        <v>4.4894550000000004</v>
      </c>
      <c r="CZ975">
        <v>6.4580330000000004</v>
      </c>
      <c r="DA975">
        <v>4.7172029999999996</v>
      </c>
      <c r="DB975">
        <v>6.1575119999999997</v>
      </c>
      <c r="DC975">
        <v>5.300478</v>
      </c>
      <c r="DD975">
        <v>8.0947870000000002</v>
      </c>
      <c r="DE975">
        <v>83.034085000000005</v>
      </c>
      <c r="DF975">
        <v>81.387872000000002</v>
      </c>
      <c r="DG975">
        <v>84.493219999999994</v>
      </c>
      <c r="DH975">
        <v>84.227065999999994</v>
      </c>
      <c r="DI975">
        <v>80.864778999999999</v>
      </c>
      <c r="DJ975">
        <v>83.951104999999998</v>
      </c>
      <c r="DK975">
        <v>83.389519000000007</v>
      </c>
      <c r="DL975">
        <v>76.226348999999999</v>
      </c>
      <c r="DM975">
        <v>89.076476</v>
      </c>
      <c r="DN975">
        <v>76.583106000000001</v>
      </c>
      <c r="DO975">
        <v>79.891895000000005</v>
      </c>
      <c r="DP975">
        <v>72.777517000000003</v>
      </c>
      <c r="DQ975">
        <v>99.018829999999994</v>
      </c>
      <c r="DR975">
        <v>105.819694</v>
      </c>
      <c r="DS975">
        <v>101.0136</v>
      </c>
      <c r="DT975">
        <v>67.207531000000003</v>
      </c>
      <c r="DU975">
        <v>67.38588</v>
      </c>
      <c r="DV975">
        <v>69.706469999999996</v>
      </c>
      <c r="DW975">
        <v>69.746795000000006</v>
      </c>
      <c r="DX975">
        <v>72.232525999999993</v>
      </c>
      <c r="DY975">
        <v>93.300370999999998</v>
      </c>
      <c r="DZ975">
        <v>122.6</v>
      </c>
      <c r="EA975">
        <v>0</v>
      </c>
      <c r="EB975">
        <v>1.7</v>
      </c>
      <c r="EC975">
        <v>121.8</v>
      </c>
      <c r="ED975">
        <v>0</v>
      </c>
      <c r="EE975">
        <v>1.6</v>
      </c>
      <c r="EF975">
        <v>123.42</v>
      </c>
      <c r="EG975">
        <v>0</v>
      </c>
      <c r="EH975">
        <v>1.6</v>
      </c>
      <c r="EI975">
        <v>122.050003</v>
      </c>
      <c r="EJ975">
        <v>2.67</v>
      </c>
      <c r="EK975">
        <v>325.79998799999998</v>
      </c>
      <c r="EL975">
        <v>28.322489000000001</v>
      </c>
      <c r="EM975">
        <v>23.285236999999999</v>
      </c>
      <c r="EN975">
        <v>28.560776000000001</v>
      </c>
      <c r="EO975">
        <v>42.296264000000001</v>
      </c>
      <c r="EP975">
        <v>44.160545999999997</v>
      </c>
      <c r="EQ975">
        <v>46.003824000000002</v>
      </c>
      <c r="ER975">
        <v>42.430709</v>
      </c>
      <c r="ES975">
        <v>44.190291000000002</v>
      </c>
      <c r="ET975">
        <v>60.009689000000002</v>
      </c>
      <c r="EU975">
        <v>6.9542120000000001</v>
      </c>
      <c r="EV975">
        <v>7678.1743710000001</v>
      </c>
      <c r="EW975">
        <v>7930.3499849999998</v>
      </c>
      <c r="EX975">
        <v>6787.611081</v>
      </c>
      <c r="EY975">
        <v>4520.0981309999997</v>
      </c>
    </row>
    <row r="976" spans="1:155" x14ac:dyDescent="0.25">
      <c r="A976" s="741">
        <v>46246</v>
      </c>
      <c r="B976" s="740">
        <v>0.85653935185185182</v>
      </c>
      <c r="C976">
        <v>57600</v>
      </c>
      <c r="D976">
        <v>0</v>
      </c>
      <c r="E976">
        <v>0</v>
      </c>
      <c r="F976">
        <v>76.442232000000004</v>
      </c>
      <c r="G976">
        <v>73.417156000000006</v>
      </c>
      <c r="H976">
        <v>64.746966999999998</v>
      </c>
      <c r="I976">
        <v>73.536135999999999</v>
      </c>
      <c r="J976">
        <v>75.148847000000004</v>
      </c>
      <c r="K976">
        <v>73.272062000000005</v>
      </c>
      <c r="L976">
        <v>72.174736999999993</v>
      </c>
      <c r="M976">
        <v>74.859136000000007</v>
      </c>
      <c r="N976">
        <v>12.485803000000001</v>
      </c>
      <c r="O976">
        <v>12.353762</v>
      </c>
      <c r="P976">
        <v>11.947509999999999</v>
      </c>
      <c r="Q976">
        <v>12.187389</v>
      </c>
      <c r="R976">
        <v>12.943187999999999</v>
      </c>
      <c r="S976">
        <v>12.279977000000001</v>
      </c>
      <c r="T976">
        <v>12.016021</v>
      </c>
      <c r="U976">
        <v>29.467579000000001</v>
      </c>
      <c r="V976">
        <v>32.411597999999998</v>
      </c>
      <c r="W976">
        <v>31.952784000000001</v>
      </c>
      <c r="X976">
        <v>30.971263</v>
      </c>
      <c r="Y976">
        <v>30.197699</v>
      </c>
      <c r="Z976">
        <v>30.624275000000001</v>
      </c>
      <c r="AA976">
        <v>30.812797</v>
      </c>
      <c r="AB976">
        <v>28.867663</v>
      </c>
      <c r="AC976">
        <v>33.346977000000003</v>
      </c>
      <c r="AD976">
        <v>30.734162000000001</v>
      </c>
      <c r="AE976">
        <v>36.695124999999997</v>
      </c>
      <c r="AF976">
        <v>28.526827999999998</v>
      </c>
      <c r="AG976">
        <v>35.426433000000003</v>
      </c>
      <c r="AH976">
        <v>72.766740999999996</v>
      </c>
      <c r="AI976">
        <v>70.392162999999996</v>
      </c>
      <c r="AJ976">
        <v>76.313883000000004</v>
      </c>
      <c r="AK976">
        <v>7.1283539999999999</v>
      </c>
      <c r="AL976">
        <v>14.568571</v>
      </c>
      <c r="AM976">
        <v>4.5477540000000003</v>
      </c>
      <c r="AN976">
        <v>14.501602999999999</v>
      </c>
      <c r="AO976">
        <v>5.5093079999999999</v>
      </c>
      <c r="AP976">
        <v>16.560095</v>
      </c>
      <c r="AQ976">
        <v>5.3177490000000001</v>
      </c>
      <c r="AR976">
        <v>14.813815</v>
      </c>
      <c r="AS976">
        <v>6.4324729999999999</v>
      </c>
      <c r="AT976">
        <v>14.46739</v>
      </c>
      <c r="AU976">
        <v>6.5506570000000002</v>
      </c>
      <c r="AV976">
        <v>13.989373000000001</v>
      </c>
      <c r="AW976">
        <v>5.6213290000000002</v>
      </c>
      <c r="AX976">
        <v>12.345764000000001</v>
      </c>
      <c r="AY976">
        <v>4.3433000000000002</v>
      </c>
      <c r="AZ976">
        <v>12.176199</v>
      </c>
      <c r="BA976">
        <v>5.4556389999999997</v>
      </c>
      <c r="BB976">
        <v>13.494294</v>
      </c>
      <c r="BC976">
        <v>5.1327309999999997</v>
      </c>
      <c r="BD976">
        <v>13.849443000000001</v>
      </c>
      <c r="BE976">
        <v>5.4142200000000003</v>
      </c>
      <c r="BF976">
        <v>13.534215</v>
      </c>
      <c r="BG976">
        <v>5.3060590000000003</v>
      </c>
      <c r="BH976">
        <v>11.189672</v>
      </c>
      <c r="BI976">
        <v>5.2608560000000004</v>
      </c>
      <c r="BJ976">
        <v>10.924236000000001</v>
      </c>
      <c r="BK976">
        <v>2.8970150000000001</v>
      </c>
      <c r="BL976">
        <v>7.8124979999999997</v>
      </c>
      <c r="BM976">
        <v>2.815591</v>
      </c>
      <c r="BN976">
        <v>8.5476120000000009</v>
      </c>
      <c r="BO976">
        <v>3.8708399999999998</v>
      </c>
      <c r="BP976">
        <v>8.6411250000000006</v>
      </c>
      <c r="BQ976">
        <v>5.1882729999999997</v>
      </c>
      <c r="BR976">
        <v>8.5093239999999994</v>
      </c>
      <c r="BS976">
        <v>4.903105</v>
      </c>
      <c r="BT976">
        <v>9.6735410000000002</v>
      </c>
      <c r="BU976">
        <v>4.5296500000000002</v>
      </c>
      <c r="BV976">
        <v>8.6493350000000007</v>
      </c>
      <c r="BW976">
        <v>1.858239</v>
      </c>
      <c r="BX976">
        <v>6.8937039999999996</v>
      </c>
      <c r="BY976">
        <v>3.7191740000000002</v>
      </c>
      <c r="BZ976">
        <v>6.3757279999999996</v>
      </c>
      <c r="CA976">
        <v>5.452985</v>
      </c>
      <c r="CB976">
        <v>6.2311030000000001</v>
      </c>
      <c r="CC976">
        <v>4.9035159999999998</v>
      </c>
      <c r="CD976">
        <v>6.6033249999999999</v>
      </c>
      <c r="CE976">
        <v>5.1456249999999999</v>
      </c>
      <c r="CF976">
        <v>8.6118760000000005</v>
      </c>
      <c r="CG976">
        <v>4.3749349999999998</v>
      </c>
      <c r="CH976">
        <v>6.9900460000000004</v>
      </c>
      <c r="CI976">
        <v>1.980572</v>
      </c>
      <c r="CJ976">
        <v>5.005128</v>
      </c>
      <c r="CK976">
        <v>2.8576990000000002</v>
      </c>
      <c r="CL976">
        <v>5.8228850000000003</v>
      </c>
      <c r="CM976">
        <v>3.230216</v>
      </c>
      <c r="CN976">
        <v>5.535158</v>
      </c>
      <c r="CO976">
        <v>4.7397260000000001</v>
      </c>
      <c r="CP976">
        <v>6.4001049999999999</v>
      </c>
      <c r="CQ976">
        <v>4.6300520000000001</v>
      </c>
      <c r="CR976">
        <v>7.9761410000000001</v>
      </c>
      <c r="CS976">
        <v>3.9690439999999998</v>
      </c>
      <c r="CT976">
        <v>7.93818</v>
      </c>
      <c r="CU976">
        <v>1.966812</v>
      </c>
      <c r="CV976">
        <v>4.8529309999999999</v>
      </c>
      <c r="CW976">
        <v>3.37765</v>
      </c>
      <c r="CX976">
        <v>5.2889730000000004</v>
      </c>
      <c r="CY976">
        <v>4.4661749999999998</v>
      </c>
      <c r="CZ976">
        <v>6.4796620000000003</v>
      </c>
      <c r="DA976">
        <v>4.7353860000000001</v>
      </c>
      <c r="DB976">
        <v>6.1724519999999998</v>
      </c>
      <c r="DC976">
        <v>5.30077</v>
      </c>
      <c r="DD976">
        <v>8.119154</v>
      </c>
      <c r="DE976">
        <v>82.827498000000006</v>
      </c>
      <c r="DF976">
        <v>81.174034000000006</v>
      </c>
      <c r="DG976">
        <v>83.840864999999994</v>
      </c>
      <c r="DH976">
        <v>83.336938000000004</v>
      </c>
      <c r="DI976">
        <v>80.642380000000003</v>
      </c>
      <c r="DJ976">
        <v>83.884612000000004</v>
      </c>
      <c r="DK976">
        <v>82.543710000000004</v>
      </c>
      <c r="DL976">
        <v>76.095636999999996</v>
      </c>
      <c r="DM976">
        <v>86.991229000000004</v>
      </c>
      <c r="DN976">
        <v>75.541083999999998</v>
      </c>
      <c r="DO976">
        <v>79.329352</v>
      </c>
      <c r="DP976">
        <v>72.851218000000003</v>
      </c>
      <c r="DQ976">
        <v>97.697173000000006</v>
      </c>
      <c r="DR976">
        <v>101.475922</v>
      </c>
      <c r="DS976">
        <v>100.109915</v>
      </c>
      <c r="DT976">
        <v>66.843215999999998</v>
      </c>
      <c r="DU976">
        <v>67.034153000000003</v>
      </c>
      <c r="DV976">
        <v>70.087016000000006</v>
      </c>
      <c r="DW976">
        <v>70.127872999999994</v>
      </c>
      <c r="DX976">
        <v>72.084895000000003</v>
      </c>
      <c r="DY976">
        <v>92.326729999999998</v>
      </c>
      <c r="DZ976">
        <v>122.56</v>
      </c>
      <c r="EA976">
        <v>0</v>
      </c>
      <c r="EB976">
        <v>1.6</v>
      </c>
      <c r="EC976">
        <v>121.68</v>
      </c>
      <c r="ED976">
        <v>0</v>
      </c>
      <c r="EE976">
        <v>1.6</v>
      </c>
      <c r="EF976">
        <v>123.44</v>
      </c>
      <c r="EG976">
        <v>0</v>
      </c>
      <c r="EH976">
        <v>1.6</v>
      </c>
      <c r="EI976">
        <v>121.900002</v>
      </c>
      <c r="EJ976">
        <v>2.669</v>
      </c>
      <c r="EK976">
        <v>325.29998799999998</v>
      </c>
      <c r="EL976">
        <v>30.745785999999999</v>
      </c>
      <c r="EM976">
        <v>25.951331</v>
      </c>
      <c r="EN976">
        <v>30.416684</v>
      </c>
      <c r="EO976">
        <v>42.020955000000001</v>
      </c>
      <c r="EP976">
        <v>44.440832</v>
      </c>
      <c r="EQ976">
        <v>45.897199000000001</v>
      </c>
      <c r="ER976">
        <v>42.165357999999998</v>
      </c>
      <c r="ES976">
        <v>44.470869</v>
      </c>
      <c r="ET976">
        <v>59.409238999999999</v>
      </c>
      <c r="EU976">
        <v>6.9788629999999996</v>
      </c>
      <c r="EV976">
        <v>7678.2022319999996</v>
      </c>
      <c r="EW976">
        <v>7930.376929</v>
      </c>
      <c r="EX976">
        <v>6787.6377469999998</v>
      </c>
      <c r="EY976">
        <v>4525.5231009999998</v>
      </c>
    </row>
    <row r="977" spans="1:155" x14ac:dyDescent="0.25">
      <c r="A977" s="741">
        <v>46246</v>
      </c>
      <c r="B977" s="740">
        <v>0.85723379629629626</v>
      </c>
      <c r="C977">
        <v>57660</v>
      </c>
      <c r="D977">
        <v>0</v>
      </c>
      <c r="E977">
        <v>0</v>
      </c>
      <c r="F977">
        <v>76.587693999999999</v>
      </c>
      <c r="G977">
        <v>73.481892999999999</v>
      </c>
      <c r="H977">
        <v>64.799119000000005</v>
      </c>
      <c r="I977">
        <v>73.576082</v>
      </c>
      <c r="J977">
        <v>75.141840999999999</v>
      </c>
      <c r="K977">
        <v>73.334451999999999</v>
      </c>
      <c r="L977">
        <v>72.219747999999996</v>
      </c>
      <c r="M977">
        <v>75.046781999999993</v>
      </c>
      <c r="N977">
        <v>12.472547</v>
      </c>
      <c r="O977">
        <v>12.41583</v>
      </c>
      <c r="P977">
        <v>12.003254999999999</v>
      </c>
      <c r="Q977">
        <v>12.327719999999999</v>
      </c>
      <c r="R977">
        <v>12.998144</v>
      </c>
      <c r="S977">
        <v>12.369469</v>
      </c>
      <c r="T977">
        <v>12.100168</v>
      </c>
      <c r="U977">
        <v>29.553360999999999</v>
      </c>
      <c r="V977">
        <v>32.482674000000003</v>
      </c>
      <c r="W977">
        <v>32.131194000000001</v>
      </c>
      <c r="X977">
        <v>31.103513</v>
      </c>
      <c r="Y977">
        <v>30.394818999999998</v>
      </c>
      <c r="Z977">
        <v>30.749603</v>
      </c>
      <c r="AA977">
        <v>30.949255000000001</v>
      </c>
      <c r="AB977">
        <v>29.044920000000001</v>
      </c>
      <c r="AC977">
        <v>33.366686000000001</v>
      </c>
      <c r="AD977">
        <v>30.904419000000001</v>
      </c>
      <c r="AE977">
        <v>36.707971999999998</v>
      </c>
      <c r="AF977">
        <v>28.627236</v>
      </c>
      <c r="AG977">
        <v>35.339581000000003</v>
      </c>
      <c r="AH977">
        <v>74.365392</v>
      </c>
      <c r="AI977">
        <v>72.765168000000003</v>
      </c>
      <c r="AJ977">
        <v>77.834332000000003</v>
      </c>
      <c r="AK977">
        <v>7.1815090000000001</v>
      </c>
      <c r="AL977">
        <v>14.589489</v>
      </c>
      <c r="AM977">
        <v>4.5799789999999998</v>
      </c>
      <c r="AN977">
        <v>14.522522</v>
      </c>
      <c r="AO977">
        <v>5.5154040000000002</v>
      </c>
      <c r="AP977">
        <v>16.588214000000001</v>
      </c>
      <c r="AQ977">
        <v>5.3573040000000001</v>
      </c>
      <c r="AR977">
        <v>14.833826</v>
      </c>
      <c r="AS977">
        <v>6.4362440000000003</v>
      </c>
      <c r="AT977">
        <v>14.467104000000001</v>
      </c>
      <c r="AU977">
        <v>6.5503669999999996</v>
      </c>
      <c r="AV977">
        <v>14.001312</v>
      </c>
      <c r="AW977">
        <v>5.6516279999999997</v>
      </c>
      <c r="AX977">
        <v>12.383944</v>
      </c>
      <c r="AY977">
        <v>4.3594290000000004</v>
      </c>
      <c r="AZ977">
        <v>12.197827999999999</v>
      </c>
      <c r="BA977">
        <v>5.4857230000000001</v>
      </c>
      <c r="BB977">
        <v>13.512131</v>
      </c>
      <c r="BC977">
        <v>5.1727850000000002</v>
      </c>
      <c r="BD977">
        <v>13.851872999999999</v>
      </c>
      <c r="BE977">
        <v>5.4486530000000002</v>
      </c>
      <c r="BF977">
        <v>13.558291000000001</v>
      </c>
      <c r="BG977">
        <v>5.3143719999999997</v>
      </c>
      <c r="BH977">
        <v>11.214966</v>
      </c>
      <c r="BI977">
        <v>5.286365</v>
      </c>
      <c r="BJ977">
        <v>10.943543</v>
      </c>
      <c r="BK977">
        <v>2.9036689999999998</v>
      </c>
      <c r="BL977">
        <v>7.8309759999999997</v>
      </c>
      <c r="BM977">
        <v>2.8102830000000001</v>
      </c>
      <c r="BN977">
        <v>8.5947750000000003</v>
      </c>
      <c r="BO977">
        <v>3.876071</v>
      </c>
      <c r="BP977">
        <v>8.6458630000000003</v>
      </c>
      <c r="BQ977">
        <v>5.1930360000000002</v>
      </c>
      <c r="BR977">
        <v>8.5375479999999992</v>
      </c>
      <c r="BS977">
        <v>4.9397330000000004</v>
      </c>
      <c r="BT977">
        <v>9.7030860000000008</v>
      </c>
      <c r="BU977">
        <v>4.5453669999999997</v>
      </c>
      <c r="BV977">
        <v>8.6722560000000009</v>
      </c>
      <c r="BW977">
        <v>1.8758630000000001</v>
      </c>
      <c r="BX977">
        <v>6.9155680000000004</v>
      </c>
      <c r="BY977">
        <v>3.7461950000000002</v>
      </c>
      <c r="BZ977">
        <v>6.4081770000000002</v>
      </c>
      <c r="CA977">
        <v>5.5134290000000004</v>
      </c>
      <c r="CB977">
        <v>6.252116</v>
      </c>
      <c r="CC977">
        <v>4.9291090000000004</v>
      </c>
      <c r="CD977">
        <v>6.6338850000000003</v>
      </c>
      <c r="CE977">
        <v>5.1551619999999998</v>
      </c>
      <c r="CF977">
        <v>8.6475430000000006</v>
      </c>
      <c r="CG977">
        <v>4.409446</v>
      </c>
      <c r="CH977">
        <v>7.0046350000000004</v>
      </c>
      <c r="CI977">
        <v>1.9915849999999999</v>
      </c>
      <c r="CJ977">
        <v>5.0248039999999996</v>
      </c>
      <c r="CK977">
        <v>2.8677290000000002</v>
      </c>
      <c r="CL977">
        <v>5.8365340000000003</v>
      </c>
      <c r="CM977">
        <v>3.2489759999999999</v>
      </c>
      <c r="CN977">
        <v>5.5728169999999997</v>
      </c>
      <c r="CO977">
        <v>4.7595400000000003</v>
      </c>
      <c r="CP977">
        <v>6.4218849999999996</v>
      </c>
      <c r="CQ977">
        <v>4.6720750000000004</v>
      </c>
      <c r="CR977">
        <v>8.0097400000000007</v>
      </c>
      <c r="CS977">
        <v>3.9886059999999999</v>
      </c>
      <c r="CT977">
        <v>7.9526960000000004</v>
      </c>
      <c r="CU977">
        <v>1.975468</v>
      </c>
      <c r="CV977">
        <v>4.853294</v>
      </c>
      <c r="CW977">
        <v>3.4014570000000002</v>
      </c>
      <c r="CX977">
        <v>5.3053290000000004</v>
      </c>
      <c r="CY977">
        <v>4.5445000000000002</v>
      </c>
      <c r="CZ977">
        <v>6.4786029999999997</v>
      </c>
      <c r="DA977">
        <v>4.7853440000000003</v>
      </c>
      <c r="DB977">
        <v>6.1760719999999996</v>
      </c>
      <c r="DC977">
        <v>5.3332689999999996</v>
      </c>
      <c r="DD977">
        <v>8.1212230000000005</v>
      </c>
      <c r="DE977">
        <v>82.843208000000004</v>
      </c>
      <c r="DF977">
        <v>81.084047999999996</v>
      </c>
      <c r="DG977">
        <v>83.652056999999999</v>
      </c>
      <c r="DH977">
        <v>82.607264999999998</v>
      </c>
      <c r="DI977">
        <v>80.700305</v>
      </c>
      <c r="DJ977">
        <v>81.253579000000002</v>
      </c>
      <c r="DK977">
        <v>81.965726000000004</v>
      </c>
      <c r="DL977">
        <v>75.977349000000004</v>
      </c>
      <c r="DM977">
        <v>85.470550000000003</v>
      </c>
      <c r="DN977">
        <v>75.189980000000006</v>
      </c>
      <c r="DO977">
        <v>78.981061999999994</v>
      </c>
      <c r="DP977">
        <v>72.970391000000006</v>
      </c>
      <c r="DQ977">
        <v>96.871714999999995</v>
      </c>
      <c r="DR977">
        <v>98.850336999999996</v>
      </c>
      <c r="DS977">
        <v>99.522863000000001</v>
      </c>
      <c r="DT977">
        <v>66.460628999999997</v>
      </c>
      <c r="DU977">
        <v>66.635776000000007</v>
      </c>
      <c r="DV977">
        <v>70.242373000000001</v>
      </c>
      <c r="DW977">
        <v>70.280168000000003</v>
      </c>
      <c r="DX977">
        <v>71.764994999999999</v>
      </c>
      <c r="DY977">
        <v>92.549584999999993</v>
      </c>
      <c r="DZ977">
        <v>122.58</v>
      </c>
      <c r="EA977">
        <v>0</v>
      </c>
      <c r="EB977">
        <v>1.6</v>
      </c>
      <c r="EC977">
        <v>121.69</v>
      </c>
      <c r="ED977">
        <v>0</v>
      </c>
      <c r="EE977">
        <v>1.6</v>
      </c>
      <c r="EF977">
        <v>123.38</v>
      </c>
      <c r="EG977">
        <v>0</v>
      </c>
      <c r="EH977">
        <v>1.6</v>
      </c>
      <c r="EI977">
        <v>121.849998</v>
      </c>
      <c r="EJ977">
        <v>2.669</v>
      </c>
      <c r="EK977">
        <v>325.20001200000002</v>
      </c>
      <c r="EL977">
        <v>32.634540999999999</v>
      </c>
      <c r="EM977">
        <v>28.210179</v>
      </c>
      <c r="EN977">
        <v>32.168640000000003</v>
      </c>
      <c r="EO977">
        <v>41.730851000000001</v>
      </c>
      <c r="EP977">
        <v>44.554988999999999</v>
      </c>
      <c r="EQ977">
        <v>45.665692</v>
      </c>
      <c r="ER977">
        <v>41.863785999999998</v>
      </c>
      <c r="ES977">
        <v>44.582737999999999</v>
      </c>
      <c r="ET977">
        <v>59.547029999999999</v>
      </c>
      <c r="EU977">
        <v>7.0009740000000003</v>
      </c>
      <c r="EV977">
        <v>7678.2290089999997</v>
      </c>
      <c r="EW977">
        <v>7930.4039290000001</v>
      </c>
      <c r="EX977">
        <v>6787.6644130000004</v>
      </c>
      <c r="EY977">
        <v>4533.177205</v>
      </c>
    </row>
    <row r="978" spans="1:155" x14ac:dyDescent="0.25">
      <c r="A978" s="741">
        <v>46246</v>
      </c>
      <c r="B978" s="740">
        <v>0.8579282407407407</v>
      </c>
      <c r="C978">
        <v>57720</v>
      </c>
      <c r="D978">
        <v>0</v>
      </c>
      <c r="E978">
        <v>0</v>
      </c>
      <c r="F978">
        <v>76.788940999999994</v>
      </c>
      <c r="G978">
        <v>73.570488999999995</v>
      </c>
      <c r="H978">
        <v>64.792440999999997</v>
      </c>
      <c r="I978">
        <v>73.607411999999997</v>
      </c>
      <c r="J978">
        <v>75.251238000000001</v>
      </c>
      <c r="K978">
        <v>73.352247000000006</v>
      </c>
      <c r="L978">
        <v>72.340250999999995</v>
      </c>
      <c r="M978">
        <v>75.242475999999996</v>
      </c>
      <c r="N978">
        <v>12.461218000000001</v>
      </c>
      <c r="O978">
        <v>12.58825</v>
      </c>
      <c r="P978">
        <v>12.057748</v>
      </c>
      <c r="Q978">
        <v>12.334419</v>
      </c>
      <c r="R978">
        <v>13.090976</v>
      </c>
      <c r="S978">
        <v>12.386151</v>
      </c>
      <c r="T978">
        <v>12.124478</v>
      </c>
      <c r="U978">
        <v>29.701653</v>
      </c>
      <c r="V978">
        <v>32.690389000000003</v>
      </c>
      <c r="W978">
        <v>32.309637000000002</v>
      </c>
      <c r="X978">
        <v>31.259038</v>
      </c>
      <c r="Y978">
        <v>30.501242999999999</v>
      </c>
      <c r="Z978">
        <v>31.008417000000001</v>
      </c>
      <c r="AA978">
        <v>31.081052</v>
      </c>
      <c r="AB978">
        <v>29.264171000000001</v>
      </c>
      <c r="AC978">
        <v>33.440241</v>
      </c>
      <c r="AD978">
        <v>31.070243000000001</v>
      </c>
      <c r="AE978">
        <v>36.449581000000002</v>
      </c>
      <c r="AF978">
        <v>28.817795</v>
      </c>
      <c r="AG978">
        <v>35.476576999999999</v>
      </c>
      <c r="AH978">
        <v>75.926997999999998</v>
      </c>
      <c r="AI978">
        <v>74.955551999999997</v>
      </c>
      <c r="AJ978">
        <v>79.307247000000004</v>
      </c>
      <c r="AK978">
        <v>7.2069200000000002</v>
      </c>
      <c r="AL978">
        <v>14.62378</v>
      </c>
      <c r="AM978">
        <v>11.260634</v>
      </c>
      <c r="AN978">
        <v>14.575820999999999</v>
      </c>
      <c r="AO978">
        <v>5.575367</v>
      </c>
      <c r="AP978">
        <v>16.580933999999999</v>
      </c>
      <c r="AQ978">
        <v>5.3847430000000003</v>
      </c>
      <c r="AR978">
        <v>14.846651</v>
      </c>
      <c r="AS978">
        <v>6.4917720000000001</v>
      </c>
      <c r="AT978">
        <v>14.486971</v>
      </c>
      <c r="AU978">
        <v>6.6162010000000002</v>
      </c>
      <c r="AV978">
        <v>14.047905</v>
      </c>
      <c r="AW978">
        <v>5.6900940000000002</v>
      </c>
      <c r="AX978">
        <v>12.407978999999999</v>
      </c>
      <c r="AY978">
        <v>4.4016400000000004</v>
      </c>
      <c r="AZ978">
        <v>12.192321</v>
      </c>
      <c r="BA978">
        <v>5.5058239999999996</v>
      </c>
      <c r="BB978">
        <v>13.537459999999999</v>
      </c>
      <c r="BC978">
        <v>5.1855760000000002</v>
      </c>
      <c r="BD978">
        <v>13.884437</v>
      </c>
      <c r="BE978">
        <v>5.4715509999999998</v>
      </c>
      <c r="BF978">
        <v>13.591801999999999</v>
      </c>
      <c r="BG978">
        <v>5.3679819999999996</v>
      </c>
      <c r="BH978">
        <v>11.281259</v>
      </c>
      <c r="BI978">
        <v>5.3234310000000002</v>
      </c>
      <c r="BJ978">
        <v>10.978729</v>
      </c>
      <c r="BK978">
        <v>2.9254669999999998</v>
      </c>
      <c r="BL978">
        <v>7.8717959999999998</v>
      </c>
      <c r="BM978">
        <v>2.8541669999999999</v>
      </c>
      <c r="BN978">
        <v>8.6246550000000006</v>
      </c>
      <c r="BO978">
        <v>3.923152</v>
      </c>
      <c r="BP978">
        <v>8.6898809999999997</v>
      </c>
      <c r="BQ978">
        <v>5.2097699999999998</v>
      </c>
      <c r="BR978">
        <v>8.5800750000000008</v>
      </c>
      <c r="BS978">
        <v>4.9934880000000001</v>
      </c>
      <c r="BT978">
        <v>9.7327899999999996</v>
      </c>
      <c r="BU978">
        <v>4.5832750000000004</v>
      </c>
      <c r="BV978">
        <v>8.7085679999999996</v>
      </c>
      <c r="BW978">
        <v>1.8959569999999999</v>
      </c>
      <c r="BX978">
        <v>6.9757100000000003</v>
      </c>
      <c r="BY978">
        <v>3.7643550000000001</v>
      </c>
      <c r="BZ978">
        <v>6.4475759999999998</v>
      </c>
      <c r="CA978">
        <v>5.5579200000000002</v>
      </c>
      <c r="CB978">
        <v>6.292897</v>
      </c>
      <c r="CC978">
        <v>4.9514899999999997</v>
      </c>
      <c r="CD978">
        <v>6.688688</v>
      </c>
      <c r="CE978">
        <v>5.2123759999999999</v>
      </c>
      <c r="CF978">
        <v>8.6832550000000008</v>
      </c>
      <c r="CG978">
        <v>4.4394130000000001</v>
      </c>
      <c r="CH978">
        <v>7.0362280000000004</v>
      </c>
      <c r="CI978">
        <v>2.0280200000000002</v>
      </c>
      <c r="CJ978">
        <v>5.0564879999999999</v>
      </c>
      <c r="CK978">
        <v>2.8906399999999999</v>
      </c>
      <c r="CL978">
        <v>5.884074</v>
      </c>
      <c r="CM978">
        <v>3.2741720000000001</v>
      </c>
      <c r="CN978">
        <v>5.5899049999999999</v>
      </c>
      <c r="CO978">
        <v>4.8000410000000002</v>
      </c>
      <c r="CP978">
        <v>6.4675979999999997</v>
      </c>
      <c r="CQ978">
        <v>4.7211179999999997</v>
      </c>
      <c r="CR978">
        <v>8.0503269999999993</v>
      </c>
      <c r="CS978">
        <v>4.0239219999999998</v>
      </c>
      <c r="CT978">
        <v>7.9701449999999996</v>
      </c>
      <c r="CU978">
        <v>1.9903090000000001</v>
      </c>
      <c r="CV978">
        <v>4.8854990000000003</v>
      </c>
      <c r="CW978">
        <v>3.4208620000000001</v>
      </c>
      <c r="CX978">
        <v>5.3106010000000001</v>
      </c>
      <c r="CY978">
        <v>4.5488609999999996</v>
      </c>
      <c r="CZ978">
        <v>6.4751719999999997</v>
      </c>
      <c r="DA978">
        <v>4.8026689999999999</v>
      </c>
      <c r="DB978">
        <v>6.1851209999999996</v>
      </c>
      <c r="DC978">
        <v>5.3602049999999997</v>
      </c>
      <c r="DD978">
        <v>8.1397910000000007</v>
      </c>
      <c r="DE978">
        <v>82.686518000000007</v>
      </c>
      <c r="DF978">
        <v>80.783376000000004</v>
      </c>
      <c r="DG978">
        <v>83.562663000000001</v>
      </c>
      <c r="DH978">
        <v>82.126176000000001</v>
      </c>
      <c r="DI978">
        <v>80.753540000000001</v>
      </c>
      <c r="DJ978">
        <v>75.886556999999996</v>
      </c>
      <c r="DK978">
        <v>81.401537000000005</v>
      </c>
      <c r="DL978">
        <v>75.917759000000004</v>
      </c>
      <c r="DM978">
        <v>84.359334000000004</v>
      </c>
      <c r="DN978">
        <v>75.148269999999997</v>
      </c>
      <c r="DO978">
        <v>78.674184999999994</v>
      </c>
      <c r="DP978">
        <v>73.053475000000006</v>
      </c>
      <c r="DQ978">
        <v>96.315836000000004</v>
      </c>
      <c r="DR978">
        <v>97.219650999999999</v>
      </c>
      <c r="DS978">
        <v>99.064792999999995</v>
      </c>
      <c r="DT978">
        <v>66.060062000000002</v>
      </c>
      <c r="DU978">
        <v>66.236232000000001</v>
      </c>
      <c r="DV978">
        <v>70.209425999999993</v>
      </c>
      <c r="DW978">
        <v>70.267436000000004</v>
      </c>
      <c r="DX978">
        <v>71.350820999999996</v>
      </c>
      <c r="DY978">
        <v>92.405162000000004</v>
      </c>
      <c r="DZ978">
        <v>122.55</v>
      </c>
      <c r="EA978">
        <v>0</v>
      </c>
      <c r="EB978">
        <v>1.6</v>
      </c>
      <c r="EC978">
        <v>121.71</v>
      </c>
      <c r="ED978">
        <v>0</v>
      </c>
      <c r="EE978">
        <v>1.6</v>
      </c>
      <c r="EF978">
        <v>123.34</v>
      </c>
      <c r="EG978">
        <v>0</v>
      </c>
      <c r="EH978">
        <v>1.6</v>
      </c>
      <c r="EI978">
        <v>121.730003</v>
      </c>
      <c r="EJ978">
        <v>2.6669999999999998</v>
      </c>
      <c r="EK978">
        <v>324.60000600000001</v>
      </c>
      <c r="EL978">
        <v>34.500976999999999</v>
      </c>
      <c r="EM978">
        <v>30.424759999999999</v>
      </c>
      <c r="EN978">
        <v>33.942233000000002</v>
      </c>
      <c r="EO978">
        <v>41.426020999999999</v>
      </c>
      <c r="EP978">
        <v>44.530791999999998</v>
      </c>
      <c r="EQ978">
        <v>45.365014000000002</v>
      </c>
      <c r="ER978">
        <v>41.560223999999998</v>
      </c>
      <c r="ES978">
        <v>44.573391000000001</v>
      </c>
      <c r="ET978">
        <v>59.457757000000001</v>
      </c>
      <c r="EU978">
        <v>7.1255040000000003</v>
      </c>
      <c r="EV978">
        <v>7678.2559529999999</v>
      </c>
      <c r="EW978">
        <v>7930.4305949999998</v>
      </c>
      <c r="EX978">
        <v>6787.6910799999996</v>
      </c>
      <c r="EY978">
        <v>4538.5989259999997</v>
      </c>
    </row>
    <row r="979" spans="1:155" x14ac:dyDescent="0.25">
      <c r="A979" s="741">
        <v>46246</v>
      </c>
      <c r="B979" s="740">
        <v>0.85862268518518514</v>
      </c>
      <c r="C979">
        <v>57780</v>
      </c>
      <c r="D979">
        <v>0</v>
      </c>
      <c r="E979">
        <v>0</v>
      </c>
      <c r="F979">
        <v>76.986418</v>
      </c>
      <c r="G979">
        <v>73.716256999999999</v>
      </c>
      <c r="H979">
        <v>64.929901999999998</v>
      </c>
      <c r="I979">
        <v>73.642585999999994</v>
      </c>
      <c r="J979">
        <v>75.312100999999998</v>
      </c>
      <c r="K979">
        <v>73.416210000000007</v>
      </c>
      <c r="L979">
        <v>72.419094999999999</v>
      </c>
      <c r="M979">
        <v>75.428295000000006</v>
      </c>
      <c r="N979">
        <v>12.581868999999999</v>
      </c>
      <c r="O979">
        <v>12.736548000000001</v>
      </c>
      <c r="P979">
        <v>12.133073</v>
      </c>
      <c r="Q979">
        <v>12.397263000000001</v>
      </c>
      <c r="R979">
        <v>13.380375000000001</v>
      </c>
      <c r="S979">
        <v>12.383649999999999</v>
      </c>
      <c r="T979">
        <v>12.160486000000001</v>
      </c>
      <c r="U979">
        <v>29.886839999999999</v>
      </c>
      <c r="V979">
        <v>32.902451999999997</v>
      </c>
      <c r="W979">
        <v>32.473762999999998</v>
      </c>
      <c r="X979">
        <v>31.517873000000002</v>
      </c>
      <c r="Y979">
        <v>30.704255</v>
      </c>
      <c r="Z979">
        <v>31.17841</v>
      </c>
      <c r="AA979">
        <v>31.219404000000001</v>
      </c>
      <c r="AB979">
        <v>29.456091000000001</v>
      </c>
      <c r="AC979">
        <v>33.602975999999998</v>
      </c>
      <c r="AD979">
        <v>31.298981999999999</v>
      </c>
      <c r="AE979">
        <v>36.522317000000001</v>
      </c>
      <c r="AF979">
        <v>28.958917</v>
      </c>
      <c r="AG979">
        <v>35.276843</v>
      </c>
      <c r="AH979">
        <v>77.237227000000004</v>
      </c>
      <c r="AI979">
        <v>76.819198</v>
      </c>
      <c r="AJ979">
        <v>80.449483999999998</v>
      </c>
      <c r="AK979">
        <v>7.2359929999999997</v>
      </c>
      <c r="AL979">
        <v>14.649395999999999</v>
      </c>
      <c r="AM979">
        <v>11.323627999999999</v>
      </c>
      <c r="AN979">
        <v>14.569766</v>
      </c>
      <c r="AO979">
        <v>5.5957460000000001</v>
      </c>
      <c r="AP979">
        <v>16.600107000000001</v>
      </c>
      <c r="AQ979">
        <v>5.4307920000000003</v>
      </c>
      <c r="AR979">
        <v>14.847305</v>
      </c>
      <c r="AS979">
        <v>6.5340699999999998</v>
      </c>
      <c r="AT979">
        <v>14.490757</v>
      </c>
      <c r="AU979">
        <v>6.6589119999999999</v>
      </c>
      <c r="AV979">
        <v>14.062106999999999</v>
      </c>
      <c r="AW979">
        <v>5.7450279999999996</v>
      </c>
      <c r="AX979">
        <v>12.448782</v>
      </c>
      <c r="AY979">
        <v>4.4424520000000003</v>
      </c>
      <c r="AZ979">
        <v>12.215726999999999</v>
      </c>
      <c r="BA979">
        <v>5.5450309999999998</v>
      </c>
      <c r="BB979">
        <v>13.562998</v>
      </c>
      <c r="BC979">
        <v>5.2361700000000004</v>
      </c>
      <c r="BD979">
        <v>13.904076</v>
      </c>
      <c r="BE979">
        <v>5.5045089999999997</v>
      </c>
      <c r="BF979">
        <v>13.57863</v>
      </c>
      <c r="BG979">
        <v>5.4128600000000002</v>
      </c>
      <c r="BH979">
        <v>11.288788</v>
      </c>
      <c r="BI979">
        <v>5.3773140000000001</v>
      </c>
      <c r="BJ979">
        <v>11.014148</v>
      </c>
      <c r="BK979">
        <v>2.9631430000000001</v>
      </c>
      <c r="BL979">
        <v>7.899152</v>
      </c>
      <c r="BM979">
        <v>2.885866</v>
      </c>
      <c r="BN979">
        <v>8.6327630000000006</v>
      </c>
      <c r="BO979">
        <v>3.9437160000000002</v>
      </c>
      <c r="BP979">
        <v>8.7084779999999995</v>
      </c>
      <c r="BQ979">
        <v>5.2431299999999998</v>
      </c>
      <c r="BR979">
        <v>8.6123750000000001</v>
      </c>
      <c r="BS979">
        <v>4.9796430000000003</v>
      </c>
      <c r="BT979">
        <v>9.7941830000000003</v>
      </c>
      <c r="BU979">
        <v>4.5741649999999998</v>
      </c>
      <c r="BV979">
        <v>8.7455770000000008</v>
      </c>
      <c r="BW979">
        <v>1.9043159999999999</v>
      </c>
      <c r="BX979">
        <v>6.9864519999999999</v>
      </c>
      <c r="BY979">
        <v>3.7604479999999998</v>
      </c>
      <c r="BZ979">
        <v>6.4692569999999998</v>
      </c>
      <c r="CA979">
        <v>5.5819200000000002</v>
      </c>
      <c r="CB979">
        <v>6.2898690000000004</v>
      </c>
      <c r="CC979">
        <v>4.9365889999999997</v>
      </c>
      <c r="CD979">
        <v>6.7012700000000001</v>
      </c>
      <c r="CE979">
        <v>5.1988560000000001</v>
      </c>
      <c r="CF979">
        <v>8.6963880000000007</v>
      </c>
      <c r="CG979">
        <v>4.4227970000000001</v>
      </c>
      <c r="CH979">
        <v>7.0661199999999997</v>
      </c>
      <c r="CI979">
        <v>2.0152999999999999</v>
      </c>
      <c r="CJ979">
        <v>5.0878420000000002</v>
      </c>
      <c r="CK979">
        <v>2.8678720000000002</v>
      </c>
      <c r="CL979">
        <v>5.8930069999999999</v>
      </c>
      <c r="CM979">
        <v>3.2702680000000002</v>
      </c>
      <c r="CN979">
        <v>5.6026379999999998</v>
      </c>
      <c r="CO979">
        <v>4.8036159999999999</v>
      </c>
      <c r="CP979">
        <v>6.4965169999999999</v>
      </c>
      <c r="CQ979">
        <v>4.7097420000000003</v>
      </c>
      <c r="CR979">
        <v>8.0718759999999996</v>
      </c>
      <c r="CS979">
        <v>4.0005949999999997</v>
      </c>
      <c r="CT979">
        <v>8.0173550000000002</v>
      </c>
      <c r="CU979">
        <v>1.968845</v>
      </c>
      <c r="CV979">
        <v>4.9035710000000003</v>
      </c>
      <c r="CW979">
        <v>3.4095559999999998</v>
      </c>
      <c r="CX979">
        <v>5.3271329999999999</v>
      </c>
      <c r="CY979">
        <v>4.5814719999999998</v>
      </c>
      <c r="CZ979">
        <v>6.5172990000000004</v>
      </c>
      <c r="DA979">
        <v>4.8061100000000003</v>
      </c>
      <c r="DB979">
        <v>6.199084</v>
      </c>
      <c r="DC979">
        <v>5.3796840000000001</v>
      </c>
      <c r="DD979">
        <v>8.1989809999999999</v>
      </c>
      <c r="DE979">
        <v>82.509702000000004</v>
      </c>
      <c r="DF979">
        <v>80.716038999999995</v>
      </c>
      <c r="DG979">
        <v>83.374662000000001</v>
      </c>
      <c r="DH979">
        <v>81.679721000000001</v>
      </c>
      <c r="DI979">
        <v>80.873034000000004</v>
      </c>
      <c r="DJ979">
        <v>83.364705000000001</v>
      </c>
      <c r="DK979">
        <v>80.993425999999999</v>
      </c>
      <c r="DL979">
        <v>75.835417000000007</v>
      </c>
      <c r="DM979">
        <v>83.423261999999994</v>
      </c>
      <c r="DN979">
        <v>75.188605999999993</v>
      </c>
      <c r="DO979">
        <v>78.440099000000004</v>
      </c>
      <c r="DP979">
        <v>73.112960999999999</v>
      </c>
      <c r="DQ979">
        <v>95.937318000000005</v>
      </c>
      <c r="DR979">
        <v>96.096464999999995</v>
      </c>
      <c r="DS979">
        <v>98.731427999999994</v>
      </c>
      <c r="DT979">
        <v>65.649339999999995</v>
      </c>
      <c r="DU979">
        <v>65.832898</v>
      </c>
      <c r="DV979">
        <v>70.064565000000002</v>
      </c>
      <c r="DW979">
        <v>70.129817000000003</v>
      </c>
      <c r="DX979">
        <v>70.886886000000004</v>
      </c>
      <c r="DY979">
        <v>91.971795</v>
      </c>
      <c r="DZ979">
        <v>122.41</v>
      </c>
      <c r="EA979">
        <v>0</v>
      </c>
      <c r="EB979">
        <v>1.6</v>
      </c>
      <c r="EC979">
        <v>121.74</v>
      </c>
      <c r="ED979">
        <v>0</v>
      </c>
      <c r="EE979">
        <v>1.6</v>
      </c>
      <c r="EF979">
        <v>123.29</v>
      </c>
      <c r="EG979">
        <v>0</v>
      </c>
      <c r="EH979">
        <v>1.6</v>
      </c>
      <c r="EI979">
        <v>121.80999799999999</v>
      </c>
      <c r="EJ979">
        <v>2.6680000000000001</v>
      </c>
      <c r="EK979">
        <v>325</v>
      </c>
      <c r="EL979">
        <v>36.124934000000003</v>
      </c>
      <c r="EM979">
        <v>32.394875999999996</v>
      </c>
      <c r="EN979">
        <v>35.422553000000001</v>
      </c>
      <c r="EO979">
        <v>41.112293000000001</v>
      </c>
      <c r="EP979">
        <v>44.424321999999997</v>
      </c>
      <c r="EQ979">
        <v>45.026930999999998</v>
      </c>
      <c r="ER979">
        <v>41.252650000000003</v>
      </c>
      <c r="ES979">
        <v>44.472298000000002</v>
      </c>
      <c r="ET979">
        <v>59.189345000000003</v>
      </c>
      <c r="EU979">
        <v>7.1444429999999999</v>
      </c>
      <c r="EV979">
        <v>7678.2841189999999</v>
      </c>
      <c r="EW979">
        <v>7930.4572609999996</v>
      </c>
      <c r="EX979">
        <v>6787.7177460000003</v>
      </c>
      <c r="EY979">
        <v>4544.0228539999998</v>
      </c>
    </row>
    <row r="980" spans="1:155" x14ac:dyDescent="0.25">
      <c r="A980" s="741">
        <v>46246</v>
      </c>
      <c r="B980" s="740">
        <v>0.85931712962962958</v>
      </c>
      <c r="C980">
        <v>57840</v>
      </c>
      <c r="D980">
        <v>0</v>
      </c>
      <c r="E980">
        <v>0</v>
      </c>
      <c r="F980">
        <v>77.345518999999996</v>
      </c>
      <c r="G980">
        <v>73.913075000000006</v>
      </c>
      <c r="H980">
        <v>65.140320000000003</v>
      </c>
      <c r="I980">
        <v>73.708071000000004</v>
      </c>
      <c r="J980">
        <v>75.367746999999994</v>
      </c>
      <c r="K980">
        <v>73.470709999999997</v>
      </c>
      <c r="L980">
        <v>72.472325999999995</v>
      </c>
      <c r="M980">
        <v>75.651031000000003</v>
      </c>
      <c r="N980">
        <v>12.665768</v>
      </c>
      <c r="O980">
        <v>12.656243</v>
      </c>
      <c r="P980">
        <v>12.169365000000001</v>
      </c>
      <c r="Q980">
        <v>12.39936</v>
      </c>
      <c r="R980">
        <v>13.203900000000001</v>
      </c>
      <c r="S980">
        <v>12.668392000000001</v>
      </c>
      <c r="T980">
        <v>12.171426</v>
      </c>
      <c r="U980">
        <v>29.990321999999999</v>
      </c>
      <c r="V980">
        <v>33.113135</v>
      </c>
      <c r="W980">
        <v>32.676554000000003</v>
      </c>
      <c r="X980">
        <v>31.660862999999999</v>
      </c>
      <c r="Y980">
        <v>30.831102000000001</v>
      </c>
      <c r="Z980">
        <v>31.354241999999999</v>
      </c>
      <c r="AA980">
        <v>31.430876999999999</v>
      </c>
      <c r="AB980">
        <v>29.574757999999999</v>
      </c>
      <c r="AC980">
        <v>33.355125999999998</v>
      </c>
      <c r="AD980">
        <v>31.463747999999999</v>
      </c>
      <c r="AE980">
        <v>36.581975</v>
      </c>
      <c r="AF980">
        <v>26.401524999999999</v>
      </c>
      <c r="AG980">
        <v>30.167766</v>
      </c>
      <c r="AH980">
        <v>53.210614</v>
      </c>
      <c r="AI980">
        <v>78.535326999999995</v>
      </c>
      <c r="AJ980">
        <v>56.668311000000003</v>
      </c>
      <c r="AK980">
        <v>7.3239879999999999</v>
      </c>
      <c r="AL980">
        <v>14.664604000000001</v>
      </c>
      <c r="AM980">
        <v>11.437958999999999</v>
      </c>
      <c r="AN980">
        <v>14.584523000000001</v>
      </c>
      <c r="AO980">
        <v>5.610881</v>
      </c>
      <c r="AP980">
        <v>16.584778</v>
      </c>
      <c r="AQ980">
        <v>5.4505119999999998</v>
      </c>
      <c r="AR980">
        <v>14.856736</v>
      </c>
      <c r="AS980">
        <v>6.536289</v>
      </c>
      <c r="AT980">
        <v>14.494355000000001</v>
      </c>
      <c r="AU980">
        <v>6.6945699999999997</v>
      </c>
      <c r="AV980">
        <v>14.076574000000001</v>
      </c>
      <c r="AW980">
        <v>5.7493730000000003</v>
      </c>
      <c r="AX980">
        <v>12.446733999999999</v>
      </c>
      <c r="AY980">
        <v>4.4513949999999998</v>
      </c>
      <c r="AZ980">
        <v>12.227733000000001</v>
      </c>
      <c r="BA980">
        <v>5.5814339999999998</v>
      </c>
      <c r="BB980">
        <v>13.561617</v>
      </c>
      <c r="BC980">
        <v>5.2517339999999999</v>
      </c>
      <c r="BD980">
        <v>13.894092000000001</v>
      </c>
      <c r="BE980">
        <v>5.5083970000000004</v>
      </c>
      <c r="BF980">
        <v>13.575226000000001</v>
      </c>
      <c r="BG980">
        <v>5.4167490000000003</v>
      </c>
      <c r="BH980">
        <v>11.316713999999999</v>
      </c>
      <c r="BI980">
        <v>5.4063939999999997</v>
      </c>
      <c r="BJ980">
        <v>11.037353</v>
      </c>
      <c r="BK980">
        <v>2.9654630000000002</v>
      </c>
      <c r="BL980">
        <v>7.9197199999999999</v>
      </c>
      <c r="BM980">
        <v>2.9079660000000001</v>
      </c>
      <c r="BN980">
        <v>8.6666939999999997</v>
      </c>
      <c r="BO980">
        <v>3.9696129999999998</v>
      </c>
      <c r="BP980">
        <v>8.7437729999999991</v>
      </c>
      <c r="BQ980">
        <v>5.2483500000000003</v>
      </c>
      <c r="BR980">
        <v>8.6008259999999996</v>
      </c>
      <c r="BS980">
        <v>5.01389</v>
      </c>
      <c r="BT980">
        <v>9.797682</v>
      </c>
      <c r="BU980">
        <v>4.632193</v>
      </c>
      <c r="BV980">
        <v>8.7576490000000007</v>
      </c>
      <c r="BW980">
        <v>1.901769</v>
      </c>
      <c r="BX980">
        <v>6.9867739999999996</v>
      </c>
      <c r="BY980">
        <v>3.7786870000000001</v>
      </c>
      <c r="BZ980">
        <v>6.4703280000000003</v>
      </c>
      <c r="CA980">
        <v>5.6370529999999999</v>
      </c>
      <c r="CB980">
        <v>6.310162</v>
      </c>
      <c r="CC980">
        <v>4.96523</v>
      </c>
      <c r="CD980">
        <v>6.7055949999999998</v>
      </c>
      <c r="CE980">
        <v>5.2311540000000001</v>
      </c>
      <c r="CF980">
        <v>8.7330220000000001</v>
      </c>
      <c r="CG980">
        <v>4.4715920000000002</v>
      </c>
      <c r="CH980">
        <v>7.0777039999999998</v>
      </c>
      <c r="CI980">
        <v>2.0384869999999999</v>
      </c>
      <c r="CJ980">
        <v>5.0581959999999997</v>
      </c>
      <c r="CK980">
        <v>2.8841830000000002</v>
      </c>
      <c r="CL980">
        <v>5.881767</v>
      </c>
      <c r="CM980">
        <v>3.2865679999999999</v>
      </c>
      <c r="CN980">
        <v>5.6082840000000003</v>
      </c>
      <c r="CO980">
        <v>4.8175249999999998</v>
      </c>
      <c r="CP980">
        <v>6.4852959999999999</v>
      </c>
      <c r="CQ980">
        <v>4.7319800000000001</v>
      </c>
      <c r="CR980">
        <v>8.0830490000000008</v>
      </c>
      <c r="CS980">
        <v>4.0430609999999998</v>
      </c>
      <c r="CT980">
        <v>8.014856</v>
      </c>
      <c r="CU980">
        <v>1.9916590000000001</v>
      </c>
      <c r="CV980">
        <v>4.8845499999999999</v>
      </c>
      <c r="CW980">
        <v>3.419451</v>
      </c>
      <c r="CX980">
        <v>5.3461610000000004</v>
      </c>
      <c r="CY980">
        <v>4.5505069999999996</v>
      </c>
      <c r="CZ980">
        <v>6.5248549999999996</v>
      </c>
      <c r="DA980">
        <v>4.8199480000000001</v>
      </c>
      <c r="DB980">
        <v>6.2568349999999997</v>
      </c>
      <c r="DC980">
        <v>5.397176</v>
      </c>
      <c r="DD980">
        <v>8.2391400000000008</v>
      </c>
      <c r="DE980">
        <v>99.146902999999995</v>
      </c>
      <c r="DF980">
        <v>80.961827999999997</v>
      </c>
      <c r="DG980">
        <v>83.492976999999996</v>
      </c>
      <c r="DH980">
        <v>82.170316999999997</v>
      </c>
      <c r="DI980">
        <v>92.089181999999994</v>
      </c>
      <c r="DJ980">
        <v>70.176224000000005</v>
      </c>
      <c r="DK980">
        <v>101.77152599999999</v>
      </c>
      <c r="DL980">
        <v>95.104731999999998</v>
      </c>
      <c r="DM980">
        <v>82.591645999999997</v>
      </c>
      <c r="DN980">
        <v>75.354922999999999</v>
      </c>
      <c r="DO980">
        <v>94.905743000000001</v>
      </c>
      <c r="DP980">
        <v>92.802002000000002</v>
      </c>
      <c r="DQ980">
        <v>133.37162900000001</v>
      </c>
      <c r="DR980">
        <v>95.289617000000007</v>
      </c>
      <c r="DS980">
        <v>161.48901000000001</v>
      </c>
      <c r="DT980">
        <v>33.303697999999997</v>
      </c>
      <c r="DU980">
        <v>196.01561799999999</v>
      </c>
      <c r="DV980">
        <v>69.854440999999994</v>
      </c>
      <c r="DW980">
        <v>69.908030999999994</v>
      </c>
      <c r="DX980">
        <v>20.254242000000001</v>
      </c>
      <c r="DY980">
        <v>185.526837</v>
      </c>
      <c r="DZ980">
        <v>117.89</v>
      </c>
      <c r="EA980">
        <v>7.4349999999999996</v>
      </c>
      <c r="EB980">
        <v>870.2</v>
      </c>
      <c r="EC980">
        <v>121.76</v>
      </c>
      <c r="ED980">
        <v>0</v>
      </c>
      <c r="EE980">
        <v>1.6</v>
      </c>
      <c r="EF980">
        <v>119.99</v>
      </c>
      <c r="EG980">
        <v>5.7939999999999996</v>
      </c>
      <c r="EH980">
        <v>686.4</v>
      </c>
      <c r="EI980">
        <v>119.269997</v>
      </c>
      <c r="EJ980">
        <v>2.6480000000000001</v>
      </c>
      <c r="EK980">
        <v>315.70001200000002</v>
      </c>
      <c r="EL980">
        <v>41.804425000000002</v>
      </c>
      <c r="EM980">
        <v>34.265684</v>
      </c>
      <c r="EN980">
        <v>61.7776</v>
      </c>
      <c r="EO980">
        <v>11.406188999999999</v>
      </c>
      <c r="EP980">
        <v>44.269643000000002</v>
      </c>
      <c r="EQ980">
        <v>-5.1092890000000004</v>
      </c>
      <c r="ER980">
        <v>108.544708</v>
      </c>
      <c r="ES980">
        <v>44.30912</v>
      </c>
      <c r="ET980">
        <v>104.52434599999999</v>
      </c>
      <c r="EU980">
        <v>7.1610709999999997</v>
      </c>
      <c r="EV980">
        <v>7681.4610650000004</v>
      </c>
      <c r="EW980">
        <v>7930.4839270000002</v>
      </c>
      <c r="EX980">
        <v>6797.6865040000002</v>
      </c>
      <c r="EY980">
        <v>4549.3939179999998</v>
      </c>
    </row>
    <row r="981" spans="1:155" x14ac:dyDescent="0.25">
      <c r="A981" s="741">
        <v>46246</v>
      </c>
      <c r="B981" s="740">
        <v>0.86001157407407403</v>
      </c>
      <c r="C981">
        <v>57900</v>
      </c>
      <c r="D981">
        <v>0</v>
      </c>
      <c r="E981">
        <v>0</v>
      </c>
      <c r="F981">
        <v>78.083220999999995</v>
      </c>
      <c r="G981">
        <v>74.098727999999994</v>
      </c>
      <c r="H981">
        <v>65.786243999999996</v>
      </c>
      <c r="I981">
        <v>73.825522000000007</v>
      </c>
      <c r="J981">
        <v>75.476947999999993</v>
      </c>
      <c r="K981">
        <v>73.538689000000005</v>
      </c>
      <c r="L981">
        <v>72.560446999999996</v>
      </c>
      <c r="M981">
        <v>75.825757999999993</v>
      </c>
      <c r="N981">
        <v>12.717541000000001</v>
      </c>
      <c r="O981">
        <v>12.825483</v>
      </c>
      <c r="P981">
        <v>12.269735000000001</v>
      </c>
      <c r="Q981">
        <v>12.555721</v>
      </c>
      <c r="R981">
        <v>13.440756</v>
      </c>
      <c r="S981">
        <v>12.612427</v>
      </c>
      <c r="T981">
        <v>12.249506999999999</v>
      </c>
      <c r="U981">
        <v>29.210408000000001</v>
      </c>
      <c r="V981">
        <v>33.366501</v>
      </c>
      <c r="W981">
        <v>32.843808000000003</v>
      </c>
      <c r="X981">
        <v>31.828430000000001</v>
      </c>
      <c r="Y981">
        <v>30.834053999999998</v>
      </c>
      <c r="Z981">
        <v>31.545656999999999</v>
      </c>
      <c r="AA981">
        <v>31.681538</v>
      </c>
      <c r="AB981">
        <v>26.363097</v>
      </c>
      <c r="AC981">
        <v>28.106137</v>
      </c>
      <c r="AD981">
        <v>31.507214000000001</v>
      </c>
      <c r="AE981">
        <v>37.308537999999999</v>
      </c>
      <c r="AF981">
        <v>20.161773</v>
      </c>
      <c r="AG981">
        <v>26.125139000000001</v>
      </c>
      <c r="AH981">
        <v>30.170912000000001</v>
      </c>
      <c r="AI981">
        <v>79.826533999999995</v>
      </c>
      <c r="AJ981">
        <v>47.577967000000001</v>
      </c>
      <c r="AK981">
        <v>7.344919</v>
      </c>
      <c r="AL981">
        <v>14.719588</v>
      </c>
      <c r="AM981">
        <v>11.640817</v>
      </c>
      <c r="AN981">
        <v>14.6187</v>
      </c>
      <c r="AO981">
        <v>5.6734010000000001</v>
      </c>
      <c r="AP981">
        <v>16.636890999999999</v>
      </c>
      <c r="AQ981">
        <v>5.5093810000000003</v>
      </c>
      <c r="AR981">
        <v>14.915092</v>
      </c>
      <c r="AS981">
        <v>6.5756449999999997</v>
      </c>
      <c r="AT981">
        <v>14.553687999999999</v>
      </c>
      <c r="AU981">
        <v>6.7371639999999999</v>
      </c>
      <c r="AV981">
        <v>14.134128</v>
      </c>
      <c r="AW981">
        <v>5.8074199999999996</v>
      </c>
      <c r="AX981">
        <v>12.521928000000001</v>
      </c>
      <c r="AY981">
        <v>4.5026700000000002</v>
      </c>
      <c r="AZ981">
        <v>12.259211000000001</v>
      </c>
      <c r="BA981">
        <v>5.6113780000000002</v>
      </c>
      <c r="BB981">
        <v>13.606525</v>
      </c>
      <c r="BC981">
        <v>5.3072520000000001</v>
      </c>
      <c r="BD981">
        <v>13.929923</v>
      </c>
      <c r="BE981">
        <v>5.5682970000000003</v>
      </c>
      <c r="BF981">
        <v>13.632187</v>
      </c>
      <c r="BG981">
        <v>5.4803230000000003</v>
      </c>
      <c r="BH981">
        <v>11.370952000000001</v>
      </c>
      <c r="BI981">
        <v>5.4565080000000004</v>
      </c>
      <c r="BJ981">
        <v>11.102116000000001</v>
      </c>
      <c r="BK981">
        <v>3.0020120000000001</v>
      </c>
      <c r="BL981">
        <v>7.9687869999999998</v>
      </c>
      <c r="BM981">
        <v>2.9247399999999999</v>
      </c>
      <c r="BN981">
        <v>8.7138559999999998</v>
      </c>
      <c r="BO981">
        <v>4.0120490000000002</v>
      </c>
      <c r="BP981">
        <v>8.7913859999999993</v>
      </c>
      <c r="BQ981">
        <v>5.2934559999999999</v>
      </c>
      <c r="BR981">
        <v>8.6531660000000006</v>
      </c>
      <c r="BS981">
        <v>5.066503</v>
      </c>
      <c r="BT981">
        <v>9.8321740000000002</v>
      </c>
      <c r="BU981">
        <v>4.641508</v>
      </c>
      <c r="BV981">
        <v>8.7755740000000007</v>
      </c>
      <c r="BW981">
        <v>1.942909</v>
      </c>
      <c r="BX981">
        <v>7.0047930000000003</v>
      </c>
      <c r="BY981">
        <v>3.8137889999999999</v>
      </c>
      <c r="BZ981">
        <v>6.475581</v>
      </c>
      <c r="CA981">
        <v>5.7073619999999998</v>
      </c>
      <c r="CB981">
        <v>6.3103819999999997</v>
      </c>
      <c r="CC981">
        <v>4.9855049999999999</v>
      </c>
      <c r="CD981">
        <v>6.7111809999999998</v>
      </c>
      <c r="CE981">
        <v>5.2642550000000004</v>
      </c>
      <c r="CF981">
        <v>8.7520629999999997</v>
      </c>
      <c r="CG981">
        <v>4.4852449999999999</v>
      </c>
      <c r="CH981">
        <v>7.0610080000000002</v>
      </c>
      <c r="CI981">
        <v>2.0649609999999998</v>
      </c>
      <c r="CJ981">
        <v>5.1070169999999999</v>
      </c>
      <c r="CK981">
        <v>2.9031400000000001</v>
      </c>
      <c r="CL981">
        <v>5.9299480000000004</v>
      </c>
      <c r="CM981">
        <v>3.3114910000000002</v>
      </c>
      <c r="CN981">
        <v>5.6361160000000003</v>
      </c>
      <c r="CO981">
        <v>4.840344</v>
      </c>
      <c r="CP981">
        <v>6.4900479999999998</v>
      </c>
      <c r="CQ981">
        <v>4.7761940000000003</v>
      </c>
      <c r="CR981">
        <v>8.1023969999999998</v>
      </c>
      <c r="CS981">
        <v>4.0611470000000001</v>
      </c>
      <c r="CT981">
        <v>8.0567130000000002</v>
      </c>
      <c r="CU981">
        <v>2.0260600000000002</v>
      </c>
      <c r="CV981">
        <v>4.925681</v>
      </c>
      <c r="CW981">
        <v>3.4427479999999999</v>
      </c>
      <c r="CX981">
        <v>5.3666049999999998</v>
      </c>
      <c r="CY981">
        <v>4.5838219999999996</v>
      </c>
      <c r="CZ981">
        <v>6.5425180000000003</v>
      </c>
      <c r="DA981">
        <v>4.8308439999999999</v>
      </c>
      <c r="DB981">
        <v>6.2754890000000003</v>
      </c>
      <c r="DC981">
        <v>5.4387679999999996</v>
      </c>
      <c r="DD981">
        <v>8.2370239999999999</v>
      </c>
      <c r="DE981">
        <v>99.191423</v>
      </c>
      <c r="DF981">
        <v>82.769301999999996</v>
      </c>
      <c r="DG981">
        <v>83.381906000000001</v>
      </c>
      <c r="DH981">
        <v>82.255116000000001</v>
      </c>
      <c r="DI981">
        <v>91.501538999999994</v>
      </c>
      <c r="DJ981">
        <v>91.090756999999996</v>
      </c>
      <c r="DK981">
        <v>104.166166</v>
      </c>
      <c r="DL981">
        <v>100.10659</v>
      </c>
      <c r="DM981">
        <v>82.094283000000004</v>
      </c>
      <c r="DN981">
        <v>75.534119000000004</v>
      </c>
      <c r="DO981">
        <v>94.705691000000002</v>
      </c>
      <c r="DP981">
        <v>93.410680999999997</v>
      </c>
      <c r="DQ981">
        <v>153.60363799999999</v>
      </c>
      <c r="DR981">
        <v>94.782555000000002</v>
      </c>
      <c r="DS981">
        <v>164.01025300000001</v>
      </c>
      <c r="DT981">
        <v>23.572707000000001</v>
      </c>
      <c r="DU981">
        <v>184.76612900000001</v>
      </c>
      <c r="DV981">
        <v>69.571569999999994</v>
      </c>
      <c r="DW981">
        <v>69.626863999999998</v>
      </c>
      <c r="DX981">
        <v>16.668168999999999</v>
      </c>
      <c r="DY981">
        <v>183.418586</v>
      </c>
      <c r="DZ981">
        <v>118.43</v>
      </c>
      <c r="EA981">
        <v>6.4509999999999996</v>
      </c>
      <c r="EB981">
        <v>758.6</v>
      </c>
      <c r="EC981">
        <v>121.68</v>
      </c>
      <c r="ED981">
        <v>0</v>
      </c>
      <c r="EE981">
        <v>1.6</v>
      </c>
      <c r="EF981">
        <v>120.18</v>
      </c>
      <c r="EG981">
        <v>5.4829999999999997</v>
      </c>
      <c r="EH981">
        <v>651</v>
      </c>
      <c r="EI981">
        <v>119.540001</v>
      </c>
      <c r="EJ981">
        <v>2.6509999999999998</v>
      </c>
      <c r="EK981">
        <v>316.79998799999998</v>
      </c>
      <c r="EL981">
        <v>30.685203999999999</v>
      </c>
      <c r="EM981">
        <v>35.765571999999999</v>
      </c>
      <c r="EN981">
        <v>58.045112000000003</v>
      </c>
      <c r="EO981">
        <v>-0.51429199999999997</v>
      </c>
      <c r="EP981">
        <v>44.060962000000004</v>
      </c>
      <c r="EQ981">
        <v>-10.467145</v>
      </c>
      <c r="ER981">
        <v>104.226816</v>
      </c>
      <c r="ES981">
        <v>44.101795000000003</v>
      </c>
      <c r="ET981">
        <v>103.697714</v>
      </c>
      <c r="EU981">
        <v>7.1993679999999998</v>
      </c>
      <c r="EV981">
        <v>7694.5920109999997</v>
      </c>
      <c r="EW981">
        <v>7930.5107040000003</v>
      </c>
      <c r="EX981">
        <v>6808.8341369999998</v>
      </c>
      <c r="EY981">
        <v>4554.66032</v>
      </c>
    </row>
    <row r="982" spans="1:155" x14ac:dyDescent="0.25">
      <c r="A982" s="741">
        <v>46246</v>
      </c>
      <c r="B982" s="740">
        <v>0.86070601851851847</v>
      </c>
      <c r="C982">
        <v>57960</v>
      </c>
      <c r="D982">
        <v>0</v>
      </c>
      <c r="E982">
        <v>0</v>
      </c>
      <c r="F982">
        <v>78.636612999999997</v>
      </c>
      <c r="G982">
        <v>74.168184999999994</v>
      </c>
      <c r="H982">
        <v>66.121512999999993</v>
      </c>
      <c r="I982">
        <v>73.941675000000004</v>
      </c>
      <c r="J982">
        <v>75.618201999999997</v>
      </c>
      <c r="K982">
        <v>73.601150000000004</v>
      </c>
      <c r="L982">
        <v>72.638211999999996</v>
      </c>
      <c r="M982">
        <v>76.006175999999996</v>
      </c>
      <c r="N982">
        <v>14.628949</v>
      </c>
      <c r="O982">
        <v>13.547782</v>
      </c>
      <c r="P982">
        <v>13.492051999999999</v>
      </c>
      <c r="Q982">
        <v>14.885156</v>
      </c>
      <c r="R982">
        <v>15.231078</v>
      </c>
      <c r="S982">
        <v>14.283837</v>
      </c>
      <c r="T982">
        <v>13.872672</v>
      </c>
      <c r="U982">
        <v>18.355246000000001</v>
      </c>
      <c r="V982">
        <v>22.489618</v>
      </c>
      <c r="W982">
        <v>22.6174</v>
      </c>
      <c r="X982">
        <v>26.102118999999998</v>
      </c>
      <c r="Y982">
        <v>16.948072</v>
      </c>
      <c r="Z982">
        <v>21.293232</v>
      </c>
      <c r="AA982">
        <v>23.417083999999999</v>
      </c>
      <c r="AB982">
        <v>20.131989000000001</v>
      </c>
      <c r="AC982">
        <v>16.687217</v>
      </c>
      <c r="AD982">
        <v>38.404138000000003</v>
      </c>
      <c r="AE982">
        <v>19.366174999999998</v>
      </c>
      <c r="AF982">
        <v>19.154717000000002</v>
      </c>
      <c r="AG982">
        <v>17.750598</v>
      </c>
      <c r="AH982">
        <v>3.943667</v>
      </c>
      <c r="AI982">
        <v>82.076464999999999</v>
      </c>
      <c r="AJ982">
        <v>37.895547999999998</v>
      </c>
      <c r="AK982">
        <v>7.400055</v>
      </c>
      <c r="AL982">
        <v>14.760324000000001</v>
      </c>
      <c r="AM982">
        <v>11.70988</v>
      </c>
      <c r="AN982">
        <v>14.653108</v>
      </c>
      <c r="AO982">
        <v>5.7074449999999999</v>
      </c>
      <c r="AP982">
        <v>16.652829000000001</v>
      </c>
      <c r="AQ982">
        <v>5.5493899999999998</v>
      </c>
      <c r="AR982">
        <v>14.915735</v>
      </c>
      <c r="AS982">
        <v>6.60283</v>
      </c>
      <c r="AT982">
        <v>14.561788</v>
      </c>
      <c r="AU982">
        <v>6.7755380000000001</v>
      </c>
      <c r="AV982">
        <v>14.154908000000001</v>
      </c>
      <c r="AW982">
        <v>5.8655099999999996</v>
      </c>
      <c r="AX982">
        <v>12.567221999999999</v>
      </c>
      <c r="AY982">
        <v>4.556743</v>
      </c>
      <c r="AZ982">
        <v>12.300651</v>
      </c>
      <c r="BA982">
        <v>5.6495449999999998</v>
      </c>
      <c r="BB982">
        <v>13.636832999999999</v>
      </c>
      <c r="BC982">
        <v>5.3443319999999996</v>
      </c>
      <c r="BD982">
        <v>13.971539</v>
      </c>
      <c r="BE982">
        <v>5.587466</v>
      </c>
      <c r="BF982">
        <v>13.653404999999999</v>
      </c>
      <c r="BG982">
        <v>5.5109490000000001</v>
      </c>
      <c r="BH982">
        <v>11.400627999999999</v>
      </c>
      <c r="BI982">
        <v>5.5029320000000004</v>
      </c>
      <c r="BJ982">
        <v>11.120443</v>
      </c>
      <c r="BK982">
        <v>3.0191759999999999</v>
      </c>
      <c r="BL982">
        <v>8.0008920000000003</v>
      </c>
      <c r="BM982">
        <v>2.963984</v>
      </c>
      <c r="BN982">
        <v>8.7257960000000008</v>
      </c>
      <c r="BO982">
        <v>4.0442780000000003</v>
      </c>
      <c r="BP982">
        <v>8.8224780000000003</v>
      </c>
      <c r="BQ982">
        <v>5.300872</v>
      </c>
      <c r="BR982">
        <v>8.6700520000000001</v>
      </c>
      <c r="BS982">
        <v>5.0784339999999997</v>
      </c>
      <c r="BT982">
        <v>9.8722539999999999</v>
      </c>
      <c r="BU982">
        <v>4.6664300000000001</v>
      </c>
      <c r="BV982">
        <v>8.8231470000000005</v>
      </c>
      <c r="BW982">
        <v>1.95964</v>
      </c>
      <c r="BX982">
        <v>7.0472919999999997</v>
      </c>
      <c r="BY982">
        <v>3.8119320000000001</v>
      </c>
      <c r="BZ982">
        <v>6.5286499999999998</v>
      </c>
      <c r="CA982">
        <v>5.7829350000000002</v>
      </c>
      <c r="CB982">
        <v>6.3643789999999996</v>
      </c>
      <c r="CC982">
        <v>4.9913990000000004</v>
      </c>
      <c r="CD982">
        <v>6.7728609999999998</v>
      </c>
      <c r="CE982">
        <v>5.2958150000000002</v>
      </c>
      <c r="CF982">
        <v>8.8061430000000005</v>
      </c>
      <c r="CG982">
        <v>4.4965270000000004</v>
      </c>
      <c r="CH982">
        <v>7.1122030000000001</v>
      </c>
      <c r="CI982">
        <v>2.0718640000000001</v>
      </c>
      <c r="CJ982">
        <v>5.1386450000000004</v>
      </c>
      <c r="CK982">
        <v>2.917332</v>
      </c>
      <c r="CL982">
        <v>5.9376660000000001</v>
      </c>
      <c r="CM982">
        <v>3.323375</v>
      </c>
      <c r="CN982">
        <v>5.6560829999999997</v>
      </c>
      <c r="CO982">
        <v>4.8484100000000003</v>
      </c>
      <c r="CP982">
        <v>6.5388989999999998</v>
      </c>
      <c r="CQ982">
        <v>4.8049869999999997</v>
      </c>
      <c r="CR982">
        <v>8.1374410000000008</v>
      </c>
      <c r="CS982">
        <v>4.0775730000000001</v>
      </c>
      <c r="CT982">
        <v>8.0770239999999998</v>
      </c>
      <c r="CU982">
        <v>2.0308929999999998</v>
      </c>
      <c r="CV982">
        <v>4.92178</v>
      </c>
      <c r="CW982">
        <v>3.4682529999999998</v>
      </c>
      <c r="CX982">
        <v>5.384868</v>
      </c>
      <c r="CY982">
        <v>4.694782</v>
      </c>
      <c r="CZ982">
        <v>6.5680690000000004</v>
      </c>
      <c r="DA982">
        <v>4.7998710000000004</v>
      </c>
      <c r="DB982">
        <v>6.300878</v>
      </c>
      <c r="DC982">
        <v>5.42157</v>
      </c>
      <c r="DD982">
        <v>8.2820549999999997</v>
      </c>
      <c r="DE982">
        <v>101.41314300000001</v>
      </c>
      <c r="DF982">
        <v>83.881414000000007</v>
      </c>
      <c r="DG982">
        <v>83.429378999999997</v>
      </c>
      <c r="DH982">
        <v>82.503660999999994</v>
      </c>
      <c r="DI982">
        <v>93.957417000000007</v>
      </c>
      <c r="DJ982">
        <v>87.169897000000006</v>
      </c>
      <c r="DK982">
        <v>106.382024</v>
      </c>
      <c r="DL982">
        <v>101.428004</v>
      </c>
      <c r="DM982">
        <v>81.910846000000006</v>
      </c>
      <c r="DN982">
        <v>75.727644999999995</v>
      </c>
      <c r="DO982">
        <v>99.643719000000004</v>
      </c>
      <c r="DP982">
        <v>95.516890000000004</v>
      </c>
      <c r="DQ982">
        <v>143.17496</v>
      </c>
      <c r="DR982">
        <v>94.292507000000001</v>
      </c>
      <c r="DS982">
        <v>162.391527</v>
      </c>
      <c r="DT982">
        <v>24.645332</v>
      </c>
      <c r="DU982">
        <v>194.25686099999999</v>
      </c>
      <c r="DV982">
        <v>65.244399000000001</v>
      </c>
      <c r="DW982">
        <v>65.335483999999994</v>
      </c>
      <c r="DX982">
        <v>19.271663</v>
      </c>
      <c r="DY982">
        <v>190.90301600000001</v>
      </c>
      <c r="DZ982">
        <v>118.24</v>
      </c>
      <c r="EA982">
        <v>6.7240000000000002</v>
      </c>
      <c r="EB982">
        <v>789.3</v>
      </c>
      <c r="EC982">
        <v>121.58</v>
      </c>
      <c r="ED982">
        <v>0</v>
      </c>
      <c r="EE982">
        <v>1.6</v>
      </c>
      <c r="EF982">
        <v>120.01</v>
      </c>
      <c r="EG982">
        <v>6.0289999999999999</v>
      </c>
      <c r="EH982">
        <v>715.7</v>
      </c>
      <c r="EI982">
        <v>119.300003</v>
      </c>
      <c r="EJ982">
        <v>2.6480000000000001</v>
      </c>
      <c r="EK982">
        <v>315.89999399999999</v>
      </c>
      <c r="EL982">
        <v>3.0379200000000002</v>
      </c>
      <c r="EM982">
        <v>41.274656</v>
      </c>
      <c r="EN982">
        <v>44.429285</v>
      </c>
      <c r="EO982">
        <v>0.90574699999999997</v>
      </c>
      <c r="EP982">
        <v>40.801808999999999</v>
      </c>
      <c r="EQ982">
        <v>-6.5337370000000004</v>
      </c>
      <c r="ER982">
        <v>107.88096899999999</v>
      </c>
      <c r="ES982">
        <v>40.871749000000001</v>
      </c>
      <c r="ET982">
        <v>106.603824</v>
      </c>
      <c r="EU982">
        <v>7.228777</v>
      </c>
      <c r="EV982">
        <v>7707.168705</v>
      </c>
      <c r="EW982">
        <v>7930.5373710000003</v>
      </c>
      <c r="EX982">
        <v>6820.2898960000002</v>
      </c>
      <c r="EY982">
        <v>4559.9273869999997</v>
      </c>
    </row>
    <row r="983" spans="1:155" x14ac:dyDescent="0.25">
      <c r="A983" s="741">
        <v>46246</v>
      </c>
      <c r="B983" s="740">
        <v>0.86140046296296291</v>
      </c>
      <c r="C983">
        <v>58020</v>
      </c>
      <c r="D983">
        <v>0</v>
      </c>
      <c r="E983">
        <v>0</v>
      </c>
      <c r="F983">
        <v>78.847381999999996</v>
      </c>
      <c r="G983">
        <v>74.369069999999994</v>
      </c>
      <c r="H983">
        <v>65.905563999999998</v>
      </c>
      <c r="I983">
        <v>74.069012000000001</v>
      </c>
      <c r="J983">
        <v>75.876953</v>
      </c>
      <c r="K983">
        <v>73.673541</v>
      </c>
      <c r="L983">
        <v>72.708394999999996</v>
      </c>
      <c r="M983">
        <v>76.213177999999999</v>
      </c>
      <c r="N983">
        <v>14.922420000000001</v>
      </c>
      <c r="O983">
        <v>13.710312999999999</v>
      </c>
      <c r="P983">
        <v>13.957596000000001</v>
      </c>
      <c r="Q983">
        <v>15.338551000000001</v>
      </c>
      <c r="R983">
        <v>15.549167000000001</v>
      </c>
      <c r="S983">
        <v>14.531725</v>
      </c>
      <c r="T983">
        <v>14.865612</v>
      </c>
      <c r="U983">
        <v>17.288056999999998</v>
      </c>
      <c r="V983">
        <v>19.637218000000001</v>
      </c>
      <c r="W983">
        <v>18.877763999999999</v>
      </c>
      <c r="X983">
        <v>21.022219</v>
      </c>
      <c r="Y983">
        <v>16.033463000000001</v>
      </c>
      <c r="Z983">
        <v>20.657226999999999</v>
      </c>
      <c r="AA983">
        <v>20.045631</v>
      </c>
      <c r="AB983">
        <v>18.384937999999998</v>
      </c>
      <c r="AC983">
        <v>13.504362</v>
      </c>
      <c r="AD983">
        <v>17.790077</v>
      </c>
      <c r="AE983">
        <v>15.149423000000001</v>
      </c>
      <c r="AF983">
        <v>17.801794000000001</v>
      </c>
      <c r="AG983">
        <v>14.904329000000001</v>
      </c>
      <c r="AH983">
        <v>5.4254990000000003</v>
      </c>
      <c r="AI983">
        <v>35.700276000000002</v>
      </c>
      <c r="AJ983">
        <v>32.404918000000002</v>
      </c>
      <c r="AK983">
        <v>7.4558030000000004</v>
      </c>
      <c r="AL983">
        <v>14.799656000000001</v>
      </c>
      <c r="AM983">
        <v>4.8600729999999999</v>
      </c>
      <c r="AN983">
        <v>14.682944000000001</v>
      </c>
      <c r="AO983">
        <v>5.7348520000000001</v>
      </c>
      <c r="AP983">
        <v>16.660426000000001</v>
      </c>
      <c r="AQ983">
        <v>5.5713059999999999</v>
      </c>
      <c r="AR983">
        <v>14.946698</v>
      </c>
      <c r="AS983">
        <v>6.6272880000000001</v>
      </c>
      <c r="AT983">
        <v>14.582202000000001</v>
      </c>
      <c r="AU983">
        <v>6.8039480000000001</v>
      </c>
      <c r="AV983">
        <v>14.188914</v>
      </c>
      <c r="AW983">
        <v>5.9110009999999997</v>
      </c>
      <c r="AX983">
        <v>12.603664999999999</v>
      </c>
      <c r="AY983">
        <v>4.5903919999999996</v>
      </c>
      <c r="AZ983">
        <v>12.322322</v>
      </c>
      <c r="BA983">
        <v>5.6773759999999998</v>
      </c>
      <c r="BB983">
        <v>13.629184</v>
      </c>
      <c r="BC983">
        <v>5.3686759999999998</v>
      </c>
      <c r="BD983">
        <v>13.984723000000001</v>
      </c>
      <c r="BE983">
        <v>5.6036539999999997</v>
      </c>
      <c r="BF983">
        <v>13.664427999999999</v>
      </c>
      <c r="BG983">
        <v>5.5330959999999996</v>
      </c>
      <c r="BH983">
        <v>11.465489</v>
      </c>
      <c r="BI983">
        <v>5.5426830000000002</v>
      </c>
      <c r="BJ983">
        <v>11.160788999999999</v>
      </c>
      <c r="BK983">
        <v>3.0264250000000001</v>
      </c>
      <c r="BL983">
        <v>8.0144800000000007</v>
      </c>
      <c r="BM983">
        <v>2.9739930000000001</v>
      </c>
      <c r="BN983">
        <v>8.7663229999999999</v>
      </c>
      <c r="BO983">
        <v>4.0791130000000004</v>
      </c>
      <c r="BP983">
        <v>8.859807</v>
      </c>
      <c r="BQ983">
        <v>5.3255590000000002</v>
      </c>
      <c r="BR983">
        <v>8.6951000000000001</v>
      </c>
      <c r="BS983">
        <v>5.1324969999999999</v>
      </c>
      <c r="BT983">
        <v>9.9218469999999996</v>
      </c>
      <c r="BU983">
        <v>4.7280239999999996</v>
      </c>
      <c r="BV983">
        <v>8.8674979999999994</v>
      </c>
      <c r="BW983">
        <v>2.0104310000000001</v>
      </c>
      <c r="BX983">
        <v>7.09619</v>
      </c>
      <c r="BY983">
        <v>3.8445269999999998</v>
      </c>
      <c r="BZ983">
        <v>6.572082</v>
      </c>
      <c r="CA983">
        <v>6.0897110000000003</v>
      </c>
      <c r="CB983">
        <v>6.3808220000000002</v>
      </c>
      <c r="CC983">
        <v>5.0343280000000004</v>
      </c>
      <c r="CD983">
        <v>6.7896089999999996</v>
      </c>
      <c r="CE983">
        <v>5.320392</v>
      </c>
      <c r="CF983">
        <v>8.8487189999999991</v>
      </c>
      <c r="CG983">
        <v>4.5586440000000001</v>
      </c>
      <c r="CH983">
        <v>7.13</v>
      </c>
      <c r="CI983">
        <v>2.114204</v>
      </c>
      <c r="CJ983">
        <v>5.1954599999999997</v>
      </c>
      <c r="CK983">
        <v>2.9433769999999999</v>
      </c>
      <c r="CL983">
        <v>5.9562660000000003</v>
      </c>
      <c r="CM983">
        <v>3.353081</v>
      </c>
      <c r="CN983">
        <v>5.6979379999999997</v>
      </c>
      <c r="CO983">
        <v>4.8733449999999996</v>
      </c>
      <c r="CP983">
        <v>6.5480600000000004</v>
      </c>
      <c r="CQ983">
        <v>4.8508649999999998</v>
      </c>
      <c r="CR983">
        <v>8.1680340000000005</v>
      </c>
      <c r="CS983">
        <v>4.0840120000000004</v>
      </c>
      <c r="CT983">
        <v>8.0994449999999993</v>
      </c>
      <c r="CU983">
        <v>2.0641090000000002</v>
      </c>
      <c r="CV983">
        <v>4.9516419999999997</v>
      </c>
      <c r="CW983">
        <v>3.4899070000000001</v>
      </c>
      <c r="CX983">
        <v>5.4008820000000002</v>
      </c>
      <c r="CY983">
        <v>4.9305199999999996</v>
      </c>
      <c r="CZ983">
        <v>6.5840569999999996</v>
      </c>
      <c r="DA983">
        <v>4.8692299999999999</v>
      </c>
      <c r="DB983">
        <v>6.3005199999999997</v>
      </c>
      <c r="DC983">
        <v>5.5027790000000003</v>
      </c>
      <c r="DD983">
        <v>8.300611</v>
      </c>
      <c r="DE983">
        <v>106.603308</v>
      </c>
      <c r="DF983">
        <v>87.284109000000001</v>
      </c>
      <c r="DG983">
        <v>100.832212</v>
      </c>
      <c r="DH983">
        <v>89.089915000000005</v>
      </c>
      <c r="DI983">
        <v>94.527799000000002</v>
      </c>
      <c r="DJ983">
        <v>85.886060999999998</v>
      </c>
      <c r="DK983">
        <v>111.057789</v>
      </c>
      <c r="DL983">
        <v>105.900254</v>
      </c>
      <c r="DM983">
        <v>107.14918299999999</v>
      </c>
      <c r="DN983">
        <v>103.224238</v>
      </c>
      <c r="DO983">
        <v>103.115444</v>
      </c>
      <c r="DP983">
        <v>96.408468999999997</v>
      </c>
      <c r="DQ983">
        <v>147.548438</v>
      </c>
      <c r="DR983">
        <v>145.471585</v>
      </c>
      <c r="DS983">
        <v>160.905056</v>
      </c>
      <c r="DT983">
        <v>24.75394</v>
      </c>
      <c r="DU983">
        <v>208.075602</v>
      </c>
      <c r="DV983">
        <v>25.933522</v>
      </c>
      <c r="DW983">
        <v>196.23118700000001</v>
      </c>
      <c r="DX983">
        <v>18.710349000000001</v>
      </c>
      <c r="DY983">
        <v>191.995338</v>
      </c>
      <c r="DZ983">
        <v>118.24</v>
      </c>
      <c r="EA983">
        <v>6.9390000000000001</v>
      </c>
      <c r="EB983">
        <v>811.3</v>
      </c>
      <c r="EC983">
        <v>119.57</v>
      </c>
      <c r="ED983">
        <v>6.7249999999999996</v>
      </c>
      <c r="EE983">
        <v>797.4</v>
      </c>
      <c r="EF983">
        <v>120.08</v>
      </c>
      <c r="EG983">
        <v>6.0129999999999999</v>
      </c>
      <c r="EH983">
        <v>711.6</v>
      </c>
      <c r="EI983">
        <v>119.199997</v>
      </c>
      <c r="EJ983">
        <v>2.6469999999999998</v>
      </c>
      <c r="EK983">
        <v>315.5</v>
      </c>
      <c r="EL983">
        <v>4.3776190000000001</v>
      </c>
      <c r="EM983">
        <v>33.127586000000001</v>
      </c>
      <c r="EN983">
        <v>39.766618999999999</v>
      </c>
      <c r="EO983">
        <v>1.0478799999999999</v>
      </c>
      <c r="EP983">
        <v>2.5726900000000001</v>
      </c>
      <c r="EQ983">
        <v>-7.3617010000000001</v>
      </c>
      <c r="ER983">
        <v>112.989942</v>
      </c>
      <c r="ES983">
        <v>108.625783</v>
      </c>
      <c r="ET983">
        <v>107.021446</v>
      </c>
      <c r="EU983">
        <v>7.1710560000000001</v>
      </c>
      <c r="EV983">
        <v>7720.6580540000004</v>
      </c>
      <c r="EW983">
        <v>7942.9123740000005</v>
      </c>
      <c r="EX983">
        <v>6832.1683720000001</v>
      </c>
      <c r="EY983">
        <v>4565.1897959999997</v>
      </c>
    </row>
    <row r="984" spans="1:155" x14ac:dyDescent="0.25">
      <c r="A984" s="741">
        <v>46246</v>
      </c>
      <c r="B984" s="740">
        <v>0.86209490740740746</v>
      </c>
      <c r="C984">
        <v>58080</v>
      </c>
      <c r="D984">
        <v>0</v>
      </c>
      <c r="E984">
        <v>0</v>
      </c>
      <c r="F984">
        <v>79.143024999999994</v>
      </c>
      <c r="G984">
        <v>74.579634999999996</v>
      </c>
      <c r="H984">
        <v>65.967551999999998</v>
      </c>
      <c r="I984">
        <v>74.193370000000002</v>
      </c>
      <c r="J984">
        <v>76.154185999999996</v>
      </c>
      <c r="K984">
        <v>73.765809000000004</v>
      </c>
      <c r="L984">
        <v>72.764506999999995</v>
      </c>
      <c r="M984">
        <v>76.440704999999994</v>
      </c>
      <c r="N984">
        <v>14.353415999999999</v>
      </c>
      <c r="O984">
        <v>13.393317</v>
      </c>
      <c r="P984">
        <v>13.487116</v>
      </c>
      <c r="Q984">
        <v>15.039840999999999</v>
      </c>
      <c r="R984">
        <v>14.944874</v>
      </c>
      <c r="S984">
        <v>14.051166</v>
      </c>
      <c r="T984">
        <v>14.808373</v>
      </c>
      <c r="U984">
        <v>16.604351000000001</v>
      </c>
      <c r="V984">
        <v>19.117339000000001</v>
      </c>
      <c r="W984">
        <v>17.777159000000001</v>
      </c>
      <c r="X984">
        <v>17.543673999999999</v>
      </c>
      <c r="Y984">
        <v>15.603076</v>
      </c>
      <c r="Z984">
        <v>19.816481</v>
      </c>
      <c r="AA984">
        <v>18.996426</v>
      </c>
      <c r="AB984">
        <v>17.137181999999999</v>
      </c>
      <c r="AC984">
        <v>11.561902</v>
      </c>
      <c r="AD984">
        <v>9.7030799999999999</v>
      </c>
      <c r="AE984">
        <v>12.989860999999999</v>
      </c>
      <c r="AF984">
        <v>16.697049</v>
      </c>
      <c r="AG984">
        <v>12.706882999999999</v>
      </c>
      <c r="AH984">
        <v>2.529668</v>
      </c>
      <c r="AI984">
        <v>8.0648280000000003</v>
      </c>
      <c r="AJ984">
        <v>30.918899</v>
      </c>
      <c r="AK984">
        <v>7.4839070000000003</v>
      </c>
      <c r="AL984">
        <v>14.852299</v>
      </c>
      <c r="AM984">
        <v>4.9061130000000004</v>
      </c>
      <c r="AN984">
        <v>14.703476999999999</v>
      </c>
      <c r="AO984">
        <v>5.768402</v>
      </c>
      <c r="AP984">
        <v>16.699798000000001</v>
      </c>
      <c r="AQ984">
        <v>5.6007410000000002</v>
      </c>
      <c r="AR984">
        <v>14.971731999999999</v>
      </c>
      <c r="AS984">
        <v>6.6892040000000001</v>
      </c>
      <c r="AT984">
        <v>14.628358</v>
      </c>
      <c r="AU984">
        <v>6.8547180000000001</v>
      </c>
      <c r="AV984">
        <v>14.225587000000001</v>
      </c>
      <c r="AW984">
        <v>5.9607720000000004</v>
      </c>
      <c r="AX984">
        <v>12.618494</v>
      </c>
      <c r="AY984">
        <v>4.6219080000000003</v>
      </c>
      <c r="AZ984">
        <v>12.346916</v>
      </c>
      <c r="BA984">
        <v>5.7164029999999997</v>
      </c>
      <c r="BB984">
        <v>13.671773999999999</v>
      </c>
      <c r="BC984">
        <v>5.420928</v>
      </c>
      <c r="BD984">
        <v>14.009634</v>
      </c>
      <c r="BE984">
        <v>5.6351230000000001</v>
      </c>
      <c r="BF984">
        <v>13.706868</v>
      </c>
      <c r="BG984">
        <v>5.5961809999999996</v>
      </c>
      <c r="BH984">
        <v>11.521005000000001</v>
      </c>
      <c r="BI984">
        <v>5.5862990000000003</v>
      </c>
      <c r="BJ984">
        <v>11.203690999999999</v>
      </c>
      <c r="BK984">
        <v>3.0532789999999999</v>
      </c>
      <c r="BL984">
        <v>8.0680709999999998</v>
      </c>
      <c r="BM984">
        <v>2.99579</v>
      </c>
      <c r="BN984">
        <v>8.8109800000000007</v>
      </c>
      <c r="BO984">
        <v>4.1199450000000004</v>
      </c>
      <c r="BP984">
        <v>8.9030909999999999</v>
      </c>
      <c r="BQ984">
        <v>5.3479830000000002</v>
      </c>
      <c r="BR984">
        <v>8.7467629999999996</v>
      </c>
      <c r="BS984">
        <v>5.1619650000000004</v>
      </c>
      <c r="BT984">
        <v>9.9752419999999997</v>
      </c>
      <c r="BU984">
        <v>4.755077</v>
      </c>
      <c r="BV984">
        <v>8.8889169999999993</v>
      </c>
      <c r="BW984">
        <v>2.0113400000000001</v>
      </c>
      <c r="BX984">
        <v>7.098268</v>
      </c>
      <c r="BY984">
        <v>3.88428</v>
      </c>
      <c r="BZ984">
        <v>6.5832369999999996</v>
      </c>
      <c r="CA984">
        <v>6.4162330000000001</v>
      </c>
      <c r="CB984">
        <v>6.3892340000000001</v>
      </c>
      <c r="CC984">
        <v>5.0579650000000003</v>
      </c>
      <c r="CD984">
        <v>6.8255340000000002</v>
      </c>
      <c r="CE984">
        <v>5.3412689999999996</v>
      </c>
      <c r="CF984">
        <v>8.8658909999999995</v>
      </c>
      <c r="CG984">
        <v>4.5795940000000002</v>
      </c>
      <c r="CH984">
        <v>7.1384040000000004</v>
      </c>
      <c r="CI984">
        <v>2.138328</v>
      </c>
      <c r="CJ984">
        <v>5.2057209999999996</v>
      </c>
      <c r="CK984">
        <v>2.9413299999999998</v>
      </c>
      <c r="CL984">
        <v>5.9876560000000003</v>
      </c>
      <c r="CM984">
        <v>3.3928660000000002</v>
      </c>
      <c r="CN984">
        <v>5.7138140000000002</v>
      </c>
      <c r="CO984">
        <v>4.907127</v>
      </c>
      <c r="CP984">
        <v>6.5951180000000003</v>
      </c>
      <c r="CQ984">
        <v>4.8879510000000002</v>
      </c>
      <c r="CR984">
        <v>8.2168069999999993</v>
      </c>
      <c r="CS984">
        <v>4.1206810000000003</v>
      </c>
      <c r="CT984">
        <v>8.1309450000000005</v>
      </c>
      <c r="CU984">
        <v>2.1000359999999998</v>
      </c>
      <c r="CV984">
        <v>4.9915399999999996</v>
      </c>
      <c r="CW984">
        <v>3.4972629999999998</v>
      </c>
      <c r="CX984">
        <v>5.4188679999999998</v>
      </c>
      <c r="CY984">
        <v>5.0810380000000004</v>
      </c>
      <c r="CZ984">
        <v>6.6093310000000001</v>
      </c>
      <c r="DA984">
        <v>4.8729380000000004</v>
      </c>
      <c r="DB984">
        <v>6.3325959999999997</v>
      </c>
      <c r="DC984">
        <v>5.5165639999999998</v>
      </c>
      <c r="DD984">
        <v>8.2979400000000005</v>
      </c>
      <c r="DE984">
        <v>107.782968</v>
      </c>
      <c r="DF984">
        <v>88.283066000000005</v>
      </c>
      <c r="DG984">
        <v>101.532051</v>
      </c>
      <c r="DH984">
        <v>89.983446999999998</v>
      </c>
      <c r="DI984">
        <v>95.171673999999996</v>
      </c>
      <c r="DJ984">
        <v>90.904855999999995</v>
      </c>
      <c r="DK984">
        <v>112.39990299999999</v>
      </c>
      <c r="DL984">
        <v>107.02314800000001</v>
      </c>
      <c r="DM984">
        <v>107.833225</v>
      </c>
      <c r="DN984">
        <v>103.874398</v>
      </c>
      <c r="DO984">
        <v>105.57454</v>
      </c>
      <c r="DP984">
        <v>97.170265000000001</v>
      </c>
      <c r="DQ984">
        <v>148.70665600000001</v>
      </c>
      <c r="DR984">
        <v>142.118414</v>
      </c>
      <c r="DS984">
        <v>161.022693</v>
      </c>
      <c r="DT984">
        <v>23.986829</v>
      </c>
      <c r="DU984">
        <v>210.775364</v>
      </c>
      <c r="DV984">
        <v>23.093226000000001</v>
      </c>
      <c r="DW984">
        <v>197.51332300000001</v>
      </c>
      <c r="DX984">
        <v>17.638551</v>
      </c>
      <c r="DY984">
        <v>190.99320800000001</v>
      </c>
      <c r="DZ984">
        <v>118.08</v>
      </c>
      <c r="EA984">
        <v>6.8979999999999997</v>
      </c>
      <c r="EB984">
        <v>805.6</v>
      </c>
      <c r="EC984">
        <v>119.49</v>
      </c>
      <c r="ED984">
        <v>6.4269999999999996</v>
      </c>
      <c r="EE984">
        <v>760.3</v>
      </c>
      <c r="EF984">
        <v>119.87</v>
      </c>
      <c r="EG984">
        <v>5.9930000000000003</v>
      </c>
      <c r="EH984">
        <v>707.9</v>
      </c>
      <c r="EI984">
        <v>119.110001</v>
      </c>
      <c r="EJ984">
        <v>2.6469999999999998</v>
      </c>
      <c r="EK984">
        <v>315.20001200000002</v>
      </c>
      <c r="EL984">
        <v>2.4921530000000001</v>
      </c>
      <c r="EM984">
        <v>9.2237369999999999</v>
      </c>
      <c r="EN984">
        <v>39.891661999999997</v>
      </c>
      <c r="EO984">
        <v>3.7515E-2</v>
      </c>
      <c r="EP984">
        <v>-1.158909</v>
      </c>
      <c r="EQ984">
        <v>-8.9727630000000005</v>
      </c>
      <c r="ER984">
        <v>113.96077200000001</v>
      </c>
      <c r="ES984">
        <v>109.106736</v>
      </c>
      <c r="ET984">
        <v>106.638368</v>
      </c>
      <c r="EU984">
        <v>7.2079880000000003</v>
      </c>
      <c r="EV984">
        <v>7734.1376989999999</v>
      </c>
      <c r="EW984">
        <v>7955.9313629999997</v>
      </c>
      <c r="EX984">
        <v>6843.981495</v>
      </c>
      <c r="EY984">
        <v>4570.4427180000002</v>
      </c>
    </row>
    <row r="985" spans="1:155" x14ac:dyDescent="0.25">
      <c r="A985" s="741">
        <v>46246</v>
      </c>
      <c r="B985" s="740">
        <v>0.8627893518518519</v>
      </c>
      <c r="C985">
        <v>58140</v>
      </c>
      <c r="D985">
        <v>0</v>
      </c>
      <c r="E985">
        <v>0</v>
      </c>
      <c r="F985">
        <v>79.228973999999994</v>
      </c>
      <c r="G985">
        <v>74.772103000000001</v>
      </c>
      <c r="H985">
        <v>66.063384999999997</v>
      </c>
      <c r="I985">
        <v>74.318668000000002</v>
      </c>
      <c r="J985">
        <v>76.421321000000006</v>
      </c>
      <c r="K985">
        <v>73.873406000000003</v>
      </c>
      <c r="L985">
        <v>72.848614999999995</v>
      </c>
      <c r="M985">
        <v>76.766441999999998</v>
      </c>
      <c r="N985">
        <v>13.342515000000001</v>
      </c>
      <c r="O985">
        <v>12.528142000000001</v>
      </c>
      <c r="P985">
        <v>13.432242</v>
      </c>
      <c r="Q985">
        <v>14.483072</v>
      </c>
      <c r="R985">
        <v>14.907419000000001</v>
      </c>
      <c r="S985">
        <v>13.767308</v>
      </c>
      <c r="T985">
        <v>14.152404000000001</v>
      </c>
      <c r="U985">
        <v>15.564942</v>
      </c>
      <c r="V985">
        <v>17.000232</v>
      </c>
      <c r="W985">
        <v>17.312332999999999</v>
      </c>
      <c r="X985">
        <v>15.445169</v>
      </c>
      <c r="Y985">
        <v>14.743226</v>
      </c>
      <c r="Z985">
        <v>18.953752999999999</v>
      </c>
      <c r="AA985">
        <v>19.651982</v>
      </c>
      <c r="AB985">
        <v>15.644019999999999</v>
      </c>
      <c r="AC985">
        <v>9.8843259999999997</v>
      </c>
      <c r="AD985">
        <v>15.074723000000001</v>
      </c>
      <c r="AE985">
        <v>11.783073999999999</v>
      </c>
      <c r="AF985">
        <v>15.786581</v>
      </c>
      <c r="AG985">
        <v>11.215178999999999</v>
      </c>
      <c r="AH985">
        <v>0.768123</v>
      </c>
      <c r="AI985">
        <v>5.3101399999999996</v>
      </c>
      <c r="AJ985">
        <v>27.131053000000001</v>
      </c>
      <c r="AK985">
        <v>7.5418310000000002</v>
      </c>
      <c r="AL985">
        <v>14.885396</v>
      </c>
      <c r="AM985">
        <v>4.9827779999999997</v>
      </c>
      <c r="AN985">
        <v>14.733413000000001</v>
      </c>
      <c r="AO985">
        <v>5.8346099999999996</v>
      </c>
      <c r="AP985">
        <v>16.734794999999998</v>
      </c>
      <c r="AQ985">
        <v>5.6486409999999996</v>
      </c>
      <c r="AR985">
        <v>14.994278</v>
      </c>
      <c r="AS985">
        <v>6.7298470000000004</v>
      </c>
      <c r="AT985">
        <v>14.659998999999999</v>
      </c>
      <c r="AU985">
        <v>6.9182509999999997</v>
      </c>
      <c r="AV985">
        <v>14.283498</v>
      </c>
      <c r="AW985">
        <v>6.0255979999999996</v>
      </c>
      <c r="AX985">
        <v>12.695416</v>
      </c>
      <c r="AY985">
        <v>4.699249</v>
      </c>
      <c r="AZ985">
        <v>12.399975</v>
      </c>
      <c r="BA985">
        <v>5.7612589999999999</v>
      </c>
      <c r="BB985">
        <v>13.710701</v>
      </c>
      <c r="BC985">
        <v>5.4745140000000001</v>
      </c>
      <c r="BD985">
        <v>14.045375</v>
      </c>
      <c r="BE985">
        <v>5.7031869999999998</v>
      </c>
      <c r="BF985">
        <v>13.743366999999999</v>
      </c>
      <c r="BG985">
        <v>5.6427180000000003</v>
      </c>
      <c r="BH985">
        <v>11.560495</v>
      </c>
      <c r="BI985">
        <v>5.6357439999999999</v>
      </c>
      <c r="BJ985">
        <v>11.251257000000001</v>
      </c>
      <c r="BK985">
        <v>3.1083069999999999</v>
      </c>
      <c r="BL985">
        <v>8.1108259999999994</v>
      </c>
      <c r="BM985">
        <v>3.0655399999999999</v>
      </c>
      <c r="BN985">
        <v>8.8344889999999996</v>
      </c>
      <c r="BO985">
        <v>4.1798859999999998</v>
      </c>
      <c r="BP985">
        <v>8.9557760000000002</v>
      </c>
      <c r="BQ985">
        <v>5.3757339999999996</v>
      </c>
      <c r="BR985">
        <v>8.7687340000000003</v>
      </c>
      <c r="BS985">
        <v>5.192761</v>
      </c>
      <c r="BT985">
        <v>9.9980860000000007</v>
      </c>
      <c r="BU985">
        <v>4.7832400000000002</v>
      </c>
      <c r="BV985">
        <v>8.8973049999999994</v>
      </c>
      <c r="BW985">
        <v>2.0317880000000001</v>
      </c>
      <c r="BX985">
        <v>7.134226</v>
      </c>
      <c r="BY985">
        <v>3.8855019999999998</v>
      </c>
      <c r="BZ985">
        <v>6.5946360000000004</v>
      </c>
      <c r="CA985">
        <v>7.126023</v>
      </c>
      <c r="CB985">
        <v>6.4377019999999998</v>
      </c>
      <c r="CC985">
        <v>5.0528430000000002</v>
      </c>
      <c r="CD985">
        <v>6.8300289999999997</v>
      </c>
      <c r="CE985">
        <v>5.3696060000000001</v>
      </c>
      <c r="CF985">
        <v>8.9161950000000001</v>
      </c>
      <c r="CG985">
        <v>4.6022249999999998</v>
      </c>
      <c r="CH985">
        <v>7.1584789999999998</v>
      </c>
      <c r="CI985">
        <v>2.1511840000000002</v>
      </c>
      <c r="CJ985">
        <v>5.2377710000000004</v>
      </c>
      <c r="CK985">
        <v>2.9541300000000001</v>
      </c>
      <c r="CL985">
        <v>6.0008559999999997</v>
      </c>
      <c r="CM985">
        <v>3.434615</v>
      </c>
      <c r="CN985">
        <v>5.7240399999999996</v>
      </c>
      <c r="CO985">
        <v>4.8916820000000003</v>
      </c>
      <c r="CP985">
        <v>6.5989409999999999</v>
      </c>
      <c r="CQ985">
        <v>4.8899489999999997</v>
      </c>
      <c r="CR985">
        <v>8.2393339999999995</v>
      </c>
      <c r="CS985">
        <v>4.1364559999999999</v>
      </c>
      <c r="CT985">
        <v>8.1553529999999999</v>
      </c>
      <c r="CU985">
        <v>2.1007150000000001</v>
      </c>
      <c r="CV985">
        <v>4.9986360000000003</v>
      </c>
      <c r="CW985">
        <v>3.50989</v>
      </c>
      <c r="CX985">
        <v>5.4115799999999998</v>
      </c>
      <c r="CY985">
        <v>5.1892800000000001</v>
      </c>
      <c r="CZ985">
        <v>6.6034280000000001</v>
      </c>
      <c r="DA985">
        <v>4.8895920000000004</v>
      </c>
      <c r="DB985">
        <v>6.3405189999999996</v>
      </c>
      <c r="DC985">
        <v>5.5313699999999999</v>
      </c>
      <c r="DD985">
        <v>8.3202569999999998</v>
      </c>
      <c r="DE985">
        <v>108.64599</v>
      </c>
      <c r="DF985">
        <v>89.872726</v>
      </c>
      <c r="DG985">
        <v>103.279285</v>
      </c>
      <c r="DH985">
        <v>90.914225000000002</v>
      </c>
      <c r="DI985">
        <v>95.875383999999997</v>
      </c>
      <c r="DJ985">
        <v>92.497029999999995</v>
      </c>
      <c r="DK985">
        <v>113.551334</v>
      </c>
      <c r="DL985">
        <v>108.007008</v>
      </c>
      <c r="DM985">
        <v>109.300161</v>
      </c>
      <c r="DN985">
        <v>105.184209</v>
      </c>
      <c r="DO985">
        <v>107.62209</v>
      </c>
      <c r="DP985">
        <v>97.955684000000005</v>
      </c>
      <c r="DQ985">
        <v>147.32115200000001</v>
      </c>
      <c r="DR985">
        <v>137.55195699999999</v>
      </c>
      <c r="DS985">
        <v>160.10539</v>
      </c>
      <c r="DT985">
        <v>23.178557000000001</v>
      </c>
      <c r="DU985">
        <v>212.40194700000001</v>
      </c>
      <c r="DV985">
        <v>24.108557999999999</v>
      </c>
      <c r="DW985">
        <v>203.38100499999999</v>
      </c>
      <c r="DX985">
        <v>17.506471000000001</v>
      </c>
      <c r="DY985">
        <v>192.27787000000001</v>
      </c>
      <c r="DZ985">
        <v>118.16</v>
      </c>
      <c r="EA985">
        <v>6.83</v>
      </c>
      <c r="EB985">
        <v>799.2</v>
      </c>
      <c r="EC985">
        <v>119.41</v>
      </c>
      <c r="ED985">
        <v>6.7679999999999998</v>
      </c>
      <c r="EE985">
        <v>801.7</v>
      </c>
      <c r="EF985">
        <v>119.88</v>
      </c>
      <c r="EG985">
        <v>6.0209999999999999</v>
      </c>
      <c r="EH985">
        <v>712.1</v>
      </c>
      <c r="EI985">
        <v>119.07</v>
      </c>
      <c r="EJ985">
        <v>2.6459999999999999</v>
      </c>
      <c r="EK985">
        <v>315</v>
      </c>
      <c r="EL985">
        <v>1.8118570000000001</v>
      </c>
      <c r="EM985">
        <v>5.111281</v>
      </c>
      <c r="EN985">
        <v>36.305174999999998</v>
      </c>
      <c r="EO985">
        <v>-1.0437339999999999</v>
      </c>
      <c r="EP985">
        <v>0.19885900000000001</v>
      </c>
      <c r="EQ985">
        <v>-9.1741220000000006</v>
      </c>
      <c r="ER985">
        <v>114.54158</v>
      </c>
      <c r="ES985">
        <v>111.281025</v>
      </c>
      <c r="ET985">
        <v>107.12920200000001</v>
      </c>
      <c r="EU985">
        <v>7.2502180000000003</v>
      </c>
      <c r="EV985">
        <v>7747.5083070000001</v>
      </c>
      <c r="EW985">
        <v>7969.1844199999996</v>
      </c>
      <c r="EX985">
        <v>6855.8512520000004</v>
      </c>
      <c r="EY985">
        <v>4575.6937529999996</v>
      </c>
    </row>
    <row r="986" spans="1:155" x14ac:dyDescent="0.25">
      <c r="A986" s="741">
        <v>46246</v>
      </c>
      <c r="B986" s="740">
        <v>0.86348379629629635</v>
      </c>
      <c r="C986">
        <v>58200</v>
      </c>
      <c r="D986">
        <v>0</v>
      </c>
      <c r="E986">
        <v>0</v>
      </c>
      <c r="F986">
        <v>79.453004000000007</v>
      </c>
      <c r="G986">
        <v>74.978717000000003</v>
      </c>
      <c r="H986">
        <v>66.436436</v>
      </c>
      <c r="I986">
        <v>74.430974000000006</v>
      </c>
      <c r="J986">
        <v>76.578042999999994</v>
      </c>
      <c r="K986">
        <v>73.961663999999999</v>
      </c>
      <c r="L986">
        <v>72.921497000000002</v>
      </c>
      <c r="M986">
        <v>76.974699999999999</v>
      </c>
      <c r="N986">
        <v>12.722759</v>
      </c>
      <c r="O986">
        <v>11.853221</v>
      </c>
      <c r="P986">
        <v>12.671051</v>
      </c>
      <c r="Q986">
        <v>13.907735000000001</v>
      </c>
      <c r="R986">
        <v>14.308408</v>
      </c>
      <c r="S986">
        <v>13.127518</v>
      </c>
      <c r="T986">
        <v>13.524943</v>
      </c>
      <c r="U986">
        <v>14.944499</v>
      </c>
      <c r="V986">
        <v>16.170705999999999</v>
      </c>
      <c r="W986">
        <v>16.459199000000002</v>
      </c>
      <c r="X986">
        <v>14.984495000000001</v>
      </c>
      <c r="Y986">
        <v>14.264502999999999</v>
      </c>
      <c r="Z986">
        <v>18.471627000000002</v>
      </c>
      <c r="AA986">
        <v>18.715212999999999</v>
      </c>
      <c r="AB986">
        <v>14.985652999999999</v>
      </c>
      <c r="AC986">
        <v>9.0075269999999996</v>
      </c>
      <c r="AD986">
        <v>14.376773999999999</v>
      </c>
      <c r="AE986">
        <v>10.389422</v>
      </c>
      <c r="AF986">
        <v>15.076601</v>
      </c>
      <c r="AG986">
        <v>10.071754</v>
      </c>
      <c r="AH986">
        <v>0.42499300000000001</v>
      </c>
      <c r="AI986">
        <v>3.7952889999999999</v>
      </c>
      <c r="AJ986">
        <v>25.379456999999999</v>
      </c>
      <c r="AK986">
        <v>7.6028950000000002</v>
      </c>
      <c r="AL986">
        <v>14.898016999999999</v>
      </c>
      <c r="AM986">
        <v>5.0038289999999996</v>
      </c>
      <c r="AN986">
        <v>14.720250999999999</v>
      </c>
      <c r="AO986">
        <v>5.8442259999999999</v>
      </c>
      <c r="AP986">
        <v>16.703205000000001</v>
      </c>
      <c r="AQ986">
        <v>5.6907839999999998</v>
      </c>
      <c r="AR986">
        <v>15.008592999999999</v>
      </c>
      <c r="AS986">
        <v>6.744783</v>
      </c>
      <c r="AT986">
        <v>14.645531</v>
      </c>
      <c r="AU986">
        <v>6.9836470000000004</v>
      </c>
      <c r="AV986">
        <v>14.259969999999999</v>
      </c>
      <c r="AW986">
        <v>6.0600779999999999</v>
      </c>
      <c r="AX986">
        <v>12.676958000000001</v>
      </c>
      <c r="AY986">
        <v>4.7094829999999996</v>
      </c>
      <c r="AZ986">
        <v>12.392535000000001</v>
      </c>
      <c r="BA986">
        <v>5.7684059999999997</v>
      </c>
      <c r="BB986">
        <v>13.70754</v>
      </c>
      <c r="BC986">
        <v>5.4882710000000001</v>
      </c>
      <c r="BD986">
        <v>14.036329</v>
      </c>
      <c r="BE986">
        <v>5.7111150000000004</v>
      </c>
      <c r="BF986">
        <v>13.7272</v>
      </c>
      <c r="BG986">
        <v>5.6662229999999996</v>
      </c>
      <c r="BH986">
        <v>11.595746999999999</v>
      </c>
      <c r="BI986">
        <v>5.6822900000000001</v>
      </c>
      <c r="BJ986">
        <v>11.263972000000001</v>
      </c>
      <c r="BK986">
        <v>3.1115170000000001</v>
      </c>
      <c r="BL986">
        <v>8.1181199999999993</v>
      </c>
      <c r="BM986">
        <v>3.063231</v>
      </c>
      <c r="BN986">
        <v>8.8468929999999997</v>
      </c>
      <c r="BO986">
        <v>4.201098</v>
      </c>
      <c r="BP986">
        <v>8.9499410000000008</v>
      </c>
      <c r="BQ986">
        <v>5.3964509999999999</v>
      </c>
      <c r="BR986">
        <v>8.7755349999999996</v>
      </c>
      <c r="BS986">
        <v>5.2504799999999996</v>
      </c>
      <c r="BT986">
        <v>10.038107999999999</v>
      </c>
      <c r="BU986">
        <v>4.808649</v>
      </c>
      <c r="BV986">
        <v>8.9462709999999994</v>
      </c>
      <c r="BW986">
        <v>2.0494729999999999</v>
      </c>
      <c r="BX986">
        <v>7.1455330000000004</v>
      </c>
      <c r="BY986">
        <v>3.9170720000000001</v>
      </c>
      <c r="BZ986">
        <v>6.6331579999999999</v>
      </c>
      <c r="CA986">
        <v>7.742051</v>
      </c>
      <c r="CB986">
        <v>6.4556430000000002</v>
      </c>
      <c r="CC986">
        <v>5.0659830000000001</v>
      </c>
      <c r="CD986">
        <v>6.8801759999999996</v>
      </c>
      <c r="CE986">
        <v>5.4143610000000004</v>
      </c>
      <c r="CF986">
        <v>8.9793090000000007</v>
      </c>
      <c r="CG986">
        <v>4.6414210000000002</v>
      </c>
      <c r="CH986">
        <v>7.1864559999999997</v>
      </c>
      <c r="CI986">
        <v>2.182134</v>
      </c>
      <c r="CJ986">
        <v>5.2328239999999999</v>
      </c>
      <c r="CK986">
        <v>2.9746709999999998</v>
      </c>
      <c r="CL986">
        <v>6.0391599999999999</v>
      </c>
      <c r="CM986">
        <v>3.4840949999999999</v>
      </c>
      <c r="CN986">
        <v>5.7462229999999996</v>
      </c>
      <c r="CO986">
        <v>4.9354469999999999</v>
      </c>
      <c r="CP986">
        <v>6.6265229999999997</v>
      </c>
      <c r="CQ986">
        <v>4.9501609999999996</v>
      </c>
      <c r="CR986">
        <v>8.2631990000000002</v>
      </c>
      <c r="CS986">
        <v>4.1834210000000001</v>
      </c>
      <c r="CT986">
        <v>8.1691059999999993</v>
      </c>
      <c r="CU986">
        <v>2.124263</v>
      </c>
      <c r="CV986">
        <v>5.0009889999999997</v>
      </c>
      <c r="CW986">
        <v>3.5039750000000001</v>
      </c>
      <c r="CX986">
        <v>5.4441639999999998</v>
      </c>
      <c r="CY986">
        <v>5.2965900000000001</v>
      </c>
      <c r="CZ986">
        <v>6.6556249999999997</v>
      </c>
      <c r="DA986">
        <v>4.9242419999999996</v>
      </c>
      <c r="DB986">
        <v>6.3952299999999997</v>
      </c>
      <c r="DC986">
        <v>5.5820230000000004</v>
      </c>
      <c r="DD986">
        <v>8.3841769999999993</v>
      </c>
      <c r="DE986">
        <v>108.808212</v>
      </c>
      <c r="DF986">
        <v>90.267718000000002</v>
      </c>
      <c r="DG986">
        <v>103.723123</v>
      </c>
      <c r="DH986">
        <v>91.334446</v>
      </c>
      <c r="DI986">
        <v>96.370724999999993</v>
      </c>
      <c r="DJ986">
        <v>72.610118999999997</v>
      </c>
      <c r="DK986">
        <v>114.224953</v>
      </c>
      <c r="DL986">
        <v>108.57364</v>
      </c>
      <c r="DM986">
        <v>110.181785</v>
      </c>
      <c r="DN986">
        <v>105.82613600000001</v>
      </c>
      <c r="DO986">
        <v>109.37555399999999</v>
      </c>
      <c r="DP986">
        <v>98.563758000000007</v>
      </c>
      <c r="DQ986">
        <v>145.39066500000001</v>
      </c>
      <c r="DR986">
        <v>138.36337900000001</v>
      </c>
      <c r="DS986">
        <v>159.88290799999999</v>
      </c>
      <c r="DT986">
        <v>22.762103</v>
      </c>
      <c r="DU986">
        <v>213.52391700000001</v>
      </c>
      <c r="DV986">
        <v>23.175592999999999</v>
      </c>
      <c r="DW986">
        <v>204.621837</v>
      </c>
      <c r="DX986">
        <v>17.366519</v>
      </c>
      <c r="DY986">
        <v>194.10767300000001</v>
      </c>
      <c r="DZ986">
        <v>118.21</v>
      </c>
      <c r="EA986">
        <v>6.7990000000000004</v>
      </c>
      <c r="EB986">
        <v>795.5</v>
      </c>
      <c r="EC986">
        <v>119.49</v>
      </c>
      <c r="ED986">
        <v>6.7750000000000004</v>
      </c>
      <c r="EE986">
        <v>799.6</v>
      </c>
      <c r="EF986">
        <v>119.91</v>
      </c>
      <c r="EG986">
        <v>6.0149999999999997</v>
      </c>
      <c r="EH986">
        <v>711.7</v>
      </c>
      <c r="EI986">
        <v>119.110001</v>
      </c>
      <c r="EJ986">
        <v>2.6459999999999999</v>
      </c>
      <c r="EK986">
        <v>315.10000600000001</v>
      </c>
      <c r="EL986">
        <v>2.0327190000000002</v>
      </c>
      <c r="EM986">
        <v>4.8430210000000002</v>
      </c>
      <c r="EN986">
        <v>34.767632999999996</v>
      </c>
      <c r="EO986">
        <v>-1.607726</v>
      </c>
      <c r="EP986">
        <v>-1.0477320000000001</v>
      </c>
      <c r="EQ986">
        <v>-9.3881759999999996</v>
      </c>
      <c r="ER986">
        <v>114.940428</v>
      </c>
      <c r="ES986">
        <v>111.73531199999999</v>
      </c>
      <c r="ET986">
        <v>107.824479</v>
      </c>
      <c r="EU986">
        <v>7.2820419999999997</v>
      </c>
      <c r="EV986">
        <v>7760.7949689999996</v>
      </c>
      <c r="EW986">
        <v>7982.5242470000003</v>
      </c>
      <c r="EX986">
        <v>6867.7199629999996</v>
      </c>
      <c r="EY986">
        <v>4580.9482019999996</v>
      </c>
    </row>
    <row r="987" spans="1:155" x14ac:dyDescent="0.25">
      <c r="A987" s="741">
        <v>46246</v>
      </c>
      <c r="B987" s="740">
        <v>0.86417824074074079</v>
      </c>
      <c r="C987">
        <v>58260</v>
      </c>
      <c r="D987">
        <v>0</v>
      </c>
      <c r="E987">
        <v>0</v>
      </c>
      <c r="F987">
        <v>79.653872000000007</v>
      </c>
      <c r="G987">
        <v>75.15361</v>
      </c>
      <c r="H987">
        <v>66.559775999999999</v>
      </c>
      <c r="I987">
        <v>74.539051999999998</v>
      </c>
      <c r="J987">
        <v>76.783225999999999</v>
      </c>
      <c r="K987">
        <v>74.031744000000003</v>
      </c>
      <c r="L987">
        <v>72.974959999999996</v>
      </c>
      <c r="M987">
        <v>77.167801999999995</v>
      </c>
      <c r="N987">
        <v>12.145671999999999</v>
      </c>
      <c r="O987">
        <v>11.24864</v>
      </c>
      <c r="P987">
        <v>11.951824</v>
      </c>
      <c r="Q987">
        <v>13.27257</v>
      </c>
      <c r="R987">
        <v>13.656362</v>
      </c>
      <c r="S987">
        <v>12.724864</v>
      </c>
      <c r="T987">
        <v>13.089866000000001</v>
      </c>
      <c r="U987">
        <v>14.448230000000001</v>
      </c>
      <c r="V987">
        <v>15.449318999999999</v>
      </c>
      <c r="W987">
        <v>16.174389000000001</v>
      </c>
      <c r="X987">
        <v>14.361146</v>
      </c>
      <c r="Y987">
        <v>13.763263</v>
      </c>
      <c r="Z987">
        <v>17.975238999999998</v>
      </c>
      <c r="AA987">
        <v>18.167612999999999</v>
      </c>
      <c r="AB987">
        <v>14.355002000000001</v>
      </c>
      <c r="AC987">
        <v>8.3648860000000003</v>
      </c>
      <c r="AD987">
        <v>13.728847999999999</v>
      </c>
      <c r="AE987">
        <v>9.2218099999999996</v>
      </c>
      <c r="AF987">
        <v>14.370879</v>
      </c>
      <c r="AG987">
        <v>9.2833349999999992</v>
      </c>
      <c r="AH987">
        <v>-9.1113E-2</v>
      </c>
      <c r="AI987">
        <v>2.7124239999999999</v>
      </c>
      <c r="AJ987">
        <v>23.969729999999998</v>
      </c>
      <c r="AK987">
        <v>7.6424890000000003</v>
      </c>
      <c r="AL987">
        <v>14.928283</v>
      </c>
      <c r="AM987">
        <v>5.0459779999999999</v>
      </c>
      <c r="AN987">
        <v>14.722025</v>
      </c>
      <c r="AO987">
        <v>5.8810890000000002</v>
      </c>
      <c r="AP987">
        <v>16.732758</v>
      </c>
      <c r="AQ987">
        <v>5.7244489999999999</v>
      </c>
      <c r="AR987">
        <v>15.009007</v>
      </c>
      <c r="AS987">
        <v>6.7726449999999998</v>
      </c>
      <c r="AT987">
        <v>14.66283</v>
      </c>
      <c r="AU987">
        <v>7.0011289999999997</v>
      </c>
      <c r="AV987">
        <v>14.299004</v>
      </c>
      <c r="AW987">
        <v>6.0986229999999999</v>
      </c>
      <c r="AX987">
        <v>12.726938000000001</v>
      </c>
      <c r="AY987">
        <v>4.7696649999999998</v>
      </c>
      <c r="AZ987">
        <v>12.405466000000001</v>
      </c>
      <c r="BA987">
        <v>5.8084819999999997</v>
      </c>
      <c r="BB987">
        <v>13.693152</v>
      </c>
      <c r="BC987">
        <v>5.5186210000000004</v>
      </c>
      <c r="BD987">
        <v>14.031456</v>
      </c>
      <c r="BE987">
        <v>5.7464740000000001</v>
      </c>
      <c r="BF987">
        <v>13.744498999999999</v>
      </c>
      <c r="BG987">
        <v>5.7134929999999997</v>
      </c>
      <c r="BH987">
        <v>11.644577</v>
      </c>
      <c r="BI987">
        <v>5.7264929999999996</v>
      </c>
      <c r="BJ987">
        <v>11.29975</v>
      </c>
      <c r="BK987">
        <v>3.1339229999999998</v>
      </c>
      <c r="BL987">
        <v>8.1116050000000008</v>
      </c>
      <c r="BM987">
        <v>3.0971350000000002</v>
      </c>
      <c r="BN987">
        <v>8.8609799999999996</v>
      </c>
      <c r="BO987">
        <v>4.2639420000000001</v>
      </c>
      <c r="BP987">
        <v>8.9731439999999996</v>
      </c>
      <c r="BQ987">
        <v>5.4119830000000002</v>
      </c>
      <c r="BR987">
        <v>8.8367319999999996</v>
      </c>
      <c r="BS987">
        <v>5.251487</v>
      </c>
      <c r="BT987">
        <v>10.076891</v>
      </c>
      <c r="BU987">
        <v>4.8332069999999998</v>
      </c>
      <c r="BV987">
        <v>8.9866390000000003</v>
      </c>
      <c r="BW987">
        <v>2.0455770000000002</v>
      </c>
      <c r="BX987">
        <v>7.1923009999999996</v>
      </c>
      <c r="BY987">
        <v>3.9043570000000001</v>
      </c>
      <c r="BZ987">
        <v>6.6881729999999999</v>
      </c>
      <c r="CA987">
        <v>8.1275379999999995</v>
      </c>
      <c r="CB987">
        <v>6.5070119999999996</v>
      </c>
      <c r="CC987">
        <v>5.1001390000000004</v>
      </c>
      <c r="CD987">
        <v>6.9050950000000002</v>
      </c>
      <c r="CE987">
        <v>5.4310850000000004</v>
      </c>
      <c r="CF987">
        <v>9.0166020000000007</v>
      </c>
      <c r="CG987">
        <v>4.6615159999999998</v>
      </c>
      <c r="CH987">
        <v>7.2076039999999999</v>
      </c>
      <c r="CI987">
        <v>2.2080440000000001</v>
      </c>
      <c r="CJ987">
        <v>5.305828</v>
      </c>
      <c r="CK987">
        <v>2.9762780000000002</v>
      </c>
      <c r="CL987">
        <v>6.0915790000000003</v>
      </c>
      <c r="CM987">
        <v>3.471454</v>
      </c>
      <c r="CN987">
        <v>5.7699499999999997</v>
      </c>
      <c r="CO987">
        <v>4.9238910000000002</v>
      </c>
      <c r="CP987">
        <v>6.6648800000000001</v>
      </c>
      <c r="CQ987">
        <v>4.9390859999999996</v>
      </c>
      <c r="CR987">
        <v>8.3165259999999996</v>
      </c>
      <c r="CS987">
        <v>4.1778430000000002</v>
      </c>
      <c r="CT987">
        <v>8.2242700000000006</v>
      </c>
      <c r="CU987">
        <v>2.135713</v>
      </c>
      <c r="CV987">
        <v>5.0330240000000002</v>
      </c>
      <c r="CW987">
        <v>3.5163199999999999</v>
      </c>
      <c r="CX987">
        <v>5.4770120000000002</v>
      </c>
      <c r="CY987">
        <v>5.3720689999999998</v>
      </c>
      <c r="CZ987">
        <v>6.6916159999999998</v>
      </c>
      <c r="DA987">
        <v>4.9397190000000002</v>
      </c>
      <c r="DB987">
        <v>6.4042680000000001</v>
      </c>
      <c r="DC987">
        <v>5.6052730000000004</v>
      </c>
      <c r="DD987">
        <v>8.4067699999999999</v>
      </c>
      <c r="DE987">
        <v>109.638834</v>
      </c>
      <c r="DF987">
        <v>91.261736999999997</v>
      </c>
      <c r="DG987">
        <v>104.221493</v>
      </c>
      <c r="DH987">
        <v>91.845613999999998</v>
      </c>
      <c r="DI987">
        <v>96.911743999999999</v>
      </c>
      <c r="DJ987">
        <v>89.474033000000006</v>
      </c>
      <c r="DK987">
        <v>114.800191</v>
      </c>
      <c r="DL987">
        <v>109.365166</v>
      </c>
      <c r="DM987">
        <v>110.853909</v>
      </c>
      <c r="DN987">
        <v>106.13421</v>
      </c>
      <c r="DO987">
        <v>110.745283</v>
      </c>
      <c r="DP987">
        <v>99.065010000000001</v>
      </c>
      <c r="DQ987">
        <v>143.88546600000001</v>
      </c>
      <c r="DR987">
        <v>137.78592800000001</v>
      </c>
      <c r="DS987">
        <v>160.035538</v>
      </c>
      <c r="DT987">
        <v>22.620013</v>
      </c>
      <c r="DU987">
        <v>214.90577500000001</v>
      </c>
      <c r="DV987">
        <v>22.642464</v>
      </c>
      <c r="DW987">
        <v>205.98765599999999</v>
      </c>
      <c r="DX987">
        <v>17.2652</v>
      </c>
      <c r="DY987">
        <v>202.344662</v>
      </c>
      <c r="DZ987">
        <v>118.23</v>
      </c>
      <c r="EA987">
        <v>6.7549999999999999</v>
      </c>
      <c r="EB987">
        <v>792.1</v>
      </c>
      <c r="EC987">
        <v>119.51</v>
      </c>
      <c r="ED987">
        <v>6.71</v>
      </c>
      <c r="EE987">
        <v>794.2</v>
      </c>
      <c r="EF987">
        <v>119.85</v>
      </c>
      <c r="EG987">
        <v>5.9960000000000004</v>
      </c>
      <c r="EH987">
        <v>712.2</v>
      </c>
      <c r="EI987">
        <v>119.120003</v>
      </c>
      <c r="EJ987">
        <v>2.645</v>
      </c>
      <c r="EK987">
        <v>315.10000600000001</v>
      </c>
      <c r="EL987">
        <v>1.710137</v>
      </c>
      <c r="EM987">
        <v>4.4830579999999998</v>
      </c>
      <c r="EN987">
        <v>33.51332</v>
      </c>
      <c r="EO987">
        <v>-1.80125</v>
      </c>
      <c r="EP987">
        <v>-1.770634</v>
      </c>
      <c r="EQ987">
        <v>-9.54359</v>
      </c>
      <c r="ER987">
        <v>115.429692</v>
      </c>
      <c r="ES987">
        <v>112.23318500000001</v>
      </c>
      <c r="ET987">
        <v>110.900149</v>
      </c>
      <c r="EU987">
        <v>7.3142420000000001</v>
      </c>
      <c r="EV987">
        <v>7774.0273699999998</v>
      </c>
      <c r="EW987">
        <v>7995.8187029999999</v>
      </c>
      <c r="EX987">
        <v>6879.5864750000001</v>
      </c>
      <c r="EY987">
        <v>4586.2039299999997</v>
      </c>
    </row>
    <row r="988" spans="1:155" x14ac:dyDescent="0.25">
      <c r="A988" s="741">
        <v>46246</v>
      </c>
      <c r="B988" s="740">
        <v>0.86487268518518523</v>
      </c>
      <c r="C988">
        <v>58320</v>
      </c>
      <c r="D988">
        <v>0</v>
      </c>
      <c r="E988">
        <v>0</v>
      </c>
      <c r="F988">
        <v>79.841150999999996</v>
      </c>
      <c r="G988">
        <v>75.300073999999995</v>
      </c>
      <c r="H988">
        <v>66.566958</v>
      </c>
      <c r="I988">
        <v>74.600735999999998</v>
      </c>
      <c r="J988">
        <v>76.925248999999994</v>
      </c>
      <c r="K988">
        <v>74.095578000000003</v>
      </c>
      <c r="L988">
        <v>73.033872000000002</v>
      </c>
      <c r="M988">
        <v>77.359967999999995</v>
      </c>
      <c r="N988">
        <v>11.641662</v>
      </c>
      <c r="O988">
        <v>10.733551</v>
      </c>
      <c r="P988">
        <v>11.294549999999999</v>
      </c>
      <c r="Q988">
        <v>12.772582</v>
      </c>
      <c r="R988">
        <v>13.090443</v>
      </c>
      <c r="S988">
        <v>12.03023</v>
      </c>
      <c r="T988">
        <v>12.532693999999999</v>
      </c>
      <c r="U988">
        <v>14.002997000000001</v>
      </c>
      <c r="V988">
        <v>15.203874000000001</v>
      </c>
      <c r="W988">
        <v>15.240494</v>
      </c>
      <c r="X988">
        <v>13.958246000000001</v>
      </c>
      <c r="Y988">
        <v>13.302123999999999</v>
      </c>
      <c r="Z988">
        <v>17.361878999999998</v>
      </c>
      <c r="AA988">
        <v>17.698634999999999</v>
      </c>
      <c r="AB988">
        <v>13.828649</v>
      </c>
      <c r="AC988">
        <v>7.7953710000000003</v>
      </c>
      <c r="AD988">
        <v>13.160921</v>
      </c>
      <c r="AE988">
        <v>8.3278060000000007</v>
      </c>
      <c r="AF988">
        <v>13.76493</v>
      </c>
      <c r="AG988">
        <v>8.5728159999999995</v>
      </c>
      <c r="AH988">
        <v>-0.35529100000000002</v>
      </c>
      <c r="AI988">
        <v>2.0524650000000002</v>
      </c>
      <c r="AJ988">
        <v>23.052067000000001</v>
      </c>
      <c r="AK988">
        <v>7.7075420000000001</v>
      </c>
      <c r="AL988">
        <v>14.966621</v>
      </c>
      <c r="AM988">
        <v>5.096768</v>
      </c>
      <c r="AN988">
        <v>14.765801</v>
      </c>
      <c r="AO988">
        <v>5.9449540000000001</v>
      </c>
      <c r="AP988">
        <v>16.754625999999998</v>
      </c>
      <c r="AQ988">
        <v>5.7590139999999996</v>
      </c>
      <c r="AR988">
        <v>15.040093000000001</v>
      </c>
      <c r="AS988">
        <v>6.8251220000000004</v>
      </c>
      <c r="AT988">
        <v>14.702839000000001</v>
      </c>
      <c r="AU988">
        <v>7.0552770000000002</v>
      </c>
      <c r="AV988">
        <v>14.347178</v>
      </c>
      <c r="AW988">
        <v>6.1402929999999998</v>
      </c>
      <c r="AX988">
        <v>12.757337</v>
      </c>
      <c r="AY988">
        <v>4.8371029999999999</v>
      </c>
      <c r="AZ988">
        <v>12.438946</v>
      </c>
      <c r="BA988">
        <v>5.8555570000000001</v>
      </c>
      <c r="BB988">
        <v>13.741364000000001</v>
      </c>
      <c r="BC988">
        <v>5.5678470000000004</v>
      </c>
      <c r="BD988">
        <v>14.064253000000001</v>
      </c>
      <c r="BE988">
        <v>5.7785469999999997</v>
      </c>
      <c r="BF988">
        <v>13.759003999999999</v>
      </c>
      <c r="BG988">
        <v>5.748316</v>
      </c>
      <c r="BH988">
        <v>11.679454</v>
      </c>
      <c r="BI988">
        <v>5.7790710000000001</v>
      </c>
      <c r="BJ988">
        <v>11.364153999999999</v>
      </c>
      <c r="BK988">
        <v>3.1751819999999999</v>
      </c>
      <c r="BL988">
        <v>8.1808619999999994</v>
      </c>
      <c r="BM988">
        <v>3.124142</v>
      </c>
      <c r="BN988">
        <v>8.9055520000000001</v>
      </c>
      <c r="BO988">
        <v>4.2964200000000003</v>
      </c>
      <c r="BP988">
        <v>9.0281950000000002</v>
      </c>
      <c r="BQ988">
        <v>5.4430310000000004</v>
      </c>
      <c r="BR988">
        <v>8.8704040000000006</v>
      </c>
      <c r="BS988">
        <v>5.2894589999999999</v>
      </c>
      <c r="BT988">
        <v>10.140090000000001</v>
      </c>
      <c r="BU988">
        <v>4.8674220000000004</v>
      </c>
      <c r="BV988">
        <v>9.0110749999999999</v>
      </c>
      <c r="BW988">
        <v>2.078554</v>
      </c>
      <c r="BX988">
        <v>7.209689</v>
      </c>
      <c r="BY988">
        <v>3.9158590000000002</v>
      </c>
      <c r="BZ988">
        <v>6.6829789999999996</v>
      </c>
      <c r="CA988">
        <v>8.3021809999999991</v>
      </c>
      <c r="CB988">
        <v>6.5068489999999999</v>
      </c>
      <c r="CC988">
        <v>5.1101770000000002</v>
      </c>
      <c r="CD988">
        <v>6.9196799999999996</v>
      </c>
      <c r="CE988">
        <v>5.4424939999999999</v>
      </c>
      <c r="CF988">
        <v>9.0423299999999998</v>
      </c>
      <c r="CG988">
        <v>4.6897010000000003</v>
      </c>
      <c r="CH988">
        <v>7.2371509999999999</v>
      </c>
      <c r="CI988">
        <v>2.2000519999999999</v>
      </c>
      <c r="CJ988">
        <v>5.314832</v>
      </c>
      <c r="CK988">
        <v>2.9923280000000001</v>
      </c>
      <c r="CL988">
        <v>6.0933630000000001</v>
      </c>
      <c r="CM988">
        <v>3.47784</v>
      </c>
      <c r="CN988">
        <v>5.792592</v>
      </c>
      <c r="CO988">
        <v>4.9373899999999997</v>
      </c>
      <c r="CP988">
        <v>6.6826990000000004</v>
      </c>
      <c r="CQ988">
        <v>4.9647459999999999</v>
      </c>
      <c r="CR988">
        <v>8.3489039999999992</v>
      </c>
      <c r="CS988">
        <v>4.1810359999999998</v>
      </c>
      <c r="CT988">
        <v>8.23475</v>
      </c>
      <c r="CU988">
        <v>2.1402999999999999</v>
      </c>
      <c r="CV988">
        <v>5.0421769999999997</v>
      </c>
      <c r="CW988">
        <v>3.52963</v>
      </c>
      <c r="CX988">
        <v>5.4786239999999999</v>
      </c>
      <c r="CY988">
        <v>5.3700150000000004</v>
      </c>
      <c r="CZ988">
        <v>6.7005439999999998</v>
      </c>
      <c r="DA988">
        <v>4.960267</v>
      </c>
      <c r="DB988">
        <v>6.4197369999999996</v>
      </c>
      <c r="DC988">
        <v>5.6409190000000002</v>
      </c>
      <c r="DD988">
        <v>8.4054920000000006</v>
      </c>
      <c r="DE988">
        <v>109.75667199999999</v>
      </c>
      <c r="DF988">
        <v>91.595246000000003</v>
      </c>
      <c r="DG988">
        <v>104.251193</v>
      </c>
      <c r="DH988">
        <v>92.188011000000003</v>
      </c>
      <c r="DI988">
        <v>97.335482999999996</v>
      </c>
      <c r="DJ988">
        <v>85.574933999999999</v>
      </c>
      <c r="DK988">
        <v>115.10582700000001</v>
      </c>
      <c r="DL988">
        <v>109.67145600000001</v>
      </c>
      <c r="DM988">
        <v>111.168617</v>
      </c>
      <c r="DN988">
        <v>106.301621</v>
      </c>
      <c r="DO988">
        <v>112.001625</v>
      </c>
      <c r="DP988">
        <v>99.476088000000004</v>
      </c>
      <c r="DQ988">
        <v>142.59358599999999</v>
      </c>
      <c r="DR988">
        <v>136.74351200000001</v>
      </c>
      <c r="DS988">
        <v>160.27940000000001</v>
      </c>
      <c r="DT988">
        <v>22.546927</v>
      </c>
      <c r="DU988">
        <v>214.87593699999999</v>
      </c>
      <c r="DV988">
        <v>22.319748000000001</v>
      </c>
      <c r="DW988">
        <v>205.63397900000001</v>
      </c>
      <c r="DX988">
        <v>17.199791999999999</v>
      </c>
      <c r="DY988">
        <v>200.044454</v>
      </c>
      <c r="DZ988">
        <v>118.25</v>
      </c>
      <c r="EA988">
        <v>6.718</v>
      </c>
      <c r="EB988">
        <v>787</v>
      </c>
      <c r="EC988">
        <v>119.75</v>
      </c>
      <c r="ED988">
        <v>6.61</v>
      </c>
      <c r="EE988">
        <v>781.6</v>
      </c>
      <c r="EF988">
        <v>119.95</v>
      </c>
      <c r="EG988">
        <v>5.992</v>
      </c>
      <c r="EH988">
        <v>712.4</v>
      </c>
      <c r="EI988">
        <v>119.349998</v>
      </c>
      <c r="EJ988">
        <v>2.6469999999999998</v>
      </c>
      <c r="EK988">
        <v>315.79998799999998</v>
      </c>
      <c r="EL988">
        <v>1.5457190000000001</v>
      </c>
      <c r="EM988">
        <v>4.2645280000000003</v>
      </c>
      <c r="EN988">
        <v>32.696187000000002</v>
      </c>
      <c r="EO988">
        <v>-1.9010100000000001</v>
      </c>
      <c r="EP988">
        <v>-2.2120630000000001</v>
      </c>
      <c r="EQ988">
        <v>-9.6441199999999991</v>
      </c>
      <c r="ER988">
        <v>115.41915</v>
      </c>
      <c r="ES988">
        <v>112.104479</v>
      </c>
      <c r="ET988">
        <v>110.049992</v>
      </c>
      <c r="EU988">
        <v>7.345205</v>
      </c>
      <c r="EV988">
        <v>7787.195608</v>
      </c>
      <c r="EW988">
        <v>8008.9861360000004</v>
      </c>
      <c r="EX988">
        <v>6891.433274</v>
      </c>
      <c r="EY988">
        <v>4591.4633190000004</v>
      </c>
    </row>
    <row r="989" spans="1:155" x14ac:dyDescent="0.25">
      <c r="A989" s="741">
        <v>46246</v>
      </c>
      <c r="B989" s="740">
        <v>0.86556712962962967</v>
      </c>
      <c r="C989">
        <v>58380</v>
      </c>
      <c r="D989">
        <v>0</v>
      </c>
      <c r="E989">
        <v>0</v>
      </c>
      <c r="F989">
        <v>80.191970999999995</v>
      </c>
      <c r="G989">
        <v>75.500376000000003</v>
      </c>
      <c r="H989">
        <v>66.835448</v>
      </c>
      <c r="I989">
        <v>74.659610999999998</v>
      </c>
      <c r="J989">
        <v>77.090997999999999</v>
      </c>
      <c r="K989">
        <v>74.184507999999994</v>
      </c>
      <c r="L989">
        <v>73.104096999999996</v>
      </c>
      <c r="M989">
        <v>77.533024999999995</v>
      </c>
      <c r="N989">
        <v>11.190863999999999</v>
      </c>
      <c r="O989">
        <v>10.316319</v>
      </c>
      <c r="P989">
        <v>10.779419000000001</v>
      </c>
      <c r="Q989">
        <v>12.256508</v>
      </c>
      <c r="R989">
        <v>12.489296</v>
      </c>
      <c r="S989">
        <v>11.649463000000001</v>
      </c>
      <c r="T989">
        <v>12.15363</v>
      </c>
      <c r="U989">
        <v>13.533156</v>
      </c>
      <c r="V989">
        <v>15.075402</v>
      </c>
      <c r="W989">
        <v>14.499571</v>
      </c>
      <c r="X989">
        <v>13.467159000000001</v>
      </c>
      <c r="Y989">
        <v>12.786415</v>
      </c>
      <c r="Z989">
        <v>16.931380999999998</v>
      </c>
      <c r="AA989">
        <v>16.937245999999998</v>
      </c>
      <c r="AB989">
        <v>13.319273000000001</v>
      </c>
      <c r="AC989">
        <v>7.526643</v>
      </c>
      <c r="AD989">
        <v>12.775309</v>
      </c>
      <c r="AE989">
        <v>7.7153809999999998</v>
      </c>
      <c r="AF989">
        <v>13.196070000000001</v>
      </c>
      <c r="AG989">
        <v>7.9533009999999997</v>
      </c>
      <c r="AH989">
        <v>-0.23417299999999999</v>
      </c>
      <c r="AI989">
        <v>1.69312</v>
      </c>
      <c r="AJ989">
        <v>22.375612</v>
      </c>
      <c r="AK989">
        <v>7.7641869999999997</v>
      </c>
      <c r="AL989">
        <v>15.025992</v>
      </c>
      <c r="AM989">
        <v>5.1514579999999999</v>
      </c>
      <c r="AN989">
        <v>14.801214</v>
      </c>
      <c r="AO989">
        <v>5.9823810000000002</v>
      </c>
      <c r="AP989">
        <v>16.755860999999999</v>
      </c>
      <c r="AQ989">
        <v>5.8079020000000003</v>
      </c>
      <c r="AR989">
        <v>15.062286</v>
      </c>
      <c r="AS989">
        <v>6.8535120000000003</v>
      </c>
      <c r="AT989">
        <v>14.711005</v>
      </c>
      <c r="AU989">
        <v>7.0923309999999997</v>
      </c>
      <c r="AV989">
        <v>14.388387</v>
      </c>
      <c r="AW989">
        <v>6.2014659999999999</v>
      </c>
      <c r="AX989">
        <v>12.805698</v>
      </c>
      <c r="AY989">
        <v>4.886927</v>
      </c>
      <c r="AZ989">
        <v>12.457990000000001</v>
      </c>
      <c r="BA989">
        <v>5.9050039999999999</v>
      </c>
      <c r="BB989">
        <v>13.766299999999999</v>
      </c>
      <c r="BC989">
        <v>5.5985670000000001</v>
      </c>
      <c r="BD989">
        <v>14.083292</v>
      </c>
      <c r="BE989">
        <v>5.8237220000000001</v>
      </c>
      <c r="BF989">
        <v>13.787826000000001</v>
      </c>
      <c r="BG989">
        <v>5.7770049999999999</v>
      </c>
      <c r="BH989">
        <v>11.72259</v>
      </c>
      <c r="BI989">
        <v>5.8143250000000002</v>
      </c>
      <c r="BJ989">
        <v>11.395388000000001</v>
      </c>
      <c r="BK989">
        <v>3.22472</v>
      </c>
      <c r="BL989">
        <v>8.2227340000000009</v>
      </c>
      <c r="BM989">
        <v>3.1824189999999999</v>
      </c>
      <c r="BN989">
        <v>8.9472830000000005</v>
      </c>
      <c r="BO989">
        <v>4.3430220000000004</v>
      </c>
      <c r="BP989">
        <v>9.0484930000000006</v>
      </c>
      <c r="BQ989">
        <v>5.4487699999999997</v>
      </c>
      <c r="BR989">
        <v>8.9034870000000002</v>
      </c>
      <c r="BS989">
        <v>5.317215</v>
      </c>
      <c r="BT989">
        <v>10.172205</v>
      </c>
      <c r="BU989">
        <v>4.8938980000000001</v>
      </c>
      <c r="BV989">
        <v>9.0401260000000008</v>
      </c>
      <c r="BW989">
        <v>2.103758</v>
      </c>
      <c r="BX989">
        <v>7.2513620000000003</v>
      </c>
      <c r="BY989">
        <v>3.963705</v>
      </c>
      <c r="BZ989">
        <v>6.7310489999999996</v>
      </c>
      <c r="CA989">
        <v>8.4058080000000004</v>
      </c>
      <c r="CB989">
        <v>6.5498989999999999</v>
      </c>
      <c r="CC989">
        <v>5.1275779999999997</v>
      </c>
      <c r="CD989">
        <v>6.9525810000000003</v>
      </c>
      <c r="CE989">
        <v>5.5002110000000002</v>
      </c>
      <c r="CF989">
        <v>9.0908840000000009</v>
      </c>
      <c r="CG989">
        <v>4.7096619999999998</v>
      </c>
      <c r="CH989">
        <v>7.2591320000000001</v>
      </c>
      <c r="CI989">
        <v>2.2516669999999999</v>
      </c>
      <c r="CJ989">
        <v>5.3460409999999996</v>
      </c>
      <c r="CK989">
        <v>3.0304799999999998</v>
      </c>
      <c r="CL989">
        <v>6.1212679999999997</v>
      </c>
      <c r="CM989">
        <v>3.5279129999999999</v>
      </c>
      <c r="CN989">
        <v>5.828093</v>
      </c>
      <c r="CO989">
        <v>4.9527580000000002</v>
      </c>
      <c r="CP989">
        <v>6.7091900000000004</v>
      </c>
      <c r="CQ989">
        <v>5.0023099999999996</v>
      </c>
      <c r="CR989">
        <v>8.3620990000000006</v>
      </c>
      <c r="CS989">
        <v>4.2094620000000003</v>
      </c>
      <c r="CT989">
        <v>8.2518589999999996</v>
      </c>
      <c r="CU989">
        <v>2.185654</v>
      </c>
      <c r="CV989">
        <v>5.0717449999999999</v>
      </c>
      <c r="CW989">
        <v>3.5463979999999999</v>
      </c>
      <c r="CX989">
        <v>5.4811050000000003</v>
      </c>
      <c r="CY989">
        <v>5.4238239999999998</v>
      </c>
      <c r="CZ989">
        <v>6.7464740000000001</v>
      </c>
      <c r="DA989">
        <v>4.9656190000000002</v>
      </c>
      <c r="DB989">
        <v>6.4694630000000002</v>
      </c>
      <c r="DC989">
        <v>5.6710039999999999</v>
      </c>
      <c r="DD989">
        <v>8.4505809999999997</v>
      </c>
      <c r="DE989">
        <v>109.746853</v>
      </c>
      <c r="DF989">
        <v>92.027710999999996</v>
      </c>
      <c r="DG989">
        <v>104.277306</v>
      </c>
      <c r="DH989">
        <v>92.173485999999997</v>
      </c>
      <c r="DI989">
        <v>97.195806000000005</v>
      </c>
      <c r="DJ989">
        <v>92.989268999999993</v>
      </c>
      <c r="DK989">
        <v>115.07423799999999</v>
      </c>
      <c r="DL989">
        <v>109.98039300000001</v>
      </c>
      <c r="DM989">
        <v>111.447867</v>
      </c>
      <c r="DN989">
        <v>106.446676</v>
      </c>
      <c r="DO989">
        <v>112.77487600000001</v>
      </c>
      <c r="DP989">
        <v>99.509732999999997</v>
      </c>
      <c r="DQ989">
        <v>140.850222</v>
      </c>
      <c r="DR989">
        <v>135.52410399999999</v>
      </c>
      <c r="DS989">
        <v>160.363653</v>
      </c>
      <c r="DT989">
        <v>22.547996000000001</v>
      </c>
      <c r="DU989">
        <v>215.30901900000001</v>
      </c>
      <c r="DV989">
        <v>22.035665000000002</v>
      </c>
      <c r="DW989">
        <v>206.030225</v>
      </c>
      <c r="DX989">
        <v>17.053910999999999</v>
      </c>
      <c r="DY989">
        <v>199.84861599999999</v>
      </c>
      <c r="DZ989">
        <v>118.19</v>
      </c>
      <c r="EA989">
        <v>6.7169999999999996</v>
      </c>
      <c r="EB989">
        <v>787.8</v>
      </c>
      <c r="EC989">
        <v>119.72</v>
      </c>
      <c r="ED989">
        <v>6.5810000000000004</v>
      </c>
      <c r="EE989">
        <v>781.2</v>
      </c>
      <c r="EF989">
        <v>119.97</v>
      </c>
      <c r="EG989">
        <v>5.9950000000000001</v>
      </c>
      <c r="EH989">
        <v>711.3</v>
      </c>
      <c r="EI989">
        <v>119.44000200000001</v>
      </c>
      <c r="EJ989">
        <v>2.6480000000000001</v>
      </c>
      <c r="EK989">
        <v>316.20001200000002</v>
      </c>
      <c r="EL989">
        <v>1.6653770000000001</v>
      </c>
      <c r="EM989">
        <v>4.2962069999999999</v>
      </c>
      <c r="EN989">
        <v>32.244520000000001</v>
      </c>
      <c r="EO989">
        <v>-1.8995500000000001</v>
      </c>
      <c r="EP989">
        <v>-2.6030869999999999</v>
      </c>
      <c r="EQ989">
        <v>-9.8689079999999993</v>
      </c>
      <c r="ER989">
        <v>115.572058</v>
      </c>
      <c r="ES989">
        <v>112.248666</v>
      </c>
      <c r="ET989">
        <v>109.97730199999999</v>
      </c>
      <c r="EU989">
        <v>7.3807999999999998</v>
      </c>
      <c r="EV989">
        <v>7800.3212460000004</v>
      </c>
      <c r="EW989">
        <v>8022.0074990000003</v>
      </c>
      <c r="EX989">
        <v>6903.2647939999997</v>
      </c>
      <c r="EY989">
        <v>4601.0208469999998</v>
      </c>
    </row>
    <row r="990" spans="1:155" x14ac:dyDescent="0.25">
      <c r="A990" s="741">
        <v>46246</v>
      </c>
      <c r="B990" s="740">
        <v>0.86626157407407411</v>
      </c>
      <c r="C990">
        <v>58440</v>
      </c>
      <c r="D990">
        <v>0</v>
      </c>
      <c r="E990">
        <v>0</v>
      </c>
      <c r="F990">
        <v>80.117114000000001</v>
      </c>
      <c r="G990">
        <v>75.540779999999998</v>
      </c>
      <c r="H990">
        <v>66.783289999999994</v>
      </c>
      <c r="I990">
        <v>74.746140999999994</v>
      </c>
      <c r="J990">
        <v>77.208881000000005</v>
      </c>
      <c r="K990">
        <v>74.213588999999999</v>
      </c>
      <c r="L990">
        <v>73.153760000000005</v>
      </c>
      <c r="M990">
        <v>77.599697000000006</v>
      </c>
      <c r="N990">
        <v>10.872887</v>
      </c>
      <c r="O990">
        <v>9.9096299999999999</v>
      </c>
      <c r="P990">
        <v>10.205069</v>
      </c>
      <c r="Q990">
        <v>11.779304</v>
      </c>
      <c r="R990">
        <v>11.990449999999999</v>
      </c>
      <c r="S990">
        <v>11.205499</v>
      </c>
      <c r="T990">
        <v>11.689038999999999</v>
      </c>
      <c r="U990">
        <v>13.073955</v>
      </c>
      <c r="V990">
        <v>14.526514000000001</v>
      </c>
      <c r="W990">
        <v>14.394826999999999</v>
      </c>
      <c r="X990">
        <v>13.02458</v>
      </c>
      <c r="Y990">
        <v>12.435701999999999</v>
      </c>
      <c r="Z990">
        <v>16.500378999999999</v>
      </c>
      <c r="AA990">
        <v>16.517531000000002</v>
      </c>
      <c r="AB990">
        <v>12.969677000000001</v>
      </c>
      <c r="AC990">
        <v>7.2560330000000004</v>
      </c>
      <c r="AD990">
        <v>12.375693999999999</v>
      </c>
      <c r="AE990">
        <v>7.0903369999999999</v>
      </c>
      <c r="AF990">
        <v>12.787609</v>
      </c>
      <c r="AG990">
        <v>7.3906200000000002</v>
      </c>
      <c r="AH990">
        <v>-0.764096</v>
      </c>
      <c r="AI990">
        <v>1.301723</v>
      </c>
      <c r="AJ990">
        <v>21.813089000000002</v>
      </c>
      <c r="AK990">
        <v>7.800694</v>
      </c>
      <c r="AL990">
        <v>15.043431999999999</v>
      </c>
      <c r="AM990">
        <v>5.2149809999999999</v>
      </c>
      <c r="AN990">
        <v>14.830418999999999</v>
      </c>
      <c r="AO990">
        <v>6.0322069999999997</v>
      </c>
      <c r="AP990">
        <v>16.757134000000001</v>
      </c>
      <c r="AQ990">
        <v>5.8669010000000004</v>
      </c>
      <c r="AR990">
        <v>15.060781</v>
      </c>
      <c r="AS990">
        <v>6.8862870000000003</v>
      </c>
      <c r="AT990">
        <v>14.724615999999999</v>
      </c>
      <c r="AU990">
        <v>7.1668820000000002</v>
      </c>
      <c r="AV990">
        <v>14.397931</v>
      </c>
      <c r="AW990">
        <v>6.2615319999999999</v>
      </c>
      <c r="AX990">
        <v>12.828931000000001</v>
      </c>
      <c r="AY990">
        <v>4.9159249999999997</v>
      </c>
      <c r="AZ990">
        <v>12.489050000000001</v>
      </c>
      <c r="BA990">
        <v>5.9386419999999998</v>
      </c>
      <c r="BB990">
        <v>13.777663</v>
      </c>
      <c r="BC990">
        <v>5.6453369999999996</v>
      </c>
      <c r="BD990">
        <v>14.090123</v>
      </c>
      <c r="BE990">
        <v>5.8586340000000003</v>
      </c>
      <c r="BF990">
        <v>13.784758</v>
      </c>
      <c r="BG990">
        <v>5.8604649999999996</v>
      </c>
      <c r="BH990">
        <v>11.762309</v>
      </c>
      <c r="BI990">
        <v>5.8699500000000002</v>
      </c>
      <c r="BJ990">
        <v>11.404400000000001</v>
      </c>
      <c r="BK990">
        <v>3.2540680000000002</v>
      </c>
      <c r="BL990">
        <v>8.2354369999999992</v>
      </c>
      <c r="BM990">
        <v>3.2094710000000002</v>
      </c>
      <c r="BN990">
        <v>8.9799620000000004</v>
      </c>
      <c r="BO990">
        <v>4.3805110000000003</v>
      </c>
      <c r="BP990">
        <v>9.0715939999999993</v>
      </c>
      <c r="BQ990">
        <v>5.4939879999999999</v>
      </c>
      <c r="BR990">
        <v>8.9333779999999994</v>
      </c>
      <c r="BS990">
        <v>5.34497</v>
      </c>
      <c r="BT990">
        <v>10.21251</v>
      </c>
      <c r="BU990">
        <v>4.9311189999999998</v>
      </c>
      <c r="BV990">
        <v>9.0917110000000001</v>
      </c>
      <c r="BW990">
        <v>2.129162</v>
      </c>
      <c r="BX990">
        <v>7.2942070000000001</v>
      </c>
      <c r="BY990">
        <v>3.9631289999999999</v>
      </c>
      <c r="BZ990">
        <v>6.7862920000000004</v>
      </c>
      <c r="CA990">
        <v>8.4248729999999998</v>
      </c>
      <c r="CB990">
        <v>6.5740470000000002</v>
      </c>
      <c r="CC990">
        <v>5.134436</v>
      </c>
      <c r="CD990">
        <v>7.0033139999999996</v>
      </c>
      <c r="CE990">
        <v>5.5322659999999999</v>
      </c>
      <c r="CF990">
        <v>9.1491199999999999</v>
      </c>
      <c r="CG990">
        <v>4.7288199999999998</v>
      </c>
      <c r="CH990">
        <v>7.29331</v>
      </c>
      <c r="CI990">
        <v>2.2690649999999999</v>
      </c>
      <c r="CJ990">
        <v>5.3771069999999996</v>
      </c>
      <c r="CK990">
        <v>3.061734</v>
      </c>
      <c r="CL990">
        <v>6.1519209999999998</v>
      </c>
      <c r="CM990">
        <v>3.5393829999999999</v>
      </c>
      <c r="CN990">
        <v>5.8495090000000003</v>
      </c>
      <c r="CO990">
        <v>4.9829140000000001</v>
      </c>
      <c r="CP990">
        <v>6.7429639999999997</v>
      </c>
      <c r="CQ990">
        <v>5.0412119999999998</v>
      </c>
      <c r="CR990">
        <v>8.4090249999999997</v>
      </c>
      <c r="CS990">
        <v>4.237393</v>
      </c>
      <c r="CT990">
        <v>8.2759309999999999</v>
      </c>
      <c r="CU990">
        <v>2.1731039999999999</v>
      </c>
      <c r="CV990">
        <v>5.0945539999999996</v>
      </c>
      <c r="CW990">
        <v>3.5536340000000002</v>
      </c>
      <c r="CX990">
        <v>5.5096119999999997</v>
      </c>
      <c r="CY990">
        <v>5.4857849999999999</v>
      </c>
      <c r="CZ990">
        <v>6.754346</v>
      </c>
      <c r="DA990">
        <v>5.0141099999999996</v>
      </c>
      <c r="DB990">
        <v>6.4917670000000003</v>
      </c>
      <c r="DC990">
        <v>5.692418</v>
      </c>
      <c r="DD990">
        <v>8.4961509999999993</v>
      </c>
      <c r="DE990">
        <v>109.675747</v>
      </c>
      <c r="DF990">
        <v>92.281678999999997</v>
      </c>
      <c r="DG990">
        <v>104.62008899999999</v>
      </c>
      <c r="DH990">
        <v>92.431966000000003</v>
      </c>
      <c r="DI990">
        <v>97.561085000000006</v>
      </c>
      <c r="DJ990">
        <v>81.785663</v>
      </c>
      <c r="DK990">
        <v>114.934686</v>
      </c>
      <c r="DL990">
        <v>110.107274</v>
      </c>
      <c r="DM990">
        <v>111.63654099999999</v>
      </c>
      <c r="DN990">
        <v>106.55152099999999</v>
      </c>
      <c r="DO990">
        <v>113.39679</v>
      </c>
      <c r="DP990">
        <v>99.583771999999996</v>
      </c>
      <c r="DQ990">
        <v>139.22986299999999</v>
      </c>
      <c r="DR990">
        <v>134.569492</v>
      </c>
      <c r="DS990">
        <v>160.35876999999999</v>
      </c>
      <c r="DT990">
        <v>22.531717</v>
      </c>
      <c r="DU990">
        <v>215.02201500000001</v>
      </c>
      <c r="DV990">
        <v>21.809263999999999</v>
      </c>
      <c r="DW990">
        <v>206.264746</v>
      </c>
      <c r="DX990">
        <v>17.037389000000001</v>
      </c>
      <c r="DY990">
        <v>201.85346100000001</v>
      </c>
      <c r="DZ990">
        <v>118.42</v>
      </c>
      <c r="EA990">
        <v>6.6840000000000002</v>
      </c>
      <c r="EB990">
        <v>784.2</v>
      </c>
      <c r="EC990">
        <v>119.78</v>
      </c>
      <c r="ED990">
        <v>6.5570000000000004</v>
      </c>
      <c r="EE990">
        <v>776.5</v>
      </c>
      <c r="EF990">
        <v>120.12</v>
      </c>
      <c r="EG990">
        <v>5.9969999999999999</v>
      </c>
      <c r="EH990">
        <v>710.6</v>
      </c>
      <c r="EI990">
        <v>119.55999799999999</v>
      </c>
      <c r="EJ990">
        <v>2.6469999999999998</v>
      </c>
      <c r="EK990">
        <v>316.5</v>
      </c>
      <c r="EL990">
        <v>1.1576949999999999</v>
      </c>
      <c r="EM990">
        <v>4.2180960000000001</v>
      </c>
      <c r="EN990">
        <v>31.707505999999999</v>
      </c>
      <c r="EO990">
        <v>-1.921791</v>
      </c>
      <c r="EP990">
        <v>-2.9163730000000001</v>
      </c>
      <c r="EQ990">
        <v>-9.8944170000000007</v>
      </c>
      <c r="ER990">
        <v>115.47075</v>
      </c>
      <c r="ES990">
        <v>112.333915</v>
      </c>
      <c r="ET990">
        <v>110.71915799999999</v>
      </c>
      <c r="EU990">
        <v>7.4114630000000004</v>
      </c>
      <c r="EV990">
        <v>7813.4105870000003</v>
      </c>
      <c r="EW990">
        <v>8034.9773720000003</v>
      </c>
      <c r="EX990">
        <v>6915.0757000000003</v>
      </c>
      <c r="EY990">
        <v>4606.2820549999997</v>
      </c>
    </row>
    <row r="991" spans="1:155" x14ac:dyDescent="0.25">
      <c r="A991" s="741">
        <v>46246</v>
      </c>
      <c r="B991" s="740">
        <v>0.86695601851851856</v>
      </c>
      <c r="C991">
        <v>58500</v>
      </c>
      <c r="D991">
        <v>0</v>
      </c>
      <c r="E991">
        <v>0</v>
      </c>
      <c r="F991">
        <v>80.225480000000005</v>
      </c>
      <c r="G991">
        <v>75.761571000000004</v>
      </c>
      <c r="H991">
        <v>66.952222000000006</v>
      </c>
      <c r="I991">
        <v>74.819761</v>
      </c>
      <c r="J991">
        <v>77.346318999999994</v>
      </c>
      <c r="K991">
        <v>74.230180000000004</v>
      </c>
      <c r="L991">
        <v>73.211433</v>
      </c>
      <c r="M991">
        <v>77.655385999999993</v>
      </c>
      <c r="N991">
        <v>10.564688</v>
      </c>
      <c r="O991">
        <v>9.6078499999999991</v>
      </c>
      <c r="P991">
        <v>9.7358370000000001</v>
      </c>
      <c r="Q991">
        <v>11.268800000000001</v>
      </c>
      <c r="R991">
        <v>11.492813999999999</v>
      </c>
      <c r="S991">
        <v>10.7951</v>
      </c>
      <c r="T991">
        <v>11.345667000000001</v>
      </c>
      <c r="U991">
        <v>12.795173</v>
      </c>
      <c r="V991">
        <v>14.288622999999999</v>
      </c>
      <c r="W991">
        <v>14.060915</v>
      </c>
      <c r="X991">
        <v>12.582105</v>
      </c>
      <c r="Y991">
        <v>12.188502</v>
      </c>
      <c r="Z991">
        <v>16.264856999999999</v>
      </c>
      <c r="AA991">
        <v>16.375468000000001</v>
      </c>
      <c r="AB991">
        <v>12.661372999999999</v>
      </c>
      <c r="AC991">
        <v>7.0133850000000004</v>
      </c>
      <c r="AD991">
        <v>11.869901</v>
      </c>
      <c r="AE991">
        <v>6.5588069999999998</v>
      </c>
      <c r="AF991">
        <v>12.304333</v>
      </c>
      <c r="AG991">
        <v>6.9201410000000001</v>
      </c>
      <c r="AH991">
        <v>-0.45887299999999998</v>
      </c>
      <c r="AI991">
        <v>1.06328</v>
      </c>
      <c r="AJ991">
        <v>21.194151000000002</v>
      </c>
      <c r="AK991">
        <v>7.8445299999999998</v>
      </c>
      <c r="AL991">
        <v>15.096344999999999</v>
      </c>
      <c r="AM991">
        <v>5.2690789999999996</v>
      </c>
      <c r="AN991">
        <v>14.825452</v>
      </c>
      <c r="AO991">
        <v>6.0733860000000002</v>
      </c>
      <c r="AP991">
        <v>16.790496999999998</v>
      </c>
      <c r="AQ991">
        <v>5.8961829999999997</v>
      </c>
      <c r="AR991">
        <v>15.099926999999999</v>
      </c>
      <c r="AS991">
        <v>6.9322759999999999</v>
      </c>
      <c r="AT991">
        <v>14.766954</v>
      </c>
      <c r="AU991">
        <v>7.2119470000000003</v>
      </c>
      <c r="AV991">
        <v>14.457936</v>
      </c>
      <c r="AW991">
        <v>6.286581</v>
      </c>
      <c r="AX991">
        <v>12.849214999999999</v>
      </c>
      <c r="AY991">
        <v>4.9786279999999996</v>
      </c>
      <c r="AZ991">
        <v>12.523092999999999</v>
      </c>
      <c r="BA991">
        <v>5.9775799999999997</v>
      </c>
      <c r="BB991">
        <v>13.804201000000001</v>
      </c>
      <c r="BC991">
        <v>5.702413</v>
      </c>
      <c r="BD991">
        <v>14.129778999999999</v>
      </c>
      <c r="BE991">
        <v>5.8965199999999998</v>
      </c>
      <c r="BF991">
        <v>13.813169</v>
      </c>
      <c r="BG991">
        <v>5.9120900000000001</v>
      </c>
      <c r="BH991">
        <v>11.802289</v>
      </c>
      <c r="BI991">
        <v>5.9432369999999999</v>
      </c>
      <c r="BJ991">
        <v>11.46471</v>
      </c>
      <c r="BK991">
        <v>3.3091149999999998</v>
      </c>
      <c r="BL991">
        <v>8.2535729999999994</v>
      </c>
      <c r="BM991">
        <v>3.2429130000000002</v>
      </c>
      <c r="BN991">
        <v>9.0159739999999999</v>
      </c>
      <c r="BO991">
        <v>4.416766</v>
      </c>
      <c r="BP991">
        <v>9.1281140000000001</v>
      </c>
      <c r="BQ991">
        <v>5.5508009999999999</v>
      </c>
      <c r="BR991">
        <v>8.9483099999999993</v>
      </c>
      <c r="BS991">
        <v>5.3975609999999996</v>
      </c>
      <c r="BT991">
        <v>10.245620000000001</v>
      </c>
      <c r="BU991">
        <v>4.9876969999999998</v>
      </c>
      <c r="BV991">
        <v>9.0955290000000009</v>
      </c>
      <c r="BW991">
        <v>2.154204</v>
      </c>
      <c r="BX991">
        <v>7.2968270000000004</v>
      </c>
      <c r="BY991">
        <v>4.0332699999999999</v>
      </c>
      <c r="BZ991">
        <v>6.7975469999999998</v>
      </c>
      <c r="CA991">
        <v>8.3945799999999995</v>
      </c>
      <c r="CB991">
        <v>6.5862210000000001</v>
      </c>
      <c r="CC991">
        <v>5.1610560000000003</v>
      </c>
      <c r="CD991">
        <v>7.0262029999999998</v>
      </c>
      <c r="CE991">
        <v>5.577197</v>
      </c>
      <c r="CF991">
        <v>9.1673819999999999</v>
      </c>
      <c r="CG991">
        <v>4.8008689999999996</v>
      </c>
      <c r="CH991">
        <v>7.3059269999999996</v>
      </c>
      <c r="CI991">
        <v>2.3186100000000001</v>
      </c>
      <c r="CJ991">
        <v>5.4094660000000001</v>
      </c>
      <c r="CK991">
        <v>3.078319</v>
      </c>
      <c r="CL991">
        <v>6.1514920000000002</v>
      </c>
      <c r="CM991">
        <v>3.593178</v>
      </c>
      <c r="CN991">
        <v>5.8651109999999997</v>
      </c>
      <c r="CO991">
        <v>5.033385</v>
      </c>
      <c r="CP991">
        <v>6.7719889999999996</v>
      </c>
      <c r="CQ991">
        <v>5.0753529999999998</v>
      </c>
      <c r="CR991">
        <v>8.4270300000000002</v>
      </c>
      <c r="CS991">
        <v>4.252294</v>
      </c>
      <c r="CT991">
        <v>8.2952910000000006</v>
      </c>
      <c r="CU991">
        <v>2.2303989999999998</v>
      </c>
      <c r="CV991">
        <v>5.10025</v>
      </c>
      <c r="CW991">
        <v>3.5956459999999999</v>
      </c>
      <c r="CX991">
        <v>5.5277960000000004</v>
      </c>
      <c r="CY991">
        <v>5.5195480000000003</v>
      </c>
      <c r="CZ991">
        <v>6.7907900000000003</v>
      </c>
      <c r="DA991">
        <v>5.0484460000000002</v>
      </c>
      <c r="DB991">
        <v>6.5333490000000003</v>
      </c>
      <c r="DC991">
        <v>5.7404609999999998</v>
      </c>
      <c r="DD991">
        <v>8.5389239999999997</v>
      </c>
      <c r="DE991">
        <v>109.901393</v>
      </c>
      <c r="DF991">
        <v>92.389396000000005</v>
      </c>
      <c r="DG991">
        <v>104.612809</v>
      </c>
      <c r="DH991">
        <v>92.497028999999998</v>
      </c>
      <c r="DI991">
        <v>97.565150000000003</v>
      </c>
      <c r="DJ991">
        <v>91.521922000000004</v>
      </c>
      <c r="DK991">
        <v>114.713765</v>
      </c>
      <c r="DL991">
        <v>110.184517</v>
      </c>
      <c r="DM991">
        <v>111.725808</v>
      </c>
      <c r="DN991">
        <v>106.671378</v>
      </c>
      <c r="DO991">
        <v>113.90506600000001</v>
      </c>
      <c r="DP991">
        <v>99.678285000000002</v>
      </c>
      <c r="DQ991">
        <v>137.75675799999999</v>
      </c>
      <c r="DR991">
        <v>133.91369499999999</v>
      </c>
      <c r="DS991">
        <v>160.49428700000001</v>
      </c>
      <c r="DT991">
        <v>22.469321999999998</v>
      </c>
      <c r="DU991">
        <v>215.406307</v>
      </c>
      <c r="DV991">
        <v>21.687778000000002</v>
      </c>
      <c r="DW991">
        <v>206.05841100000001</v>
      </c>
      <c r="DX991">
        <v>16.918576000000002</v>
      </c>
      <c r="DY991">
        <v>201.894476</v>
      </c>
      <c r="DZ991">
        <v>118.46</v>
      </c>
      <c r="EA991">
        <v>6.6680000000000001</v>
      </c>
      <c r="EB991">
        <v>782.6</v>
      </c>
      <c r="EC991">
        <v>119.75</v>
      </c>
      <c r="ED991">
        <v>6.5190000000000001</v>
      </c>
      <c r="EE991">
        <v>772.4</v>
      </c>
      <c r="EF991">
        <v>120.15</v>
      </c>
      <c r="EG991">
        <v>5.9640000000000004</v>
      </c>
      <c r="EH991">
        <v>707.3</v>
      </c>
      <c r="EI991">
        <v>119.519997</v>
      </c>
      <c r="EJ991">
        <v>2.6469999999999998</v>
      </c>
      <c r="EK991">
        <v>316.29998799999998</v>
      </c>
      <c r="EL991">
        <v>1.54823</v>
      </c>
      <c r="EM991">
        <v>4.1483730000000003</v>
      </c>
      <c r="EN991">
        <v>31.272307000000001</v>
      </c>
      <c r="EO991">
        <v>-2.0071029999999999</v>
      </c>
      <c r="EP991">
        <v>-3.0850930000000001</v>
      </c>
      <c r="EQ991">
        <v>-10.078156</v>
      </c>
      <c r="ER991">
        <v>115.60637800000001</v>
      </c>
      <c r="ES991">
        <v>112.258915</v>
      </c>
      <c r="ET991">
        <v>110.73428199999999</v>
      </c>
      <c r="EU991">
        <v>7.4463670000000004</v>
      </c>
      <c r="EV991">
        <v>7826.4680060000001</v>
      </c>
      <c r="EW991">
        <v>8047.9105419999996</v>
      </c>
      <c r="EX991">
        <v>6926.8836650000003</v>
      </c>
      <c r="EY991">
        <v>4611.5498660000003</v>
      </c>
    </row>
    <row r="992" spans="1:155" x14ac:dyDescent="0.25">
      <c r="A992" s="741">
        <v>46246</v>
      </c>
      <c r="B992" s="740">
        <v>0.867650462962963</v>
      </c>
      <c r="C992">
        <v>58560</v>
      </c>
      <c r="D992">
        <v>0</v>
      </c>
      <c r="E992">
        <v>0</v>
      </c>
      <c r="F992">
        <v>80.270244000000005</v>
      </c>
      <c r="G992">
        <v>75.824292999999997</v>
      </c>
      <c r="H992">
        <v>67.185293000000001</v>
      </c>
      <c r="I992">
        <v>74.865708999999995</v>
      </c>
      <c r="J992">
        <v>77.447310000000002</v>
      </c>
      <c r="K992">
        <v>74.277006</v>
      </c>
      <c r="L992">
        <v>73.267703999999995</v>
      </c>
      <c r="M992">
        <v>77.750943000000007</v>
      </c>
      <c r="N992">
        <v>10.205558</v>
      </c>
      <c r="O992">
        <v>9.344849</v>
      </c>
      <c r="P992">
        <v>9.2792279999999998</v>
      </c>
      <c r="Q992">
        <v>10.821467999999999</v>
      </c>
      <c r="R992">
        <v>11.076986</v>
      </c>
      <c r="S992">
        <v>10.53993</v>
      </c>
      <c r="T992">
        <v>10.842596</v>
      </c>
      <c r="U992">
        <v>12.374321999999999</v>
      </c>
      <c r="V992">
        <v>13.996949000000001</v>
      </c>
      <c r="W992">
        <v>13.808107</v>
      </c>
      <c r="X992">
        <v>12.282512000000001</v>
      </c>
      <c r="Y992">
        <v>11.784421999999999</v>
      </c>
      <c r="Z992">
        <v>15.834001000000001</v>
      </c>
      <c r="AA992">
        <v>16.045840999999999</v>
      </c>
      <c r="AB992">
        <v>12.365701</v>
      </c>
      <c r="AC992">
        <v>6.6572680000000002</v>
      </c>
      <c r="AD992">
        <v>11.659587999999999</v>
      </c>
      <c r="AE992">
        <v>6.1487189999999998</v>
      </c>
      <c r="AF992">
        <v>11.957039999999999</v>
      </c>
      <c r="AG992">
        <v>6.4457529999999998</v>
      </c>
      <c r="AH992">
        <v>-0.58329600000000004</v>
      </c>
      <c r="AI992">
        <v>0.89070099999999996</v>
      </c>
      <c r="AJ992">
        <v>20.824988999999999</v>
      </c>
      <c r="AK992">
        <v>7.9262300000000003</v>
      </c>
      <c r="AL992">
        <v>15.158068</v>
      </c>
      <c r="AM992">
        <v>5.2716060000000002</v>
      </c>
      <c r="AN992">
        <v>14.882220999999999</v>
      </c>
      <c r="AO992">
        <v>6.1146450000000003</v>
      </c>
      <c r="AP992">
        <v>16.814465999999999</v>
      </c>
      <c r="AQ992">
        <v>5.9356210000000003</v>
      </c>
      <c r="AR992">
        <v>15.121363000000001</v>
      </c>
      <c r="AS992">
        <v>6.9402359999999996</v>
      </c>
      <c r="AT992">
        <v>14.802782000000001</v>
      </c>
      <c r="AU992">
        <v>7.239007</v>
      </c>
      <c r="AV992">
        <v>14.484273999999999</v>
      </c>
      <c r="AW992">
        <v>6.3234669999999999</v>
      </c>
      <c r="AX992">
        <v>12.892111</v>
      </c>
      <c r="AY992">
        <v>4.9894480000000003</v>
      </c>
      <c r="AZ992">
        <v>12.545102</v>
      </c>
      <c r="BA992">
        <v>5.9984200000000003</v>
      </c>
      <c r="BB992">
        <v>13.826033000000001</v>
      </c>
      <c r="BC992">
        <v>5.7139579999999999</v>
      </c>
      <c r="BD992">
        <v>14.163824999999999</v>
      </c>
      <c r="BE992">
        <v>5.9233529999999996</v>
      </c>
      <c r="BF992">
        <v>13.870504</v>
      </c>
      <c r="BG992">
        <v>5.9238109999999997</v>
      </c>
      <c r="BH992">
        <v>11.855653</v>
      </c>
      <c r="BI992">
        <v>5.9649939999999999</v>
      </c>
      <c r="BJ992">
        <v>11.516185999999999</v>
      </c>
      <c r="BK992">
        <v>3.3276430000000001</v>
      </c>
      <c r="BL992">
        <v>8.304824</v>
      </c>
      <c r="BM992">
        <v>3.2642009999999999</v>
      </c>
      <c r="BN992">
        <v>9.0502710000000004</v>
      </c>
      <c r="BO992">
        <v>4.423756</v>
      </c>
      <c r="BP992">
        <v>9.1706090000000007</v>
      </c>
      <c r="BQ992">
        <v>5.5385359999999997</v>
      </c>
      <c r="BR992">
        <v>8.9801939999999991</v>
      </c>
      <c r="BS992">
        <v>5.417694</v>
      </c>
      <c r="BT992">
        <v>10.287457</v>
      </c>
      <c r="BU992">
        <v>4.9970939999999997</v>
      </c>
      <c r="BV992">
        <v>9.1536430000000006</v>
      </c>
      <c r="BW992">
        <v>2.1774559999999998</v>
      </c>
      <c r="BX992">
        <v>7.3643219999999996</v>
      </c>
      <c r="BY992">
        <v>4.0533349999999997</v>
      </c>
      <c r="BZ992">
        <v>6.8325189999999996</v>
      </c>
      <c r="CA992">
        <v>8.2825369999999996</v>
      </c>
      <c r="CB992">
        <v>6.6143419999999997</v>
      </c>
      <c r="CC992">
        <v>5.1734770000000001</v>
      </c>
      <c r="CD992">
        <v>7.0427059999999999</v>
      </c>
      <c r="CE992">
        <v>5.6001479999999999</v>
      </c>
      <c r="CF992">
        <v>9.2300520000000006</v>
      </c>
      <c r="CG992">
        <v>4.8171540000000004</v>
      </c>
      <c r="CH992">
        <v>7.35961</v>
      </c>
      <c r="CI992">
        <v>2.3432270000000002</v>
      </c>
      <c r="CJ992">
        <v>5.4458849999999996</v>
      </c>
      <c r="CK992">
        <v>3.101356</v>
      </c>
      <c r="CL992">
        <v>6.1693889999999998</v>
      </c>
      <c r="CM992">
        <v>3.6097640000000002</v>
      </c>
      <c r="CN992">
        <v>5.9202950000000003</v>
      </c>
      <c r="CO992">
        <v>5.0138990000000003</v>
      </c>
      <c r="CP992">
        <v>6.8009969999999997</v>
      </c>
      <c r="CQ992">
        <v>5.0920550000000002</v>
      </c>
      <c r="CR992">
        <v>8.4710249999999991</v>
      </c>
      <c r="CS992">
        <v>4.2837059999999996</v>
      </c>
      <c r="CT992">
        <v>8.3053910000000002</v>
      </c>
      <c r="CU992">
        <v>2.2240129999999998</v>
      </c>
      <c r="CV992">
        <v>5.1158979999999996</v>
      </c>
      <c r="CW992">
        <v>3.6058150000000002</v>
      </c>
      <c r="CX992">
        <v>5.5169090000000001</v>
      </c>
      <c r="CY992">
        <v>5.5517320000000003</v>
      </c>
      <c r="CZ992">
        <v>6.7712349999999999</v>
      </c>
      <c r="DA992">
        <v>5.0832329999999999</v>
      </c>
      <c r="DB992">
        <v>6.5268839999999999</v>
      </c>
      <c r="DC992">
        <v>5.7619300000000004</v>
      </c>
      <c r="DD992">
        <v>8.540146</v>
      </c>
      <c r="DE992">
        <v>109.93901700000001</v>
      </c>
      <c r="DF992">
        <v>92.634101999999999</v>
      </c>
      <c r="DG992">
        <v>104.77865</v>
      </c>
      <c r="DH992">
        <v>92.801294999999996</v>
      </c>
      <c r="DI992">
        <v>97.547152999999994</v>
      </c>
      <c r="DJ992">
        <v>71.014377999999994</v>
      </c>
      <c r="DK992">
        <v>114.531728</v>
      </c>
      <c r="DL992">
        <v>110.387006</v>
      </c>
      <c r="DM992">
        <v>111.825469</v>
      </c>
      <c r="DN992">
        <v>106.879611</v>
      </c>
      <c r="DO992">
        <v>114.299942</v>
      </c>
      <c r="DP992">
        <v>99.836010000000002</v>
      </c>
      <c r="DQ992">
        <v>136.66351599999999</v>
      </c>
      <c r="DR992">
        <v>133.24295599999999</v>
      </c>
      <c r="DS992">
        <v>160.72196</v>
      </c>
      <c r="DT992">
        <v>22.438901999999999</v>
      </c>
      <c r="DU992">
        <v>215.158276</v>
      </c>
      <c r="DV992">
        <v>21.614497</v>
      </c>
      <c r="DW992">
        <v>206.32587899999999</v>
      </c>
      <c r="DX992">
        <v>16.85482</v>
      </c>
      <c r="DY992">
        <v>197.14088899999999</v>
      </c>
      <c r="DZ992">
        <v>118.47</v>
      </c>
      <c r="EA992">
        <v>6.6669999999999998</v>
      </c>
      <c r="EB992">
        <v>781.8</v>
      </c>
      <c r="EC992">
        <v>119.81</v>
      </c>
      <c r="ED992">
        <v>6.524</v>
      </c>
      <c r="EE992">
        <v>773.6</v>
      </c>
      <c r="EF992">
        <v>120.17</v>
      </c>
      <c r="EG992">
        <v>5.9740000000000002</v>
      </c>
      <c r="EH992">
        <v>707.8</v>
      </c>
      <c r="EI992">
        <v>119.400002</v>
      </c>
      <c r="EJ992">
        <v>2.6459999999999999</v>
      </c>
      <c r="EK992">
        <v>315.89999399999999</v>
      </c>
      <c r="EL992">
        <v>1.4654400000000001</v>
      </c>
      <c r="EM992">
        <v>4.0777760000000001</v>
      </c>
      <c r="EN992">
        <v>31.00196</v>
      </c>
      <c r="EO992">
        <v>-2.0487359999999999</v>
      </c>
      <c r="EP992">
        <v>-3.1870750000000001</v>
      </c>
      <c r="EQ992">
        <v>-10.176971</v>
      </c>
      <c r="ER992">
        <v>115.51885900000001</v>
      </c>
      <c r="ES992">
        <v>112.356126</v>
      </c>
      <c r="ET992">
        <v>108.967249</v>
      </c>
      <c r="EU992">
        <v>7.4710520000000002</v>
      </c>
      <c r="EV992">
        <v>7839.49377</v>
      </c>
      <c r="EW992">
        <v>8060.8103099999998</v>
      </c>
      <c r="EX992">
        <v>6938.6789900000003</v>
      </c>
      <c r="EY992">
        <v>4621.1180649999997</v>
      </c>
    </row>
    <row r="993" spans="1:155" x14ac:dyDescent="0.25">
      <c r="A993" s="741">
        <v>46246</v>
      </c>
      <c r="B993" s="740">
        <v>0.86834490740740744</v>
      </c>
      <c r="C993">
        <v>58620</v>
      </c>
      <c r="D993">
        <v>0</v>
      </c>
      <c r="E993">
        <v>0</v>
      </c>
      <c r="F993">
        <v>80.372524999999996</v>
      </c>
      <c r="G993">
        <v>75.989974000000004</v>
      </c>
      <c r="H993">
        <v>67.435784999999996</v>
      </c>
      <c r="I993">
        <v>74.965332000000004</v>
      </c>
      <c r="J993">
        <v>77.527259000000001</v>
      </c>
      <c r="K993">
        <v>74.330197999999996</v>
      </c>
      <c r="L993">
        <v>73.252230999999995</v>
      </c>
      <c r="M993">
        <v>77.805021999999994</v>
      </c>
      <c r="N993">
        <v>9.9316739999999992</v>
      </c>
      <c r="O993">
        <v>9.0897790000000001</v>
      </c>
      <c r="P993">
        <v>8.9019480000000009</v>
      </c>
      <c r="Q993">
        <v>10.366571</v>
      </c>
      <c r="R993">
        <v>10.67956</v>
      </c>
      <c r="S993">
        <v>10.036602</v>
      </c>
      <c r="T993">
        <v>10.504724</v>
      </c>
      <c r="U993">
        <v>12.186049000000001</v>
      </c>
      <c r="V993">
        <v>13.742133000000001</v>
      </c>
      <c r="W993">
        <v>13.222417999999999</v>
      </c>
      <c r="X993">
        <v>12.150136</v>
      </c>
      <c r="Y993">
        <v>11.550488</v>
      </c>
      <c r="Z993">
        <v>15.403357</v>
      </c>
      <c r="AA993">
        <v>16.119889000000001</v>
      </c>
      <c r="AB993">
        <v>12.073929</v>
      </c>
      <c r="AC993">
        <v>6.426291</v>
      </c>
      <c r="AD993">
        <v>11.305526</v>
      </c>
      <c r="AE993">
        <v>5.8074440000000003</v>
      </c>
      <c r="AF993">
        <v>11.613113999999999</v>
      </c>
      <c r="AG993">
        <v>6.098217</v>
      </c>
      <c r="AH993">
        <v>-0.74128899999999998</v>
      </c>
      <c r="AI993">
        <v>0.73721899999999996</v>
      </c>
      <c r="AJ993">
        <v>20.437923999999999</v>
      </c>
      <c r="AK993">
        <v>7.9702419999999998</v>
      </c>
      <c r="AL993">
        <v>15.170306</v>
      </c>
      <c r="AM993">
        <v>5.3665130000000003</v>
      </c>
      <c r="AN993">
        <v>14.894011000000001</v>
      </c>
      <c r="AO993">
        <v>6.1619140000000003</v>
      </c>
      <c r="AP993">
        <v>16.819996</v>
      </c>
      <c r="AQ993">
        <v>5.9824440000000001</v>
      </c>
      <c r="AR993">
        <v>15.13312</v>
      </c>
      <c r="AS993">
        <v>6.9978480000000003</v>
      </c>
      <c r="AT993">
        <v>14.80273</v>
      </c>
      <c r="AU993">
        <v>7.2969980000000003</v>
      </c>
      <c r="AV993">
        <v>14.504132999999999</v>
      </c>
      <c r="AW993">
        <v>6.379499</v>
      </c>
      <c r="AX993">
        <v>12.933119</v>
      </c>
      <c r="AY993">
        <v>5.0428379999999997</v>
      </c>
      <c r="AZ993">
        <v>12.544943</v>
      </c>
      <c r="BA993">
        <v>6.0321410000000002</v>
      </c>
      <c r="BB993">
        <v>13.853154999999999</v>
      </c>
      <c r="BC993">
        <v>5.7482600000000001</v>
      </c>
      <c r="BD993">
        <v>14.175997000000001</v>
      </c>
      <c r="BE993">
        <v>5.9551489999999996</v>
      </c>
      <c r="BF993">
        <v>13.874776000000001</v>
      </c>
      <c r="BG993">
        <v>5.9908650000000003</v>
      </c>
      <c r="BH993">
        <v>11.874566</v>
      </c>
      <c r="BI993">
        <v>6.0197789999999998</v>
      </c>
      <c r="BJ993">
        <v>11.542558</v>
      </c>
      <c r="BK993">
        <v>3.3681179999999999</v>
      </c>
      <c r="BL993">
        <v>8.3477429999999995</v>
      </c>
      <c r="BM993">
        <v>3.3056000000000001</v>
      </c>
      <c r="BN993">
        <v>9.0880740000000007</v>
      </c>
      <c r="BO993">
        <v>4.4760410000000004</v>
      </c>
      <c r="BP993">
        <v>9.2006580000000007</v>
      </c>
      <c r="BQ993">
        <v>5.5737829999999997</v>
      </c>
      <c r="BR993">
        <v>9.0035190000000007</v>
      </c>
      <c r="BS993">
        <v>5.4489299999999998</v>
      </c>
      <c r="BT993">
        <v>10.333491</v>
      </c>
      <c r="BU993">
        <v>5.0390600000000001</v>
      </c>
      <c r="BV993">
        <v>9.1739350000000002</v>
      </c>
      <c r="BW993">
        <v>2.2145350000000001</v>
      </c>
      <c r="BX993">
        <v>7.3698709999999998</v>
      </c>
      <c r="BY993">
        <v>4.0566149999999999</v>
      </c>
      <c r="BZ993">
        <v>6.8534259999999998</v>
      </c>
      <c r="CA993">
        <v>8.1646560000000008</v>
      </c>
      <c r="CB993">
        <v>6.636628</v>
      </c>
      <c r="CC993">
        <v>5.1930860000000001</v>
      </c>
      <c r="CD993">
        <v>7.0668319999999998</v>
      </c>
      <c r="CE993">
        <v>5.6302820000000002</v>
      </c>
      <c r="CF993">
        <v>9.2462769999999992</v>
      </c>
      <c r="CG993">
        <v>4.8513700000000002</v>
      </c>
      <c r="CH993">
        <v>7.3380029999999996</v>
      </c>
      <c r="CI993">
        <v>2.3490820000000001</v>
      </c>
      <c r="CJ993">
        <v>5.4397979999999997</v>
      </c>
      <c r="CK993">
        <v>3.1113680000000001</v>
      </c>
      <c r="CL993">
        <v>6.199497</v>
      </c>
      <c r="CM993">
        <v>3.6363110000000001</v>
      </c>
      <c r="CN993">
        <v>5.9150749999999999</v>
      </c>
      <c r="CO993">
        <v>5.0343499999999999</v>
      </c>
      <c r="CP993">
        <v>6.8044310000000001</v>
      </c>
      <c r="CQ993">
        <v>5.12805</v>
      </c>
      <c r="CR993">
        <v>8.4863130000000009</v>
      </c>
      <c r="CS993">
        <v>4.2903659999999997</v>
      </c>
      <c r="CT993">
        <v>8.3084159999999994</v>
      </c>
      <c r="CU993">
        <v>2.241339</v>
      </c>
      <c r="CV993">
        <v>5.1226050000000001</v>
      </c>
      <c r="CW993">
        <v>3.6102400000000001</v>
      </c>
      <c r="CX993">
        <v>5.5466360000000003</v>
      </c>
      <c r="CY993">
        <v>5.5690869999999997</v>
      </c>
      <c r="CZ993">
        <v>6.8127979999999999</v>
      </c>
      <c r="DA993">
        <v>5.0862699999999998</v>
      </c>
      <c r="DB993">
        <v>6.5587369999999998</v>
      </c>
      <c r="DC993">
        <v>5.7979409999999998</v>
      </c>
      <c r="DD993">
        <v>8.5481920000000002</v>
      </c>
      <c r="DE993">
        <v>109.752925</v>
      </c>
      <c r="DF993">
        <v>92.676963000000001</v>
      </c>
      <c r="DG993">
        <v>104.72335200000001</v>
      </c>
      <c r="DH993">
        <v>92.624401000000006</v>
      </c>
      <c r="DI993">
        <v>97.693651000000003</v>
      </c>
      <c r="DJ993">
        <v>71.418711000000002</v>
      </c>
      <c r="DK993">
        <v>114.374578</v>
      </c>
      <c r="DL993">
        <v>110.387626</v>
      </c>
      <c r="DM993">
        <v>111.811504</v>
      </c>
      <c r="DN993">
        <v>106.87291399999999</v>
      </c>
      <c r="DO993">
        <v>114.47185899999999</v>
      </c>
      <c r="DP993">
        <v>99.932299</v>
      </c>
      <c r="DQ993">
        <v>135.9093</v>
      </c>
      <c r="DR993">
        <v>132.78554500000001</v>
      </c>
      <c r="DS993">
        <v>160.87170599999999</v>
      </c>
      <c r="DT993">
        <v>22.331168000000002</v>
      </c>
      <c r="DU993">
        <v>214.91277199999999</v>
      </c>
      <c r="DV993">
        <v>21.439022999999999</v>
      </c>
      <c r="DW993">
        <v>206.14909</v>
      </c>
      <c r="DX993">
        <v>16.812007999999999</v>
      </c>
      <c r="DY993">
        <v>197.84221500000001</v>
      </c>
      <c r="DZ993">
        <v>118.53</v>
      </c>
      <c r="EA993">
        <v>6.6509999999999998</v>
      </c>
      <c r="EB993">
        <v>780.5</v>
      </c>
      <c r="EC993">
        <v>119.83</v>
      </c>
      <c r="ED993">
        <v>6.5049999999999999</v>
      </c>
      <c r="EE993">
        <v>771.4</v>
      </c>
      <c r="EF993">
        <v>120.18</v>
      </c>
      <c r="EG993">
        <v>5.9580000000000002</v>
      </c>
      <c r="EH993">
        <v>706.4</v>
      </c>
      <c r="EI993">
        <v>119.459999</v>
      </c>
      <c r="EJ993">
        <v>2.6459999999999999</v>
      </c>
      <c r="EK993">
        <v>316</v>
      </c>
      <c r="EL993">
        <v>1.455103</v>
      </c>
      <c r="EM993">
        <v>4.1691339999999997</v>
      </c>
      <c r="EN993">
        <v>30.681335000000001</v>
      </c>
      <c r="EO993">
        <v>-2.1963919999999999</v>
      </c>
      <c r="EP993">
        <v>-3.431915</v>
      </c>
      <c r="EQ993">
        <v>-10.243411</v>
      </c>
      <c r="ER993">
        <v>115.432164</v>
      </c>
      <c r="ES993">
        <v>112.291882</v>
      </c>
      <c r="ET993">
        <v>109.229766</v>
      </c>
      <c r="EU993">
        <v>7.4950739999999998</v>
      </c>
      <c r="EV993">
        <v>7852.5092699999996</v>
      </c>
      <c r="EW993">
        <v>8073.695393</v>
      </c>
      <c r="EX993">
        <v>6950.4732320000003</v>
      </c>
      <c r="EY993">
        <v>4626.381515</v>
      </c>
    </row>
    <row r="994" spans="1:155" x14ac:dyDescent="0.25">
      <c r="A994" s="741">
        <v>46246</v>
      </c>
      <c r="B994" s="740">
        <v>0.86903935185185188</v>
      </c>
      <c r="C994">
        <v>58680</v>
      </c>
      <c r="D994">
        <v>0</v>
      </c>
      <c r="E994">
        <v>0</v>
      </c>
      <c r="F994">
        <v>80.390998999999994</v>
      </c>
      <c r="G994">
        <v>76.066762999999995</v>
      </c>
      <c r="H994">
        <v>67.434511000000001</v>
      </c>
      <c r="I994">
        <v>74.975285</v>
      </c>
      <c r="J994">
        <v>77.543079000000006</v>
      </c>
      <c r="K994">
        <v>74.342695000000006</v>
      </c>
      <c r="L994">
        <v>73.274452999999994</v>
      </c>
      <c r="M994">
        <v>77.746708999999996</v>
      </c>
      <c r="N994">
        <v>9.671246</v>
      </c>
      <c r="O994">
        <v>8.8486499999999992</v>
      </c>
      <c r="P994">
        <v>8.5458020000000001</v>
      </c>
      <c r="Q994">
        <v>10.102816000000001</v>
      </c>
      <c r="R994">
        <v>10.280775</v>
      </c>
      <c r="S994">
        <v>9.6957579999999997</v>
      </c>
      <c r="T994">
        <v>10.130928000000001</v>
      </c>
      <c r="U994">
        <v>11.956149</v>
      </c>
      <c r="V994">
        <v>13.294988</v>
      </c>
      <c r="W994">
        <v>13.041142000000001</v>
      </c>
      <c r="X994">
        <v>11.621643000000001</v>
      </c>
      <c r="Y994">
        <v>11.188997000000001</v>
      </c>
      <c r="Z994">
        <v>15.088013</v>
      </c>
      <c r="AA994">
        <v>15.575301</v>
      </c>
      <c r="AB994">
        <v>11.861704</v>
      </c>
      <c r="AC994">
        <v>6.2476099999999999</v>
      </c>
      <c r="AD994">
        <v>11.059143000000001</v>
      </c>
      <c r="AE994">
        <v>5.4917660000000001</v>
      </c>
      <c r="AF994">
        <v>11.250045999999999</v>
      </c>
      <c r="AG994">
        <v>5.7446570000000001</v>
      </c>
      <c r="AH994">
        <v>-1.1513629999999999</v>
      </c>
      <c r="AI994">
        <v>0.56632000000000005</v>
      </c>
      <c r="AJ994">
        <v>20.020288000000001</v>
      </c>
      <c r="AK994">
        <v>8.0354130000000001</v>
      </c>
      <c r="AL994">
        <v>15.223580999999999</v>
      </c>
      <c r="AM994">
        <v>5.3957699999999997</v>
      </c>
      <c r="AN994">
        <v>14.914291</v>
      </c>
      <c r="AO994">
        <v>6.2108629999999998</v>
      </c>
      <c r="AP994">
        <v>16.842976</v>
      </c>
      <c r="AQ994">
        <v>6.01126</v>
      </c>
      <c r="AR994">
        <v>15.158925</v>
      </c>
      <c r="AS994">
        <v>7.0211990000000002</v>
      </c>
      <c r="AT994">
        <v>14.845817</v>
      </c>
      <c r="AU994">
        <v>7.3309340000000001</v>
      </c>
      <c r="AV994">
        <v>14.534566999999999</v>
      </c>
      <c r="AW994">
        <v>6.4113730000000002</v>
      </c>
      <c r="AX994">
        <v>12.963794999999999</v>
      </c>
      <c r="AY994">
        <v>5.0866959999999999</v>
      </c>
      <c r="AZ994">
        <v>12.577267000000001</v>
      </c>
      <c r="BA994">
        <v>6.0766669999999996</v>
      </c>
      <c r="BB994">
        <v>13.865046</v>
      </c>
      <c r="BC994">
        <v>5.788227</v>
      </c>
      <c r="BD994">
        <v>14.197842</v>
      </c>
      <c r="BE994">
        <v>5.9829220000000003</v>
      </c>
      <c r="BF994">
        <v>13.903603</v>
      </c>
      <c r="BG994">
        <v>6.0209250000000001</v>
      </c>
      <c r="BH994">
        <v>11.908735</v>
      </c>
      <c r="BI994">
        <v>6.0487390000000003</v>
      </c>
      <c r="BJ994">
        <v>11.571939</v>
      </c>
      <c r="BK994">
        <v>3.3978480000000002</v>
      </c>
      <c r="BL994">
        <v>8.3804499999999997</v>
      </c>
      <c r="BM994">
        <v>3.344986</v>
      </c>
      <c r="BN994">
        <v>9.1143219999999996</v>
      </c>
      <c r="BO994">
        <v>4.4992539999999996</v>
      </c>
      <c r="BP994">
        <v>9.2127739999999996</v>
      </c>
      <c r="BQ994">
        <v>5.5832129999999998</v>
      </c>
      <c r="BR994">
        <v>9.0235109999999992</v>
      </c>
      <c r="BS994">
        <v>5.4910199999999998</v>
      </c>
      <c r="BT994">
        <v>10.362092000000001</v>
      </c>
      <c r="BU994">
        <v>5.0734209999999997</v>
      </c>
      <c r="BV994">
        <v>9.1903159999999993</v>
      </c>
      <c r="BW994">
        <v>2.2126649999999999</v>
      </c>
      <c r="BX994">
        <v>7.3984529999999999</v>
      </c>
      <c r="BY994">
        <v>4.1041629999999998</v>
      </c>
      <c r="BZ994">
        <v>6.8711840000000004</v>
      </c>
      <c r="CA994">
        <v>7.9952180000000004</v>
      </c>
      <c r="CB994">
        <v>6.6530189999999996</v>
      </c>
      <c r="CC994">
        <v>5.235284</v>
      </c>
      <c r="CD994">
        <v>7.0961150000000002</v>
      </c>
      <c r="CE994">
        <v>5.6843630000000003</v>
      </c>
      <c r="CF994">
        <v>9.2702919999999995</v>
      </c>
      <c r="CG994">
        <v>4.8576519999999999</v>
      </c>
      <c r="CH994">
        <v>7.3831660000000001</v>
      </c>
      <c r="CI994">
        <v>2.3945799999999999</v>
      </c>
      <c r="CJ994">
        <v>5.4763799999999998</v>
      </c>
      <c r="CK994">
        <v>3.1422020000000002</v>
      </c>
      <c r="CL994">
        <v>6.2219499999999996</v>
      </c>
      <c r="CM994">
        <v>3.6758500000000001</v>
      </c>
      <c r="CN994">
        <v>5.9392060000000004</v>
      </c>
      <c r="CO994">
        <v>5.0594289999999997</v>
      </c>
      <c r="CP994">
        <v>6.8378490000000003</v>
      </c>
      <c r="CQ994">
        <v>5.1523810000000001</v>
      </c>
      <c r="CR994">
        <v>8.5196489999999994</v>
      </c>
      <c r="CS994">
        <v>4.302333</v>
      </c>
      <c r="CT994">
        <v>8.3363940000000003</v>
      </c>
      <c r="CU994">
        <v>2.2801589999999998</v>
      </c>
      <c r="CV994">
        <v>5.1745520000000003</v>
      </c>
      <c r="CW994">
        <v>3.6439249999999999</v>
      </c>
      <c r="CX994">
        <v>5.5331159999999997</v>
      </c>
      <c r="CY994">
        <v>5.5793920000000004</v>
      </c>
      <c r="CZ994">
        <v>6.8166820000000001</v>
      </c>
      <c r="DA994">
        <v>5.0773080000000004</v>
      </c>
      <c r="DB994">
        <v>6.5767879999999996</v>
      </c>
      <c r="DC994">
        <v>5.8091410000000003</v>
      </c>
      <c r="DD994">
        <v>8.5717429999999997</v>
      </c>
      <c r="DE994">
        <v>109.672782</v>
      </c>
      <c r="DF994">
        <v>92.847729000000001</v>
      </c>
      <c r="DG994">
        <v>104.49902899999999</v>
      </c>
      <c r="DH994">
        <v>92.820832999999993</v>
      </c>
      <c r="DI994">
        <v>97.521241000000003</v>
      </c>
      <c r="DJ994">
        <v>80.603572999999997</v>
      </c>
      <c r="DK994">
        <v>114.18391099999999</v>
      </c>
      <c r="DL994">
        <v>110.260453</v>
      </c>
      <c r="DM994">
        <v>111.659003</v>
      </c>
      <c r="DN994">
        <v>106.74242099999999</v>
      </c>
      <c r="DO994">
        <v>114.544022</v>
      </c>
      <c r="DP994">
        <v>99.717037000000005</v>
      </c>
      <c r="DQ994">
        <v>134.949049</v>
      </c>
      <c r="DR994">
        <v>132.38502700000001</v>
      </c>
      <c r="DS994">
        <v>160.816687</v>
      </c>
      <c r="DT994">
        <v>22.249772</v>
      </c>
      <c r="DU994">
        <v>214.36617200000001</v>
      </c>
      <c r="DV994">
        <v>21.343146000000001</v>
      </c>
      <c r="DW994">
        <v>206.05841100000001</v>
      </c>
      <c r="DX994">
        <v>16.715548999999999</v>
      </c>
      <c r="DY994">
        <v>198.36539200000001</v>
      </c>
      <c r="DZ994">
        <v>118.53</v>
      </c>
      <c r="EA994">
        <v>6.6349999999999998</v>
      </c>
      <c r="EB994">
        <v>778.7</v>
      </c>
      <c r="EC994">
        <v>119.81</v>
      </c>
      <c r="ED994">
        <v>6.4820000000000002</v>
      </c>
      <c r="EE994">
        <v>770.8</v>
      </c>
      <c r="EF994">
        <v>120.09</v>
      </c>
      <c r="EG994">
        <v>5.9420000000000002</v>
      </c>
      <c r="EH994">
        <v>706.5</v>
      </c>
      <c r="EI994">
        <v>119.44000200000001</v>
      </c>
      <c r="EJ994">
        <v>2.645</v>
      </c>
      <c r="EK994">
        <v>315.89999399999999</v>
      </c>
      <c r="EL994">
        <v>1.1568039999999999</v>
      </c>
      <c r="EM994">
        <v>4.1323970000000001</v>
      </c>
      <c r="EN994">
        <v>30.413648999999999</v>
      </c>
      <c r="EO994">
        <v>-2.3081670000000001</v>
      </c>
      <c r="EP994">
        <v>-3.5660769999999999</v>
      </c>
      <c r="EQ994">
        <v>-10.393361000000001</v>
      </c>
      <c r="ER994">
        <v>115.23889699999999</v>
      </c>
      <c r="ES994">
        <v>112.258915</v>
      </c>
      <c r="ET994">
        <v>109.425186</v>
      </c>
      <c r="EU994">
        <v>7.5206270000000002</v>
      </c>
      <c r="EV994">
        <v>7865.5015249999997</v>
      </c>
      <c r="EW994">
        <v>8086.5560969999997</v>
      </c>
      <c r="EX994">
        <v>6962.2468310000004</v>
      </c>
      <c r="EY994">
        <v>4631.6488760000002</v>
      </c>
    </row>
    <row r="995" spans="1:155" x14ac:dyDescent="0.25">
      <c r="A995" s="741">
        <v>46246</v>
      </c>
      <c r="B995" s="740">
        <v>0.86973379629629632</v>
      </c>
      <c r="C995">
        <v>58740</v>
      </c>
      <c r="D995">
        <v>0</v>
      </c>
      <c r="E995">
        <v>0</v>
      </c>
      <c r="F995">
        <v>80.587418</v>
      </c>
      <c r="G995">
        <v>76.165897000000001</v>
      </c>
      <c r="H995">
        <v>67.567898999999997</v>
      </c>
      <c r="I995">
        <v>75.005010999999996</v>
      </c>
      <c r="J995">
        <v>77.544077000000001</v>
      </c>
      <c r="K995">
        <v>74.314528999999993</v>
      </c>
      <c r="L995">
        <v>73.281205</v>
      </c>
      <c r="M995">
        <v>77.728162999999995</v>
      </c>
      <c r="N995">
        <v>9.4268830000000001</v>
      </c>
      <c r="O995">
        <v>8.6026330000000009</v>
      </c>
      <c r="P995">
        <v>8.2467400000000008</v>
      </c>
      <c r="Q995">
        <v>9.6632200000000008</v>
      </c>
      <c r="R995">
        <v>9.8886430000000001</v>
      </c>
      <c r="S995">
        <v>9.5365870000000008</v>
      </c>
      <c r="T995">
        <v>9.9165109999999999</v>
      </c>
      <c r="U995">
        <v>11.566941999999999</v>
      </c>
      <c r="V995">
        <v>12.964328</v>
      </c>
      <c r="W995">
        <v>12.709917000000001</v>
      </c>
      <c r="X995">
        <v>11.592381</v>
      </c>
      <c r="Y995">
        <v>10.896943</v>
      </c>
      <c r="Z995">
        <v>14.753138</v>
      </c>
      <c r="AA995">
        <v>15.347769</v>
      </c>
      <c r="AB995">
        <v>11.601012000000001</v>
      </c>
      <c r="AC995">
        <v>6.0681649999999996</v>
      </c>
      <c r="AD995">
        <v>10.724091</v>
      </c>
      <c r="AE995">
        <v>5.1975809999999996</v>
      </c>
      <c r="AF995">
        <v>10.917809999999999</v>
      </c>
      <c r="AG995">
        <v>5.4249200000000002</v>
      </c>
      <c r="AH995">
        <v>-1.2544139999999999</v>
      </c>
      <c r="AI995">
        <v>0.35826400000000003</v>
      </c>
      <c r="AJ995">
        <v>19.605442</v>
      </c>
      <c r="AK995">
        <v>8.0629740000000005</v>
      </c>
      <c r="AL995">
        <v>15.260130999999999</v>
      </c>
      <c r="AM995">
        <v>5.4259459999999997</v>
      </c>
      <c r="AN995">
        <v>14.952211</v>
      </c>
      <c r="AO995">
        <v>6.2339089999999997</v>
      </c>
      <c r="AP995">
        <v>16.865241000000001</v>
      </c>
      <c r="AQ995">
        <v>6.0526270000000002</v>
      </c>
      <c r="AR995">
        <v>15.185930000000001</v>
      </c>
      <c r="AS995">
        <v>7.0343349999999996</v>
      </c>
      <c r="AT995">
        <v>14.865292999999999</v>
      </c>
      <c r="AU995">
        <v>7.3405579999999997</v>
      </c>
      <c r="AV995">
        <v>14.586176</v>
      </c>
      <c r="AW995">
        <v>6.4574959999999999</v>
      </c>
      <c r="AX995">
        <v>13.01403</v>
      </c>
      <c r="AY995">
        <v>5.1173209999999996</v>
      </c>
      <c r="AZ995">
        <v>12.593881</v>
      </c>
      <c r="BA995">
        <v>6.0792409999999997</v>
      </c>
      <c r="BB995">
        <v>13.886812000000001</v>
      </c>
      <c r="BC995">
        <v>5.7845899999999997</v>
      </c>
      <c r="BD995">
        <v>14.209638999999999</v>
      </c>
      <c r="BE995">
        <v>5.9915279999999997</v>
      </c>
      <c r="BF995">
        <v>13.913474000000001</v>
      </c>
      <c r="BG995">
        <v>6.041436</v>
      </c>
      <c r="BH995">
        <v>11.959417</v>
      </c>
      <c r="BI995">
        <v>6.1067099999999996</v>
      </c>
      <c r="BJ995">
        <v>11.621029</v>
      </c>
      <c r="BK995">
        <v>3.4171840000000002</v>
      </c>
      <c r="BL995">
        <v>8.4101389999999991</v>
      </c>
      <c r="BM995">
        <v>3.3588070000000001</v>
      </c>
      <c r="BN995">
        <v>9.1586020000000001</v>
      </c>
      <c r="BO995">
        <v>4.5259359999999997</v>
      </c>
      <c r="BP995">
        <v>9.2752770000000009</v>
      </c>
      <c r="BQ995">
        <v>5.5965670000000003</v>
      </c>
      <c r="BR995">
        <v>9.0638620000000003</v>
      </c>
      <c r="BS995">
        <v>5.5357019999999997</v>
      </c>
      <c r="BT995">
        <v>10.414197</v>
      </c>
      <c r="BU995">
        <v>5.1234190000000002</v>
      </c>
      <c r="BV995">
        <v>9.2400160000000007</v>
      </c>
      <c r="BW995">
        <v>2.250445</v>
      </c>
      <c r="BX995">
        <v>7.4465019999999997</v>
      </c>
      <c r="BY995">
        <v>4.1157130000000004</v>
      </c>
      <c r="BZ995">
        <v>6.8970880000000001</v>
      </c>
      <c r="CA995">
        <v>7.8740589999999999</v>
      </c>
      <c r="CB995">
        <v>6.6862490000000001</v>
      </c>
      <c r="CC995">
        <v>5.2565189999999999</v>
      </c>
      <c r="CD995">
        <v>7.1200340000000004</v>
      </c>
      <c r="CE995">
        <v>5.7193259999999997</v>
      </c>
      <c r="CF995">
        <v>9.3216260000000002</v>
      </c>
      <c r="CG995">
        <v>4.905189</v>
      </c>
      <c r="CH995">
        <v>7.4551990000000004</v>
      </c>
      <c r="CI995">
        <v>2.4247990000000001</v>
      </c>
      <c r="CJ995">
        <v>5.5399089999999998</v>
      </c>
      <c r="CK995">
        <v>3.1823549999999998</v>
      </c>
      <c r="CL995">
        <v>6.2495620000000001</v>
      </c>
      <c r="CM995">
        <v>3.7168899999999998</v>
      </c>
      <c r="CN995">
        <v>5.9610240000000001</v>
      </c>
      <c r="CO995">
        <v>5.1055760000000001</v>
      </c>
      <c r="CP995">
        <v>6.8761039999999998</v>
      </c>
      <c r="CQ995">
        <v>5.2017329999999999</v>
      </c>
      <c r="CR995">
        <v>8.5340900000000008</v>
      </c>
      <c r="CS995">
        <v>4.3040099999999999</v>
      </c>
      <c r="CT995">
        <v>8.3916979999999999</v>
      </c>
      <c r="CU995">
        <v>2.3097159999999999</v>
      </c>
      <c r="CV995">
        <v>5.1980219999999999</v>
      </c>
      <c r="CW995">
        <v>3.6747999999999998</v>
      </c>
      <c r="CX995">
        <v>5.5876950000000001</v>
      </c>
      <c r="CY995">
        <v>5.6321349999999999</v>
      </c>
      <c r="CZ995">
        <v>6.8821329999999996</v>
      </c>
      <c r="DA995">
        <v>5.1373699999999998</v>
      </c>
      <c r="DB995">
        <v>6.6440359999999998</v>
      </c>
      <c r="DC995">
        <v>5.8920360000000001</v>
      </c>
      <c r="DD995">
        <v>8.6103070000000006</v>
      </c>
      <c r="DE995">
        <v>109.694928</v>
      </c>
      <c r="DF995">
        <v>92.740370999999996</v>
      </c>
      <c r="DG995">
        <v>104.512326</v>
      </c>
      <c r="DH995">
        <v>92.699400999999995</v>
      </c>
      <c r="DI995">
        <v>97.083645000000004</v>
      </c>
      <c r="DJ995">
        <v>90.919342999999998</v>
      </c>
      <c r="DK995">
        <v>114.07525099999999</v>
      </c>
      <c r="DL995">
        <v>110.277874</v>
      </c>
      <c r="DM995">
        <v>111.54349000000001</v>
      </c>
      <c r="DN995">
        <v>106.69376200000001</v>
      </c>
      <c r="DO995">
        <v>114.925459</v>
      </c>
      <c r="DP995">
        <v>99.629397999999995</v>
      </c>
      <c r="DQ995">
        <v>134.28925100000001</v>
      </c>
      <c r="DR995">
        <v>132.028749</v>
      </c>
      <c r="DS995">
        <v>160.81441599999999</v>
      </c>
      <c r="DT995">
        <v>22.197144000000002</v>
      </c>
      <c r="DU995">
        <v>213.93600499999999</v>
      </c>
      <c r="DV995">
        <v>21.238133000000001</v>
      </c>
      <c r="DW995">
        <v>205.60900100000001</v>
      </c>
      <c r="DX995">
        <v>16.619865999999998</v>
      </c>
      <c r="DY995">
        <v>198.34264899999999</v>
      </c>
      <c r="DZ995">
        <v>118.48</v>
      </c>
      <c r="EA995">
        <v>6.6269999999999998</v>
      </c>
      <c r="EB995">
        <v>776.9</v>
      </c>
      <c r="EC995">
        <v>119.84</v>
      </c>
      <c r="ED995">
        <v>6.4889999999999999</v>
      </c>
      <c r="EE995">
        <v>769.4</v>
      </c>
      <c r="EF995">
        <v>120.08</v>
      </c>
      <c r="EG995">
        <v>5.9219999999999997</v>
      </c>
      <c r="EH995">
        <v>703.6</v>
      </c>
      <c r="EI995">
        <v>119.41999800000001</v>
      </c>
      <c r="EJ995">
        <v>2.6459999999999999</v>
      </c>
      <c r="EK995">
        <v>315.89999399999999</v>
      </c>
      <c r="EL995">
        <v>1.1261239999999999</v>
      </c>
      <c r="EM995">
        <v>4.0716000000000001</v>
      </c>
      <c r="EN995">
        <v>30.147897</v>
      </c>
      <c r="EO995">
        <v>-2.380538</v>
      </c>
      <c r="EP995">
        <v>-3.713336</v>
      </c>
      <c r="EQ995">
        <v>-10.542455</v>
      </c>
      <c r="ER995">
        <v>115.08656000000001</v>
      </c>
      <c r="ES995">
        <v>112.095383</v>
      </c>
      <c r="ET995">
        <v>109.416698</v>
      </c>
      <c r="EU995">
        <v>7.5536890000000003</v>
      </c>
      <c r="EV995">
        <v>7878.4533259999998</v>
      </c>
      <c r="EW995">
        <v>8099.3933470000002</v>
      </c>
      <c r="EX995">
        <v>6973.9987549999996</v>
      </c>
      <c r="EY995">
        <v>4641.222777</v>
      </c>
    </row>
    <row r="996" spans="1:155" x14ac:dyDescent="0.25">
      <c r="A996" s="741">
        <v>46246</v>
      </c>
      <c r="B996" s="740">
        <v>0.87042824074074077</v>
      </c>
      <c r="C996">
        <v>58800</v>
      </c>
      <c r="D996">
        <v>0</v>
      </c>
      <c r="E996">
        <v>0</v>
      </c>
      <c r="F996">
        <v>80.474005000000005</v>
      </c>
      <c r="G996">
        <v>76.319749999999999</v>
      </c>
      <c r="H996">
        <v>67.297162999999998</v>
      </c>
      <c r="I996">
        <v>75.004750999999999</v>
      </c>
      <c r="J996">
        <v>77.514758999999998</v>
      </c>
      <c r="K996">
        <v>74.267765999999995</v>
      </c>
      <c r="L996">
        <v>73.267116999999999</v>
      </c>
      <c r="M996">
        <v>77.601296000000005</v>
      </c>
      <c r="N996">
        <v>9.2137449999999994</v>
      </c>
      <c r="O996">
        <v>8.4074969999999993</v>
      </c>
      <c r="P996">
        <v>7.9323439999999996</v>
      </c>
      <c r="Q996">
        <v>9.4354379999999995</v>
      </c>
      <c r="R996">
        <v>9.5812209999999993</v>
      </c>
      <c r="S996">
        <v>9.0936409999999999</v>
      </c>
      <c r="T996">
        <v>9.5286760000000008</v>
      </c>
      <c r="U996">
        <v>11.261801999999999</v>
      </c>
      <c r="V996">
        <v>12.923192</v>
      </c>
      <c r="W996">
        <v>12.950398</v>
      </c>
      <c r="X996">
        <v>11.296726</v>
      </c>
      <c r="Y996">
        <v>10.807354999999999</v>
      </c>
      <c r="Z996">
        <v>14.639125999999999</v>
      </c>
      <c r="AA996">
        <v>15.146585</v>
      </c>
      <c r="AB996">
        <v>11.410396</v>
      </c>
      <c r="AC996">
        <v>5.8723809999999999</v>
      </c>
      <c r="AD996">
        <v>10.48054</v>
      </c>
      <c r="AE996">
        <v>4.9566739999999996</v>
      </c>
      <c r="AF996">
        <v>10.606551</v>
      </c>
      <c r="AG996">
        <v>5.1515440000000003</v>
      </c>
      <c r="AH996">
        <v>-0.99199999999999999</v>
      </c>
      <c r="AI996">
        <v>0.19799700000000001</v>
      </c>
      <c r="AJ996">
        <v>19.235672000000001</v>
      </c>
      <c r="AK996">
        <v>8.1186559999999997</v>
      </c>
      <c r="AL996">
        <v>15.283949</v>
      </c>
      <c r="AM996">
        <v>5.4647540000000001</v>
      </c>
      <c r="AN996">
        <v>14.933528000000001</v>
      </c>
      <c r="AO996">
        <v>6.2787129999999998</v>
      </c>
      <c r="AP996">
        <v>16.862483000000001</v>
      </c>
      <c r="AQ996">
        <v>6.0892020000000002</v>
      </c>
      <c r="AR996">
        <v>15.182586000000001</v>
      </c>
      <c r="AS996">
        <v>7.0784989999999999</v>
      </c>
      <c r="AT996">
        <v>14.862112</v>
      </c>
      <c r="AU996">
        <v>7.4100020000000004</v>
      </c>
      <c r="AV996">
        <v>14.590686</v>
      </c>
      <c r="AW996">
        <v>6.5144479999999998</v>
      </c>
      <c r="AX996">
        <v>13.024671</v>
      </c>
      <c r="AY996">
        <v>5.1601730000000003</v>
      </c>
      <c r="AZ996">
        <v>12.630167999999999</v>
      </c>
      <c r="BA996">
        <v>6.1337159999999997</v>
      </c>
      <c r="BB996">
        <v>13.901742</v>
      </c>
      <c r="BC996">
        <v>5.8271709999999999</v>
      </c>
      <c r="BD996">
        <v>14.18699</v>
      </c>
      <c r="BE996">
        <v>6.050808</v>
      </c>
      <c r="BF996">
        <v>13.925913</v>
      </c>
      <c r="BG996">
        <v>6.1121569999999998</v>
      </c>
      <c r="BH996">
        <v>11.992557</v>
      </c>
      <c r="BI996">
        <v>6.1556899999999999</v>
      </c>
      <c r="BJ996">
        <v>11.631292</v>
      </c>
      <c r="BK996">
        <v>3.4629590000000001</v>
      </c>
      <c r="BL996">
        <v>8.4218170000000008</v>
      </c>
      <c r="BM996">
        <v>3.3949340000000001</v>
      </c>
      <c r="BN996">
        <v>9.1784739999999996</v>
      </c>
      <c r="BO996">
        <v>4.564756</v>
      </c>
      <c r="BP996">
        <v>9.2978799999999993</v>
      </c>
      <c r="BQ996">
        <v>5.6632699999999998</v>
      </c>
      <c r="BR996">
        <v>9.0807660000000006</v>
      </c>
      <c r="BS996">
        <v>5.5609400000000004</v>
      </c>
      <c r="BT996">
        <v>10.450179</v>
      </c>
      <c r="BU996">
        <v>5.1715010000000001</v>
      </c>
      <c r="BV996">
        <v>9.2750520000000005</v>
      </c>
      <c r="BW996">
        <v>2.300116</v>
      </c>
      <c r="BX996">
        <v>7.4519060000000001</v>
      </c>
      <c r="BY996">
        <v>4.1647619999999996</v>
      </c>
      <c r="BZ996">
        <v>6.9410629999999998</v>
      </c>
      <c r="CA996">
        <v>7.6932869999999998</v>
      </c>
      <c r="CB996">
        <v>6.7247500000000002</v>
      </c>
      <c r="CC996">
        <v>5.2988720000000002</v>
      </c>
      <c r="CD996">
        <v>7.145359</v>
      </c>
      <c r="CE996">
        <v>5.7611920000000003</v>
      </c>
      <c r="CF996">
        <v>9.3440189999999994</v>
      </c>
      <c r="CG996">
        <v>4.9511130000000003</v>
      </c>
      <c r="CH996">
        <v>7.4548209999999999</v>
      </c>
      <c r="CI996">
        <v>2.4695290000000001</v>
      </c>
      <c r="CJ996">
        <v>5.5615220000000001</v>
      </c>
      <c r="CK996">
        <v>3.2124259999999998</v>
      </c>
      <c r="CL996">
        <v>6.2877349999999996</v>
      </c>
      <c r="CM996">
        <v>3.7506119999999998</v>
      </c>
      <c r="CN996">
        <v>5.996804</v>
      </c>
      <c r="CO996">
        <v>5.116644</v>
      </c>
      <c r="CP996">
        <v>6.9154249999999999</v>
      </c>
      <c r="CQ996">
        <v>5.2516930000000004</v>
      </c>
      <c r="CR996">
        <v>8.5714919999999992</v>
      </c>
      <c r="CS996">
        <v>4.3567910000000003</v>
      </c>
      <c r="CT996">
        <v>8.3978040000000007</v>
      </c>
      <c r="CU996">
        <v>2.371124</v>
      </c>
      <c r="CV996">
        <v>5.2032400000000001</v>
      </c>
      <c r="CW996">
        <v>3.6837059999999999</v>
      </c>
      <c r="CX996">
        <v>5.6064220000000002</v>
      </c>
      <c r="CY996">
        <v>5.6178759999999999</v>
      </c>
      <c r="CZ996">
        <v>6.8971660000000004</v>
      </c>
      <c r="DA996">
        <v>5.1268399999999996</v>
      </c>
      <c r="DB996">
        <v>6.6618919999999999</v>
      </c>
      <c r="DC996">
        <v>5.8815179999999998</v>
      </c>
      <c r="DD996">
        <v>8.6308749999999996</v>
      </c>
      <c r="DE996">
        <v>109.359093</v>
      </c>
      <c r="DF996">
        <v>92.533535000000001</v>
      </c>
      <c r="DG996">
        <v>104.35150899999999</v>
      </c>
      <c r="DH996">
        <v>92.528154000000001</v>
      </c>
      <c r="DI996">
        <v>97.382660000000001</v>
      </c>
      <c r="DJ996">
        <v>90.247382999999999</v>
      </c>
      <c r="DK996">
        <v>113.75482700000001</v>
      </c>
      <c r="DL996">
        <v>110.05061600000001</v>
      </c>
      <c r="DM996">
        <v>111.351811</v>
      </c>
      <c r="DN996">
        <v>106.597712</v>
      </c>
      <c r="DO996">
        <v>115.129831</v>
      </c>
      <c r="DP996">
        <v>99.750628000000006</v>
      </c>
      <c r="DQ996">
        <v>133.76755499999999</v>
      </c>
      <c r="DR996">
        <v>131.69975299999999</v>
      </c>
      <c r="DS996">
        <v>160.88957400000001</v>
      </c>
      <c r="DT996">
        <v>22.081634999999999</v>
      </c>
      <c r="DU996">
        <v>213.402039</v>
      </c>
      <c r="DV996">
        <v>21.124811000000001</v>
      </c>
      <c r="DW996">
        <v>204.994077</v>
      </c>
      <c r="DX996">
        <v>16.578171999999999</v>
      </c>
      <c r="DY996">
        <v>191.63923199999999</v>
      </c>
      <c r="DZ996">
        <v>118.56</v>
      </c>
      <c r="EA996">
        <v>6.609</v>
      </c>
      <c r="EB996">
        <v>774.3</v>
      </c>
      <c r="EC996">
        <v>119.96</v>
      </c>
      <c r="ED996">
        <v>6.484</v>
      </c>
      <c r="EE996">
        <v>768.6</v>
      </c>
      <c r="EF996">
        <v>120.16</v>
      </c>
      <c r="EG996">
        <v>5.9039999999999999</v>
      </c>
      <c r="EH996">
        <v>702.4</v>
      </c>
      <c r="EI996">
        <v>119.360001</v>
      </c>
      <c r="EJ996">
        <v>2.6440000000000001</v>
      </c>
      <c r="EK996">
        <v>315.60000600000001</v>
      </c>
      <c r="EL996">
        <v>1.547655</v>
      </c>
      <c r="EM996">
        <v>4.070614</v>
      </c>
      <c r="EN996">
        <v>29.843204</v>
      </c>
      <c r="EO996">
        <v>-2.5396550000000002</v>
      </c>
      <c r="EP996">
        <v>-3.872617</v>
      </c>
      <c r="EQ996">
        <v>-10.607532000000001</v>
      </c>
      <c r="ER996">
        <v>114.897172</v>
      </c>
      <c r="ES996">
        <v>111.871227</v>
      </c>
      <c r="ET996">
        <v>106.885476</v>
      </c>
      <c r="EU996">
        <v>7.5795219999999999</v>
      </c>
      <c r="EV996">
        <v>7891.3977139999997</v>
      </c>
      <c r="EW996">
        <v>8112.2082350000001</v>
      </c>
      <c r="EX996">
        <v>6985.7260470000001</v>
      </c>
      <c r="EY996">
        <v>4646.493015</v>
      </c>
    </row>
    <row r="997" spans="1:155" x14ac:dyDescent="0.25">
      <c r="A997" s="741">
        <v>46246</v>
      </c>
      <c r="B997" s="740">
        <v>0.87112268518518521</v>
      </c>
      <c r="C997">
        <v>58860</v>
      </c>
      <c r="D997">
        <v>0</v>
      </c>
      <c r="E997">
        <v>0</v>
      </c>
      <c r="F997">
        <v>80.378603999999996</v>
      </c>
      <c r="G997">
        <v>76.292213000000004</v>
      </c>
      <c r="H997">
        <v>67.251427000000007</v>
      </c>
      <c r="I997">
        <v>75.067666000000003</v>
      </c>
      <c r="J997">
        <v>77.514739000000006</v>
      </c>
      <c r="K997">
        <v>74.271973000000003</v>
      </c>
      <c r="L997">
        <v>73.261938000000001</v>
      </c>
      <c r="M997">
        <v>77.462216999999995</v>
      </c>
      <c r="N997">
        <v>9.0015730000000005</v>
      </c>
      <c r="O997">
        <v>8.2265739999999994</v>
      </c>
      <c r="P997">
        <v>7.6393930000000001</v>
      </c>
      <c r="Q997">
        <v>9.1769359999999995</v>
      </c>
      <c r="R997">
        <v>9.2881389999999993</v>
      </c>
      <c r="S997">
        <v>8.8081099999999992</v>
      </c>
      <c r="T997">
        <v>9.2370619999999999</v>
      </c>
      <c r="U997">
        <v>11.079544</v>
      </c>
      <c r="V997">
        <v>12.807798</v>
      </c>
      <c r="W997">
        <v>12.116323</v>
      </c>
      <c r="X997">
        <v>11.012888</v>
      </c>
      <c r="Y997">
        <v>10.448351000000001</v>
      </c>
      <c r="Z997">
        <v>14.405068</v>
      </c>
      <c r="AA997">
        <v>14.971472</v>
      </c>
      <c r="AB997">
        <v>11.18318</v>
      </c>
      <c r="AC997">
        <v>5.7601740000000001</v>
      </c>
      <c r="AD997">
        <v>10.399160999999999</v>
      </c>
      <c r="AE997">
        <v>4.6998790000000001</v>
      </c>
      <c r="AF997">
        <v>10.351838000000001</v>
      </c>
      <c r="AG997">
        <v>4.8948239999999998</v>
      </c>
      <c r="AH997">
        <v>-1.4816659999999999</v>
      </c>
      <c r="AI997">
        <v>2.4858999999999999E-2</v>
      </c>
      <c r="AJ997">
        <v>18.980170999999999</v>
      </c>
      <c r="AK997">
        <v>8.1853920000000002</v>
      </c>
      <c r="AL997">
        <v>15.355131999999999</v>
      </c>
      <c r="AM997">
        <v>5.5135420000000002</v>
      </c>
      <c r="AN997">
        <v>14.970825</v>
      </c>
      <c r="AO997">
        <v>6.3351730000000002</v>
      </c>
      <c r="AP997">
        <v>16.876182</v>
      </c>
      <c r="AQ997">
        <v>6.1429309999999999</v>
      </c>
      <c r="AR997">
        <v>15.205633000000001</v>
      </c>
      <c r="AS997">
        <v>7.1008880000000003</v>
      </c>
      <c r="AT997">
        <v>14.900829999999999</v>
      </c>
      <c r="AU997">
        <v>7.4390650000000003</v>
      </c>
      <c r="AV997">
        <v>14.643443</v>
      </c>
      <c r="AW997">
        <v>6.5373049999999999</v>
      </c>
      <c r="AX997">
        <v>13.055028</v>
      </c>
      <c r="AY997">
        <v>5.1844510000000001</v>
      </c>
      <c r="AZ997">
        <v>12.657905</v>
      </c>
      <c r="BA997">
        <v>6.151179</v>
      </c>
      <c r="BB997">
        <v>13.896129</v>
      </c>
      <c r="BC997">
        <v>5.8718719999999998</v>
      </c>
      <c r="BD997">
        <v>14.240227000000001</v>
      </c>
      <c r="BE997">
        <v>6.0645239999999996</v>
      </c>
      <c r="BF997">
        <v>13.938121000000001</v>
      </c>
      <c r="BG997">
        <v>6.1501340000000004</v>
      </c>
      <c r="BH997">
        <v>12.037569</v>
      </c>
      <c r="BI997">
        <v>6.1859700000000002</v>
      </c>
      <c r="BJ997">
        <v>11.677201999999999</v>
      </c>
      <c r="BK997">
        <v>3.479079</v>
      </c>
      <c r="BL997">
        <v>8.4624579999999998</v>
      </c>
      <c r="BM997">
        <v>3.4220869999999999</v>
      </c>
      <c r="BN997">
        <v>9.2008410000000005</v>
      </c>
      <c r="BO997">
        <v>4.5927790000000002</v>
      </c>
      <c r="BP997">
        <v>9.3261660000000006</v>
      </c>
      <c r="BQ997">
        <v>5.6477269999999997</v>
      </c>
      <c r="BR997">
        <v>9.1246559999999999</v>
      </c>
      <c r="BS997">
        <v>5.5871849999999998</v>
      </c>
      <c r="BT997">
        <v>10.499442999999999</v>
      </c>
      <c r="BU997">
        <v>5.1905460000000003</v>
      </c>
      <c r="BV997">
        <v>9.3245159999999991</v>
      </c>
      <c r="BW997">
        <v>2.300827</v>
      </c>
      <c r="BX997">
        <v>7.4836799999999997</v>
      </c>
      <c r="BY997">
        <v>4.1604200000000002</v>
      </c>
      <c r="BZ997">
        <v>6.9748910000000004</v>
      </c>
      <c r="CA997">
        <v>7.5128380000000003</v>
      </c>
      <c r="CB997">
        <v>6.7297729999999998</v>
      </c>
      <c r="CC997">
        <v>5.3040149999999997</v>
      </c>
      <c r="CD997">
        <v>7.1724290000000002</v>
      </c>
      <c r="CE997">
        <v>5.7892330000000003</v>
      </c>
      <c r="CF997">
        <v>9.3873300000000004</v>
      </c>
      <c r="CG997">
        <v>4.9460920000000002</v>
      </c>
      <c r="CH997">
        <v>7.4740019999999996</v>
      </c>
      <c r="CI997">
        <v>2.4796469999999999</v>
      </c>
      <c r="CJ997">
        <v>5.5793819999999998</v>
      </c>
      <c r="CK997">
        <v>3.2368950000000001</v>
      </c>
      <c r="CL997">
        <v>6.2873780000000004</v>
      </c>
      <c r="CM997">
        <v>3.7837900000000002</v>
      </c>
      <c r="CN997">
        <v>6.0252150000000002</v>
      </c>
      <c r="CO997">
        <v>5.1230849999999997</v>
      </c>
      <c r="CP997">
        <v>6.9324440000000003</v>
      </c>
      <c r="CQ997">
        <v>5.2756290000000003</v>
      </c>
      <c r="CR997">
        <v>8.6267870000000002</v>
      </c>
      <c r="CS997">
        <v>4.3582689999999999</v>
      </c>
      <c r="CT997">
        <v>8.4382739999999998</v>
      </c>
      <c r="CU997">
        <v>2.3622369999999999</v>
      </c>
      <c r="CV997">
        <v>5.244815</v>
      </c>
      <c r="CW997">
        <v>3.7152669999999999</v>
      </c>
      <c r="CX997">
        <v>5.6289170000000004</v>
      </c>
      <c r="CY997">
        <v>5.6774769999999997</v>
      </c>
      <c r="CZ997">
        <v>6.9273920000000002</v>
      </c>
      <c r="DA997">
        <v>5.1954010000000004</v>
      </c>
      <c r="DB997">
        <v>6.6758670000000002</v>
      </c>
      <c r="DC997">
        <v>5.9463400000000002</v>
      </c>
      <c r="DD997">
        <v>8.6505510000000001</v>
      </c>
      <c r="DE997">
        <v>109.456228</v>
      </c>
      <c r="DF997">
        <v>92.792265</v>
      </c>
      <c r="DG997">
        <v>104.19429700000001</v>
      </c>
      <c r="DH997">
        <v>92.422242999999995</v>
      </c>
      <c r="DI997">
        <v>97.295829999999995</v>
      </c>
      <c r="DJ997">
        <v>91.265259999999998</v>
      </c>
      <c r="DK997">
        <v>113.603657</v>
      </c>
      <c r="DL997">
        <v>110.073919</v>
      </c>
      <c r="DM997">
        <v>111.227941</v>
      </c>
      <c r="DN997">
        <v>106.41643999999999</v>
      </c>
      <c r="DO997">
        <v>115.203756</v>
      </c>
      <c r="DP997">
        <v>99.599587</v>
      </c>
      <c r="DQ997">
        <v>133.012292</v>
      </c>
      <c r="DR997">
        <v>131.49553700000001</v>
      </c>
      <c r="DS997">
        <v>160.85611599999999</v>
      </c>
      <c r="DT997">
        <v>22.062829000000001</v>
      </c>
      <c r="DU997">
        <v>213.21786299999999</v>
      </c>
      <c r="DV997">
        <v>21.002109999999998</v>
      </c>
      <c r="DW997">
        <v>204.50715199999999</v>
      </c>
      <c r="DX997">
        <v>16.537109999999998</v>
      </c>
      <c r="DY997">
        <v>193.42841000000001</v>
      </c>
      <c r="DZ997">
        <v>118.57</v>
      </c>
      <c r="EA997">
        <v>6.5910000000000002</v>
      </c>
      <c r="EB997">
        <v>774.4</v>
      </c>
      <c r="EC997">
        <v>119.98</v>
      </c>
      <c r="ED997">
        <v>6.4710000000000001</v>
      </c>
      <c r="EE997">
        <v>766.8</v>
      </c>
      <c r="EF997">
        <v>120.2</v>
      </c>
      <c r="EG997">
        <v>5.9160000000000004</v>
      </c>
      <c r="EH997">
        <v>701.2</v>
      </c>
      <c r="EI997">
        <v>119.57</v>
      </c>
      <c r="EJ997">
        <v>2.6459999999999999</v>
      </c>
      <c r="EK997">
        <v>316.29998799999998</v>
      </c>
      <c r="EL997">
        <v>1.083931</v>
      </c>
      <c r="EM997">
        <v>4.0703750000000003</v>
      </c>
      <c r="EN997">
        <v>29.651859000000002</v>
      </c>
      <c r="EO997">
        <v>-2.5655969999999999</v>
      </c>
      <c r="EP997">
        <v>-4.0455160000000001</v>
      </c>
      <c r="EQ997">
        <v>-10.671688</v>
      </c>
      <c r="ER997">
        <v>114.831772</v>
      </c>
      <c r="ES997">
        <v>111.693403</v>
      </c>
      <c r="ET997">
        <v>107.5669</v>
      </c>
      <c r="EU997">
        <v>7.6052879999999998</v>
      </c>
      <c r="EV997">
        <v>7904.3117380000003</v>
      </c>
      <c r="EW997">
        <v>8124.9923989999998</v>
      </c>
      <c r="EX997">
        <v>6997.4328869999999</v>
      </c>
      <c r="EY997">
        <v>4651.7665509999997</v>
      </c>
    </row>
    <row r="998" spans="1:155" x14ac:dyDescent="0.25">
      <c r="A998" s="741">
        <v>46246</v>
      </c>
      <c r="B998" s="740">
        <v>0.87181712962962965</v>
      </c>
      <c r="C998">
        <v>58920</v>
      </c>
      <c r="D998">
        <v>0</v>
      </c>
      <c r="E998">
        <v>0</v>
      </c>
      <c r="F998">
        <v>80.488206000000005</v>
      </c>
      <c r="G998">
        <v>76.380409999999998</v>
      </c>
      <c r="H998">
        <v>67.386178000000001</v>
      </c>
      <c r="I998">
        <v>75.057447999999994</v>
      </c>
      <c r="J998">
        <v>77.490229999999997</v>
      </c>
      <c r="K998">
        <v>74.232996999999997</v>
      </c>
      <c r="L998">
        <v>73.241318000000007</v>
      </c>
      <c r="M998">
        <v>77.341869000000003</v>
      </c>
      <c r="N998">
        <v>8.8046299999999995</v>
      </c>
      <c r="O998">
        <v>8.0033899999999996</v>
      </c>
      <c r="P998">
        <v>7.372153</v>
      </c>
      <c r="Q998">
        <v>8.8119239999999994</v>
      </c>
      <c r="R998">
        <v>8.9614829999999994</v>
      </c>
      <c r="S998">
        <v>8.5720150000000004</v>
      </c>
      <c r="T998">
        <v>8.9623449999999991</v>
      </c>
      <c r="U998">
        <v>10.861011</v>
      </c>
      <c r="V998">
        <v>12.611433</v>
      </c>
      <c r="W998">
        <v>12.074139000000001</v>
      </c>
      <c r="X998">
        <v>10.839236</v>
      </c>
      <c r="Y998">
        <v>10.308827000000001</v>
      </c>
      <c r="Z998">
        <v>14.065282</v>
      </c>
      <c r="AA998">
        <v>14.758604</v>
      </c>
      <c r="AB998">
        <v>11.006959</v>
      </c>
      <c r="AC998">
        <v>5.5706709999999999</v>
      </c>
      <c r="AD998">
        <v>10.089881999999999</v>
      </c>
      <c r="AE998">
        <v>4.4582620000000004</v>
      </c>
      <c r="AF998">
        <v>10.065301</v>
      </c>
      <c r="AG998">
        <v>4.6092310000000003</v>
      </c>
      <c r="AH998">
        <v>-1.115143</v>
      </c>
      <c r="AI998">
        <v>-0.13284499999999999</v>
      </c>
      <c r="AJ998">
        <v>18.673496</v>
      </c>
      <c r="AK998">
        <v>8.2245069999999991</v>
      </c>
      <c r="AL998">
        <v>15.351141</v>
      </c>
      <c r="AM998">
        <v>5.5828059999999997</v>
      </c>
      <c r="AN998">
        <v>14.955978</v>
      </c>
      <c r="AO998">
        <v>6.3857249999999999</v>
      </c>
      <c r="AP998">
        <v>16.849772000000002</v>
      </c>
      <c r="AQ998">
        <v>6.218216</v>
      </c>
      <c r="AR998">
        <v>15.195956000000001</v>
      </c>
      <c r="AS998">
        <v>7.150074</v>
      </c>
      <c r="AT998">
        <v>14.887632999999999</v>
      </c>
      <c r="AU998">
        <v>7.5235079999999996</v>
      </c>
      <c r="AV998">
        <v>14.622097</v>
      </c>
      <c r="AW998">
        <v>6.6136790000000003</v>
      </c>
      <c r="AX998">
        <v>13.076307999999999</v>
      </c>
      <c r="AY998">
        <v>5.2609769999999996</v>
      </c>
      <c r="AZ998">
        <v>12.637763</v>
      </c>
      <c r="BA998">
        <v>6.2159959999999996</v>
      </c>
      <c r="BB998">
        <v>13.911897</v>
      </c>
      <c r="BC998">
        <v>5.9166689999999997</v>
      </c>
      <c r="BD998">
        <v>14.223398</v>
      </c>
      <c r="BE998">
        <v>6.1249279999999997</v>
      </c>
      <c r="BF998">
        <v>13.947603000000001</v>
      </c>
      <c r="BG998">
        <v>6.2036639999999998</v>
      </c>
      <c r="BH998">
        <v>12.041472000000001</v>
      </c>
      <c r="BI998">
        <v>6.2654300000000003</v>
      </c>
      <c r="BJ998">
        <v>11.675720999999999</v>
      </c>
      <c r="BK998">
        <v>3.536867</v>
      </c>
      <c r="BL998">
        <v>8.4678149999999999</v>
      </c>
      <c r="BM998">
        <v>3.4748239999999999</v>
      </c>
      <c r="BN998">
        <v>9.2279330000000002</v>
      </c>
      <c r="BO998">
        <v>4.6562989999999997</v>
      </c>
      <c r="BP998">
        <v>9.33047</v>
      </c>
      <c r="BQ998">
        <v>5.723516</v>
      </c>
      <c r="BR998">
        <v>9.1702560000000002</v>
      </c>
      <c r="BS998">
        <v>5.6453889999999998</v>
      </c>
      <c r="BT998">
        <v>10.539952</v>
      </c>
      <c r="BU998">
        <v>5.2318009999999999</v>
      </c>
      <c r="BV998">
        <v>9.3472980000000003</v>
      </c>
      <c r="BW998">
        <v>2.351928</v>
      </c>
      <c r="BX998">
        <v>7.5185180000000003</v>
      </c>
      <c r="BY998">
        <v>4.2170059999999996</v>
      </c>
      <c r="BZ998">
        <v>6.996613</v>
      </c>
      <c r="CA998">
        <v>7.368684</v>
      </c>
      <c r="CB998">
        <v>6.7643089999999999</v>
      </c>
      <c r="CC998">
        <v>5.366949</v>
      </c>
      <c r="CD998">
        <v>7.2141659999999996</v>
      </c>
      <c r="CE998">
        <v>5.8241839999999998</v>
      </c>
      <c r="CF998">
        <v>9.4276929999999997</v>
      </c>
      <c r="CG998">
        <v>5.0160629999999999</v>
      </c>
      <c r="CH998">
        <v>7.5240349999999996</v>
      </c>
      <c r="CI998">
        <v>2.5222259999999999</v>
      </c>
      <c r="CJ998">
        <v>5.6052720000000003</v>
      </c>
      <c r="CK998">
        <v>3.2742779999999998</v>
      </c>
      <c r="CL998">
        <v>6.3483900000000002</v>
      </c>
      <c r="CM998">
        <v>3.8261959999999999</v>
      </c>
      <c r="CN998">
        <v>6.0607379999999997</v>
      </c>
      <c r="CO998">
        <v>5.1669070000000001</v>
      </c>
      <c r="CP998">
        <v>6.9646169999999996</v>
      </c>
      <c r="CQ998">
        <v>5.3106309999999999</v>
      </c>
      <c r="CR998">
        <v>8.6383569999999992</v>
      </c>
      <c r="CS998">
        <v>4.4181020000000002</v>
      </c>
      <c r="CT998">
        <v>8.4633819999999993</v>
      </c>
      <c r="CU998">
        <v>2.405065</v>
      </c>
      <c r="CV998">
        <v>5.2558309999999997</v>
      </c>
      <c r="CW998">
        <v>3.7524950000000001</v>
      </c>
      <c r="CX998">
        <v>5.6565649999999996</v>
      </c>
      <c r="CY998">
        <v>5.6867999999999999</v>
      </c>
      <c r="CZ998">
        <v>6.9728199999999996</v>
      </c>
      <c r="DA998">
        <v>5.2028949999999998</v>
      </c>
      <c r="DB998">
        <v>6.7194799999999999</v>
      </c>
      <c r="DC998">
        <v>5.9913730000000003</v>
      </c>
      <c r="DD998">
        <v>8.6956179999999996</v>
      </c>
      <c r="DE998">
        <v>109.47402</v>
      </c>
      <c r="DF998">
        <v>92.75085</v>
      </c>
      <c r="DG998">
        <v>104.009179</v>
      </c>
      <c r="DH998">
        <v>92.349345999999997</v>
      </c>
      <c r="DI998">
        <v>97.137833999999998</v>
      </c>
      <c r="DJ998">
        <v>90.522639999999996</v>
      </c>
      <c r="DK998">
        <v>113.491359</v>
      </c>
      <c r="DL998">
        <v>110.01370900000001</v>
      </c>
      <c r="DM998">
        <v>111.082264</v>
      </c>
      <c r="DN998">
        <v>106.281913</v>
      </c>
      <c r="DO998">
        <v>115.268704</v>
      </c>
      <c r="DP998">
        <v>99.556847000000005</v>
      </c>
      <c r="DQ998">
        <v>132.604814</v>
      </c>
      <c r="DR998">
        <v>131.164388</v>
      </c>
      <c r="DS998">
        <v>160.911654</v>
      </c>
      <c r="DT998">
        <v>22.007868999999999</v>
      </c>
      <c r="DU998">
        <v>213.21543299999999</v>
      </c>
      <c r="DV998">
        <v>20.900354</v>
      </c>
      <c r="DW998">
        <v>204.30237099999999</v>
      </c>
      <c r="DX998">
        <v>16.432728999999998</v>
      </c>
      <c r="DY998">
        <v>191.510164</v>
      </c>
      <c r="DZ998">
        <v>118.56</v>
      </c>
      <c r="EA998">
        <v>6.5839999999999996</v>
      </c>
      <c r="EB998">
        <v>773.5</v>
      </c>
      <c r="EC998">
        <v>120</v>
      </c>
      <c r="ED998">
        <v>6.4409999999999998</v>
      </c>
      <c r="EE998">
        <v>764.4</v>
      </c>
      <c r="EF998">
        <v>120.32</v>
      </c>
      <c r="EG998">
        <v>5.91</v>
      </c>
      <c r="EH998">
        <v>701.4</v>
      </c>
      <c r="EI998">
        <v>119.58000199999999</v>
      </c>
      <c r="EJ998">
        <v>2.6459999999999999</v>
      </c>
      <c r="EK998">
        <v>316.29998799999998</v>
      </c>
      <c r="EL998">
        <v>1.526327</v>
      </c>
      <c r="EM998">
        <v>4.0564010000000001</v>
      </c>
      <c r="EN998">
        <v>29.508564</v>
      </c>
      <c r="EO998">
        <v>-2.64147</v>
      </c>
      <c r="EP998">
        <v>-4.1892459999999998</v>
      </c>
      <c r="EQ998">
        <v>-10.835068</v>
      </c>
      <c r="ER998">
        <v>114.83090900000001</v>
      </c>
      <c r="ES998">
        <v>111.618531</v>
      </c>
      <c r="ET998">
        <v>106.836152</v>
      </c>
      <c r="EU998">
        <v>7.6381050000000004</v>
      </c>
      <c r="EV998">
        <v>7917.1937269999999</v>
      </c>
      <c r="EW998">
        <v>8137.7459760000002</v>
      </c>
      <c r="EX998">
        <v>7009.1213280000002</v>
      </c>
      <c r="EY998">
        <v>4661.3471909999998</v>
      </c>
    </row>
    <row r="999" spans="1:155" x14ac:dyDescent="0.25">
      <c r="A999" s="741">
        <v>46246</v>
      </c>
      <c r="B999" s="740">
        <v>0.87251157407407409</v>
      </c>
      <c r="C999">
        <v>58980</v>
      </c>
      <c r="D999">
        <v>0</v>
      </c>
      <c r="E999">
        <v>0</v>
      </c>
      <c r="F999">
        <v>80.056353999999999</v>
      </c>
      <c r="G999">
        <v>76.441687999999999</v>
      </c>
      <c r="H999">
        <v>67.090461000000005</v>
      </c>
      <c r="I999">
        <v>75.032583000000002</v>
      </c>
      <c r="J999">
        <v>77.467121000000006</v>
      </c>
      <c r="K999">
        <v>74.200074999999998</v>
      </c>
      <c r="L999">
        <v>73.217008000000007</v>
      </c>
      <c r="M999">
        <v>77.244793999999999</v>
      </c>
      <c r="N999">
        <v>8.6916030000000006</v>
      </c>
      <c r="O999">
        <v>7.8509630000000001</v>
      </c>
      <c r="P999">
        <v>7.1382250000000003</v>
      </c>
      <c r="Q999">
        <v>8.5475779999999997</v>
      </c>
      <c r="R999">
        <v>8.745082</v>
      </c>
      <c r="S999">
        <v>8.170204</v>
      </c>
      <c r="T999">
        <v>8.7180809999999997</v>
      </c>
      <c r="U999">
        <v>10.666065</v>
      </c>
      <c r="V999">
        <v>12.359247</v>
      </c>
      <c r="W999">
        <v>12.006572</v>
      </c>
      <c r="X999">
        <v>10.608729</v>
      </c>
      <c r="Y999">
        <v>10.096022</v>
      </c>
      <c r="Z999">
        <v>13.805547000000001</v>
      </c>
      <c r="AA999">
        <v>14.359717</v>
      </c>
      <c r="AB999">
        <v>10.866166</v>
      </c>
      <c r="AC999">
        <v>5.453983</v>
      </c>
      <c r="AD999">
        <v>9.9669129999999999</v>
      </c>
      <c r="AE999">
        <v>4.283334</v>
      </c>
      <c r="AF999">
        <v>9.8430660000000003</v>
      </c>
      <c r="AG999">
        <v>4.3549410000000002</v>
      </c>
      <c r="AH999">
        <v>-1.0410159999999999</v>
      </c>
      <c r="AI999">
        <v>-0.26356099999999999</v>
      </c>
      <c r="AJ999">
        <v>18.427723</v>
      </c>
      <c r="AK999">
        <v>8.2825450000000007</v>
      </c>
      <c r="AL999">
        <v>15.415457999999999</v>
      </c>
      <c r="AM999">
        <v>5.5998919999999996</v>
      </c>
      <c r="AN999">
        <v>14.979175</v>
      </c>
      <c r="AO999">
        <v>6.4190469999999999</v>
      </c>
      <c r="AP999">
        <v>16.888038999999999</v>
      </c>
      <c r="AQ999">
        <v>6.1897520000000004</v>
      </c>
      <c r="AR999">
        <v>15.229516</v>
      </c>
      <c r="AS999">
        <v>7.1634359999999999</v>
      </c>
      <c r="AT999">
        <v>14.937445</v>
      </c>
      <c r="AU999">
        <v>7.556921</v>
      </c>
      <c r="AV999">
        <v>14.688665</v>
      </c>
      <c r="AW999">
        <v>6.6399400000000002</v>
      </c>
      <c r="AX999">
        <v>13.098253</v>
      </c>
      <c r="AY999">
        <v>5.2772069999999998</v>
      </c>
      <c r="AZ999">
        <v>12.694561</v>
      </c>
      <c r="BA999">
        <v>6.2321160000000004</v>
      </c>
      <c r="BB999">
        <v>13.946375</v>
      </c>
      <c r="BC999">
        <v>5.9442069999999996</v>
      </c>
      <c r="BD999">
        <v>14.264651000000001</v>
      </c>
      <c r="BE999">
        <v>6.1319809999999997</v>
      </c>
      <c r="BF999">
        <v>13.964994000000001</v>
      </c>
      <c r="BG999">
        <v>6.240011</v>
      </c>
      <c r="BH999">
        <v>12.086513</v>
      </c>
      <c r="BI999">
        <v>6.2874980000000003</v>
      </c>
      <c r="BJ999">
        <v>11.746905999999999</v>
      </c>
      <c r="BK999">
        <v>3.5739670000000001</v>
      </c>
      <c r="BL999">
        <v>8.5146840000000008</v>
      </c>
      <c r="BM999">
        <v>3.4967609999999998</v>
      </c>
      <c r="BN999">
        <v>9.2884429999999991</v>
      </c>
      <c r="BO999">
        <v>4.6497729999999997</v>
      </c>
      <c r="BP999">
        <v>9.3882379999999994</v>
      </c>
      <c r="BQ999">
        <v>5.7302840000000002</v>
      </c>
      <c r="BR999">
        <v>9.1855829999999994</v>
      </c>
      <c r="BS999">
        <v>5.6681239999999997</v>
      </c>
      <c r="BT999">
        <v>10.54979</v>
      </c>
      <c r="BU999">
        <v>5.2941909999999996</v>
      </c>
      <c r="BV999">
        <v>9.374689</v>
      </c>
      <c r="BW999">
        <v>2.3805230000000002</v>
      </c>
      <c r="BX999">
        <v>7.5303420000000001</v>
      </c>
      <c r="BY999">
        <v>4.2431190000000001</v>
      </c>
      <c r="BZ999">
        <v>6.9861579999999996</v>
      </c>
      <c r="CA999">
        <v>7.1982759999999999</v>
      </c>
      <c r="CB999">
        <v>6.7799209999999999</v>
      </c>
      <c r="CC999">
        <v>5.3795929999999998</v>
      </c>
      <c r="CD999">
        <v>7.2217479999999998</v>
      </c>
      <c r="CE999">
        <v>5.871626</v>
      </c>
      <c r="CF999">
        <v>9.4400239999999993</v>
      </c>
      <c r="CG999">
        <v>5.0605700000000002</v>
      </c>
      <c r="CH999">
        <v>7.5341469999999999</v>
      </c>
      <c r="CI999">
        <v>2.5443799999999999</v>
      </c>
      <c r="CJ999">
        <v>5.6062500000000002</v>
      </c>
      <c r="CK999">
        <v>3.2860420000000001</v>
      </c>
      <c r="CL999">
        <v>6.3610150000000001</v>
      </c>
      <c r="CM999">
        <v>3.8462179999999999</v>
      </c>
      <c r="CN999">
        <v>6.0639719999999997</v>
      </c>
      <c r="CO999">
        <v>5.192609</v>
      </c>
      <c r="CP999">
        <v>6.994453</v>
      </c>
      <c r="CQ999">
        <v>5.3222060000000004</v>
      </c>
      <c r="CR999">
        <v>8.6507889999999996</v>
      </c>
      <c r="CS999">
        <v>4.4191370000000001</v>
      </c>
      <c r="CT999">
        <v>8.4657339999999994</v>
      </c>
      <c r="CU999">
        <v>2.435978</v>
      </c>
      <c r="CV999">
        <v>5.2746959999999996</v>
      </c>
      <c r="CW999">
        <v>3.7612950000000001</v>
      </c>
      <c r="CX999">
        <v>5.6643790000000003</v>
      </c>
      <c r="CY999">
        <v>5.6749150000000004</v>
      </c>
      <c r="CZ999">
        <v>6.9751320000000003</v>
      </c>
      <c r="DA999">
        <v>5.2280389999999999</v>
      </c>
      <c r="DB999">
        <v>6.745025</v>
      </c>
      <c r="DC999">
        <v>6.0265599999999999</v>
      </c>
      <c r="DD999">
        <v>8.7283489999999997</v>
      </c>
      <c r="DE999">
        <v>109.15787899999999</v>
      </c>
      <c r="DF999">
        <v>92.660354999999996</v>
      </c>
      <c r="DG999">
        <v>103.943933</v>
      </c>
      <c r="DH999">
        <v>92.311394000000007</v>
      </c>
      <c r="DI999">
        <v>96.824032000000003</v>
      </c>
      <c r="DJ999">
        <v>81.22139</v>
      </c>
      <c r="DK999">
        <v>113.244281</v>
      </c>
      <c r="DL999">
        <v>109.788618</v>
      </c>
      <c r="DM999">
        <v>110.910561</v>
      </c>
      <c r="DN999">
        <v>106.164654</v>
      </c>
      <c r="DO999">
        <v>115.263188</v>
      </c>
      <c r="DP999">
        <v>99.502775</v>
      </c>
      <c r="DQ999">
        <v>131.959237</v>
      </c>
      <c r="DR999">
        <v>130.80485999999999</v>
      </c>
      <c r="DS999">
        <v>160.86895000000001</v>
      </c>
      <c r="DT999">
        <v>21.914859</v>
      </c>
      <c r="DU999">
        <v>212.10357200000001</v>
      </c>
      <c r="DV999">
        <v>20.782609000000001</v>
      </c>
      <c r="DW999">
        <v>203.69211200000001</v>
      </c>
      <c r="DX999">
        <v>16.439387</v>
      </c>
      <c r="DY999">
        <v>189.668115</v>
      </c>
      <c r="DZ999">
        <v>118.66</v>
      </c>
      <c r="EA999">
        <v>6.5720000000000001</v>
      </c>
      <c r="EB999">
        <v>772</v>
      </c>
      <c r="EC999">
        <v>119.91</v>
      </c>
      <c r="ED999">
        <v>6.4359999999999999</v>
      </c>
      <c r="EE999">
        <v>764.3</v>
      </c>
      <c r="EF999">
        <v>120.37</v>
      </c>
      <c r="EG999">
        <v>5.9050000000000002</v>
      </c>
      <c r="EH999">
        <v>699.8</v>
      </c>
      <c r="EI999">
        <v>119.629997</v>
      </c>
      <c r="EJ999">
        <v>2.6459999999999999</v>
      </c>
      <c r="EK999">
        <v>316.5</v>
      </c>
      <c r="EL999">
        <v>1.7290540000000001</v>
      </c>
      <c r="EM999">
        <v>4.0923930000000004</v>
      </c>
      <c r="EN999">
        <v>29.252357</v>
      </c>
      <c r="EO999">
        <v>-2.77007</v>
      </c>
      <c r="EP999">
        <v>-4.3559539999999997</v>
      </c>
      <c r="EQ999">
        <v>-10.824634</v>
      </c>
      <c r="ER999">
        <v>114.43526799999999</v>
      </c>
      <c r="ES999">
        <v>111.39510300000001</v>
      </c>
      <c r="ET999">
        <v>106.129728</v>
      </c>
      <c r="EU999">
        <v>7.6599009999999996</v>
      </c>
      <c r="EV999">
        <v>7930.0718509999997</v>
      </c>
      <c r="EW999">
        <v>8150.474937</v>
      </c>
      <c r="EX999">
        <v>7020.7920640000002</v>
      </c>
      <c r="EY999">
        <v>4666.6195159999997</v>
      </c>
    </row>
    <row r="1000" spans="1:155" x14ac:dyDescent="0.25">
      <c r="A1000" s="741">
        <v>46246</v>
      </c>
      <c r="B1000" s="740">
        <v>0.87320601851851853</v>
      </c>
      <c r="C1000">
        <v>59040</v>
      </c>
      <c r="D1000">
        <v>0</v>
      </c>
      <c r="E1000">
        <v>0</v>
      </c>
      <c r="F1000">
        <v>79.966166000000001</v>
      </c>
      <c r="G1000">
        <v>76.351540999999997</v>
      </c>
      <c r="H1000">
        <v>67.507022000000006</v>
      </c>
      <c r="I1000">
        <v>75.030448000000007</v>
      </c>
      <c r="J1000">
        <v>77.433824000000001</v>
      </c>
      <c r="K1000">
        <v>74.176798000000005</v>
      </c>
      <c r="L1000">
        <v>73.163193000000007</v>
      </c>
      <c r="M1000">
        <v>77.059349999999995</v>
      </c>
      <c r="N1000">
        <v>8.4448190000000007</v>
      </c>
      <c r="O1000">
        <v>7.66235</v>
      </c>
      <c r="P1000">
        <v>6.9375289999999996</v>
      </c>
      <c r="Q1000">
        <v>8.3558210000000006</v>
      </c>
      <c r="R1000">
        <v>8.4557470000000006</v>
      </c>
      <c r="S1000">
        <v>7.9660159999999998</v>
      </c>
      <c r="T1000">
        <v>8.5137879999999999</v>
      </c>
      <c r="U1000">
        <v>10.476435</v>
      </c>
      <c r="V1000">
        <v>12.190882</v>
      </c>
      <c r="W1000">
        <v>11.971621000000001</v>
      </c>
      <c r="X1000">
        <v>10.389455999999999</v>
      </c>
      <c r="Y1000">
        <v>9.7712640000000004</v>
      </c>
      <c r="Z1000">
        <v>13.529995</v>
      </c>
      <c r="AA1000">
        <v>14.363661</v>
      </c>
      <c r="AB1000">
        <v>10.662488</v>
      </c>
      <c r="AC1000">
        <v>5.3481810000000003</v>
      </c>
      <c r="AD1000">
        <v>9.6327960000000008</v>
      </c>
      <c r="AE1000">
        <v>4.1264599999999998</v>
      </c>
      <c r="AF1000">
        <v>9.5977219999999992</v>
      </c>
      <c r="AG1000">
        <v>4.1397750000000002</v>
      </c>
      <c r="AH1000">
        <v>-1.7662690000000001</v>
      </c>
      <c r="AI1000">
        <v>-0.37464799999999998</v>
      </c>
      <c r="AJ1000">
        <v>18.243824</v>
      </c>
      <c r="AK1000">
        <v>8.3467470000000006</v>
      </c>
      <c r="AL1000">
        <v>15.412516999999999</v>
      </c>
      <c r="AM1000">
        <v>5.6624239999999997</v>
      </c>
      <c r="AN1000">
        <v>14.977138</v>
      </c>
      <c r="AO1000">
        <v>6.4547499999999998</v>
      </c>
      <c r="AP1000">
        <v>16.854212</v>
      </c>
      <c r="AQ1000">
        <v>6.2565920000000004</v>
      </c>
      <c r="AR1000">
        <v>15.184694</v>
      </c>
      <c r="AS1000">
        <v>7.2136509999999996</v>
      </c>
      <c r="AT1000">
        <v>14.897641999999999</v>
      </c>
      <c r="AU1000">
        <v>7.6108229999999999</v>
      </c>
      <c r="AV1000">
        <v>14.677804</v>
      </c>
      <c r="AW1000">
        <v>6.6919329999999997</v>
      </c>
      <c r="AX1000">
        <v>13.128926999999999</v>
      </c>
      <c r="AY1000">
        <v>5.3169279999999999</v>
      </c>
      <c r="AZ1000">
        <v>12.651904</v>
      </c>
      <c r="BA1000">
        <v>6.2783249999999997</v>
      </c>
      <c r="BB1000">
        <v>13.917844000000001</v>
      </c>
      <c r="BC1000">
        <v>5.994116</v>
      </c>
      <c r="BD1000">
        <v>14.261933000000001</v>
      </c>
      <c r="BE1000">
        <v>6.1652440000000004</v>
      </c>
      <c r="BF1000">
        <v>13.975256</v>
      </c>
      <c r="BG1000">
        <v>6.3021029999999998</v>
      </c>
      <c r="BH1000">
        <v>12.108738000000001</v>
      </c>
      <c r="BI1000">
        <v>6.334619</v>
      </c>
      <c r="BJ1000">
        <v>11.743045</v>
      </c>
      <c r="BK1000">
        <v>3.6307149999999999</v>
      </c>
      <c r="BL1000">
        <v>8.5267719999999994</v>
      </c>
      <c r="BM1000">
        <v>3.5314570000000001</v>
      </c>
      <c r="BN1000">
        <v>9.284402</v>
      </c>
      <c r="BO1000">
        <v>4.6851589999999996</v>
      </c>
      <c r="BP1000">
        <v>9.3942209999999999</v>
      </c>
      <c r="BQ1000">
        <v>5.7514149999999997</v>
      </c>
      <c r="BR1000">
        <v>9.1935330000000004</v>
      </c>
      <c r="BS1000">
        <v>5.7155100000000001</v>
      </c>
      <c r="BT1000">
        <v>10.580015</v>
      </c>
      <c r="BU1000">
        <v>5.3276640000000004</v>
      </c>
      <c r="BV1000">
        <v>9.3942949999999996</v>
      </c>
      <c r="BW1000">
        <v>2.4238089999999999</v>
      </c>
      <c r="BX1000">
        <v>7.5572999999999997</v>
      </c>
      <c r="BY1000">
        <v>4.284897</v>
      </c>
      <c r="BZ1000">
        <v>7.0342789999999997</v>
      </c>
      <c r="CA1000">
        <v>7.0406789999999999</v>
      </c>
      <c r="CB1000">
        <v>6.7868959999999996</v>
      </c>
      <c r="CC1000">
        <v>5.4023700000000003</v>
      </c>
      <c r="CD1000">
        <v>7.2458359999999997</v>
      </c>
      <c r="CE1000">
        <v>5.9104150000000004</v>
      </c>
      <c r="CF1000">
        <v>9.4782250000000001</v>
      </c>
      <c r="CG1000">
        <v>5.0820489999999996</v>
      </c>
      <c r="CH1000">
        <v>7.5612159999999999</v>
      </c>
      <c r="CI1000">
        <v>2.583615</v>
      </c>
      <c r="CJ1000">
        <v>5.6503449999999997</v>
      </c>
      <c r="CK1000">
        <v>3.3157869999999998</v>
      </c>
      <c r="CL1000">
        <v>6.3718620000000001</v>
      </c>
      <c r="CM1000">
        <v>3.8828269999999998</v>
      </c>
      <c r="CN1000">
        <v>6.0922869999999998</v>
      </c>
      <c r="CO1000">
        <v>5.2058330000000002</v>
      </c>
      <c r="CP1000">
        <v>7.0324369999999998</v>
      </c>
      <c r="CQ1000">
        <v>5.385948</v>
      </c>
      <c r="CR1000">
        <v>8.690963</v>
      </c>
      <c r="CS1000">
        <v>4.4545120000000002</v>
      </c>
      <c r="CT1000">
        <v>8.4764400000000002</v>
      </c>
      <c r="CU1000">
        <v>2.4509219999999998</v>
      </c>
      <c r="CV1000">
        <v>5.2914099999999999</v>
      </c>
      <c r="CW1000">
        <v>3.7955040000000002</v>
      </c>
      <c r="CX1000">
        <v>5.6422920000000003</v>
      </c>
      <c r="CY1000">
        <v>5.704135</v>
      </c>
      <c r="CZ1000">
        <v>6.9777779999999998</v>
      </c>
      <c r="DA1000">
        <v>5.2727769999999996</v>
      </c>
      <c r="DB1000">
        <v>6.7356939999999996</v>
      </c>
      <c r="DC1000">
        <v>6.0611730000000001</v>
      </c>
      <c r="DD1000">
        <v>8.7148109999999992</v>
      </c>
      <c r="DE1000">
        <v>108.881277</v>
      </c>
      <c r="DF1000">
        <v>92.558543999999998</v>
      </c>
      <c r="DG1000">
        <v>103.48654399999999</v>
      </c>
      <c r="DH1000">
        <v>92.036439000000001</v>
      </c>
      <c r="DI1000">
        <v>96.907844999999995</v>
      </c>
      <c r="DJ1000">
        <v>75.358872000000005</v>
      </c>
      <c r="DK1000">
        <v>113.006608</v>
      </c>
      <c r="DL1000">
        <v>109.653897</v>
      </c>
      <c r="DM1000">
        <v>110.707461</v>
      </c>
      <c r="DN1000">
        <v>105.902508</v>
      </c>
      <c r="DO1000">
        <v>115.13888</v>
      </c>
      <c r="DP1000">
        <v>99.147469999999998</v>
      </c>
      <c r="DQ1000">
        <v>131.546233</v>
      </c>
      <c r="DR1000">
        <v>130.59068099999999</v>
      </c>
      <c r="DS1000">
        <v>160.808694</v>
      </c>
      <c r="DT1000">
        <v>21.829478999999999</v>
      </c>
      <c r="DU1000">
        <v>211.438399</v>
      </c>
      <c r="DV1000">
        <v>20.703545999999999</v>
      </c>
      <c r="DW1000">
        <v>203.22598600000001</v>
      </c>
      <c r="DX1000">
        <v>16.310903</v>
      </c>
      <c r="DY1000">
        <v>189.489285</v>
      </c>
      <c r="DZ1000">
        <v>118.66</v>
      </c>
      <c r="EA1000">
        <v>6.5629999999999997</v>
      </c>
      <c r="EB1000">
        <v>769.9</v>
      </c>
      <c r="EC1000">
        <v>119.88</v>
      </c>
      <c r="ED1000">
        <v>6.4320000000000004</v>
      </c>
      <c r="EE1000">
        <v>762</v>
      </c>
      <c r="EF1000">
        <v>120.27</v>
      </c>
      <c r="EG1000">
        <v>5.89</v>
      </c>
      <c r="EH1000">
        <v>700.1</v>
      </c>
      <c r="EI1000">
        <v>119.55999799999999</v>
      </c>
      <c r="EJ1000">
        <v>2.645</v>
      </c>
      <c r="EK1000">
        <v>316.20001200000002</v>
      </c>
      <c r="EL1000">
        <v>1.122071</v>
      </c>
      <c r="EM1000">
        <v>4.093483</v>
      </c>
      <c r="EN1000">
        <v>29.270109999999999</v>
      </c>
      <c r="EO1000">
        <v>-2.8883399999999999</v>
      </c>
      <c r="EP1000">
        <v>-4.4681309999999996</v>
      </c>
      <c r="EQ1000">
        <v>-11.026286000000001</v>
      </c>
      <c r="ER1000">
        <v>114.19789400000001</v>
      </c>
      <c r="ES1000">
        <v>111.224137</v>
      </c>
      <c r="ET1000">
        <v>106.06089799999999</v>
      </c>
      <c r="EU1000">
        <v>7.6810049999999999</v>
      </c>
      <c r="EV1000">
        <v>7942.9190010000002</v>
      </c>
      <c r="EW1000">
        <v>8163.1833120000001</v>
      </c>
      <c r="EX1000">
        <v>7032.443021</v>
      </c>
      <c r="EY1000">
        <v>4671.8903559999999</v>
      </c>
    </row>
    <row r="1001" spans="1:155" x14ac:dyDescent="0.25">
      <c r="A1001" s="741">
        <v>46246</v>
      </c>
      <c r="B1001" s="740">
        <v>0.87390046296296298</v>
      </c>
      <c r="C1001">
        <v>59100</v>
      </c>
      <c r="D1001">
        <v>0</v>
      </c>
      <c r="E1001">
        <v>0</v>
      </c>
      <c r="F1001">
        <v>79.749972</v>
      </c>
      <c r="G1001">
        <v>76.322974000000002</v>
      </c>
      <c r="H1001">
        <v>67.398882999999998</v>
      </c>
      <c r="I1001">
        <v>75.002927</v>
      </c>
      <c r="J1001">
        <v>77.443025000000006</v>
      </c>
      <c r="K1001">
        <v>74.090051000000003</v>
      </c>
      <c r="L1001">
        <v>73.185535999999999</v>
      </c>
      <c r="M1001">
        <v>76.808498</v>
      </c>
      <c r="N1001">
        <v>8.3144069999999992</v>
      </c>
      <c r="O1001">
        <v>7.5450410000000003</v>
      </c>
      <c r="P1001">
        <v>6.7761909999999999</v>
      </c>
      <c r="Q1001">
        <v>8.0962359999999993</v>
      </c>
      <c r="R1001">
        <v>8.2432099999999995</v>
      </c>
      <c r="S1001">
        <v>7.7492190000000001</v>
      </c>
      <c r="T1001">
        <v>8.3067399999999996</v>
      </c>
      <c r="U1001">
        <v>10.168468000000001</v>
      </c>
      <c r="V1001">
        <v>12.076584</v>
      </c>
      <c r="W1001">
        <v>11.775548000000001</v>
      </c>
      <c r="X1001">
        <v>10.307185</v>
      </c>
      <c r="Y1001">
        <v>9.5636779999999995</v>
      </c>
      <c r="Z1001">
        <v>13.368335999999999</v>
      </c>
      <c r="AA1001">
        <v>13.99935</v>
      </c>
      <c r="AB1001">
        <v>10.538410000000001</v>
      </c>
      <c r="AC1001">
        <v>5.191522</v>
      </c>
      <c r="AD1001">
        <v>9.5588309999999996</v>
      </c>
      <c r="AE1001">
        <v>3.8704909999999999</v>
      </c>
      <c r="AF1001">
        <v>9.3980069999999998</v>
      </c>
      <c r="AG1001">
        <v>3.8893230000000001</v>
      </c>
      <c r="AH1001">
        <v>-1.903329</v>
      </c>
      <c r="AI1001">
        <v>-0.56459199999999998</v>
      </c>
      <c r="AJ1001">
        <v>18.009201999999998</v>
      </c>
      <c r="AK1001">
        <v>8.3605239999999998</v>
      </c>
      <c r="AL1001">
        <v>15.466556000000001</v>
      </c>
      <c r="AM1001">
        <v>5.6929160000000003</v>
      </c>
      <c r="AN1001">
        <v>15.003621000000001</v>
      </c>
      <c r="AO1001">
        <v>6.4809369999999999</v>
      </c>
      <c r="AP1001">
        <v>16.889506999999998</v>
      </c>
      <c r="AQ1001">
        <v>6.28599</v>
      </c>
      <c r="AR1001">
        <v>15.234779</v>
      </c>
      <c r="AS1001">
        <v>7.2341189999999997</v>
      </c>
      <c r="AT1001">
        <v>14.940155000000001</v>
      </c>
      <c r="AU1001">
        <v>7.6263529999999999</v>
      </c>
      <c r="AV1001">
        <v>14.724399999999999</v>
      </c>
      <c r="AW1001">
        <v>6.7352600000000002</v>
      </c>
      <c r="AX1001">
        <v>13.182292</v>
      </c>
      <c r="AY1001">
        <v>5.3507189999999998</v>
      </c>
      <c r="AZ1001">
        <v>12.704029</v>
      </c>
      <c r="BA1001">
        <v>6.3167309999999999</v>
      </c>
      <c r="BB1001">
        <v>13.960409</v>
      </c>
      <c r="BC1001">
        <v>6.026624</v>
      </c>
      <c r="BD1001">
        <v>14.283659</v>
      </c>
      <c r="BE1001">
        <v>6.1967040000000004</v>
      </c>
      <c r="BF1001">
        <v>14.007282</v>
      </c>
      <c r="BG1001">
        <v>6.3385910000000001</v>
      </c>
      <c r="BH1001">
        <v>12.143197000000001</v>
      </c>
      <c r="BI1001">
        <v>6.380344</v>
      </c>
      <c r="BJ1001">
        <v>11.780666</v>
      </c>
      <c r="BK1001">
        <v>3.6545339999999999</v>
      </c>
      <c r="BL1001">
        <v>8.5946700000000007</v>
      </c>
      <c r="BM1001">
        <v>3.555739</v>
      </c>
      <c r="BN1001">
        <v>9.3416669999999993</v>
      </c>
      <c r="BO1001">
        <v>4.7194120000000002</v>
      </c>
      <c r="BP1001">
        <v>9.4533000000000005</v>
      </c>
      <c r="BQ1001">
        <v>5.7952329999999996</v>
      </c>
      <c r="BR1001">
        <v>9.2427569999999992</v>
      </c>
      <c r="BS1001">
        <v>5.739331</v>
      </c>
      <c r="BT1001">
        <v>10.627324</v>
      </c>
      <c r="BU1001">
        <v>5.3761799999999997</v>
      </c>
      <c r="BV1001">
        <v>9.4356930000000006</v>
      </c>
      <c r="BW1001">
        <v>2.4532029999999998</v>
      </c>
      <c r="BX1001">
        <v>7.5995629999999998</v>
      </c>
      <c r="BY1001">
        <v>4.3255270000000001</v>
      </c>
      <c r="BZ1001">
        <v>7.0666500000000001</v>
      </c>
      <c r="CA1001">
        <v>6.8613520000000001</v>
      </c>
      <c r="CB1001">
        <v>6.8416870000000003</v>
      </c>
      <c r="CC1001">
        <v>5.4526909999999997</v>
      </c>
      <c r="CD1001">
        <v>7.2914500000000002</v>
      </c>
      <c r="CE1001">
        <v>5.9561190000000002</v>
      </c>
      <c r="CF1001">
        <v>9.5265780000000007</v>
      </c>
      <c r="CG1001">
        <v>5.1082460000000003</v>
      </c>
      <c r="CH1001">
        <v>7.6337609999999998</v>
      </c>
      <c r="CI1001">
        <v>2.6254040000000001</v>
      </c>
      <c r="CJ1001">
        <v>5.7235509999999996</v>
      </c>
      <c r="CK1001">
        <v>3.3772959999999999</v>
      </c>
      <c r="CL1001">
        <v>6.4097559999999998</v>
      </c>
      <c r="CM1001">
        <v>3.9314239999999998</v>
      </c>
      <c r="CN1001">
        <v>6.1358410000000001</v>
      </c>
      <c r="CO1001">
        <v>5.2311079999999999</v>
      </c>
      <c r="CP1001">
        <v>7.0857970000000003</v>
      </c>
      <c r="CQ1001">
        <v>5.4142330000000003</v>
      </c>
      <c r="CR1001">
        <v>8.7469319999999993</v>
      </c>
      <c r="CS1001">
        <v>4.469068</v>
      </c>
      <c r="CT1001">
        <v>8.5314650000000007</v>
      </c>
      <c r="CU1001">
        <v>2.475139</v>
      </c>
      <c r="CV1001">
        <v>5.3343160000000003</v>
      </c>
      <c r="CW1001">
        <v>3.825644</v>
      </c>
      <c r="CX1001">
        <v>5.7114050000000001</v>
      </c>
      <c r="CY1001">
        <v>5.7453010000000004</v>
      </c>
      <c r="CZ1001">
        <v>7.0458410000000002</v>
      </c>
      <c r="DA1001">
        <v>5.3043950000000004</v>
      </c>
      <c r="DB1001">
        <v>6.8097779999999997</v>
      </c>
      <c r="DC1001">
        <v>6.098249</v>
      </c>
      <c r="DD1001">
        <v>8.7814219999999992</v>
      </c>
      <c r="DE1001">
        <v>108.645545</v>
      </c>
      <c r="DF1001">
        <v>92.221620000000001</v>
      </c>
      <c r="DG1001">
        <v>103.777264</v>
      </c>
      <c r="DH1001">
        <v>92.247707000000005</v>
      </c>
      <c r="DI1001">
        <v>96.535871</v>
      </c>
      <c r="DJ1001">
        <v>87.012629000000004</v>
      </c>
      <c r="DK1001">
        <v>112.865026</v>
      </c>
      <c r="DL1001">
        <v>109.52259599999999</v>
      </c>
      <c r="DM1001">
        <v>110.45501</v>
      </c>
      <c r="DN1001">
        <v>105.81979699999999</v>
      </c>
      <c r="DO1001">
        <v>115.15509400000001</v>
      </c>
      <c r="DP1001">
        <v>99.018523999999999</v>
      </c>
      <c r="DQ1001">
        <v>130.78761800000001</v>
      </c>
      <c r="DR1001">
        <v>130.445393</v>
      </c>
      <c r="DS1001">
        <v>160.812961</v>
      </c>
      <c r="DT1001">
        <v>21.778697999999999</v>
      </c>
      <c r="DU1001">
        <v>211.06819899999999</v>
      </c>
      <c r="DV1001">
        <v>20.598144999999999</v>
      </c>
      <c r="DW1001">
        <v>203.11217600000001</v>
      </c>
      <c r="DX1001">
        <v>16.244085999999999</v>
      </c>
      <c r="DY1001">
        <v>189.341847</v>
      </c>
      <c r="DZ1001">
        <v>118.64</v>
      </c>
      <c r="EA1001">
        <v>6.55</v>
      </c>
      <c r="EB1001">
        <v>769.2</v>
      </c>
      <c r="EC1001">
        <v>119.97</v>
      </c>
      <c r="ED1001">
        <v>6.4009999999999998</v>
      </c>
      <c r="EE1001">
        <v>759.6</v>
      </c>
      <c r="EF1001">
        <v>120.38</v>
      </c>
      <c r="EG1001">
        <v>5.88</v>
      </c>
      <c r="EH1001">
        <v>696.8</v>
      </c>
      <c r="EI1001">
        <v>119.510002</v>
      </c>
      <c r="EJ1001">
        <v>2.645</v>
      </c>
      <c r="EK1001">
        <v>316.10000600000001</v>
      </c>
      <c r="EL1001">
        <v>1.0554539999999999</v>
      </c>
      <c r="EM1001">
        <v>4.0533849999999996</v>
      </c>
      <c r="EN1001">
        <v>29.140609999999999</v>
      </c>
      <c r="EO1001">
        <v>-2.9587829999999999</v>
      </c>
      <c r="EP1001">
        <v>-4.6179769999999998</v>
      </c>
      <c r="EQ1001">
        <v>-11.131408</v>
      </c>
      <c r="ER1001">
        <v>114.065562</v>
      </c>
      <c r="ES1001">
        <v>111.18235300000001</v>
      </c>
      <c r="ET1001">
        <v>106.00411800000001</v>
      </c>
      <c r="EU1001">
        <v>7.7196170000000004</v>
      </c>
      <c r="EV1001">
        <v>7955.7393499999998</v>
      </c>
      <c r="EW1001">
        <v>8175.8659690000004</v>
      </c>
      <c r="EX1001">
        <v>7044.0590030000003</v>
      </c>
      <c r="EY1001">
        <v>4681.4689660000004</v>
      </c>
    </row>
    <row r="1002" spans="1:155" x14ac:dyDescent="0.25">
      <c r="A1002" s="741">
        <v>46246</v>
      </c>
      <c r="B1002" s="740">
        <v>0.87459490740740742</v>
      </c>
      <c r="C1002">
        <v>59160</v>
      </c>
      <c r="D1002">
        <v>0</v>
      </c>
      <c r="E1002">
        <v>0</v>
      </c>
      <c r="F1002">
        <v>79.839084</v>
      </c>
      <c r="G1002">
        <v>76.435637</v>
      </c>
      <c r="H1002">
        <v>67.677218999999994</v>
      </c>
      <c r="I1002">
        <v>75.018356999999995</v>
      </c>
      <c r="J1002">
        <v>77.342575999999994</v>
      </c>
      <c r="K1002">
        <v>74.089851999999993</v>
      </c>
      <c r="L1002">
        <v>73.107716999999994</v>
      </c>
      <c r="M1002">
        <v>76.564059999999998</v>
      </c>
      <c r="N1002">
        <v>8.2030689999999993</v>
      </c>
      <c r="O1002">
        <v>7.370978</v>
      </c>
      <c r="P1002">
        <v>6.5635050000000001</v>
      </c>
      <c r="Q1002">
        <v>7.9487959999999998</v>
      </c>
      <c r="R1002">
        <v>8.0054099999999995</v>
      </c>
      <c r="S1002">
        <v>7.5902849999999997</v>
      </c>
      <c r="T1002">
        <v>8.0704600000000006</v>
      </c>
      <c r="U1002">
        <v>10.011117</v>
      </c>
      <c r="V1002">
        <v>12.0648</v>
      </c>
      <c r="W1002">
        <v>11.422612000000001</v>
      </c>
      <c r="X1002">
        <v>9.9690119999999993</v>
      </c>
      <c r="Y1002">
        <v>9.5003759999999993</v>
      </c>
      <c r="Z1002">
        <v>13.132215</v>
      </c>
      <c r="AA1002">
        <v>14.032876999999999</v>
      </c>
      <c r="AB1002">
        <v>10.402070999999999</v>
      </c>
      <c r="AC1002">
        <v>5.1073170000000001</v>
      </c>
      <c r="AD1002">
        <v>9.3758499999999998</v>
      </c>
      <c r="AE1002">
        <v>3.7383630000000001</v>
      </c>
      <c r="AF1002">
        <v>9.1247389999999999</v>
      </c>
      <c r="AG1002">
        <v>3.69977</v>
      </c>
      <c r="AH1002">
        <v>-1.4149560000000001</v>
      </c>
      <c r="AI1002">
        <v>-0.67821600000000004</v>
      </c>
      <c r="AJ1002">
        <v>17.704711</v>
      </c>
      <c r="AK1002">
        <v>8.4040149999999993</v>
      </c>
      <c r="AL1002">
        <v>15.490059</v>
      </c>
      <c r="AM1002">
        <v>5.7607109999999997</v>
      </c>
      <c r="AN1002">
        <v>14.999101</v>
      </c>
      <c r="AO1002">
        <v>6.5598739999999998</v>
      </c>
      <c r="AP1002">
        <v>16.890647999999999</v>
      </c>
      <c r="AQ1002">
        <v>6.3654070000000003</v>
      </c>
      <c r="AR1002">
        <v>15.230598000000001</v>
      </c>
      <c r="AS1002">
        <v>7.2806240000000004</v>
      </c>
      <c r="AT1002">
        <v>14.941879</v>
      </c>
      <c r="AU1002">
        <v>7.7016349999999996</v>
      </c>
      <c r="AV1002">
        <v>14.725673</v>
      </c>
      <c r="AW1002">
        <v>6.7969749999999998</v>
      </c>
      <c r="AX1002">
        <v>13.189515</v>
      </c>
      <c r="AY1002">
        <v>5.4153089999999997</v>
      </c>
      <c r="AZ1002">
        <v>12.725479</v>
      </c>
      <c r="BA1002">
        <v>6.3740709999999998</v>
      </c>
      <c r="BB1002">
        <v>13.973004</v>
      </c>
      <c r="BC1002">
        <v>6.0965870000000004</v>
      </c>
      <c r="BD1002">
        <v>14.2881</v>
      </c>
      <c r="BE1002">
        <v>6.2575519999999996</v>
      </c>
      <c r="BF1002">
        <v>14.005440999999999</v>
      </c>
      <c r="BG1002">
        <v>6.3829520000000004</v>
      </c>
      <c r="BH1002">
        <v>12.168295000000001</v>
      </c>
      <c r="BI1002">
        <v>6.4568969999999997</v>
      </c>
      <c r="BJ1002">
        <v>11.814215000000001</v>
      </c>
      <c r="BK1002">
        <v>3.7142059999999999</v>
      </c>
      <c r="BL1002">
        <v>8.5937000000000001</v>
      </c>
      <c r="BM1002">
        <v>3.6241500000000002</v>
      </c>
      <c r="BN1002">
        <v>9.3410089999999997</v>
      </c>
      <c r="BO1002">
        <v>4.7710439999999998</v>
      </c>
      <c r="BP1002">
        <v>9.4845330000000008</v>
      </c>
      <c r="BQ1002">
        <v>5.8605219999999996</v>
      </c>
      <c r="BR1002">
        <v>9.2512170000000005</v>
      </c>
      <c r="BS1002">
        <v>5.8307359999999999</v>
      </c>
      <c r="BT1002">
        <v>10.653052000000001</v>
      </c>
      <c r="BU1002">
        <v>5.447635</v>
      </c>
      <c r="BV1002">
        <v>9.4611710000000002</v>
      </c>
      <c r="BW1002">
        <v>2.5309539999999999</v>
      </c>
      <c r="BX1002">
        <v>7.6277879999999998</v>
      </c>
      <c r="BY1002">
        <v>4.3616910000000004</v>
      </c>
      <c r="BZ1002">
        <v>7.076079</v>
      </c>
      <c r="CA1002">
        <v>6.7422709999999997</v>
      </c>
      <c r="CB1002">
        <v>6.8566070000000003</v>
      </c>
      <c r="CC1002">
        <v>5.5054360000000004</v>
      </c>
      <c r="CD1002">
        <v>7.319833</v>
      </c>
      <c r="CE1002">
        <v>5.994631</v>
      </c>
      <c r="CF1002">
        <v>9.5357850000000006</v>
      </c>
      <c r="CG1002">
        <v>5.1624410000000003</v>
      </c>
      <c r="CH1002">
        <v>7.6619099999999998</v>
      </c>
      <c r="CI1002">
        <v>2.6606649999999998</v>
      </c>
      <c r="CJ1002">
        <v>5.7481140000000002</v>
      </c>
      <c r="CK1002">
        <v>3.4223910000000002</v>
      </c>
      <c r="CL1002">
        <v>6.4514449999999997</v>
      </c>
      <c r="CM1002">
        <v>3.9796960000000001</v>
      </c>
      <c r="CN1002">
        <v>6.1446350000000001</v>
      </c>
      <c r="CO1002">
        <v>5.2889600000000003</v>
      </c>
      <c r="CP1002">
        <v>7.1015550000000003</v>
      </c>
      <c r="CQ1002">
        <v>5.4676049999999998</v>
      </c>
      <c r="CR1002">
        <v>8.7571790000000007</v>
      </c>
      <c r="CS1002">
        <v>4.5110429999999999</v>
      </c>
      <c r="CT1002">
        <v>8.5509970000000006</v>
      </c>
      <c r="CU1002">
        <v>2.5602019999999999</v>
      </c>
      <c r="CV1002">
        <v>5.3571470000000003</v>
      </c>
      <c r="CW1002">
        <v>3.872411</v>
      </c>
      <c r="CX1002">
        <v>5.7208350000000001</v>
      </c>
      <c r="CY1002">
        <v>5.7341189999999997</v>
      </c>
      <c r="CZ1002">
        <v>7.059825</v>
      </c>
      <c r="DA1002">
        <v>5.3202920000000002</v>
      </c>
      <c r="DB1002">
        <v>6.8370730000000002</v>
      </c>
      <c r="DC1002">
        <v>6.1379330000000003</v>
      </c>
      <c r="DD1002">
        <v>8.7829200000000007</v>
      </c>
      <c r="DE1002">
        <v>108.545242</v>
      </c>
      <c r="DF1002">
        <v>92.066524999999999</v>
      </c>
      <c r="DG1002">
        <v>103.453689</v>
      </c>
      <c r="DH1002">
        <v>91.881794999999997</v>
      </c>
      <c r="DI1002">
        <v>96.410157999999996</v>
      </c>
      <c r="DJ1002">
        <v>91.070341999999997</v>
      </c>
      <c r="DK1002">
        <v>112.57643899999999</v>
      </c>
      <c r="DL1002">
        <v>109.369153</v>
      </c>
      <c r="DM1002">
        <v>110.36867700000001</v>
      </c>
      <c r="DN1002">
        <v>105.616477</v>
      </c>
      <c r="DO1002">
        <v>115.14721299999999</v>
      </c>
      <c r="DP1002">
        <v>98.971052999999998</v>
      </c>
      <c r="DQ1002">
        <v>130.36435800000001</v>
      </c>
      <c r="DR1002">
        <v>130.07243099999999</v>
      </c>
      <c r="DS1002">
        <v>160.81601599999999</v>
      </c>
      <c r="DT1002">
        <v>21.759260000000001</v>
      </c>
      <c r="DU1002">
        <v>210.60012900000001</v>
      </c>
      <c r="DV1002">
        <v>20.525302</v>
      </c>
      <c r="DW1002">
        <v>202.698047</v>
      </c>
      <c r="DX1002">
        <v>16.165071000000001</v>
      </c>
      <c r="DY1002">
        <v>188.433798</v>
      </c>
      <c r="DZ1002">
        <v>118.57</v>
      </c>
      <c r="EA1002">
        <v>6.5519999999999996</v>
      </c>
      <c r="EB1002">
        <v>768.8</v>
      </c>
      <c r="EC1002">
        <v>119.91</v>
      </c>
      <c r="ED1002">
        <v>6.4029999999999996</v>
      </c>
      <c r="EE1002">
        <v>759.7</v>
      </c>
      <c r="EF1002">
        <v>120.23</v>
      </c>
      <c r="EG1002">
        <v>5.8739999999999997</v>
      </c>
      <c r="EH1002">
        <v>698</v>
      </c>
      <c r="EI1002">
        <v>119.5</v>
      </c>
      <c r="EJ1002">
        <v>2.645</v>
      </c>
      <c r="EK1002">
        <v>316</v>
      </c>
      <c r="EL1002">
        <v>1.570811</v>
      </c>
      <c r="EM1002">
        <v>4.0435210000000001</v>
      </c>
      <c r="EN1002">
        <v>28.960657000000001</v>
      </c>
      <c r="EO1002">
        <v>-2.9857670000000001</v>
      </c>
      <c r="EP1002">
        <v>-4.7217370000000001</v>
      </c>
      <c r="EQ1002">
        <v>-11.255946</v>
      </c>
      <c r="ER1002">
        <v>113.89801799999999</v>
      </c>
      <c r="ES1002">
        <v>111.030174</v>
      </c>
      <c r="ET1002">
        <v>105.65375299999999</v>
      </c>
      <c r="EU1002">
        <v>7.7523619999999998</v>
      </c>
      <c r="EV1002">
        <v>7968.5560070000001</v>
      </c>
      <c r="EW1002">
        <v>8188.5283239999999</v>
      </c>
      <c r="EX1002">
        <v>7055.6608990000004</v>
      </c>
      <c r="EY1002">
        <v>4686.738644</v>
      </c>
    </row>
    <row r="1003" spans="1:155" x14ac:dyDescent="0.25">
      <c r="A1003" s="741">
        <v>46246</v>
      </c>
      <c r="B1003" s="740">
        <v>0.87528935185185186</v>
      </c>
      <c r="C1003">
        <v>59220</v>
      </c>
      <c r="D1003">
        <v>0</v>
      </c>
      <c r="E1003">
        <v>0</v>
      </c>
      <c r="F1003">
        <v>79.472494999999995</v>
      </c>
      <c r="G1003">
        <v>76.328265999999999</v>
      </c>
      <c r="H1003">
        <v>67.415739000000002</v>
      </c>
      <c r="I1003">
        <v>74.944837000000007</v>
      </c>
      <c r="J1003">
        <v>77.324862999999993</v>
      </c>
      <c r="K1003">
        <v>74.014983000000001</v>
      </c>
      <c r="L1003">
        <v>73.107209999999995</v>
      </c>
      <c r="M1003">
        <v>76.275533999999993</v>
      </c>
      <c r="N1003">
        <v>8.0431779999999993</v>
      </c>
      <c r="O1003">
        <v>7.2712260000000004</v>
      </c>
      <c r="P1003">
        <v>6.3982000000000001</v>
      </c>
      <c r="Q1003">
        <v>7.7335820000000002</v>
      </c>
      <c r="R1003">
        <v>7.7166819999999996</v>
      </c>
      <c r="S1003">
        <v>7.4503539999999999</v>
      </c>
      <c r="T1003">
        <v>7.7471930000000002</v>
      </c>
      <c r="U1003">
        <v>9.7784600000000008</v>
      </c>
      <c r="V1003">
        <v>11.793153</v>
      </c>
      <c r="W1003">
        <v>11.315249</v>
      </c>
      <c r="X1003">
        <v>9.878736</v>
      </c>
      <c r="Y1003">
        <v>9.350346</v>
      </c>
      <c r="Z1003">
        <v>12.974767999999999</v>
      </c>
      <c r="AA1003">
        <v>13.871994000000001</v>
      </c>
      <c r="AB1003">
        <v>10.310168000000001</v>
      </c>
      <c r="AC1003">
        <v>4.9798600000000004</v>
      </c>
      <c r="AD1003">
        <v>9.1786510000000003</v>
      </c>
      <c r="AE1003">
        <v>3.594678</v>
      </c>
      <c r="AF1003">
        <v>8.9853719999999999</v>
      </c>
      <c r="AG1003">
        <v>3.4940359999999999</v>
      </c>
      <c r="AH1003">
        <v>-2.1489419999999999</v>
      </c>
      <c r="AI1003">
        <v>-0.81339899999999998</v>
      </c>
      <c r="AJ1003">
        <v>17.542776</v>
      </c>
      <c r="AK1003">
        <v>8.4714290000000005</v>
      </c>
      <c r="AL1003">
        <v>15.49591</v>
      </c>
      <c r="AM1003">
        <v>5.8069480000000002</v>
      </c>
      <c r="AN1003">
        <v>14.992746</v>
      </c>
      <c r="AO1003">
        <v>6.5925539999999998</v>
      </c>
      <c r="AP1003">
        <v>16.860164999999999</v>
      </c>
      <c r="AQ1003">
        <v>6.3916899999999996</v>
      </c>
      <c r="AR1003">
        <v>15.195535</v>
      </c>
      <c r="AS1003">
        <v>7.3228720000000003</v>
      </c>
      <c r="AT1003">
        <v>14.932942000000001</v>
      </c>
      <c r="AU1003">
        <v>7.7264080000000002</v>
      </c>
      <c r="AV1003">
        <v>14.723518</v>
      </c>
      <c r="AW1003">
        <v>6.8313439999999996</v>
      </c>
      <c r="AX1003">
        <v>13.199102</v>
      </c>
      <c r="AY1003">
        <v>5.4680770000000001</v>
      </c>
      <c r="AZ1003">
        <v>12.700098000000001</v>
      </c>
      <c r="BA1003">
        <v>6.4125300000000003</v>
      </c>
      <c r="BB1003">
        <v>13.950471</v>
      </c>
      <c r="BC1003">
        <v>6.1259959999999998</v>
      </c>
      <c r="BD1003">
        <v>14.260145</v>
      </c>
      <c r="BE1003">
        <v>6.2924059999999997</v>
      </c>
      <c r="BF1003">
        <v>14.006867</v>
      </c>
      <c r="BG1003">
        <v>6.4457120000000003</v>
      </c>
      <c r="BH1003">
        <v>12.173306999999999</v>
      </c>
      <c r="BI1003">
        <v>6.4857430000000003</v>
      </c>
      <c r="BJ1003">
        <v>11.798983</v>
      </c>
      <c r="BK1003">
        <v>3.7511700000000001</v>
      </c>
      <c r="BL1003">
        <v>8.6089629999999993</v>
      </c>
      <c r="BM1003">
        <v>3.6693899999999999</v>
      </c>
      <c r="BN1003">
        <v>9.3747150000000001</v>
      </c>
      <c r="BO1003">
        <v>4.805434</v>
      </c>
      <c r="BP1003">
        <v>9.4799640000000007</v>
      </c>
      <c r="BQ1003">
        <v>5.8902760000000001</v>
      </c>
      <c r="BR1003">
        <v>9.2750859999999999</v>
      </c>
      <c r="BS1003">
        <v>5.830908</v>
      </c>
      <c r="BT1003">
        <v>10.709167000000001</v>
      </c>
      <c r="BU1003">
        <v>5.4555150000000001</v>
      </c>
      <c r="BV1003">
        <v>9.4977079999999994</v>
      </c>
      <c r="BW1003">
        <v>2.5218389999999999</v>
      </c>
      <c r="BX1003">
        <v>7.6518329999999999</v>
      </c>
      <c r="BY1003">
        <v>4.3610670000000002</v>
      </c>
      <c r="BZ1003">
        <v>7.1211630000000001</v>
      </c>
      <c r="CA1003">
        <v>6.544022</v>
      </c>
      <c r="CB1003">
        <v>6.8879869999999999</v>
      </c>
      <c r="CC1003">
        <v>5.5345589999999998</v>
      </c>
      <c r="CD1003">
        <v>7.3379110000000001</v>
      </c>
      <c r="CE1003">
        <v>6.0223589999999998</v>
      </c>
      <c r="CF1003">
        <v>9.5783799999999992</v>
      </c>
      <c r="CG1003">
        <v>5.1878859999999998</v>
      </c>
      <c r="CH1003">
        <v>7.6877719999999998</v>
      </c>
      <c r="CI1003">
        <v>2.6802769999999998</v>
      </c>
      <c r="CJ1003">
        <v>5.7680939999999996</v>
      </c>
      <c r="CK1003">
        <v>3.4584980000000001</v>
      </c>
      <c r="CL1003">
        <v>6.4736640000000003</v>
      </c>
      <c r="CM1003">
        <v>3.9909750000000002</v>
      </c>
      <c r="CN1003">
        <v>6.17279</v>
      </c>
      <c r="CO1003">
        <v>5.2919409999999996</v>
      </c>
      <c r="CP1003">
        <v>7.1176430000000002</v>
      </c>
      <c r="CQ1003">
        <v>5.4828159999999997</v>
      </c>
      <c r="CR1003">
        <v>8.7832620000000006</v>
      </c>
      <c r="CS1003">
        <v>4.5354530000000004</v>
      </c>
      <c r="CT1003">
        <v>8.5542400000000001</v>
      </c>
      <c r="CU1003">
        <v>2.5570300000000001</v>
      </c>
      <c r="CV1003">
        <v>5.3695709999999996</v>
      </c>
      <c r="CW1003">
        <v>3.9050720000000001</v>
      </c>
      <c r="CX1003">
        <v>5.7387689999999996</v>
      </c>
      <c r="CY1003">
        <v>5.7286919999999997</v>
      </c>
      <c r="CZ1003">
        <v>7.0809240000000004</v>
      </c>
      <c r="DA1003">
        <v>5.3422530000000004</v>
      </c>
      <c r="DB1003">
        <v>6.85304</v>
      </c>
      <c r="DC1003">
        <v>6.1429289999999996</v>
      </c>
      <c r="DD1003">
        <v>8.7921420000000001</v>
      </c>
      <c r="DE1003">
        <v>108.33429700000001</v>
      </c>
      <c r="DF1003">
        <v>91.962703000000005</v>
      </c>
      <c r="DG1003">
        <v>103.227279</v>
      </c>
      <c r="DH1003">
        <v>91.327094000000002</v>
      </c>
      <c r="DI1003">
        <v>95.947826000000006</v>
      </c>
      <c r="DJ1003">
        <v>89.797548000000006</v>
      </c>
      <c r="DK1003">
        <v>112.462463</v>
      </c>
      <c r="DL1003">
        <v>109.16615899999999</v>
      </c>
      <c r="DM1003">
        <v>110.09285</v>
      </c>
      <c r="DN1003">
        <v>105.368578</v>
      </c>
      <c r="DO1003">
        <v>115.110209</v>
      </c>
      <c r="DP1003">
        <v>98.558109999999999</v>
      </c>
      <c r="DQ1003">
        <v>130.09445400000001</v>
      </c>
      <c r="DR1003">
        <v>129.920053</v>
      </c>
      <c r="DS1003">
        <v>160.69875999999999</v>
      </c>
      <c r="DT1003">
        <v>21.665959000000001</v>
      </c>
      <c r="DU1003">
        <v>210.30437800000001</v>
      </c>
      <c r="DV1003">
        <v>20.462615</v>
      </c>
      <c r="DW1003">
        <v>201.49249599999999</v>
      </c>
      <c r="DX1003">
        <v>16.070506000000002</v>
      </c>
      <c r="DY1003">
        <v>188.34486899999999</v>
      </c>
      <c r="DZ1003">
        <v>118.65</v>
      </c>
      <c r="EA1003">
        <v>6.5359999999999996</v>
      </c>
      <c r="EB1003">
        <v>767.5</v>
      </c>
      <c r="EC1003">
        <v>119.93</v>
      </c>
      <c r="ED1003">
        <v>6.3860000000000001</v>
      </c>
      <c r="EE1003">
        <v>758.1</v>
      </c>
      <c r="EF1003">
        <v>120.26</v>
      </c>
      <c r="EG1003">
        <v>5.8540000000000001</v>
      </c>
      <c r="EH1003">
        <v>693.2</v>
      </c>
      <c r="EI1003">
        <v>119.58000199999999</v>
      </c>
      <c r="EJ1003">
        <v>2.6459999999999999</v>
      </c>
      <c r="EK1003">
        <v>316.29998799999998</v>
      </c>
      <c r="EL1003">
        <v>0.966499</v>
      </c>
      <c r="EM1003">
        <v>3.9977619999999998</v>
      </c>
      <c r="EN1003">
        <v>28.948091999999999</v>
      </c>
      <c r="EO1003">
        <v>-3.1154410000000001</v>
      </c>
      <c r="EP1003">
        <v>-4.8111610000000002</v>
      </c>
      <c r="EQ1003">
        <v>-11.405315999999999</v>
      </c>
      <c r="ER1003">
        <v>113.792023</v>
      </c>
      <c r="ES1003">
        <v>110.58596199999999</v>
      </c>
      <c r="ET1003">
        <v>105.619379</v>
      </c>
      <c r="EU1003">
        <v>7.76762</v>
      </c>
      <c r="EV1003">
        <v>7981.3589309999998</v>
      </c>
      <c r="EW1003">
        <v>8201.1724990000002</v>
      </c>
      <c r="EX1003">
        <v>7067.253976</v>
      </c>
      <c r="EY1003">
        <v>4692.0103280000003</v>
      </c>
    </row>
    <row r="1004" spans="1:155" x14ac:dyDescent="0.25">
      <c r="A1004" s="741">
        <v>46246</v>
      </c>
      <c r="B1004" s="740">
        <v>0.8759837962962963</v>
      </c>
      <c r="C1004">
        <v>59280</v>
      </c>
      <c r="D1004">
        <v>0</v>
      </c>
      <c r="E1004">
        <v>0</v>
      </c>
      <c r="F1004">
        <v>79.503769000000005</v>
      </c>
      <c r="G1004">
        <v>76.284582999999998</v>
      </c>
      <c r="H1004">
        <v>67.458966000000004</v>
      </c>
      <c r="I1004">
        <v>74.949679000000003</v>
      </c>
      <c r="J1004">
        <v>77.221423000000001</v>
      </c>
      <c r="K1004">
        <v>73.953011000000004</v>
      </c>
      <c r="L1004">
        <v>73.024039999999999</v>
      </c>
      <c r="M1004">
        <v>75.966973999999993</v>
      </c>
      <c r="N1004">
        <v>7.900957</v>
      </c>
      <c r="O1004">
        <v>7.1064470000000002</v>
      </c>
      <c r="P1004">
        <v>6.2030010000000004</v>
      </c>
      <c r="Q1004">
        <v>7.587472</v>
      </c>
      <c r="R1004">
        <v>7.498386</v>
      </c>
      <c r="S1004">
        <v>7.1044419999999997</v>
      </c>
      <c r="T1004">
        <v>7.587758</v>
      </c>
      <c r="U1004">
        <v>9.6513690000000008</v>
      </c>
      <c r="V1004">
        <v>11.459516000000001</v>
      </c>
      <c r="W1004">
        <v>11.304114999999999</v>
      </c>
      <c r="X1004">
        <v>9.8256879999999995</v>
      </c>
      <c r="Y1004">
        <v>9.0541529999999995</v>
      </c>
      <c r="Z1004">
        <v>12.771216000000001</v>
      </c>
      <c r="AA1004">
        <v>13.845784</v>
      </c>
      <c r="AB1004">
        <v>10.152222</v>
      </c>
      <c r="AC1004">
        <v>4.8427110000000004</v>
      </c>
      <c r="AD1004">
        <v>9.0630649999999999</v>
      </c>
      <c r="AE1004">
        <v>3.445052</v>
      </c>
      <c r="AF1004">
        <v>8.7835680000000007</v>
      </c>
      <c r="AG1004">
        <v>3.3039339999999999</v>
      </c>
      <c r="AH1004">
        <v>-2.217867</v>
      </c>
      <c r="AI1004">
        <v>-0.91919499999999998</v>
      </c>
      <c r="AJ1004">
        <v>17.403161000000001</v>
      </c>
      <c r="AK1004">
        <v>8.5117250000000002</v>
      </c>
      <c r="AL1004">
        <v>15.541653</v>
      </c>
      <c r="AM1004">
        <v>5.8450620000000004</v>
      </c>
      <c r="AN1004">
        <v>15.008673</v>
      </c>
      <c r="AO1004">
        <v>6.6121699999999999</v>
      </c>
      <c r="AP1004">
        <v>16.870487000000001</v>
      </c>
      <c r="AQ1004">
        <v>6.4451739999999997</v>
      </c>
      <c r="AR1004">
        <v>15.198121</v>
      </c>
      <c r="AS1004">
        <v>7.334625</v>
      </c>
      <c r="AT1004">
        <v>14.956975999999999</v>
      </c>
      <c r="AU1004">
        <v>7.7744289999999996</v>
      </c>
      <c r="AV1004">
        <v>14.752535</v>
      </c>
      <c r="AW1004">
        <v>6.8735080000000002</v>
      </c>
      <c r="AX1004">
        <v>13.227296000000001</v>
      </c>
      <c r="AY1004">
        <v>5.4851239999999999</v>
      </c>
      <c r="AZ1004">
        <v>12.721169</v>
      </c>
      <c r="BA1004">
        <v>6.4246359999999996</v>
      </c>
      <c r="BB1004">
        <v>13.980422000000001</v>
      </c>
      <c r="BC1004">
        <v>6.1475780000000002</v>
      </c>
      <c r="BD1004">
        <v>14.290537</v>
      </c>
      <c r="BE1004">
        <v>6.3158390000000004</v>
      </c>
      <c r="BF1004">
        <v>14.010127000000001</v>
      </c>
      <c r="BG1004">
        <v>6.4947629999999998</v>
      </c>
      <c r="BH1004">
        <v>12.225709999999999</v>
      </c>
      <c r="BI1004">
        <v>6.5179790000000004</v>
      </c>
      <c r="BJ1004">
        <v>11.832533</v>
      </c>
      <c r="BK1004">
        <v>3.781895</v>
      </c>
      <c r="BL1004">
        <v>8.6266979999999993</v>
      </c>
      <c r="BM1004">
        <v>3.7051720000000001</v>
      </c>
      <c r="BN1004">
        <v>9.4126740000000009</v>
      </c>
      <c r="BO1004">
        <v>4.8097029999999998</v>
      </c>
      <c r="BP1004">
        <v>9.5192840000000007</v>
      </c>
      <c r="BQ1004">
        <v>5.8986599999999996</v>
      </c>
      <c r="BR1004">
        <v>9.2988499999999998</v>
      </c>
      <c r="BS1004">
        <v>5.840592</v>
      </c>
      <c r="BT1004">
        <v>10.734247</v>
      </c>
      <c r="BU1004">
        <v>5.4711189999999998</v>
      </c>
      <c r="BV1004">
        <v>9.5373649999999994</v>
      </c>
      <c r="BW1004">
        <v>2.5508579999999998</v>
      </c>
      <c r="BX1004">
        <v>7.693276</v>
      </c>
      <c r="BY1004">
        <v>4.3898590000000004</v>
      </c>
      <c r="BZ1004">
        <v>7.1451830000000003</v>
      </c>
      <c r="CA1004">
        <v>6.3850379999999998</v>
      </c>
      <c r="CB1004">
        <v>6.8859500000000002</v>
      </c>
      <c r="CC1004">
        <v>5.5226360000000003</v>
      </c>
      <c r="CD1004">
        <v>7.3625780000000001</v>
      </c>
      <c r="CE1004">
        <v>6.0397480000000003</v>
      </c>
      <c r="CF1004">
        <v>9.5853040000000007</v>
      </c>
      <c r="CG1004">
        <v>5.2040230000000003</v>
      </c>
      <c r="CH1004">
        <v>7.695786</v>
      </c>
      <c r="CI1004">
        <v>2.712278</v>
      </c>
      <c r="CJ1004">
        <v>5.7830009999999996</v>
      </c>
      <c r="CK1004">
        <v>3.4658419999999999</v>
      </c>
      <c r="CL1004">
        <v>6.483263</v>
      </c>
      <c r="CM1004">
        <v>4.0157639999999999</v>
      </c>
      <c r="CN1004">
        <v>6.2017199999999999</v>
      </c>
      <c r="CO1004">
        <v>5.3099090000000002</v>
      </c>
      <c r="CP1004">
        <v>7.1435870000000001</v>
      </c>
      <c r="CQ1004">
        <v>5.499657</v>
      </c>
      <c r="CR1004">
        <v>8.8141599999999993</v>
      </c>
      <c r="CS1004">
        <v>4.5353399999999997</v>
      </c>
      <c r="CT1004">
        <v>8.5562020000000008</v>
      </c>
      <c r="CU1004">
        <v>2.5659130000000001</v>
      </c>
      <c r="CV1004">
        <v>5.3976639999999998</v>
      </c>
      <c r="CW1004">
        <v>3.890053</v>
      </c>
      <c r="CX1004">
        <v>5.7674580000000004</v>
      </c>
      <c r="CY1004">
        <v>5.738143</v>
      </c>
      <c r="CZ1004">
        <v>7.090357</v>
      </c>
      <c r="DA1004">
        <v>5.3783479999999999</v>
      </c>
      <c r="DB1004">
        <v>6.8648189999999998</v>
      </c>
      <c r="DC1004">
        <v>6.1895100000000003</v>
      </c>
      <c r="DD1004">
        <v>8.8064499999999999</v>
      </c>
      <c r="DE1004">
        <v>108.284021</v>
      </c>
      <c r="DF1004">
        <v>91.882329999999996</v>
      </c>
      <c r="DG1004">
        <v>103.217039</v>
      </c>
      <c r="DH1004">
        <v>91.169555000000003</v>
      </c>
      <c r="DI1004">
        <v>95.995430999999996</v>
      </c>
      <c r="DJ1004">
        <v>77.232302000000004</v>
      </c>
      <c r="DK1004">
        <v>112.397874</v>
      </c>
      <c r="DL1004">
        <v>109.130608</v>
      </c>
      <c r="DM1004">
        <v>109.976558</v>
      </c>
      <c r="DN1004">
        <v>105.255539</v>
      </c>
      <c r="DO1004">
        <v>114.87523400000001</v>
      </c>
      <c r="DP1004">
        <v>98.461476000000005</v>
      </c>
      <c r="DQ1004">
        <v>129.707256</v>
      </c>
      <c r="DR1004">
        <v>129.58365800000001</v>
      </c>
      <c r="DS1004">
        <v>160.64657199999999</v>
      </c>
      <c r="DT1004">
        <v>21.649728</v>
      </c>
      <c r="DU1004">
        <v>209.849525</v>
      </c>
      <c r="DV1004">
        <v>20.358283</v>
      </c>
      <c r="DW1004">
        <v>200.98487</v>
      </c>
      <c r="DX1004">
        <v>16.069631999999999</v>
      </c>
      <c r="DY1004">
        <v>187.99099899999999</v>
      </c>
      <c r="DZ1004">
        <v>118.73</v>
      </c>
      <c r="EA1004">
        <v>6.524</v>
      </c>
      <c r="EB1004">
        <v>765.7</v>
      </c>
      <c r="EC1004">
        <v>120.01</v>
      </c>
      <c r="ED1004">
        <v>6.3860000000000001</v>
      </c>
      <c r="EE1004">
        <v>757.2</v>
      </c>
      <c r="EF1004">
        <v>120.4</v>
      </c>
      <c r="EG1004">
        <v>5.8520000000000003</v>
      </c>
      <c r="EH1004">
        <v>693.8</v>
      </c>
      <c r="EI1004">
        <v>119.66999800000001</v>
      </c>
      <c r="EJ1004">
        <v>2.6459999999999999</v>
      </c>
      <c r="EK1004">
        <v>316.60000600000001</v>
      </c>
      <c r="EL1004">
        <v>0.92015899999999995</v>
      </c>
      <c r="EM1004">
        <v>4.0410690000000002</v>
      </c>
      <c r="EN1004">
        <v>28.809858999999999</v>
      </c>
      <c r="EO1004">
        <v>-3.138026</v>
      </c>
      <c r="EP1004">
        <v>-4.9602639999999996</v>
      </c>
      <c r="EQ1004">
        <v>-11.406698</v>
      </c>
      <c r="ER1004">
        <v>113.62880699999999</v>
      </c>
      <c r="ES1004">
        <v>110.39837300000001</v>
      </c>
      <c r="ET1004">
        <v>105.48248599999999</v>
      </c>
      <c r="EU1004">
        <v>7.787566</v>
      </c>
      <c r="EV1004">
        <v>7994.1166439999997</v>
      </c>
      <c r="EW1004">
        <v>8213.7888000000003</v>
      </c>
      <c r="EX1004">
        <v>7078.817282</v>
      </c>
      <c r="EY1004">
        <v>4701.4091630000003</v>
      </c>
    </row>
    <row r="1005" spans="1:155" x14ac:dyDescent="0.25">
      <c r="A1005" s="741">
        <v>46246</v>
      </c>
      <c r="B1005" s="740">
        <v>0.87667824074074074</v>
      </c>
      <c r="C1005">
        <v>59340</v>
      </c>
      <c r="D1005">
        <v>0</v>
      </c>
      <c r="E1005">
        <v>0</v>
      </c>
      <c r="F1005">
        <v>79.334335999999993</v>
      </c>
      <c r="G1005">
        <v>76.284924000000004</v>
      </c>
      <c r="H1005">
        <v>67.508319999999998</v>
      </c>
      <c r="I1005">
        <v>74.907900999999995</v>
      </c>
      <c r="J1005">
        <v>77.135937999999996</v>
      </c>
      <c r="K1005">
        <v>73.908647000000002</v>
      </c>
      <c r="L1005">
        <v>73.020071999999999</v>
      </c>
      <c r="M1005">
        <v>75.636809</v>
      </c>
      <c r="N1005">
        <v>7.7604179999999996</v>
      </c>
      <c r="O1005">
        <v>6.9826639999999998</v>
      </c>
      <c r="P1005">
        <v>6.0186190000000002</v>
      </c>
      <c r="Q1005">
        <v>7.2886319999999998</v>
      </c>
      <c r="R1005">
        <v>7.3727179999999999</v>
      </c>
      <c r="S1005">
        <v>6.9059999999999997</v>
      </c>
      <c r="T1005">
        <v>7.3481209999999999</v>
      </c>
      <c r="U1005">
        <v>9.4220059999999997</v>
      </c>
      <c r="V1005">
        <v>11.629531</v>
      </c>
      <c r="W1005">
        <v>10.907851000000001</v>
      </c>
      <c r="X1005">
        <v>9.6686800000000002</v>
      </c>
      <c r="Y1005">
        <v>8.8708580000000001</v>
      </c>
      <c r="Z1005">
        <v>12.642841000000001</v>
      </c>
      <c r="AA1005">
        <v>13.383227</v>
      </c>
      <c r="AB1005">
        <v>9.996321</v>
      </c>
      <c r="AC1005">
        <v>4.7140519999999997</v>
      </c>
      <c r="AD1005">
        <v>8.8658549999999998</v>
      </c>
      <c r="AE1005">
        <v>3.2889689999999998</v>
      </c>
      <c r="AF1005">
        <v>8.6090870000000006</v>
      </c>
      <c r="AG1005">
        <v>3.159313</v>
      </c>
      <c r="AH1005">
        <v>-2.170137</v>
      </c>
      <c r="AI1005">
        <v>-1.0654410000000001</v>
      </c>
      <c r="AJ1005">
        <v>17.098741</v>
      </c>
      <c r="AK1005">
        <v>8.5354270000000003</v>
      </c>
      <c r="AL1005">
        <v>15.570532</v>
      </c>
      <c r="AM1005">
        <v>5.8779919999999999</v>
      </c>
      <c r="AN1005">
        <v>15.015413000000001</v>
      </c>
      <c r="AO1005">
        <v>6.6607099999999999</v>
      </c>
      <c r="AP1005">
        <v>16.853391999999999</v>
      </c>
      <c r="AQ1005">
        <v>6.4850320000000004</v>
      </c>
      <c r="AR1005">
        <v>15.215465999999999</v>
      </c>
      <c r="AS1005">
        <v>7.3878009999999996</v>
      </c>
      <c r="AT1005">
        <v>14.946071999999999</v>
      </c>
      <c r="AU1005">
        <v>7.8095429999999997</v>
      </c>
      <c r="AV1005">
        <v>14.786410999999999</v>
      </c>
      <c r="AW1005">
        <v>6.9151670000000003</v>
      </c>
      <c r="AX1005">
        <v>13.267681</v>
      </c>
      <c r="AY1005">
        <v>5.5479440000000002</v>
      </c>
      <c r="AZ1005">
        <v>12.754725000000001</v>
      </c>
      <c r="BA1005">
        <v>6.4603200000000003</v>
      </c>
      <c r="BB1005">
        <v>13.985352000000001</v>
      </c>
      <c r="BC1005">
        <v>6.1795710000000001</v>
      </c>
      <c r="BD1005">
        <v>14.292749000000001</v>
      </c>
      <c r="BE1005">
        <v>6.3557009999999998</v>
      </c>
      <c r="BF1005">
        <v>14.040509999999999</v>
      </c>
      <c r="BG1005">
        <v>6.5259219999999996</v>
      </c>
      <c r="BH1005">
        <v>12.248396</v>
      </c>
      <c r="BI1005">
        <v>6.5911730000000004</v>
      </c>
      <c r="BJ1005">
        <v>11.870844999999999</v>
      </c>
      <c r="BK1005">
        <v>3.8537249999999998</v>
      </c>
      <c r="BL1005">
        <v>8.6761280000000003</v>
      </c>
      <c r="BM1005">
        <v>3.7411780000000001</v>
      </c>
      <c r="BN1005">
        <v>9.4292669999999994</v>
      </c>
      <c r="BO1005">
        <v>4.8796119999999998</v>
      </c>
      <c r="BP1005">
        <v>9.5422530000000005</v>
      </c>
      <c r="BQ1005">
        <v>5.962504</v>
      </c>
      <c r="BR1005">
        <v>9.3383330000000004</v>
      </c>
      <c r="BS1005">
        <v>5.900423</v>
      </c>
      <c r="BT1005">
        <v>10.757279</v>
      </c>
      <c r="BU1005">
        <v>5.5374230000000004</v>
      </c>
      <c r="BV1005">
        <v>9.5668399999999991</v>
      </c>
      <c r="BW1005">
        <v>2.6064080000000001</v>
      </c>
      <c r="BX1005">
        <v>7.7155529999999999</v>
      </c>
      <c r="BY1005">
        <v>4.4365690000000004</v>
      </c>
      <c r="BZ1005">
        <v>7.1752880000000001</v>
      </c>
      <c r="CA1005">
        <v>6.276052</v>
      </c>
      <c r="CB1005">
        <v>6.9297849999999999</v>
      </c>
      <c r="CC1005">
        <v>5.5662269999999996</v>
      </c>
      <c r="CD1005">
        <v>7.4129069999999997</v>
      </c>
      <c r="CE1005">
        <v>6.0874269999999999</v>
      </c>
      <c r="CF1005">
        <v>9.6050109999999993</v>
      </c>
      <c r="CG1005">
        <v>5.2513579999999997</v>
      </c>
      <c r="CH1005">
        <v>7.7519010000000002</v>
      </c>
      <c r="CI1005">
        <v>2.7734079999999999</v>
      </c>
      <c r="CJ1005">
        <v>5.8113349999999997</v>
      </c>
      <c r="CK1005">
        <v>3.530707</v>
      </c>
      <c r="CL1005">
        <v>6.5254200000000004</v>
      </c>
      <c r="CM1005">
        <v>4.0686369999999998</v>
      </c>
      <c r="CN1005">
        <v>6.230677</v>
      </c>
      <c r="CO1005">
        <v>5.3792350000000004</v>
      </c>
      <c r="CP1005">
        <v>7.1817869999999999</v>
      </c>
      <c r="CQ1005">
        <v>5.553528</v>
      </c>
      <c r="CR1005">
        <v>8.8426930000000006</v>
      </c>
      <c r="CS1005">
        <v>4.5906640000000003</v>
      </c>
      <c r="CT1005">
        <v>8.6148819999999997</v>
      </c>
      <c r="CU1005">
        <v>2.6338569999999999</v>
      </c>
      <c r="CV1005">
        <v>5.4080389999999996</v>
      </c>
      <c r="CW1005">
        <v>3.9523510000000002</v>
      </c>
      <c r="CX1005">
        <v>5.7592920000000003</v>
      </c>
      <c r="CY1005">
        <v>5.7382220000000004</v>
      </c>
      <c r="CZ1005">
        <v>7.1238070000000002</v>
      </c>
      <c r="DA1005">
        <v>5.3813659999999999</v>
      </c>
      <c r="DB1005">
        <v>6.9103579999999996</v>
      </c>
      <c r="DC1005">
        <v>6.2245660000000003</v>
      </c>
      <c r="DD1005">
        <v>8.8274249999999999</v>
      </c>
      <c r="DE1005">
        <v>108.181935</v>
      </c>
      <c r="DF1005">
        <v>91.824346000000006</v>
      </c>
      <c r="DG1005">
        <v>102.559578</v>
      </c>
      <c r="DH1005">
        <v>91.235479999999995</v>
      </c>
      <c r="DI1005">
        <v>95.902572000000006</v>
      </c>
      <c r="DJ1005">
        <v>89.440488000000002</v>
      </c>
      <c r="DK1005">
        <v>112.201414</v>
      </c>
      <c r="DL1005">
        <v>108.958249</v>
      </c>
      <c r="DM1005">
        <v>109.673615</v>
      </c>
      <c r="DN1005">
        <v>104.993133</v>
      </c>
      <c r="DO1005">
        <v>114.97416200000001</v>
      </c>
      <c r="DP1005">
        <v>98.169101999999995</v>
      </c>
      <c r="DQ1005">
        <v>129.555755</v>
      </c>
      <c r="DR1005">
        <v>129.33593500000001</v>
      </c>
      <c r="DS1005">
        <v>160.548687</v>
      </c>
      <c r="DT1005">
        <v>21.53558</v>
      </c>
      <c r="DU1005">
        <v>209.70539199999999</v>
      </c>
      <c r="DV1005">
        <v>20.277809999999999</v>
      </c>
      <c r="DW1005">
        <v>200.25603799999999</v>
      </c>
      <c r="DX1005">
        <v>15.923897</v>
      </c>
      <c r="DY1005">
        <v>187.758714</v>
      </c>
      <c r="DZ1005">
        <v>118.59</v>
      </c>
      <c r="EA1005">
        <v>6.5149999999999997</v>
      </c>
      <c r="EB1005">
        <v>764.3</v>
      </c>
      <c r="EC1005">
        <v>119.94</v>
      </c>
      <c r="ED1005">
        <v>6.3559999999999999</v>
      </c>
      <c r="EE1005">
        <v>753.5</v>
      </c>
      <c r="EF1005">
        <v>120.3</v>
      </c>
      <c r="EG1005">
        <v>5.819</v>
      </c>
      <c r="EH1005">
        <v>690.5</v>
      </c>
      <c r="EI1005">
        <v>119.629997</v>
      </c>
      <c r="EJ1005">
        <v>2.6459999999999999</v>
      </c>
      <c r="EK1005">
        <v>316.39999399999999</v>
      </c>
      <c r="EL1005">
        <v>1.1269389999999999</v>
      </c>
      <c r="EM1005">
        <v>4.0100600000000002</v>
      </c>
      <c r="EN1005">
        <v>28.736332000000001</v>
      </c>
      <c r="EO1005">
        <v>-3.2970760000000001</v>
      </c>
      <c r="EP1005">
        <v>-5.075501</v>
      </c>
      <c r="EQ1005">
        <v>-11.637591</v>
      </c>
      <c r="ER1005">
        <v>113.577037</v>
      </c>
      <c r="ES1005">
        <v>110.128471</v>
      </c>
      <c r="ET1005">
        <v>105.392532</v>
      </c>
      <c r="EU1005">
        <v>7.8227989999999998</v>
      </c>
      <c r="EV1005">
        <v>8006.8781289999997</v>
      </c>
      <c r="EW1005">
        <v>8226.3884249999992</v>
      </c>
      <c r="EX1005">
        <v>7090.3526410000004</v>
      </c>
      <c r="EY1005">
        <v>4706.6809999999996</v>
      </c>
    </row>
    <row r="1006" spans="1:155" x14ac:dyDescent="0.25">
      <c r="A1006" s="741">
        <v>46246</v>
      </c>
      <c r="B1006" s="740">
        <v>0.87737268518518519</v>
      </c>
      <c r="C1006">
        <v>59400</v>
      </c>
      <c r="D1006">
        <v>0</v>
      </c>
      <c r="E1006">
        <v>0</v>
      </c>
      <c r="F1006">
        <v>79.193490999999995</v>
      </c>
      <c r="G1006">
        <v>76.185336000000007</v>
      </c>
      <c r="H1006">
        <v>67.398743999999994</v>
      </c>
      <c r="I1006">
        <v>74.868137000000004</v>
      </c>
      <c r="J1006">
        <v>77.064252999999994</v>
      </c>
      <c r="K1006">
        <v>73.831614999999999</v>
      </c>
      <c r="L1006">
        <v>72.947495000000004</v>
      </c>
      <c r="M1006">
        <v>75.327189000000004</v>
      </c>
      <c r="N1006">
        <v>7.5928849999999999</v>
      </c>
      <c r="O1006">
        <v>6.8012220000000001</v>
      </c>
      <c r="P1006">
        <v>5.8666900000000002</v>
      </c>
      <c r="Q1006">
        <v>7.0316530000000004</v>
      </c>
      <c r="R1006">
        <v>7.1527969999999996</v>
      </c>
      <c r="S1006">
        <v>6.7678029999999998</v>
      </c>
      <c r="T1006">
        <v>7.1039779999999997</v>
      </c>
      <c r="U1006">
        <v>9.2765730000000008</v>
      </c>
      <c r="V1006">
        <v>11.550589</v>
      </c>
      <c r="W1006">
        <v>10.992971000000001</v>
      </c>
      <c r="X1006">
        <v>9.4414639999999999</v>
      </c>
      <c r="Y1006">
        <v>8.8238040000000009</v>
      </c>
      <c r="Z1006">
        <v>12.352385999999999</v>
      </c>
      <c r="AA1006">
        <v>13.228595</v>
      </c>
      <c r="AB1006">
        <v>9.8887979999999995</v>
      </c>
      <c r="AC1006">
        <v>4.5841399999999997</v>
      </c>
      <c r="AD1006">
        <v>8.8908070000000006</v>
      </c>
      <c r="AE1006">
        <v>3.128377</v>
      </c>
      <c r="AF1006">
        <v>8.4000120000000003</v>
      </c>
      <c r="AG1006">
        <v>2.9393570000000002</v>
      </c>
      <c r="AH1006">
        <v>-2.5138660000000002</v>
      </c>
      <c r="AI1006">
        <v>-1.2034910000000001</v>
      </c>
      <c r="AJ1006">
        <v>17.004798000000001</v>
      </c>
      <c r="AK1006">
        <v>8.5695189999999997</v>
      </c>
      <c r="AL1006">
        <v>15.578922</v>
      </c>
      <c r="AM1006">
        <v>5.9075600000000001</v>
      </c>
      <c r="AN1006">
        <v>15.01793</v>
      </c>
      <c r="AO1006">
        <v>6.695195</v>
      </c>
      <c r="AP1006">
        <v>16.850860000000001</v>
      </c>
      <c r="AQ1006">
        <v>6.5057999999999998</v>
      </c>
      <c r="AR1006">
        <v>15.195838999999999</v>
      </c>
      <c r="AS1006">
        <v>7.402692</v>
      </c>
      <c r="AT1006">
        <v>14.957905</v>
      </c>
      <c r="AU1006">
        <v>7.8402149999999997</v>
      </c>
      <c r="AV1006">
        <v>14.780605</v>
      </c>
      <c r="AW1006">
        <v>6.9565029999999997</v>
      </c>
      <c r="AX1006">
        <v>13.26333</v>
      </c>
      <c r="AY1006">
        <v>5.5930280000000003</v>
      </c>
      <c r="AZ1006">
        <v>12.737954999999999</v>
      </c>
      <c r="BA1006">
        <v>6.4951059999999998</v>
      </c>
      <c r="BB1006">
        <v>13.968673000000001</v>
      </c>
      <c r="BC1006">
        <v>6.2286239999999999</v>
      </c>
      <c r="BD1006">
        <v>14.260687000000001</v>
      </c>
      <c r="BE1006">
        <v>6.3924940000000001</v>
      </c>
      <c r="BF1006">
        <v>14.045218999999999</v>
      </c>
      <c r="BG1006">
        <v>6.5764310000000004</v>
      </c>
      <c r="BH1006">
        <v>12.257031</v>
      </c>
      <c r="BI1006">
        <v>6.6383039999999998</v>
      </c>
      <c r="BJ1006">
        <v>11.868079</v>
      </c>
      <c r="BK1006">
        <v>3.8761909999999999</v>
      </c>
      <c r="BL1006">
        <v>8.6806470000000004</v>
      </c>
      <c r="BM1006">
        <v>3.7875350000000001</v>
      </c>
      <c r="BN1006">
        <v>9.4506320000000006</v>
      </c>
      <c r="BO1006">
        <v>4.9226720000000004</v>
      </c>
      <c r="BP1006">
        <v>9.5613360000000007</v>
      </c>
      <c r="BQ1006">
        <v>5.9587909999999997</v>
      </c>
      <c r="BR1006">
        <v>9.3298830000000006</v>
      </c>
      <c r="BS1006">
        <v>5.9381820000000003</v>
      </c>
      <c r="BT1006">
        <v>10.764308</v>
      </c>
      <c r="BU1006">
        <v>5.5643060000000002</v>
      </c>
      <c r="BV1006">
        <v>9.5935659999999991</v>
      </c>
      <c r="BW1006">
        <v>2.6324879999999999</v>
      </c>
      <c r="BX1006">
        <v>7.7059259999999998</v>
      </c>
      <c r="BY1006">
        <v>4.4746240000000004</v>
      </c>
      <c r="BZ1006">
        <v>7.1811489999999996</v>
      </c>
      <c r="CA1006">
        <v>6.1468889999999998</v>
      </c>
      <c r="CB1006">
        <v>6.951651</v>
      </c>
      <c r="CC1006">
        <v>5.6151010000000001</v>
      </c>
      <c r="CD1006">
        <v>7.3908250000000004</v>
      </c>
      <c r="CE1006">
        <v>6.1129150000000001</v>
      </c>
      <c r="CF1006">
        <v>9.6072140000000008</v>
      </c>
      <c r="CG1006">
        <v>5.2590760000000003</v>
      </c>
      <c r="CH1006">
        <v>7.7778520000000002</v>
      </c>
      <c r="CI1006">
        <v>2.823474</v>
      </c>
      <c r="CJ1006">
        <v>5.8698750000000004</v>
      </c>
      <c r="CK1006">
        <v>3.5585900000000001</v>
      </c>
      <c r="CL1006">
        <v>6.5165790000000001</v>
      </c>
      <c r="CM1006">
        <v>4.0928240000000002</v>
      </c>
      <c r="CN1006">
        <v>6.2356379999999998</v>
      </c>
      <c r="CO1006">
        <v>5.3883270000000003</v>
      </c>
      <c r="CP1006">
        <v>7.1926249999999996</v>
      </c>
      <c r="CQ1006">
        <v>5.5685149999999997</v>
      </c>
      <c r="CR1006">
        <v>8.8484879999999997</v>
      </c>
      <c r="CS1006">
        <v>4.616225</v>
      </c>
      <c r="CT1006">
        <v>8.6052129999999991</v>
      </c>
      <c r="CU1006">
        <v>2.631005</v>
      </c>
      <c r="CV1006">
        <v>5.4336120000000001</v>
      </c>
      <c r="CW1006">
        <v>4.0000220000000004</v>
      </c>
      <c r="CX1006">
        <v>5.808948</v>
      </c>
      <c r="CY1006">
        <v>5.7292500000000004</v>
      </c>
      <c r="CZ1006">
        <v>7.1509660000000004</v>
      </c>
      <c r="DA1006">
        <v>5.4275000000000002</v>
      </c>
      <c r="DB1006">
        <v>6.9239240000000004</v>
      </c>
      <c r="DC1006">
        <v>6.2697279999999997</v>
      </c>
      <c r="DD1006">
        <v>8.8589110000000009</v>
      </c>
      <c r="DE1006">
        <v>107.74094599999999</v>
      </c>
      <c r="DF1006">
        <v>91.322417999999999</v>
      </c>
      <c r="DG1006">
        <v>102.37322500000001</v>
      </c>
      <c r="DH1006">
        <v>90.938507000000001</v>
      </c>
      <c r="DI1006">
        <v>95.466162999999995</v>
      </c>
      <c r="DJ1006">
        <v>89.044081000000006</v>
      </c>
      <c r="DK1006">
        <v>111.86886199999999</v>
      </c>
      <c r="DL1006">
        <v>108.538464</v>
      </c>
      <c r="DM1006">
        <v>109.395121</v>
      </c>
      <c r="DN1006">
        <v>104.755842</v>
      </c>
      <c r="DO1006">
        <v>114.915108</v>
      </c>
      <c r="DP1006">
        <v>98.005279000000002</v>
      </c>
      <c r="DQ1006">
        <v>129.221799</v>
      </c>
      <c r="DR1006">
        <v>129.00150400000001</v>
      </c>
      <c r="DS1006">
        <v>160.46470500000001</v>
      </c>
      <c r="DT1006">
        <v>21.401216000000002</v>
      </c>
      <c r="DU1006">
        <v>208.428695</v>
      </c>
      <c r="DV1006">
        <v>20.258130000000001</v>
      </c>
      <c r="DW1006">
        <v>200.200737</v>
      </c>
      <c r="DX1006">
        <v>15.856059</v>
      </c>
      <c r="DY1006">
        <v>186.751532</v>
      </c>
      <c r="DZ1006">
        <v>118.64</v>
      </c>
      <c r="EA1006">
        <v>6.4939999999999998</v>
      </c>
      <c r="EB1006">
        <v>763.5</v>
      </c>
      <c r="EC1006">
        <v>120.01</v>
      </c>
      <c r="ED1006">
        <v>6.3470000000000004</v>
      </c>
      <c r="EE1006">
        <v>754.2</v>
      </c>
      <c r="EF1006">
        <v>120.31</v>
      </c>
      <c r="EG1006">
        <v>5.8040000000000003</v>
      </c>
      <c r="EH1006">
        <v>690.3</v>
      </c>
      <c r="EI1006">
        <v>119.620003</v>
      </c>
      <c r="EJ1006">
        <v>2.645</v>
      </c>
      <c r="EK1006">
        <v>316.39999399999999</v>
      </c>
      <c r="EL1006">
        <v>0.97092000000000001</v>
      </c>
      <c r="EM1006">
        <v>3.900223</v>
      </c>
      <c r="EN1006">
        <v>28.750156</v>
      </c>
      <c r="EO1006">
        <v>-3.4847860000000002</v>
      </c>
      <c r="EP1006">
        <v>-5.1037140000000001</v>
      </c>
      <c r="EQ1006">
        <v>-11.745358</v>
      </c>
      <c r="ER1006">
        <v>113.117402</v>
      </c>
      <c r="ES1006">
        <v>110.10796499999999</v>
      </c>
      <c r="ET1006">
        <v>105.00161799999999</v>
      </c>
      <c r="EU1006">
        <v>7.8391460000000004</v>
      </c>
      <c r="EV1006">
        <v>8019.6105580000003</v>
      </c>
      <c r="EW1006">
        <v>8238.9487200000003</v>
      </c>
      <c r="EX1006">
        <v>7101.8626539999996</v>
      </c>
      <c r="EY1006">
        <v>4711.9509900000003</v>
      </c>
    </row>
    <row r="1007" spans="1:155" x14ac:dyDescent="0.25">
      <c r="A1007" s="741">
        <v>46246</v>
      </c>
      <c r="B1007" s="740">
        <v>0.87806712962962963</v>
      </c>
      <c r="C1007">
        <v>59460</v>
      </c>
      <c r="D1007">
        <v>0</v>
      </c>
      <c r="E1007">
        <v>0</v>
      </c>
      <c r="F1007">
        <v>78.582052000000004</v>
      </c>
      <c r="G1007">
        <v>76.099227999999997</v>
      </c>
      <c r="H1007">
        <v>66.810734999999994</v>
      </c>
      <c r="I1007">
        <v>74.842692</v>
      </c>
      <c r="J1007">
        <v>76.984932999999998</v>
      </c>
      <c r="K1007">
        <v>73.775259000000005</v>
      </c>
      <c r="L1007">
        <v>72.893806999999995</v>
      </c>
      <c r="M1007">
        <v>75.090789000000001</v>
      </c>
      <c r="N1007">
        <v>7.4960180000000003</v>
      </c>
      <c r="O1007">
        <v>6.7083599999999999</v>
      </c>
      <c r="P1007">
        <v>5.7402629999999997</v>
      </c>
      <c r="Q1007">
        <v>7.0037789999999998</v>
      </c>
      <c r="R1007">
        <v>6.9749749999999997</v>
      </c>
      <c r="S1007">
        <v>6.5372680000000001</v>
      </c>
      <c r="T1007">
        <v>7.0285349999999998</v>
      </c>
      <c r="U1007">
        <v>9.0751050000000006</v>
      </c>
      <c r="V1007">
        <v>11.509233</v>
      </c>
      <c r="W1007">
        <v>11.014777</v>
      </c>
      <c r="X1007">
        <v>9.3439409999999992</v>
      </c>
      <c r="Y1007">
        <v>8.6482329999999994</v>
      </c>
      <c r="Z1007">
        <v>12.425912</v>
      </c>
      <c r="AA1007">
        <v>13.243568</v>
      </c>
      <c r="AB1007">
        <v>9.7348700000000008</v>
      </c>
      <c r="AC1007">
        <v>4.4285649999999999</v>
      </c>
      <c r="AD1007">
        <v>8.6443910000000006</v>
      </c>
      <c r="AE1007">
        <v>2.9847419999999998</v>
      </c>
      <c r="AF1007">
        <v>8.2830429999999993</v>
      </c>
      <c r="AG1007">
        <v>2.7331080000000001</v>
      </c>
      <c r="AH1007">
        <v>-2.6626470000000002</v>
      </c>
      <c r="AI1007">
        <v>-1.283914</v>
      </c>
      <c r="AJ1007">
        <v>16.833034000000001</v>
      </c>
      <c r="AK1007">
        <v>8.6015739999999994</v>
      </c>
      <c r="AL1007">
        <v>15.592651999999999</v>
      </c>
      <c r="AM1007">
        <v>5.9475759999999998</v>
      </c>
      <c r="AN1007">
        <v>15.023529999999999</v>
      </c>
      <c r="AO1007">
        <v>6.7294609999999997</v>
      </c>
      <c r="AP1007">
        <v>16.844505000000002</v>
      </c>
      <c r="AQ1007">
        <v>6.5368719999999998</v>
      </c>
      <c r="AR1007">
        <v>15.183622</v>
      </c>
      <c r="AS1007">
        <v>7.42096</v>
      </c>
      <c r="AT1007">
        <v>14.951988999999999</v>
      </c>
      <c r="AU1007">
        <v>7.8794490000000001</v>
      </c>
      <c r="AV1007">
        <v>14.788710999999999</v>
      </c>
      <c r="AW1007">
        <v>6.996785</v>
      </c>
      <c r="AX1007">
        <v>13.279692000000001</v>
      </c>
      <c r="AY1007">
        <v>5.6063609999999997</v>
      </c>
      <c r="AZ1007">
        <v>12.748868</v>
      </c>
      <c r="BA1007">
        <v>6.5230439999999996</v>
      </c>
      <c r="BB1007">
        <v>13.983579000000001</v>
      </c>
      <c r="BC1007">
        <v>6.2601690000000003</v>
      </c>
      <c r="BD1007">
        <v>14.288261</v>
      </c>
      <c r="BE1007">
        <v>6.3929980000000004</v>
      </c>
      <c r="BF1007">
        <v>14.035304</v>
      </c>
      <c r="BG1007">
        <v>6.5938619999999997</v>
      </c>
      <c r="BH1007">
        <v>12.296089</v>
      </c>
      <c r="BI1007">
        <v>6.641991</v>
      </c>
      <c r="BJ1007">
        <v>11.906043</v>
      </c>
      <c r="BK1007">
        <v>3.9201030000000001</v>
      </c>
      <c r="BL1007">
        <v>8.7133070000000004</v>
      </c>
      <c r="BM1007">
        <v>3.8121610000000001</v>
      </c>
      <c r="BN1007">
        <v>9.4744109999999999</v>
      </c>
      <c r="BO1007">
        <v>4.8966190000000003</v>
      </c>
      <c r="BP1007">
        <v>9.6087980000000002</v>
      </c>
      <c r="BQ1007">
        <v>5.9959680000000004</v>
      </c>
      <c r="BR1007">
        <v>9.3654670000000007</v>
      </c>
      <c r="BS1007">
        <v>5.9611200000000002</v>
      </c>
      <c r="BT1007">
        <v>10.814374000000001</v>
      </c>
      <c r="BU1007">
        <v>5.6152290000000002</v>
      </c>
      <c r="BV1007">
        <v>9.6410060000000009</v>
      </c>
      <c r="BW1007">
        <v>2.6877759999999999</v>
      </c>
      <c r="BX1007">
        <v>7.762473</v>
      </c>
      <c r="BY1007">
        <v>4.4919750000000001</v>
      </c>
      <c r="BZ1007">
        <v>7.2482499999999996</v>
      </c>
      <c r="CA1007">
        <v>5.9998370000000003</v>
      </c>
      <c r="CB1007">
        <v>6.9666519999999998</v>
      </c>
      <c r="CC1007">
        <v>5.6357609999999996</v>
      </c>
      <c r="CD1007">
        <v>7.4575810000000002</v>
      </c>
      <c r="CE1007">
        <v>6.1477519999999997</v>
      </c>
      <c r="CF1007">
        <v>9.6571800000000003</v>
      </c>
      <c r="CG1007">
        <v>5.3299820000000002</v>
      </c>
      <c r="CH1007">
        <v>7.7974019999999999</v>
      </c>
      <c r="CI1007">
        <v>2.849148</v>
      </c>
      <c r="CJ1007">
        <v>5.8812360000000004</v>
      </c>
      <c r="CK1007">
        <v>3.5885050000000001</v>
      </c>
      <c r="CL1007">
        <v>6.5564270000000002</v>
      </c>
      <c r="CM1007">
        <v>4.1052660000000003</v>
      </c>
      <c r="CN1007">
        <v>6.2913389999999998</v>
      </c>
      <c r="CO1007">
        <v>5.4042279999999998</v>
      </c>
      <c r="CP1007">
        <v>7.2268179999999997</v>
      </c>
      <c r="CQ1007">
        <v>5.595917</v>
      </c>
      <c r="CR1007">
        <v>8.8794090000000008</v>
      </c>
      <c r="CS1007">
        <v>4.644584</v>
      </c>
      <c r="CT1007">
        <v>8.6507419999999993</v>
      </c>
      <c r="CU1007">
        <v>2.6861389999999998</v>
      </c>
      <c r="CV1007">
        <v>5.458272</v>
      </c>
      <c r="CW1007">
        <v>3.999018</v>
      </c>
      <c r="CX1007">
        <v>5.8199779999999999</v>
      </c>
      <c r="CY1007">
        <v>5.7215009999999999</v>
      </c>
      <c r="CZ1007">
        <v>7.1862000000000004</v>
      </c>
      <c r="DA1007">
        <v>5.4925480000000002</v>
      </c>
      <c r="DB1007">
        <v>6.9508789999999996</v>
      </c>
      <c r="DC1007">
        <v>6.3076930000000004</v>
      </c>
      <c r="DD1007">
        <v>8.8942499999999995</v>
      </c>
      <c r="DE1007">
        <v>107.62109700000001</v>
      </c>
      <c r="DF1007">
        <v>91.794504000000003</v>
      </c>
      <c r="DG1007">
        <v>102.11866000000001</v>
      </c>
      <c r="DH1007">
        <v>90.795112000000003</v>
      </c>
      <c r="DI1007">
        <v>95.181413000000006</v>
      </c>
      <c r="DJ1007">
        <v>75.809489999999997</v>
      </c>
      <c r="DK1007">
        <v>111.748096</v>
      </c>
      <c r="DL1007">
        <v>108.570621</v>
      </c>
      <c r="DM1007">
        <v>109.23916800000001</v>
      </c>
      <c r="DN1007">
        <v>104.668153</v>
      </c>
      <c r="DO1007">
        <v>114.542874</v>
      </c>
      <c r="DP1007">
        <v>97.728065000000001</v>
      </c>
      <c r="DQ1007">
        <v>129.06389999999999</v>
      </c>
      <c r="DR1007">
        <v>128.83521500000001</v>
      </c>
      <c r="DS1007">
        <v>160.31638699999999</v>
      </c>
      <c r="DT1007">
        <v>21.397815000000001</v>
      </c>
      <c r="DU1007">
        <v>208.222748</v>
      </c>
      <c r="DV1007">
        <v>20.182759999999998</v>
      </c>
      <c r="DW1007">
        <v>199.43332100000001</v>
      </c>
      <c r="DX1007">
        <v>15.781904000000001</v>
      </c>
      <c r="DY1007">
        <v>184.40283199999999</v>
      </c>
      <c r="DZ1007">
        <v>118.54</v>
      </c>
      <c r="EA1007">
        <v>6.4980000000000002</v>
      </c>
      <c r="EB1007">
        <v>762</v>
      </c>
      <c r="EC1007">
        <v>119.94</v>
      </c>
      <c r="ED1007">
        <v>6.351</v>
      </c>
      <c r="EE1007">
        <v>753.7</v>
      </c>
      <c r="EF1007">
        <v>120.26</v>
      </c>
      <c r="EG1007">
        <v>5.8090000000000002</v>
      </c>
      <c r="EH1007">
        <v>689</v>
      </c>
      <c r="EI1007">
        <v>119.470001</v>
      </c>
      <c r="EJ1007">
        <v>2.6440000000000001</v>
      </c>
      <c r="EK1007">
        <v>315.79998799999998</v>
      </c>
      <c r="EL1007">
        <v>0.82689699999999999</v>
      </c>
      <c r="EM1007">
        <v>3.9279609999999998</v>
      </c>
      <c r="EN1007">
        <v>28.696404999999999</v>
      </c>
      <c r="EO1007">
        <v>-3.489544</v>
      </c>
      <c r="EP1007">
        <v>-5.211875</v>
      </c>
      <c r="EQ1007">
        <v>-11.863371000000001</v>
      </c>
      <c r="ER1007">
        <v>113.043077</v>
      </c>
      <c r="ES1007">
        <v>109.82299500000001</v>
      </c>
      <c r="ET1007">
        <v>104.084429</v>
      </c>
      <c r="EU1007">
        <v>7.8645170000000002</v>
      </c>
      <c r="EV1007">
        <v>8032.3009750000001</v>
      </c>
      <c r="EW1007">
        <v>8251.5005820000006</v>
      </c>
      <c r="EX1007">
        <v>7113.3433029999997</v>
      </c>
      <c r="EY1007">
        <v>4721.5322960000003</v>
      </c>
    </row>
    <row r="1008" spans="1:155" x14ac:dyDescent="0.25">
      <c r="A1008" s="741">
        <v>46246</v>
      </c>
      <c r="B1008" s="740">
        <v>0.87876157407407407</v>
      </c>
      <c r="C1008">
        <v>59520</v>
      </c>
      <c r="D1008">
        <v>0</v>
      </c>
      <c r="E1008">
        <v>0</v>
      </c>
      <c r="F1008">
        <v>78.519019999999998</v>
      </c>
      <c r="G1008">
        <v>76.137681999999998</v>
      </c>
      <c r="H1008">
        <v>67.047056999999995</v>
      </c>
      <c r="I1008">
        <v>74.816000000000003</v>
      </c>
      <c r="J1008">
        <v>76.869381000000004</v>
      </c>
      <c r="K1008">
        <v>73.687616000000006</v>
      </c>
      <c r="L1008">
        <v>72.812038000000001</v>
      </c>
      <c r="M1008">
        <v>74.813215999999997</v>
      </c>
      <c r="N1008">
        <v>7.3130069999999998</v>
      </c>
      <c r="O1008">
        <v>6.5342900000000004</v>
      </c>
      <c r="P1008">
        <v>5.5980169999999996</v>
      </c>
      <c r="Q1008">
        <v>6.8441320000000001</v>
      </c>
      <c r="R1008">
        <v>6.7695860000000003</v>
      </c>
      <c r="S1008">
        <v>6.2676740000000004</v>
      </c>
      <c r="T1008">
        <v>6.7795899999999998</v>
      </c>
      <c r="U1008">
        <v>8.8930100000000003</v>
      </c>
      <c r="V1008">
        <v>11.175916000000001</v>
      </c>
      <c r="W1008">
        <v>10.714435999999999</v>
      </c>
      <c r="X1008">
        <v>9.2024329999999992</v>
      </c>
      <c r="Y1008">
        <v>8.5126869999999997</v>
      </c>
      <c r="Z1008">
        <v>12.129949</v>
      </c>
      <c r="AA1008">
        <v>13.152397000000001</v>
      </c>
      <c r="AB1008">
        <v>9.6854949999999995</v>
      </c>
      <c r="AC1008">
        <v>4.2741540000000002</v>
      </c>
      <c r="AD1008">
        <v>8.5844509999999996</v>
      </c>
      <c r="AE1008">
        <v>2.9013010000000001</v>
      </c>
      <c r="AF1008">
        <v>8.1212859999999996</v>
      </c>
      <c r="AG1008">
        <v>2.6183429999999999</v>
      </c>
      <c r="AH1008">
        <v>-2.1924350000000001</v>
      </c>
      <c r="AI1008">
        <v>-1.441381</v>
      </c>
      <c r="AJ1008">
        <v>16.565840999999999</v>
      </c>
      <c r="AK1008">
        <v>8.6503359999999994</v>
      </c>
      <c r="AL1008">
        <v>15.596336000000001</v>
      </c>
      <c r="AM1008">
        <v>5.9659630000000003</v>
      </c>
      <c r="AN1008">
        <v>15.001893000000001</v>
      </c>
      <c r="AO1008">
        <v>6.7684439999999997</v>
      </c>
      <c r="AP1008">
        <v>16.825209000000001</v>
      </c>
      <c r="AQ1008">
        <v>6.5754089999999996</v>
      </c>
      <c r="AR1008">
        <v>15.183901000000001</v>
      </c>
      <c r="AS1008">
        <v>7.4340349999999997</v>
      </c>
      <c r="AT1008">
        <v>14.953191</v>
      </c>
      <c r="AU1008">
        <v>7.904407</v>
      </c>
      <c r="AV1008">
        <v>14.784485</v>
      </c>
      <c r="AW1008">
        <v>7.019895</v>
      </c>
      <c r="AX1008">
        <v>13.295349999999999</v>
      </c>
      <c r="AY1008">
        <v>5.6235629999999999</v>
      </c>
      <c r="AZ1008">
        <v>12.744020000000001</v>
      </c>
      <c r="BA1008">
        <v>6.5337100000000001</v>
      </c>
      <c r="BB1008">
        <v>13.989763</v>
      </c>
      <c r="BC1008">
        <v>6.2861019999999996</v>
      </c>
      <c r="BD1008">
        <v>14.263211</v>
      </c>
      <c r="BE1008">
        <v>6.4408390000000004</v>
      </c>
      <c r="BF1008">
        <v>14.020156999999999</v>
      </c>
      <c r="BG1008">
        <v>6.6371140000000004</v>
      </c>
      <c r="BH1008">
        <v>12.278077</v>
      </c>
      <c r="BI1008">
        <v>6.7116629999999997</v>
      </c>
      <c r="BJ1008">
        <v>11.909471999999999</v>
      </c>
      <c r="BK1008">
        <v>3.9584779999999999</v>
      </c>
      <c r="BL1008">
        <v>8.7167519999999996</v>
      </c>
      <c r="BM1008">
        <v>3.8312490000000001</v>
      </c>
      <c r="BN1008">
        <v>9.4803840000000008</v>
      </c>
      <c r="BO1008">
        <v>4.9443659999999996</v>
      </c>
      <c r="BP1008">
        <v>9.5988279999999992</v>
      </c>
      <c r="BQ1008">
        <v>6.0294439999999998</v>
      </c>
      <c r="BR1008">
        <v>9.3705359999999995</v>
      </c>
      <c r="BS1008">
        <v>5.9936870000000004</v>
      </c>
      <c r="BT1008">
        <v>10.807608</v>
      </c>
      <c r="BU1008">
        <v>5.6653609999999999</v>
      </c>
      <c r="BV1008">
        <v>9.6580549999999992</v>
      </c>
      <c r="BW1008">
        <v>2.7174230000000001</v>
      </c>
      <c r="BX1008">
        <v>7.7490389999999998</v>
      </c>
      <c r="BY1008">
        <v>4.5353789999999998</v>
      </c>
      <c r="BZ1008">
        <v>7.2244960000000003</v>
      </c>
      <c r="CA1008">
        <v>5.8629309999999997</v>
      </c>
      <c r="CB1008">
        <v>6.9931840000000003</v>
      </c>
      <c r="CC1008">
        <v>5.6638019999999996</v>
      </c>
      <c r="CD1008">
        <v>7.4425980000000003</v>
      </c>
      <c r="CE1008">
        <v>6.1835529999999999</v>
      </c>
      <c r="CF1008">
        <v>9.6400670000000002</v>
      </c>
      <c r="CG1008">
        <v>5.350803</v>
      </c>
      <c r="CH1008">
        <v>7.8266419999999997</v>
      </c>
      <c r="CI1008">
        <v>2.867102</v>
      </c>
      <c r="CJ1008">
        <v>5.8904079999999999</v>
      </c>
      <c r="CK1008">
        <v>3.6340910000000002</v>
      </c>
      <c r="CL1008">
        <v>6.5867170000000002</v>
      </c>
      <c r="CM1008">
        <v>4.1526540000000001</v>
      </c>
      <c r="CN1008">
        <v>6.2961109999999998</v>
      </c>
      <c r="CO1008">
        <v>5.4507089999999998</v>
      </c>
      <c r="CP1008">
        <v>7.244402</v>
      </c>
      <c r="CQ1008">
        <v>5.6263709999999998</v>
      </c>
      <c r="CR1008">
        <v>8.8987750000000005</v>
      </c>
      <c r="CS1008">
        <v>4.6750809999999996</v>
      </c>
      <c r="CT1008">
        <v>8.6592669999999998</v>
      </c>
      <c r="CU1008">
        <v>2.7297090000000002</v>
      </c>
      <c r="CV1008">
        <v>5.4663779999999997</v>
      </c>
      <c r="CW1008">
        <v>4.024133</v>
      </c>
      <c r="CX1008">
        <v>5.8384510000000001</v>
      </c>
      <c r="CY1008">
        <v>5.7399769999999997</v>
      </c>
      <c r="CZ1008">
        <v>7.2206340000000004</v>
      </c>
      <c r="DA1008">
        <v>5.5047439999999996</v>
      </c>
      <c r="DB1008">
        <v>6.992769</v>
      </c>
      <c r="DC1008">
        <v>6.3496220000000001</v>
      </c>
      <c r="DD1008">
        <v>8.9155300000000004</v>
      </c>
      <c r="DE1008">
        <v>107.42558699999999</v>
      </c>
      <c r="DF1008">
        <v>91.336532000000005</v>
      </c>
      <c r="DG1008">
        <v>102.128821</v>
      </c>
      <c r="DH1008">
        <v>90.919038</v>
      </c>
      <c r="DI1008">
        <v>94.945417000000006</v>
      </c>
      <c r="DJ1008">
        <v>90.426091</v>
      </c>
      <c r="DK1008">
        <v>111.48926400000001</v>
      </c>
      <c r="DL1008">
        <v>108.229185</v>
      </c>
      <c r="DM1008">
        <v>109.136923</v>
      </c>
      <c r="DN1008">
        <v>104.391603</v>
      </c>
      <c r="DO1008">
        <v>114.467669</v>
      </c>
      <c r="DP1008">
        <v>97.705357000000006</v>
      </c>
      <c r="DQ1008">
        <v>129.06637499999999</v>
      </c>
      <c r="DR1008">
        <v>128.54171199999999</v>
      </c>
      <c r="DS1008">
        <v>160.257542</v>
      </c>
      <c r="DT1008">
        <v>21.239348</v>
      </c>
      <c r="DU1008">
        <v>207.43501800000001</v>
      </c>
      <c r="DV1008">
        <v>20.069728999999999</v>
      </c>
      <c r="DW1008">
        <v>199.064483</v>
      </c>
      <c r="DX1008">
        <v>15.728985</v>
      </c>
      <c r="DY1008">
        <v>183.80035000000001</v>
      </c>
      <c r="DZ1008">
        <v>118.68</v>
      </c>
      <c r="EA1008">
        <v>6.48</v>
      </c>
      <c r="EB1008">
        <v>760.4</v>
      </c>
      <c r="EC1008">
        <v>119.93</v>
      </c>
      <c r="ED1008">
        <v>6.3310000000000004</v>
      </c>
      <c r="EE1008">
        <v>751</v>
      </c>
      <c r="EF1008">
        <v>120.41</v>
      </c>
      <c r="EG1008">
        <v>5.7960000000000003</v>
      </c>
      <c r="EH1008">
        <v>687.9</v>
      </c>
      <c r="EI1008">
        <v>119.699997</v>
      </c>
      <c r="EJ1008">
        <v>2.6459999999999999</v>
      </c>
      <c r="EK1008">
        <v>316.60000600000001</v>
      </c>
      <c r="EL1008">
        <v>1.5191950000000001</v>
      </c>
      <c r="EM1008">
        <v>3.9330370000000001</v>
      </c>
      <c r="EN1008">
        <v>28.513563999999999</v>
      </c>
      <c r="EO1008">
        <v>-3.71163</v>
      </c>
      <c r="EP1008">
        <v>-5.3744180000000004</v>
      </c>
      <c r="EQ1008">
        <v>-11.947723</v>
      </c>
      <c r="ER1008">
        <v>112.758323</v>
      </c>
      <c r="ES1008">
        <v>109.685766</v>
      </c>
      <c r="ET1008">
        <v>103.84787799999999</v>
      </c>
      <c r="EU1008">
        <v>7.8806229999999999</v>
      </c>
      <c r="EV1008">
        <v>8044.9961999999996</v>
      </c>
      <c r="EW1008">
        <v>8264.0253379999995</v>
      </c>
      <c r="EX1008">
        <v>7124.800749</v>
      </c>
      <c r="EY1008">
        <v>4726.8015699999996</v>
      </c>
    </row>
    <row r="1009" spans="1:155" x14ac:dyDescent="0.25">
      <c r="A1009" s="741">
        <v>46246</v>
      </c>
      <c r="B1009" s="740">
        <v>0.87945601851851851</v>
      </c>
      <c r="C1009">
        <v>59580</v>
      </c>
      <c r="D1009">
        <v>0</v>
      </c>
      <c r="E1009">
        <v>0</v>
      </c>
      <c r="F1009">
        <v>77.994586999999996</v>
      </c>
      <c r="G1009">
        <v>75.979355999999996</v>
      </c>
      <c r="H1009">
        <v>66.701058000000003</v>
      </c>
      <c r="I1009">
        <v>74.749294000000006</v>
      </c>
      <c r="J1009">
        <v>76.797776999999996</v>
      </c>
      <c r="K1009">
        <v>73.595436000000007</v>
      </c>
      <c r="L1009">
        <v>72.737742999999995</v>
      </c>
      <c r="M1009">
        <v>74.607256000000007</v>
      </c>
      <c r="N1009">
        <v>7.1403340000000002</v>
      </c>
      <c r="O1009">
        <v>6.482227</v>
      </c>
      <c r="P1009">
        <v>5.4317849999999996</v>
      </c>
      <c r="Q1009">
        <v>6.498723</v>
      </c>
      <c r="R1009">
        <v>6.5787880000000003</v>
      </c>
      <c r="S1009">
        <v>6.2941700000000003</v>
      </c>
      <c r="T1009">
        <v>6.6228470000000002</v>
      </c>
      <c r="U1009">
        <v>8.6966090000000005</v>
      </c>
      <c r="V1009">
        <v>11.039189</v>
      </c>
      <c r="W1009">
        <v>10.737271</v>
      </c>
      <c r="X1009">
        <v>9.1223089999999996</v>
      </c>
      <c r="Y1009">
        <v>8.4382699999999993</v>
      </c>
      <c r="Z1009">
        <v>12.113103000000001</v>
      </c>
      <c r="AA1009">
        <v>13.184531</v>
      </c>
      <c r="AB1009">
        <v>9.4993370000000006</v>
      </c>
      <c r="AC1009">
        <v>4.1636629999999997</v>
      </c>
      <c r="AD1009">
        <v>8.3721720000000008</v>
      </c>
      <c r="AE1009">
        <v>2.7599390000000001</v>
      </c>
      <c r="AF1009">
        <v>7.9540699999999998</v>
      </c>
      <c r="AG1009">
        <v>2.435953</v>
      </c>
      <c r="AH1009">
        <v>-3.103345</v>
      </c>
      <c r="AI1009">
        <v>-1.52311</v>
      </c>
      <c r="AJ1009">
        <v>16.537638000000001</v>
      </c>
      <c r="AK1009">
        <v>8.6752000000000002</v>
      </c>
      <c r="AL1009">
        <v>15.610822000000001</v>
      </c>
      <c r="AM1009">
        <v>6.0140669999999998</v>
      </c>
      <c r="AN1009">
        <v>14.998302000000001</v>
      </c>
      <c r="AO1009">
        <v>6.795331</v>
      </c>
      <c r="AP1009">
        <v>16.812027</v>
      </c>
      <c r="AQ1009">
        <v>6.6169419999999999</v>
      </c>
      <c r="AR1009">
        <v>15.159361000000001</v>
      </c>
      <c r="AS1009">
        <v>7.4955910000000001</v>
      </c>
      <c r="AT1009">
        <v>14.920369000000001</v>
      </c>
      <c r="AU1009">
        <v>7.9424989999999998</v>
      </c>
      <c r="AV1009">
        <v>14.800509</v>
      </c>
      <c r="AW1009">
        <v>7.0711409999999999</v>
      </c>
      <c r="AX1009">
        <v>13.295391</v>
      </c>
      <c r="AY1009">
        <v>5.6707910000000004</v>
      </c>
      <c r="AZ1009">
        <v>12.725047999999999</v>
      </c>
      <c r="BA1009">
        <v>6.5827410000000004</v>
      </c>
      <c r="BB1009">
        <v>13.974107999999999</v>
      </c>
      <c r="BC1009">
        <v>6.3197070000000002</v>
      </c>
      <c r="BD1009">
        <v>14.279246000000001</v>
      </c>
      <c r="BE1009">
        <v>6.4651319999999997</v>
      </c>
      <c r="BF1009">
        <v>14.019292999999999</v>
      </c>
      <c r="BG1009">
        <v>6.684272</v>
      </c>
      <c r="BH1009">
        <v>12.288138</v>
      </c>
      <c r="BI1009">
        <v>6.7208880000000004</v>
      </c>
      <c r="BJ1009">
        <v>11.916382</v>
      </c>
      <c r="BK1009">
        <v>3.999911</v>
      </c>
      <c r="BL1009">
        <v>8.7569850000000002</v>
      </c>
      <c r="BM1009">
        <v>3.9163239999999999</v>
      </c>
      <c r="BN1009">
        <v>9.5064519999999995</v>
      </c>
      <c r="BO1009">
        <v>4.9545560000000002</v>
      </c>
      <c r="BP1009">
        <v>9.6071270000000002</v>
      </c>
      <c r="BQ1009">
        <v>6.0556419999999997</v>
      </c>
      <c r="BR1009">
        <v>9.3937790000000003</v>
      </c>
      <c r="BS1009">
        <v>6.0225379999999999</v>
      </c>
      <c r="BT1009">
        <v>10.839445</v>
      </c>
      <c r="BU1009">
        <v>5.697222</v>
      </c>
      <c r="BV1009">
        <v>9.6423640000000006</v>
      </c>
      <c r="BW1009">
        <v>2.7646069999999998</v>
      </c>
      <c r="BX1009">
        <v>7.7750659999999998</v>
      </c>
      <c r="BY1009">
        <v>4.5665769999999997</v>
      </c>
      <c r="BZ1009">
        <v>7.2658480000000001</v>
      </c>
      <c r="CA1009">
        <v>5.7582649999999997</v>
      </c>
      <c r="CB1009">
        <v>6.9805999999999999</v>
      </c>
      <c r="CC1009">
        <v>5.7068310000000002</v>
      </c>
      <c r="CD1009">
        <v>7.4475930000000004</v>
      </c>
      <c r="CE1009">
        <v>6.2265499999999996</v>
      </c>
      <c r="CF1009">
        <v>9.6612580000000001</v>
      </c>
      <c r="CG1009">
        <v>5.4019149999999998</v>
      </c>
      <c r="CH1009">
        <v>7.850149</v>
      </c>
      <c r="CI1009">
        <v>2.9239009999999999</v>
      </c>
      <c r="CJ1009">
        <v>5.9002429999999997</v>
      </c>
      <c r="CK1009">
        <v>3.6694399999999998</v>
      </c>
      <c r="CL1009">
        <v>6.5679290000000004</v>
      </c>
      <c r="CM1009">
        <v>4.1764979999999996</v>
      </c>
      <c r="CN1009">
        <v>6.3013870000000001</v>
      </c>
      <c r="CO1009">
        <v>5.4692790000000002</v>
      </c>
      <c r="CP1009">
        <v>7.2759510000000001</v>
      </c>
      <c r="CQ1009">
        <v>5.6598269999999999</v>
      </c>
      <c r="CR1009">
        <v>8.9170259999999999</v>
      </c>
      <c r="CS1009">
        <v>4.6897739999999999</v>
      </c>
      <c r="CT1009">
        <v>8.6475989999999996</v>
      </c>
      <c r="CU1009">
        <v>2.7432449999999999</v>
      </c>
      <c r="CV1009">
        <v>5.4816919999999998</v>
      </c>
      <c r="CW1009">
        <v>4.077134</v>
      </c>
      <c r="CX1009">
        <v>5.846686</v>
      </c>
      <c r="CY1009">
        <v>5.703322</v>
      </c>
      <c r="CZ1009">
        <v>7.2169679999999996</v>
      </c>
      <c r="DA1009">
        <v>5.5224909999999996</v>
      </c>
      <c r="DB1009">
        <v>7.008648</v>
      </c>
      <c r="DC1009">
        <v>6.3678049999999997</v>
      </c>
      <c r="DD1009">
        <v>8.9333869999999997</v>
      </c>
      <c r="DE1009">
        <v>107.220873</v>
      </c>
      <c r="DF1009">
        <v>91.076902000000004</v>
      </c>
      <c r="DG1009">
        <v>102.01732</v>
      </c>
      <c r="DH1009">
        <v>90.099936999999997</v>
      </c>
      <c r="DI1009">
        <v>94.827979999999997</v>
      </c>
      <c r="DJ1009">
        <v>71.806584999999998</v>
      </c>
      <c r="DK1009">
        <v>111.388969</v>
      </c>
      <c r="DL1009">
        <v>108.074004</v>
      </c>
      <c r="DM1009">
        <v>108.90509</v>
      </c>
      <c r="DN1009">
        <v>104.234629</v>
      </c>
      <c r="DO1009">
        <v>114.389994</v>
      </c>
      <c r="DP1009">
        <v>97.373497999999998</v>
      </c>
      <c r="DQ1009">
        <v>128.67838699999999</v>
      </c>
      <c r="DR1009">
        <v>128.32744</v>
      </c>
      <c r="DS1009">
        <v>160.03546700000001</v>
      </c>
      <c r="DT1009">
        <v>21.142887999999999</v>
      </c>
      <c r="DU1009">
        <v>207.21701999999999</v>
      </c>
      <c r="DV1009">
        <v>20.007431</v>
      </c>
      <c r="DW1009">
        <v>198.03008500000001</v>
      </c>
      <c r="DX1009">
        <v>15.665423000000001</v>
      </c>
      <c r="DY1009">
        <v>183.44657699999999</v>
      </c>
      <c r="DZ1009">
        <v>118.68</v>
      </c>
      <c r="EA1009">
        <v>6.4710000000000001</v>
      </c>
      <c r="EB1009">
        <v>759.5</v>
      </c>
      <c r="EC1009">
        <v>119.94</v>
      </c>
      <c r="ED1009">
        <v>6.3179999999999996</v>
      </c>
      <c r="EE1009">
        <v>751.3</v>
      </c>
      <c r="EF1009">
        <v>120.43</v>
      </c>
      <c r="EG1009">
        <v>5.78</v>
      </c>
      <c r="EH1009">
        <v>685.7</v>
      </c>
      <c r="EI1009">
        <v>119.66999800000001</v>
      </c>
      <c r="EJ1009">
        <v>2.6459999999999999</v>
      </c>
      <c r="EK1009">
        <v>316.60000600000001</v>
      </c>
      <c r="EL1009">
        <v>0.743838</v>
      </c>
      <c r="EM1009">
        <v>3.941068</v>
      </c>
      <c r="EN1009">
        <v>28.586827</v>
      </c>
      <c r="EO1009">
        <v>-3.8471829999999998</v>
      </c>
      <c r="EP1009">
        <v>-5.4641780000000004</v>
      </c>
      <c r="EQ1009">
        <v>-12.049189</v>
      </c>
      <c r="ER1009">
        <v>112.679389</v>
      </c>
      <c r="ES1009">
        <v>109.29998000000001</v>
      </c>
      <c r="ET1009">
        <v>103.708731</v>
      </c>
      <c r="EU1009">
        <v>7.8993209999999996</v>
      </c>
      <c r="EV1009">
        <v>8057.6627109999999</v>
      </c>
      <c r="EW1009">
        <v>8276.5261869999995</v>
      </c>
      <c r="EX1009">
        <v>7136.2425949999997</v>
      </c>
      <c r="EY1009">
        <v>4732.0731150000001</v>
      </c>
    </row>
    <row r="1010" spans="1:155" x14ac:dyDescent="0.25">
      <c r="A1010" s="741">
        <v>46246</v>
      </c>
      <c r="B1010" s="740">
        <v>0.88015046296296295</v>
      </c>
      <c r="C1010">
        <v>59640</v>
      </c>
      <c r="D1010">
        <v>0</v>
      </c>
      <c r="E1010">
        <v>0</v>
      </c>
      <c r="F1010">
        <v>78.023388999999995</v>
      </c>
      <c r="G1010">
        <v>75.971097</v>
      </c>
      <c r="H1010">
        <v>67.001917000000006</v>
      </c>
      <c r="I1010">
        <v>74.756411</v>
      </c>
      <c r="J1010">
        <v>76.715091000000001</v>
      </c>
      <c r="K1010">
        <v>73.528940000000006</v>
      </c>
      <c r="L1010">
        <v>72.732268000000005</v>
      </c>
      <c r="M1010">
        <v>74.424282000000005</v>
      </c>
      <c r="N1010">
        <v>7.0703579999999997</v>
      </c>
      <c r="O1010">
        <v>6.2977730000000003</v>
      </c>
      <c r="P1010">
        <v>5.2974670000000001</v>
      </c>
      <c r="Q1010">
        <v>6.4112920000000004</v>
      </c>
      <c r="R1010">
        <v>6.549474</v>
      </c>
      <c r="S1010">
        <v>6.21129</v>
      </c>
      <c r="T1010">
        <v>6.3908469999999999</v>
      </c>
      <c r="U1010">
        <v>8.6491450000000007</v>
      </c>
      <c r="V1010">
        <v>10.985965999999999</v>
      </c>
      <c r="W1010">
        <v>10.468861</v>
      </c>
      <c r="X1010">
        <v>9.0023850000000003</v>
      </c>
      <c r="Y1010">
        <v>8.2757869999999993</v>
      </c>
      <c r="Z1010">
        <v>12.094912000000001</v>
      </c>
      <c r="AA1010">
        <v>12.855339000000001</v>
      </c>
      <c r="AB1010">
        <v>9.4008979999999998</v>
      </c>
      <c r="AC1010">
        <v>4.0483849999999997</v>
      </c>
      <c r="AD1010">
        <v>8.3328539999999993</v>
      </c>
      <c r="AE1010">
        <v>2.654493</v>
      </c>
      <c r="AF1010">
        <v>7.7813860000000004</v>
      </c>
      <c r="AG1010">
        <v>2.3032919999999999</v>
      </c>
      <c r="AH1010">
        <v>-2.6736930000000001</v>
      </c>
      <c r="AI1010">
        <v>-1.6190850000000001</v>
      </c>
      <c r="AJ1010">
        <v>16.300091999999999</v>
      </c>
      <c r="AK1010">
        <v>8.7147799999999993</v>
      </c>
      <c r="AL1010">
        <v>15.643230000000001</v>
      </c>
      <c r="AM1010">
        <v>6.0597250000000003</v>
      </c>
      <c r="AN1010">
        <v>15.005411</v>
      </c>
      <c r="AO1010">
        <v>6.8173729999999999</v>
      </c>
      <c r="AP1010">
        <v>16.817530999999999</v>
      </c>
      <c r="AQ1010">
        <v>6.6376179999999998</v>
      </c>
      <c r="AR1010">
        <v>15.152941</v>
      </c>
      <c r="AS1010">
        <v>7.4909299999999996</v>
      </c>
      <c r="AT1010">
        <v>14.924586</v>
      </c>
      <c r="AU1010">
        <v>7.958628</v>
      </c>
      <c r="AV1010">
        <v>14.792514000000001</v>
      </c>
      <c r="AW1010">
        <v>7.110277</v>
      </c>
      <c r="AX1010">
        <v>13.3215</v>
      </c>
      <c r="AY1010">
        <v>5.6930579999999997</v>
      </c>
      <c r="AZ1010">
        <v>12.771113</v>
      </c>
      <c r="BA1010">
        <v>6.597639</v>
      </c>
      <c r="BB1010">
        <v>13.973349000000001</v>
      </c>
      <c r="BC1010">
        <v>6.3377039999999996</v>
      </c>
      <c r="BD1010">
        <v>14.267624</v>
      </c>
      <c r="BE1010">
        <v>6.4832559999999999</v>
      </c>
      <c r="BF1010">
        <v>14.025907</v>
      </c>
      <c r="BG1010">
        <v>6.7042190000000002</v>
      </c>
      <c r="BH1010">
        <v>12.319255</v>
      </c>
      <c r="BI1010">
        <v>6.7696290000000001</v>
      </c>
      <c r="BJ1010">
        <v>11.925678</v>
      </c>
      <c r="BK1010">
        <v>4.0465090000000004</v>
      </c>
      <c r="BL1010">
        <v>8.7873000000000001</v>
      </c>
      <c r="BM1010">
        <v>3.9078140000000001</v>
      </c>
      <c r="BN1010">
        <v>9.5517439999999993</v>
      </c>
      <c r="BO1010">
        <v>4.9863900000000001</v>
      </c>
      <c r="BP1010">
        <v>9.6747300000000003</v>
      </c>
      <c r="BQ1010">
        <v>6.0942920000000003</v>
      </c>
      <c r="BR1010">
        <v>9.4050980000000006</v>
      </c>
      <c r="BS1010">
        <v>6.0467320000000004</v>
      </c>
      <c r="BT1010">
        <v>10.864838000000001</v>
      </c>
      <c r="BU1010">
        <v>5.7208189999999997</v>
      </c>
      <c r="BV1010">
        <v>9.6963439999999999</v>
      </c>
      <c r="BW1010">
        <v>2.813612</v>
      </c>
      <c r="BX1010">
        <v>7.806451</v>
      </c>
      <c r="BY1010">
        <v>4.5944390000000004</v>
      </c>
      <c r="BZ1010">
        <v>7.2636219999999998</v>
      </c>
      <c r="CA1010">
        <v>5.6360159999999997</v>
      </c>
      <c r="CB1010">
        <v>7.0167789999999997</v>
      </c>
      <c r="CC1010">
        <v>5.7348429999999997</v>
      </c>
      <c r="CD1010">
        <v>7.4764480000000004</v>
      </c>
      <c r="CE1010">
        <v>6.2403510000000004</v>
      </c>
      <c r="CF1010">
        <v>9.6706979999999998</v>
      </c>
      <c r="CG1010">
        <v>5.4306599999999996</v>
      </c>
      <c r="CH1010">
        <v>7.8867390000000004</v>
      </c>
      <c r="CI1010">
        <v>2.9396</v>
      </c>
      <c r="CJ1010">
        <v>5.9442640000000004</v>
      </c>
      <c r="CK1010">
        <v>3.7136170000000002</v>
      </c>
      <c r="CL1010">
        <v>6.6238109999999999</v>
      </c>
      <c r="CM1010">
        <v>4.2105410000000001</v>
      </c>
      <c r="CN1010">
        <v>6.3378740000000002</v>
      </c>
      <c r="CO1010">
        <v>5.491606</v>
      </c>
      <c r="CP1010">
        <v>7.2808169999999999</v>
      </c>
      <c r="CQ1010">
        <v>5.6972290000000001</v>
      </c>
      <c r="CR1010">
        <v>8.9401189999999993</v>
      </c>
      <c r="CS1010">
        <v>4.7304409999999999</v>
      </c>
      <c r="CT1010">
        <v>8.6905809999999999</v>
      </c>
      <c r="CU1010">
        <v>2.819267</v>
      </c>
      <c r="CV1010">
        <v>5.5225809999999997</v>
      </c>
      <c r="CW1010">
        <v>4.1052530000000003</v>
      </c>
      <c r="CX1010">
        <v>5.8888559999999996</v>
      </c>
      <c r="CY1010">
        <v>5.7189329999999998</v>
      </c>
      <c r="CZ1010">
        <v>7.2919600000000004</v>
      </c>
      <c r="DA1010">
        <v>5.5755489999999996</v>
      </c>
      <c r="DB1010">
        <v>7.0451319999999997</v>
      </c>
      <c r="DC1010">
        <v>6.3896790000000001</v>
      </c>
      <c r="DD1010">
        <v>8.9526389999999996</v>
      </c>
      <c r="DE1010">
        <v>107.184726</v>
      </c>
      <c r="DF1010">
        <v>91.009013999999993</v>
      </c>
      <c r="DG1010">
        <v>101.49348999999999</v>
      </c>
      <c r="DH1010">
        <v>90.239503999999997</v>
      </c>
      <c r="DI1010">
        <v>94.674798999999993</v>
      </c>
      <c r="DJ1010">
        <v>93.722909000000001</v>
      </c>
      <c r="DK1010">
        <v>111.206159</v>
      </c>
      <c r="DL1010">
        <v>107.86837800000001</v>
      </c>
      <c r="DM1010">
        <v>108.735017</v>
      </c>
      <c r="DN1010">
        <v>104.074586</v>
      </c>
      <c r="DO1010">
        <v>114.109297</v>
      </c>
      <c r="DP1010">
        <v>97.157869000000005</v>
      </c>
      <c r="DQ1010">
        <v>128.75118699999999</v>
      </c>
      <c r="DR1010">
        <v>128.24903599999999</v>
      </c>
      <c r="DS1010">
        <v>159.91409899999999</v>
      </c>
      <c r="DT1010">
        <v>21.008524999999999</v>
      </c>
      <c r="DU1010">
        <v>206.779856</v>
      </c>
      <c r="DV1010">
        <v>19.929583000000001</v>
      </c>
      <c r="DW1010">
        <v>197.98421099999999</v>
      </c>
      <c r="DX1010">
        <v>15.540438999999999</v>
      </c>
      <c r="DY1010">
        <v>183.406632</v>
      </c>
      <c r="DZ1010">
        <v>118.55</v>
      </c>
      <c r="EA1010">
        <v>6.4459999999999997</v>
      </c>
      <c r="EB1010">
        <v>757.9</v>
      </c>
      <c r="EC1010">
        <v>119.93</v>
      </c>
      <c r="ED1010">
        <v>6.3</v>
      </c>
      <c r="EE1010">
        <v>747.5</v>
      </c>
      <c r="EF1010">
        <v>120.34</v>
      </c>
      <c r="EG1010">
        <v>5.7610000000000001</v>
      </c>
      <c r="EH1010">
        <v>685.5</v>
      </c>
      <c r="EI1010">
        <v>119.589996</v>
      </c>
      <c r="EJ1010">
        <v>2.645</v>
      </c>
      <c r="EK1010">
        <v>316.29998799999998</v>
      </c>
      <c r="EL1010">
        <v>1.3627720000000001</v>
      </c>
      <c r="EM1010">
        <v>3.9574319999999998</v>
      </c>
      <c r="EN1010">
        <v>28.549275999999999</v>
      </c>
      <c r="EO1010">
        <v>-4.0364649999999997</v>
      </c>
      <c r="EP1010">
        <v>-5.5765169999999999</v>
      </c>
      <c r="EQ1010">
        <v>-12.249184</v>
      </c>
      <c r="ER1010">
        <v>112.520926</v>
      </c>
      <c r="ES1010">
        <v>109.28283999999999</v>
      </c>
      <c r="ET1010">
        <v>103.693009</v>
      </c>
      <c r="EU1010">
        <v>7.9247100000000001</v>
      </c>
      <c r="EV1010">
        <v>8070.2970459999997</v>
      </c>
      <c r="EW1010">
        <v>8289.0138029999998</v>
      </c>
      <c r="EX1010">
        <v>7147.6624510000001</v>
      </c>
      <c r="EY1010">
        <v>4741.6576619999996</v>
      </c>
    </row>
    <row r="1011" spans="1:155" x14ac:dyDescent="0.25">
      <c r="A1011" s="741">
        <v>46246</v>
      </c>
      <c r="B1011" s="740">
        <v>0.8808449074074074</v>
      </c>
      <c r="C1011">
        <v>59700</v>
      </c>
      <c r="D1011">
        <v>0</v>
      </c>
      <c r="E1011">
        <v>0</v>
      </c>
      <c r="F1011">
        <v>78.027727999999996</v>
      </c>
      <c r="G1011">
        <v>75.810882000000007</v>
      </c>
      <c r="H1011">
        <v>67.032323000000005</v>
      </c>
      <c r="I1011">
        <v>74.682558999999998</v>
      </c>
      <c r="J1011">
        <v>76.614005000000006</v>
      </c>
      <c r="K1011">
        <v>73.468946000000003</v>
      </c>
      <c r="L1011">
        <v>72.616071000000005</v>
      </c>
      <c r="M1011">
        <v>74.162879000000004</v>
      </c>
      <c r="N1011">
        <v>6.9302169999999998</v>
      </c>
      <c r="O1011">
        <v>6.173038</v>
      </c>
      <c r="P1011">
        <v>5.191802</v>
      </c>
      <c r="Q1011">
        <v>6.3184630000000004</v>
      </c>
      <c r="R1011">
        <v>6.3413459999999997</v>
      </c>
      <c r="S1011">
        <v>5.8844580000000004</v>
      </c>
      <c r="T1011">
        <v>6.2393429999999999</v>
      </c>
      <c r="U1011">
        <v>8.4351739999999999</v>
      </c>
      <c r="V1011">
        <v>10.820226</v>
      </c>
      <c r="W1011">
        <v>10.297997000000001</v>
      </c>
      <c r="X1011">
        <v>8.8594399999999993</v>
      </c>
      <c r="Y1011">
        <v>8.1991840000000007</v>
      </c>
      <c r="Z1011">
        <v>11.644983</v>
      </c>
      <c r="AA1011">
        <v>12.937939999999999</v>
      </c>
      <c r="AB1011">
        <v>9.2769370000000002</v>
      </c>
      <c r="AC1011">
        <v>3.8876279999999999</v>
      </c>
      <c r="AD1011">
        <v>8.208558</v>
      </c>
      <c r="AE1011">
        <v>2.5452599999999999</v>
      </c>
      <c r="AF1011">
        <v>7.6560779999999999</v>
      </c>
      <c r="AG1011">
        <v>2.155319</v>
      </c>
      <c r="AH1011">
        <v>-3.330222</v>
      </c>
      <c r="AI1011">
        <v>-1.7753760000000001</v>
      </c>
      <c r="AJ1011">
        <v>16.148657</v>
      </c>
      <c r="AK1011">
        <v>8.7141479999999998</v>
      </c>
      <c r="AL1011">
        <v>15.657724</v>
      </c>
      <c r="AM1011">
        <v>6.0483140000000004</v>
      </c>
      <c r="AN1011">
        <v>15.014037</v>
      </c>
      <c r="AO1011">
        <v>6.8189260000000003</v>
      </c>
      <c r="AP1011">
        <v>16.782515</v>
      </c>
      <c r="AQ1011">
        <v>6.6323100000000004</v>
      </c>
      <c r="AR1011">
        <v>15.138450000000001</v>
      </c>
      <c r="AS1011">
        <v>7.5046140000000001</v>
      </c>
      <c r="AT1011">
        <v>14.926469000000001</v>
      </c>
      <c r="AU1011">
        <v>7.9587029999999999</v>
      </c>
      <c r="AV1011">
        <v>14.79485</v>
      </c>
      <c r="AW1011">
        <v>7.1092579999999996</v>
      </c>
      <c r="AX1011">
        <v>13.319583</v>
      </c>
      <c r="AY1011">
        <v>5.6897460000000004</v>
      </c>
      <c r="AZ1011">
        <v>12.755886</v>
      </c>
      <c r="BA1011">
        <v>6.6143029999999996</v>
      </c>
      <c r="BB1011">
        <v>13.961197</v>
      </c>
      <c r="BC1011">
        <v>6.3464749999999999</v>
      </c>
      <c r="BD1011">
        <v>14.267246</v>
      </c>
      <c r="BE1011">
        <v>6.4799480000000003</v>
      </c>
      <c r="BF1011">
        <v>14.04799</v>
      </c>
      <c r="BG1011">
        <v>6.7352169999999996</v>
      </c>
      <c r="BH1011">
        <v>12.334878</v>
      </c>
      <c r="BI1011">
        <v>6.76708</v>
      </c>
      <c r="BJ1011">
        <v>11.945088</v>
      </c>
      <c r="BK1011">
        <v>4.0789970000000002</v>
      </c>
      <c r="BL1011">
        <v>8.8054269999999999</v>
      </c>
      <c r="BM1011">
        <v>3.9476580000000001</v>
      </c>
      <c r="BN1011">
        <v>9.5651449999999993</v>
      </c>
      <c r="BO1011">
        <v>4.9893330000000002</v>
      </c>
      <c r="BP1011">
        <v>9.6767420000000008</v>
      </c>
      <c r="BQ1011">
        <v>6.0972299999999997</v>
      </c>
      <c r="BR1011">
        <v>9.4473389999999995</v>
      </c>
      <c r="BS1011">
        <v>6.0740699999999999</v>
      </c>
      <c r="BT1011">
        <v>10.892897</v>
      </c>
      <c r="BU1011">
        <v>5.7686070000000003</v>
      </c>
      <c r="BV1011">
        <v>9.7128890000000006</v>
      </c>
      <c r="BW1011">
        <v>2.8257240000000001</v>
      </c>
      <c r="BX1011">
        <v>7.8339920000000003</v>
      </c>
      <c r="BY1011">
        <v>4.6344979999999998</v>
      </c>
      <c r="BZ1011">
        <v>7.3030999999999997</v>
      </c>
      <c r="CA1011">
        <v>5.5120269999999998</v>
      </c>
      <c r="CB1011">
        <v>7.0375259999999997</v>
      </c>
      <c r="CC1011">
        <v>5.779846</v>
      </c>
      <c r="CD1011">
        <v>7.5217929999999997</v>
      </c>
      <c r="CE1011">
        <v>6.2679280000000004</v>
      </c>
      <c r="CF1011">
        <v>9.7062310000000007</v>
      </c>
      <c r="CG1011">
        <v>5.4283760000000001</v>
      </c>
      <c r="CH1011">
        <v>7.9097439999999999</v>
      </c>
      <c r="CI1011">
        <v>2.9751910000000001</v>
      </c>
      <c r="CJ1011">
        <v>5.9851919999999996</v>
      </c>
      <c r="CK1011">
        <v>3.7302710000000001</v>
      </c>
      <c r="CL1011">
        <v>6.668755</v>
      </c>
      <c r="CM1011">
        <v>4.2386600000000003</v>
      </c>
      <c r="CN1011">
        <v>6.3648819999999997</v>
      </c>
      <c r="CO1011">
        <v>5.5479729999999998</v>
      </c>
      <c r="CP1011">
        <v>7.326333</v>
      </c>
      <c r="CQ1011">
        <v>5.6975020000000001</v>
      </c>
      <c r="CR1011">
        <v>8.9682030000000008</v>
      </c>
      <c r="CS1011">
        <v>4.7531929999999996</v>
      </c>
      <c r="CT1011">
        <v>8.7040249999999997</v>
      </c>
      <c r="CU1011">
        <v>2.8217859999999999</v>
      </c>
      <c r="CV1011">
        <v>5.5493740000000003</v>
      </c>
      <c r="CW1011">
        <v>4.1380710000000001</v>
      </c>
      <c r="CX1011">
        <v>5.9053570000000004</v>
      </c>
      <c r="CY1011">
        <v>5.6850509999999996</v>
      </c>
      <c r="CZ1011">
        <v>7.2613539999999999</v>
      </c>
      <c r="DA1011">
        <v>5.5760339999999999</v>
      </c>
      <c r="DB1011">
        <v>7.0524740000000001</v>
      </c>
      <c r="DC1011">
        <v>6.4299759999999999</v>
      </c>
      <c r="DD1011">
        <v>8.9703300000000006</v>
      </c>
      <c r="DE1011">
        <v>106.82869599999999</v>
      </c>
      <c r="DF1011">
        <v>90.569453999999993</v>
      </c>
      <c r="DG1011">
        <v>101.559127</v>
      </c>
      <c r="DH1011">
        <v>90.583973999999998</v>
      </c>
      <c r="DI1011">
        <v>94.438184000000007</v>
      </c>
      <c r="DJ1011">
        <v>86.723184000000003</v>
      </c>
      <c r="DK1011">
        <v>111.05495999999999</v>
      </c>
      <c r="DL1011">
        <v>107.624117</v>
      </c>
      <c r="DM1011">
        <v>108.536934</v>
      </c>
      <c r="DN1011">
        <v>103.88628300000001</v>
      </c>
      <c r="DO1011">
        <v>114.03461</v>
      </c>
      <c r="DP1011">
        <v>96.822704000000002</v>
      </c>
      <c r="DQ1011">
        <v>128.53438499999999</v>
      </c>
      <c r="DR1011">
        <v>127.923034</v>
      </c>
      <c r="DS1011">
        <v>159.72760700000001</v>
      </c>
      <c r="DT1011">
        <v>20.841166000000001</v>
      </c>
      <c r="DU1011">
        <v>206.293126</v>
      </c>
      <c r="DV1011">
        <v>19.869714999999999</v>
      </c>
      <c r="DW1011">
        <v>198.018811</v>
      </c>
      <c r="DX1011">
        <v>15.480084</v>
      </c>
      <c r="DY1011">
        <v>182.59849500000001</v>
      </c>
      <c r="DZ1011">
        <v>118.64</v>
      </c>
      <c r="EA1011">
        <v>6.4390000000000001</v>
      </c>
      <c r="EB1011">
        <v>757</v>
      </c>
      <c r="EC1011">
        <v>119.97</v>
      </c>
      <c r="ED1011">
        <v>6.2939999999999996</v>
      </c>
      <c r="EE1011">
        <v>747.8</v>
      </c>
      <c r="EF1011">
        <v>120.41</v>
      </c>
      <c r="EG1011">
        <v>5.7409999999999997</v>
      </c>
      <c r="EH1011">
        <v>682.3</v>
      </c>
      <c r="EI1011">
        <v>119.58000199999999</v>
      </c>
      <c r="EJ1011">
        <v>2.645</v>
      </c>
      <c r="EK1011">
        <v>316.20001200000002</v>
      </c>
      <c r="EL1011">
        <v>0.94277200000000005</v>
      </c>
      <c r="EM1011">
        <v>3.8876650000000001</v>
      </c>
      <c r="EN1011">
        <v>28.494645999999999</v>
      </c>
      <c r="EO1011">
        <v>-4.2729939999999997</v>
      </c>
      <c r="EP1011">
        <v>-5.6630409999999998</v>
      </c>
      <c r="EQ1011">
        <v>-12.345988999999999</v>
      </c>
      <c r="ER1011">
        <v>112.344227</v>
      </c>
      <c r="ES1011">
        <v>109.295768</v>
      </c>
      <c r="ET1011">
        <v>103.37442</v>
      </c>
      <c r="EU1011">
        <v>7.937945</v>
      </c>
      <c r="EV1011">
        <v>8082.9230459999999</v>
      </c>
      <c r="EW1011">
        <v>8301.4860840000001</v>
      </c>
      <c r="EX1011">
        <v>7159.0645029999996</v>
      </c>
      <c r="EY1011">
        <v>4746.9295860000002</v>
      </c>
    </row>
    <row r="1012" spans="1:155" x14ac:dyDescent="0.25">
      <c r="A1012" s="741">
        <v>46246</v>
      </c>
      <c r="B1012" s="740">
        <v>0.88153935185185184</v>
      </c>
      <c r="C1012">
        <v>59760</v>
      </c>
      <c r="D1012">
        <v>0</v>
      </c>
      <c r="E1012">
        <v>0</v>
      </c>
      <c r="F1012">
        <v>77.555829000000003</v>
      </c>
      <c r="G1012">
        <v>75.772970000000001</v>
      </c>
      <c r="H1012">
        <v>66.640866000000003</v>
      </c>
      <c r="I1012">
        <v>74.639882</v>
      </c>
      <c r="J1012">
        <v>76.555824000000001</v>
      </c>
      <c r="K1012">
        <v>73.429170999999997</v>
      </c>
      <c r="L1012">
        <v>72.5655</v>
      </c>
      <c r="M1012">
        <v>73.907719</v>
      </c>
      <c r="N1012">
        <v>6.8429140000000004</v>
      </c>
      <c r="O1012">
        <v>5.990405</v>
      </c>
      <c r="P1012">
        <v>5.0006500000000003</v>
      </c>
      <c r="Q1012">
        <v>6.1247280000000002</v>
      </c>
      <c r="R1012">
        <v>6.1888160000000001</v>
      </c>
      <c r="S1012">
        <v>5.6993029999999996</v>
      </c>
      <c r="T1012">
        <v>6.0868279999999997</v>
      </c>
      <c r="U1012">
        <v>8.2393300000000007</v>
      </c>
      <c r="V1012">
        <v>10.799346</v>
      </c>
      <c r="W1012">
        <v>10.128273999999999</v>
      </c>
      <c r="X1012">
        <v>8.8499029999999994</v>
      </c>
      <c r="Y1012">
        <v>7.9598630000000004</v>
      </c>
      <c r="Z1012">
        <v>11.611708999999999</v>
      </c>
      <c r="AA1012">
        <v>12.601300999999999</v>
      </c>
      <c r="AB1012">
        <v>9.2080420000000007</v>
      </c>
      <c r="AC1012">
        <v>3.7263099999999998</v>
      </c>
      <c r="AD1012">
        <v>8.0393469999999994</v>
      </c>
      <c r="AE1012">
        <v>2.3663409999999998</v>
      </c>
      <c r="AF1012">
        <v>7.5438400000000003</v>
      </c>
      <c r="AG1012">
        <v>1.9785969999999999</v>
      </c>
      <c r="AH1012">
        <v>-2.506481</v>
      </c>
      <c r="AI1012">
        <v>-1.957085</v>
      </c>
      <c r="AJ1012">
        <v>15.989169</v>
      </c>
      <c r="AK1012">
        <v>8.7697179999999992</v>
      </c>
      <c r="AL1012">
        <v>15.670374000000001</v>
      </c>
      <c r="AM1012">
        <v>6.0588430000000004</v>
      </c>
      <c r="AN1012">
        <v>14.964290999999999</v>
      </c>
      <c r="AO1012">
        <v>6.836754</v>
      </c>
      <c r="AP1012">
        <v>16.766262999999999</v>
      </c>
      <c r="AQ1012">
        <v>6.6455669999999998</v>
      </c>
      <c r="AR1012">
        <v>15.127986999999999</v>
      </c>
      <c r="AS1012">
        <v>7.5127730000000001</v>
      </c>
      <c r="AT1012">
        <v>14.905545999999999</v>
      </c>
      <c r="AU1012">
        <v>7.9937389999999997</v>
      </c>
      <c r="AV1012">
        <v>14.782518</v>
      </c>
      <c r="AW1012">
        <v>7.1278300000000003</v>
      </c>
      <c r="AX1012">
        <v>13.304458</v>
      </c>
      <c r="AY1012">
        <v>5.692323</v>
      </c>
      <c r="AZ1012">
        <v>12.760147</v>
      </c>
      <c r="BA1012">
        <v>6.6286649999999998</v>
      </c>
      <c r="BB1012">
        <v>13.947946999999999</v>
      </c>
      <c r="BC1012">
        <v>6.3674059999999999</v>
      </c>
      <c r="BD1012">
        <v>14.240873000000001</v>
      </c>
      <c r="BE1012">
        <v>6.5026539999999997</v>
      </c>
      <c r="BF1012">
        <v>14.018389000000001</v>
      </c>
      <c r="BG1012">
        <v>6.749225</v>
      </c>
      <c r="BH1012">
        <v>12.331427</v>
      </c>
      <c r="BI1012">
        <v>6.8093380000000003</v>
      </c>
      <c r="BJ1012">
        <v>11.968705999999999</v>
      </c>
      <c r="BK1012">
        <v>4.1033410000000003</v>
      </c>
      <c r="BL1012">
        <v>8.7931220000000003</v>
      </c>
      <c r="BM1012">
        <v>3.9692509999999999</v>
      </c>
      <c r="BN1012">
        <v>9.5510800000000007</v>
      </c>
      <c r="BO1012">
        <v>5.0123179999999996</v>
      </c>
      <c r="BP1012">
        <v>9.6995719999999999</v>
      </c>
      <c r="BQ1012">
        <v>6.1201780000000001</v>
      </c>
      <c r="BR1012">
        <v>9.4386500000000009</v>
      </c>
      <c r="BS1012">
        <v>6.0960130000000001</v>
      </c>
      <c r="BT1012">
        <v>10.896957</v>
      </c>
      <c r="BU1012">
        <v>5.7947129999999998</v>
      </c>
      <c r="BV1012">
        <v>9.7347490000000008</v>
      </c>
      <c r="BW1012">
        <v>2.885526</v>
      </c>
      <c r="BX1012">
        <v>7.8307039999999999</v>
      </c>
      <c r="BY1012">
        <v>4.6683570000000003</v>
      </c>
      <c r="BZ1012">
        <v>7.292446</v>
      </c>
      <c r="CA1012">
        <v>5.3945720000000001</v>
      </c>
      <c r="CB1012">
        <v>7.0538420000000004</v>
      </c>
      <c r="CC1012">
        <v>5.7980450000000001</v>
      </c>
      <c r="CD1012">
        <v>7.5499980000000004</v>
      </c>
      <c r="CE1012">
        <v>6.2925219999999999</v>
      </c>
      <c r="CF1012">
        <v>9.7075969999999998</v>
      </c>
      <c r="CG1012">
        <v>5.5145249999999999</v>
      </c>
      <c r="CH1012">
        <v>7.9246679999999996</v>
      </c>
      <c r="CI1012">
        <v>3.02196</v>
      </c>
      <c r="CJ1012">
        <v>5.9887110000000003</v>
      </c>
      <c r="CK1012">
        <v>3.7958449999999999</v>
      </c>
      <c r="CL1012">
        <v>6.7116319999999998</v>
      </c>
      <c r="CM1012">
        <v>4.275264</v>
      </c>
      <c r="CN1012">
        <v>6.4083560000000004</v>
      </c>
      <c r="CO1012">
        <v>5.5470569999999997</v>
      </c>
      <c r="CP1012">
        <v>7.3477259999999998</v>
      </c>
      <c r="CQ1012">
        <v>5.7161970000000002</v>
      </c>
      <c r="CR1012">
        <v>8.9690279999999998</v>
      </c>
      <c r="CS1012">
        <v>4.7709960000000002</v>
      </c>
      <c r="CT1012">
        <v>8.7419589999999996</v>
      </c>
      <c r="CU1012">
        <v>2.88673</v>
      </c>
      <c r="CV1012">
        <v>5.567323</v>
      </c>
      <c r="CW1012">
        <v>4.1427420000000001</v>
      </c>
      <c r="CX1012">
        <v>5.8908310000000004</v>
      </c>
      <c r="CY1012">
        <v>5.6709779999999999</v>
      </c>
      <c r="CZ1012">
        <v>7.2889039999999996</v>
      </c>
      <c r="DA1012">
        <v>5.6097010000000003</v>
      </c>
      <c r="DB1012">
        <v>7.0814969999999997</v>
      </c>
      <c r="DC1012">
        <v>6.4237909999999996</v>
      </c>
      <c r="DD1012">
        <v>8.9634129999999992</v>
      </c>
      <c r="DE1012">
        <v>106.720674</v>
      </c>
      <c r="DF1012">
        <v>90.961600000000004</v>
      </c>
      <c r="DG1012">
        <v>101.00805200000001</v>
      </c>
      <c r="DH1012">
        <v>90.020622000000003</v>
      </c>
      <c r="DI1012">
        <v>93.982152999999997</v>
      </c>
      <c r="DJ1012">
        <v>81.978396000000004</v>
      </c>
      <c r="DK1012">
        <v>110.74684000000001</v>
      </c>
      <c r="DL1012">
        <v>107.449315</v>
      </c>
      <c r="DM1012">
        <v>108.274873</v>
      </c>
      <c r="DN1012">
        <v>103.570921</v>
      </c>
      <c r="DO1012">
        <v>113.78460800000001</v>
      </c>
      <c r="DP1012">
        <v>96.478461999999993</v>
      </c>
      <c r="DQ1012">
        <v>128.573452</v>
      </c>
      <c r="DR1012">
        <v>127.74591700000001</v>
      </c>
      <c r="DS1012">
        <v>159.53689299999999</v>
      </c>
      <c r="DT1012">
        <v>20.764337999999999</v>
      </c>
      <c r="DU1012">
        <v>205.470505</v>
      </c>
      <c r="DV1012">
        <v>19.711686</v>
      </c>
      <c r="DW1012">
        <v>196.537531</v>
      </c>
      <c r="DX1012">
        <v>15.389893000000001</v>
      </c>
      <c r="DY1012">
        <v>181.723589</v>
      </c>
      <c r="DZ1012">
        <v>118.7</v>
      </c>
      <c r="EA1012">
        <v>6.4359999999999999</v>
      </c>
      <c r="EB1012">
        <v>756.5</v>
      </c>
      <c r="EC1012">
        <v>120.09</v>
      </c>
      <c r="ED1012">
        <v>6.2850000000000001</v>
      </c>
      <c r="EE1012">
        <v>745.8</v>
      </c>
      <c r="EF1012">
        <v>120.45</v>
      </c>
      <c r="EG1012">
        <v>5.7329999999999997</v>
      </c>
      <c r="EH1012">
        <v>680.4</v>
      </c>
      <c r="EI1012">
        <v>119.699997</v>
      </c>
      <c r="EJ1012">
        <v>2.6459999999999999</v>
      </c>
      <c r="EK1012">
        <v>316.70001200000002</v>
      </c>
      <c r="EL1012">
        <v>1.8753789999999999</v>
      </c>
      <c r="EM1012">
        <v>3.9348990000000001</v>
      </c>
      <c r="EN1012">
        <v>28.480097000000001</v>
      </c>
      <c r="EO1012">
        <v>-4.3818599999999996</v>
      </c>
      <c r="EP1012">
        <v>-5.8919839999999999</v>
      </c>
      <c r="EQ1012">
        <v>-12.490928</v>
      </c>
      <c r="ER1012">
        <v>112.044938</v>
      </c>
      <c r="ES1012">
        <v>108.740892</v>
      </c>
      <c r="ET1012">
        <v>103.02843</v>
      </c>
      <c r="EU1012">
        <v>7.9503769999999996</v>
      </c>
      <c r="EV1012">
        <v>8095.5343590000002</v>
      </c>
      <c r="EW1012">
        <v>8313.9279289999995</v>
      </c>
      <c r="EX1012">
        <v>7170.4385700000003</v>
      </c>
      <c r="EY1012">
        <v>4752.205199</v>
      </c>
    </row>
    <row r="1013" spans="1:155" x14ac:dyDescent="0.25">
      <c r="A1013" s="741">
        <v>46246</v>
      </c>
      <c r="B1013" s="740">
        <v>0.88223379629629628</v>
      </c>
      <c r="C1013">
        <v>59820</v>
      </c>
      <c r="D1013">
        <v>0</v>
      </c>
      <c r="E1013">
        <v>0</v>
      </c>
      <c r="F1013">
        <v>77.446955000000003</v>
      </c>
      <c r="G1013">
        <v>75.692991000000006</v>
      </c>
      <c r="H1013">
        <v>66.481939999999994</v>
      </c>
      <c r="I1013">
        <v>74.621511999999996</v>
      </c>
      <c r="J1013">
        <v>76.464546999999996</v>
      </c>
      <c r="K1013">
        <v>73.351524999999995</v>
      </c>
      <c r="L1013">
        <v>72.479833999999997</v>
      </c>
      <c r="M1013">
        <v>73.584012999999999</v>
      </c>
      <c r="N1013">
        <v>6.6445650000000001</v>
      </c>
      <c r="O1013">
        <v>5.8353190000000001</v>
      </c>
      <c r="P1013">
        <v>4.8801949999999996</v>
      </c>
      <c r="Q1013">
        <v>5.9947109999999997</v>
      </c>
      <c r="R1013">
        <v>6.0404980000000004</v>
      </c>
      <c r="S1013">
        <v>5.6470890000000002</v>
      </c>
      <c r="T1013">
        <v>5.8854800000000003</v>
      </c>
      <c r="U1013">
        <v>8.0924790000000009</v>
      </c>
      <c r="V1013">
        <v>10.733103</v>
      </c>
      <c r="W1013">
        <v>10.062424999999999</v>
      </c>
      <c r="X1013">
        <v>8.6037759999999999</v>
      </c>
      <c r="Y1013">
        <v>7.817863</v>
      </c>
      <c r="Z1013">
        <v>11.592641</v>
      </c>
      <c r="AA1013">
        <v>12.508763</v>
      </c>
      <c r="AB1013">
        <v>9.0468050000000009</v>
      </c>
      <c r="AC1013">
        <v>3.5780219999999998</v>
      </c>
      <c r="AD1013">
        <v>7.9509040000000004</v>
      </c>
      <c r="AE1013">
        <v>2.2803770000000001</v>
      </c>
      <c r="AF1013">
        <v>7.3296729999999997</v>
      </c>
      <c r="AG1013">
        <v>1.8543430000000001</v>
      </c>
      <c r="AH1013">
        <v>-2.9269120000000002</v>
      </c>
      <c r="AI1013">
        <v>-2.0289899999999998</v>
      </c>
      <c r="AJ1013">
        <v>15.819711</v>
      </c>
      <c r="AK1013">
        <v>8.7732980000000005</v>
      </c>
      <c r="AL1013">
        <v>15.652146999999999</v>
      </c>
      <c r="AM1013">
        <v>6.1154580000000003</v>
      </c>
      <c r="AN1013">
        <v>14.980418999999999</v>
      </c>
      <c r="AO1013">
        <v>6.8699570000000003</v>
      </c>
      <c r="AP1013">
        <v>16.757963</v>
      </c>
      <c r="AQ1013">
        <v>6.6746629999999998</v>
      </c>
      <c r="AR1013">
        <v>15.095139</v>
      </c>
      <c r="AS1013">
        <v>7.523898</v>
      </c>
      <c r="AT1013">
        <v>14.875607</v>
      </c>
      <c r="AU1013">
        <v>8.0023239999999998</v>
      </c>
      <c r="AV1013">
        <v>14.772931</v>
      </c>
      <c r="AW1013">
        <v>7.1459320000000002</v>
      </c>
      <c r="AX1013">
        <v>13.315607</v>
      </c>
      <c r="AY1013">
        <v>5.7342829999999996</v>
      </c>
      <c r="AZ1013">
        <v>12.771762000000001</v>
      </c>
      <c r="BA1013">
        <v>6.6573060000000002</v>
      </c>
      <c r="BB1013">
        <v>13.953745</v>
      </c>
      <c r="BC1013">
        <v>6.4089600000000004</v>
      </c>
      <c r="BD1013">
        <v>14.248480000000001</v>
      </c>
      <c r="BE1013">
        <v>6.5335840000000003</v>
      </c>
      <c r="BF1013">
        <v>14.019567</v>
      </c>
      <c r="BG1013">
        <v>6.7860889999999996</v>
      </c>
      <c r="BH1013">
        <v>12.336695000000001</v>
      </c>
      <c r="BI1013">
        <v>6.8484889999999998</v>
      </c>
      <c r="BJ1013">
        <v>11.965401999999999</v>
      </c>
      <c r="BK1013">
        <v>4.1495889999999997</v>
      </c>
      <c r="BL1013">
        <v>8.8281100000000006</v>
      </c>
      <c r="BM1013">
        <v>4.0136710000000004</v>
      </c>
      <c r="BN1013">
        <v>9.5610520000000001</v>
      </c>
      <c r="BO1013">
        <v>5.0232729999999997</v>
      </c>
      <c r="BP1013">
        <v>9.686769</v>
      </c>
      <c r="BQ1013">
        <v>6.1430170000000004</v>
      </c>
      <c r="BR1013">
        <v>9.4615430000000007</v>
      </c>
      <c r="BS1013">
        <v>6.1387010000000002</v>
      </c>
      <c r="BT1013">
        <v>10.928442</v>
      </c>
      <c r="BU1013">
        <v>5.8395289999999997</v>
      </c>
      <c r="BV1013">
        <v>9.7711129999999997</v>
      </c>
      <c r="BW1013">
        <v>2.9296169999999999</v>
      </c>
      <c r="BX1013">
        <v>7.8718820000000003</v>
      </c>
      <c r="BY1013">
        <v>4.6652250000000004</v>
      </c>
      <c r="BZ1013">
        <v>7.3310389999999996</v>
      </c>
      <c r="CA1013">
        <v>5.3017390000000004</v>
      </c>
      <c r="CB1013">
        <v>7.085591</v>
      </c>
      <c r="CC1013">
        <v>5.8339109999999996</v>
      </c>
      <c r="CD1013">
        <v>7.5574479999999999</v>
      </c>
      <c r="CE1013">
        <v>6.3274470000000003</v>
      </c>
      <c r="CF1013">
        <v>9.7093489999999996</v>
      </c>
      <c r="CG1013">
        <v>5.5249930000000003</v>
      </c>
      <c r="CH1013">
        <v>7.9773800000000001</v>
      </c>
      <c r="CI1013">
        <v>3.04976</v>
      </c>
      <c r="CJ1013">
        <v>6.0347030000000004</v>
      </c>
      <c r="CK1013">
        <v>3.8286020000000001</v>
      </c>
      <c r="CL1013">
        <v>6.7122299999999999</v>
      </c>
      <c r="CM1013">
        <v>4.2790780000000002</v>
      </c>
      <c r="CN1013">
        <v>6.4073710000000004</v>
      </c>
      <c r="CO1013">
        <v>5.5964689999999999</v>
      </c>
      <c r="CP1013">
        <v>7.3618050000000004</v>
      </c>
      <c r="CQ1013">
        <v>5.7463420000000003</v>
      </c>
      <c r="CR1013">
        <v>8.9967520000000007</v>
      </c>
      <c r="CS1013">
        <v>4.8222829999999997</v>
      </c>
      <c r="CT1013">
        <v>8.7452279999999991</v>
      </c>
      <c r="CU1013">
        <v>2.9162469999999998</v>
      </c>
      <c r="CV1013">
        <v>5.6013039999999998</v>
      </c>
      <c r="CW1013">
        <v>4.1974549999999997</v>
      </c>
      <c r="CX1013">
        <v>5.9256739999999999</v>
      </c>
      <c r="CY1013">
        <v>5.661397</v>
      </c>
      <c r="CZ1013">
        <v>7.3232189999999999</v>
      </c>
      <c r="DA1013">
        <v>5.659535</v>
      </c>
      <c r="DB1013">
        <v>7.1175100000000002</v>
      </c>
      <c r="DC1013">
        <v>6.4607539999999997</v>
      </c>
      <c r="DD1013">
        <v>9.0023470000000003</v>
      </c>
      <c r="DE1013">
        <v>106.345142</v>
      </c>
      <c r="DF1013">
        <v>90.566106000000005</v>
      </c>
      <c r="DG1013">
        <v>100.827827</v>
      </c>
      <c r="DH1013">
        <v>89.811569000000006</v>
      </c>
      <c r="DI1013">
        <v>93.645094</v>
      </c>
      <c r="DJ1013">
        <v>89.339682999999994</v>
      </c>
      <c r="DK1013">
        <v>110.491496</v>
      </c>
      <c r="DL1013">
        <v>107.08475900000001</v>
      </c>
      <c r="DM1013">
        <v>108.174254</v>
      </c>
      <c r="DN1013">
        <v>103.463583</v>
      </c>
      <c r="DO1013">
        <v>113.737092</v>
      </c>
      <c r="DP1013">
        <v>96.451042000000001</v>
      </c>
      <c r="DQ1013">
        <v>128.47379000000001</v>
      </c>
      <c r="DR1013">
        <v>127.468925</v>
      </c>
      <c r="DS1013">
        <v>159.43262899999999</v>
      </c>
      <c r="DT1013">
        <v>20.700192999999999</v>
      </c>
      <c r="DU1013">
        <v>204.59812199999999</v>
      </c>
      <c r="DV1013">
        <v>19.694725999999999</v>
      </c>
      <c r="DW1013">
        <v>196.761652</v>
      </c>
      <c r="DX1013">
        <v>15.346887000000001</v>
      </c>
      <c r="DY1013">
        <v>181.03509399999999</v>
      </c>
      <c r="DZ1013">
        <v>118.63</v>
      </c>
      <c r="EA1013">
        <v>6.4260000000000002</v>
      </c>
      <c r="EB1013">
        <v>754.1</v>
      </c>
      <c r="EC1013">
        <v>120.02</v>
      </c>
      <c r="ED1013">
        <v>6.2720000000000002</v>
      </c>
      <c r="EE1013">
        <v>744.6</v>
      </c>
      <c r="EF1013">
        <v>120.44</v>
      </c>
      <c r="EG1013">
        <v>5.7370000000000001</v>
      </c>
      <c r="EH1013">
        <v>681.4</v>
      </c>
      <c r="EI1013">
        <v>119.620003</v>
      </c>
      <c r="EJ1013">
        <v>2.6459999999999999</v>
      </c>
      <c r="EK1013">
        <v>316.5</v>
      </c>
      <c r="EL1013">
        <v>1.545981</v>
      </c>
      <c r="EM1013">
        <v>3.887613</v>
      </c>
      <c r="EN1013">
        <v>28.379868999999999</v>
      </c>
      <c r="EO1013">
        <v>-4.472893</v>
      </c>
      <c r="EP1013">
        <v>-5.9166030000000003</v>
      </c>
      <c r="EQ1013">
        <v>-12.560157999999999</v>
      </c>
      <c r="ER1013">
        <v>111.726647</v>
      </c>
      <c r="ES1013">
        <v>108.825029</v>
      </c>
      <c r="ET1013">
        <v>102.755363</v>
      </c>
      <c r="EU1013">
        <v>7.9711970000000001</v>
      </c>
      <c r="EV1013">
        <v>8108.1019969999998</v>
      </c>
      <c r="EW1013">
        <v>8326.3530140000003</v>
      </c>
      <c r="EX1013">
        <v>7181.7876820000001</v>
      </c>
      <c r="EY1013">
        <v>4761.7908129999996</v>
      </c>
    </row>
    <row r="1014" spans="1:155" x14ac:dyDescent="0.25">
      <c r="A1014" s="741">
        <v>46246</v>
      </c>
      <c r="B1014" s="740">
        <v>0.88292824074074072</v>
      </c>
      <c r="C1014">
        <v>59880</v>
      </c>
      <c r="D1014">
        <v>0</v>
      </c>
      <c r="E1014">
        <v>0</v>
      </c>
      <c r="F1014">
        <v>77.12191</v>
      </c>
      <c r="G1014">
        <v>75.486334999999997</v>
      </c>
      <c r="H1014">
        <v>66.426224000000005</v>
      </c>
      <c r="I1014">
        <v>74.562320999999997</v>
      </c>
      <c r="J1014">
        <v>76.393253999999999</v>
      </c>
      <c r="K1014">
        <v>73.246955999999997</v>
      </c>
      <c r="L1014">
        <v>72.447400999999999</v>
      </c>
      <c r="M1014">
        <v>73.333263000000002</v>
      </c>
      <c r="N1014">
        <v>6.5368040000000001</v>
      </c>
      <c r="O1014">
        <v>5.7888070000000003</v>
      </c>
      <c r="P1014">
        <v>4.802886</v>
      </c>
      <c r="Q1014">
        <v>5.9119929999999998</v>
      </c>
      <c r="R1014">
        <v>5.8707770000000004</v>
      </c>
      <c r="S1014">
        <v>5.3847009999999997</v>
      </c>
      <c r="T1014">
        <v>5.7926130000000002</v>
      </c>
      <c r="U1014">
        <v>8.1167759999999998</v>
      </c>
      <c r="V1014">
        <v>10.247878</v>
      </c>
      <c r="W1014">
        <v>9.8108489999999993</v>
      </c>
      <c r="X1014">
        <v>8.4351819999999993</v>
      </c>
      <c r="Y1014">
        <v>7.760027</v>
      </c>
      <c r="Z1014">
        <v>11.01885</v>
      </c>
      <c r="AA1014">
        <v>12.301102999999999</v>
      </c>
      <c r="AB1014">
        <v>8.9880990000000001</v>
      </c>
      <c r="AC1014">
        <v>3.460477</v>
      </c>
      <c r="AD1014">
        <v>7.9134460000000004</v>
      </c>
      <c r="AE1014">
        <v>2.148663</v>
      </c>
      <c r="AF1014">
        <v>7.2615600000000002</v>
      </c>
      <c r="AG1014">
        <v>1.675079</v>
      </c>
      <c r="AH1014">
        <v>-3.4225120000000002</v>
      </c>
      <c r="AI1014">
        <v>-2.1571099999999999</v>
      </c>
      <c r="AJ1014">
        <v>15.764412999999999</v>
      </c>
      <c r="AK1014">
        <v>8.8082290000000008</v>
      </c>
      <c r="AL1014">
        <v>15.670722</v>
      </c>
      <c r="AM1014">
        <v>6.1283260000000004</v>
      </c>
      <c r="AN1014">
        <v>14.965544</v>
      </c>
      <c r="AO1014">
        <v>6.8731220000000004</v>
      </c>
      <c r="AP1014">
        <v>16.731304000000002</v>
      </c>
      <c r="AQ1014">
        <v>6.7176239999999998</v>
      </c>
      <c r="AR1014">
        <v>15.059269</v>
      </c>
      <c r="AS1014">
        <v>7.5612110000000001</v>
      </c>
      <c r="AT1014">
        <v>14.870104</v>
      </c>
      <c r="AU1014">
        <v>8.0556610000000006</v>
      </c>
      <c r="AV1014">
        <v>14.767879000000001</v>
      </c>
      <c r="AW1014">
        <v>7.1857350000000002</v>
      </c>
      <c r="AX1014">
        <v>13.319267999999999</v>
      </c>
      <c r="AY1014">
        <v>5.765924</v>
      </c>
      <c r="AZ1014">
        <v>12.729695</v>
      </c>
      <c r="BA1014">
        <v>6.6670259999999999</v>
      </c>
      <c r="BB1014">
        <v>13.925592999999999</v>
      </c>
      <c r="BC1014">
        <v>6.4212379999999998</v>
      </c>
      <c r="BD1014">
        <v>14.227129</v>
      </c>
      <c r="BE1014">
        <v>6.5564939999999998</v>
      </c>
      <c r="BF1014">
        <v>13.999226</v>
      </c>
      <c r="BG1014">
        <v>6.8140219999999996</v>
      </c>
      <c r="BH1014">
        <v>12.349969</v>
      </c>
      <c r="BI1014">
        <v>6.873297</v>
      </c>
      <c r="BJ1014">
        <v>11.959611000000001</v>
      </c>
      <c r="BK1014">
        <v>4.1882679999999999</v>
      </c>
      <c r="BL1014">
        <v>8.8469180000000005</v>
      </c>
      <c r="BM1014">
        <v>4.0307750000000002</v>
      </c>
      <c r="BN1014">
        <v>9.5852109999999993</v>
      </c>
      <c r="BO1014">
        <v>5.059971</v>
      </c>
      <c r="BP1014">
        <v>9.6940720000000002</v>
      </c>
      <c r="BQ1014">
        <v>6.1759919999999999</v>
      </c>
      <c r="BR1014">
        <v>9.4533070000000006</v>
      </c>
      <c r="BS1014">
        <v>6.1647590000000001</v>
      </c>
      <c r="BT1014">
        <v>10.937046</v>
      </c>
      <c r="BU1014">
        <v>5.897875</v>
      </c>
      <c r="BV1014">
        <v>9.7999860000000005</v>
      </c>
      <c r="BW1014">
        <v>2.9693580000000002</v>
      </c>
      <c r="BX1014">
        <v>7.890765</v>
      </c>
      <c r="BY1014">
        <v>4.7071350000000001</v>
      </c>
      <c r="BZ1014">
        <v>7.379461</v>
      </c>
      <c r="CA1014">
        <v>5.1903329999999999</v>
      </c>
      <c r="CB1014">
        <v>7.1043159999999999</v>
      </c>
      <c r="CC1014">
        <v>5.8569259999999996</v>
      </c>
      <c r="CD1014">
        <v>7.6105549999999997</v>
      </c>
      <c r="CE1014">
        <v>6.3838520000000001</v>
      </c>
      <c r="CF1014">
        <v>9.7217680000000009</v>
      </c>
      <c r="CG1014">
        <v>5.5649769999999998</v>
      </c>
      <c r="CH1014">
        <v>8.0079519999999995</v>
      </c>
      <c r="CI1014">
        <v>3.1053869999999999</v>
      </c>
      <c r="CJ1014">
        <v>6.0475060000000003</v>
      </c>
      <c r="CK1014">
        <v>3.8806219999999998</v>
      </c>
      <c r="CL1014">
        <v>6.7324710000000003</v>
      </c>
      <c r="CM1014">
        <v>4.2998510000000003</v>
      </c>
      <c r="CN1014">
        <v>6.4381519999999997</v>
      </c>
      <c r="CO1014">
        <v>5.6185809999999998</v>
      </c>
      <c r="CP1014">
        <v>7.3842819999999998</v>
      </c>
      <c r="CQ1014">
        <v>5.7684139999999999</v>
      </c>
      <c r="CR1014">
        <v>9.0200890000000005</v>
      </c>
      <c r="CS1014">
        <v>4.867318</v>
      </c>
      <c r="CT1014">
        <v>8.7619150000000001</v>
      </c>
      <c r="CU1014">
        <v>2.939057</v>
      </c>
      <c r="CV1014">
        <v>5.6240230000000002</v>
      </c>
      <c r="CW1014">
        <v>4.2165489999999997</v>
      </c>
      <c r="CX1014">
        <v>5.9617800000000001</v>
      </c>
      <c r="CY1014">
        <v>5.6604109999999999</v>
      </c>
      <c r="CZ1014">
        <v>7.3464559999999999</v>
      </c>
      <c r="DA1014">
        <v>5.6756729999999997</v>
      </c>
      <c r="DB1014">
        <v>7.1281280000000002</v>
      </c>
      <c r="DC1014">
        <v>6.4851089999999996</v>
      </c>
      <c r="DD1014">
        <v>9.0539210000000008</v>
      </c>
      <c r="DE1014">
        <v>106.27183100000001</v>
      </c>
      <c r="DF1014">
        <v>90.222891000000004</v>
      </c>
      <c r="DG1014">
        <v>100.63952399999999</v>
      </c>
      <c r="DH1014">
        <v>89.466812000000004</v>
      </c>
      <c r="DI1014">
        <v>93.368454</v>
      </c>
      <c r="DJ1014">
        <v>72.811998000000003</v>
      </c>
      <c r="DK1014">
        <v>110.37542999999999</v>
      </c>
      <c r="DL1014">
        <v>106.909971</v>
      </c>
      <c r="DM1014">
        <v>107.913833</v>
      </c>
      <c r="DN1014">
        <v>103.14046</v>
      </c>
      <c r="DO1014">
        <v>113.374337</v>
      </c>
      <c r="DP1014">
        <v>96.029308</v>
      </c>
      <c r="DQ1014">
        <v>128.27558200000001</v>
      </c>
      <c r="DR1014">
        <v>127.197991</v>
      </c>
      <c r="DS1014">
        <v>159.19240600000001</v>
      </c>
      <c r="DT1014">
        <v>20.569911999999999</v>
      </c>
      <c r="DU1014">
        <v>204.648661</v>
      </c>
      <c r="DV1014">
        <v>19.614934000000002</v>
      </c>
      <c r="DW1014">
        <v>195.54094000000001</v>
      </c>
      <c r="DX1014">
        <v>15.189733</v>
      </c>
      <c r="DY1014">
        <v>179.98252400000001</v>
      </c>
      <c r="DZ1014">
        <v>118.66</v>
      </c>
      <c r="EA1014">
        <v>6.4089999999999998</v>
      </c>
      <c r="EB1014">
        <v>753.2</v>
      </c>
      <c r="EC1014">
        <v>119.93</v>
      </c>
      <c r="ED1014">
        <v>6.2610000000000001</v>
      </c>
      <c r="EE1014">
        <v>743.5</v>
      </c>
      <c r="EF1014">
        <v>120.27</v>
      </c>
      <c r="EG1014">
        <v>5.7119999999999997</v>
      </c>
      <c r="EH1014">
        <v>679.2</v>
      </c>
      <c r="EI1014">
        <v>119.529999</v>
      </c>
      <c r="EJ1014">
        <v>2.645</v>
      </c>
      <c r="EK1014">
        <v>316.10000600000001</v>
      </c>
      <c r="EL1014">
        <v>1.235662</v>
      </c>
      <c r="EM1014">
        <v>3.8754409999999999</v>
      </c>
      <c r="EN1014">
        <v>28.578202000000001</v>
      </c>
      <c r="EO1014">
        <v>-4.6581739999999998</v>
      </c>
      <c r="EP1014">
        <v>-6.0325509999999998</v>
      </c>
      <c r="EQ1014">
        <v>-12.813789</v>
      </c>
      <c r="ER1014">
        <v>111.74511200000001</v>
      </c>
      <c r="ES1014">
        <v>108.36597</v>
      </c>
      <c r="ET1014">
        <v>102.336535</v>
      </c>
      <c r="EU1014">
        <v>7.9894509999999999</v>
      </c>
      <c r="EV1014">
        <v>8120.6636150000004</v>
      </c>
      <c r="EW1014">
        <v>8338.7546349999993</v>
      </c>
      <c r="EX1014">
        <v>7193.1176800000003</v>
      </c>
      <c r="EY1014">
        <v>4767.0611790000003</v>
      </c>
    </row>
    <row r="1015" spans="1:155" x14ac:dyDescent="0.25">
      <c r="A1015" s="741">
        <v>46246</v>
      </c>
      <c r="B1015" s="740">
        <v>0.88362268518518516</v>
      </c>
      <c r="C1015">
        <v>59940</v>
      </c>
      <c r="D1015">
        <v>0</v>
      </c>
      <c r="E1015">
        <v>0</v>
      </c>
      <c r="F1015">
        <v>76.759321</v>
      </c>
      <c r="G1015">
        <v>75.458746000000005</v>
      </c>
      <c r="H1015">
        <v>66.076526999999999</v>
      </c>
      <c r="I1015">
        <v>74.517021999999997</v>
      </c>
      <c r="J1015">
        <v>76.293226000000004</v>
      </c>
      <c r="K1015">
        <v>73.185502</v>
      </c>
      <c r="L1015">
        <v>72.364198999999999</v>
      </c>
      <c r="M1015">
        <v>73.032556999999997</v>
      </c>
      <c r="N1015">
        <v>6.3645259999999997</v>
      </c>
      <c r="O1015">
        <v>5.6616949999999999</v>
      </c>
      <c r="P1015">
        <v>4.6531079999999996</v>
      </c>
      <c r="Q1015">
        <v>5.7782879999999999</v>
      </c>
      <c r="R1015">
        <v>5.6935469999999997</v>
      </c>
      <c r="S1015">
        <v>5.0757659999999998</v>
      </c>
      <c r="T1015">
        <v>5.7476560000000001</v>
      </c>
      <c r="U1015">
        <v>7.8482479999999999</v>
      </c>
      <c r="V1015">
        <v>10.380528</v>
      </c>
      <c r="W1015">
        <v>9.9162619999999997</v>
      </c>
      <c r="X1015">
        <v>8.3341119999999993</v>
      </c>
      <c r="Y1015">
        <v>7.7184910000000002</v>
      </c>
      <c r="Z1015">
        <v>11.047060999999999</v>
      </c>
      <c r="AA1015">
        <v>12.142274</v>
      </c>
      <c r="AB1015">
        <v>8.8056429999999999</v>
      </c>
      <c r="AC1015">
        <v>3.3220499999999999</v>
      </c>
      <c r="AD1015">
        <v>7.7056779999999998</v>
      </c>
      <c r="AE1015">
        <v>2.0528879999999998</v>
      </c>
      <c r="AF1015">
        <v>7.1098270000000001</v>
      </c>
      <c r="AG1015">
        <v>1.5395939999999999</v>
      </c>
      <c r="AH1015">
        <v>-3.2350370000000002</v>
      </c>
      <c r="AI1015">
        <v>-2.253225</v>
      </c>
      <c r="AJ1015">
        <v>15.572689</v>
      </c>
      <c r="AK1015">
        <v>8.8386359999999993</v>
      </c>
      <c r="AL1015">
        <v>15.660121</v>
      </c>
      <c r="AM1015">
        <v>6.1528349999999996</v>
      </c>
      <c r="AN1015">
        <v>14.940913999999999</v>
      </c>
      <c r="AO1015">
        <v>6.8778069999999998</v>
      </c>
      <c r="AP1015">
        <v>16.691704000000001</v>
      </c>
      <c r="AQ1015">
        <v>6.700812</v>
      </c>
      <c r="AR1015">
        <v>15.029494</v>
      </c>
      <c r="AS1015">
        <v>7.5507739999999997</v>
      </c>
      <c r="AT1015">
        <v>14.85655</v>
      </c>
      <c r="AU1015">
        <v>8.0492860000000004</v>
      </c>
      <c r="AV1015">
        <v>14.762014000000001</v>
      </c>
      <c r="AW1015">
        <v>7.192304</v>
      </c>
      <c r="AX1015">
        <v>13.309013</v>
      </c>
      <c r="AY1015">
        <v>5.7775449999999999</v>
      </c>
      <c r="AZ1015">
        <v>12.753007999999999</v>
      </c>
      <c r="BA1015">
        <v>6.6859640000000002</v>
      </c>
      <c r="BB1015">
        <v>13.938741</v>
      </c>
      <c r="BC1015">
        <v>6.4235420000000003</v>
      </c>
      <c r="BD1015">
        <v>14.212206</v>
      </c>
      <c r="BE1015">
        <v>6.5557499999999997</v>
      </c>
      <c r="BF1015">
        <v>13.985358</v>
      </c>
      <c r="BG1015">
        <v>6.82151</v>
      </c>
      <c r="BH1015">
        <v>12.34652</v>
      </c>
      <c r="BI1015">
        <v>6.8876559999999998</v>
      </c>
      <c r="BJ1015">
        <v>11.990409</v>
      </c>
      <c r="BK1015">
        <v>4.2341009999999999</v>
      </c>
      <c r="BL1015">
        <v>8.8536819999999992</v>
      </c>
      <c r="BM1015">
        <v>4.0830469999999996</v>
      </c>
      <c r="BN1015">
        <v>9.6173629999999992</v>
      </c>
      <c r="BO1015">
        <v>5.0363959999999999</v>
      </c>
      <c r="BP1015">
        <v>9.733962</v>
      </c>
      <c r="BQ1015">
        <v>6.197775</v>
      </c>
      <c r="BR1015">
        <v>9.4951489999999996</v>
      </c>
      <c r="BS1015">
        <v>6.1619400000000004</v>
      </c>
      <c r="BT1015">
        <v>10.951976999999999</v>
      </c>
      <c r="BU1015">
        <v>5.9017379999999999</v>
      </c>
      <c r="BV1015">
        <v>9.8111139999999999</v>
      </c>
      <c r="BW1015">
        <v>2.9842770000000001</v>
      </c>
      <c r="BX1015">
        <v>7.9039349999999997</v>
      </c>
      <c r="BY1015">
        <v>4.7396330000000004</v>
      </c>
      <c r="BZ1015">
        <v>7.3930280000000002</v>
      </c>
      <c r="CA1015">
        <v>5.0980410000000003</v>
      </c>
      <c r="CB1015">
        <v>7.108746</v>
      </c>
      <c r="CC1015">
        <v>5.8744189999999996</v>
      </c>
      <c r="CD1015">
        <v>7.6211520000000004</v>
      </c>
      <c r="CE1015">
        <v>6.3734169999999999</v>
      </c>
      <c r="CF1015">
        <v>9.7597970000000007</v>
      </c>
      <c r="CG1015">
        <v>5.6119399999999997</v>
      </c>
      <c r="CH1015">
        <v>8.0110060000000001</v>
      </c>
      <c r="CI1015">
        <v>3.1222590000000001</v>
      </c>
      <c r="CJ1015">
        <v>6.056521</v>
      </c>
      <c r="CK1015">
        <v>3.894034</v>
      </c>
      <c r="CL1015">
        <v>6.7709809999999999</v>
      </c>
      <c r="CM1015">
        <v>4.3233519999999999</v>
      </c>
      <c r="CN1015">
        <v>6.4608030000000003</v>
      </c>
      <c r="CO1015">
        <v>5.6265999999999998</v>
      </c>
      <c r="CP1015">
        <v>7.4061909999999997</v>
      </c>
      <c r="CQ1015">
        <v>5.7725109999999997</v>
      </c>
      <c r="CR1015">
        <v>9.0287260000000007</v>
      </c>
      <c r="CS1015">
        <v>4.8755490000000004</v>
      </c>
      <c r="CT1015">
        <v>8.7810059999999996</v>
      </c>
      <c r="CU1015">
        <v>2.9721109999999999</v>
      </c>
      <c r="CV1015">
        <v>5.6519050000000002</v>
      </c>
      <c r="CW1015">
        <v>4.2330129999999997</v>
      </c>
      <c r="CX1015">
        <v>5.9547299999999996</v>
      </c>
      <c r="CY1015">
        <v>5.5823470000000004</v>
      </c>
      <c r="CZ1015">
        <v>7.3330219999999997</v>
      </c>
      <c r="DA1015">
        <v>5.6751779999999998</v>
      </c>
      <c r="DB1015">
        <v>7.1463760000000001</v>
      </c>
      <c r="DC1015">
        <v>6.4617360000000001</v>
      </c>
      <c r="DD1015">
        <v>9.0291390000000007</v>
      </c>
      <c r="DE1015">
        <v>105.852171</v>
      </c>
      <c r="DF1015">
        <v>90.016655</v>
      </c>
      <c r="DG1015">
        <v>100.70273899999999</v>
      </c>
      <c r="DH1015">
        <v>89.474343000000005</v>
      </c>
      <c r="DI1015">
        <v>92.967714000000001</v>
      </c>
      <c r="DJ1015">
        <v>71.968052999999998</v>
      </c>
      <c r="DK1015">
        <v>110.041094</v>
      </c>
      <c r="DL1015">
        <v>106.63242</v>
      </c>
      <c r="DM1015">
        <v>107.663858</v>
      </c>
      <c r="DN1015">
        <v>103.06116</v>
      </c>
      <c r="DO1015">
        <v>113.092462</v>
      </c>
      <c r="DP1015">
        <v>95.644609000000003</v>
      </c>
      <c r="DQ1015">
        <v>128.42886300000001</v>
      </c>
      <c r="DR1015">
        <v>127.05579899999999</v>
      </c>
      <c r="DS1015">
        <v>159.03127799999999</v>
      </c>
      <c r="DT1015">
        <v>20.47073</v>
      </c>
      <c r="DU1015">
        <v>203.57062400000001</v>
      </c>
      <c r="DV1015">
        <v>19.555114</v>
      </c>
      <c r="DW1015">
        <v>195.22293300000001</v>
      </c>
      <c r="DX1015">
        <v>15.099785000000001</v>
      </c>
      <c r="DY1015">
        <v>179.28985</v>
      </c>
      <c r="DZ1015">
        <v>118.66</v>
      </c>
      <c r="EA1015">
        <v>6.4029999999999996</v>
      </c>
      <c r="EB1015">
        <v>751.8</v>
      </c>
      <c r="EC1015">
        <v>120</v>
      </c>
      <c r="ED1015">
        <v>6.2560000000000002</v>
      </c>
      <c r="EE1015">
        <v>741.3</v>
      </c>
      <c r="EF1015">
        <v>120.34</v>
      </c>
      <c r="EG1015">
        <v>5.7039999999999997</v>
      </c>
      <c r="EH1015">
        <v>676</v>
      </c>
      <c r="EI1015">
        <v>119.529999</v>
      </c>
      <c r="EJ1015">
        <v>2.645</v>
      </c>
      <c r="EK1015">
        <v>316.10000600000001</v>
      </c>
      <c r="EL1015">
        <v>1.564541</v>
      </c>
      <c r="EM1015">
        <v>3.866387</v>
      </c>
      <c r="EN1015">
        <v>28.532108000000001</v>
      </c>
      <c r="EO1015">
        <v>-4.7995780000000003</v>
      </c>
      <c r="EP1015">
        <v>-6.1196120000000001</v>
      </c>
      <c r="EQ1015">
        <v>-12.959419</v>
      </c>
      <c r="ER1015">
        <v>111.35056899999999</v>
      </c>
      <c r="ES1015">
        <v>108.246061</v>
      </c>
      <c r="ET1015">
        <v>102.060007</v>
      </c>
      <c r="EU1015">
        <v>7.9959189999999998</v>
      </c>
      <c r="EV1015">
        <v>8133.2065839999996</v>
      </c>
      <c r="EW1015">
        <v>8351.1453860000001</v>
      </c>
      <c r="EX1015">
        <v>7204.4123559999998</v>
      </c>
      <c r="EY1015">
        <v>4772.3335580000003</v>
      </c>
    </row>
    <row r="1016" spans="1:155" x14ac:dyDescent="0.25">
      <c r="A1016" s="741">
        <v>46246</v>
      </c>
      <c r="B1016" s="740">
        <v>0.88431712962962961</v>
      </c>
      <c r="C1016">
        <v>60000</v>
      </c>
      <c r="D1016">
        <v>0</v>
      </c>
      <c r="E1016">
        <v>0</v>
      </c>
      <c r="F1016">
        <v>76.566552000000001</v>
      </c>
      <c r="G1016">
        <v>75.329865999999996</v>
      </c>
      <c r="H1016">
        <v>65.893692000000001</v>
      </c>
      <c r="I1016">
        <v>74.432439000000002</v>
      </c>
      <c r="J1016">
        <v>76.212615</v>
      </c>
      <c r="K1016">
        <v>73.030085</v>
      </c>
      <c r="L1016">
        <v>72.245457000000002</v>
      </c>
      <c r="M1016">
        <v>72.805077999999995</v>
      </c>
      <c r="N1016">
        <v>6.2467040000000003</v>
      </c>
      <c r="O1016">
        <v>5.4869329999999996</v>
      </c>
      <c r="P1016">
        <v>4.5285630000000001</v>
      </c>
      <c r="Q1016">
        <v>5.6321700000000003</v>
      </c>
      <c r="R1016">
        <v>5.5881879999999997</v>
      </c>
      <c r="S1016">
        <v>5.0601859999999999</v>
      </c>
      <c r="T1016">
        <v>5.4008399999999996</v>
      </c>
      <c r="U1016">
        <v>7.7455100000000003</v>
      </c>
      <c r="V1016">
        <v>10.184646000000001</v>
      </c>
      <c r="W1016">
        <v>9.8923860000000001</v>
      </c>
      <c r="X1016">
        <v>8.3120080000000005</v>
      </c>
      <c r="Y1016">
        <v>7.5389799999999996</v>
      </c>
      <c r="Z1016">
        <v>11.02434</v>
      </c>
      <c r="AA1016">
        <v>12.06012</v>
      </c>
      <c r="AB1016">
        <v>8.7007659999999998</v>
      </c>
      <c r="AC1016">
        <v>3.2052909999999999</v>
      </c>
      <c r="AD1016">
        <v>7.6586949999999998</v>
      </c>
      <c r="AE1016">
        <v>1.9331879999999999</v>
      </c>
      <c r="AF1016">
        <v>6.9896520000000004</v>
      </c>
      <c r="AG1016">
        <v>1.474661</v>
      </c>
      <c r="AH1016">
        <v>-3.5681229999999999</v>
      </c>
      <c r="AI1016">
        <v>-2.3724539999999998</v>
      </c>
      <c r="AJ1016">
        <v>15.360664</v>
      </c>
      <c r="AK1016">
        <v>8.8098460000000003</v>
      </c>
      <c r="AL1016">
        <v>15.682969999999999</v>
      </c>
      <c r="AM1016">
        <v>6.1608770000000002</v>
      </c>
      <c r="AN1016">
        <v>14.90499</v>
      </c>
      <c r="AO1016">
        <v>6.8869189999999998</v>
      </c>
      <c r="AP1016">
        <v>16.692574</v>
      </c>
      <c r="AQ1016">
        <v>6.7094690000000003</v>
      </c>
      <c r="AR1016">
        <v>15.009320000000001</v>
      </c>
      <c r="AS1016">
        <v>7.5728790000000004</v>
      </c>
      <c r="AT1016">
        <v>14.833348000000001</v>
      </c>
      <c r="AU1016">
        <v>8.0359099999999994</v>
      </c>
      <c r="AV1016">
        <v>14.751474</v>
      </c>
      <c r="AW1016">
        <v>7.2151379999999996</v>
      </c>
      <c r="AX1016">
        <v>13.355672999999999</v>
      </c>
      <c r="AY1016">
        <v>5.778899</v>
      </c>
      <c r="AZ1016">
        <v>12.753437</v>
      </c>
      <c r="BA1016">
        <v>6.6850230000000002</v>
      </c>
      <c r="BB1016">
        <v>13.921849999999999</v>
      </c>
      <c r="BC1016">
        <v>6.4499449999999996</v>
      </c>
      <c r="BD1016">
        <v>14.213429</v>
      </c>
      <c r="BE1016">
        <v>6.5859249999999996</v>
      </c>
      <c r="BF1016">
        <v>14.00662</v>
      </c>
      <c r="BG1016">
        <v>6.8356669999999999</v>
      </c>
      <c r="BH1016">
        <v>12.346041</v>
      </c>
      <c r="BI1016">
        <v>6.9063790000000003</v>
      </c>
      <c r="BJ1016">
        <v>11.985547</v>
      </c>
      <c r="BK1016">
        <v>4.2438750000000001</v>
      </c>
      <c r="BL1016">
        <v>8.8747900000000008</v>
      </c>
      <c r="BM1016">
        <v>4.0919049999999997</v>
      </c>
      <c r="BN1016">
        <v>9.6231899999999992</v>
      </c>
      <c r="BO1016">
        <v>5.0592259999999998</v>
      </c>
      <c r="BP1016">
        <v>9.7329559999999997</v>
      </c>
      <c r="BQ1016">
        <v>6.1953899999999997</v>
      </c>
      <c r="BR1016">
        <v>9.5072919999999996</v>
      </c>
      <c r="BS1016">
        <v>6.1961130000000004</v>
      </c>
      <c r="BT1016">
        <v>10.968187</v>
      </c>
      <c r="BU1016">
        <v>5.9454200000000004</v>
      </c>
      <c r="BV1016">
        <v>9.8477209999999999</v>
      </c>
      <c r="BW1016">
        <v>3.045166</v>
      </c>
      <c r="BX1016">
        <v>7.9351779999999996</v>
      </c>
      <c r="BY1016">
        <v>4.7545080000000004</v>
      </c>
      <c r="BZ1016">
        <v>7.3926850000000002</v>
      </c>
      <c r="CA1016">
        <v>4.9991139999999996</v>
      </c>
      <c r="CB1016">
        <v>7.1637139999999997</v>
      </c>
      <c r="CC1016">
        <v>5.9110170000000002</v>
      </c>
      <c r="CD1016">
        <v>7.630706</v>
      </c>
      <c r="CE1016">
        <v>6.3884809999999996</v>
      </c>
      <c r="CF1016">
        <v>9.7587489999999999</v>
      </c>
      <c r="CG1016">
        <v>5.6140930000000004</v>
      </c>
      <c r="CH1016">
        <v>8.0649899999999999</v>
      </c>
      <c r="CI1016">
        <v>3.1577809999999999</v>
      </c>
      <c r="CJ1016">
        <v>6.1253080000000004</v>
      </c>
      <c r="CK1016">
        <v>3.9155829999999998</v>
      </c>
      <c r="CL1016">
        <v>6.7938109999999998</v>
      </c>
      <c r="CM1016">
        <v>4.3361660000000004</v>
      </c>
      <c r="CN1016">
        <v>6.4789680000000001</v>
      </c>
      <c r="CO1016">
        <v>5.6466200000000004</v>
      </c>
      <c r="CP1016">
        <v>7.428973</v>
      </c>
      <c r="CQ1016">
        <v>5.7980960000000001</v>
      </c>
      <c r="CR1016">
        <v>9.0450719999999993</v>
      </c>
      <c r="CS1016">
        <v>4.9103389999999996</v>
      </c>
      <c r="CT1016">
        <v>8.8124529999999996</v>
      </c>
      <c r="CU1016">
        <v>3.0236040000000002</v>
      </c>
      <c r="CV1016">
        <v>5.6912820000000002</v>
      </c>
      <c r="CW1016">
        <v>4.2807360000000001</v>
      </c>
      <c r="CX1016">
        <v>6.0206679999999997</v>
      </c>
      <c r="CY1016">
        <v>5.600676</v>
      </c>
      <c r="CZ1016">
        <v>7.3837489999999999</v>
      </c>
      <c r="DA1016">
        <v>5.7169429999999997</v>
      </c>
      <c r="DB1016">
        <v>7.1807379999999998</v>
      </c>
      <c r="DC1016">
        <v>6.5217549999999997</v>
      </c>
      <c r="DD1016">
        <v>9.0949419999999996</v>
      </c>
      <c r="DE1016">
        <v>106.005627</v>
      </c>
      <c r="DF1016">
        <v>90.266204000000002</v>
      </c>
      <c r="DG1016">
        <v>100.45672399999999</v>
      </c>
      <c r="DH1016">
        <v>88.848661000000007</v>
      </c>
      <c r="DI1016">
        <v>92.946395999999993</v>
      </c>
      <c r="DJ1016">
        <v>93.599853999999993</v>
      </c>
      <c r="DK1016">
        <v>110.128145</v>
      </c>
      <c r="DL1016">
        <v>106.607518</v>
      </c>
      <c r="DM1016">
        <v>107.59136599999999</v>
      </c>
      <c r="DN1016">
        <v>102.73968499999999</v>
      </c>
      <c r="DO1016">
        <v>112.99627</v>
      </c>
      <c r="DP1016">
        <v>95.463612999999995</v>
      </c>
      <c r="DQ1016">
        <v>128.33115599999999</v>
      </c>
      <c r="DR1016">
        <v>126.803697</v>
      </c>
      <c r="DS1016">
        <v>158.938513</v>
      </c>
      <c r="DT1016">
        <v>20.381316999999999</v>
      </c>
      <c r="DU1016">
        <v>203.985141</v>
      </c>
      <c r="DV1016">
        <v>19.474447999999999</v>
      </c>
      <c r="DW1016">
        <v>194.41761399999999</v>
      </c>
      <c r="DX1016">
        <v>15.023006000000001</v>
      </c>
      <c r="DY1016">
        <v>178.864935</v>
      </c>
      <c r="DZ1016">
        <v>118.44</v>
      </c>
      <c r="EA1016">
        <v>6.3940000000000001</v>
      </c>
      <c r="EB1016">
        <v>750.8</v>
      </c>
      <c r="EC1016">
        <v>119.93</v>
      </c>
      <c r="ED1016">
        <v>6.2560000000000002</v>
      </c>
      <c r="EE1016">
        <v>742.6</v>
      </c>
      <c r="EF1016">
        <v>120.23</v>
      </c>
      <c r="EG1016">
        <v>5.6959999999999997</v>
      </c>
      <c r="EH1016">
        <v>675.6</v>
      </c>
      <c r="EI1016">
        <v>119.400002</v>
      </c>
      <c r="EJ1016">
        <v>2.6440000000000001</v>
      </c>
      <c r="EK1016">
        <v>315.70001200000002</v>
      </c>
      <c r="EL1016">
        <v>1.3591930000000001</v>
      </c>
      <c r="EM1016">
        <v>3.864744</v>
      </c>
      <c r="EN1016">
        <v>28.444659999999999</v>
      </c>
      <c r="EO1016">
        <v>-4.9273160000000003</v>
      </c>
      <c r="EP1016">
        <v>-6.2371980000000002</v>
      </c>
      <c r="EQ1016">
        <v>-13.083996000000001</v>
      </c>
      <c r="ER1016">
        <v>111.502444</v>
      </c>
      <c r="ES1016">
        <v>107.941805</v>
      </c>
      <c r="ET1016">
        <v>101.890016</v>
      </c>
      <c r="EU1016">
        <v>8.0138730000000002</v>
      </c>
      <c r="EV1016">
        <v>8145.7050550000004</v>
      </c>
      <c r="EW1016">
        <v>8363.4983850000008</v>
      </c>
      <c r="EX1016">
        <v>7215.689335</v>
      </c>
      <c r="EY1016">
        <v>4781.9210739999999</v>
      </c>
    </row>
    <row r="1017" spans="1:155" x14ac:dyDescent="0.25">
      <c r="A1017" s="741">
        <v>46246</v>
      </c>
      <c r="B1017" s="740">
        <v>0.88501157407407405</v>
      </c>
      <c r="C1017">
        <v>60060</v>
      </c>
      <c r="D1017">
        <v>0</v>
      </c>
      <c r="E1017">
        <v>0</v>
      </c>
      <c r="F1017">
        <v>76.425155000000004</v>
      </c>
      <c r="G1017">
        <v>75.161236000000002</v>
      </c>
      <c r="H1017">
        <v>66.150126</v>
      </c>
      <c r="I1017">
        <v>74.390293</v>
      </c>
      <c r="J1017">
        <v>76.098844</v>
      </c>
      <c r="K1017">
        <v>72.985752000000005</v>
      </c>
      <c r="L1017">
        <v>72.205680000000001</v>
      </c>
      <c r="M1017">
        <v>72.505673000000002</v>
      </c>
      <c r="N1017">
        <v>6.0992839999999999</v>
      </c>
      <c r="O1017">
        <v>5.3682220000000003</v>
      </c>
      <c r="P1017">
        <v>4.3761780000000003</v>
      </c>
      <c r="Q1017">
        <v>5.5246320000000004</v>
      </c>
      <c r="R1017">
        <v>5.3889909999999999</v>
      </c>
      <c r="S1017">
        <v>4.9718169999999997</v>
      </c>
      <c r="T1017">
        <v>5.2319209999999998</v>
      </c>
      <c r="U1017">
        <v>7.6667009999999998</v>
      </c>
      <c r="V1017">
        <v>9.9884330000000006</v>
      </c>
      <c r="W1017">
        <v>9.5084219999999995</v>
      </c>
      <c r="X1017">
        <v>8.2293839999999996</v>
      </c>
      <c r="Y1017">
        <v>7.5043870000000004</v>
      </c>
      <c r="Z1017">
        <v>10.613384</v>
      </c>
      <c r="AA1017">
        <v>12.072506000000001</v>
      </c>
      <c r="AB1017">
        <v>8.5988009999999999</v>
      </c>
      <c r="AC1017">
        <v>3.0459350000000001</v>
      </c>
      <c r="AD1017">
        <v>7.553471</v>
      </c>
      <c r="AE1017">
        <v>1.825685</v>
      </c>
      <c r="AF1017">
        <v>6.8102419999999997</v>
      </c>
      <c r="AG1017">
        <v>1.2873129999999999</v>
      </c>
      <c r="AH1017">
        <v>-3.7555200000000002</v>
      </c>
      <c r="AI1017">
        <v>-2.4685929999999998</v>
      </c>
      <c r="AJ1017">
        <v>15.302215</v>
      </c>
      <c r="AK1017">
        <v>8.8443649999999998</v>
      </c>
      <c r="AL1017">
        <v>15.686292999999999</v>
      </c>
      <c r="AM1017">
        <v>6.2223790000000001</v>
      </c>
      <c r="AN1017">
        <v>14.913743999999999</v>
      </c>
      <c r="AO1017">
        <v>6.908404</v>
      </c>
      <c r="AP1017">
        <v>16.664135999999999</v>
      </c>
      <c r="AQ1017">
        <v>6.7382770000000001</v>
      </c>
      <c r="AR1017">
        <v>15.004148000000001</v>
      </c>
      <c r="AS1017">
        <v>7.5968910000000003</v>
      </c>
      <c r="AT1017">
        <v>14.819537</v>
      </c>
      <c r="AU1017">
        <v>8.0744710000000008</v>
      </c>
      <c r="AV1017">
        <v>14.753494999999999</v>
      </c>
      <c r="AW1017">
        <v>7.2482620000000004</v>
      </c>
      <c r="AX1017">
        <v>13.338665000000001</v>
      </c>
      <c r="AY1017">
        <v>5.818047</v>
      </c>
      <c r="AZ1017">
        <v>12.764199</v>
      </c>
      <c r="BA1017">
        <v>6.7182899999999997</v>
      </c>
      <c r="BB1017">
        <v>13.937911</v>
      </c>
      <c r="BC1017">
        <v>6.4725799999999998</v>
      </c>
      <c r="BD1017">
        <v>14.199607</v>
      </c>
      <c r="BE1017">
        <v>6.6149620000000002</v>
      </c>
      <c r="BF1017">
        <v>13.987363</v>
      </c>
      <c r="BG1017">
        <v>6.8724679999999996</v>
      </c>
      <c r="BH1017">
        <v>12.363162000000001</v>
      </c>
      <c r="BI1017">
        <v>6.9428359999999998</v>
      </c>
      <c r="BJ1017">
        <v>11.995858</v>
      </c>
      <c r="BK1017">
        <v>4.3015829999999999</v>
      </c>
      <c r="BL1017">
        <v>8.8842339999999993</v>
      </c>
      <c r="BM1017">
        <v>4.1528400000000003</v>
      </c>
      <c r="BN1017">
        <v>9.6320040000000002</v>
      </c>
      <c r="BO1017">
        <v>5.085064</v>
      </c>
      <c r="BP1017">
        <v>9.7640849999999997</v>
      </c>
      <c r="BQ1017">
        <v>6.2335430000000001</v>
      </c>
      <c r="BR1017">
        <v>9.4882620000000006</v>
      </c>
      <c r="BS1017">
        <v>6.2319209999999998</v>
      </c>
      <c r="BT1017">
        <v>10.968291000000001</v>
      </c>
      <c r="BU1017">
        <v>5.9737749999999998</v>
      </c>
      <c r="BV1017">
        <v>9.8440429999999992</v>
      </c>
      <c r="BW1017">
        <v>3.0837599999999998</v>
      </c>
      <c r="BX1017">
        <v>7.9257289999999996</v>
      </c>
      <c r="BY1017">
        <v>4.780335</v>
      </c>
      <c r="BZ1017">
        <v>7.4194139999999997</v>
      </c>
      <c r="CA1017">
        <v>4.8883619999999999</v>
      </c>
      <c r="CB1017">
        <v>7.1685119999999998</v>
      </c>
      <c r="CC1017">
        <v>5.9362409999999999</v>
      </c>
      <c r="CD1017">
        <v>7.6462750000000002</v>
      </c>
      <c r="CE1017">
        <v>6.4251269999999998</v>
      </c>
      <c r="CF1017">
        <v>9.7365349999999999</v>
      </c>
      <c r="CG1017">
        <v>5.6485539999999999</v>
      </c>
      <c r="CH1017">
        <v>8.0866720000000001</v>
      </c>
      <c r="CI1017">
        <v>3.189276</v>
      </c>
      <c r="CJ1017">
        <v>6.1200409999999996</v>
      </c>
      <c r="CK1017">
        <v>3.9721109999999999</v>
      </c>
      <c r="CL1017">
        <v>6.8029950000000001</v>
      </c>
      <c r="CM1017">
        <v>4.3605309999999999</v>
      </c>
      <c r="CN1017">
        <v>6.473579</v>
      </c>
      <c r="CO1017">
        <v>5.6613810000000004</v>
      </c>
      <c r="CP1017">
        <v>7.4385260000000004</v>
      </c>
      <c r="CQ1017">
        <v>5.801717</v>
      </c>
      <c r="CR1017">
        <v>9.0418389999999995</v>
      </c>
      <c r="CS1017">
        <v>4.9465260000000004</v>
      </c>
      <c r="CT1017">
        <v>8.7976229999999997</v>
      </c>
      <c r="CU1017">
        <v>3.0486589999999998</v>
      </c>
      <c r="CV1017">
        <v>5.7034120000000001</v>
      </c>
      <c r="CW1017">
        <v>4.3117109999999998</v>
      </c>
      <c r="CX1017">
        <v>6.0110950000000001</v>
      </c>
      <c r="CY1017">
        <v>5.5768940000000002</v>
      </c>
      <c r="CZ1017">
        <v>7.3842480000000004</v>
      </c>
      <c r="DA1017">
        <v>5.7799430000000003</v>
      </c>
      <c r="DB1017">
        <v>7.1988110000000001</v>
      </c>
      <c r="DC1017">
        <v>6.5329819999999996</v>
      </c>
      <c r="DD1017">
        <v>9.0925809999999991</v>
      </c>
      <c r="DE1017">
        <v>105.76048400000001</v>
      </c>
      <c r="DF1017">
        <v>89.543064999999999</v>
      </c>
      <c r="DG1017">
        <v>100.19011399999999</v>
      </c>
      <c r="DH1017">
        <v>88.871196999999995</v>
      </c>
      <c r="DI1017">
        <v>92.616963999999996</v>
      </c>
      <c r="DJ1017">
        <v>71.588729000000001</v>
      </c>
      <c r="DK1017">
        <v>109.846395</v>
      </c>
      <c r="DL1017">
        <v>106.26898</v>
      </c>
      <c r="DM1017">
        <v>107.309382</v>
      </c>
      <c r="DN1017">
        <v>102.487262</v>
      </c>
      <c r="DO1017">
        <v>112.69448199999999</v>
      </c>
      <c r="DP1017">
        <v>95.301552999999998</v>
      </c>
      <c r="DQ1017">
        <v>128.28972999999999</v>
      </c>
      <c r="DR1017">
        <v>126.63184099999999</v>
      </c>
      <c r="DS1017">
        <v>158.715138</v>
      </c>
      <c r="DT1017">
        <v>20.267703000000001</v>
      </c>
      <c r="DU1017">
        <v>203.445053</v>
      </c>
      <c r="DV1017">
        <v>19.420994</v>
      </c>
      <c r="DW1017">
        <v>193.87859599999999</v>
      </c>
      <c r="DX1017">
        <v>14.988503</v>
      </c>
      <c r="DY1017">
        <v>178.140479</v>
      </c>
      <c r="DZ1017">
        <v>118.65</v>
      </c>
      <c r="EA1017">
        <v>6.3819999999999997</v>
      </c>
      <c r="EB1017">
        <v>748.6</v>
      </c>
      <c r="EC1017">
        <v>120</v>
      </c>
      <c r="ED1017">
        <v>6.2359999999999998</v>
      </c>
      <c r="EE1017">
        <v>739.6</v>
      </c>
      <c r="EF1017">
        <v>120.36</v>
      </c>
      <c r="EG1017">
        <v>5.6790000000000003</v>
      </c>
      <c r="EH1017">
        <v>676.9</v>
      </c>
      <c r="EI1017">
        <v>119.589996</v>
      </c>
      <c r="EJ1017">
        <v>2.645</v>
      </c>
      <c r="EK1017">
        <v>316.29998799999998</v>
      </c>
      <c r="EL1017">
        <v>1.3344689999999999</v>
      </c>
      <c r="EM1017">
        <v>3.846641</v>
      </c>
      <c r="EN1017">
        <v>28.442274000000001</v>
      </c>
      <c r="EO1017">
        <v>-5.0899890000000001</v>
      </c>
      <c r="EP1017">
        <v>-6.3152340000000002</v>
      </c>
      <c r="EQ1017">
        <v>-13.140059000000001</v>
      </c>
      <c r="ER1017">
        <v>111.30452</v>
      </c>
      <c r="ES1017">
        <v>107.73768099999999</v>
      </c>
      <c r="ET1017">
        <v>101.599558</v>
      </c>
      <c r="EU1017">
        <v>8.0284999999999993</v>
      </c>
      <c r="EV1017">
        <v>8158.2029140000004</v>
      </c>
      <c r="EW1017">
        <v>8375.8410260000001</v>
      </c>
      <c r="EX1017">
        <v>7226.9579139999996</v>
      </c>
      <c r="EY1017">
        <v>4787.1878569999999</v>
      </c>
    </row>
    <row r="1018" spans="1:155" x14ac:dyDescent="0.25">
      <c r="A1018" s="741">
        <v>46246</v>
      </c>
      <c r="B1018" s="740">
        <v>0.88570601851851849</v>
      </c>
      <c r="C1018">
        <v>60120</v>
      </c>
      <c r="D1018">
        <v>0</v>
      </c>
      <c r="E1018">
        <v>0</v>
      </c>
      <c r="F1018">
        <v>76.243922999999995</v>
      </c>
      <c r="G1018">
        <v>75.021974999999998</v>
      </c>
      <c r="H1018">
        <v>65.846699999999998</v>
      </c>
      <c r="I1018">
        <v>74.334062000000003</v>
      </c>
      <c r="J1018">
        <v>76.029224999999997</v>
      </c>
      <c r="K1018">
        <v>72.953986999999998</v>
      </c>
      <c r="L1018">
        <v>72.170739999999995</v>
      </c>
      <c r="M1018">
        <v>72.312280999999999</v>
      </c>
      <c r="N1018">
        <v>5.9865310000000003</v>
      </c>
      <c r="O1018">
        <v>5.2626819999999999</v>
      </c>
      <c r="P1018">
        <v>4.3067469999999997</v>
      </c>
      <c r="Q1018">
        <v>5.3396809999999997</v>
      </c>
      <c r="R1018">
        <v>5.2929300000000001</v>
      </c>
      <c r="S1018">
        <v>4.7293750000000001</v>
      </c>
      <c r="T1018">
        <v>5.1371070000000003</v>
      </c>
      <c r="U1018">
        <v>7.5804470000000004</v>
      </c>
      <c r="V1018">
        <v>10.200889</v>
      </c>
      <c r="W1018">
        <v>9.7970749999999995</v>
      </c>
      <c r="X1018">
        <v>8.2790090000000003</v>
      </c>
      <c r="Y1018">
        <v>7.3761799999999997</v>
      </c>
      <c r="Z1018">
        <v>10.687255</v>
      </c>
      <c r="AA1018">
        <v>11.889722000000001</v>
      </c>
      <c r="AB1018">
        <v>8.5450529999999993</v>
      </c>
      <c r="AC1018">
        <v>2.9590909999999999</v>
      </c>
      <c r="AD1018">
        <v>7.4547990000000004</v>
      </c>
      <c r="AE1018">
        <v>1.697138</v>
      </c>
      <c r="AF1018">
        <v>6.6478820000000001</v>
      </c>
      <c r="AG1018">
        <v>1.220461</v>
      </c>
      <c r="AH1018">
        <v>-4.4162920000000003</v>
      </c>
      <c r="AI1018">
        <v>-2.5744039999999999</v>
      </c>
      <c r="AJ1018">
        <v>15.138049000000001</v>
      </c>
      <c r="AK1018">
        <v>8.8712119999999999</v>
      </c>
      <c r="AL1018">
        <v>15.673494</v>
      </c>
      <c r="AM1018">
        <v>6.2149049999999999</v>
      </c>
      <c r="AN1018">
        <v>14.901837</v>
      </c>
      <c r="AO1018">
        <v>6.916493</v>
      </c>
      <c r="AP1018">
        <v>16.634663</v>
      </c>
      <c r="AQ1018">
        <v>6.7683229999999996</v>
      </c>
      <c r="AR1018">
        <v>14.942226</v>
      </c>
      <c r="AS1018">
        <v>7.5722569999999996</v>
      </c>
      <c r="AT1018">
        <v>14.749725</v>
      </c>
      <c r="AU1018">
        <v>8.0414499999999993</v>
      </c>
      <c r="AV1018">
        <v>14.700868</v>
      </c>
      <c r="AW1018">
        <v>7.2658490000000002</v>
      </c>
      <c r="AX1018">
        <v>13.338882</v>
      </c>
      <c r="AY1018">
        <v>5.8361280000000004</v>
      </c>
      <c r="AZ1018">
        <v>12.708939000000001</v>
      </c>
      <c r="BA1018">
        <v>6.7060149999999998</v>
      </c>
      <c r="BB1018">
        <v>13.892474999999999</v>
      </c>
      <c r="BC1018">
        <v>6.4559550000000003</v>
      </c>
      <c r="BD1018">
        <v>14.186781</v>
      </c>
      <c r="BE1018">
        <v>6.6023719999999999</v>
      </c>
      <c r="BF1018">
        <v>13.985768999999999</v>
      </c>
      <c r="BG1018">
        <v>6.8768019999999996</v>
      </c>
      <c r="BH1018">
        <v>12.347353</v>
      </c>
      <c r="BI1018">
        <v>6.9451970000000003</v>
      </c>
      <c r="BJ1018">
        <v>11.96738</v>
      </c>
      <c r="BK1018">
        <v>4.2874790000000003</v>
      </c>
      <c r="BL1018">
        <v>8.9071569999999998</v>
      </c>
      <c r="BM1018">
        <v>4.1447019999999997</v>
      </c>
      <c r="BN1018">
        <v>9.6421919999999997</v>
      </c>
      <c r="BO1018">
        <v>5.077896</v>
      </c>
      <c r="BP1018">
        <v>9.7496790000000004</v>
      </c>
      <c r="BQ1018">
        <v>6.2341689999999996</v>
      </c>
      <c r="BR1018">
        <v>9.5097570000000005</v>
      </c>
      <c r="BS1018">
        <v>6.244821</v>
      </c>
      <c r="BT1018">
        <v>10.975649000000001</v>
      </c>
      <c r="BU1018">
        <v>6.0429789999999999</v>
      </c>
      <c r="BV1018">
        <v>9.8627780000000005</v>
      </c>
      <c r="BW1018">
        <v>3.1293519999999999</v>
      </c>
      <c r="BX1018">
        <v>7.9406780000000001</v>
      </c>
      <c r="BY1018">
        <v>4.8104899999999997</v>
      </c>
      <c r="BZ1018">
        <v>7.4205059999999996</v>
      </c>
      <c r="CA1018">
        <v>4.8091929999999996</v>
      </c>
      <c r="CB1018">
        <v>7.1846880000000004</v>
      </c>
      <c r="CC1018">
        <v>5.9810819999999998</v>
      </c>
      <c r="CD1018">
        <v>7.6649690000000001</v>
      </c>
      <c r="CE1018">
        <v>6.444769</v>
      </c>
      <c r="CF1018">
        <v>9.7470829999999999</v>
      </c>
      <c r="CG1018">
        <v>5.6449639999999999</v>
      </c>
      <c r="CH1018">
        <v>8.1119559999999993</v>
      </c>
      <c r="CI1018">
        <v>3.2602600000000002</v>
      </c>
      <c r="CJ1018">
        <v>6.1930059999999996</v>
      </c>
      <c r="CK1018">
        <v>4.0046840000000001</v>
      </c>
      <c r="CL1018">
        <v>6.8134810000000003</v>
      </c>
      <c r="CM1018">
        <v>4.3898720000000004</v>
      </c>
      <c r="CN1018">
        <v>6.4850919999999999</v>
      </c>
      <c r="CO1018">
        <v>5.7017680000000004</v>
      </c>
      <c r="CP1018">
        <v>7.464912</v>
      </c>
      <c r="CQ1018">
        <v>5.8107629999999997</v>
      </c>
      <c r="CR1018">
        <v>9.0772820000000003</v>
      </c>
      <c r="CS1018">
        <v>4.9840150000000003</v>
      </c>
      <c r="CT1018">
        <v>8.8370049999999996</v>
      </c>
      <c r="CU1018">
        <v>3.0906739999999999</v>
      </c>
      <c r="CV1018">
        <v>5.7269399999999999</v>
      </c>
      <c r="CW1018">
        <v>4.3651220000000004</v>
      </c>
      <c r="CX1018">
        <v>6.0876830000000002</v>
      </c>
      <c r="CY1018">
        <v>5.5582370000000001</v>
      </c>
      <c r="CZ1018">
        <v>7.4163620000000003</v>
      </c>
      <c r="DA1018">
        <v>5.7828609999999996</v>
      </c>
      <c r="DB1018">
        <v>7.1912099999999999</v>
      </c>
      <c r="DC1018">
        <v>6.5505370000000003</v>
      </c>
      <c r="DD1018">
        <v>9.1356199999999994</v>
      </c>
      <c r="DE1018">
        <v>105.728436</v>
      </c>
      <c r="DF1018">
        <v>89.730695999999995</v>
      </c>
      <c r="DG1018">
        <v>99.879739999999998</v>
      </c>
      <c r="DH1018">
        <v>88.758460999999997</v>
      </c>
      <c r="DI1018">
        <v>92.686384000000004</v>
      </c>
      <c r="DJ1018">
        <v>97.225458000000003</v>
      </c>
      <c r="DK1018">
        <v>109.852782</v>
      </c>
      <c r="DL1018">
        <v>106.205237</v>
      </c>
      <c r="DM1018">
        <v>107.16346299999999</v>
      </c>
      <c r="DN1018">
        <v>102.338995</v>
      </c>
      <c r="DO1018">
        <v>112.71382699999999</v>
      </c>
      <c r="DP1018">
        <v>95.098431000000005</v>
      </c>
      <c r="DQ1018">
        <v>128.314696</v>
      </c>
      <c r="DR1018">
        <v>126.28800099999999</v>
      </c>
      <c r="DS1018">
        <v>158.67452700000001</v>
      </c>
      <c r="DT1018">
        <v>20.176393999999998</v>
      </c>
      <c r="DU1018">
        <v>202.778132</v>
      </c>
      <c r="DV1018">
        <v>19.357334999999999</v>
      </c>
      <c r="DW1018">
        <v>193.34414599999999</v>
      </c>
      <c r="DX1018">
        <v>14.920083</v>
      </c>
      <c r="DY1018">
        <v>178.31085300000001</v>
      </c>
      <c r="DZ1018">
        <v>118.63</v>
      </c>
      <c r="EA1018">
        <v>6.3689999999999998</v>
      </c>
      <c r="EB1018">
        <v>748.2</v>
      </c>
      <c r="EC1018">
        <v>119.93</v>
      </c>
      <c r="ED1018">
        <v>6.2249999999999996</v>
      </c>
      <c r="EE1018">
        <v>738.3</v>
      </c>
      <c r="EF1018">
        <v>120.33</v>
      </c>
      <c r="EG1018">
        <v>5.6689999999999996</v>
      </c>
      <c r="EH1018">
        <v>675.2</v>
      </c>
      <c r="EI1018">
        <v>119.639999</v>
      </c>
      <c r="EJ1018">
        <v>2.6459999999999999</v>
      </c>
      <c r="EK1018">
        <v>316.5</v>
      </c>
      <c r="EL1018">
        <v>0.80472699999999997</v>
      </c>
      <c r="EM1018">
        <v>3.8338869999999998</v>
      </c>
      <c r="EN1018">
        <v>28.389430999999998</v>
      </c>
      <c r="EO1018">
        <v>-5.2210190000000001</v>
      </c>
      <c r="EP1018">
        <v>-6.4082910000000002</v>
      </c>
      <c r="EQ1018">
        <v>-13.251382</v>
      </c>
      <c r="ER1018">
        <v>111.059619</v>
      </c>
      <c r="ES1018">
        <v>107.534904</v>
      </c>
      <c r="ET1018">
        <v>101.66793800000001</v>
      </c>
      <c r="EU1018">
        <v>8.0361069999999994</v>
      </c>
      <c r="EV1018">
        <v>8170.6842159999997</v>
      </c>
      <c r="EW1018">
        <v>8388.1586360000001</v>
      </c>
      <c r="EX1018">
        <v>7238.2112630000001</v>
      </c>
      <c r="EY1018">
        <v>4792.4598290000004</v>
      </c>
    </row>
    <row r="1019" spans="1:155" x14ac:dyDescent="0.25">
      <c r="A1019" s="741">
        <v>46246</v>
      </c>
      <c r="B1019" s="740">
        <v>0.88640046296296293</v>
      </c>
      <c r="C1019">
        <v>60180</v>
      </c>
      <c r="D1019">
        <v>0</v>
      </c>
      <c r="E1019">
        <v>0</v>
      </c>
      <c r="F1019">
        <v>76.061498999999998</v>
      </c>
      <c r="G1019">
        <v>74.857455999999999</v>
      </c>
      <c r="H1019">
        <v>65.842235000000002</v>
      </c>
      <c r="I1019">
        <v>74.278835999999998</v>
      </c>
      <c r="J1019">
        <v>75.935713000000007</v>
      </c>
      <c r="K1019">
        <v>72.912644</v>
      </c>
      <c r="L1019">
        <v>72.119544000000005</v>
      </c>
      <c r="M1019">
        <v>72.126749000000004</v>
      </c>
      <c r="N1019">
        <v>5.8421649999999996</v>
      </c>
      <c r="O1019">
        <v>5.1181609999999997</v>
      </c>
      <c r="P1019">
        <v>4.1776309999999999</v>
      </c>
      <c r="Q1019">
        <v>5.2554850000000002</v>
      </c>
      <c r="R1019">
        <v>5.1793889999999996</v>
      </c>
      <c r="S1019">
        <v>4.7432780000000001</v>
      </c>
      <c r="T1019">
        <v>5.0705559999999998</v>
      </c>
      <c r="U1019">
        <v>7.4679880000000001</v>
      </c>
      <c r="V1019">
        <v>9.874371</v>
      </c>
      <c r="W1019">
        <v>9.4781169999999992</v>
      </c>
      <c r="X1019">
        <v>7.8748899999999997</v>
      </c>
      <c r="Y1019">
        <v>7.227792</v>
      </c>
      <c r="Z1019">
        <v>10.504533</v>
      </c>
      <c r="AA1019">
        <v>11.758168</v>
      </c>
      <c r="AB1019">
        <v>8.3834710000000001</v>
      </c>
      <c r="AC1019">
        <v>2.8306789999999999</v>
      </c>
      <c r="AD1019">
        <v>7.2814500000000004</v>
      </c>
      <c r="AE1019">
        <v>1.597429</v>
      </c>
      <c r="AF1019">
        <v>6.5360969999999998</v>
      </c>
      <c r="AG1019">
        <v>1.0584089999999999</v>
      </c>
      <c r="AH1019">
        <v>-4.4280720000000002</v>
      </c>
      <c r="AI1019">
        <v>-2.6956359999999999</v>
      </c>
      <c r="AJ1019">
        <v>15.068723</v>
      </c>
      <c r="AK1019">
        <v>8.8733450000000005</v>
      </c>
      <c r="AL1019">
        <v>15.688758</v>
      </c>
      <c r="AM1019">
        <v>6.2207549999999996</v>
      </c>
      <c r="AN1019">
        <v>14.889074000000001</v>
      </c>
      <c r="AO1019">
        <v>6.926418</v>
      </c>
      <c r="AP1019">
        <v>16.597522000000001</v>
      </c>
      <c r="AQ1019">
        <v>6.7444040000000003</v>
      </c>
      <c r="AR1019">
        <v>14.936518</v>
      </c>
      <c r="AS1019">
        <v>7.5678619999999999</v>
      </c>
      <c r="AT1019">
        <v>14.752082</v>
      </c>
      <c r="AU1019">
        <v>8.0620890000000003</v>
      </c>
      <c r="AV1019">
        <v>14.704131</v>
      </c>
      <c r="AW1019">
        <v>7.268421</v>
      </c>
      <c r="AX1019">
        <v>13.349138</v>
      </c>
      <c r="AY1019">
        <v>5.8171799999999996</v>
      </c>
      <c r="AZ1019">
        <v>12.737453</v>
      </c>
      <c r="BA1019">
        <v>6.7320260000000003</v>
      </c>
      <c r="BB1019">
        <v>13.888947999999999</v>
      </c>
      <c r="BC1019">
        <v>6.477557</v>
      </c>
      <c r="BD1019">
        <v>14.148396999999999</v>
      </c>
      <c r="BE1019">
        <v>6.625991</v>
      </c>
      <c r="BF1019">
        <v>13.954356000000001</v>
      </c>
      <c r="BG1019">
        <v>6.8944669999999997</v>
      </c>
      <c r="BH1019">
        <v>12.343209</v>
      </c>
      <c r="BI1019">
        <v>6.9414790000000002</v>
      </c>
      <c r="BJ1019">
        <v>11.983295</v>
      </c>
      <c r="BK1019">
        <v>4.3297340000000002</v>
      </c>
      <c r="BL1019">
        <v>8.9194929999999992</v>
      </c>
      <c r="BM1019">
        <v>4.1630919999999998</v>
      </c>
      <c r="BN1019">
        <v>9.6562029999999996</v>
      </c>
      <c r="BO1019">
        <v>5.0544029999999998</v>
      </c>
      <c r="BP1019">
        <v>9.7645990000000005</v>
      </c>
      <c r="BQ1019">
        <v>6.2450450000000002</v>
      </c>
      <c r="BR1019">
        <v>9.5208630000000003</v>
      </c>
      <c r="BS1019">
        <v>6.256437</v>
      </c>
      <c r="BT1019">
        <v>10.981731</v>
      </c>
      <c r="BU1019">
        <v>6.0276579999999997</v>
      </c>
      <c r="BV1019">
        <v>9.8917079999999995</v>
      </c>
      <c r="BW1019">
        <v>3.1622460000000001</v>
      </c>
      <c r="BX1019">
        <v>7.9751320000000003</v>
      </c>
      <c r="BY1019">
        <v>4.8267550000000004</v>
      </c>
      <c r="BZ1019">
        <v>7.4679909999999996</v>
      </c>
      <c r="CA1019">
        <v>4.7027349999999997</v>
      </c>
      <c r="CB1019">
        <v>7.2052230000000002</v>
      </c>
      <c r="CC1019">
        <v>5.9813450000000001</v>
      </c>
      <c r="CD1019">
        <v>7.6839579999999996</v>
      </c>
      <c r="CE1019">
        <v>6.4683679999999999</v>
      </c>
      <c r="CF1019">
        <v>9.7476870000000009</v>
      </c>
      <c r="CG1019">
        <v>5.702375</v>
      </c>
      <c r="CH1019">
        <v>8.1443309999999993</v>
      </c>
      <c r="CI1019">
        <v>3.2781549999999999</v>
      </c>
      <c r="CJ1019">
        <v>6.2085340000000002</v>
      </c>
      <c r="CK1019">
        <v>4.0471959999999996</v>
      </c>
      <c r="CL1019">
        <v>6.8489570000000004</v>
      </c>
      <c r="CM1019">
        <v>4.3878399999999997</v>
      </c>
      <c r="CN1019">
        <v>6.5300799999999999</v>
      </c>
      <c r="CO1019">
        <v>5.7078720000000001</v>
      </c>
      <c r="CP1019">
        <v>7.4778799999999999</v>
      </c>
      <c r="CQ1019">
        <v>5.8315479999999997</v>
      </c>
      <c r="CR1019">
        <v>9.0806470000000008</v>
      </c>
      <c r="CS1019">
        <v>5.003908</v>
      </c>
      <c r="CT1019">
        <v>8.8309719999999992</v>
      </c>
      <c r="CU1019">
        <v>3.112641</v>
      </c>
      <c r="CV1019">
        <v>5.731414</v>
      </c>
      <c r="CW1019">
        <v>4.3746539999999996</v>
      </c>
      <c r="CX1019">
        <v>6.058853</v>
      </c>
      <c r="CY1019">
        <v>5.5490870000000001</v>
      </c>
      <c r="CZ1019">
        <v>7.4323670000000002</v>
      </c>
      <c r="DA1019">
        <v>5.8359690000000004</v>
      </c>
      <c r="DB1019">
        <v>7.22227</v>
      </c>
      <c r="DC1019">
        <v>6.5646990000000001</v>
      </c>
      <c r="DD1019">
        <v>9.1212920000000004</v>
      </c>
      <c r="DE1019">
        <v>105.354192</v>
      </c>
      <c r="DF1019">
        <v>89.549055999999993</v>
      </c>
      <c r="DG1019">
        <v>99.62791</v>
      </c>
      <c r="DH1019">
        <v>88.761216000000005</v>
      </c>
      <c r="DI1019">
        <v>92.416922999999997</v>
      </c>
      <c r="DJ1019">
        <v>73.914173000000005</v>
      </c>
      <c r="DK1019">
        <v>109.494225</v>
      </c>
      <c r="DL1019">
        <v>105.87814299999999</v>
      </c>
      <c r="DM1019">
        <v>106.897408</v>
      </c>
      <c r="DN1019">
        <v>102.076801</v>
      </c>
      <c r="DO1019">
        <v>112.61815900000001</v>
      </c>
      <c r="DP1019">
        <v>94.764731999999995</v>
      </c>
      <c r="DQ1019">
        <v>128.23191399999999</v>
      </c>
      <c r="DR1019">
        <v>126.203445</v>
      </c>
      <c r="DS1019">
        <v>158.48740100000001</v>
      </c>
      <c r="DT1019">
        <v>20.068757000000002</v>
      </c>
      <c r="DU1019">
        <v>201.998955</v>
      </c>
      <c r="DV1019">
        <v>19.257182</v>
      </c>
      <c r="DW1019">
        <v>192.68227899999999</v>
      </c>
      <c r="DX1019">
        <v>14.828579</v>
      </c>
      <c r="DY1019">
        <v>177.62313599999999</v>
      </c>
      <c r="DZ1019">
        <v>118.71</v>
      </c>
      <c r="EA1019">
        <v>6.3559999999999999</v>
      </c>
      <c r="EB1019">
        <v>747.1</v>
      </c>
      <c r="EC1019">
        <v>119.92</v>
      </c>
      <c r="ED1019">
        <v>6.218</v>
      </c>
      <c r="EE1019">
        <v>738.2</v>
      </c>
      <c r="EF1019">
        <v>120.45</v>
      </c>
      <c r="EG1019">
        <v>5.6619999999999999</v>
      </c>
      <c r="EH1019">
        <v>672.5</v>
      </c>
      <c r="EI1019">
        <v>119.55999799999999</v>
      </c>
      <c r="EJ1019">
        <v>2.645</v>
      </c>
      <c r="EK1019">
        <v>316.20001200000002</v>
      </c>
      <c r="EL1019">
        <v>0.94774599999999998</v>
      </c>
      <c r="EM1019">
        <v>3.8593289999999998</v>
      </c>
      <c r="EN1019">
        <v>28.469297000000001</v>
      </c>
      <c r="EO1019">
        <v>-5.3758179999999998</v>
      </c>
      <c r="EP1019">
        <v>-6.5549650000000002</v>
      </c>
      <c r="EQ1019">
        <v>-13.400574000000001</v>
      </c>
      <c r="ER1019">
        <v>110.77279900000001</v>
      </c>
      <c r="ES1019">
        <v>107.283253</v>
      </c>
      <c r="ET1019">
        <v>101.391649</v>
      </c>
      <c r="EU1019">
        <v>8.0450110000000006</v>
      </c>
      <c r="EV1019">
        <v>8183.1215309999998</v>
      </c>
      <c r="EW1019">
        <v>8400.4715629999992</v>
      </c>
      <c r="EX1019">
        <v>7249.4519819999996</v>
      </c>
      <c r="EY1019">
        <v>4802.0509300000003</v>
      </c>
    </row>
    <row r="1020" spans="1:155" x14ac:dyDescent="0.25">
      <c r="A1020" s="741">
        <v>46246</v>
      </c>
      <c r="B1020" s="740">
        <v>0.88709490740740737</v>
      </c>
      <c r="C1020">
        <v>60240</v>
      </c>
      <c r="D1020">
        <v>0</v>
      </c>
      <c r="E1020">
        <v>0</v>
      </c>
      <c r="F1020">
        <v>75.860527000000005</v>
      </c>
      <c r="G1020">
        <v>74.755077</v>
      </c>
      <c r="H1020">
        <v>65.641810000000007</v>
      </c>
      <c r="I1020">
        <v>74.220027999999999</v>
      </c>
      <c r="J1020">
        <v>75.878707000000006</v>
      </c>
      <c r="K1020">
        <v>72.832567999999995</v>
      </c>
      <c r="L1020">
        <v>72.000923</v>
      </c>
      <c r="M1020">
        <v>71.905117000000004</v>
      </c>
      <c r="N1020">
        <v>5.7253439999999998</v>
      </c>
      <c r="O1020">
        <v>5.0369820000000001</v>
      </c>
      <c r="P1020">
        <v>4.0931240000000004</v>
      </c>
      <c r="Q1020">
        <v>5.1466029999999998</v>
      </c>
      <c r="R1020">
        <v>5.0599489999999996</v>
      </c>
      <c r="S1020">
        <v>4.5177670000000001</v>
      </c>
      <c r="T1020">
        <v>4.9094939999999996</v>
      </c>
      <c r="U1020">
        <v>7.2951519999999999</v>
      </c>
      <c r="V1020">
        <v>9.8174279999999996</v>
      </c>
      <c r="W1020">
        <v>9.3869690000000006</v>
      </c>
      <c r="X1020">
        <v>7.9707530000000002</v>
      </c>
      <c r="Y1020">
        <v>7.0026460000000004</v>
      </c>
      <c r="Z1020">
        <v>10.546151999999999</v>
      </c>
      <c r="AA1020">
        <v>11.769742000000001</v>
      </c>
      <c r="AB1020">
        <v>8.2523940000000007</v>
      </c>
      <c r="AC1020">
        <v>2.6989860000000001</v>
      </c>
      <c r="AD1020">
        <v>7.2258069999999996</v>
      </c>
      <c r="AE1020">
        <v>1.4878420000000001</v>
      </c>
      <c r="AF1020">
        <v>6.4103839999999996</v>
      </c>
      <c r="AG1020">
        <v>0.957959</v>
      </c>
      <c r="AH1020">
        <v>-4.5528579999999996</v>
      </c>
      <c r="AI1020">
        <v>-2.7987389999999999</v>
      </c>
      <c r="AJ1020">
        <v>14.944269999999999</v>
      </c>
      <c r="AK1020">
        <v>8.8951370000000001</v>
      </c>
      <c r="AL1020">
        <v>15.692869</v>
      </c>
      <c r="AM1020">
        <v>6.2235480000000001</v>
      </c>
      <c r="AN1020">
        <v>14.892738</v>
      </c>
      <c r="AO1020">
        <v>6.9058299999999999</v>
      </c>
      <c r="AP1020">
        <v>16.558244999999999</v>
      </c>
      <c r="AQ1020">
        <v>6.7544550000000001</v>
      </c>
      <c r="AR1020">
        <v>14.887635</v>
      </c>
      <c r="AS1020">
        <v>7.562799</v>
      </c>
      <c r="AT1020">
        <v>14.719989</v>
      </c>
      <c r="AU1020">
        <v>8.0338100000000008</v>
      </c>
      <c r="AV1020">
        <v>14.704155</v>
      </c>
      <c r="AW1020">
        <v>7.2643250000000004</v>
      </c>
      <c r="AX1020">
        <v>13.320603</v>
      </c>
      <c r="AY1020">
        <v>5.8199449999999997</v>
      </c>
      <c r="AZ1020">
        <v>12.703649</v>
      </c>
      <c r="BA1020">
        <v>6.7185189999999997</v>
      </c>
      <c r="BB1020">
        <v>13.876291999999999</v>
      </c>
      <c r="BC1020">
        <v>6.4707189999999999</v>
      </c>
      <c r="BD1020">
        <v>14.168341</v>
      </c>
      <c r="BE1020">
        <v>6.6081659999999998</v>
      </c>
      <c r="BF1020">
        <v>13.981995</v>
      </c>
      <c r="BG1020">
        <v>6.883966</v>
      </c>
      <c r="BH1020">
        <v>12.353859</v>
      </c>
      <c r="BI1020">
        <v>6.9576969999999996</v>
      </c>
      <c r="BJ1020">
        <v>11.984586999999999</v>
      </c>
      <c r="BK1020">
        <v>4.3650060000000002</v>
      </c>
      <c r="BL1020">
        <v>8.9289970000000007</v>
      </c>
      <c r="BM1020">
        <v>4.1864359999999996</v>
      </c>
      <c r="BN1020">
        <v>9.6614679999999993</v>
      </c>
      <c r="BO1020">
        <v>5.0569509999999998</v>
      </c>
      <c r="BP1020">
        <v>9.7803360000000001</v>
      </c>
      <c r="BQ1020">
        <v>6.2489619999999997</v>
      </c>
      <c r="BR1020">
        <v>9.5337650000000007</v>
      </c>
      <c r="BS1020">
        <v>6.2762650000000004</v>
      </c>
      <c r="BT1020">
        <v>11.008699999999999</v>
      </c>
      <c r="BU1020">
        <v>6.0843759999999998</v>
      </c>
      <c r="BV1020">
        <v>9.9057689999999994</v>
      </c>
      <c r="BW1020">
        <v>3.2063320000000002</v>
      </c>
      <c r="BX1020">
        <v>7.9774919999999998</v>
      </c>
      <c r="BY1020">
        <v>4.8763680000000003</v>
      </c>
      <c r="BZ1020">
        <v>7.4732409999999998</v>
      </c>
      <c r="CA1020">
        <v>4.6286370000000003</v>
      </c>
      <c r="CB1020">
        <v>7.1972199999999997</v>
      </c>
      <c r="CC1020">
        <v>6.0007619999999999</v>
      </c>
      <c r="CD1020">
        <v>7.69876</v>
      </c>
      <c r="CE1020">
        <v>6.4918889999999996</v>
      </c>
      <c r="CF1020">
        <v>9.7567699999999995</v>
      </c>
      <c r="CG1020">
        <v>5.7426599999999999</v>
      </c>
      <c r="CH1020">
        <v>8.1641829999999995</v>
      </c>
      <c r="CI1020">
        <v>3.3009080000000002</v>
      </c>
      <c r="CJ1020">
        <v>6.225238</v>
      </c>
      <c r="CK1020">
        <v>4.0841180000000001</v>
      </c>
      <c r="CL1020">
        <v>6.8752079999999998</v>
      </c>
      <c r="CM1020">
        <v>4.4063850000000002</v>
      </c>
      <c r="CN1020">
        <v>6.548813</v>
      </c>
      <c r="CO1020">
        <v>5.7509050000000004</v>
      </c>
      <c r="CP1020">
        <v>7.5042660000000003</v>
      </c>
      <c r="CQ1020">
        <v>5.8511280000000001</v>
      </c>
      <c r="CR1020">
        <v>9.1051490000000008</v>
      </c>
      <c r="CS1020">
        <v>5.0418529999999997</v>
      </c>
      <c r="CT1020">
        <v>8.8822580000000002</v>
      </c>
      <c r="CU1020">
        <v>3.1533229999999999</v>
      </c>
      <c r="CV1020">
        <v>5.7673579999999998</v>
      </c>
      <c r="CW1020">
        <v>4.4115880000000001</v>
      </c>
      <c r="CX1020">
        <v>6.0975999999999999</v>
      </c>
      <c r="CY1020">
        <v>5.5154699999999997</v>
      </c>
      <c r="CZ1020">
        <v>7.4532179999999997</v>
      </c>
      <c r="DA1020">
        <v>5.8341430000000001</v>
      </c>
      <c r="DB1020">
        <v>7.2551839999999999</v>
      </c>
      <c r="DC1020">
        <v>6.556012</v>
      </c>
      <c r="DD1020">
        <v>9.1681559999999998</v>
      </c>
      <c r="DE1020">
        <v>105.27087899999999</v>
      </c>
      <c r="DF1020">
        <v>89.264583000000002</v>
      </c>
      <c r="DG1020">
        <v>99.514240000000001</v>
      </c>
      <c r="DH1020">
        <v>88.590006000000002</v>
      </c>
      <c r="DI1020">
        <v>92.166189000000003</v>
      </c>
      <c r="DJ1020">
        <v>81.452907999999994</v>
      </c>
      <c r="DK1020">
        <v>109.425757</v>
      </c>
      <c r="DL1020">
        <v>105.722815</v>
      </c>
      <c r="DM1020">
        <v>106.737774</v>
      </c>
      <c r="DN1020">
        <v>101.986377</v>
      </c>
      <c r="DO1020">
        <v>112.325146</v>
      </c>
      <c r="DP1020">
        <v>94.583125999999993</v>
      </c>
      <c r="DQ1020">
        <v>128.12421599999999</v>
      </c>
      <c r="DR1020">
        <v>126.07317500000001</v>
      </c>
      <c r="DS1020">
        <v>158.34594300000001</v>
      </c>
      <c r="DT1020">
        <v>20.051458</v>
      </c>
      <c r="DU1020">
        <v>201.73275100000001</v>
      </c>
      <c r="DV1020">
        <v>19.149156999999999</v>
      </c>
      <c r="DW1020">
        <v>192.653997</v>
      </c>
      <c r="DX1020">
        <v>14.814098</v>
      </c>
      <c r="DY1020">
        <v>176.93269699999999</v>
      </c>
      <c r="DZ1020">
        <v>118.58</v>
      </c>
      <c r="EA1020">
        <v>6.335</v>
      </c>
      <c r="EB1020">
        <v>745.1</v>
      </c>
      <c r="EC1020">
        <v>119.91</v>
      </c>
      <c r="ED1020">
        <v>6.2110000000000003</v>
      </c>
      <c r="EE1020">
        <v>737.9</v>
      </c>
      <c r="EF1020">
        <v>120.37</v>
      </c>
      <c r="EG1020">
        <v>5.6479999999999997</v>
      </c>
      <c r="EH1020">
        <v>671.2</v>
      </c>
      <c r="EI1020">
        <v>119.610001</v>
      </c>
      <c r="EJ1020">
        <v>2.645</v>
      </c>
      <c r="EK1020">
        <v>316.39999399999999</v>
      </c>
      <c r="EL1020">
        <v>0.84787299999999999</v>
      </c>
      <c r="EM1020">
        <v>3.9148000000000001</v>
      </c>
      <c r="EN1020">
        <v>28.368486999999998</v>
      </c>
      <c r="EO1020">
        <v>-5.4007310000000004</v>
      </c>
      <c r="EP1020">
        <v>-6.7135389999999999</v>
      </c>
      <c r="EQ1020">
        <v>-13.424217000000001</v>
      </c>
      <c r="ER1020">
        <v>110.674634</v>
      </c>
      <c r="ES1020">
        <v>107.272487</v>
      </c>
      <c r="ET1020">
        <v>101.11353699999999</v>
      </c>
      <c r="EU1020">
        <v>8.0553260000000009</v>
      </c>
      <c r="EV1020">
        <v>8195.547971</v>
      </c>
      <c r="EW1020">
        <v>8412.7655909999994</v>
      </c>
      <c r="EX1020">
        <v>7260.6524330000002</v>
      </c>
      <c r="EY1020">
        <v>4807.3234849999999</v>
      </c>
    </row>
    <row r="1021" spans="1:155" x14ac:dyDescent="0.25">
      <c r="A1021" s="741">
        <v>46246</v>
      </c>
      <c r="B1021" s="740">
        <v>0.88778935185185182</v>
      </c>
      <c r="C1021">
        <v>60300</v>
      </c>
      <c r="D1021">
        <v>0</v>
      </c>
      <c r="E1021">
        <v>0</v>
      </c>
      <c r="F1021">
        <v>75.768569999999997</v>
      </c>
      <c r="G1021">
        <v>74.669760999999994</v>
      </c>
      <c r="H1021">
        <v>65.555142000000004</v>
      </c>
      <c r="I1021">
        <v>74.168142000000003</v>
      </c>
      <c r="J1021">
        <v>75.771640000000005</v>
      </c>
      <c r="K1021">
        <v>72.738246000000004</v>
      </c>
      <c r="L1021">
        <v>71.919638000000006</v>
      </c>
      <c r="M1021">
        <v>71.685168000000004</v>
      </c>
      <c r="N1021">
        <v>5.5459540000000001</v>
      </c>
      <c r="O1021">
        <v>4.8583270000000001</v>
      </c>
      <c r="P1021">
        <v>3.9298329999999999</v>
      </c>
      <c r="Q1021">
        <v>4.9849100000000002</v>
      </c>
      <c r="R1021">
        <v>4.9578540000000002</v>
      </c>
      <c r="S1021">
        <v>4.47112</v>
      </c>
      <c r="T1021">
        <v>4.6551900000000002</v>
      </c>
      <c r="U1021">
        <v>7.1592229999999999</v>
      </c>
      <c r="V1021">
        <v>9.8722639999999995</v>
      </c>
      <c r="W1021">
        <v>9.5065329999999992</v>
      </c>
      <c r="X1021">
        <v>7.7293789999999998</v>
      </c>
      <c r="Y1021">
        <v>7.0316099999999997</v>
      </c>
      <c r="Z1021">
        <v>10.535848</v>
      </c>
      <c r="AA1021">
        <v>11.149727</v>
      </c>
      <c r="AB1021">
        <v>8.2047469999999993</v>
      </c>
      <c r="AC1021">
        <v>2.5524640000000001</v>
      </c>
      <c r="AD1021">
        <v>7.0869410000000004</v>
      </c>
      <c r="AE1021">
        <v>1.412793</v>
      </c>
      <c r="AF1021">
        <v>6.3253589999999997</v>
      </c>
      <c r="AG1021">
        <v>0.80763600000000002</v>
      </c>
      <c r="AH1021">
        <v>-3.9109229999999999</v>
      </c>
      <c r="AI1021">
        <v>-2.8825970000000001</v>
      </c>
      <c r="AJ1021">
        <v>14.782482</v>
      </c>
      <c r="AK1021">
        <v>8.8943600000000007</v>
      </c>
      <c r="AL1021">
        <v>15.654716000000001</v>
      </c>
      <c r="AM1021">
        <v>6.219684</v>
      </c>
      <c r="AN1021">
        <v>14.844143000000001</v>
      </c>
      <c r="AO1021">
        <v>6.9418689999999996</v>
      </c>
      <c r="AP1021">
        <v>16.546427000000001</v>
      </c>
      <c r="AQ1021">
        <v>6.752084</v>
      </c>
      <c r="AR1021">
        <v>14.863213</v>
      </c>
      <c r="AS1021">
        <v>7.5778759999999998</v>
      </c>
      <c r="AT1021">
        <v>14.691782</v>
      </c>
      <c r="AU1021">
        <v>8.0715409999999999</v>
      </c>
      <c r="AV1021">
        <v>14.679567</v>
      </c>
      <c r="AW1021">
        <v>7.2693050000000001</v>
      </c>
      <c r="AX1021">
        <v>13.288831</v>
      </c>
      <c r="AY1021">
        <v>5.8263100000000003</v>
      </c>
      <c r="AZ1021">
        <v>12.704628</v>
      </c>
      <c r="BA1021">
        <v>6.7286549999999998</v>
      </c>
      <c r="BB1021">
        <v>13.853489</v>
      </c>
      <c r="BC1021">
        <v>6.4888599999999999</v>
      </c>
      <c r="BD1021">
        <v>14.116572</v>
      </c>
      <c r="BE1021">
        <v>6.6195560000000002</v>
      </c>
      <c r="BF1021">
        <v>13.917646</v>
      </c>
      <c r="BG1021">
        <v>6.8866630000000004</v>
      </c>
      <c r="BH1021">
        <v>12.346671000000001</v>
      </c>
      <c r="BI1021">
        <v>6.9920619999999998</v>
      </c>
      <c r="BJ1021">
        <v>12.012245</v>
      </c>
      <c r="BK1021">
        <v>4.4007690000000004</v>
      </c>
      <c r="BL1021">
        <v>8.9376230000000003</v>
      </c>
      <c r="BM1021">
        <v>4.210731</v>
      </c>
      <c r="BN1021">
        <v>9.6691479999999999</v>
      </c>
      <c r="BO1021">
        <v>5.0628479999999998</v>
      </c>
      <c r="BP1021">
        <v>9.8016769999999998</v>
      </c>
      <c r="BQ1021">
        <v>6.2571370000000002</v>
      </c>
      <c r="BR1021">
        <v>9.5199730000000002</v>
      </c>
      <c r="BS1021">
        <v>6.299023</v>
      </c>
      <c r="BT1021">
        <v>11.009484</v>
      </c>
      <c r="BU1021">
        <v>6.1094650000000001</v>
      </c>
      <c r="BV1021">
        <v>9.9370949999999993</v>
      </c>
      <c r="BW1021">
        <v>3.2540580000000001</v>
      </c>
      <c r="BX1021">
        <v>8.0150860000000002</v>
      </c>
      <c r="BY1021">
        <v>4.8980810000000004</v>
      </c>
      <c r="BZ1021">
        <v>7.4943759999999999</v>
      </c>
      <c r="CA1021">
        <v>4.5420360000000004</v>
      </c>
      <c r="CB1021">
        <v>7.2169920000000003</v>
      </c>
      <c r="CC1021">
        <v>6.0284129999999996</v>
      </c>
      <c r="CD1021">
        <v>7.7313669999999997</v>
      </c>
      <c r="CE1021">
        <v>6.4966429999999997</v>
      </c>
      <c r="CF1021">
        <v>9.7711860000000001</v>
      </c>
      <c r="CG1021">
        <v>5.7832670000000004</v>
      </c>
      <c r="CH1021">
        <v>8.1830149999999993</v>
      </c>
      <c r="CI1021">
        <v>3.329529</v>
      </c>
      <c r="CJ1021">
        <v>6.2024689999999998</v>
      </c>
      <c r="CK1021">
        <v>4.108174</v>
      </c>
      <c r="CL1021">
        <v>6.8932209999999996</v>
      </c>
      <c r="CM1021">
        <v>4.4244630000000003</v>
      </c>
      <c r="CN1021">
        <v>6.614077</v>
      </c>
      <c r="CO1021">
        <v>5.7553270000000003</v>
      </c>
      <c r="CP1021">
        <v>7.515555</v>
      </c>
      <c r="CQ1021">
        <v>5.8514530000000002</v>
      </c>
      <c r="CR1021">
        <v>9.1036490000000008</v>
      </c>
      <c r="CS1021">
        <v>5.0724410000000004</v>
      </c>
      <c r="CT1021">
        <v>8.8724849999999993</v>
      </c>
      <c r="CU1021">
        <v>3.2073809999999998</v>
      </c>
      <c r="CV1021">
        <v>5.7973889999999999</v>
      </c>
      <c r="CW1021">
        <v>4.4265350000000003</v>
      </c>
      <c r="CX1021">
        <v>6.0704320000000003</v>
      </c>
      <c r="CY1021">
        <v>5.474532</v>
      </c>
      <c r="CZ1021">
        <v>7.463114</v>
      </c>
      <c r="DA1021">
        <v>5.852436</v>
      </c>
      <c r="DB1021">
        <v>7.2501300000000004</v>
      </c>
      <c r="DC1021">
        <v>6.5623909999999999</v>
      </c>
      <c r="DD1021">
        <v>9.1691660000000006</v>
      </c>
      <c r="DE1021">
        <v>105.33462</v>
      </c>
      <c r="DF1021">
        <v>89.494954000000007</v>
      </c>
      <c r="DG1021">
        <v>99.265148999999994</v>
      </c>
      <c r="DH1021">
        <v>88.442198000000005</v>
      </c>
      <c r="DI1021">
        <v>91.925512999999995</v>
      </c>
      <c r="DJ1021">
        <v>74.304587999999995</v>
      </c>
      <c r="DK1021">
        <v>109.262815</v>
      </c>
      <c r="DL1021">
        <v>105.62951200000001</v>
      </c>
      <c r="DM1021">
        <v>106.655576</v>
      </c>
      <c r="DN1021">
        <v>101.848984</v>
      </c>
      <c r="DO1021">
        <v>112.392172</v>
      </c>
      <c r="DP1021">
        <v>94.635796999999997</v>
      </c>
      <c r="DQ1021">
        <v>128.20218399999999</v>
      </c>
      <c r="DR1021">
        <v>125.80461</v>
      </c>
      <c r="DS1021">
        <v>158.164884</v>
      </c>
      <c r="DT1021">
        <v>19.941586000000001</v>
      </c>
      <c r="DU1021">
        <v>201.720991</v>
      </c>
      <c r="DV1021">
        <v>19.185457</v>
      </c>
      <c r="DW1021">
        <v>192.17212699999999</v>
      </c>
      <c r="DX1021">
        <v>14.726336999999999</v>
      </c>
      <c r="DY1021">
        <v>176.825594</v>
      </c>
      <c r="DZ1021">
        <v>118.77</v>
      </c>
      <c r="EA1021">
        <v>6.3449999999999998</v>
      </c>
      <c r="EB1021">
        <v>745.3</v>
      </c>
      <c r="EC1021">
        <v>119.95</v>
      </c>
      <c r="ED1021">
        <v>6.2030000000000003</v>
      </c>
      <c r="EE1021">
        <v>735.9</v>
      </c>
      <c r="EF1021">
        <v>120.41</v>
      </c>
      <c r="EG1021">
        <v>5.6429999999999998</v>
      </c>
      <c r="EH1021">
        <v>672</v>
      </c>
      <c r="EI1021">
        <v>119.300003</v>
      </c>
      <c r="EJ1021">
        <v>3.7120000000000002</v>
      </c>
      <c r="EK1021">
        <v>404.29998799999998</v>
      </c>
      <c r="EL1021">
        <v>1.6482600000000001</v>
      </c>
      <c r="EM1021">
        <v>3.7776130000000001</v>
      </c>
      <c r="EN1021">
        <v>28.350176999999999</v>
      </c>
      <c r="EO1021">
        <v>-5.559183</v>
      </c>
      <c r="EP1021">
        <v>-6.6602100000000002</v>
      </c>
      <c r="EQ1021">
        <v>-13.567695000000001</v>
      </c>
      <c r="ER1021">
        <v>110.670295</v>
      </c>
      <c r="ES1021">
        <v>107.088885</v>
      </c>
      <c r="ET1021">
        <v>101.07033</v>
      </c>
      <c r="EU1021">
        <v>8.0615919999999992</v>
      </c>
      <c r="EV1021">
        <v>8207.9692649999997</v>
      </c>
      <c r="EW1021">
        <v>8425.0431079999998</v>
      </c>
      <c r="EX1021">
        <v>7271.8426310000004</v>
      </c>
      <c r="EY1021">
        <v>4812.6724039999999</v>
      </c>
    </row>
    <row r="1022" spans="1:155" x14ac:dyDescent="0.25">
      <c r="A1022" s="741">
        <v>46246</v>
      </c>
      <c r="B1022" s="740">
        <v>0.88848379629629626</v>
      </c>
      <c r="C1022">
        <v>60360</v>
      </c>
      <c r="D1022">
        <v>0</v>
      </c>
      <c r="E1022">
        <v>0</v>
      </c>
      <c r="F1022">
        <v>75.641266999999999</v>
      </c>
      <c r="G1022">
        <v>74.557930999999996</v>
      </c>
      <c r="H1022">
        <v>65.412620000000004</v>
      </c>
      <c r="I1022">
        <v>74.126260000000002</v>
      </c>
      <c r="J1022">
        <v>75.733211999999995</v>
      </c>
      <c r="K1022">
        <v>72.674690999999996</v>
      </c>
      <c r="L1022">
        <v>71.833174999999997</v>
      </c>
      <c r="M1022">
        <v>71.513008999999997</v>
      </c>
      <c r="N1022">
        <v>5.4824320000000002</v>
      </c>
      <c r="O1022">
        <v>4.7479519999999997</v>
      </c>
      <c r="P1022">
        <v>3.850082</v>
      </c>
      <c r="Q1022">
        <v>4.8553119999999996</v>
      </c>
      <c r="R1022">
        <v>4.8539370000000002</v>
      </c>
      <c r="S1022">
        <v>4.2317130000000001</v>
      </c>
      <c r="T1022">
        <v>4.5653750000000004</v>
      </c>
      <c r="U1022">
        <v>7.0089329999999999</v>
      </c>
      <c r="V1022">
        <v>9.7166890000000006</v>
      </c>
      <c r="W1022">
        <v>8.9908040000000007</v>
      </c>
      <c r="X1022">
        <v>7.7473599999999996</v>
      </c>
      <c r="Y1022">
        <v>6.9106329999999998</v>
      </c>
      <c r="Z1022">
        <v>10.201138</v>
      </c>
      <c r="AA1022">
        <v>11.435306000000001</v>
      </c>
      <c r="AB1022">
        <v>8.0784219999999998</v>
      </c>
      <c r="AC1022">
        <v>2.414952</v>
      </c>
      <c r="AD1022">
        <v>7.0149749999999997</v>
      </c>
      <c r="AE1022">
        <v>1.2996380000000001</v>
      </c>
      <c r="AF1022">
        <v>6.2542280000000003</v>
      </c>
      <c r="AG1022">
        <v>0.73960599999999999</v>
      </c>
      <c r="AH1022">
        <v>-4.3042870000000004</v>
      </c>
      <c r="AI1022">
        <v>-3.0357569999999998</v>
      </c>
      <c r="AJ1022">
        <v>14.594291999999999</v>
      </c>
      <c r="AK1022">
        <v>8.8902660000000004</v>
      </c>
      <c r="AL1022">
        <v>15.665602</v>
      </c>
      <c r="AM1022">
        <v>6.2348309999999998</v>
      </c>
      <c r="AN1022">
        <v>14.828353</v>
      </c>
      <c r="AO1022">
        <v>6.9335339999999999</v>
      </c>
      <c r="AP1022">
        <v>16.507508000000001</v>
      </c>
      <c r="AQ1022">
        <v>6.7501509999999998</v>
      </c>
      <c r="AR1022">
        <v>14.821831</v>
      </c>
      <c r="AS1022">
        <v>7.5712570000000001</v>
      </c>
      <c r="AT1022">
        <v>14.665433</v>
      </c>
      <c r="AU1022">
        <v>8.0339960000000001</v>
      </c>
      <c r="AV1022">
        <v>14.663171</v>
      </c>
      <c r="AW1022">
        <v>7.2664390000000001</v>
      </c>
      <c r="AX1022">
        <v>13.285081999999999</v>
      </c>
      <c r="AY1022">
        <v>5.8380929999999998</v>
      </c>
      <c r="AZ1022">
        <v>12.688093</v>
      </c>
      <c r="BA1022">
        <v>6.7225010000000003</v>
      </c>
      <c r="BB1022">
        <v>13.846587</v>
      </c>
      <c r="BC1022">
        <v>6.4919529999999996</v>
      </c>
      <c r="BD1022">
        <v>14.109219</v>
      </c>
      <c r="BE1022">
        <v>6.6226339999999997</v>
      </c>
      <c r="BF1022">
        <v>13.916164999999999</v>
      </c>
      <c r="BG1022">
        <v>6.8883679999999998</v>
      </c>
      <c r="BH1022">
        <v>12.320144000000001</v>
      </c>
      <c r="BI1022">
        <v>6.9836239999999998</v>
      </c>
      <c r="BJ1022">
        <v>11.972557999999999</v>
      </c>
      <c r="BK1022">
        <v>4.4157250000000001</v>
      </c>
      <c r="BL1022">
        <v>8.9616000000000007</v>
      </c>
      <c r="BM1022">
        <v>4.2289050000000001</v>
      </c>
      <c r="BN1022">
        <v>9.6943629999999992</v>
      </c>
      <c r="BO1022">
        <v>5.0772279999999999</v>
      </c>
      <c r="BP1022">
        <v>9.8063959999999994</v>
      </c>
      <c r="BQ1022">
        <v>6.2664569999999999</v>
      </c>
      <c r="BR1022">
        <v>9.5448629999999994</v>
      </c>
      <c r="BS1022">
        <v>6.2663609999999998</v>
      </c>
      <c r="BT1022">
        <v>11.000681999999999</v>
      </c>
      <c r="BU1022">
        <v>6.0978139999999996</v>
      </c>
      <c r="BV1022">
        <v>9.9510039999999993</v>
      </c>
      <c r="BW1022">
        <v>3.2653439999999998</v>
      </c>
      <c r="BX1022">
        <v>8.0371220000000001</v>
      </c>
      <c r="BY1022">
        <v>4.867934</v>
      </c>
      <c r="BZ1022">
        <v>7.5006069999999996</v>
      </c>
      <c r="CA1022">
        <v>4.4106209999999999</v>
      </c>
      <c r="CB1022">
        <v>7.2469929999999998</v>
      </c>
      <c r="CC1022">
        <v>6.0308609999999998</v>
      </c>
      <c r="CD1022">
        <v>7.7402030000000002</v>
      </c>
      <c r="CE1022">
        <v>6.4853630000000004</v>
      </c>
      <c r="CF1022">
        <v>9.7757419999999993</v>
      </c>
      <c r="CG1022">
        <v>5.7635740000000002</v>
      </c>
      <c r="CH1022">
        <v>8.2152550000000009</v>
      </c>
      <c r="CI1022">
        <v>3.3514279999999999</v>
      </c>
      <c r="CJ1022">
        <v>6.2695889999999999</v>
      </c>
      <c r="CK1022">
        <v>4.1156800000000002</v>
      </c>
      <c r="CL1022">
        <v>6.9217310000000003</v>
      </c>
      <c r="CM1022">
        <v>4.4191159999999998</v>
      </c>
      <c r="CN1022">
        <v>6.6021840000000003</v>
      </c>
      <c r="CO1022">
        <v>5.7489169999999996</v>
      </c>
      <c r="CP1022">
        <v>7.5186919999999997</v>
      </c>
      <c r="CQ1022">
        <v>5.8120039999999999</v>
      </c>
      <c r="CR1022">
        <v>9.1359519999999996</v>
      </c>
      <c r="CS1022">
        <v>5.0687110000000004</v>
      </c>
      <c r="CT1022">
        <v>8.9117149999999992</v>
      </c>
      <c r="CU1022">
        <v>3.2156750000000001</v>
      </c>
      <c r="CV1022">
        <v>5.7996970000000001</v>
      </c>
      <c r="CW1022">
        <v>4.4458279999999997</v>
      </c>
      <c r="CX1022">
        <v>6.1091579999999999</v>
      </c>
      <c r="CY1022">
        <v>5.4330999999999996</v>
      </c>
      <c r="CZ1022">
        <v>7.4894249999999998</v>
      </c>
      <c r="DA1022">
        <v>5.8745459999999996</v>
      </c>
      <c r="DB1022">
        <v>7.2845339999999998</v>
      </c>
      <c r="DC1022">
        <v>6.5643479999999998</v>
      </c>
      <c r="DD1022">
        <v>9.1929510000000008</v>
      </c>
      <c r="DE1022">
        <v>104.794725</v>
      </c>
      <c r="DF1022">
        <v>89.082825</v>
      </c>
      <c r="DG1022">
        <v>99.162867000000006</v>
      </c>
      <c r="DH1022">
        <v>88.161038000000005</v>
      </c>
      <c r="DI1022">
        <v>91.967742999999999</v>
      </c>
      <c r="DJ1022">
        <v>91.176271999999997</v>
      </c>
      <c r="DK1022">
        <v>109.04298799999999</v>
      </c>
      <c r="DL1022">
        <v>105.342242</v>
      </c>
      <c r="DM1022">
        <v>106.42894800000001</v>
      </c>
      <c r="DN1022">
        <v>101.592956</v>
      </c>
      <c r="DO1022">
        <v>112.29744100000001</v>
      </c>
      <c r="DP1022">
        <v>94.414444000000003</v>
      </c>
      <c r="DQ1022">
        <v>128.10145900000001</v>
      </c>
      <c r="DR1022">
        <v>125.633787</v>
      </c>
      <c r="DS1022">
        <v>158.11121299999999</v>
      </c>
      <c r="DT1022">
        <v>19.785792000000001</v>
      </c>
      <c r="DU1022">
        <v>200.50377700000001</v>
      </c>
      <c r="DV1022">
        <v>19.040984999999999</v>
      </c>
      <c r="DW1022">
        <v>191.390717</v>
      </c>
      <c r="DX1022">
        <v>14.662386</v>
      </c>
      <c r="DY1022">
        <v>176.75620000000001</v>
      </c>
      <c r="DZ1022">
        <v>118.79</v>
      </c>
      <c r="EA1022">
        <v>6.3230000000000004</v>
      </c>
      <c r="EB1022">
        <v>743.3</v>
      </c>
      <c r="EC1022">
        <v>120.03</v>
      </c>
      <c r="ED1022">
        <v>6.2</v>
      </c>
      <c r="EE1022">
        <v>736.3</v>
      </c>
      <c r="EF1022">
        <v>120.49</v>
      </c>
      <c r="EG1022">
        <v>5.6420000000000003</v>
      </c>
      <c r="EH1022">
        <v>670.4</v>
      </c>
      <c r="EI1022">
        <v>119.610001</v>
      </c>
      <c r="EJ1022">
        <v>2.6459999999999999</v>
      </c>
      <c r="EK1022">
        <v>316.39999399999999</v>
      </c>
      <c r="EL1022">
        <v>1.4802360000000001</v>
      </c>
      <c r="EM1022">
        <v>3.8369620000000002</v>
      </c>
      <c r="EN1022">
        <v>28.266746999999999</v>
      </c>
      <c r="EO1022">
        <v>-5.7845230000000001</v>
      </c>
      <c r="EP1022">
        <v>-6.872719</v>
      </c>
      <c r="EQ1022">
        <v>-13.672454999999999</v>
      </c>
      <c r="ER1022">
        <v>110.22028899999999</v>
      </c>
      <c r="ES1022">
        <v>106.790485</v>
      </c>
      <c r="ET1022">
        <v>101.042326</v>
      </c>
      <c r="EU1022">
        <v>8.0618529999999993</v>
      </c>
      <c r="EV1022">
        <v>8220.3578429999998</v>
      </c>
      <c r="EW1022">
        <v>8437.3019120000008</v>
      </c>
      <c r="EX1022">
        <v>7283.0091780000002</v>
      </c>
      <c r="EY1022">
        <v>4821.8790239999998</v>
      </c>
    </row>
    <row r="1023" spans="1:155" x14ac:dyDescent="0.25">
      <c r="A1023" s="741">
        <v>46246</v>
      </c>
      <c r="B1023" s="740">
        <v>0.8891782407407407</v>
      </c>
      <c r="C1023">
        <v>60420</v>
      </c>
      <c r="D1023">
        <v>0</v>
      </c>
      <c r="E1023">
        <v>0</v>
      </c>
      <c r="F1023">
        <v>75.673303000000004</v>
      </c>
      <c r="G1023">
        <v>74.418835000000001</v>
      </c>
      <c r="H1023">
        <v>65.626588999999996</v>
      </c>
      <c r="I1023">
        <v>74.091082999999998</v>
      </c>
      <c r="J1023">
        <v>75.617485000000002</v>
      </c>
      <c r="K1023">
        <v>72.592436000000006</v>
      </c>
      <c r="L1023">
        <v>71.795952</v>
      </c>
      <c r="M1023">
        <v>71.256452999999993</v>
      </c>
      <c r="N1023">
        <v>5.3518210000000002</v>
      </c>
      <c r="O1023">
        <v>4.6474789999999997</v>
      </c>
      <c r="P1023">
        <v>3.7343139999999999</v>
      </c>
      <c r="Q1023">
        <v>4.8083770000000001</v>
      </c>
      <c r="R1023">
        <v>4.650112</v>
      </c>
      <c r="S1023">
        <v>4.1663690000000004</v>
      </c>
      <c r="T1023">
        <v>4.428051</v>
      </c>
      <c r="U1023">
        <v>6.8748449999999997</v>
      </c>
      <c r="V1023">
        <v>9.4228670000000001</v>
      </c>
      <c r="W1023">
        <v>9.088813</v>
      </c>
      <c r="X1023">
        <v>7.7377649999999996</v>
      </c>
      <c r="Y1023">
        <v>7.0101599999999999</v>
      </c>
      <c r="Z1023">
        <v>10.081734000000001</v>
      </c>
      <c r="AA1023">
        <v>11.312015000000001</v>
      </c>
      <c r="AB1023">
        <v>7.9737619999999998</v>
      </c>
      <c r="AC1023">
        <v>2.332894</v>
      </c>
      <c r="AD1023">
        <v>6.9232810000000002</v>
      </c>
      <c r="AE1023">
        <v>1.2048540000000001</v>
      </c>
      <c r="AF1023">
        <v>6.0864390000000004</v>
      </c>
      <c r="AG1023">
        <v>0.619815</v>
      </c>
      <c r="AH1023">
        <v>-4.5314040000000002</v>
      </c>
      <c r="AI1023">
        <v>-3.1129169999999999</v>
      </c>
      <c r="AJ1023">
        <v>14.544878000000001</v>
      </c>
      <c r="AK1023">
        <v>8.9120559999999998</v>
      </c>
      <c r="AL1023">
        <v>15.654538000000001</v>
      </c>
      <c r="AM1023">
        <v>6.2606989999999998</v>
      </c>
      <c r="AN1023">
        <v>14.822253999999999</v>
      </c>
      <c r="AO1023">
        <v>6.9542190000000002</v>
      </c>
      <c r="AP1023">
        <v>16.455255000000001</v>
      </c>
      <c r="AQ1023">
        <v>6.7772439999999996</v>
      </c>
      <c r="AR1023">
        <v>14.810566</v>
      </c>
      <c r="AS1023">
        <v>7.6041910000000001</v>
      </c>
      <c r="AT1023">
        <v>14.625555</v>
      </c>
      <c r="AU1023">
        <v>8.0750170000000008</v>
      </c>
      <c r="AV1023">
        <v>14.659940000000001</v>
      </c>
      <c r="AW1023">
        <v>7.3187369999999996</v>
      </c>
      <c r="AX1023">
        <v>13.312018999999999</v>
      </c>
      <c r="AY1023">
        <v>5.8662289999999997</v>
      </c>
      <c r="AZ1023">
        <v>12.691713999999999</v>
      </c>
      <c r="BA1023">
        <v>6.7599980000000004</v>
      </c>
      <c r="BB1023">
        <v>13.84154</v>
      </c>
      <c r="BC1023">
        <v>6.4882270000000002</v>
      </c>
      <c r="BD1023">
        <v>14.094213999999999</v>
      </c>
      <c r="BE1023">
        <v>6.6406729999999996</v>
      </c>
      <c r="BF1023">
        <v>13.891000999999999</v>
      </c>
      <c r="BG1023">
        <v>6.8995410000000001</v>
      </c>
      <c r="BH1023">
        <v>12.311966999999999</v>
      </c>
      <c r="BI1023">
        <v>7.0128769999999996</v>
      </c>
      <c r="BJ1023">
        <v>11.995426</v>
      </c>
      <c r="BK1023">
        <v>4.471425</v>
      </c>
      <c r="BL1023">
        <v>8.9635909999999992</v>
      </c>
      <c r="BM1023">
        <v>4.2639630000000004</v>
      </c>
      <c r="BN1023">
        <v>9.7005739999999996</v>
      </c>
      <c r="BO1023">
        <v>5.0802709999999998</v>
      </c>
      <c r="BP1023">
        <v>9.8198919999999994</v>
      </c>
      <c r="BQ1023">
        <v>6.3042790000000002</v>
      </c>
      <c r="BR1023">
        <v>9.5291139999999999</v>
      </c>
      <c r="BS1023">
        <v>6.2738810000000003</v>
      </c>
      <c r="BT1023">
        <v>10.998149</v>
      </c>
      <c r="BU1023">
        <v>6.1476629999999997</v>
      </c>
      <c r="BV1023">
        <v>9.9409369999999999</v>
      </c>
      <c r="BW1023">
        <v>3.2956349999999999</v>
      </c>
      <c r="BX1023">
        <v>8.0350280000000005</v>
      </c>
      <c r="BY1023">
        <v>4.8901380000000003</v>
      </c>
      <c r="BZ1023">
        <v>7.5087669999999997</v>
      </c>
      <c r="CA1023">
        <v>4.3247260000000001</v>
      </c>
      <c r="CB1023">
        <v>7.2423580000000003</v>
      </c>
      <c r="CC1023">
        <v>6.0444789999999999</v>
      </c>
      <c r="CD1023">
        <v>7.74648</v>
      </c>
      <c r="CE1023">
        <v>6.5040060000000004</v>
      </c>
      <c r="CF1023">
        <v>9.7375299999999996</v>
      </c>
      <c r="CG1023">
        <v>5.7961369999999999</v>
      </c>
      <c r="CH1023">
        <v>8.2494209999999999</v>
      </c>
      <c r="CI1023">
        <v>3.3798629999999998</v>
      </c>
      <c r="CJ1023">
        <v>6.2690669999999997</v>
      </c>
      <c r="CK1023">
        <v>4.1454069999999996</v>
      </c>
      <c r="CL1023">
        <v>6.9129259999999997</v>
      </c>
      <c r="CM1023">
        <v>4.4176209999999996</v>
      </c>
      <c r="CN1023">
        <v>6.605429</v>
      </c>
      <c r="CO1023">
        <v>5.7691129999999999</v>
      </c>
      <c r="CP1023">
        <v>7.5358219999999996</v>
      </c>
      <c r="CQ1023">
        <v>5.820932</v>
      </c>
      <c r="CR1023">
        <v>9.1083719999999992</v>
      </c>
      <c r="CS1023">
        <v>5.0987400000000003</v>
      </c>
      <c r="CT1023">
        <v>8.8822559999999999</v>
      </c>
      <c r="CU1023">
        <v>3.232866</v>
      </c>
      <c r="CV1023">
        <v>5.8195699999999997</v>
      </c>
      <c r="CW1023">
        <v>4.4597749999999996</v>
      </c>
      <c r="CX1023">
        <v>6.1354839999999999</v>
      </c>
      <c r="CY1023">
        <v>5.3897959999999996</v>
      </c>
      <c r="CZ1023">
        <v>7.4887430000000004</v>
      </c>
      <c r="DA1023">
        <v>5.8837460000000004</v>
      </c>
      <c r="DB1023">
        <v>7.2914310000000002</v>
      </c>
      <c r="DC1023">
        <v>6.5799440000000002</v>
      </c>
      <c r="DD1023">
        <v>9.2073289999999997</v>
      </c>
      <c r="DE1023">
        <v>104.85986</v>
      </c>
      <c r="DF1023">
        <v>88.945151999999993</v>
      </c>
      <c r="DG1023">
        <v>99.382118000000006</v>
      </c>
      <c r="DH1023">
        <v>88.365159000000006</v>
      </c>
      <c r="DI1023">
        <v>91.499709999999993</v>
      </c>
      <c r="DJ1023">
        <v>73.667806999999996</v>
      </c>
      <c r="DK1023">
        <v>108.957781</v>
      </c>
      <c r="DL1023">
        <v>105.26286</v>
      </c>
      <c r="DM1023">
        <v>106.31705599999999</v>
      </c>
      <c r="DN1023">
        <v>101.46869100000001</v>
      </c>
      <c r="DO1023">
        <v>112.04302</v>
      </c>
      <c r="DP1023">
        <v>94.123501000000005</v>
      </c>
      <c r="DQ1023">
        <v>128.00644399999999</v>
      </c>
      <c r="DR1023">
        <v>125.52175800000001</v>
      </c>
      <c r="DS1023">
        <v>157.92410599999999</v>
      </c>
      <c r="DT1023">
        <v>19.744681</v>
      </c>
      <c r="DU1023">
        <v>200.94803400000001</v>
      </c>
      <c r="DV1023">
        <v>19.014015000000001</v>
      </c>
      <c r="DW1023">
        <v>191.254164</v>
      </c>
      <c r="DX1023">
        <v>14.585559</v>
      </c>
      <c r="DY1023">
        <v>175.73366300000001</v>
      </c>
      <c r="DZ1023">
        <v>118.71</v>
      </c>
      <c r="EA1023">
        <v>6.3250000000000002</v>
      </c>
      <c r="EB1023">
        <v>742.6</v>
      </c>
      <c r="EC1023">
        <v>120.03</v>
      </c>
      <c r="ED1023">
        <v>6.19</v>
      </c>
      <c r="EE1023">
        <v>734.7</v>
      </c>
      <c r="EF1023">
        <v>120.47</v>
      </c>
      <c r="EG1023">
        <v>5.6349999999999998</v>
      </c>
      <c r="EH1023">
        <v>670.2</v>
      </c>
      <c r="EI1023">
        <v>119.639999</v>
      </c>
      <c r="EJ1023">
        <v>2.645</v>
      </c>
      <c r="EK1023">
        <v>316.5</v>
      </c>
      <c r="EL1023">
        <v>1.3127120000000001</v>
      </c>
      <c r="EM1023">
        <v>3.79955</v>
      </c>
      <c r="EN1023">
        <v>28.343419000000001</v>
      </c>
      <c r="EO1023">
        <v>-5.8441159999999996</v>
      </c>
      <c r="EP1023">
        <v>-6.9124670000000004</v>
      </c>
      <c r="EQ1023">
        <v>-13.798541</v>
      </c>
      <c r="ER1023">
        <v>110.384748</v>
      </c>
      <c r="ES1023">
        <v>106.738254</v>
      </c>
      <c r="ET1023">
        <v>100.628812</v>
      </c>
      <c r="EU1023">
        <v>8.0699769999999997</v>
      </c>
      <c r="EV1023">
        <v>8232.7376440000007</v>
      </c>
      <c r="EW1023">
        <v>8449.5484090000009</v>
      </c>
      <c r="EX1023">
        <v>7294.1667459999999</v>
      </c>
      <c r="EY1023">
        <v>4827.1595900000002</v>
      </c>
    </row>
    <row r="1024" spans="1:155" x14ac:dyDescent="0.25">
      <c r="A1024" s="741">
        <v>46246</v>
      </c>
      <c r="B1024" s="740">
        <v>0.88987268518518514</v>
      </c>
      <c r="C1024">
        <v>60480</v>
      </c>
      <c r="D1024">
        <v>0</v>
      </c>
      <c r="E1024">
        <v>0</v>
      </c>
      <c r="F1024">
        <v>75.538072999999997</v>
      </c>
      <c r="G1024">
        <v>74.252966999999998</v>
      </c>
      <c r="H1024">
        <v>65.277832000000004</v>
      </c>
      <c r="I1024">
        <v>74.010428000000005</v>
      </c>
      <c r="J1024">
        <v>75.595226999999994</v>
      </c>
      <c r="K1024">
        <v>72.512908999999993</v>
      </c>
      <c r="L1024">
        <v>71.711995000000002</v>
      </c>
      <c r="M1024">
        <v>71.034104999999997</v>
      </c>
      <c r="N1024">
        <v>5.2495310000000002</v>
      </c>
      <c r="O1024">
        <v>4.50929</v>
      </c>
      <c r="P1024">
        <v>3.6313170000000001</v>
      </c>
      <c r="Q1024">
        <v>4.6699820000000001</v>
      </c>
      <c r="R1024">
        <v>4.5855620000000004</v>
      </c>
      <c r="S1024">
        <v>4.0485069999999999</v>
      </c>
      <c r="T1024">
        <v>4.2976840000000003</v>
      </c>
      <c r="U1024">
        <v>6.7865690000000001</v>
      </c>
      <c r="V1024">
        <v>9.3024930000000001</v>
      </c>
      <c r="W1024">
        <v>9.1169969999999996</v>
      </c>
      <c r="X1024">
        <v>7.5490349999999999</v>
      </c>
      <c r="Y1024">
        <v>6.7821189999999998</v>
      </c>
      <c r="Z1024">
        <v>10.124209</v>
      </c>
      <c r="AA1024">
        <v>11.124907</v>
      </c>
      <c r="AB1024">
        <v>7.8906489999999998</v>
      </c>
      <c r="AC1024">
        <v>2.1684999999999999</v>
      </c>
      <c r="AD1024">
        <v>6.8289859999999996</v>
      </c>
      <c r="AE1024">
        <v>1.0756159999999999</v>
      </c>
      <c r="AF1024">
        <v>6.0643700000000003</v>
      </c>
      <c r="AG1024">
        <v>0.47291800000000001</v>
      </c>
      <c r="AH1024">
        <v>-4.3917520000000003</v>
      </c>
      <c r="AI1024">
        <v>-3.2400549999999999</v>
      </c>
      <c r="AJ1024">
        <v>14.436354</v>
      </c>
      <c r="AK1024">
        <v>8.8993690000000001</v>
      </c>
      <c r="AL1024">
        <v>15.631353000000001</v>
      </c>
      <c r="AM1024">
        <v>6.2578100000000001</v>
      </c>
      <c r="AN1024">
        <v>14.780498</v>
      </c>
      <c r="AO1024">
        <v>6.9443970000000004</v>
      </c>
      <c r="AP1024">
        <v>16.426599</v>
      </c>
      <c r="AQ1024">
        <v>6.755528</v>
      </c>
      <c r="AR1024">
        <v>14.739756</v>
      </c>
      <c r="AS1024">
        <v>7.5774489999999997</v>
      </c>
      <c r="AT1024">
        <v>14.626132</v>
      </c>
      <c r="AU1024">
        <v>8.0582519999999995</v>
      </c>
      <c r="AV1024">
        <v>14.617535</v>
      </c>
      <c r="AW1024">
        <v>7.280176</v>
      </c>
      <c r="AX1024">
        <v>13.295078999999999</v>
      </c>
      <c r="AY1024">
        <v>5.8243799999999997</v>
      </c>
      <c r="AZ1024">
        <v>12.692373</v>
      </c>
      <c r="BA1024">
        <v>6.7483129999999996</v>
      </c>
      <c r="BB1024">
        <v>13.818566000000001</v>
      </c>
      <c r="BC1024">
        <v>6.4792009999999998</v>
      </c>
      <c r="BD1024">
        <v>14.064909</v>
      </c>
      <c r="BE1024">
        <v>6.6327239999999996</v>
      </c>
      <c r="BF1024">
        <v>13.87181</v>
      </c>
      <c r="BG1024">
        <v>6.8742179999999999</v>
      </c>
      <c r="BH1024">
        <v>12.313079999999999</v>
      </c>
      <c r="BI1024">
        <v>7.0185709999999997</v>
      </c>
      <c r="BJ1024">
        <v>12.003855</v>
      </c>
      <c r="BK1024">
        <v>4.4918760000000004</v>
      </c>
      <c r="BL1024">
        <v>8.9921150000000001</v>
      </c>
      <c r="BM1024">
        <v>4.2871750000000004</v>
      </c>
      <c r="BN1024">
        <v>9.7115179999999999</v>
      </c>
      <c r="BO1024">
        <v>5.0825760000000004</v>
      </c>
      <c r="BP1024">
        <v>9.8176279999999991</v>
      </c>
      <c r="BQ1024">
        <v>6.2983419999999999</v>
      </c>
      <c r="BR1024">
        <v>9.5448350000000008</v>
      </c>
      <c r="BS1024">
        <v>6.3029479999999998</v>
      </c>
      <c r="BT1024">
        <v>10.992470000000001</v>
      </c>
      <c r="BU1024">
        <v>6.1686189999999996</v>
      </c>
      <c r="BV1024">
        <v>9.9717959999999994</v>
      </c>
      <c r="BW1024">
        <v>3.3589730000000002</v>
      </c>
      <c r="BX1024">
        <v>8.0571830000000002</v>
      </c>
      <c r="BY1024">
        <v>4.9078090000000003</v>
      </c>
      <c r="BZ1024">
        <v>7.5079359999999999</v>
      </c>
      <c r="CA1024">
        <v>4.269266</v>
      </c>
      <c r="CB1024">
        <v>7.2488390000000003</v>
      </c>
      <c r="CC1024">
        <v>6.0684889999999996</v>
      </c>
      <c r="CD1024">
        <v>7.7896109999999998</v>
      </c>
      <c r="CE1024">
        <v>6.5188480000000002</v>
      </c>
      <c r="CF1024">
        <v>9.7311060000000005</v>
      </c>
      <c r="CG1024">
        <v>5.8496740000000003</v>
      </c>
      <c r="CH1024">
        <v>8.2330740000000002</v>
      </c>
      <c r="CI1024">
        <v>3.436483</v>
      </c>
      <c r="CJ1024">
        <v>6.2631990000000002</v>
      </c>
      <c r="CK1024">
        <v>4.1846350000000001</v>
      </c>
      <c r="CL1024">
        <v>6.9483360000000003</v>
      </c>
      <c r="CM1024">
        <v>4.4449009999999998</v>
      </c>
      <c r="CN1024">
        <v>6.6309990000000001</v>
      </c>
      <c r="CO1024">
        <v>5.795172</v>
      </c>
      <c r="CP1024">
        <v>7.5350599999999996</v>
      </c>
      <c r="CQ1024">
        <v>5.8407780000000002</v>
      </c>
      <c r="CR1024">
        <v>9.1272120000000001</v>
      </c>
      <c r="CS1024">
        <v>5.1392379999999998</v>
      </c>
      <c r="CT1024">
        <v>8.9188869999999998</v>
      </c>
      <c r="CU1024">
        <v>3.3189920000000002</v>
      </c>
      <c r="CV1024">
        <v>5.8343809999999996</v>
      </c>
      <c r="CW1024">
        <v>4.4819579999999997</v>
      </c>
      <c r="CX1024">
        <v>6.1496599999999999</v>
      </c>
      <c r="CY1024">
        <v>5.3595329999999999</v>
      </c>
      <c r="CZ1024">
        <v>7.51614</v>
      </c>
      <c r="DA1024">
        <v>5.8837089999999996</v>
      </c>
      <c r="DB1024">
        <v>7.317901</v>
      </c>
      <c r="DC1024">
        <v>6.5634370000000004</v>
      </c>
      <c r="DD1024">
        <v>9.2258019999999998</v>
      </c>
      <c r="DE1024">
        <v>104.72371699999999</v>
      </c>
      <c r="DF1024">
        <v>88.204357999999999</v>
      </c>
      <c r="DG1024">
        <v>98.625793000000002</v>
      </c>
      <c r="DH1024">
        <v>87.722519000000005</v>
      </c>
      <c r="DI1024">
        <v>91.195145999999994</v>
      </c>
      <c r="DJ1024">
        <v>78.855767999999998</v>
      </c>
      <c r="DK1024">
        <v>108.768061</v>
      </c>
      <c r="DL1024">
        <v>104.931701</v>
      </c>
      <c r="DM1024">
        <v>106.01441699999999</v>
      </c>
      <c r="DN1024">
        <v>101.08973</v>
      </c>
      <c r="DO1024">
        <v>111.84511000000001</v>
      </c>
      <c r="DP1024">
        <v>93.763299000000004</v>
      </c>
      <c r="DQ1024">
        <v>128.112416</v>
      </c>
      <c r="DR1024">
        <v>125.304271</v>
      </c>
      <c r="DS1024">
        <v>157.675905</v>
      </c>
      <c r="DT1024">
        <v>19.630970000000001</v>
      </c>
      <c r="DU1024">
        <v>200.37519399999999</v>
      </c>
      <c r="DV1024">
        <v>18.922122999999999</v>
      </c>
      <c r="DW1024">
        <v>190.63515899999999</v>
      </c>
      <c r="DX1024">
        <v>14.504697999999999</v>
      </c>
      <c r="DY1024">
        <v>174.96314000000001</v>
      </c>
      <c r="DZ1024">
        <v>118.73</v>
      </c>
      <c r="EA1024">
        <v>6.3070000000000004</v>
      </c>
      <c r="EB1024">
        <v>740.6</v>
      </c>
      <c r="EC1024">
        <v>120.08</v>
      </c>
      <c r="ED1024">
        <v>6.1740000000000004</v>
      </c>
      <c r="EE1024">
        <v>732.6</v>
      </c>
      <c r="EF1024">
        <v>120.44</v>
      </c>
      <c r="EG1024">
        <v>5.5990000000000002</v>
      </c>
      <c r="EH1024">
        <v>664.1</v>
      </c>
      <c r="EI1024">
        <v>117.44000200000001</v>
      </c>
      <c r="EJ1024">
        <v>6.37</v>
      </c>
      <c r="EK1024">
        <v>748.09997599999997</v>
      </c>
      <c r="EL1024">
        <v>1.61748</v>
      </c>
      <c r="EM1024">
        <v>3.8080259999999999</v>
      </c>
      <c r="EN1024">
        <v>28.367875999999999</v>
      </c>
      <c r="EO1024">
        <v>-6.0092319999999999</v>
      </c>
      <c r="EP1024">
        <v>-7.0480809999999998</v>
      </c>
      <c r="EQ1024">
        <v>-13.931521999999999</v>
      </c>
      <c r="ER1024">
        <v>110.17264299999999</v>
      </c>
      <c r="ES1024">
        <v>106.501167</v>
      </c>
      <c r="ET1024">
        <v>100.316136</v>
      </c>
      <c r="EU1024">
        <v>8.0743200000000002</v>
      </c>
      <c r="EV1024">
        <v>8245.0987079999995</v>
      </c>
      <c r="EW1024">
        <v>8461.7740040000008</v>
      </c>
      <c r="EX1024">
        <v>7305.2941979999996</v>
      </c>
      <c r="EY1024">
        <v>4832.8004369999999</v>
      </c>
    </row>
    <row r="1025" spans="1:155" x14ac:dyDescent="0.25">
      <c r="A1025" s="741">
        <v>46246</v>
      </c>
      <c r="B1025" s="740">
        <v>0.89056712962962958</v>
      </c>
      <c r="C1025">
        <v>60540</v>
      </c>
      <c r="D1025">
        <v>0</v>
      </c>
      <c r="E1025">
        <v>0</v>
      </c>
      <c r="F1025">
        <v>75.321280999999999</v>
      </c>
      <c r="G1025">
        <v>74.101814000000005</v>
      </c>
      <c r="H1025">
        <v>65.148995999999997</v>
      </c>
      <c r="I1025">
        <v>73.962345999999997</v>
      </c>
      <c r="J1025">
        <v>75.498266000000001</v>
      </c>
      <c r="K1025">
        <v>72.471945000000005</v>
      </c>
      <c r="L1025">
        <v>71.661771999999999</v>
      </c>
      <c r="M1025">
        <v>70.820430000000002</v>
      </c>
      <c r="N1025">
        <v>5.1739680000000003</v>
      </c>
      <c r="O1025">
        <v>4.399222</v>
      </c>
      <c r="P1025">
        <v>3.545922</v>
      </c>
      <c r="Q1025">
        <v>4.4831110000000001</v>
      </c>
      <c r="R1025">
        <v>4.4284990000000004</v>
      </c>
      <c r="S1025">
        <v>3.8366570000000002</v>
      </c>
      <c r="T1025">
        <v>4.1840909999999996</v>
      </c>
      <c r="U1025">
        <v>6.7991729999999997</v>
      </c>
      <c r="V1025">
        <v>9.2610980000000005</v>
      </c>
      <c r="W1025">
        <v>8.8531010000000006</v>
      </c>
      <c r="X1025">
        <v>7.4627600000000003</v>
      </c>
      <c r="Y1025">
        <v>6.5692940000000002</v>
      </c>
      <c r="Z1025">
        <v>9.7712369999999993</v>
      </c>
      <c r="AA1025">
        <v>11.08433</v>
      </c>
      <c r="AB1025">
        <v>7.7849599999999999</v>
      </c>
      <c r="AC1025">
        <v>2.0982959999999999</v>
      </c>
      <c r="AD1025">
        <v>6.7412939999999999</v>
      </c>
      <c r="AE1025">
        <v>1.0111559999999999</v>
      </c>
      <c r="AF1025">
        <v>5.8561430000000003</v>
      </c>
      <c r="AG1025">
        <v>0.41809499999999999</v>
      </c>
      <c r="AH1025">
        <v>-5.1706890000000003</v>
      </c>
      <c r="AI1025">
        <v>-3.2913429999999999</v>
      </c>
      <c r="AJ1025">
        <v>14.289061</v>
      </c>
      <c r="AK1025">
        <v>8.8927829999999997</v>
      </c>
      <c r="AL1025">
        <v>15.640715999999999</v>
      </c>
      <c r="AM1025">
        <v>6.2759900000000002</v>
      </c>
      <c r="AN1025">
        <v>14.782181</v>
      </c>
      <c r="AO1025">
        <v>6.9542149999999996</v>
      </c>
      <c r="AP1025">
        <v>16.400178</v>
      </c>
      <c r="AQ1025">
        <v>6.7722090000000001</v>
      </c>
      <c r="AR1025">
        <v>14.713124000000001</v>
      </c>
      <c r="AS1025">
        <v>7.5934970000000002</v>
      </c>
      <c r="AT1025">
        <v>14.562811</v>
      </c>
      <c r="AU1025">
        <v>8.0322530000000008</v>
      </c>
      <c r="AV1025">
        <v>14.583624</v>
      </c>
      <c r="AW1025">
        <v>7.3261950000000002</v>
      </c>
      <c r="AX1025">
        <v>13.31307</v>
      </c>
      <c r="AY1025">
        <v>5.8787399999999996</v>
      </c>
      <c r="AZ1025">
        <v>12.669442999999999</v>
      </c>
      <c r="BA1025">
        <v>6.7503479999999998</v>
      </c>
      <c r="BB1025">
        <v>13.795037000000001</v>
      </c>
      <c r="BC1025">
        <v>6.4906629999999996</v>
      </c>
      <c r="BD1025">
        <v>14.053613</v>
      </c>
      <c r="BE1025">
        <v>6.6472230000000003</v>
      </c>
      <c r="BF1025">
        <v>13.868501999999999</v>
      </c>
      <c r="BG1025">
        <v>6.9124910000000002</v>
      </c>
      <c r="BH1025">
        <v>12.291501</v>
      </c>
      <c r="BI1025">
        <v>7.0439220000000002</v>
      </c>
      <c r="BJ1025">
        <v>12.001621</v>
      </c>
      <c r="BK1025">
        <v>4.4992549999999998</v>
      </c>
      <c r="BL1025">
        <v>9.0117550000000008</v>
      </c>
      <c r="BM1025">
        <v>4.3234750000000002</v>
      </c>
      <c r="BN1025">
        <v>9.7301029999999997</v>
      </c>
      <c r="BO1025">
        <v>5.0902830000000003</v>
      </c>
      <c r="BP1025">
        <v>9.8193619999999999</v>
      </c>
      <c r="BQ1025">
        <v>6.2987120000000001</v>
      </c>
      <c r="BR1025">
        <v>9.5267909999999993</v>
      </c>
      <c r="BS1025">
        <v>6.2765820000000003</v>
      </c>
      <c r="BT1025">
        <v>10.985374</v>
      </c>
      <c r="BU1025">
        <v>6.1725539999999999</v>
      </c>
      <c r="BV1025">
        <v>9.9515790000000006</v>
      </c>
      <c r="BW1025">
        <v>3.3794719999999998</v>
      </c>
      <c r="BX1025">
        <v>8.0408570000000008</v>
      </c>
      <c r="BY1025">
        <v>4.9253460000000002</v>
      </c>
      <c r="BZ1025">
        <v>7.516724</v>
      </c>
      <c r="CA1025">
        <v>4.1624059999999998</v>
      </c>
      <c r="CB1025">
        <v>7.2713419999999998</v>
      </c>
      <c r="CC1025">
        <v>6.0776199999999996</v>
      </c>
      <c r="CD1025">
        <v>7.7736020000000003</v>
      </c>
      <c r="CE1025">
        <v>6.496861</v>
      </c>
      <c r="CF1025">
        <v>9.7105090000000001</v>
      </c>
      <c r="CG1025">
        <v>5.8257560000000002</v>
      </c>
      <c r="CH1025">
        <v>8.2459609999999994</v>
      </c>
      <c r="CI1025">
        <v>3.43797</v>
      </c>
      <c r="CJ1025">
        <v>6.2999229999999997</v>
      </c>
      <c r="CK1025">
        <v>4.2277639999999996</v>
      </c>
      <c r="CL1025">
        <v>6.9217899999999997</v>
      </c>
      <c r="CM1025">
        <v>4.4366139999999996</v>
      </c>
      <c r="CN1025">
        <v>6.6135130000000002</v>
      </c>
      <c r="CO1025">
        <v>5.7914050000000001</v>
      </c>
      <c r="CP1025">
        <v>7.5448950000000004</v>
      </c>
      <c r="CQ1025">
        <v>5.8181200000000004</v>
      </c>
      <c r="CR1025">
        <v>9.1434060000000006</v>
      </c>
      <c r="CS1025">
        <v>5.149108</v>
      </c>
      <c r="CT1025">
        <v>8.9136900000000008</v>
      </c>
      <c r="CU1025">
        <v>3.297202</v>
      </c>
      <c r="CV1025">
        <v>5.8465629999999997</v>
      </c>
      <c r="CW1025">
        <v>4.5129799999999998</v>
      </c>
      <c r="CX1025">
        <v>6.1588390000000004</v>
      </c>
      <c r="CY1025">
        <v>5.3517650000000003</v>
      </c>
      <c r="CZ1025">
        <v>7.4992580000000002</v>
      </c>
      <c r="DA1025">
        <v>5.9304040000000002</v>
      </c>
      <c r="DB1025">
        <v>7.2932069999999998</v>
      </c>
      <c r="DC1025">
        <v>6.589499</v>
      </c>
      <c r="DD1025">
        <v>9.2434419999999999</v>
      </c>
      <c r="DE1025">
        <v>104.51452500000001</v>
      </c>
      <c r="DF1025">
        <v>88.396129000000002</v>
      </c>
      <c r="DG1025">
        <v>98.556342000000001</v>
      </c>
      <c r="DH1025">
        <v>87.294991999999993</v>
      </c>
      <c r="DI1025">
        <v>90.990511999999995</v>
      </c>
      <c r="DJ1025">
        <v>87.034041000000002</v>
      </c>
      <c r="DK1025">
        <v>108.71580400000001</v>
      </c>
      <c r="DL1025">
        <v>104.839212</v>
      </c>
      <c r="DM1025">
        <v>106.03497900000001</v>
      </c>
      <c r="DN1025">
        <v>101.07212699999999</v>
      </c>
      <c r="DO1025">
        <v>111.417248</v>
      </c>
      <c r="DP1025">
        <v>93.444571999999994</v>
      </c>
      <c r="DQ1025">
        <v>128.093087</v>
      </c>
      <c r="DR1025">
        <v>125.035712</v>
      </c>
      <c r="DS1025">
        <v>157.570258</v>
      </c>
      <c r="DT1025">
        <v>19.5124</v>
      </c>
      <c r="DU1025">
        <v>199.872524</v>
      </c>
      <c r="DV1025">
        <v>18.881207</v>
      </c>
      <c r="DW1025">
        <v>189.81876</v>
      </c>
      <c r="DX1025">
        <v>14.446239</v>
      </c>
      <c r="DY1025">
        <v>174.12419499999999</v>
      </c>
      <c r="DZ1025">
        <v>118.62</v>
      </c>
      <c r="EA1025">
        <v>6.2910000000000004</v>
      </c>
      <c r="EB1025">
        <v>739.2</v>
      </c>
      <c r="EC1025">
        <v>120.12</v>
      </c>
      <c r="ED1025">
        <v>6.1680000000000001</v>
      </c>
      <c r="EE1025">
        <v>733.1</v>
      </c>
      <c r="EF1025">
        <v>120.58</v>
      </c>
      <c r="EG1025">
        <v>5.6050000000000004</v>
      </c>
      <c r="EH1025">
        <v>666.4</v>
      </c>
      <c r="EI1025">
        <v>119.760002</v>
      </c>
      <c r="EJ1025">
        <v>2.6459999999999999</v>
      </c>
      <c r="EK1025">
        <v>316.89999399999999</v>
      </c>
      <c r="EL1025">
        <v>1.011161</v>
      </c>
      <c r="EM1025">
        <v>3.8172130000000002</v>
      </c>
      <c r="EN1025">
        <v>28.3169</v>
      </c>
      <c r="EO1025">
        <v>-6.1818499999999998</v>
      </c>
      <c r="EP1025">
        <v>-7.1085560000000001</v>
      </c>
      <c r="EQ1025">
        <v>-14.027839</v>
      </c>
      <c r="ER1025">
        <v>109.98617900000001</v>
      </c>
      <c r="ES1025">
        <v>106.187675</v>
      </c>
      <c r="ET1025">
        <v>99.974636000000004</v>
      </c>
      <c r="EU1025">
        <v>8.0747169999999997</v>
      </c>
      <c r="EV1025">
        <v>8257.4212590000006</v>
      </c>
      <c r="EW1025">
        <v>8473.9870300000002</v>
      </c>
      <c r="EX1025">
        <v>7316.4003659999998</v>
      </c>
      <c r="EY1025">
        <v>4842.0408129999996</v>
      </c>
    </row>
    <row r="1026" spans="1:155" x14ac:dyDescent="0.25">
      <c r="A1026" s="741">
        <v>46246</v>
      </c>
      <c r="B1026" s="740">
        <v>0.89126157407407403</v>
      </c>
      <c r="C1026">
        <v>60600</v>
      </c>
      <c r="D1026">
        <v>0</v>
      </c>
      <c r="E1026">
        <v>0</v>
      </c>
      <c r="F1026">
        <v>75.099958999999998</v>
      </c>
      <c r="G1026">
        <v>74.017201999999997</v>
      </c>
      <c r="H1026">
        <v>64.770231999999993</v>
      </c>
      <c r="I1026">
        <v>73.934022999999996</v>
      </c>
      <c r="J1026">
        <v>75.461551</v>
      </c>
      <c r="K1026">
        <v>72.396966000000006</v>
      </c>
      <c r="L1026">
        <v>71.624234000000001</v>
      </c>
      <c r="M1026">
        <v>70.618555999999998</v>
      </c>
      <c r="N1026">
        <v>5.0139240000000003</v>
      </c>
      <c r="O1026">
        <v>4.2610289999999997</v>
      </c>
      <c r="P1026">
        <v>3.473738</v>
      </c>
      <c r="Q1026">
        <v>4.4562650000000001</v>
      </c>
      <c r="R1026">
        <v>4.3869629999999997</v>
      </c>
      <c r="S1026">
        <v>3.6356619999999999</v>
      </c>
      <c r="T1026">
        <v>4.1911069999999997</v>
      </c>
      <c r="U1026">
        <v>6.6026160000000003</v>
      </c>
      <c r="V1026">
        <v>9.0021649999999998</v>
      </c>
      <c r="W1026">
        <v>8.9219220000000004</v>
      </c>
      <c r="X1026">
        <v>7.3320429999999996</v>
      </c>
      <c r="Y1026">
        <v>6.4569700000000001</v>
      </c>
      <c r="Z1026">
        <v>9.7960569999999993</v>
      </c>
      <c r="AA1026">
        <v>11.023643</v>
      </c>
      <c r="AB1026">
        <v>7.7074470000000002</v>
      </c>
      <c r="AC1026">
        <v>1.9745250000000001</v>
      </c>
      <c r="AD1026">
        <v>6.7259989999999998</v>
      </c>
      <c r="AE1026">
        <v>0.92560399999999998</v>
      </c>
      <c r="AF1026">
        <v>5.7799129999999996</v>
      </c>
      <c r="AG1026">
        <v>0.32276700000000003</v>
      </c>
      <c r="AH1026">
        <v>-4.8798560000000002</v>
      </c>
      <c r="AI1026">
        <v>-3.3937119999999998</v>
      </c>
      <c r="AJ1026">
        <v>14.124095000000001</v>
      </c>
      <c r="AK1026">
        <v>8.8903099999999995</v>
      </c>
      <c r="AL1026">
        <v>15.595226</v>
      </c>
      <c r="AM1026">
        <v>6.2852949999999996</v>
      </c>
      <c r="AN1026">
        <v>14.708595000000001</v>
      </c>
      <c r="AO1026">
        <v>6.9484360000000001</v>
      </c>
      <c r="AP1026">
        <v>16.335332000000001</v>
      </c>
      <c r="AQ1026">
        <v>6.7687150000000003</v>
      </c>
      <c r="AR1026">
        <v>14.660665</v>
      </c>
      <c r="AS1026">
        <v>7.5834669999999997</v>
      </c>
      <c r="AT1026">
        <v>14.497451999999999</v>
      </c>
      <c r="AU1026">
        <v>8.0023759999999999</v>
      </c>
      <c r="AV1026">
        <v>14.552204</v>
      </c>
      <c r="AW1026">
        <v>7.3036120000000002</v>
      </c>
      <c r="AX1026">
        <v>13.272544999999999</v>
      </c>
      <c r="AY1026">
        <v>5.8597739999999998</v>
      </c>
      <c r="AZ1026">
        <v>12.654842</v>
      </c>
      <c r="BA1026">
        <v>6.7443150000000003</v>
      </c>
      <c r="BB1026">
        <v>13.743202</v>
      </c>
      <c r="BC1026">
        <v>6.5128810000000001</v>
      </c>
      <c r="BD1026">
        <v>13.999984</v>
      </c>
      <c r="BE1026">
        <v>6.6392569999999997</v>
      </c>
      <c r="BF1026">
        <v>13.818042999999999</v>
      </c>
      <c r="BG1026">
        <v>6.8853220000000004</v>
      </c>
      <c r="BH1026">
        <v>12.262822999999999</v>
      </c>
      <c r="BI1026">
        <v>7.0378910000000001</v>
      </c>
      <c r="BJ1026">
        <v>11.969606000000001</v>
      </c>
      <c r="BK1026">
        <v>4.5141619999999998</v>
      </c>
      <c r="BL1026">
        <v>8.9900929999999999</v>
      </c>
      <c r="BM1026">
        <v>4.3342549999999997</v>
      </c>
      <c r="BN1026">
        <v>9.7132489999999994</v>
      </c>
      <c r="BO1026">
        <v>5.0682720000000003</v>
      </c>
      <c r="BP1026">
        <v>9.8125280000000004</v>
      </c>
      <c r="BQ1026">
        <v>6.2991669999999997</v>
      </c>
      <c r="BR1026">
        <v>9.5599760000000007</v>
      </c>
      <c r="BS1026">
        <v>6.2966499999999996</v>
      </c>
      <c r="BT1026">
        <v>11.028039</v>
      </c>
      <c r="BU1026">
        <v>6.2448430000000004</v>
      </c>
      <c r="BV1026">
        <v>9.9916110000000007</v>
      </c>
      <c r="BW1026">
        <v>3.4231060000000002</v>
      </c>
      <c r="BX1026">
        <v>8.0892020000000002</v>
      </c>
      <c r="BY1026">
        <v>4.9684080000000002</v>
      </c>
      <c r="BZ1026">
        <v>7.5429890000000004</v>
      </c>
      <c r="CA1026">
        <v>4.1272770000000003</v>
      </c>
      <c r="CB1026">
        <v>7.2861909999999996</v>
      </c>
      <c r="CC1026">
        <v>6.12669</v>
      </c>
      <c r="CD1026">
        <v>7.8106780000000002</v>
      </c>
      <c r="CE1026">
        <v>6.5198219999999996</v>
      </c>
      <c r="CF1026">
        <v>9.7079360000000001</v>
      </c>
      <c r="CG1026">
        <v>5.8588909999999998</v>
      </c>
      <c r="CH1026">
        <v>8.2854320000000001</v>
      </c>
      <c r="CI1026">
        <v>3.504378</v>
      </c>
      <c r="CJ1026">
        <v>6.3285220000000004</v>
      </c>
      <c r="CK1026">
        <v>4.2544750000000002</v>
      </c>
      <c r="CL1026">
        <v>6.9776579999999999</v>
      </c>
      <c r="CM1026">
        <v>4.4623989999999996</v>
      </c>
      <c r="CN1026">
        <v>6.6479819999999998</v>
      </c>
      <c r="CO1026">
        <v>5.8259160000000003</v>
      </c>
      <c r="CP1026">
        <v>7.5879409999999998</v>
      </c>
      <c r="CQ1026">
        <v>5.8397500000000004</v>
      </c>
      <c r="CR1026">
        <v>9.1457879999999996</v>
      </c>
      <c r="CS1026">
        <v>5.2115590000000003</v>
      </c>
      <c r="CT1026">
        <v>8.9508100000000006</v>
      </c>
      <c r="CU1026">
        <v>3.3663470000000002</v>
      </c>
      <c r="CV1026">
        <v>5.8989609999999999</v>
      </c>
      <c r="CW1026">
        <v>4.5682340000000003</v>
      </c>
      <c r="CX1026">
        <v>6.1806359999999998</v>
      </c>
      <c r="CY1026">
        <v>5.3107980000000001</v>
      </c>
      <c r="CZ1026">
        <v>7.5411149999999996</v>
      </c>
      <c r="DA1026">
        <v>5.9280390000000001</v>
      </c>
      <c r="DB1026">
        <v>7.332891</v>
      </c>
      <c r="DC1026">
        <v>6.5798160000000001</v>
      </c>
      <c r="DD1026">
        <v>9.2772400000000008</v>
      </c>
      <c r="DE1026">
        <v>104.396967</v>
      </c>
      <c r="DF1026">
        <v>87.859280999999996</v>
      </c>
      <c r="DG1026">
        <v>98.545057999999997</v>
      </c>
      <c r="DH1026">
        <v>87.863859000000005</v>
      </c>
      <c r="DI1026">
        <v>91.069674000000006</v>
      </c>
      <c r="DJ1026">
        <v>92.582145999999995</v>
      </c>
      <c r="DK1026">
        <v>108.491764</v>
      </c>
      <c r="DL1026">
        <v>104.697175</v>
      </c>
      <c r="DM1026">
        <v>105.82340000000001</v>
      </c>
      <c r="DN1026">
        <v>100.880471</v>
      </c>
      <c r="DO1026">
        <v>111.34938099999999</v>
      </c>
      <c r="DP1026">
        <v>93.536592999999996</v>
      </c>
      <c r="DQ1026">
        <v>128.139229</v>
      </c>
      <c r="DR1026">
        <v>124.868329</v>
      </c>
      <c r="DS1026">
        <v>157.54164599999999</v>
      </c>
      <c r="DT1026">
        <v>19.445194000000001</v>
      </c>
      <c r="DU1026">
        <v>199.49766099999999</v>
      </c>
      <c r="DV1026">
        <v>18.859484999999999</v>
      </c>
      <c r="DW1026">
        <v>190.06960799999999</v>
      </c>
      <c r="DX1026">
        <v>14.365523</v>
      </c>
      <c r="DY1026">
        <v>174.51655099999999</v>
      </c>
      <c r="DZ1026">
        <v>118.84</v>
      </c>
      <c r="EA1026">
        <v>6.2869999999999999</v>
      </c>
      <c r="EB1026">
        <v>739.2</v>
      </c>
      <c r="EC1026">
        <v>120.13</v>
      </c>
      <c r="ED1026">
        <v>6.157</v>
      </c>
      <c r="EE1026">
        <v>731.7</v>
      </c>
      <c r="EF1026">
        <v>120.71</v>
      </c>
      <c r="EG1026">
        <v>5.593</v>
      </c>
      <c r="EH1026">
        <v>667.3</v>
      </c>
      <c r="EI1026">
        <v>119.94000200000001</v>
      </c>
      <c r="EJ1026">
        <v>2.6469999999999998</v>
      </c>
      <c r="EK1026">
        <v>317.5</v>
      </c>
      <c r="EL1026">
        <v>1.4000379999999999</v>
      </c>
      <c r="EM1026">
        <v>3.7469730000000001</v>
      </c>
      <c r="EN1026">
        <v>28.285166</v>
      </c>
      <c r="EO1026">
        <v>-6.2798939999999996</v>
      </c>
      <c r="EP1026">
        <v>-7.1406850000000004</v>
      </c>
      <c r="EQ1026">
        <v>-14.161071</v>
      </c>
      <c r="ER1026">
        <v>109.84691599999999</v>
      </c>
      <c r="ES1026">
        <v>106.28409600000001</v>
      </c>
      <c r="ET1026">
        <v>100.134486</v>
      </c>
      <c r="EU1026">
        <v>8.0812899999999992</v>
      </c>
      <c r="EV1026">
        <v>8269.7494590000006</v>
      </c>
      <c r="EW1026">
        <v>8486.1913999999997</v>
      </c>
      <c r="EX1026">
        <v>7327.5276190000004</v>
      </c>
      <c r="EY1026">
        <v>4847.3227079999997</v>
      </c>
    </row>
    <row r="1027" spans="1:155" x14ac:dyDescent="0.25">
      <c r="A1027" s="741">
        <v>46246</v>
      </c>
      <c r="B1027" s="740">
        <v>0.89195601851851847</v>
      </c>
      <c r="C1027">
        <v>60660</v>
      </c>
      <c r="D1027">
        <v>0</v>
      </c>
      <c r="E1027">
        <v>0</v>
      </c>
      <c r="F1027">
        <v>74.948763999999997</v>
      </c>
      <c r="G1027">
        <v>73.887808000000007</v>
      </c>
      <c r="H1027">
        <v>64.836521000000005</v>
      </c>
      <c r="I1027">
        <v>73.883088999999998</v>
      </c>
      <c r="J1027">
        <v>75.384108999999995</v>
      </c>
      <c r="K1027">
        <v>72.323481999999998</v>
      </c>
      <c r="L1027">
        <v>71.556582000000006</v>
      </c>
      <c r="M1027">
        <v>70.441687000000002</v>
      </c>
      <c r="N1027">
        <v>4.9986569999999997</v>
      </c>
      <c r="O1027">
        <v>4.1787179999999999</v>
      </c>
      <c r="P1027">
        <v>3.3559350000000001</v>
      </c>
      <c r="Q1027">
        <v>4.4473900000000004</v>
      </c>
      <c r="R1027">
        <v>4.2357889999999996</v>
      </c>
      <c r="S1027">
        <v>3.6125310000000002</v>
      </c>
      <c r="T1027">
        <v>3.999155</v>
      </c>
      <c r="U1027">
        <v>6.5422089999999997</v>
      </c>
      <c r="V1027">
        <v>9.1460810000000006</v>
      </c>
      <c r="W1027">
        <v>8.4360339999999994</v>
      </c>
      <c r="X1027">
        <v>7.3954279999999999</v>
      </c>
      <c r="Y1027">
        <v>6.5085189999999997</v>
      </c>
      <c r="Z1027">
        <v>9.8282349999999994</v>
      </c>
      <c r="AA1027">
        <v>10.85117</v>
      </c>
      <c r="AB1027">
        <v>7.5891219999999997</v>
      </c>
      <c r="AC1027">
        <v>1.843672</v>
      </c>
      <c r="AD1027">
        <v>6.5180290000000003</v>
      </c>
      <c r="AE1027">
        <v>0.83349899999999999</v>
      </c>
      <c r="AF1027">
        <v>5.568905</v>
      </c>
      <c r="AG1027">
        <v>0.24812799999999999</v>
      </c>
      <c r="AH1027">
        <v>-4.9048360000000004</v>
      </c>
      <c r="AI1027">
        <v>-3.5036399999999999</v>
      </c>
      <c r="AJ1027">
        <v>14.014682000000001</v>
      </c>
      <c r="AK1027">
        <v>8.8977629999999994</v>
      </c>
      <c r="AL1027">
        <v>15.572467</v>
      </c>
      <c r="AM1027">
        <v>6.2837540000000001</v>
      </c>
      <c r="AN1027">
        <v>14.688523999999999</v>
      </c>
      <c r="AO1027">
        <v>6.9388189999999996</v>
      </c>
      <c r="AP1027">
        <v>16.277529000000001</v>
      </c>
      <c r="AQ1027">
        <v>6.7563519999999997</v>
      </c>
      <c r="AR1027">
        <v>14.607483</v>
      </c>
      <c r="AS1027">
        <v>7.544842</v>
      </c>
      <c r="AT1027">
        <v>14.447495999999999</v>
      </c>
      <c r="AU1027">
        <v>7.9930649999999996</v>
      </c>
      <c r="AV1027">
        <v>14.510849</v>
      </c>
      <c r="AW1027">
        <v>7.3006529999999996</v>
      </c>
      <c r="AX1027">
        <v>13.265078000000001</v>
      </c>
      <c r="AY1027">
        <v>5.8787909999999997</v>
      </c>
      <c r="AZ1027">
        <v>12.628975000000001</v>
      </c>
      <c r="BA1027">
        <v>6.736529</v>
      </c>
      <c r="BB1027">
        <v>13.731246000000001</v>
      </c>
      <c r="BC1027">
        <v>6.475638</v>
      </c>
      <c r="BD1027">
        <v>13.956334999999999</v>
      </c>
      <c r="BE1027">
        <v>6.6372099999999996</v>
      </c>
      <c r="BF1027">
        <v>13.818281000000001</v>
      </c>
      <c r="BG1027">
        <v>6.8983660000000002</v>
      </c>
      <c r="BH1027">
        <v>12.253280999999999</v>
      </c>
      <c r="BI1027">
        <v>7.0351369999999998</v>
      </c>
      <c r="BJ1027">
        <v>11.944003</v>
      </c>
      <c r="BK1027">
        <v>4.5415159999999997</v>
      </c>
      <c r="BL1027">
        <v>8.9962979999999995</v>
      </c>
      <c r="BM1027">
        <v>4.334994</v>
      </c>
      <c r="BN1027">
        <v>9.7151350000000001</v>
      </c>
      <c r="BO1027">
        <v>5.0577909999999999</v>
      </c>
      <c r="BP1027">
        <v>9.8148689999999998</v>
      </c>
      <c r="BQ1027">
        <v>6.2873320000000001</v>
      </c>
      <c r="BR1027">
        <v>9.5453910000000004</v>
      </c>
      <c r="BS1027">
        <v>6.2792490000000001</v>
      </c>
      <c r="BT1027">
        <v>10.981659000000001</v>
      </c>
      <c r="BU1027">
        <v>6.2057929999999999</v>
      </c>
      <c r="BV1027">
        <v>10.010133</v>
      </c>
      <c r="BW1027">
        <v>3.4404270000000001</v>
      </c>
      <c r="BX1027">
        <v>8.0664510000000007</v>
      </c>
      <c r="BY1027">
        <v>4.9400500000000003</v>
      </c>
      <c r="BZ1027">
        <v>7.5466699999999998</v>
      </c>
      <c r="CA1027">
        <v>3.9950549999999998</v>
      </c>
      <c r="CB1027">
        <v>7.3072400000000002</v>
      </c>
      <c r="CC1027">
        <v>6.0770479999999996</v>
      </c>
      <c r="CD1027">
        <v>7.7931249999999999</v>
      </c>
      <c r="CE1027">
        <v>6.4793599999999998</v>
      </c>
      <c r="CF1027">
        <v>9.7124830000000006</v>
      </c>
      <c r="CG1027">
        <v>5.8419379999999999</v>
      </c>
      <c r="CH1027">
        <v>8.2740489999999998</v>
      </c>
      <c r="CI1027">
        <v>3.492915</v>
      </c>
      <c r="CJ1027">
        <v>6.3656180000000004</v>
      </c>
      <c r="CK1027">
        <v>4.2528990000000002</v>
      </c>
      <c r="CL1027">
        <v>6.9715150000000001</v>
      </c>
      <c r="CM1027">
        <v>4.4328279999999998</v>
      </c>
      <c r="CN1027">
        <v>6.6383679999999998</v>
      </c>
      <c r="CO1027">
        <v>5.8144590000000003</v>
      </c>
      <c r="CP1027">
        <v>7.5633169999999996</v>
      </c>
      <c r="CQ1027">
        <v>5.8081930000000002</v>
      </c>
      <c r="CR1027">
        <v>9.1358060000000005</v>
      </c>
      <c r="CS1027">
        <v>5.2125209999999997</v>
      </c>
      <c r="CT1027">
        <v>8.9682829999999996</v>
      </c>
      <c r="CU1027">
        <v>3.3977539999999999</v>
      </c>
      <c r="CV1027">
        <v>5.8913250000000001</v>
      </c>
      <c r="CW1027">
        <v>4.5647130000000002</v>
      </c>
      <c r="CX1027">
        <v>6.1812899999999997</v>
      </c>
      <c r="CY1027">
        <v>5.2459059999999997</v>
      </c>
      <c r="CZ1027">
        <v>7.5358289999999997</v>
      </c>
      <c r="DA1027">
        <v>5.9455330000000002</v>
      </c>
      <c r="DB1027">
        <v>7.3224729999999996</v>
      </c>
      <c r="DC1027">
        <v>6.5451389999999998</v>
      </c>
      <c r="DD1027">
        <v>9.2512650000000001</v>
      </c>
      <c r="DE1027">
        <v>104.32753</v>
      </c>
      <c r="DF1027">
        <v>87.808695</v>
      </c>
      <c r="DG1027">
        <v>98.355692000000005</v>
      </c>
      <c r="DH1027">
        <v>86.985123999999999</v>
      </c>
      <c r="DI1027">
        <v>90.827687999999995</v>
      </c>
      <c r="DJ1027">
        <v>98.922901999999993</v>
      </c>
      <c r="DK1027">
        <v>108.404117</v>
      </c>
      <c r="DL1027">
        <v>104.370715</v>
      </c>
      <c r="DM1027">
        <v>105.643788</v>
      </c>
      <c r="DN1027">
        <v>100.572654</v>
      </c>
      <c r="DO1027">
        <v>111.26322399999999</v>
      </c>
      <c r="DP1027">
        <v>93.260131000000001</v>
      </c>
      <c r="DQ1027">
        <v>128.090048</v>
      </c>
      <c r="DR1027">
        <v>124.686346</v>
      </c>
      <c r="DS1027">
        <v>157.34096099999999</v>
      </c>
      <c r="DT1027">
        <v>19.363118</v>
      </c>
      <c r="DU1027">
        <v>199.18752599999999</v>
      </c>
      <c r="DV1027">
        <v>18.760839000000001</v>
      </c>
      <c r="DW1027">
        <v>188.98010500000001</v>
      </c>
      <c r="DX1027">
        <v>14.310855</v>
      </c>
      <c r="DY1027">
        <v>173.047718</v>
      </c>
      <c r="DZ1027">
        <v>118.89</v>
      </c>
      <c r="EA1027">
        <v>6.2779999999999996</v>
      </c>
      <c r="EB1027">
        <v>738.4</v>
      </c>
      <c r="EC1027">
        <v>120.12</v>
      </c>
      <c r="ED1027">
        <v>6.1520000000000001</v>
      </c>
      <c r="EE1027">
        <v>731.8</v>
      </c>
      <c r="EF1027">
        <v>120.4</v>
      </c>
      <c r="EG1027">
        <v>5.6040000000000001</v>
      </c>
      <c r="EH1027">
        <v>665.2</v>
      </c>
      <c r="EI1027">
        <v>117.639999</v>
      </c>
      <c r="EJ1027">
        <v>6.3780000000000001</v>
      </c>
      <c r="EK1027">
        <v>750.29998799999998</v>
      </c>
      <c r="EL1027">
        <v>1.494996</v>
      </c>
      <c r="EM1027">
        <v>3.7831519999999998</v>
      </c>
      <c r="EN1027">
        <v>28.266152000000002</v>
      </c>
      <c r="EO1027">
        <v>-6.399832</v>
      </c>
      <c r="EP1027">
        <v>-7.2867920000000002</v>
      </c>
      <c r="EQ1027">
        <v>-14.251469999999999</v>
      </c>
      <c r="ER1027">
        <v>109.73156400000001</v>
      </c>
      <c r="ES1027">
        <v>105.86468000000001</v>
      </c>
      <c r="ET1027">
        <v>99.534813</v>
      </c>
      <c r="EU1027">
        <v>8.0675070000000009</v>
      </c>
      <c r="EV1027">
        <v>8282.0562399999999</v>
      </c>
      <c r="EW1027">
        <v>8498.3783760000006</v>
      </c>
      <c r="EX1027">
        <v>7338.6261610000001</v>
      </c>
      <c r="EY1027">
        <v>4852.9697120000001</v>
      </c>
    </row>
    <row r="1028" spans="1:155" x14ac:dyDescent="0.25">
      <c r="A1028" s="741">
        <v>46246</v>
      </c>
      <c r="B1028" s="740">
        <v>0.89265046296296291</v>
      </c>
      <c r="C1028">
        <v>60720</v>
      </c>
      <c r="D1028">
        <v>0</v>
      </c>
      <c r="E1028">
        <v>0</v>
      </c>
      <c r="F1028">
        <v>74.804938000000007</v>
      </c>
      <c r="G1028">
        <v>73.766645999999994</v>
      </c>
      <c r="H1028">
        <v>64.816665</v>
      </c>
      <c r="I1028">
        <v>73.809698999999995</v>
      </c>
      <c r="J1028">
        <v>75.319716</v>
      </c>
      <c r="K1028">
        <v>72.230463999999998</v>
      </c>
      <c r="L1028">
        <v>71.516042999999996</v>
      </c>
      <c r="M1028">
        <v>70.232048000000006</v>
      </c>
      <c r="N1028">
        <v>4.789218</v>
      </c>
      <c r="O1028">
        <v>4.0741849999999999</v>
      </c>
      <c r="P1028">
        <v>3.2655259999999999</v>
      </c>
      <c r="Q1028">
        <v>4.3728309999999997</v>
      </c>
      <c r="R1028">
        <v>4.1433</v>
      </c>
      <c r="S1028">
        <v>3.538799</v>
      </c>
      <c r="T1028">
        <v>3.8365999999999998</v>
      </c>
      <c r="U1028">
        <v>6.4434139999999998</v>
      </c>
      <c r="V1028">
        <v>8.9223979999999994</v>
      </c>
      <c r="W1028">
        <v>8.460369</v>
      </c>
      <c r="X1028">
        <v>7.2187190000000001</v>
      </c>
      <c r="Y1028">
        <v>6.4227470000000002</v>
      </c>
      <c r="Z1028">
        <v>9.6381150000000009</v>
      </c>
      <c r="AA1028">
        <v>10.879611000000001</v>
      </c>
      <c r="AB1028">
        <v>7.506926</v>
      </c>
      <c r="AC1028">
        <v>1.748329</v>
      </c>
      <c r="AD1028">
        <v>6.4581169999999997</v>
      </c>
      <c r="AE1028">
        <v>0.74261600000000005</v>
      </c>
      <c r="AF1028">
        <v>5.5295290000000001</v>
      </c>
      <c r="AG1028">
        <v>0.121133</v>
      </c>
      <c r="AH1028">
        <v>-5.0309460000000001</v>
      </c>
      <c r="AI1028">
        <v>-3.6164649999999998</v>
      </c>
      <c r="AJ1028">
        <v>13.907429</v>
      </c>
      <c r="AK1028">
        <v>8.8950940000000003</v>
      </c>
      <c r="AL1028">
        <v>15.567496</v>
      </c>
      <c r="AM1028">
        <v>6.2659039999999999</v>
      </c>
      <c r="AN1028">
        <v>14.659117</v>
      </c>
      <c r="AO1028">
        <v>6.9178389999999998</v>
      </c>
      <c r="AP1028">
        <v>16.281192999999998</v>
      </c>
      <c r="AQ1028">
        <v>6.7468000000000004</v>
      </c>
      <c r="AR1028">
        <v>14.617124</v>
      </c>
      <c r="AS1028">
        <v>7.5399589999999996</v>
      </c>
      <c r="AT1028">
        <v>14.434934</v>
      </c>
      <c r="AU1028">
        <v>7.9644120000000003</v>
      </c>
      <c r="AV1028">
        <v>14.512316</v>
      </c>
      <c r="AW1028">
        <v>7.2975149999999998</v>
      </c>
      <c r="AX1028">
        <v>13.223893</v>
      </c>
      <c r="AY1028">
        <v>5.8325959999999997</v>
      </c>
      <c r="AZ1028">
        <v>12.621703</v>
      </c>
      <c r="BA1028">
        <v>6.7186760000000003</v>
      </c>
      <c r="BB1028">
        <v>13.711879</v>
      </c>
      <c r="BC1028">
        <v>6.4629380000000003</v>
      </c>
      <c r="BD1028">
        <v>13.965501</v>
      </c>
      <c r="BE1028">
        <v>6.6285800000000004</v>
      </c>
      <c r="BF1028">
        <v>13.783467</v>
      </c>
      <c r="BG1028">
        <v>6.8869949999999998</v>
      </c>
      <c r="BH1028">
        <v>12.248275</v>
      </c>
      <c r="BI1028">
        <v>7.0319229999999999</v>
      </c>
      <c r="BJ1028">
        <v>11.966507</v>
      </c>
      <c r="BK1028">
        <v>4.568848</v>
      </c>
      <c r="BL1028">
        <v>9.0220850000000006</v>
      </c>
      <c r="BM1028">
        <v>4.3623339999999997</v>
      </c>
      <c r="BN1028">
        <v>9.7105460000000008</v>
      </c>
      <c r="BO1028">
        <v>5.0128199999999996</v>
      </c>
      <c r="BP1028">
        <v>9.8248529999999992</v>
      </c>
      <c r="BQ1028">
        <v>6.2708199999999996</v>
      </c>
      <c r="BR1028">
        <v>9.5474730000000001</v>
      </c>
      <c r="BS1028">
        <v>6.2666950000000003</v>
      </c>
      <c r="BT1028">
        <v>10.970552</v>
      </c>
      <c r="BU1028">
        <v>6.2308159999999999</v>
      </c>
      <c r="BV1028">
        <v>9.9881290000000007</v>
      </c>
      <c r="BW1028">
        <v>3.459578</v>
      </c>
      <c r="BX1028">
        <v>8.101146</v>
      </c>
      <c r="BY1028">
        <v>4.9487649999999999</v>
      </c>
      <c r="BZ1028">
        <v>7.5624589999999996</v>
      </c>
      <c r="CA1028">
        <v>3.907591</v>
      </c>
      <c r="CB1028">
        <v>7.3052109999999999</v>
      </c>
      <c r="CC1028">
        <v>6.1013060000000001</v>
      </c>
      <c r="CD1028">
        <v>7.8360459999999996</v>
      </c>
      <c r="CE1028">
        <v>6.495825</v>
      </c>
      <c r="CF1028">
        <v>9.6799049999999998</v>
      </c>
      <c r="CG1028">
        <v>5.8577250000000003</v>
      </c>
      <c r="CH1028">
        <v>8.3112700000000004</v>
      </c>
      <c r="CI1028">
        <v>3.4991469999999998</v>
      </c>
      <c r="CJ1028">
        <v>6.3594670000000004</v>
      </c>
      <c r="CK1028">
        <v>4.2680410000000002</v>
      </c>
      <c r="CL1028">
        <v>6.9806530000000002</v>
      </c>
      <c r="CM1028">
        <v>4.4190529999999999</v>
      </c>
      <c r="CN1028">
        <v>6.6756359999999999</v>
      </c>
      <c r="CO1028">
        <v>5.7926890000000002</v>
      </c>
      <c r="CP1028">
        <v>7.5824490000000004</v>
      </c>
      <c r="CQ1028">
        <v>5.8095119999999998</v>
      </c>
      <c r="CR1028">
        <v>9.1453229999999994</v>
      </c>
      <c r="CS1028">
        <v>5.2262170000000001</v>
      </c>
      <c r="CT1028">
        <v>8.9686020000000006</v>
      </c>
      <c r="CU1028">
        <v>3.3989950000000002</v>
      </c>
      <c r="CV1028">
        <v>5.9241590000000004</v>
      </c>
      <c r="CW1028">
        <v>4.5687040000000003</v>
      </c>
      <c r="CX1028">
        <v>6.2067639999999997</v>
      </c>
      <c r="CY1028">
        <v>5.240246</v>
      </c>
      <c r="CZ1028">
        <v>7.5521159999999998</v>
      </c>
      <c r="DA1028">
        <v>5.9731110000000003</v>
      </c>
      <c r="DB1028">
        <v>7.3372000000000002</v>
      </c>
      <c r="DC1028">
        <v>6.5864180000000001</v>
      </c>
      <c r="DD1028">
        <v>9.2740369999999999</v>
      </c>
      <c r="DE1028">
        <v>104.04276400000001</v>
      </c>
      <c r="DF1028">
        <v>87.733722999999998</v>
      </c>
      <c r="DG1028">
        <v>98.169747000000001</v>
      </c>
      <c r="DH1028">
        <v>87.516436999999996</v>
      </c>
      <c r="DI1028">
        <v>90.666083999999998</v>
      </c>
      <c r="DJ1028">
        <v>91.645319999999998</v>
      </c>
      <c r="DK1028">
        <v>108.234281</v>
      </c>
      <c r="DL1028">
        <v>104.167058</v>
      </c>
      <c r="DM1028">
        <v>105.43021899999999</v>
      </c>
      <c r="DN1028">
        <v>100.531166</v>
      </c>
      <c r="DO1028">
        <v>111.27208400000001</v>
      </c>
      <c r="DP1028">
        <v>93.151292999999995</v>
      </c>
      <c r="DQ1028">
        <v>128.04322500000001</v>
      </c>
      <c r="DR1028">
        <v>124.59620200000001</v>
      </c>
      <c r="DS1028">
        <v>157.28625099999999</v>
      </c>
      <c r="DT1028">
        <v>19.299458999999999</v>
      </c>
      <c r="DU1028">
        <v>198.18150700000001</v>
      </c>
      <c r="DV1028">
        <v>18.736639</v>
      </c>
      <c r="DW1028">
        <v>188.79175000000001</v>
      </c>
      <c r="DX1028">
        <v>14.315422</v>
      </c>
      <c r="DY1028">
        <v>173.62978899999999</v>
      </c>
      <c r="DZ1028">
        <v>118.93</v>
      </c>
      <c r="EA1028">
        <v>6.2729999999999997</v>
      </c>
      <c r="EB1028">
        <v>737.2</v>
      </c>
      <c r="EC1028">
        <v>120.17</v>
      </c>
      <c r="ED1028">
        <v>6.1369999999999996</v>
      </c>
      <c r="EE1028">
        <v>730.2</v>
      </c>
      <c r="EF1028">
        <v>120.73</v>
      </c>
      <c r="EG1028">
        <v>5.5780000000000003</v>
      </c>
      <c r="EH1028">
        <v>663.8</v>
      </c>
      <c r="EI1028">
        <v>119.760002</v>
      </c>
      <c r="EJ1028">
        <v>2.6459999999999999</v>
      </c>
      <c r="EK1028">
        <v>316.89999399999999</v>
      </c>
      <c r="EL1028">
        <v>1.462064</v>
      </c>
      <c r="EM1028">
        <v>3.7062200000000001</v>
      </c>
      <c r="EN1028">
        <v>28.151342</v>
      </c>
      <c r="EO1028">
        <v>-6.4930099999999999</v>
      </c>
      <c r="EP1028">
        <v>-7.3226849999999999</v>
      </c>
      <c r="EQ1028">
        <v>-14.243912999999999</v>
      </c>
      <c r="ER1028">
        <v>109.35654</v>
      </c>
      <c r="ES1028">
        <v>105.79200400000001</v>
      </c>
      <c r="ET1028">
        <v>99.772862000000003</v>
      </c>
      <c r="EU1028">
        <v>8.0682500000000008</v>
      </c>
      <c r="EV1028">
        <v>8294.3311209999993</v>
      </c>
      <c r="EW1028">
        <v>8510.5500370000009</v>
      </c>
      <c r="EX1028">
        <v>7349.6910600000001</v>
      </c>
      <c r="EY1028">
        <v>4862.221493</v>
      </c>
    </row>
    <row r="1029" spans="1:155" x14ac:dyDescent="0.25">
      <c r="A1029" s="741">
        <v>46246</v>
      </c>
      <c r="B1029" s="740">
        <v>0.89334490740740746</v>
      </c>
      <c r="C1029">
        <v>60780</v>
      </c>
      <c r="D1029">
        <v>0</v>
      </c>
      <c r="E1029">
        <v>0</v>
      </c>
      <c r="F1029">
        <v>74.688964999999996</v>
      </c>
      <c r="G1029">
        <v>73.610760999999997</v>
      </c>
      <c r="H1029">
        <v>64.820308999999995</v>
      </c>
      <c r="I1029">
        <v>73.775737000000007</v>
      </c>
      <c r="J1029">
        <v>75.262589000000006</v>
      </c>
      <c r="K1029">
        <v>72.213813999999999</v>
      </c>
      <c r="L1029">
        <v>71.444051999999999</v>
      </c>
      <c r="M1029">
        <v>70.102594999999994</v>
      </c>
      <c r="N1029">
        <v>4.7452889999999996</v>
      </c>
      <c r="O1029">
        <v>4.0072479999999997</v>
      </c>
      <c r="P1029">
        <v>3.1713789999999999</v>
      </c>
      <c r="Q1029">
        <v>4.1550770000000004</v>
      </c>
      <c r="R1029">
        <v>3.9782869999999999</v>
      </c>
      <c r="S1029">
        <v>3.4811899999999998</v>
      </c>
      <c r="T1029">
        <v>3.7837079999999998</v>
      </c>
      <c r="U1029">
        <v>6.3229949999999997</v>
      </c>
      <c r="V1029">
        <v>8.946669</v>
      </c>
      <c r="W1029">
        <v>8.4933239999999994</v>
      </c>
      <c r="X1029">
        <v>7.2220250000000004</v>
      </c>
      <c r="Y1029">
        <v>6.2033620000000003</v>
      </c>
      <c r="Z1029">
        <v>9.4962839999999993</v>
      </c>
      <c r="AA1029">
        <v>10.643878000000001</v>
      </c>
      <c r="AB1029">
        <v>7.4273600000000002</v>
      </c>
      <c r="AC1029">
        <v>1.694809</v>
      </c>
      <c r="AD1029">
        <v>6.3815010000000001</v>
      </c>
      <c r="AE1029">
        <v>0.65380199999999999</v>
      </c>
      <c r="AF1029">
        <v>5.4651810000000003</v>
      </c>
      <c r="AG1029">
        <v>1.1905000000000001E-2</v>
      </c>
      <c r="AH1029">
        <v>-5.2892729999999997</v>
      </c>
      <c r="AI1029">
        <v>-3.6776369999999998</v>
      </c>
      <c r="AJ1029">
        <v>13.834220999999999</v>
      </c>
      <c r="AK1029">
        <v>8.8688059999999993</v>
      </c>
      <c r="AL1029">
        <v>15.572031000000001</v>
      </c>
      <c r="AM1029">
        <v>6.2997899999999998</v>
      </c>
      <c r="AN1029">
        <v>14.649633</v>
      </c>
      <c r="AO1029">
        <v>6.922428</v>
      </c>
      <c r="AP1029">
        <v>16.238769000000001</v>
      </c>
      <c r="AQ1029">
        <v>6.7436150000000001</v>
      </c>
      <c r="AR1029">
        <v>14.552256</v>
      </c>
      <c r="AS1029">
        <v>7.530653</v>
      </c>
      <c r="AT1029">
        <v>14.401510999999999</v>
      </c>
      <c r="AU1029">
        <v>7.9539770000000001</v>
      </c>
      <c r="AV1029">
        <v>14.457627</v>
      </c>
      <c r="AW1029">
        <v>7.3011290000000004</v>
      </c>
      <c r="AX1029">
        <v>13.256485</v>
      </c>
      <c r="AY1029">
        <v>5.8577430000000001</v>
      </c>
      <c r="AZ1029">
        <v>12.620998999999999</v>
      </c>
      <c r="BA1029">
        <v>6.7234550000000004</v>
      </c>
      <c r="BB1029">
        <v>13.730969</v>
      </c>
      <c r="BC1029">
        <v>6.4872550000000002</v>
      </c>
      <c r="BD1029">
        <v>13.940208</v>
      </c>
      <c r="BE1029">
        <v>6.6280799999999997</v>
      </c>
      <c r="BF1029">
        <v>13.792935999999999</v>
      </c>
      <c r="BG1029">
        <v>6.8654599999999997</v>
      </c>
      <c r="BH1029">
        <v>12.225331000000001</v>
      </c>
      <c r="BI1029">
        <v>7.0394430000000003</v>
      </c>
      <c r="BJ1029">
        <v>11.99469</v>
      </c>
      <c r="BK1029">
        <v>4.5789759999999999</v>
      </c>
      <c r="BL1029">
        <v>9.0389870000000005</v>
      </c>
      <c r="BM1029">
        <v>4.3706300000000002</v>
      </c>
      <c r="BN1029">
        <v>9.7637499999999999</v>
      </c>
      <c r="BO1029">
        <v>5.0356649999999998</v>
      </c>
      <c r="BP1029">
        <v>9.8357010000000002</v>
      </c>
      <c r="BQ1029">
        <v>6.2959120000000004</v>
      </c>
      <c r="BR1029">
        <v>9.546977</v>
      </c>
      <c r="BS1029">
        <v>6.2611619999999997</v>
      </c>
      <c r="BT1029">
        <v>10.981878</v>
      </c>
      <c r="BU1029">
        <v>6.2430839999999996</v>
      </c>
      <c r="BV1029">
        <v>10.017175999999999</v>
      </c>
      <c r="BW1029">
        <v>3.4921190000000002</v>
      </c>
      <c r="BX1029">
        <v>8.0984829999999999</v>
      </c>
      <c r="BY1029">
        <v>4.9442550000000001</v>
      </c>
      <c r="BZ1029">
        <v>7.5731450000000002</v>
      </c>
      <c r="CA1029">
        <v>3.8356569999999999</v>
      </c>
      <c r="CB1029">
        <v>7.3282400000000001</v>
      </c>
      <c r="CC1029">
        <v>6.0914000000000001</v>
      </c>
      <c r="CD1029">
        <v>7.8371259999999996</v>
      </c>
      <c r="CE1029">
        <v>6.4749439999999998</v>
      </c>
      <c r="CF1029">
        <v>9.6899239999999995</v>
      </c>
      <c r="CG1029">
        <v>5.8719219999999996</v>
      </c>
      <c r="CH1029">
        <v>8.3328970000000009</v>
      </c>
      <c r="CI1029">
        <v>3.5397690000000002</v>
      </c>
      <c r="CJ1029">
        <v>6.3930540000000002</v>
      </c>
      <c r="CK1029">
        <v>4.2856519999999998</v>
      </c>
      <c r="CL1029">
        <v>7.0260829999999999</v>
      </c>
      <c r="CM1029">
        <v>4.4384959999999998</v>
      </c>
      <c r="CN1029">
        <v>6.6985060000000001</v>
      </c>
      <c r="CO1029">
        <v>5.797269</v>
      </c>
      <c r="CP1029">
        <v>7.5911</v>
      </c>
      <c r="CQ1029">
        <v>5.7957429999999999</v>
      </c>
      <c r="CR1029">
        <v>9.1493970000000004</v>
      </c>
      <c r="CS1029">
        <v>5.2523179999999998</v>
      </c>
      <c r="CT1029">
        <v>8.9702970000000004</v>
      </c>
      <c r="CU1029">
        <v>3.4485060000000001</v>
      </c>
      <c r="CV1029">
        <v>5.943263</v>
      </c>
      <c r="CW1029">
        <v>4.5855519999999999</v>
      </c>
      <c r="CX1029">
        <v>6.2346919999999999</v>
      </c>
      <c r="CY1029">
        <v>5.1944109999999997</v>
      </c>
      <c r="CZ1029">
        <v>7.5717660000000002</v>
      </c>
      <c r="DA1029">
        <v>5.9614219999999998</v>
      </c>
      <c r="DB1029">
        <v>7.3419850000000002</v>
      </c>
      <c r="DC1029">
        <v>6.5454590000000001</v>
      </c>
      <c r="DD1029">
        <v>9.3162730000000007</v>
      </c>
      <c r="DE1029">
        <v>104.155811</v>
      </c>
      <c r="DF1029">
        <v>87.911711999999994</v>
      </c>
      <c r="DG1029">
        <v>98.037582999999998</v>
      </c>
      <c r="DH1029">
        <v>87.174452000000002</v>
      </c>
      <c r="DI1029">
        <v>90.289618000000004</v>
      </c>
      <c r="DJ1029">
        <v>93.039169999999999</v>
      </c>
      <c r="DK1029">
        <v>108.38704300000001</v>
      </c>
      <c r="DL1029">
        <v>104.276139</v>
      </c>
      <c r="DM1029">
        <v>105.46531</v>
      </c>
      <c r="DN1029">
        <v>100.49042799999999</v>
      </c>
      <c r="DO1029">
        <v>110.954106</v>
      </c>
      <c r="DP1029">
        <v>92.906256999999997</v>
      </c>
      <c r="DQ1029">
        <v>127.941958</v>
      </c>
      <c r="DR1029">
        <v>124.605245</v>
      </c>
      <c r="DS1029">
        <v>157.09061</v>
      </c>
      <c r="DT1029">
        <v>19.287261999999998</v>
      </c>
      <c r="DU1029">
        <v>198.82694900000001</v>
      </c>
      <c r="DV1029">
        <v>18.661073999999999</v>
      </c>
      <c r="DW1029">
        <v>188.88942599999999</v>
      </c>
      <c r="DX1029">
        <v>14.164051000000001</v>
      </c>
      <c r="DY1029">
        <v>172.75760500000001</v>
      </c>
      <c r="DZ1029">
        <v>118.85</v>
      </c>
      <c r="EA1029">
        <v>6.2679999999999998</v>
      </c>
      <c r="EB1029">
        <v>737</v>
      </c>
      <c r="EC1029">
        <v>120.17</v>
      </c>
      <c r="ED1029">
        <v>6.1310000000000002</v>
      </c>
      <c r="EE1029">
        <v>729.2</v>
      </c>
      <c r="EF1029">
        <v>120.55</v>
      </c>
      <c r="EG1029">
        <v>5.5810000000000004</v>
      </c>
      <c r="EH1029">
        <v>662.5</v>
      </c>
      <c r="EI1029">
        <v>119.760002</v>
      </c>
      <c r="EJ1029">
        <v>2.6469999999999998</v>
      </c>
      <c r="EK1029">
        <v>317</v>
      </c>
      <c r="EL1029">
        <v>1.2216050000000001</v>
      </c>
      <c r="EM1029">
        <v>3.7572549999999998</v>
      </c>
      <c r="EN1029">
        <v>28.329097999999998</v>
      </c>
      <c r="EO1029">
        <v>-6.5108779999999999</v>
      </c>
      <c r="EP1029">
        <v>-7.4348919999999996</v>
      </c>
      <c r="EQ1029">
        <v>-14.494877000000001</v>
      </c>
      <c r="ER1029">
        <v>109.597297</v>
      </c>
      <c r="ES1029">
        <v>105.82969799999999</v>
      </c>
      <c r="ET1029">
        <v>99.415964000000002</v>
      </c>
      <c r="EU1029">
        <v>8.0732820000000007</v>
      </c>
      <c r="EV1029">
        <v>8306.6032840000007</v>
      </c>
      <c r="EW1029">
        <v>8522.7063679999992</v>
      </c>
      <c r="EX1029">
        <v>7360.7427669999997</v>
      </c>
      <c r="EY1029">
        <v>4867.5027250000003</v>
      </c>
    </row>
    <row r="1030" spans="1:155" x14ac:dyDescent="0.25">
      <c r="A1030" s="741">
        <v>46246</v>
      </c>
      <c r="B1030" s="740">
        <v>0.8940393518518519</v>
      </c>
      <c r="C1030">
        <v>60840</v>
      </c>
      <c r="D1030">
        <v>0</v>
      </c>
      <c r="E1030">
        <v>0</v>
      </c>
      <c r="F1030">
        <v>74.409705000000002</v>
      </c>
      <c r="G1030">
        <v>73.466571000000002</v>
      </c>
      <c r="H1030">
        <v>64.370099999999994</v>
      </c>
      <c r="I1030">
        <v>73.724855000000005</v>
      </c>
      <c r="J1030">
        <v>75.221930999999998</v>
      </c>
      <c r="K1030">
        <v>72.275988999999996</v>
      </c>
      <c r="L1030">
        <v>71.402959999999993</v>
      </c>
      <c r="M1030">
        <v>69.989631000000003</v>
      </c>
      <c r="N1030">
        <v>4.6132109999999997</v>
      </c>
      <c r="O1030">
        <v>3.962291</v>
      </c>
      <c r="P1030">
        <v>3.120387</v>
      </c>
      <c r="Q1030">
        <v>4.1861560000000004</v>
      </c>
      <c r="R1030">
        <v>3.9179810000000002</v>
      </c>
      <c r="S1030">
        <v>3.346374</v>
      </c>
      <c r="T1030">
        <v>3.5762489999999998</v>
      </c>
      <c r="U1030">
        <v>6.1840659999999996</v>
      </c>
      <c r="V1030">
        <v>8.9348639999999993</v>
      </c>
      <c r="W1030">
        <v>8.4299549999999996</v>
      </c>
      <c r="X1030">
        <v>6.9724729999999999</v>
      </c>
      <c r="Y1030">
        <v>6.213292</v>
      </c>
      <c r="Z1030">
        <v>9.5184669999999993</v>
      </c>
      <c r="AA1030">
        <v>10.374416</v>
      </c>
      <c r="AB1030">
        <v>7.3343550000000004</v>
      </c>
      <c r="AC1030">
        <v>1.718067</v>
      </c>
      <c r="AD1030">
        <v>6.3406200000000004</v>
      </c>
      <c r="AE1030">
        <v>0.59225700000000003</v>
      </c>
      <c r="AF1030">
        <v>5.4668619999999999</v>
      </c>
      <c r="AG1030">
        <v>-0.130105</v>
      </c>
      <c r="AH1030">
        <v>-5.3672959999999996</v>
      </c>
      <c r="AI1030">
        <v>-3.7610399999999999</v>
      </c>
      <c r="AJ1030">
        <v>13.824493</v>
      </c>
      <c r="AK1030">
        <v>8.8954909999999998</v>
      </c>
      <c r="AL1030">
        <v>15.515615</v>
      </c>
      <c r="AM1030">
        <v>6.2902509999999996</v>
      </c>
      <c r="AN1030">
        <v>14.608534000000001</v>
      </c>
      <c r="AO1030">
        <v>6.9120600000000003</v>
      </c>
      <c r="AP1030">
        <v>16.164411999999999</v>
      </c>
      <c r="AQ1030">
        <v>6.7126619999999999</v>
      </c>
      <c r="AR1030">
        <v>14.485934</v>
      </c>
      <c r="AS1030">
        <v>7.5317639999999999</v>
      </c>
      <c r="AT1030">
        <v>14.346121</v>
      </c>
      <c r="AU1030">
        <v>7.9510620000000003</v>
      </c>
      <c r="AV1030">
        <v>14.401789000000001</v>
      </c>
      <c r="AW1030">
        <v>7.2984280000000004</v>
      </c>
      <c r="AX1030">
        <v>13.198509</v>
      </c>
      <c r="AY1030">
        <v>5.829847</v>
      </c>
      <c r="AZ1030">
        <v>12.570074999999999</v>
      </c>
      <c r="BA1030">
        <v>6.7178500000000003</v>
      </c>
      <c r="BB1030">
        <v>13.665112000000001</v>
      </c>
      <c r="BC1030">
        <v>6.4678610000000001</v>
      </c>
      <c r="BD1030">
        <v>13.896559999999999</v>
      </c>
      <c r="BE1030">
        <v>6.6006729999999996</v>
      </c>
      <c r="BF1030">
        <v>13.715976</v>
      </c>
      <c r="BG1030">
        <v>6.8417209999999997</v>
      </c>
      <c r="BH1030">
        <v>12.172110999999999</v>
      </c>
      <c r="BI1030">
        <v>7.0356690000000004</v>
      </c>
      <c r="BJ1030">
        <v>11.963506000000001</v>
      </c>
      <c r="BK1030">
        <v>4.6158270000000003</v>
      </c>
      <c r="BL1030">
        <v>9.0359390000000008</v>
      </c>
      <c r="BM1030">
        <v>4.4051970000000003</v>
      </c>
      <c r="BN1030">
        <v>9.708501</v>
      </c>
      <c r="BO1030">
        <v>5.017639</v>
      </c>
      <c r="BP1030">
        <v>9.8127899999999997</v>
      </c>
      <c r="BQ1030">
        <v>6.2861570000000002</v>
      </c>
      <c r="BR1030">
        <v>9.5341799999999992</v>
      </c>
      <c r="BS1030">
        <v>6.2579159999999998</v>
      </c>
      <c r="BT1030">
        <v>10.954103</v>
      </c>
      <c r="BU1030">
        <v>6.2630039999999996</v>
      </c>
      <c r="BV1030">
        <v>10.012404999999999</v>
      </c>
      <c r="BW1030">
        <v>3.5157970000000001</v>
      </c>
      <c r="BX1030">
        <v>8.1171779999999991</v>
      </c>
      <c r="BY1030">
        <v>4.9584510000000002</v>
      </c>
      <c r="BZ1030">
        <v>7.5767740000000003</v>
      </c>
      <c r="CA1030">
        <v>3.7299720000000001</v>
      </c>
      <c r="CB1030">
        <v>7.3209030000000004</v>
      </c>
      <c r="CC1030">
        <v>6.0886310000000003</v>
      </c>
      <c r="CD1030">
        <v>7.833907</v>
      </c>
      <c r="CE1030">
        <v>6.4694310000000002</v>
      </c>
      <c r="CF1030">
        <v>9.6388499999999997</v>
      </c>
      <c r="CG1030">
        <v>5.9162809999999997</v>
      </c>
      <c r="CH1030">
        <v>8.3114240000000006</v>
      </c>
      <c r="CI1030">
        <v>3.5438800000000001</v>
      </c>
      <c r="CJ1030">
        <v>6.3495530000000002</v>
      </c>
      <c r="CK1030">
        <v>4.3099590000000001</v>
      </c>
      <c r="CL1030">
        <v>7.0146309999999996</v>
      </c>
      <c r="CM1030">
        <v>4.4403090000000001</v>
      </c>
      <c r="CN1030">
        <v>6.7107950000000001</v>
      </c>
      <c r="CO1030">
        <v>5.8013300000000001</v>
      </c>
      <c r="CP1030">
        <v>7.5780940000000001</v>
      </c>
      <c r="CQ1030">
        <v>5.7891149999999998</v>
      </c>
      <c r="CR1030">
        <v>9.1409780000000005</v>
      </c>
      <c r="CS1030">
        <v>5.2750209999999997</v>
      </c>
      <c r="CT1030">
        <v>8.9609450000000006</v>
      </c>
      <c r="CU1030">
        <v>3.4404569999999999</v>
      </c>
      <c r="CV1030">
        <v>5.9315800000000003</v>
      </c>
      <c r="CW1030">
        <v>4.5816460000000001</v>
      </c>
      <c r="CX1030">
        <v>6.2265509999999997</v>
      </c>
      <c r="CY1030">
        <v>5.1330780000000003</v>
      </c>
      <c r="CZ1030">
        <v>7.5545049999999998</v>
      </c>
      <c r="DA1030">
        <v>5.9788209999999999</v>
      </c>
      <c r="DB1030">
        <v>7.3735150000000003</v>
      </c>
      <c r="DC1030">
        <v>6.5317319999999999</v>
      </c>
      <c r="DD1030">
        <v>9.3264630000000004</v>
      </c>
      <c r="DE1030">
        <v>103.80780300000001</v>
      </c>
      <c r="DF1030">
        <v>87.828787000000005</v>
      </c>
      <c r="DG1030">
        <v>97.886488999999997</v>
      </c>
      <c r="DH1030">
        <v>86.882758999999993</v>
      </c>
      <c r="DI1030">
        <v>90.361205999999996</v>
      </c>
      <c r="DJ1030">
        <v>68.857276999999996</v>
      </c>
      <c r="DK1030">
        <v>107.86944699999999</v>
      </c>
      <c r="DL1030">
        <v>103.91745899999999</v>
      </c>
      <c r="DM1030">
        <v>105.194845</v>
      </c>
      <c r="DN1030">
        <v>100.231014</v>
      </c>
      <c r="DO1030">
        <v>110.79461999999999</v>
      </c>
      <c r="DP1030">
        <v>92.761318000000003</v>
      </c>
      <c r="DQ1030">
        <v>127.921857</v>
      </c>
      <c r="DR1030">
        <v>124.402856</v>
      </c>
      <c r="DS1030">
        <v>156.97140400000001</v>
      </c>
      <c r="DT1030">
        <v>19.188858</v>
      </c>
      <c r="DU1030">
        <v>197.69390300000001</v>
      </c>
      <c r="DV1030">
        <v>18.563448000000001</v>
      </c>
      <c r="DW1030">
        <v>188.05436700000001</v>
      </c>
      <c r="DX1030">
        <v>14.146167999999999</v>
      </c>
      <c r="DY1030">
        <v>173.69373999999999</v>
      </c>
      <c r="DZ1030">
        <v>118.82</v>
      </c>
      <c r="EA1030">
        <v>6.2480000000000002</v>
      </c>
      <c r="EB1030">
        <v>735.1</v>
      </c>
      <c r="EC1030">
        <v>120.23</v>
      </c>
      <c r="ED1030">
        <v>6.133</v>
      </c>
      <c r="EE1030">
        <v>728.9</v>
      </c>
      <c r="EF1030">
        <v>120.26</v>
      </c>
      <c r="EG1030">
        <v>5.5819999999999999</v>
      </c>
      <c r="EH1030">
        <v>663</v>
      </c>
      <c r="EI1030">
        <v>117.550003</v>
      </c>
      <c r="EJ1030">
        <v>6.3769999999999998</v>
      </c>
      <c r="EK1030">
        <v>749.59997599999997</v>
      </c>
      <c r="EL1030">
        <v>1.287919</v>
      </c>
      <c r="EM1030">
        <v>3.8191069999999998</v>
      </c>
      <c r="EN1030">
        <v>28.349086</v>
      </c>
      <c r="EO1030">
        <v>-6.6552150000000001</v>
      </c>
      <c r="EP1030">
        <v>-7.5801470000000002</v>
      </c>
      <c r="EQ1030">
        <v>-14.524592999999999</v>
      </c>
      <c r="ER1030">
        <v>109.17430299999999</v>
      </c>
      <c r="ES1030">
        <v>105.507012</v>
      </c>
      <c r="ET1030">
        <v>99.798983000000007</v>
      </c>
      <c r="EU1030">
        <v>8.0578310000000002</v>
      </c>
      <c r="EV1030">
        <v>8318.8714610000006</v>
      </c>
      <c r="EW1030">
        <v>8534.8543239999999</v>
      </c>
      <c r="EX1030">
        <v>7371.7695679999997</v>
      </c>
      <c r="EY1030">
        <v>4873.1487950000001</v>
      </c>
    </row>
    <row r="1031" spans="1:155" x14ac:dyDescent="0.25">
      <c r="A1031" s="741">
        <v>46246</v>
      </c>
      <c r="B1031" s="740">
        <v>0.89473379629629635</v>
      </c>
      <c r="C1031">
        <v>60900</v>
      </c>
      <c r="D1031">
        <v>0</v>
      </c>
      <c r="E1031">
        <v>0</v>
      </c>
      <c r="F1031">
        <v>74.570989999999995</v>
      </c>
      <c r="G1031">
        <v>73.376684999999995</v>
      </c>
      <c r="H1031">
        <v>64.478572</v>
      </c>
      <c r="I1031">
        <v>73.673137999999994</v>
      </c>
      <c r="J1031">
        <v>75.153412000000003</v>
      </c>
      <c r="K1031">
        <v>72.189008999999999</v>
      </c>
      <c r="L1031">
        <v>71.312775000000002</v>
      </c>
      <c r="M1031">
        <v>69.923092999999994</v>
      </c>
      <c r="N1031">
        <v>4.4803249999999997</v>
      </c>
      <c r="O1031">
        <v>3.7741500000000001</v>
      </c>
      <c r="P1031">
        <v>2.983984</v>
      </c>
      <c r="Q1031">
        <v>4.0545499999999999</v>
      </c>
      <c r="R1031">
        <v>3.8745189999999998</v>
      </c>
      <c r="S1031">
        <v>3.225177</v>
      </c>
      <c r="T1031">
        <v>3.5401280000000002</v>
      </c>
      <c r="U1031">
        <v>6.1013900000000003</v>
      </c>
      <c r="V1031">
        <v>8.7558389999999999</v>
      </c>
      <c r="W1031">
        <v>8.3242759999999993</v>
      </c>
      <c r="X1031">
        <v>6.981344</v>
      </c>
      <c r="Y1031">
        <v>6.0546100000000003</v>
      </c>
      <c r="Z1031">
        <v>9.3382100000000001</v>
      </c>
      <c r="AA1031">
        <v>10.723957</v>
      </c>
      <c r="AB1031">
        <v>7.252732</v>
      </c>
      <c r="AC1031">
        <v>1.5007079999999999</v>
      </c>
      <c r="AD1031">
        <v>6.2858669999999996</v>
      </c>
      <c r="AE1031">
        <v>0.48855500000000002</v>
      </c>
      <c r="AF1031">
        <v>5.2621659999999997</v>
      </c>
      <c r="AG1031">
        <v>-0.17152800000000001</v>
      </c>
      <c r="AH1031">
        <v>-5.442259</v>
      </c>
      <c r="AI1031">
        <v>-3.87114</v>
      </c>
      <c r="AJ1031">
        <v>13.579935000000001</v>
      </c>
      <c r="AK1031">
        <v>8.858606</v>
      </c>
      <c r="AL1031">
        <v>15.507994</v>
      </c>
      <c r="AM1031">
        <v>6.2761259999999996</v>
      </c>
      <c r="AN1031">
        <v>14.588687999999999</v>
      </c>
      <c r="AO1031">
        <v>6.9028460000000003</v>
      </c>
      <c r="AP1031">
        <v>16.148539</v>
      </c>
      <c r="AQ1031">
        <v>6.7180809999999997</v>
      </c>
      <c r="AR1031">
        <v>14.461983</v>
      </c>
      <c r="AS1031">
        <v>7.5030150000000004</v>
      </c>
      <c r="AT1031">
        <v>14.311056000000001</v>
      </c>
      <c r="AU1031">
        <v>7.9357769999999999</v>
      </c>
      <c r="AV1031">
        <v>14.379398</v>
      </c>
      <c r="AW1031">
        <v>7.2912610000000004</v>
      </c>
      <c r="AX1031">
        <v>13.194573999999999</v>
      </c>
      <c r="AY1031">
        <v>5.8579299999999996</v>
      </c>
      <c r="AZ1031">
        <v>12.582552</v>
      </c>
      <c r="BA1031">
        <v>6.7327170000000001</v>
      </c>
      <c r="BB1031">
        <v>13.637264</v>
      </c>
      <c r="BC1031">
        <v>6.4767950000000001</v>
      </c>
      <c r="BD1031">
        <v>13.87506</v>
      </c>
      <c r="BE1031">
        <v>6.6035630000000003</v>
      </c>
      <c r="BF1031">
        <v>13.696642000000001</v>
      </c>
      <c r="BG1031">
        <v>6.8459820000000002</v>
      </c>
      <c r="BH1031">
        <v>12.172794</v>
      </c>
      <c r="BI1031">
        <v>7.0541859999999996</v>
      </c>
      <c r="BJ1031">
        <v>11.929275000000001</v>
      </c>
      <c r="BK1031">
        <v>4.6124359999999998</v>
      </c>
      <c r="BL1031">
        <v>9.0270989999999998</v>
      </c>
      <c r="BM1031">
        <v>4.4164909999999997</v>
      </c>
      <c r="BN1031">
        <v>9.7347570000000001</v>
      </c>
      <c r="BO1031">
        <v>5.0275670000000003</v>
      </c>
      <c r="BP1031">
        <v>9.8331230000000005</v>
      </c>
      <c r="BQ1031">
        <v>6.2937779999999997</v>
      </c>
      <c r="BR1031">
        <v>9.5400539999999996</v>
      </c>
      <c r="BS1031">
        <v>6.2560359999999999</v>
      </c>
      <c r="BT1031">
        <v>10.968603</v>
      </c>
      <c r="BU1031">
        <v>6.3067950000000002</v>
      </c>
      <c r="BV1031">
        <v>10.014536</v>
      </c>
      <c r="BW1031">
        <v>3.569877</v>
      </c>
      <c r="BX1031">
        <v>8.1283519999999996</v>
      </c>
      <c r="BY1031">
        <v>4.9692179999999997</v>
      </c>
      <c r="BZ1031">
        <v>7.5627789999999999</v>
      </c>
      <c r="CA1031">
        <v>3.6814390000000001</v>
      </c>
      <c r="CB1031">
        <v>7.347575</v>
      </c>
      <c r="CC1031">
        <v>6.1444739999999998</v>
      </c>
      <c r="CD1031">
        <v>7.8681469999999996</v>
      </c>
      <c r="CE1031">
        <v>6.4776579999999999</v>
      </c>
      <c r="CF1031">
        <v>9.6405189999999994</v>
      </c>
      <c r="CG1031">
        <v>5.9046789999999998</v>
      </c>
      <c r="CH1031">
        <v>8.350835</v>
      </c>
      <c r="CI1031">
        <v>3.5918389999999998</v>
      </c>
      <c r="CJ1031">
        <v>6.4046349999999999</v>
      </c>
      <c r="CK1031">
        <v>4.3273929999999998</v>
      </c>
      <c r="CL1031">
        <v>7.0329100000000002</v>
      </c>
      <c r="CM1031">
        <v>4.4545279999999998</v>
      </c>
      <c r="CN1031">
        <v>6.708812</v>
      </c>
      <c r="CO1031">
        <v>5.8185799999999999</v>
      </c>
      <c r="CP1031">
        <v>7.5890219999999999</v>
      </c>
      <c r="CQ1031">
        <v>5.7803769999999997</v>
      </c>
      <c r="CR1031">
        <v>9.1167840000000009</v>
      </c>
      <c r="CS1031">
        <v>5.3102780000000003</v>
      </c>
      <c r="CT1031">
        <v>8.9783600000000003</v>
      </c>
      <c r="CU1031">
        <v>3.4956999999999998</v>
      </c>
      <c r="CV1031">
        <v>5.9596030000000004</v>
      </c>
      <c r="CW1031">
        <v>4.6276190000000001</v>
      </c>
      <c r="CX1031">
        <v>6.2700149999999999</v>
      </c>
      <c r="CY1031">
        <v>5.1041749999999997</v>
      </c>
      <c r="CZ1031">
        <v>7.5960570000000001</v>
      </c>
      <c r="DA1031">
        <v>5.9748089999999996</v>
      </c>
      <c r="DB1031">
        <v>7.3740810000000003</v>
      </c>
      <c r="DC1031">
        <v>6.532756</v>
      </c>
      <c r="DD1031">
        <v>9.3430350000000004</v>
      </c>
      <c r="DE1031">
        <v>103.850459</v>
      </c>
      <c r="DF1031">
        <v>87.771148999999994</v>
      </c>
      <c r="DG1031">
        <v>97.879290999999995</v>
      </c>
      <c r="DH1031">
        <v>86.639634000000001</v>
      </c>
      <c r="DI1031">
        <v>90.221204999999998</v>
      </c>
      <c r="DJ1031">
        <v>89.434802000000005</v>
      </c>
      <c r="DK1031">
        <v>107.935211</v>
      </c>
      <c r="DL1031">
        <v>103.931022</v>
      </c>
      <c r="DM1031">
        <v>105.17859900000001</v>
      </c>
      <c r="DN1031">
        <v>100.13806700000001</v>
      </c>
      <c r="DO1031">
        <v>110.786714</v>
      </c>
      <c r="DP1031">
        <v>92.781390000000002</v>
      </c>
      <c r="DQ1031">
        <v>127.862786</v>
      </c>
      <c r="DR1031">
        <v>124.297601</v>
      </c>
      <c r="DS1031">
        <v>156.87310199999999</v>
      </c>
      <c r="DT1031">
        <v>19.078403000000002</v>
      </c>
      <c r="DU1031">
        <v>198.482992</v>
      </c>
      <c r="DV1031">
        <v>18.505426</v>
      </c>
      <c r="DW1031">
        <v>187.933074</v>
      </c>
      <c r="DX1031">
        <v>14.087369000000001</v>
      </c>
      <c r="DY1031">
        <v>174.261427</v>
      </c>
      <c r="DZ1031">
        <v>118.7</v>
      </c>
      <c r="EA1031">
        <v>6.2439999999999998</v>
      </c>
      <c r="EB1031">
        <v>734.8</v>
      </c>
      <c r="EC1031">
        <v>120.26</v>
      </c>
      <c r="ED1031">
        <v>6.1219999999999999</v>
      </c>
      <c r="EE1031">
        <v>727.4</v>
      </c>
      <c r="EF1031">
        <v>120.55</v>
      </c>
      <c r="EG1031">
        <v>5.5609999999999999</v>
      </c>
      <c r="EH1031">
        <v>661</v>
      </c>
      <c r="EI1031">
        <v>119.760002</v>
      </c>
      <c r="EJ1031">
        <v>2.6469999999999998</v>
      </c>
      <c r="EK1031">
        <v>317</v>
      </c>
      <c r="EL1031">
        <v>1.375353</v>
      </c>
      <c r="EM1031">
        <v>3.7954910000000002</v>
      </c>
      <c r="EN1031">
        <v>28.202332999999999</v>
      </c>
      <c r="EO1031">
        <v>-6.8176119999999996</v>
      </c>
      <c r="EP1031">
        <v>-7.6666309999999998</v>
      </c>
      <c r="EQ1031">
        <v>-14.622398</v>
      </c>
      <c r="ER1031">
        <v>109.469064</v>
      </c>
      <c r="ES1031">
        <v>105.460061</v>
      </c>
      <c r="ET1031">
        <v>100.030573</v>
      </c>
      <c r="EU1031">
        <v>8.0640400000000003</v>
      </c>
      <c r="EV1031">
        <v>8331.1038090000002</v>
      </c>
      <c r="EW1031">
        <v>8546.9888960000008</v>
      </c>
      <c r="EX1031">
        <v>7382.7952450000003</v>
      </c>
      <c r="EY1031">
        <v>4882.3983330000001</v>
      </c>
    </row>
    <row r="1032" spans="1:155" x14ac:dyDescent="0.25">
      <c r="A1032" s="741">
        <v>46246</v>
      </c>
      <c r="B1032" s="740">
        <v>0.89542824074074079</v>
      </c>
      <c r="C1032">
        <v>60960</v>
      </c>
      <c r="D1032">
        <v>0</v>
      </c>
      <c r="E1032">
        <v>0</v>
      </c>
      <c r="F1032">
        <v>74.105271000000002</v>
      </c>
      <c r="G1032">
        <v>73.165609000000003</v>
      </c>
      <c r="H1032">
        <v>64.189100999999994</v>
      </c>
      <c r="I1032">
        <v>73.597352999999998</v>
      </c>
      <c r="J1032">
        <v>75.095076000000006</v>
      </c>
      <c r="K1032">
        <v>72.099104999999994</v>
      </c>
      <c r="L1032">
        <v>71.297573999999997</v>
      </c>
      <c r="M1032">
        <v>69.791422999999995</v>
      </c>
      <c r="N1032">
        <v>4.4316209999999998</v>
      </c>
      <c r="O1032">
        <v>3.7253949999999998</v>
      </c>
      <c r="P1032">
        <v>2.9066519999999998</v>
      </c>
      <c r="Q1032">
        <v>3.9623729999999999</v>
      </c>
      <c r="R1032">
        <v>3.7349990000000002</v>
      </c>
      <c r="S1032">
        <v>3.1853050000000001</v>
      </c>
      <c r="T1032">
        <v>3.4258069999999998</v>
      </c>
      <c r="U1032">
        <v>6.0136019999999997</v>
      </c>
      <c r="V1032">
        <v>8.6942109999999992</v>
      </c>
      <c r="W1032">
        <v>8.2000829999999993</v>
      </c>
      <c r="X1032">
        <v>6.7951709999999999</v>
      </c>
      <c r="Y1032">
        <v>5.948969</v>
      </c>
      <c r="Z1032">
        <v>9.1204889999999992</v>
      </c>
      <c r="AA1032">
        <v>10.406565000000001</v>
      </c>
      <c r="AB1032">
        <v>7.145435</v>
      </c>
      <c r="AC1032">
        <v>1.397098</v>
      </c>
      <c r="AD1032">
        <v>6.1433439999999999</v>
      </c>
      <c r="AE1032">
        <v>0.39650400000000002</v>
      </c>
      <c r="AF1032">
        <v>5.2262440000000003</v>
      </c>
      <c r="AG1032">
        <v>-0.29880200000000001</v>
      </c>
      <c r="AH1032">
        <v>-5.6729890000000003</v>
      </c>
      <c r="AI1032">
        <v>-3.9306809999999999</v>
      </c>
      <c r="AJ1032">
        <v>13.617042</v>
      </c>
      <c r="AK1032">
        <v>8.845796</v>
      </c>
      <c r="AL1032">
        <v>15.483129</v>
      </c>
      <c r="AM1032">
        <v>6.2898480000000001</v>
      </c>
      <c r="AN1032">
        <v>14.566509</v>
      </c>
      <c r="AO1032">
        <v>6.8931259999999996</v>
      </c>
      <c r="AP1032">
        <v>16.078427999999999</v>
      </c>
      <c r="AQ1032">
        <v>6.7069869999999998</v>
      </c>
      <c r="AR1032">
        <v>14.402005000000001</v>
      </c>
      <c r="AS1032">
        <v>7.5082519999999997</v>
      </c>
      <c r="AT1032">
        <v>14.252632999999999</v>
      </c>
      <c r="AU1032">
        <v>7.931635</v>
      </c>
      <c r="AV1032">
        <v>14.337274000000001</v>
      </c>
      <c r="AW1032">
        <v>7.2708789999999999</v>
      </c>
      <c r="AX1032">
        <v>13.178891</v>
      </c>
      <c r="AY1032">
        <v>5.8320090000000002</v>
      </c>
      <c r="AZ1032">
        <v>12.551588000000001</v>
      </c>
      <c r="BA1032">
        <v>6.6996669999999998</v>
      </c>
      <c r="BB1032">
        <v>13.609596</v>
      </c>
      <c r="BC1032">
        <v>6.4342069999999998</v>
      </c>
      <c r="BD1032">
        <v>13.874122</v>
      </c>
      <c r="BE1032">
        <v>6.6069490000000002</v>
      </c>
      <c r="BF1032">
        <v>13.683235</v>
      </c>
      <c r="BG1032">
        <v>6.8479950000000001</v>
      </c>
      <c r="BH1032">
        <v>12.16133</v>
      </c>
      <c r="BI1032">
        <v>7.0590979999999997</v>
      </c>
      <c r="BJ1032">
        <v>11.924652</v>
      </c>
      <c r="BK1032">
        <v>4.6481399999999997</v>
      </c>
      <c r="BL1032">
        <v>9.0616629999999994</v>
      </c>
      <c r="BM1032">
        <v>4.4228339999999999</v>
      </c>
      <c r="BN1032">
        <v>9.7400090000000006</v>
      </c>
      <c r="BO1032">
        <v>4.9961710000000004</v>
      </c>
      <c r="BP1032">
        <v>9.8210700000000006</v>
      </c>
      <c r="BQ1032">
        <v>6.2770869999999999</v>
      </c>
      <c r="BR1032">
        <v>9.5301519999999993</v>
      </c>
      <c r="BS1032">
        <v>6.2772119999999996</v>
      </c>
      <c r="BT1032">
        <v>10.957357999999999</v>
      </c>
      <c r="BU1032">
        <v>6.3063310000000001</v>
      </c>
      <c r="BV1032">
        <v>10.021813</v>
      </c>
      <c r="BW1032">
        <v>3.5914679999999999</v>
      </c>
      <c r="BX1032">
        <v>8.1287699999999994</v>
      </c>
      <c r="BY1032">
        <v>4.9792680000000002</v>
      </c>
      <c r="BZ1032">
        <v>7.5811799999999998</v>
      </c>
      <c r="CA1032">
        <v>3.5910479999999998</v>
      </c>
      <c r="CB1032">
        <v>7.3563850000000004</v>
      </c>
      <c r="CC1032">
        <v>6.1316680000000003</v>
      </c>
      <c r="CD1032">
        <v>7.8795739999999999</v>
      </c>
      <c r="CE1032">
        <v>6.4822449999999998</v>
      </c>
      <c r="CF1032">
        <v>9.6436650000000004</v>
      </c>
      <c r="CG1032">
        <v>5.9504289999999997</v>
      </c>
      <c r="CH1032">
        <v>8.3518749999999997</v>
      </c>
      <c r="CI1032">
        <v>3.600698</v>
      </c>
      <c r="CJ1032">
        <v>6.4216939999999996</v>
      </c>
      <c r="CK1032">
        <v>4.36137</v>
      </c>
      <c r="CL1032">
        <v>7.042065</v>
      </c>
      <c r="CM1032">
        <v>4.455457</v>
      </c>
      <c r="CN1032">
        <v>6.7362130000000002</v>
      </c>
      <c r="CO1032">
        <v>5.8235760000000001</v>
      </c>
      <c r="CP1032">
        <v>7.6076370000000004</v>
      </c>
      <c r="CQ1032">
        <v>5.7683530000000003</v>
      </c>
      <c r="CR1032">
        <v>9.1535899999999994</v>
      </c>
      <c r="CS1032">
        <v>5.3408720000000001</v>
      </c>
      <c r="CT1032">
        <v>8.9673529999999992</v>
      </c>
      <c r="CU1032">
        <v>3.4887410000000001</v>
      </c>
      <c r="CV1032">
        <v>6.0080739999999997</v>
      </c>
      <c r="CW1032">
        <v>4.6220480000000004</v>
      </c>
      <c r="CX1032">
        <v>6.2564529999999996</v>
      </c>
      <c r="CY1032">
        <v>5.0763769999999999</v>
      </c>
      <c r="CZ1032">
        <v>7.5848060000000004</v>
      </c>
      <c r="DA1032">
        <v>5.9869640000000004</v>
      </c>
      <c r="DB1032">
        <v>7.3615360000000001</v>
      </c>
      <c r="DC1032">
        <v>6.5275150000000002</v>
      </c>
      <c r="DD1032">
        <v>9.3387539999999998</v>
      </c>
      <c r="DE1032">
        <v>103.713375</v>
      </c>
      <c r="DF1032">
        <v>87.872140000000002</v>
      </c>
      <c r="DG1032">
        <v>97.890675999999999</v>
      </c>
      <c r="DH1032">
        <v>86.937822999999995</v>
      </c>
      <c r="DI1032">
        <v>90.190788999999995</v>
      </c>
      <c r="DJ1032">
        <v>71.111141000000003</v>
      </c>
      <c r="DK1032">
        <v>107.898478</v>
      </c>
      <c r="DL1032">
        <v>103.814255</v>
      </c>
      <c r="DM1032">
        <v>105.058729</v>
      </c>
      <c r="DN1032">
        <v>100.062828</v>
      </c>
      <c r="DO1032">
        <v>110.56713999999999</v>
      </c>
      <c r="DP1032">
        <v>92.691039000000004</v>
      </c>
      <c r="DQ1032">
        <v>127.862274</v>
      </c>
      <c r="DR1032">
        <v>124.214749</v>
      </c>
      <c r="DS1032">
        <v>156.87762900000001</v>
      </c>
      <c r="DT1032">
        <v>19.074127000000001</v>
      </c>
      <c r="DU1032">
        <v>197.64812599999999</v>
      </c>
      <c r="DV1032">
        <v>18.473597000000002</v>
      </c>
      <c r="DW1032">
        <v>187.979142</v>
      </c>
      <c r="DX1032">
        <v>14.092423</v>
      </c>
      <c r="DY1032">
        <v>174.26074700000001</v>
      </c>
      <c r="DZ1032">
        <v>118.88</v>
      </c>
      <c r="EA1032">
        <v>6.24</v>
      </c>
      <c r="EB1032">
        <v>733.8</v>
      </c>
      <c r="EC1032">
        <v>120.32</v>
      </c>
      <c r="ED1032">
        <v>6.1210000000000004</v>
      </c>
      <c r="EE1032">
        <v>728.1</v>
      </c>
      <c r="EF1032">
        <v>120.63</v>
      </c>
      <c r="EG1032">
        <v>5.5629999999999997</v>
      </c>
      <c r="EH1032">
        <v>662</v>
      </c>
      <c r="EI1032">
        <v>119.889999</v>
      </c>
      <c r="EJ1032">
        <v>2.6469999999999998</v>
      </c>
      <c r="EK1032">
        <v>317.39999399999999</v>
      </c>
      <c r="EL1032">
        <v>1.1509180000000001</v>
      </c>
      <c r="EM1032">
        <v>3.783442</v>
      </c>
      <c r="EN1032">
        <v>28.231027000000001</v>
      </c>
      <c r="EO1032">
        <v>-6.8239070000000002</v>
      </c>
      <c r="EP1032">
        <v>-7.7141229999999998</v>
      </c>
      <c r="EQ1032">
        <v>-14.613985</v>
      </c>
      <c r="ER1032">
        <v>109.157179</v>
      </c>
      <c r="ES1032">
        <v>105.477896</v>
      </c>
      <c r="ET1032">
        <v>100.03029600000001</v>
      </c>
      <c r="EU1032">
        <v>8.0595470000000002</v>
      </c>
      <c r="EV1032">
        <v>8343.3436870000005</v>
      </c>
      <c r="EW1032">
        <v>8559.1154700000006</v>
      </c>
      <c r="EX1032">
        <v>7393.8113089999997</v>
      </c>
      <c r="EY1032">
        <v>4887.6850340000001</v>
      </c>
    </row>
    <row r="1033" spans="1:155" x14ac:dyDescent="0.25">
      <c r="A1033" s="741">
        <v>46246</v>
      </c>
      <c r="B1033" s="740">
        <v>0.89612268518518523</v>
      </c>
      <c r="C1033">
        <v>61020</v>
      </c>
      <c r="D1033">
        <v>0</v>
      </c>
      <c r="E1033">
        <v>0</v>
      </c>
      <c r="F1033">
        <v>73.878253999999998</v>
      </c>
      <c r="G1033">
        <v>73.028948999999997</v>
      </c>
      <c r="H1033">
        <v>63.936287</v>
      </c>
      <c r="I1033">
        <v>73.561961999999994</v>
      </c>
      <c r="J1033">
        <v>75.059325000000001</v>
      </c>
      <c r="K1033">
        <v>72.005579999999995</v>
      </c>
      <c r="L1033">
        <v>71.222273999999999</v>
      </c>
      <c r="M1033">
        <v>69.638202000000007</v>
      </c>
      <c r="N1033">
        <v>4.3205819999999999</v>
      </c>
      <c r="O1033">
        <v>3.686836</v>
      </c>
      <c r="P1033">
        <v>2.8781659999999998</v>
      </c>
      <c r="Q1033">
        <v>3.7978749999999999</v>
      </c>
      <c r="R1033">
        <v>3.6219100000000002</v>
      </c>
      <c r="S1033">
        <v>3.051428</v>
      </c>
      <c r="T1033">
        <v>3.3098010000000002</v>
      </c>
      <c r="U1033">
        <v>5.890714</v>
      </c>
      <c r="V1033">
        <v>8.5400670000000005</v>
      </c>
      <c r="W1033">
        <v>8.0394389999999998</v>
      </c>
      <c r="X1033">
        <v>6.7243130000000004</v>
      </c>
      <c r="Y1033">
        <v>5.8902929999999998</v>
      </c>
      <c r="Z1033">
        <v>9.1281770000000009</v>
      </c>
      <c r="AA1033">
        <v>10.389214000000001</v>
      </c>
      <c r="AB1033">
        <v>7.0556679999999998</v>
      </c>
      <c r="AC1033">
        <v>1.2959529999999999</v>
      </c>
      <c r="AD1033">
        <v>6.1040200000000002</v>
      </c>
      <c r="AE1033">
        <v>0.33097900000000002</v>
      </c>
      <c r="AF1033">
        <v>5.0928829999999996</v>
      </c>
      <c r="AG1033">
        <v>-0.396758</v>
      </c>
      <c r="AH1033">
        <v>-6.1751909999999999</v>
      </c>
      <c r="AI1033">
        <v>-3.9845989999999998</v>
      </c>
      <c r="AJ1033">
        <v>13.540936</v>
      </c>
      <c r="AK1033">
        <v>8.8357700000000001</v>
      </c>
      <c r="AL1033">
        <v>15.458289000000001</v>
      </c>
      <c r="AM1033">
        <v>6.2765919999999999</v>
      </c>
      <c r="AN1033">
        <v>14.544354999999999</v>
      </c>
      <c r="AO1033">
        <v>6.8872140000000002</v>
      </c>
      <c r="AP1033">
        <v>16.044588999999998</v>
      </c>
      <c r="AQ1033">
        <v>6.7047330000000001</v>
      </c>
      <c r="AR1033">
        <v>14.362583000000001</v>
      </c>
      <c r="AS1033">
        <v>7.4798780000000002</v>
      </c>
      <c r="AT1033">
        <v>14.188336</v>
      </c>
      <c r="AU1033">
        <v>7.8886960000000004</v>
      </c>
      <c r="AV1033">
        <v>14.300595</v>
      </c>
      <c r="AW1033">
        <v>7.3006719999999996</v>
      </c>
      <c r="AX1033">
        <v>13.159032</v>
      </c>
      <c r="AY1033">
        <v>5.8307219999999997</v>
      </c>
      <c r="AZ1033">
        <v>12.514016</v>
      </c>
      <c r="BA1033">
        <v>6.6759659999999998</v>
      </c>
      <c r="BB1033">
        <v>13.58738</v>
      </c>
      <c r="BC1033">
        <v>6.4273259999999999</v>
      </c>
      <c r="BD1033">
        <v>13.855536000000001</v>
      </c>
      <c r="BE1033">
        <v>6.5805030000000002</v>
      </c>
      <c r="BF1033">
        <v>13.642550999999999</v>
      </c>
      <c r="BG1033">
        <v>6.8041790000000004</v>
      </c>
      <c r="BH1033">
        <v>12.102404</v>
      </c>
      <c r="BI1033">
        <v>7.0358669999999996</v>
      </c>
      <c r="BJ1033">
        <v>11.923018000000001</v>
      </c>
      <c r="BK1033">
        <v>4.6506179999999997</v>
      </c>
      <c r="BL1033">
        <v>9.0604779999999998</v>
      </c>
      <c r="BM1033">
        <v>4.4344919999999997</v>
      </c>
      <c r="BN1033">
        <v>9.7548159999999999</v>
      </c>
      <c r="BO1033">
        <v>4.9776049999999996</v>
      </c>
      <c r="BP1033">
        <v>9.8053650000000001</v>
      </c>
      <c r="BQ1033">
        <v>6.2613019999999997</v>
      </c>
      <c r="BR1033">
        <v>9.5117480000000008</v>
      </c>
      <c r="BS1033">
        <v>6.2463629999999997</v>
      </c>
      <c r="BT1033">
        <v>10.935807</v>
      </c>
      <c r="BU1033">
        <v>6.3252079999999999</v>
      </c>
      <c r="BV1033">
        <v>10.036948000000001</v>
      </c>
      <c r="BW1033">
        <v>3.6039880000000002</v>
      </c>
      <c r="BX1033">
        <v>8.1538850000000007</v>
      </c>
      <c r="BY1033">
        <v>4.9889080000000003</v>
      </c>
      <c r="BZ1033">
        <v>7.6214719999999998</v>
      </c>
      <c r="CA1033">
        <v>3.5240480000000001</v>
      </c>
      <c r="CB1033">
        <v>7.3660740000000002</v>
      </c>
      <c r="CC1033">
        <v>6.1328300000000002</v>
      </c>
      <c r="CD1033">
        <v>7.8875830000000002</v>
      </c>
      <c r="CE1033">
        <v>6.4660200000000003</v>
      </c>
      <c r="CF1033">
        <v>9.623882</v>
      </c>
      <c r="CG1033">
        <v>5.9410730000000003</v>
      </c>
      <c r="CH1033">
        <v>8.3683949999999996</v>
      </c>
      <c r="CI1033">
        <v>3.6384699999999999</v>
      </c>
      <c r="CJ1033">
        <v>6.4291090000000004</v>
      </c>
      <c r="CK1033">
        <v>4.3744699999999996</v>
      </c>
      <c r="CL1033">
        <v>7.0487130000000002</v>
      </c>
      <c r="CM1033">
        <v>4.4286269999999996</v>
      </c>
      <c r="CN1033">
        <v>6.7469919999999997</v>
      </c>
      <c r="CO1033">
        <v>5.8050579999999998</v>
      </c>
      <c r="CP1033">
        <v>7.6042129999999997</v>
      </c>
      <c r="CQ1033">
        <v>5.7456820000000004</v>
      </c>
      <c r="CR1033">
        <v>9.1406010000000002</v>
      </c>
      <c r="CS1033">
        <v>5.3534769999999998</v>
      </c>
      <c r="CT1033">
        <v>8.9782299999999999</v>
      </c>
      <c r="CU1033">
        <v>3.519927</v>
      </c>
      <c r="CV1033">
        <v>5.9983940000000002</v>
      </c>
      <c r="CW1033">
        <v>4.63483</v>
      </c>
      <c r="CX1033">
        <v>6.3029659999999996</v>
      </c>
      <c r="CY1033">
        <v>5.0078839999999998</v>
      </c>
      <c r="CZ1033">
        <v>7.5672740000000003</v>
      </c>
      <c r="DA1033">
        <v>5.982812</v>
      </c>
      <c r="DB1033">
        <v>7.3761279999999996</v>
      </c>
      <c r="DC1033">
        <v>6.5119290000000003</v>
      </c>
      <c r="DD1033">
        <v>9.3685600000000004</v>
      </c>
      <c r="DE1033">
        <v>103.56596999999999</v>
      </c>
      <c r="DF1033">
        <v>87.611447999999996</v>
      </c>
      <c r="DG1033">
        <v>97.621414000000001</v>
      </c>
      <c r="DH1033">
        <v>86.613926000000006</v>
      </c>
      <c r="DI1033">
        <v>89.705524999999994</v>
      </c>
      <c r="DJ1033">
        <v>68.425931000000006</v>
      </c>
      <c r="DK1033">
        <v>107.636466</v>
      </c>
      <c r="DL1033">
        <v>103.564706</v>
      </c>
      <c r="DM1033">
        <v>104.745835</v>
      </c>
      <c r="DN1033">
        <v>99.806128000000001</v>
      </c>
      <c r="DO1033">
        <v>110.416884</v>
      </c>
      <c r="DP1033">
        <v>92.103020000000001</v>
      </c>
      <c r="DQ1033">
        <v>127.619005</v>
      </c>
      <c r="DR1033">
        <v>124.018912</v>
      </c>
      <c r="DS1033">
        <v>156.631067</v>
      </c>
      <c r="DT1033">
        <v>19.005559999999999</v>
      </c>
      <c r="DU1033">
        <v>196.948744</v>
      </c>
      <c r="DV1033">
        <v>18.408238000000001</v>
      </c>
      <c r="DW1033">
        <v>187.237483</v>
      </c>
      <c r="DX1033">
        <v>13.937697999999999</v>
      </c>
      <c r="DY1033">
        <v>174.3108</v>
      </c>
      <c r="DZ1033">
        <v>118.75</v>
      </c>
      <c r="EA1033">
        <v>6.2350000000000003</v>
      </c>
      <c r="EB1033">
        <v>731.6</v>
      </c>
      <c r="EC1033">
        <v>120.07</v>
      </c>
      <c r="ED1033">
        <v>6.1189999999999998</v>
      </c>
      <c r="EE1033">
        <v>726.3</v>
      </c>
      <c r="EF1033">
        <v>120.38</v>
      </c>
      <c r="EG1033">
        <v>5.5549999999999997</v>
      </c>
      <c r="EH1033">
        <v>658.5</v>
      </c>
      <c r="EI1033">
        <v>117.650002</v>
      </c>
      <c r="EJ1033">
        <v>6.3789999999999996</v>
      </c>
      <c r="EK1033">
        <v>750.40002400000003</v>
      </c>
      <c r="EL1033">
        <v>0.74974200000000002</v>
      </c>
      <c r="EM1033">
        <v>3.8271549999999999</v>
      </c>
      <c r="EN1033">
        <v>28.412993</v>
      </c>
      <c r="EO1033">
        <v>-6.9249330000000002</v>
      </c>
      <c r="EP1033">
        <v>-7.8117539999999996</v>
      </c>
      <c r="EQ1033">
        <v>-14.872057</v>
      </c>
      <c r="ER1033">
        <v>108.89521499999999</v>
      </c>
      <c r="ES1033">
        <v>105.19040699999999</v>
      </c>
      <c r="ET1033">
        <v>100.050691</v>
      </c>
      <c r="EU1033">
        <v>8.050751</v>
      </c>
      <c r="EV1033">
        <v>8355.5657800000008</v>
      </c>
      <c r="EW1033">
        <v>8571.2346209999996</v>
      </c>
      <c r="EX1033">
        <v>7404.8062819999996</v>
      </c>
      <c r="EY1033">
        <v>4893.3336609999997</v>
      </c>
    </row>
    <row r="1034" spans="1:155" x14ac:dyDescent="0.25">
      <c r="A1034" s="741">
        <v>46246</v>
      </c>
      <c r="B1034" s="740">
        <v>0.89681712962962967</v>
      </c>
      <c r="C1034">
        <v>61080</v>
      </c>
      <c r="D1034">
        <v>0</v>
      </c>
      <c r="E1034">
        <v>0</v>
      </c>
      <c r="F1034">
        <v>73.873456000000004</v>
      </c>
      <c r="G1034">
        <v>72.947933000000006</v>
      </c>
      <c r="H1034">
        <v>64.117582999999996</v>
      </c>
      <c r="I1034">
        <v>73.524946999999997</v>
      </c>
      <c r="J1034">
        <v>75.036313000000007</v>
      </c>
      <c r="K1034">
        <v>72.013853999999995</v>
      </c>
      <c r="L1034">
        <v>71.221812999999997</v>
      </c>
      <c r="M1034">
        <v>69.553569999999993</v>
      </c>
      <c r="N1034">
        <v>4.2349690000000004</v>
      </c>
      <c r="O1034">
        <v>3.552432</v>
      </c>
      <c r="P1034">
        <v>2.772125</v>
      </c>
      <c r="Q1034">
        <v>3.649778</v>
      </c>
      <c r="R1034">
        <v>3.5541990000000001</v>
      </c>
      <c r="S1034">
        <v>3.0135550000000002</v>
      </c>
      <c r="T1034">
        <v>3.2332740000000002</v>
      </c>
      <c r="U1034">
        <v>5.9101970000000001</v>
      </c>
      <c r="V1034">
        <v>8.5562620000000003</v>
      </c>
      <c r="W1034">
        <v>8.3281310000000008</v>
      </c>
      <c r="X1034">
        <v>6.7300300000000002</v>
      </c>
      <c r="Y1034">
        <v>5.8562430000000001</v>
      </c>
      <c r="Z1034">
        <v>9.1758769999999998</v>
      </c>
      <c r="AA1034">
        <v>10.213854</v>
      </c>
      <c r="AB1034">
        <v>6.9969390000000002</v>
      </c>
      <c r="AC1034">
        <v>1.203052</v>
      </c>
      <c r="AD1034">
        <v>6.0642339999999999</v>
      </c>
      <c r="AE1034">
        <v>0.267293</v>
      </c>
      <c r="AF1034">
        <v>5.0310280000000001</v>
      </c>
      <c r="AG1034">
        <v>-0.451268</v>
      </c>
      <c r="AH1034">
        <v>-6.2402049999999996</v>
      </c>
      <c r="AI1034">
        <v>-4.0526460000000002</v>
      </c>
      <c r="AJ1034">
        <v>13.346378</v>
      </c>
      <c r="AK1034">
        <v>8.8187320000000007</v>
      </c>
      <c r="AL1034">
        <v>15.432309</v>
      </c>
      <c r="AM1034">
        <v>6.2704219999999999</v>
      </c>
      <c r="AN1034">
        <v>14.501150000000001</v>
      </c>
      <c r="AO1034">
        <v>6.8571419999999996</v>
      </c>
      <c r="AP1034">
        <v>16.004953</v>
      </c>
      <c r="AQ1034">
        <v>6.6613870000000004</v>
      </c>
      <c r="AR1034">
        <v>14.295042</v>
      </c>
      <c r="AS1034">
        <v>7.4551020000000001</v>
      </c>
      <c r="AT1034">
        <v>14.131629</v>
      </c>
      <c r="AU1034">
        <v>7.8611779999999998</v>
      </c>
      <c r="AV1034">
        <v>14.275582</v>
      </c>
      <c r="AW1034">
        <v>7.267957</v>
      </c>
      <c r="AX1034">
        <v>13.127489000000001</v>
      </c>
      <c r="AY1034">
        <v>5.8107610000000003</v>
      </c>
      <c r="AZ1034">
        <v>12.503863000000001</v>
      </c>
      <c r="BA1034">
        <v>6.6908880000000002</v>
      </c>
      <c r="BB1034">
        <v>13.547392</v>
      </c>
      <c r="BC1034">
        <v>6.4180539999999997</v>
      </c>
      <c r="BD1034">
        <v>13.790652</v>
      </c>
      <c r="BE1034">
        <v>6.5738310000000002</v>
      </c>
      <c r="BF1034">
        <v>13.604685999999999</v>
      </c>
      <c r="BG1034">
        <v>6.7965949999999999</v>
      </c>
      <c r="BH1034">
        <v>12.096784</v>
      </c>
      <c r="BI1034">
        <v>7.0347790000000003</v>
      </c>
      <c r="BJ1034">
        <v>11.902431</v>
      </c>
      <c r="BK1034">
        <v>4.6541329999999999</v>
      </c>
      <c r="BL1034">
        <v>9.0562210000000007</v>
      </c>
      <c r="BM1034">
        <v>4.448563</v>
      </c>
      <c r="BN1034">
        <v>9.7364879999999996</v>
      </c>
      <c r="BO1034">
        <v>4.9797849999999997</v>
      </c>
      <c r="BP1034">
        <v>9.7997890000000005</v>
      </c>
      <c r="BQ1034">
        <v>6.2575289999999999</v>
      </c>
      <c r="BR1034">
        <v>9.4949189999999994</v>
      </c>
      <c r="BS1034">
        <v>6.2390679999999996</v>
      </c>
      <c r="BT1034">
        <v>10.889003000000001</v>
      </c>
      <c r="BU1034">
        <v>6.3731559999999998</v>
      </c>
      <c r="BV1034">
        <v>10.028650000000001</v>
      </c>
      <c r="BW1034">
        <v>3.6622379999999999</v>
      </c>
      <c r="BX1034">
        <v>8.1605910000000002</v>
      </c>
      <c r="BY1034">
        <v>5.0263669999999996</v>
      </c>
      <c r="BZ1034">
        <v>7.6027639999999996</v>
      </c>
      <c r="CA1034">
        <v>3.4624839999999999</v>
      </c>
      <c r="CB1034">
        <v>7.3647239999999998</v>
      </c>
      <c r="CC1034">
        <v>6.1288520000000002</v>
      </c>
      <c r="CD1034">
        <v>7.8909200000000004</v>
      </c>
      <c r="CE1034">
        <v>6.482634</v>
      </c>
      <c r="CF1034">
        <v>9.5919779999999992</v>
      </c>
      <c r="CG1034">
        <v>5.974024</v>
      </c>
      <c r="CH1034">
        <v>8.3697839999999992</v>
      </c>
      <c r="CI1034">
        <v>3.681222</v>
      </c>
      <c r="CJ1034">
        <v>6.4382809999999999</v>
      </c>
      <c r="CK1034">
        <v>4.4122469999999998</v>
      </c>
      <c r="CL1034">
        <v>7.0611980000000001</v>
      </c>
      <c r="CM1034">
        <v>4.4544699999999997</v>
      </c>
      <c r="CN1034">
        <v>6.7510909999999997</v>
      </c>
      <c r="CO1034">
        <v>5.8306870000000002</v>
      </c>
      <c r="CP1034">
        <v>7.606535</v>
      </c>
      <c r="CQ1034">
        <v>5.759919</v>
      </c>
      <c r="CR1034">
        <v>9.1205839999999991</v>
      </c>
      <c r="CS1034">
        <v>5.3956790000000003</v>
      </c>
      <c r="CT1034">
        <v>8.9816000000000003</v>
      </c>
      <c r="CU1034">
        <v>3.5780090000000002</v>
      </c>
      <c r="CV1034">
        <v>6.0049830000000002</v>
      </c>
      <c r="CW1034">
        <v>4.7047429999999997</v>
      </c>
      <c r="CX1034">
        <v>6.2993119999999996</v>
      </c>
      <c r="CY1034">
        <v>4.9945940000000002</v>
      </c>
      <c r="CZ1034">
        <v>7.5823580000000002</v>
      </c>
      <c r="DA1034">
        <v>5.9943280000000003</v>
      </c>
      <c r="DB1034">
        <v>7.3812230000000003</v>
      </c>
      <c r="DC1034">
        <v>6.4982709999999999</v>
      </c>
      <c r="DD1034">
        <v>9.3689520000000002</v>
      </c>
      <c r="DE1034">
        <v>103.41177399999999</v>
      </c>
      <c r="DF1034">
        <v>87.469849999999994</v>
      </c>
      <c r="DG1034">
        <v>97.488827000000001</v>
      </c>
      <c r="DH1034">
        <v>86.441321000000002</v>
      </c>
      <c r="DI1034">
        <v>89.903295999999997</v>
      </c>
      <c r="DJ1034">
        <v>81.201944999999995</v>
      </c>
      <c r="DK1034">
        <v>107.59467100000001</v>
      </c>
      <c r="DL1034">
        <v>103.40390600000001</v>
      </c>
      <c r="DM1034">
        <v>104.852681</v>
      </c>
      <c r="DN1034">
        <v>99.887765999999999</v>
      </c>
      <c r="DO1034">
        <v>110.40343900000001</v>
      </c>
      <c r="DP1034">
        <v>92.264459000000002</v>
      </c>
      <c r="DQ1034">
        <v>127.519156</v>
      </c>
      <c r="DR1034">
        <v>123.99144800000001</v>
      </c>
      <c r="DS1034">
        <v>156.60141899999999</v>
      </c>
      <c r="DT1034">
        <v>18.910751999999999</v>
      </c>
      <c r="DU1034">
        <v>196.739104</v>
      </c>
      <c r="DV1034">
        <v>18.426459999999999</v>
      </c>
      <c r="DW1034">
        <v>187.01831899999999</v>
      </c>
      <c r="DX1034">
        <v>13.943092</v>
      </c>
      <c r="DY1034">
        <v>174.553192</v>
      </c>
      <c r="DZ1034">
        <v>117.74</v>
      </c>
      <c r="EA1034">
        <v>6.2640000000000002</v>
      </c>
      <c r="EB1034">
        <v>730.4</v>
      </c>
      <c r="EC1034">
        <v>119.13</v>
      </c>
      <c r="ED1034">
        <v>6.1420000000000003</v>
      </c>
      <c r="EE1034">
        <v>724</v>
      </c>
      <c r="EF1034">
        <v>119.68</v>
      </c>
      <c r="EG1034">
        <v>5.5659999999999998</v>
      </c>
      <c r="EH1034">
        <v>657.6</v>
      </c>
      <c r="EI1034">
        <v>118.790001</v>
      </c>
      <c r="EJ1034">
        <v>2.6389999999999998</v>
      </c>
      <c r="EK1034">
        <v>313.39999399999999</v>
      </c>
      <c r="EL1034">
        <v>0.82467699999999999</v>
      </c>
      <c r="EM1034">
        <v>3.7318730000000002</v>
      </c>
      <c r="EN1034">
        <v>28.209420000000001</v>
      </c>
      <c r="EO1034">
        <v>-7.0648819999999999</v>
      </c>
      <c r="EP1034">
        <v>-7.7845190000000004</v>
      </c>
      <c r="EQ1034">
        <v>-14.863042</v>
      </c>
      <c r="ER1034">
        <v>108.81656700000001</v>
      </c>
      <c r="ES1034">
        <v>105.105304</v>
      </c>
      <c r="ET1034">
        <v>100.14940199999999</v>
      </c>
      <c r="EU1034">
        <v>8.0459130000000005</v>
      </c>
      <c r="EV1034">
        <v>8367.7525879999994</v>
      </c>
      <c r="EW1034">
        <v>8583.3290130000005</v>
      </c>
      <c r="EX1034">
        <v>7415.7865760000004</v>
      </c>
      <c r="EY1034">
        <v>4902.566793</v>
      </c>
    </row>
    <row r="1035" spans="1:155" x14ac:dyDescent="0.25">
      <c r="A1035" s="741">
        <v>46246</v>
      </c>
      <c r="B1035" s="740">
        <v>0.89751157407407411</v>
      </c>
      <c r="C1035">
        <v>61140</v>
      </c>
      <c r="D1035">
        <v>0</v>
      </c>
      <c r="E1035">
        <v>0</v>
      </c>
      <c r="F1035">
        <v>73.801912999999999</v>
      </c>
      <c r="G1035">
        <v>72.866573000000002</v>
      </c>
      <c r="H1035">
        <v>64.095701000000005</v>
      </c>
      <c r="I1035">
        <v>73.495496000000003</v>
      </c>
      <c r="J1035">
        <v>74.986215999999999</v>
      </c>
      <c r="K1035">
        <v>72.001306</v>
      </c>
      <c r="L1035">
        <v>71.178291000000002</v>
      </c>
      <c r="M1035">
        <v>69.549075000000002</v>
      </c>
      <c r="N1035">
        <v>4.1078849999999996</v>
      </c>
      <c r="O1035">
        <v>3.4748559999999999</v>
      </c>
      <c r="P1035">
        <v>2.663627</v>
      </c>
      <c r="Q1035">
        <v>3.7977020000000001</v>
      </c>
      <c r="R1035">
        <v>3.4981209999999998</v>
      </c>
      <c r="S1035">
        <v>2.8783129999999999</v>
      </c>
      <c r="T1035">
        <v>3.0817380000000001</v>
      </c>
      <c r="U1035">
        <v>5.8316299999999996</v>
      </c>
      <c r="V1035">
        <v>8.3241150000000008</v>
      </c>
      <c r="W1035">
        <v>8.0598449999999993</v>
      </c>
      <c r="X1035">
        <v>6.8028430000000002</v>
      </c>
      <c r="Y1035">
        <v>5.8182179999999999</v>
      </c>
      <c r="Z1035">
        <v>8.8973250000000004</v>
      </c>
      <c r="AA1035">
        <v>10.237964</v>
      </c>
      <c r="AB1035">
        <v>6.9111799999999999</v>
      </c>
      <c r="AC1035">
        <v>1.1308469999999999</v>
      </c>
      <c r="AD1035">
        <v>5.9671669999999999</v>
      </c>
      <c r="AE1035">
        <v>0.175843</v>
      </c>
      <c r="AF1035">
        <v>4.854012</v>
      </c>
      <c r="AG1035">
        <v>-0.531721</v>
      </c>
      <c r="AH1035">
        <v>-6.086265</v>
      </c>
      <c r="AI1035">
        <v>-4.1507529999999999</v>
      </c>
      <c r="AJ1035">
        <v>13.223556</v>
      </c>
      <c r="AK1035">
        <v>8.8137179999999997</v>
      </c>
      <c r="AL1035">
        <v>15.396189</v>
      </c>
      <c r="AM1035">
        <v>6.2873950000000001</v>
      </c>
      <c r="AN1035">
        <v>14.439643999999999</v>
      </c>
      <c r="AO1035">
        <v>6.8655189999999999</v>
      </c>
      <c r="AP1035">
        <v>15.963996</v>
      </c>
      <c r="AQ1035">
        <v>6.6500969999999997</v>
      </c>
      <c r="AR1035">
        <v>14.240674</v>
      </c>
      <c r="AS1035">
        <v>7.4536800000000003</v>
      </c>
      <c r="AT1035">
        <v>14.069329</v>
      </c>
      <c r="AU1035">
        <v>7.8234560000000002</v>
      </c>
      <c r="AV1035">
        <v>14.225968</v>
      </c>
      <c r="AW1035">
        <v>7.2624420000000001</v>
      </c>
      <c r="AX1035">
        <v>13.113859</v>
      </c>
      <c r="AY1035">
        <v>5.8189739999999999</v>
      </c>
      <c r="AZ1035">
        <v>12.465415</v>
      </c>
      <c r="BA1035">
        <v>6.6846030000000001</v>
      </c>
      <c r="BB1035">
        <v>13.514949</v>
      </c>
      <c r="BC1035">
        <v>6.3967270000000003</v>
      </c>
      <c r="BD1035">
        <v>13.746896</v>
      </c>
      <c r="BE1035">
        <v>6.5738000000000003</v>
      </c>
      <c r="BF1035">
        <v>13.584721</v>
      </c>
      <c r="BG1035">
        <v>6.7727820000000003</v>
      </c>
      <c r="BH1035">
        <v>12.07375</v>
      </c>
      <c r="BI1035">
        <v>7.0399269999999996</v>
      </c>
      <c r="BJ1035">
        <v>11.871651999999999</v>
      </c>
      <c r="BK1035">
        <v>4.6799229999999996</v>
      </c>
      <c r="BL1035">
        <v>9.0476569999999992</v>
      </c>
      <c r="BM1035">
        <v>4.4633469999999997</v>
      </c>
      <c r="BN1035">
        <v>9.7404720000000005</v>
      </c>
      <c r="BO1035">
        <v>4.9649960000000002</v>
      </c>
      <c r="BP1035">
        <v>9.79922</v>
      </c>
      <c r="BQ1035">
        <v>6.261533</v>
      </c>
      <c r="BR1035">
        <v>9.5089550000000003</v>
      </c>
      <c r="BS1035">
        <v>6.1977840000000004</v>
      </c>
      <c r="BT1035">
        <v>10.890734</v>
      </c>
      <c r="BU1035">
        <v>6.3279189999999996</v>
      </c>
      <c r="BV1035">
        <v>10.050115</v>
      </c>
      <c r="BW1035">
        <v>3.6393339999999998</v>
      </c>
      <c r="BX1035">
        <v>8.1716560000000005</v>
      </c>
      <c r="BY1035">
        <v>4.9554</v>
      </c>
      <c r="BZ1035">
        <v>7.5917389999999996</v>
      </c>
      <c r="CA1035">
        <v>3.344293</v>
      </c>
      <c r="CB1035">
        <v>7.3619209999999997</v>
      </c>
      <c r="CC1035">
        <v>6.0913329999999997</v>
      </c>
      <c r="CD1035">
        <v>7.8959640000000002</v>
      </c>
      <c r="CE1035">
        <v>6.4259149999999998</v>
      </c>
      <c r="CF1035">
        <v>9.5621390000000002</v>
      </c>
      <c r="CG1035">
        <v>5.9261699999999999</v>
      </c>
      <c r="CH1035">
        <v>8.3838690000000007</v>
      </c>
      <c r="CI1035">
        <v>3.64716</v>
      </c>
      <c r="CJ1035">
        <v>6.465217</v>
      </c>
      <c r="CK1035">
        <v>4.3893199999999997</v>
      </c>
      <c r="CL1035">
        <v>7.0639620000000001</v>
      </c>
      <c r="CM1035">
        <v>4.4191520000000004</v>
      </c>
      <c r="CN1035">
        <v>6.7403399999999998</v>
      </c>
      <c r="CO1035">
        <v>5.7750360000000001</v>
      </c>
      <c r="CP1035">
        <v>7.609553</v>
      </c>
      <c r="CQ1035">
        <v>5.7162240000000004</v>
      </c>
      <c r="CR1035">
        <v>9.1267859999999992</v>
      </c>
      <c r="CS1035">
        <v>5.3776250000000001</v>
      </c>
      <c r="CT1035">
        <v>9.0043950000000006</v>
      </c>
      <c r="CU1035">
        <v>3.5844429999999998</v>
      </c>
      <c r="CV1035">
        <v>6.0150560000000004</v>
      </c>
      <c r="CW1035">
        <v>4.6620780000000002</v>
      </c>
      <c r="CX1035">
        <v>6.3012579999999998</v>
      </c>
      <c r="CY1035">
        <v>4.9456410000000002</v>
      </c>
      <c r="CZ1035">
        <v>7.5669399999999998</v>
      </c>
      <c r="DA1035">
        <v>6.0064250000000001</v>
      </c>
      <c r="DB1035">
        <v>7.3841570000000001</v>
      </c>
      <c r="DC1035">
        <v>6.4870239999999999</v>
      </c>
      <c r="DD1035">
        <v>9.3999480000000002</v>
      </c>
      <c r="DE1035">
        <v>103.35821799999999</v>
      </c>
      <c r="DF1035">
        <v>87.486306999999996</v>
      </c>
      <c r="DG1035">
        <v>97.524443000000005</v>
      </c>
      <c r="DH1035">
        <v>86.504480000000001</v>
      </c>
      <c r="DI1035">
        <v>89.892101999999994</v>
      </c>
      <c r="DJ1035">
        <v>88.749201999999997</v>
      </c>
      <c r="DK1035">
        <v>107.534448</v>
      </c>
      <c r="DL1035">
        <v>103.383072</v>
      </c>
      <c r="DM1035">
        <v>104.81677500000001</v>
      </c>
      <c r="DN1035">
        <v>99.751684999999995</v>
      </c>
      <c r="DO1035">
        <v>110.44301</v>
      </c>
      <c r="DP1035">
        <v>92.207537000000002</v>
      </c>
      <c r="DQ1035">
        <v>127.704368</v>
      </c>
      <c r="DR1035">
        <v>123.877509</v>
      </c>
      <c r="DS1035">
        <v>156.674496</v>
      </c>
      <c r="DT1035">
        <v>18.84928</v>
      </c>
      <c r="DU1035">
        <v>196.81909200000001</v>
      </c>
      <c r="DV1035">
        <v>18.343024</v>
      </c>
      <c r="DW1035">
        <v>187.169353</v>
      </c>
      <c r="DX1035">
        <v>13.863154</v>
      </c>
      <c r="DY1035">
        <v>174.431802</v>
      </c>
      <c r="DZ1035">
        <v>117.86</v>
      </c>
      <c r="EA1035">
        <v>6.2629999999999999</v>
      </c>
      <c r="EB1035">
        <v>729.9</v>
      </c>
      <c r="EC1035">
        <v>119.12</v>
      </c>
      <c r="ED1035">
        <v>6.1239999999999997</v>
      </c>
      <c r="EE1035">
        <v>722</v>
      </c>
      <c r="EF1035">
        <v>119.68</v>
      </c>
      <c r="EG1035">
        <v>5.556</v>
      </c>
      <c r="EH1035">
        <v>656.5</v>
      </c>
      <c r="EI1035">
        <v>118.839996</v>
      </c>
      <c r="EJ1035">
        <v>2.6389999999999998</v>
      </c>
      <c r="EK1035">
        <v>313.60000600000001</v>
      </c>
      <c r="EL1035">
        <v>1.0695190000000001</v>
      </c>
      <c r="EM1035">
        <v>3.7585630000000001</v>
      </c>
      <c r="EN1035">
        <v>28.220331000000002</v>
      </c>
      <c r="EO1035">
        <v>-7.1557839999999997</v>
      </c>
      <c r="EP1035">
        <v>-7.9093159999999996</v>
      </c>
      <c r="EQ1035">
        <v>-14.996775</v>
      </c>
      <c r="ER1035">
        <v>108.846582</v>
      </c>
      <c r="ES1035">
        <v>105.16395900000001</v>
      </c>
      <c r="ET1035">
        <v>100.099979</v>
      </c>
      <c r="EU1035">
        <v>8.0294480000000004</v>
      </c>
      <c r="EV1035">
        <v>8379.9196809999994</v>
      </c>
      <c r="EW1035">
        <v>8595.3931919999995</v>
      </c>
      <c r="EX1035">
        <v>7426.7340839999997</v>
      </c>
      <c r="EY1035">
        <v>4907.7902889999996</v>
      </c>
    </row>
    <row r="1036" spans="1:155" x14ac:dyDescent="0.25">
      <c r="A1036" s="741">
        <v>46246</v>
      </c>
      <c r="B1036" s="740">
        <v>0.89820601851851856</v>
      </c>
      <c r="C1036">
        <v>61200</v>
      </c>
      <c r="D1036">
        <v>0</v>
      </c>
      <c r="E1036">
        <v>0</v>
      </c>
      <c r="F1036">
        <v>73.814787999999993</v>
      </c>
      <c r="G1036">
        <v>72.730816000000004</v>
      </c>
      <c r="H1036">
        <v>64.089896999999993</v>
      </c>
      <c r="I1036">
        <v>73.438550000000006</v>
      </c>
      <c r="J1036">
        <v>74.937819000000005</v>
      </c>
      <c r="K1036">
        <v>71.952738999999994</v>
      </c>
      <c r="L1036">
        <v>71.123155999999994</v>
      </c>
      <c r="M1036">
        <v>69.477251999999993</v>
      </c>
      <c r="N1036">
        <v>4.0323869999999999</v>
      </c>
      <c r="O1036">
        <v>3.3671099999999998</v>
      </c>
      <c r="P1036">
        <v>2.5773799999999998</v>
      </c>
      <c r="Q1036">
        <v>3.4757880000000001</v>
      </c>
      <c r="R1036">
        <v>3.3921359999999998</v>
      </c>
      <c r="S1036">
        <v>2.7418629999999999</v>
      </c>
      <c r="T1036">
        <v>3.006891</v>
      </c>
      <c r="U1036">
        <v>5.6416519999999997</v>
      </c>
      <c r="V1036">
        <v>8.2673369999999995</v>
      </c>
      <c r="W1036">
        <v>7.7144469999999998</v>
      </c>
      <c r="X1036">
        <v>6.6045949999999998</v>
      </c>
      <c r="Y1036">
        <v>5.6470909999999996</v>
      </c>
      <c r="Z1036">
        <v>9.0096690000000006</v>
      </c>
      <c r="AA1036">
        <v>9.9431790000000007</v>
      </c>
      <c r="AB1036">
        <v>6.8806580000000004</v>
      </c>
      <c r="AC1036">
        <v>1.007341</v>
      </c>
      <c r="AD1036">
        <v>5.8586580000000001</v>
      </c>
      <c r="AE1036">
        <v>0.110734</v>
      </c>
      <c r="AF1036">
        <v>4.8274319999999999</v>
      </c>
      <c r="AG1036">
        <v>-0.63759900000000003</v>
      </c>
      <c r="AH1036">
        <v>-6.5109209999999997</v>
      </c>
      <c r="AI1036">
        <v>-4.1945370000000004</v>
      </c>
      <c r="AJ1036">
        <v>13.20173</v>
      </c>
      <c r="AK1036">
        <v>8.7698699999999992</v>
      </c>
      <c r="AL1036">
        <v>15.357703000000001</v>
      </c>
      <c r="AM1036">
        <v>6.2667330000000003</v>
      </c>
      <c r="AN1036">
        <v>14.431433</v>
      </c>
      <c r="AO1036">
        <v>6.855518</v>
      </c>
      <c r="AP1036">
        <v>15.883201</v>
      </c>
      <c r="AQ1036">
        <v>6.6318590000000004</v>
      </c>
      <c r="AR1036">
        <v>14.185518</v>
      </c>
      <c r="AS1036">
        <v>7.4199380000000001</v>
      </c>
      <c r="AT1036">
        <v>14.034697</v>
      </c>
      <c r="AU1036">
        <v>7.799029</v>
      </c>
      <c r="AV1036">
        <v>14.170972000000001</v>
      </c>
      <c r="AW1036">
        <v>7.2460069999999996</v>
      </c>
      <c r="AX1036">
        <v>13.057209</v>
      </c>
      <c r="AY1036">
        <v>5.8235729999999997</v>
      </c>
      <c r="AZ1036">
        <v>12.442486000000001</v>
      </c>
      <c r="BA1036">
        <v>6.6509650000000002</v>
      </c>
      <c r="BB1036">
        <v>13.493885000000001</v>
      </c>
      <c r="BC1036">
        <v>6.3960460000000001</v>
      </c>
      <c r="BD1036">
        <v>13.725384999999999</v>
      </c>
      <c r="BE1036">
        <v>6.5518590000000003</v>
      </c>
      <c r="BF1036">
        <v>13.534903</v>
      </c>
      <c r="BG1036">
        <v>6.7668549999999996</v>
      </c>
      <c r="BH1036">
        <v>12.026748</v>
      </c>
      <c r="BI1036">
        <v>7.0159070000000003</v>
      </c>
      <c r="BJ1036">
        <v>11.868603999999999</v>
      </c>
      <c r="BK1036">
        <v>4.6878539999999997</v>
      </c>
      <c r="BL1036">
        <v>9.0628320000000002</v>
      </c>
      <c r="BM1036">
        <v>4.483212</v>
      </c>
      <c r="BN1036">
        <v>9.7391249999999996</v>
      </c>
      <c r="BO1036">
        <v>4.9274110000000002</v>
      </c>
      <c r="BP1036">
        <v>9.7914969999999997</v>
      </c>
      <c r="BQ1036">
        <v>6.2299699999999998</v>
      </c>
      <c r="BR1036">
        <v>9.5205540000000006</v>
      </c>
      <c r="BS1036">
        <v>6.2080650000000004</v>
      </c>
      <c r="BT1036">
        <v>10.883214000000001</v>
      </c>
      <c r="BU1036">
        <v>6.372528</v>
      </c>
      <c r="BV1036">
        <v>10.033488</v>
      </c>
      <c r="BW1036">
        <v>3.6882570000000001</v>
      </c>
      <c r="BX1036">
        <v>8.1793960000000006</v>
      </c>
      <c r="BY1036">
        <v>4.9897749999999998</v>
      </c>
      <c r="BZ1036">
        <v>7.6542120000000002</v>
      </c>
      <c r="CA1036">
        <v>3.3037299999999998</v>
      </c>
      <c r="CB1036">
        <v>7.3878589999999997</v>
      </c>
      <c r="CC1036">
        <v>6.1173659999999996</v>
      </c>
      <c r="CD1036">
        <v>7.9013819999999999</v>
      </c>
      <c r="CE1036">
        <v>6.4478179999999998</v>
      </c>
      <c r="CF1036">
        <v>9.5411990000000007</v>
      </c>
      <c r="CG1036">
        <v>5.9641919999999997</v>
      </c>
      <c r="CH1036">
        <v>8.4042940000000002</v>
      </c>
      <c r="CI1036">
        <v>3.7044839999999999</v>
      </c>
      <c r="CJ1036">
        <v>6.4788360000000003</v>
      </c>
      <c r="CK1036">
        <v>4.4314819999999999</v>
      </c>
      <c r="CL1036">
        <v>7.0762429999999998</v>
      </c>
      <c r="CM1036">
        <v>4.4333179999999999</v>
      </c>
      <c r="CN1036">
        <v>6.7737429999999996</v>
      </c>
      <c r="CO1036">
        <v>5.7851280000000003</v>
      </c>
      <c r="CP1036">
        <v>7.6059270000000003</v>
      </c>
      <c r="CQ1036">
        <v>5.7281620000000002</v>
      </c>
      <c r="CR1036">
        <v>9.1272699999999993</v>
      </c>
      <c r="CS1036">
        <v>5.4473120000000002</v>
      </c>
      <c r="CT1036">
        <v>8.9947370000000006</v>
      </c>
      <c r="CU1036">
        <v>3.6022789999999998</v>
      </c>
      <c r="CV1036">
        <v>6.0364909999999998</v>
      </c>
      <c r="CW1036">
        <v>4.6863080000000004</v>
      </c>
      <c r="CX1036">
        <v>6.3064850000000003</v>
      </c>
      <c r="CY1036">
        <v>4.9059350000000004</v>
      </c>
      <c r="CZ1036">
        <v>7.5785530000000003</v>
      </c>
      <c r="DA1036">
        <v>5.9932179999999997</v>
      </c>
      <c r="DB1036">
        <v>7.3755459999999999</v>
      </c>
      <c r="DC1036">
        <v>6.4642179999999998</v>
      </c>
      <c r="DD1036">
        <v>9.4056320000000007</v>
      </c>
      <c r="DE1036">
        <v>103.366591</v>
      </c>
      <c r="DF1036">
        <v>87.205641999999997</v>
      </c>
      <c r="DG1036">
        <v>97.717444</v>
      </c>
      <c r="DH1036">
        <v>86.675331</v>
      </c>
      <c r="DI1036">
        <v>89.789090999999999</v>
      </c>
      <c r="DJ1036">
        <v>73.769441999999998</v>
      </c>
      <c r="DK1036">
        <v>107.53888600000001</v>
      </c>
      <c r="DL1036">
        <v>103.397694</v>
      </c>
      <c r="DM1036">
        <v>104.703175</v>
      </c>
      <c r="DN1036">
        <v>99.711841000000007</v>
      </c>
      <c r="DO1036">
        <v>110.30787599999999</v>
      </c>
      <c r="DP1036">
        <v>92.194682</v>
      </c>
      <c r="DQ1036">
        <v>127.827377</v>
      </c>
      <c r="DR1036">
        <v>123.704714</v>
      </c>
      <c r="DS1036">
        <v>156.65396999999999</v>
      </c>
      <c r="DT1036">
        <v>18.787662999999998</v>
      </c>
      <c r="DU1036">
        <v>196.63734600000001</v>
      </c>
      <c r="DV1036">
        <v>18.339428000000002</v>
      </c>
      <c r="DW1036">
        <v>186.834532</v>
      </c>
      <c r="DX1036">
        <v>13.852221</v>
      </c>
      <c r="DY1036">
        <v>176.87768800000001</v>
      </c>
      <c r="DZ1036">
        <v>117.96</v>
      </c>
      <c r="EA1036">
        <v>6.3070000000000004</v>
      </c>
      <c r="EB1036">
        <v>728.1</v>
      </c>
      <c r="EC1036">
        <v>119.1</v>
      </c>
      <c r="ED1036">
        <v>6.13</v>
      </c>
      <c r="EE1036">
        <v>723.5</v>
      </c>
      <c r="EF1036">
        <v>119.53</v>
      </c>
      <c r="EG1036">
        <v>5.5570000000000004</v>
      </c>
      <c r="EH1036">
        <v>655.4</v>
      </c>
      <c r="EI1036">
        <v>116.599998</v>
      </c>
      <c r="EJ1036">
        <v>6.34</v>
      </c>
      <c r="EK1036">
        <v>739.20001200000002</v>
      </c>
      <c r="EL1036">
        <v>0.73610799999999998</v>
      </c>
      <c r="EM1036">
        <v>3.7201629999999999</v>
      </c>
      <c r="EN1036">
        <v>28.216818</v>
      </c>
      <c r="EO1036">
        <v>-7.2470290000000004</v>
      </c>
      <c r="EP1036">
        <v>-7.9146999999999998</v>
      </c>
      <c r="EQ1036">
        <v>-15.015088</v>
      </c>
      <c r="ER1036">
        <v>108.778372</v>
      </c>
      <c r="ES1036">
        <v>105.033886</v>
      </c>
      <c r="ET1036">
        <v>101.091348</v>
      </c>
      <c r="EU1036">
        <v>8.0259370000000008</v>
      </c>
      <c r="EV1036">
        <v>8392.0811379999996</v>
      </c>
      <c r="EW1036">
        <v>8607.4528989999999</v>
      </c>
      <c r="EX1036">
        <v>7437.676684</v>
      </c>
      <c r="EY1036">
        <v>4913.3715089999996</v>
      </c>
    </row>
    <row r="1037" spans="1:155" x14ac:dyDescent="0.25">
      <c r="A1037" s="741">
        <v>46246</v>
      </c>
      <c r="B1037" s="740">
        <v>0.898900462962963</v>
      </c>
      <c r="C1037">
        <v>61260</v>
      </c>
      <c r="D1037">
        <v>0</v>
      </c>
      <c r="E1037">
        <v>0</v>
      </c>
      <c r="F1037">
        <v>73.642826999999997</v>
      </c>
      <c r="G1037">
        <v>72.635306</v>
      </c>
      <c r="H1037">
        <v>63.908664000000002</v>
      </c>
      <c r="I1037">
        <v>73.398649000000006</v>
      </c>
      <c r="J1037">
        <v>74.896720999999999</v>
      </c>
      <c r="K1037">
        <v>71.936508000000003</v>
      </c>
      <c r="L1037">
        <v>71.095105000000004</v>
      </c>
      <c r="M1037">
        <v>69.422783999999993</v>
      </c>
      <c r="N1037">
        <v>3.9249040000000002</v>
      </c>
      <c r="O1037">
        <v>3.236993</v>
      </c>
      <c r="P1037">
        <v>2.4945179999999998</v>
      </c>
      <c r="Q1037">
        <v>3.5453350000000001</v>
      </c>
      <c r="R1037">
        <v>3.3035670000000001</v>
      </c>
      <c r="S1037">
        <v>2.6605699999999999</v>
      </c>
      <c r="T1037">
        <v>2.9119220000000001</v>
      </c>
      <c r="U1037">
        <v>5.4966530000000002</v>
      </c>
      <c r="V1037">
        <v>8.271884</v>
      </c>
      <c r="W1037">
        <v>7.6559650000000001</v>
      </c>
      <c r="X1037">
        <v>6.5020959999999999</v>
      </c>
      <c r="Y1037">
        <v>5.542783</v>
      </c>
      <c r="Z1037">
        <v>8.8611830000000005</v>
      </c>
      <c r="AA1037">
        <v>10.050314999999999</v>
      </c>
      <c r="AB1037">
        <v>6.7619920000000002</v>
      </c>
      <c r="AC1037">
        <v>0.91715800000000003</v>
      </c>
      <c r="AD1037">
        <v>5.6939549999999999</v>
      </c>
      <c r="AE1037">
        <v>7.437E-3</v>
      </c>
      <c r="AF1037">
        <v>4.7372550000000002</v>
      </c>
      <c r="AG1037">
        <v>-0.74795299999999998</v>
      </c>
      <c r="AH1037">
        <v>-6.2524240000000004</v>
      </c>
      <c r="AI1037">
        <v>-4.2764100000000003</v>
      </c>
      <c r="AJ1037">
        <v>13.158194</v>
      </c>
      <c r="AK1037">
        <v>8.7753230000000002</v>
      </c>
      <c r="AL1037">
        <v>15.327438000000001</v>
      </c>
      <c r="AM1037">
        <v>6.2644650000000004</v>
      </c>
      <c r="AN1037">
        <v>14.397964</v>
      </c>
      <c r="AO1037">
        <v>6.8511949999999997</v>
      </c>
      <c r="AP1037">
        <v>15.857248</v>
      </c>
      <c r="AQ1037">
        <v>6.6321089999999998</v>
      </c>
      <c r="AR1037">
        <v>14.146979999999999</v>
      </c>
      <c r="AS1037">
        <v>7.4034310000000003</v>
      </c>
      <c r="AT1037">
        <v>13.986999000000001</v>
      </c>
      <c r="AU1037">
        <v>7.786543</v>
      </c>
      <c r="AV1037">
        <v>14.123283000000001</v>
      </c>
      <c r="AW1037">
        <v>7.25082</v>
      </c>
      <c r="AX1037">
        <v>13.058357000000001</v>
      </c>
      <c r="AY1037">
        <v>5.7880919999999998</v>
      </c>
      <c r="AZ1037">
        <v>12.408154</v>
      </c>
      <c r="BA1037">
        <v>6.6410559999999998</v>
      </c>
      <c r="BB1037">
        <v>13.481044000000001</v>
      </c>
      <c r="BC1037">
        <v>6.3643140000000002</v>
      </c>
      <c r="BD1037">
        <v>13.711641999999999</v>
      </c>
      <c r="BE1037">
        <v>6.5246510000000004</v>
      </c>
      <c r="BF1037">
        <v>13.520645</v>
      </c>
      <c r="BG1037">
        <v>6.7273050000000003</v>
      </c>
      <c r="BH1037">
        <v>11.991035</v>
      </c>
      <c r="BI1037">
        <v>7.0119470000000002</v>
      </c>
      <c r="BJ1037">
        <v>11.8649</v>
      </c>
      <c r="BK1037">
        <v>4.7212709999999998</v>
      </c>
      <c r="BL1037">
        <v>9.0664069999999999</v>
      </c>
      <c r="BM1037">
        <v>4.4904830000000002</v>
      </c>
      <c r="BN1037">
        <v>9.7563479999999991</v>
      </c>
      <c r="BO1037">
        <v>4.9264099999999997</v>
      </c>
      <c r="BP1037">
        <v>9.7991550000000007</v>
      </c>
      <c r="BQ1037">
        <v>6.2330899999999998</v>
      </c>
      <c r="BR1037">
        <v>9.4921109999999995</v>
      </c>
      <c r="BS1037">
        <v>6.1616340000000003</v>
      </c>
      <c r="BT1037">
        <v>10.863009999999999</v>
      </c>
      <c r="BU1037">
        <v>6.3329930000000001</v>
      </c>
      <c r="BV1037">
        <v>10.041505000000001</v>
      </c>
      <c r="BW1037">
        <v>3.690375</v>
      </c>
      <c r="BX1037">
        <v>8.1731990000000003</v>
      </c>
      <c r="BY1037">
        <v>4.9798799999999996</v>
      </c>
      <c r="BZ1037">
        <v>7.6381379999999996</v>
      </c>
      <c r="CA1037">
        <v>3.2172100000000001</v>
      </c>
      <c r="CB1037">
        <v>7.3800039999999996</v>
      </c>
      <c r="CC1037">
        <v>6.0973819999999996</v>
      </c>
      <c r="CD1037">
        <v>7.9289379999999996</v>
      </c>
      <c r="CE1037">
        <v>6.3967270000000003</v>
      </c>
      <c r="CF1037">
        <v>9.5272430000000004</v>
      </c>
      <c r="CG1037">
        <v>5.9661910000000002</v>
      </c>
      <c r="CH1037">
        <v>8.388693</v>
      </c>
      <c r="CI1037">
        <v>3.699802</v>
      </c>
      <c r="CJ1037">
        <v>6.4627340000000002</v>
      </c>
      <c r="CK1037">
        <v>4.4119080000000004</v>
      </c>
      <c r="CL1037">
        <v>7.0965179999999997</v>
      </c>
      <c r="CM1037">
        <v>4.4105309999999998</v>
      </c>
      <c r="CN1037">
        <v>6.7912889999999999</v>
      </c>
      <c r="CO1037">
        <v>5.7605620000000002</v>
      </c>
      <c r="CP1037">
        <v>7.6022809999999996</v>
      </c>
      <c r="CQ1037">
        <v>5.6727429999999996</v>
      </c>
      <c r="CR1037">
        <v>9.1195299999999992</v>
      </c>
      <c r="CS1037">
        <v>5.4253239999999998</v>
      </c>
      <c r="CT1037">
        <v>9.0080159999999996</v>
      </c>
      <c r="CU1037">
        <v>3.6276109999999999</v>
      </c>
      <c r="CV1037">
        <v>6.0571529999999996</v>
      </c>
      <c r="CW1037">
        <v>4.6817789999999997</v>
      </c>
      <c r="CX1037">
        <v>6.3322589999999996</v>
      </c>
      <c r="CY1037">
        <v>4.8533369999999998</v>
      </c>
      <c r="CZ1037">
        <v>7.6061069999999997</v>
      </c>
      <c r="DA1037">
        <v>6.0142889999999998</v>
      </c>
      <c r="DB1037">
        <v>7.4212490000000004</v>
      </c>
      <c r="DC1037">
        <v>6.4353990000000003</v>
      </c>
      <c r="DD1037">
        <v>9.4447740000000007</v>
      </c>
      <c r="DE1037">
        <v>102.991911</v>
      </c>
      <c r="DF1037">
        <v>87.342496999999995</v>
      </c>
      <c r="DG1037">
        <v>97.347684999999998</v>
      </c>
      <c r="DH1037">
        <v>86.165811000000005</v>
      </c>
      <c r="DI1037">
        <v>89.885790999999998</v>
      </c>
      <c r="DJ1037">
        <v>70.307587999999996</v>
      </c>
      <c r="DK1037">
        <v>107.33368</v>
      </c>
      <c r="DL1037">
        <v>103.118365</v>
      </c>
      <c r="DM1037">
        <v>104.55085699999999</v>
      </c>
      <c r="DN1037">
        <v>99.554835999999995</v>
      </c>
      <c r="DO1037">
        <v>110.282572</v>
      </c>
      <c r="DP1037">
        <v>92.180041000000003</v>
      </c>
      <c r="DQ1037">
        <v>127.726191</v>
      </c>
      <c r="DR1037">
        <v>123.621482</v>
      </c>
      <c r="DS1037">
        <v>156.633442</v>
      </c>
      <c r="DT1037">
        <v>18.723761</v>
      </c>
      <c r="DU1037">
        <v>196.14245199999999</v>
      </c>
      <c r="DV1037">
        <v>18.246224000000002</v>
      </c>
      <c r="DW1037">
        <v>186.5693</v>
      </c>
      <c r="DX1037">
        <v>13.818448</v>
      </c>
      <c r="DY1037">
        <v>178.57783499999999</v>
      </c>
      <c r="DZ1037">
        <v>117.73</v>
      </c>
      <c r="EA1037">
        <v>6.2629999999999999</v>
      </c>
      <c r="EB1037">
        <v>729</v>
      </c>
      <c r="EC1037">
        <v>119.09</v>
      </c>
      <c r="ED1037">
        <v>6.1319999999999997</v>
      </c>
      <c r="EE1037">
        <v>722.3</v>
      </c>
      <c r="EF1037">
        <v>119.55</v>
      </c>
      <c r="EG1037">
        <v>5.5590000000000002</v>
      </c>
      <c r="EH1037">
        <v>656.9</v>
      </c>
      <c r="EI1037">
        <v>118.709999</v>
      </c>
      <c r="EJ1037">
        <v>2.6389999999999998</v>
      </c>
      <c r="EK1037">
        <v>313.20001200000002</v>
      </c>
      <c r="EL1037">
        <v>1.0893699999999999</v>
      </c>
      <c r="EM1037">
        <v>3.7779940000000001</v>
      </c>
      <c r="EN1037">
        <v>28.229887000000002</v>
      </c>
      <c r="EO1037">
        <v>-7.3417940000000002</v>
      </c>
      <c r="EP1037">
        <v>-8.0544039999999999</v>
      </c>
      <c r="EQ1037">
        <v>-15.071693</v>
      </c>
      <c r="ER1037">
        <v>108.592417</v>
      </c>
      <c r="ES1037">
        <v>104.930736</v>
      </c>
      <c r="ET1037">
        <v>101.775004</v>
      </c>
      <c r="EU1037">
        <v>8.0152850000000004</v>
      </c>
      <c r="EV1037">
        <v>8404.2260719999995</v>
      </c>
      <c r="EW1037">
        <v>8619.4992519999996</v>
      </c>
      <c r="EX1037">
        <v>7448.6018110000005</v>
      </c>
      <c r="EY1037">
        <v>4922.4908390000001</v>
      </c>
    </row>
    <row r="1038" spans="1:155" x14ac:dyDescent="0.25">
      <c r="A1038" s="741">
        <v>46246</v>
      </c>
      <c r="B1038" s="740">
        <v>0.89959490740740744</v>
      </c>
      <c r="C1038">
        <v>61320</v>
      </c>
      <c r="D1038">
        <v>0</v>
      </c>
      <c r="E1038">
        <v>0</v>
      </c>
      <c r="F1038">
        <v>73.646887000000007</v>
      </c>
      <c r="G1038">
        <v>72.643606000000005</v>
      </c>
      <c r="H1038">
        <v>63.773235</v>
      </c>
      <c r="I1038">
        <v>73.361815000000007</v>
      </c>
      <c r="J1038">
        <v>74.870514</v>
      </c>
      <c r="K1038">
        <v>71.958113999999995</v>
      </c>
      <c r="L1038">
        <v>71.063362999999995</v>
      </c>
      <c r="M1038">
        <v>69.390553999999995</v>
      </c>
      <c r="N1038">
        <v>3.9120200000000001</v>
      </c>
      <c r="O1038">
        <v>3.1896110000000002</v>
      </c>
      <c r="P1038">
        <v>2.4263690000000002</v>
      </c>
      <c r="Q1038">
        <v>3.5269710000000001</v>
      </c>
      <c r="R1038">
        <v>3.2856559999999999</v>
      </c>
      <c r="S1038">
        <v>2.650925</v>
      </c>
      <c r="T1038">
        <v>2.7437849999999999</v>
      </c>
      <c r="U1038">
        <v>5.5445460000000004</v>
      </c>
      <c r="V1038">
        <v>8.0824390000000008</v>
      </c>
      <c r="W1038">
        <v>7.7979830000000003</v>
      </c>
      <c r="X1038">
        <v>6.3419129999999999</v>
      </c>
      <c r="Y1038">
        <v>5.5066030000000001</v>
      </c>
      <c r="Z1038">
        <v>8.8520810000000001</v>
      </c>
      <c r="AA1038">
        <v>9.9483549999999994</v>
      </c>
      <c r="AB1038">
        <v>6.682188</v>
      </c>
      <c r="AC1038">
        <v>0.90817199999999998</v>
      </c>
      <c r="AD1038">
        <v>5.6363630000000002</v>
      </c>
      <c r="AE1038">
        <v>-2.1350000000000002E-3</v>
      </c>
      <c r="AF1038">
        <v>4.6497609999999998</v>
      </c>
      <c r="AG1038">
        <v>-0.74273400000000001</v>
      </c>
      <c r="AH1038">
        <v>-6.1067879999999999</v>
      </c>
      <c r="AI1038">
        <v>-4.313993</v>
      </c>
      <c r="AJ1038">
        <v>12.983741</v>
      </c>
      <c r="AK1038">
        <v>8.7808840000000004</v>
      </c>
      <c r="AL1038">
        <v>15.323071000000001</v>
      </c>
      <c r="AM1038">
        <v>6.2440230000000003</v>
      </c>
      <c r="AN1038">
        <v>14.345617000000001</v>
      </c>
      <c r="AO1038">
        <v>6.8147589999999996</v>
      </c>
      <c r="AP1038">
        <v>15.811318</v>
      </c>
      <c r="AQ1038">
        <v>6.5887979999999997</v>
      </c>
      <c r="AR1038">
        <v>14.086509</v>
      </c>
      <c r="AS1038">
        <v>7.4036280000000003</v>
      </c>
      <c r="AT1038">
        <v>13.929976999999999</v>
      </c>
      <c r="AU1038">
        <v>7.7509540000000001</v>
      </c>
      <c r="AV1038">
        <v>14.074873</v>
      </c>
      <c r="AW1038">
        <v>7.2119309999999999</v>
      </c>
      <c r="AX1038">
        <v>13.015247</v>
      </c>
      <c r="AY1038">
        <v>5.7770599999999996</v>
      </c>
      <c r="AZ1038">
        <v>12.391935999999999</v>
      </c>
      <c r="BA1038">
        <v>6.6219599999999996</v>
      </c>
      <c r="BB1038">
        <v>13.42489</v>
      </c>
      <c r="BC1038">
        <v>6.3368900000000004</v>
      </c>
      <c r="BD1038">
        <v>13.660488000000001</v>
      </c>
      <c r="BE1038">
        <v>6.5131730000000001</v>
      </c>
      <c r="BF1038">
        <v>13.469859</v>
      </c>
      <c r="BG1038">
        <v>6.6860999999999997</v>
      </c>
      <c r="BH1038">
        <v>11.9739</v>
      </c>
      <c r="BI1038">
        <v>6.9997210000000001</v>
      </c>
      <c r="BJ1038">
        <v>11.844213</v>
      </c>
      <c r="BK1038">
        <v>4.7178050000000002</v>
      </c>
      <c r="BL1038">
        <v>9.0620510000000003</v>
      </c>
      <c r="BM1038">
        <v>4.4911450000000004</v>
      </c>
      <c r="BN1038">
        <v>9.7299740000000003</v>
      </c>
      <c r="BO1038">
        <v>4.8966409999999998</v>
      </c>
      <c r="BP1038">
        <v>9.776427</v>
      </c>
      <c r="BQ1038">
        <v>6.203379</v>
      </c>
      <c r="BR1038">
        <v>9.4865539999999999</v>
      </c>
      <c r="BS1038">
        <v>6.1551349999999996</v>
      </c>
      <c r="BT1038">
        <v>10.850187999999999</v>
      </c>
      <c r="BU1038">
        <v>6.3392309999999998</v>
      </c>
      <c r="BV1038">
        <v>10.029956</v>
      </c>
      <c r="BW1038">
        <v>3.7237450000000001</v>
      </c>
      <c r="BX1038">
        <v>8.1800540000000002</v>
      </c>
      <c r="BY1038">
        <v>4.9757610000000003</v>
      </c>
      <c r="BZ1038">
        <v>7.6212530000000003</v>
      </c>
      <c r="CA1038">
        <v>3.1657289999999998</v>
      </c>
      <c r="CB1038">
        <v>7.3672250000000004</v>
      </c>
      <c r="CC1038">
        <v>6.0978479999999999</v>
      </c>
      <c r="CD1038">
        <v>7.9357949999999997</v>
      </c>
      <c r="CE1038">
        <v>6.3857520000000001</v>
      </c>
      <c r="CF1038">
        <v>9.5038940000000007</v>
      </c>
      <c r="CG1038">
        <v>5.9532540000000003</v>
      </c>
      <c r="CH1038">
        <v>8.3996600000000008</v>
      </c>
      <c r="CI1038">
        <v>3.7223299999999999</v>
      </c>
      <c r="CJ1038">
        <v>6.4860850000000001</v>
      </c>
      <c r="CK1038">
        <v>4.424766</v>
      </c>
      <c r="CL1038">
        <v>7.0937830000000002</v>
      </c>
      <c r="CM1038">
        <v>4.410539</v>
      </c>
      <c r="CN1038">
        <v>6.769679</v>
      </c>
      <c r="CO1038">
        <v>5.7627370000000004</v>
      </c>
      <c r="CP1038">
        <v>7.5954350000000002</v>
      </c>
      <c r="CQ1038">
        <v>5.6461790000000001</v>
      </c>
      <c r="CR1038">
        <v>9.1031259999999996</v>
      </c>
      <c r="CS1038">
        <v>5.4500760000000001</v>
      </c>
      <c r="CT1038">
        <v>9.0431139999999992</v>
      </c>
      <c r="CU1038">
        <v>3.6478229999999998</v>
      </c>
      <c r="CV1038">
        <v>6.0663039999999997</v>
      </c>
      <c r="CW1038">
        <v>4.705171</v>
      </c>
      <c r="CX1038">
        <v>6.3478180000000002</v>
      </c>
      <c r="CY1038">
        <v>4.7950840000000001</v>
      </c>
      <c r="CZ1038">
        <v>7.6294029999999999</v>
      </c>
      <c r="DA1038">
        <v>5.9658769999999999</v>
      </c>
      <c r="DB1038">
        <v>7.3939570000000003</v>
      </c>
      <c r="DC1038">
        <v>6.3961699999999997</v>
      </c>
      <c r="DD1038">
        <v>9.4514910000000008</v>
      </c>
      <c r="DE1038">
        <v>103.257671</v>
      </c>
      <c r="DF1038">
        <v>87.446162999999999</v>
      </c>
      <c r="DG1038">
        <v>97.324209999999994</v>
      </c>
      <c r="DH1038">
        <v>86.156211999999996</v>
      </c>
      <c r="DI1038">
        <v>89.628788</v>
      </c>
      <c r="DJ1038">
        <v>92.661469999999994</v>
      </c>
      <c r="DK1038">
        <v>107.29707000000001</v>
      </c>
      <c r="DL1038">
        <v>103.080764</v>
      </c>
      <c r="DM1038">
        <v>104.503514</v>
      </c>
      <c r="DN1038">
        <v>99.420942999999994</v>
      </c>
      <c r="DO1038">
        <v>110.023223</v>
      </c>
      <c r="DP1038">
        <v>92.023904000000002</v>
      </c>
      <c r="DQ1038">
        <v>127.801483</v>
      </c>
      <c r="DR1038">
        <v>123.476311</v>
      </c>
      <c r="DS1038">
        <v>156.571617</v>
      </c>
      <c r="DT1038">
        <v>18.654806000000001</v>
      </c>
      <c r="DU1038">
        <v>195.960025</v>
      </c>
      <c r="DV1038">
        <v>18.204578000000001</v>
      </c>
      <c r="DW1038">
        <v>185.92201299999999</v>
      </c>
      <c r="DX1038">
        <v>13.738607</v>
      </c>
      <c r="DY1038">
        <v>175.621894</v>
      </c>
      <c r="DZ1038">
        <v>117.82</v>
      </c>
      <c r="EA1038">
        <v>6.2409999999999997</v>
      </c>
      <c r="EB1038">
        <v>728.2</v>
      </c>
      <c r="EC1038">
        <v>119.1</v>
      </c>
      <c r="ED1038">
        <v>6.1289999999999996</v>
      </c>
      <c r="EE1038">
        <v>722.9</v>
      </c>
      <c r="EF1038">
        <v>119.46</v>
      </c>
      <c r="EG1038">
        <v>5.5449999999999999</v>
      </c>
      <c r="EH1038">
        <v>655.1</v>
      </c>
      <c r="EI1038">
        <v>118.660004</v>
      </c>
      <c r="EJ1038">
        <v>2.6379999999999999</v>
      </c>
      <c r="EK1038">
        <v>313</v>
      </c>
      <c r="EL1038">
        <v>1.3374200000000001</v>
      </c>
      <c r="EM1038">
        <v>3.8029320000000002</v>
      </c>
      <c r="EN1038">
        <v>28.189456</v>
      </c>
      <c r="EO1038">
        <v>-7.4442079999999997</v>
      </c>
      <c r="EP1038">
        <v>-8.1169250000000002</v>
      </c>
      <c r="EQ1038">
        <v>-15.205715</v>
      </c>
      <c r="ER1038">
        <v>108.52379000000001</v>
      </c>
      <c r="ES1038">
        <v>104.67858200000001</v>
      </c>
      <c r="ET1038">
        <v>100.58351399999999</v>
      </c>
      <c r="EU1038">
        <v>8.0005159999999993</v>
      </c>
      <c r="EV1038">
        <v>8416.3717469999992</v>
      </c>
      <c r="EW1038">
        <v>8631.5371489999998</v>
      </c>
      <c r="EX1038">
        <v>7459.5273289999996</v>
      </c>
      <c r="EY1038">
        <v>4927.7112390000002</v>
      </c>
    </row>
    <row r="1039" spans="1:155" x14ac:dyDescent="0.25">
      <c r="A1039" s="741">
        <v>46246</v>
      </c>
      <c r="B1039" s="740">
        <v>0.90028935185185188</v>
      </c>
      <c r="C1039">
        <v>61380</v>
      </c>
      <c r="D1039">
        <v>0</v>
      </c>
      <c r="E1039">
        <v>0</v>
      </c>
      <c r="F1039">
        <v>73.687109000000007</v>
      </c>
      <c r="G1039">
        <v>72.529264999999995</v>
      </c>
      <c r="H1039">
        <v>63.837045000000003</v>
      </c>
      <c r="I1039">
        <v>73.348742999999999</v>
      </c>
      <c r="J1039">
        <v>74.846057999999999</v>
      </c>
      <c r="K1039">
        <v>71.945443999999995</v>
      </c>
      <c r="L1039">
        <v>71.042224000000004</v>
      </c>
      <c r="M1039">
        <v>69.402114999999995</v>
      </c>
      <c r="N1039">
        <v>3.7469600000000001</v>
      </c>
      <c r="O1039">
        <v>3.0524260000000001</v>
      </c>
      <c r="P1039">
        <v>2.3695949999999999</v>
      </c>
      <c r="Q1039">
        <v>3.374393</v>
      </c>
      <c r="R1039">
        <v>3.1252059999999999</v>
      </c>
      <c r="S1039">
        <v>2.3513009999999999</v>
      </c>
      <c r="T1039">
        <v>2.7800449999999999</v>
      </c>
      <c r="U1039">
        <v>5.4138630000000001</v>
      </c>
      <c r="V1039">
        <v>7.8718120000000003</v>
      </c>
      <c r="W1039">
        <v>7.8033130000000002</v>
      </c>
      <c r="X1039">
        <v>6.4273369999999996</v>
      </c>
      <c r="Y1039">
        <v>5.4607950000000001</v>
      </c>
      <c r="Z1039">
        <v>8.5451429999999995</v>
      </c>
      <c r="AA1039">
        <v>9.7471029999999992</v>
      </c>
      <c r="AB1039">
        <v>6.6455060000000001</v>
      </c>
      <c r="AC1039">
        <v>0.75949999999999995</v>
      </c>
      <c r="AD1039">
        <v>5.6030040000000003</v>
      </c>
      <c r="AE1039">
        <v>-8.9842000000000005E-2</v>
      </c>
      <c r="AF1039">
        <v>4.5764339999999999</v>
      </c>
      <c r="AG1039">
        <v>-0.80556000000000005</v>
      </c>
      <c r="AH1039">
        <v>-6.5970519999999997</v>
      </c>
      <c r="AI1039">
        <v>-4.4129250000000004</v>
      </c>
      <c r="AJ1039">
        <v>12.900907999999999</v>
      </c>
      <c r="AK1039">
        <v>8.7326879999999996</v>
      </c>
      <c r="AL1039">
        <v>15.28716</v>
      </c>
      <c r="AM1039">
        <v>6.2548060000000003</v>
      </c>
      <c r="AN1039">
        <v>14.335914000000001</v>
      </c>
      <c r="AO1039">
        <v>6.8094760000000001</v>
      </c>
      <c r="AP1039">
        <v>15.780801</v>
      </c>
      <c r="AQ1039">
        <v>6.5661290000000001</v>
      </c>
      <c r="AR1039">
        <v>14.063278</v>
      </c>
      <c r="AS1039">
        <v>7.3413380000000004</v>
      </c>
      <c r="AT1039">
        <v>13.867139</v>
      </c>
      <c r="AU1039">
        <v>7.67753</v>
      </c>
      <c r="AV1039">
        <v>14.027441</v>
      </c>
      <c r="AW1039">
        <v>7.1730229999999997</v>
      </c>
      <c r="AX1039">
        <v>13.026979000000001</v>
      </c>
      <c r="AY1039">
        <v>5.7719649999999998</v>
      </c>
      <c r="AZ1039">
        <v>12.392177999999999</v>
      </c>
      <c r="BA1039">
        <v>6.6080220000000001</v>
      </c>
      <c r="BB1039">
        <v>13.384216</v>
      </c>
      <c r="BC1039">
        <v>6.3026749999999998</v>
      </c>
      <c r="BD1039">
        <v>13.642023999999999</v>
      </c>
      <c r="BE1039">
        <v>6.49207</v>
      </c>
      <c r="BF1039">
        <v>13.447146999999999</v>
      </c>
      <c r="BG1039">
        <v>6.678267</v>
      </c>
      <c r="BH1039">
        <v>11.943267000000001</v>
      </c>
      <c r="BI1039">
        <v>6.9880760000000004</v>
      </c>
      <c r="BJ1039">
        <v>11.815598</v>
      </c>
      <c r="BK1039">
        <v>4.7113769999999997</v>
      </c>
      <c r="BL1039">
        <v>9.0652360000000005</v>
      </c>
      <c r="BM1039">
        <v>4.4851739999999998</v>
      </c>
      <c r="BN1039">
        <v>9.7544769999999996</v>
      </c>
      <c r="BO1039">
        <v>4.8855430000000002</v>
      </c>
      <c r="BP1039">
        <v>9.7868110000000001</v>
      </c>
      <c r="BQ1039">
        <v>6.1886409999999996</v>
      </c>
      <c r="BR1039">
        <v>9.4833540000000003</v>
      </c>
      <c r="BS1039">
        <v>6.147799</v>
      </c>
      <c r="BT1039">
        <v>10.835626</v>
      </c>
      <c r="BU1039">
        <v>6.3681830000000001</v>
      </c>
      <c r="BV1039">
        <v>10.041456999999999</v>
      </c>
      <c r="BW1039">
        <v>3.7436210000000001</v>
      </c>
      <c r="BX1039">
        <v>8.1927579999999995</v>
      </c>
      <c r="BY1039">
        <v>4.9655959999999997</v>
      </c>
      <c r="BZ1039">
        <v>7.6286610000000001</v>
      </c>
      <c r="CA1039">
        <v>3.085817</v>
      </c>
      <c r="CB1039">
        <v>7.4038820000000003</v>
      </c>
      <c r="CC1039">
        <v>6.090484</v>
      </c>
      <c r="CD1039">
        <v>7.9362120000000003</v>
      </c>
      <c r="CE1039">
        <v>6.3715260000000002</v>
      </c>
      <c r="CF1039">
        <v>9.4838059999999995</v>
      </c>
      <c r="CG1039">
        <v>5.9298570000000002</v>
      </c>
      <c r="CH1039">
        <v>8.4097980000000003</v>
      </c>
      <c r="CI1039">
        <v>3.7215120000000002</v>
      </c>
      <c r="CJ1039">
        <v>6.5506979999999997</v>
      </c>
      <c r="CK1039">
        <v>4.4371179999999999</v>
      </c>
      <c r="CL1039">
        <v>7.117972</v>
      </c>
      <c r="CM1039">
        <v>4.4004019999999997</v>
      </c>
      <c r="CN1039">
        <v>6.791131</v>
      </c>
      <c r="CO1039">
        <v>5.7567389999999996</v>
      </c>
      <c r="CP1039">
        <v>7.6030300000000004</v>
      </c>
      <c r="CQ1039">
        <v>5.6450909999999999</v>
      </c>
      <c r="CR1039">
        <v>9.1070580000000003</v>
      </c>
      <c r="CS1039">
        <v>5.4558619999999998</v>
      </c>
      <c r="CT1039">
        <v>9.0175479999999997</v>
      </c>
      <c r="CU1039">
        <v>3.6689210000000001</v>
      </c>
      <c r="CV1039">
        <v>6.0868700000000002</v>
      </c>
      <c r="CW1039">
        <v>4.72119</v>
      </c>
      <c r="CX1039">
        <v>6.3698059999999996</v>
      </c>
      <c r="CY1039">
        <v>4.7620779999999998</v>
      </c>
      <c r="CZ1039">
        <v>7.5837430000000001</v>
      </c>
      <c r="DA1039">
        <v>5.9806710000000001</v>
      </c>
      <c r="DB1039">
        <v>7.3570830000000003</v>
      </c>
      <c r="DC1039">
        <v>6.3693109999999997</v>
      </c>
      <c r="DD1039">
        <v>9.4286519999999996</v>
      </c>
      <c r="DE1039">
        <v>103.125105</v>
      </c>
      <c r="DF1039">
        <v>87.180571999999998</v>
      </c>
      <c r="DG1039">
        <v>97.382332000000005</v>
      </c>
      <c r="DH1039">
        <v>86.425601999999998</v>
      </c>
      <c r="DI1039">
        <v>89.776953000000006</v>
      </c>
      <c r="DJ1039">
        <v>95.657251000000002</v>
      </c>
      <c r="DK1039">
        <v>107.292508</v>
      </c>
      <c r="DL1039">
        <v>102.928873</v>
      </c>
      <c r="DM1039">
        <v>104.373103</v>
      </c>
      <c r="DN1039">
        <v>99.524101999999999</v>
      </c>
      <c r="DO1039">
        <v>110.30008599999999</v>
      </c>
      <c r="DP1039">
        <v>92.111365000000006</v>
      </c>
      <c r="DQ1039">
        <v>127.982961</v>
      </c>
      <c r="DR1039">
        <v>123.563833</v>
      </c>
      <c r="DS1039">
        <v>156.43080699999999</v>
      </c>
      <c r="DT1039">
        <v>18.630507999999999</v>
      </c>
      <c r="DU1039">
        <v>195.88373100000001</v>
      </c>
      <c r="DV1039">
        <v>18.175082</v>
      </c>
      <c r="DW1039">
        <v>186.328948</v>
      </c>
      <c r="DX1039">
        <v>13.740162</v>
      </c>
      <c r="DY1039">
        <v>175.35987</v>
      </c>
      <c r="DZ1039">
        <v>116.39</v>
      </c>
      <c r="EA1039">
        <v>6.2729999999999997</v>
      </c>
      <c r="EB1039">
        <v>725.1</v>
      </c>
      <c r="EC1039">
        <v>119.16</v>
      </c>
      <c r="ED1039">
        <v>6.12</v>
      </c>
      <c r="EE1039">
        <v>721.5</v>
      </c>
      <c r="EF1039">
        <v>119.26</v>
      </c>
      <c r="EG1039">
        <v>5.55</v>
      </c>
      <c r="EH1039">
        <v>654.79999999999995</v>
      </c>
      <c r="EI1039">
        <v>116.720001</v>
      </c>
      <c r="EJ1039">
        <v>6.3460000000000001</v>
      </c>
      <c r="EK1039">
        <v>740.70001200000002</v>
      </c>
      <c r="EL1039">
        <v>0.88328300000000004</v>
      </c>
      <c r="EM1039">
        <v>3.7483179999999998</v>
      </c>
      <c r="EN1039">
        <v>28.104009999999999</v>
      </c>
      <c r="EO1039">
        <v>-7.4803350000000002</v>
      </c>
      <c r="EP1039">
        <v>-8.1612430000000007</v>
      </c>
      <c r="EQ1039">
        <v>-15.203101999999999</v>
      </c>
      <c r="ER1039">
        <v>108.49507699999999</v>
      </c>
      <c r="ES1039">
        <v>104.837175</v>
      </c>
      <c r="ET1039">
        <v>100.477244</v>
      </c>
      <c r="EU1039">
        <v>7.9907969999999997</v>
      </c>
      <c r="EV1039">
        <v>8428.5044560000006</v>
      </c>
      <c r="EW1039">
        <v>8643.5717229999991</v>
      </c>
      <c r="EX1039">
        <v>7470.46101</v>
      </c>
      <c r="EY1039">
        <v>4933.7669749999995</v>
      </c>
    </row>
    <row r="1040" spans="1:155" x14ac:dyDescent="0.25">
      <c r="A1040" s="741">
        <v>46246</v>
      </c>
      <c r="B1040" s="740">
        <v>0.90098379629629632</v>
      </c>
      <c r="C1040">
        <v>61440</v>
      </c>
      <c r="D1040">
        <v>0</v>
      </c>
      <c r="E1040">
        <v>0</v>
      </c>
      <c r="F1040">
        <v>73.550977000000003</v>
      </c>
      <c r="G1040">
        <v>72.389133000000001</v>
      </c>
      <c r="H1040">
        <v>63.666347999999999</v>
      </c>
      <c r="I1040">
        <v>73.340635000000006</v>
      </c>
      <c r="J1040">
        <v>74.847257999999997</v>
      </c>
      <c r="K1040">
        <v>71.886025000000004</v>
      </c>
      <c r="L1040">
        <v>71.022970999999998</v>
      </c>
      <c r="M1040">
        <v>69.375170999999995</v>
      </c>
      <c r="N1040">
        <v>3.708199</v>
      </c>
      <c r="O1040">
        <v>3.0237430000000001</v>
      </c>
      <c r="P1040">
        <v>2.3058920000000001</v>
      </c>
      <c r="Q1040">
        <v>3.2999369999999999</v>
      </c>
      <c r="R1040">
        <v>3.1086659999999999</v>
      </c>
      <c r="S1040">
        <v>2.3513160000000002</v>
      </c>
      <c r="T1040">
        <v>2.7283740000000001</v>
      </c>
      <c r="U1040">
        <v>5.3408550000000004</v>
      </c>
      <c r="V1040">
        <v>7.8807770000000001</v>
      </c>
      <c r="W1040">
        <v>7.3837869999999999</v>
      </c>
      <c r="X1040">
        <v>6.1955879999999999</v>
      </c>
      <c r="Y1040">
        <v>5.3865699999999999</v>
      </c>
      <c r="Z1040">
        <v>8.5364900000000006</v>
      </c>
      <c r="AA1040">
        <v>9.8477580000000007</v>
      </c>
      <c r="AB1040">
        <v>6.527793</v>
      </c>
      <c r="AC1040">
        <v>0.68874800000000003</v>
      </c>
      <c r="AD1040">
        <v>5.5234120000000004</v>
      </c>
      <c r="AE1040">
        <v>-0.146089</v>
      </c>
      <c r="AF1040">
        <v>4.47194</v>
      </c>
      <c r="AG1040">
        <v>-0.943299</v>
      </c>
      <c r="AH1040">
        <v>-6.4546979999999996</v>
      </c>
      <c r="AI1040">
        <v>-4.4464220000000001</v>
      </c>
      <c r="AJ1040">
        <v>12.918590999999999</v>
      </c>
      <c r="AK1040">
        <v>8.7304049999999993</v>
      </c>
      <c r="AL1040">
        <v>15.245091</v>
      </c>
      <c r="AM1040">
        <v>6.2323510000000004</v>
      </c>
      <c r="AN1040">
        <v>14.260751000000001</v>
      </c>
      <c r="AO1040">
        <v>6.7774229999999998</v>
      </c>
      <c r="AP1040">
        <v>15.689047</v>
      </c>
      <c r="AQ1040">
        <v>6.557855</v>
      </c>
      <c r="AR1040">
        <v>13.987410000000001</v>
      </c>
      <c r="AS1040">
        <v>7.3538800000000002</v>
      </c>
      <c r="AT1040">
        <v>13.818314000000001</v>
      </c>
      <c r="AU1040">
        <v>7.6808160000000001</v>
      </c>
      <c r="AV1040">
        <v>13.974099000000001</v>
      </c>
      <c r="AW1040">
        <v>7.1614579999999997</v>
      </c>
      <c r="AX1040">
        <v>12.977876999999999</v>
      </c>
      <c r="AY1040">
        <v>5.7516740000000004</v>
      </c>
      <c r="AZ1040">
        <v>12.349360000000001</v>
      </c>
      <c r="BA1040">
        <v>6.5895599999999996</v>
      </c>
      <c r="BB1040">
        <v>13.360284999999999</v>
      </c>
      <c r="BC1040">
        <v>6.3119170000000002</v>
      </c>
      <c r="BD1040">
        <v>13.578687</v>
      </c>
      <c r="BE1040">
        <v>6.4891870000000003</v>
      </c>
      <c r="BF1040">
        <v>13.388555</v>
      </c>
      <c r="BG1040">
        <v>6.6438220000000001</v>
      </c>
      <c r="BH1040">
        <v>11.923581</v>
      </c>
      <c r="BI1040">
        <v>7.0020870000000004</v>
      </c>
      <c r="BJ1040">
        <v>11.821168999999999</v>
      </c>
      <c r="BK1040">
        <v>4.7504920000000004</v>
      </c>
      <c r="BL1040">
        <v>9.0612549999999992</v>
      </c>
      <c r="BM1040">
        <v>4.501817</v>
      </c>
      <c r="BN1040">
        <v>9.7319019999999998</v>
      </c>
      <c r="BO1040">
        <v>4.8738169999999998</v>
      </c>
      <c r="BP1040">
        <v>9.762416</v>
      </c>
      <c r="BQ1040">
        <v>6.181972</v>
      </c>
      <c r="BR1040">
        <v>9.4629019999999997</v>
      </c>
      <c r="BS1040">
        <v>6.0947440000000004</v>
      </c>
      <c r="BT1040">
        <v>10.824306999999999</v>
      </c>
      <c r="BU1040">
        <v>6.3519990000000002</v>
      </c>
      <c r="BV1040">
        <v>10.056312999999999</v>
      </c>
      <c r="BW1040">
        <v>3.7471290000000002</v>
      </c>
      <c r="BX1040">
        <v>8.2302049999999998</v>
      </c>
      <c r="BY1040">
        <v>4.9637830000000003</v>
      </c>
      <c r="BZ1040">
        <v>7.6441119999999998</v>
      </c>
      <c r="CA1040">
        <v>3.0213519999999998</v>
      </c>
      <c r="CB1040">
        <v>7.3992319999999996</v>
      </c>
      <c r="CC1040">
        <v>6.0492280000000003</v>
      </c>
      <c r="CD1040">
        <v>7.9347919999999998</v>
      </c>
      <c r="CE1040">
        <v>6.3330339999999996</v>
      </c>
      <c r="CF1040">
        <v>9.4838699999999996</v>
      </c>
      <c r="CG1040">
        <v>5.9725070000000002</v>
      </c>
      <c r="CH1040">
        <v>8.4174749999999996</v>
      </c>
      <c r="CI1040">
        <v>3.7333759999999998</v>
      </c>
      <c r="CJ1040">
        <v>6.5007469999999996</v>
      </c>
      <c r="CK1040">
        <v>4.4425749999999997</v>
      </c>
      <c r="CL1040">
        <v>7.1202069999999997</v>
      </c>
      <c r="CM1040">
        <v>4.3783209999999997</v>
      </c>
      <c r="CN1040">
        <v>6.8318989999999999</v>
      </c>
      <c r="CO1040">
        <v>5.7503909999999996</v>
      </c>
      <c r="CP1040">
        <v>7.5885680000000004</v>
      </c>
      <c r="CQ1040">
        <v>5.5737779999999999</v>
      </c>
      <c r="CR1040">
        <v>9.0908040000000003</v>
      </c>
      <c r="CS1040">
        <v>5.4486869999999996</v>
      </c>
      <c r="CT1040">
        <v>9.0212579999999996</v>
      </c>
      <c r="CU1040">
        <v>3.6533630000000001</v>
      </c>
      <c r="CV1040">
        <v>6.1020409999999998</v>
      </c>
      <c r="CW1040">
        <v>4.6767539999999999</v>
      </c>
      <c r="CX1040">
        <v>6.3577430000000001</v>
      </c>
      <c r="CY1040">
        <v>4.7142059999999999</v>
      </c>
      <c r="CZ1040">
        <v>7.6201239999999997</v>
      </c>
      <c r="DA1040">
        <v>5.9898759999999998</v>
      </c>
      <c r="DB1040">
        <v>7.3982570000000001</v>
      </c>
      <c r="DC1040">
        <v>6.3327470000000003</v>
      </c>
      <c r="DD1040">
        <v>9.4482079999999993</v>
      </c>
      <c r="DE1040">
        <v>102.93240299999999</v>
      </c>
      <c r="DF1040">
        <v>86.632294000000002</v>
      </c>
      <c r="DG1040">
        <v>96.948301000000001</v>
      </c>
      <c r="DH1040">
        <v>85.845147999999995</v>
      </c>
      <c r="DI1040">
        <v>89.449010000000001</v>
      </c>
      <c r="DJ1040">
        <v>71.457965000000002</v>
      </c>
      <c r="DK1040">
        <v>107.085808</v>
      </c>
      <c r="DL1040">
        <v>102.755107</v>
      </c>
      <c r="DM1040">
        <v>104.318901</v>
      </c>
      <c r="DN1040">
        <v>99.209440000000001</v>
      </c>
      <c r="DO1040">
        <v>110.054115</v>
      </c>
      <c r="DP1040">
        <v>91.871934999999993</v>
      </c>
      <c r="DQ1040">
        <v>127.827429</v>
      </c>
      <c r="DR1040">
        <v>123.406367</v>
      </c>
      <c r="DS1040">
        <v>156.28478200000001</v>
      </c>
      <c r="DT1040">
        <v>18.514756999999999</v>
      </c>
      <c r="DU1040">
        <v>195.37066300000001</v>
      </c>
      <c r="DV1040">
        <v>18.137615</v>
      </c>
      <c r="DW1040">
        <v>185.661348</v>
      </c>
      <c r="DX1040">
        <v>13.644138999999999</v>
      </c>
      <c r="DY1040">
        <v>174.02204800000001</v>
      </c>
      <c r="DZ1040">
        <v>117.71</v>
      </c>
      <c r="EA1040">
        <v>6.2220000000000004</v>
      </c>
      <c r="EB1040">
        <v>727.4</v>
      </c>
      <c r="EC1040">
        <v>119.22</v>
      </c>
      <c r="ED1040">
        <v>6.1109999999999998</v>
      </c>
      <c r="EE1040">
        <v>720.7</v>
      </c>
      <c r="EF1040">
        <v>119.71</v>
      </c>
      <c r="EG1040">
        <v>5.5270000000000001</v>
      </c>
      <c r="EH1040">
        <v>652.79999999999995</v>
      </c>
      <c r="EI1040">
        <v>118.93</v>
      </c>
      <c r="EJ1040">
        <v>2.641</v>
      </c>
      <c r="EK1040">
        <v>314</v>
      </c>
      <c r="EL1040">
        <v>1.1980170000000001</v>
      </c>
      <c r="EM1040">
        <v>3.7711600000000001</v>
      </c>
      <c r="EN1040">
        <v>28.283256999999999</v>
      </c>
      <c r="EO1040">
        <v>-7.6527149999999997</v>
      </c>
      <c r="EP1040">
        <v>-8.2175820000000002</v>
      </c>
      <c r="EQ1040">
        <v>-15.364666</v>
      </c>
      <c r="ER1040">
        <v>108.30178100000001</v>
      </c>
      <c r="ES1040">
        <v>104.576871</v>
      </c>
      <c r="ET1040">
        <v>99.932980000000001</v>
      </c>
      <c r="EU1040">
        <v>7.9761280000000001</v>
      </c>
      <c r="EV1040">
        <v>8440.6037500000002</v>
      </c>
      <c r="EW1040">
        <v>8655.5989890000001</v>
      </c>
      <c r="EX1040">
        <v>7481.3661819999998</v>
      </c>
      <c r="EY1040">
        <v>4942.426751</v>
      </c>
    </row>
    <row r="1041" spans="1:155" x14ac:dyDescent="0.25">
      <c r="A1041" s="741">
        <v>46246</v>
      </c>
      <c r="B1041" s="740">
        <v>0.90167824074074077</v>
      </c>
      <c r="C1041">
        <v>61500</v>
      </c>
      <c r="D1041">
        <v>0</v>
      </c>
      <c r="E1041">
        <v>0</v>
      </c>
      <c r="F1041">
        <v>73.617493999999994</v>
      </c>
      <c r="G1041">
        <v>72.318461999999997</v>
      </c>
      <c r="H1041">
        <v>63.699829999999999</v>
      </c>
      <c r="I1041">
        <v>73.286542999999995</v>
      </c>
      <c r="J1041">
        <v>74.792417999999998</v>
      </c>
      <c r="K1041">
        <v>71.842439999999996</v>
      </c>
      <c r="L1041">
        <v>70.998103999999998</v>
      </c>
      <c r="M1041">
        <v>69.407658999999995</v>
      </c>
      <c r="N1041">
        <v>3.5869</v>
      </c>
      <c r="O1041">
        <v>2.9340570000000001</v>
      </c>
      <c r="P1041">
        <v>2.2359089999999999</v>
      </c>
      <c r="Q1041">
        <v>3.1851600000000002</v>
      </c>
      <c r="R1041">
        <v>3.0154719999999999</v>
      </c>
      <c r="S1041">
        <v>2.2603170000000001</v>
      </c>
      <c r="T1041">
        <v>2.5744880000000001</v>
      </c>
      <c r="U1041">
        <v>5.2884149999999996</v>
      </c>
      <c r="V1041">
        <v>7.9031549999999999</v>
      </c>
      <c r="W1041">
        <v>7.7172879999999999</v>
      </c>
      <c r="X1041">
        <v>6.2944579999999997</v>
      </c>
      <c r="Y1041">
        <v>5.3876489999999997</v>
      </c>
      <c r="Z1041">
        <v>8.4312620000000003</v>
      </c>
      <c r="AA1041">
        <v>9.7254190000000005</v>
      </c>
      <c r="AB1041">
        <v>6.4379239999999998</v>
      </c>
      <c r="AC1041">
        <v>0.62116899999999997</v>
      </c>
      <c r="AD1041">
        <v>5.5638459999999998</v>
      </c>
      <c r="AE1041">
        <v>-0.20235700000000001</v>
      </c>
      <c r="AF1041">
        <v>4.3857720000000002</v>
      </c>
      <c r="AG1041">
        <v>-0.98760599999999998</v>
      </c>
      <c r="AH1041">
        <v>-6.8047069999999996</v>
      </c>
      <c r="AI1041">
        <v>-4.4905160000000004</v>
      </c>
      <c r="AJ1041">
        <v>12.793077</v>
      </c>
      <c r="AK1041">
        <v>8.6830750000000005</v>
      </c>
      <c r="AL1041">
        <v>15.217447999999999</v>
      </c>
      <c r="AM1041">
        <v>6.2368620000000004</v>
      </c>
      <c r="AN1041">
        <v>14.210891999999999</v>
      </c>
      <c r="AO1041">
        <v>6.7712399999999997</v>
      </c>
      <c r="AP1041">
        <v>15.648599000000001</v>
      </c>
      <c r="AQ1041">
        <v>6.5411479999999997</v>
      </c>
      <c r="AR1041">
        <v>13.930183</v>
      </c>
      <c r="AS1041">
        <v>7.3326859999999998</v>
      </c>
      <c r="AT1041">
        <v>13.744864</v>
      </c>
      <c r="AU1041">
        <v>7.6524200000000002</v>
      </c>
      <c r="AV1041">
        <v>13.914702</v>
      </c>
      <c r="AW1041">
        <v>7.1638809999999999</v>
      </c>
      <c r="AX1041">
        <v>12.936298000000001</v>
      </c>
      <c r="AY1041">
        <v>5.7573080000000001</v>
      </c>
      <c r="AZ1041">
        <v>12.293831000000001</v>
      </c>
      <c r="BA1041">
        <v>6.5802440000000004</v>
      </c>
      <c r="BB1041">
        <v>13.314890999999999</v>
      </c>
      <c r="BC1041">
        <v>6.2784310000000003</v>
      </c>
      <c r="BD1041">
        <v>13.537383999999999</v>
      </c>
      <c r="BE1041">
        <v>6.4742249999999997</v>
      </c>
      <c r="BF1041">
        <v>13.349717999999999</v>
      </c>
      <c r="BG1041">
        <v>6.6352679999999999</v>
      </c>
      <c r="BH1041">
        <v>11.853942999999999</v>
      </c>
      <c r="BI1041">
        <v>6.9964339999999998</v>
      </c>
      <c r="BJ1041">
        <v>11.787407</v>
      </c>
      <c r="BK1041">
        <v>4.7494160000000001</v>
      </c>
      <c r="BL1041">
        <v>9.0469659999999994</v>
      </c>
      <c r="BM1041">
        <v>4.5080830000000001</v>
      </c>
      <c r="BN1041">
        <v>9.7352980000000002</v>
      </c>
      <c r="BO1041">
        <v>4.8721909999999999</v>
      </c>
      <c r="BP1041">
        <v>9.7544260000000005</v>
      </c>
      <c r="BQ1041">
        <v>6.161581</v>
      </c>
      <c r="BR1041">
        <v>9.4478679999999997</v>
      </c>
      <c r="BS1041">
        <v>6.0993230000000001</v>
      </c>
      <c r="BT1041">
        <v>10.791566</v>
      </c>
      <c r="BU1041">
        <v>6.3831550000000004</v>
      </c>
      <c r="BV1041">
        <v>10.027671</v>
      </c>
      <c r="BW1041">
        <v>3.7958620000000001</v>
      </c>
      <c r="BX1041">
        <v>8.2133489999999991</v>
      </c>
      <c r="BY1041">
        <v>4.9807810000000003</v>
      </c>
      <c r="BZ1041">
        <v>7.6351490000000002</v>
      </c>
      <c r="CA1041">
        <v>2.9603540000000002</v>
      </c>
      <c r="CB1041">
        <v>7.3847820000000004</v>
      </c>
      <c r="CC1041">
        <v>6.0681539999999998</v>
      </c>
      <c r="CD1041">
        <v>7.9417939999999998</v>
      </c>
      <c r="CE1041">
        <v>6.3450870000000004</v>
      </c>
      <c r="CF1041">
        <v>9.4197880000000005</v>
      </c>
      <c r="CG1041">
        <v>5.9845730000000001</v>
      </c>
      <c r="CH1041">
        <v>8.4071529999999992</v>
      </c>
      <c r="CI1041">
        <v>3.7565210000000002</v>
      </c>
      <c r="CJ1041">
        <v>6.533404</v>
      </c>
      <c r="CK1041">
        <v>4.4762300000000002</v>
      </c>
      <c r="CL1041">
        <v>7.1167040000000004</v>
      </c>
      <c r="CM1041">
        <v>4.3816879999999996</v>
      </c>
      <c r="CN1041">
        <v>6.8101070000000004</v>
      </c>
      <c r="CO1041">
        <v>5.7565049999999998</v>
      </c>
      <c r="CP1041">
        <v>7.5977880000000004</v>
      </c>
      <c r="CQ1041">
        <v>5.6004350000000001</v>
      </c>
      <c r="CR1041">
        <v>9.075844</v>
      </c>
      <c r="CS1041">
        <v>5.489554</v>
      </c>
      <c r="CT1041">
        <v>9.0276169999999993</v>
      </c>
      <c r="CU1041">
        <v>3.7190409999999998</v>
      </c>
      <c r="CV1041">
        <v>6.0914869999999999</v>
      </c>
      <c r="CW1041">
        <v>4.7404960000000003</v>
      </c>
      <c r="CX1041">
        <v>6.3532999999999999</v>
      </c>
      <c r="CY1041">
        <v>4.68452</v>
      </c>
      <c r="CZ1041">
        <v>7.5965030000000002</v>
      </c>
      <c r="DA1041">
        <v>5.9919219999999997</v>
      </c>
      <c r="DB1041">
        <v>7.3756240000000002</v>
      </c>
      <c r="DC1041">
        <v>6.3448599999999997</v>
      </c>
      <c r="DD1041">
        <v>9.4631430000000005</v>
      </c>
      <c r="DE1041">
        <v>102.631157</v>
      </c>
      <c r="DF1041">
        <v>86.972998000000004</v>
      </c>
      <c r="DG1041">
        <v>97.211741000000004</v>
      </c>
      <c r="DH1041">
        <v>86.274548999999993</v>
      </c>
      <c r="DI1041">
        <v>89.399136999999996</v>
      </c>
      <c r="DJ1041">
        <v>84.264508000000006</v>
      </c>
      <c r="DK1041">
        <v>107.09270600000001</v>
      </c>
      <c r="DL1041">
        <v>102.704554</v>
      </c>
      <c r="DM1041">
        <v>104.24433399999999</v>
      </c>
      <c r="DN1041">
        <v>99.291895999999994</v>
      </c>
      <c r="DO1041">
        <v>110.153035</v>
      </c>
      <c r="DP1041">
        <v>91.702793</v>
      </c>
      <c r="DQ1041">
        <v>127.799532</v>
      </c>
      <c r="DR1041">
        <v>123.16027200000001</v>
      </c>
      <c r="DS1041">
        <v>156.31840199999999</v>
      </c>
      <c r="DT1041">
        <v>18.44444</v>
      </c>
      <c r="DU1041">
        <v>195.225266</v>
      </c>
      <c r="DV1041">
        <v>18.098108</v>
      </c>
      <c r="DW1041">
        <v>185.973232</v>
      </c>
      <c r="DX1041">
        <v>13.651623000000001</v>
      </c>
      <c r="DY1041">
        <v>174.38913500000001</v>
      </c>
      <c r="DZ1041">
        <v>117.92</v>
      </c>
      <c r="EA1041">
        <v>6.2190000000000003</v>
      </c>
      <c r="EB1041">
        <v>725.7</v>
      </c>
      <c r="EC1041">
        <v>119.25</v>
      </c>
      <c r="ED1041">
        <v>6.109</v>
      </c>
      <c r="EE1041">
        <v>720.6</v>
      </c>
      <c r="EF1041">
        <v>119.74</v>
      </c>
      <c r="EG1041">
        <v>5.5389999999999997</v>
      </c>
      <c r="EH1041">
        <v>654.70000000000005</v>
      </c>
      <c r="EI1041">
        <v>118.91999800000001</v>
      </c>
      <c r="EJ1041">
        <v>2.64</v>
      </c>
      <c r="EK1041">
        <v>314</v>
      </c>
      <c r="EL1041">
        <v>0.95295099999999999</v>
      </c>
      <c r="EM1041">
        <v>3.7865250000000001</v>
      </c>
      <c r="EN1041">
        <v>28.145136000000001</v>
      </c>
      <c r="EO1041">
        <v>-7.7576580000000002</v>
      </c>
      <c r="EP1041">
        <v>-8.2770410000000005</v>
      </c>
      <c r="EQ1041">
        <v>-15.352059000000001</v>
      </c>
      <c r="ER1041">
        <v>108.24694100000001</v>
      </c>
      <c r="ES1041">
        <v>104.698556</v>
      </c>
      <c r="ET1041">
        <v>100.08260199999999</v>
      </c>
      <c r="EU1041">
        <v>7.9658480000000003</v>
      </c>
      <c r="EV1041">
        <v>8452.7121520000001</v>
      </c>
      <c r="EW1041">
        <v>8667.602449</v>
      </c>
      <c r="EX1041">
        <v>7492.2666570000001</v>
      </c>
      <c r="EY1041">
        <v>4947.6545059999999</v>
      </c>
    </row>
    <row r="1042" spans="1:155" x14ac:dyDescent="0.25">
      <c r="A1042" s="741">
        <v>46246</v>
      </c>
      <c r="B1042" s="740">
        <v>0.90237268518518521</v>
      </c>
      <c r="C1042">
        <v>61560</v>
      </c>
      <c r="D1042">
        <v>0</v>
      </c>
      <c r="E1042">
        <v>0</v>
      </c>
      <c r="F1042">
        <v>73.770176000000006</v>
      </c>
      <c r="G1042">
        <v>72.325201000000007</v>
      </c>
      <c r="H1042">
        <v>63.846615</v>
      </c>
      <c r="I1042">
        <v>73.287582</v>
      </c>
      <c r="J1042">
        <v>74.787961999999993</v>
      </c>
      <c r="K1042">
        <v>71.794721999999993</v>
      </c>
      <c r="L1042">
        <v>70.967022</v>
      </c>
      <c r="M1042">
        <v>69.312734000000006</v>
      </c>
      <c r="N1042">
        <v>3.5184739999999999</v>
      </c>
      <c r="O1042">
        <v>2.8490039999999999</v>
      </c>
      <c r="P1042">
        <v>2.1194500000000001</v>
      </c>
      <c r="Q1042">
        <v>3.0378229999999999</v>
      </c>
      <c r="R1042">
        <v>2.9283579999999998</v>
      </c>
      <c r="S1042">
        <v>2.2325059999999999</v>
      </c>
      <c r="T1042">
        <v>2.4987759999999999</v>
      </c>
      <c r="U1042">
        <v>5.1859630000000001</v>
      </c>
      <c r="V1042">
        <v>7.861192</v>
      </c>
      <c r="W1042">
        <v>7.7081999999999997</v>
      </c>
      <c r="X1042">
        <v>6.1814479999999996</v>
      </c>
      <c r="Y1042">
        <v>5.2485879999999998</v>
      </c>
      <c r="Z1042">
        <v>8.3995949999999997</v>
      </c>
      <c r="AA1042">
        <v>9.8395399999999995</v>
      </c>
      <c r="AB1042">
        <v>6.3978830000000002</v>
      </c>
      <c r="AC1042">
        <v>0.55861899999999998</v>
      </c>
      <c r="AD1042">
        <v>5.5185219999999999</v>
      </c>
      <c r="AE1042">
        <v>-0.25408599999999998</v>
      </c>
      <c r="AF1042">
        <v>4.3761700000000001</v>
      </c>
      <c r="AG1042">
        <v>-1.0366200000000001</v>
      </c>
      <c r="AH1042">
        <v>-6.14452</v>
      </c>
      <c r="AI1042">
        <v>-4.5861010000000002</v>
      </c>
      <c r="AJ1042">
        <v>12.701264999999999</v>
      </c>
      <c r="AK1042">
        <v>8.6929119999999998</v>
      </c>
      <c r="AL1042">
        <v>15.195544999999999</v>
      </c>
      <c r="AM1042">
        <v>6.2041579999999996</v>
      </c>
      <c r="AN1042">
        <v>14.211142000000001</v>
      </c>
      <c r="AO1042">
        <v>6.7398189999999998</v>
      </c>
      <c r="AP1042">
        <v>15.613491</v>
      </c>
      <c r="AQ1042">
        <v>6.4786029999999997</v>
      </c>
      <c r="AR1042">
        <v>13.899839999999999</v>
      </c>
      <c r="AS1042">
        <v>7.2833259999999997</v>
      </c>
      <c r="AT1042">
        <v>13.73916</v>
      </c>
      <c r="AU1042">
        <v>7.5909389999999997</v>
      </c>
      <c r="AV1042">
        <v>13.891337999999999</v>
      </c>
      <c r="AW1042">
        <v>7.08033</v>
      </c>
      <c r="AX1042">
        <v>12.924158</v>
      </c>
      <c r="AY1042">
        <v>5.6887020000000001</v>
      </c>
      <c r="AZ1042">
        <v>12.322759</v>
      </c>
      <c r="BA1042">
        <v>6.5362070000000001</v>
      </c>
      <c r="BB1042">
        <v>13.305104999999999</v>
      </c>
      <c r="BC1042">
        <v>6.2177420000000003</v>
      </c>
      <c r="BD1042">
        <v>13.542099</v>
      </c>
      <c r="BE1042">
        <v>6.4153010000000004</v>
      </c>
      <c r="BF1042">
        <v>13.328521</v>
      </c>
      <c r="BG1042">
        <v>6.5763579999999999</v>
      </c>
      <c r="BH1042">
        <v>11.867449000000001</v>
      </c>
      <c r="BI1042">
        <v>6.9400779999999997</v>
      </c>
      <c r="BJ1042">
        <v>11.805375</v>
      </c>
      <c r="BK1042">
        <v>4.7455470000000002</v>
      </c>
      <c r="BL1042">
        <v>9.0554299999999994</v>
      </c>
      <c r="BM1042">
        <v>4.4899870000000002</v>
      </c>
      <c r="BN1042">
        <v>9.7391729999999992</v>
      </c>
      <c r="BO1042">
        <v>4.817844</v>
      </c>
      <c r="BP1042">
        <v>9.7819819999999993</v>
      </c>
      <c r="BQ1042">
        <v>6.1503699999999997</v>
      </c>
      <c r="BR1042">
        <v>9.4430180000000004</v>
      </c>
      <c r="BS1042">
        <v>6.0646909999999998</v>
      </c>
      <c r="BT1042">
        <v>10.743522</v>
      </c>
      <c r="BU1042">
        <v>6.374212</v>
      </c>
      <c r="BV1042">
        <v>10.028789</v>
      </c>
      <c r="BW1042">
        <v>3.8098529999999999</v>
      </c>
      <c r="BX1042">
        <v>8.2289840000000005</v>
      </c>
      <c r="BY1042">
        <v>4.9602639999999996</v>
      </c>
      <c r="BZ1042">
        <v>7.6047010000000004</v>
      </c>
      <c r="CA1042">
        <v>2.891057</v>
      </c>
      <c r="CB1042">
        <v>7.3703180000000001</v>
      </c>
      <c r="CC1042">
        <v>6.0658599999999998</v>
      </c>
      <c r="CD1042">
        <v>7.9404199999999996</v>
      </c>
      <c r="CE1042">
        <v>6.2961119999999999</v>
      </c>
      <c r="CF1042">
        <v>9.4233659999999997</v>
      </c>
      <c r="CG1042">
        <v>6.0014459999999996</v>
      </c>
      <c r="CH1042">
        <v>8.3644189999999998</v>
      </c>
      <c r="CI1042">
        <v>3.7387630000000001</v>
      </c>
      <c r="CJ1042">
        <v>6.4878090000000004</v>
      </c>
      <c r="CK1042">
        <v>4.450526</v>
      </c>
      <c r="CL1042">
        <v>7.1358990000000002</v>
      </c>
      <c r="CM1042">
        <v>4.3628650000000002</v>
      </c>
      <c r="CN1042">
        <v>6.8004340000000001</v>
      </c>
      <c r="CO1042">
        <v>5.7106310000000002</v>
      </c>
      <c r="CP1042">
        <v>7.5652549999999996</v>
      </c>
      <c r="CQ1042">
        <v>5.5540620000000001</v>
      </c>
      <c r="CR1042">
        <v>9.0465710000000001</v>
      </c>
      <c r="CS1042">
        <v>5.49587</v>
      </c>
      <c r="CT1042">
        <v>9.0372199999999996</v>
      </c>
      <c r="CU1042">
        <v>3.731935</v>
      </c>
      <c r="CV1042">
        <v>6.1112029999999997</v>
      </c>
      <c r="CW1042">
        <v>4.7249299999999996</v>
      </c>
      <c r="CX1042">
        <v>6.3709730000000002</v>
      </c>
      <c r="CY1042">
        <v>4.6325019999999997</v>
      </c>
      <c r="CZ1042">
        <v>7.5976990000000004</v>
      </c>
      <c r="DA1042">
        <v>5.9933059999999996</v>
      </c>
      <c r="DB1042">
        <v>7.3975679999999997</v>
      </c>
      <c r="DC1042">
        <v>6.30002</v>
      </c>
      <c r="DD1042">
        <v>9.4630019999999995</v>
      </c>
      <c r="DE1042">
        <v>102.959188</v>
      </c>
      <c r="DF1042">
        <v>86.904041000000007</v>
      </c>
      <c r="DG1042">
        <v>97.047222000000005</v>
      </c>
      <c r="DH1042">
        <v>86.298090999999999</v>
      </c>
      <c r="DI1042">
        <v>89.512763000000007</v>
      </c>
      <c r="DJ1042">
        <v>86.210661000000002</v>
      </c>
      <c r="DK1042">
        <v>106.980527</v>
      </c>
      <c r="DL1042">
        <v>102.624774</v>
      </c>
      <c r="DM1042">
        <v>104.202276</v>
      </c>
      <c r="DN1042">
        <v>99.192263999999994</v>
      </c>
      <c r="DO1042">
        <v>109.95514799999999</v>
      </c>
      <c r="DP1042">
        <v>92.067514000000003</v>
      </c>
      <c r="DQ1042">
        <v>127.81687100000001</v>
      </c>
      <c r="DR1042">
        <v>123.128075</v>
      </c>
      <c r="DS1042">
        <v>156.41876199999999</v>
      </c>
      <c r="DT1042">
        <v>18.374998999999999</v>
      </c>
      <c r="DU1042">
        <v>195.38747699999999</v>
      </c>
      <c r="DV1042">
        <v>18.031338999999999</v>
      </c>
      <c r="DW1042">
        <v>186.13136</v>
      </c>
      <c r="DX1042">
        <v>13.660321</v>
      </c>
      <c r="DY1042">
        <v>175.781092</v>
      </c>
      <c r="DZ1042">
        <v>116.56</v>
      </c>
      <c r="EA1042">
        <v>6.2759999999999998</v>
      </c>
      <c r="EB1042">
        <v>723.9</v>
      </c>
      <c r="EC1042">
        <v>119.12</v>
      </c>
      <c r="ED1042">
        <v>6.0960000000000001</v>
      </c>
      <c r="EE1042">
        <v>720.3</v>
      </c>
      <c r="EF1042">
        <v>119.52</v>
      </c>
      <c r="EG1042">
        <v>5.5570000000000004</v>
      </c>
      <c r="EH1042">
        <v>654.79999999999995</v>
      </c>
      <c r="EI1042">
        <v>116.75</v>
      </c>
      <c r="EJ1042">
        <v>6.3460000000000001</v>
      </c>
      <c r="EK1042">
        <v>740.79998799999998</v>
      </c>
      <c r="EL1042">
        <v>1.716942</v>
      </c>
      <c r="EM1042">
        <v>3.7915549999999998</v>
      </c>
      <c r="EN1042">
        <v>28.038675000000001</v>
      </c>
      <c r="EO1042">
        <v>-7.8614620000000004</v>
      </c>
      <c r="EP1042">
        <v>-8.377656</v>
      </c>
      <c r="EQ1042">
        <v>-15.33741</v>
      </c>
      <c r="ER1042">
        <v>108.308121</v>
      </c>
      <c r="ES1042">
        <v>104.760199</v>
      </c>
      <c r="ET1042">
        <v>100.648028</v>
      </c>
      <c r="EU1042">
        <v>7.947095</v>
      </c>
      <c r="EV1042">
        <v>8464.8079629999993</v>
      </c>
      <c r="EW1042">
        <v>8679.6066780000001</v>
      </c>
      <c r="EX1042">
        <v>7503.164111</v>
      </c>
      <c r="EY1042">
        <v>4953.7143889999998</v>
      </c>
    </row>
    <row r="1043" spans="1:155" x14ac:dyDescent="0.25">
      <c r="A1043" s="741">
        <v>46246</v>
      </c>
      <c r="B1043" s="740">
        <v>0.90306712962962965</v>
      </c>
      <c r="C1043">
        <v>61620</v>
      </c>
      <c r="D1043">
        <v>0</v>
      </c>
      <c r="E1043">
        <v>0</v>
      </c>
      <c r="F1043">
        <v>73.832009999999997</v>
      </c>
      <c r="G1043">
        <v>72.147715000000005</v>
      </c>
      <c r="H1043">
        <v>64.048696000000007</v>
      </c>
      <c r="I1043">
        <v>73.222038999999995</v>
      </c>
      <c r="J1043">
        <v>74.776195999999999</v>
      </c>
      <c r="K1043">
        <v>71.712526999999994</v>
      </c>
      <c r="L1043">
        <v>70.908529999999999</v>
      </c>
      <c r="M1043">
        <v>69.294527000000002</v>
      </c>
      <c r="N1043">
        <v>3.3948369999999999</v>
      </c>
      <c r="O1043">
        <v>2.7841339999999999</v>
      </c>
      <c r="P1043">
        <v>2.0862880000000001</v>
      </c>
      <c r="Q1043">
        <v>2.9571960000000002</v>
      </c>
      <c r="R1043">
        <v>2.8642780000000001</v>
      </c>
      <c r="S1043">
        <v>2.3124820000000001</v>
      </c>
      <c r="T1043">
        <v>2.417465</v>
      </c>
      <c r="U1043">
        <v>5.0637129999999999</v>
      </c>
      <c r="V1043">
        <v>7.6835329999999997</v>
      </c>
      <c r="W1043">
        <v>7.2682149999999996</v>
      </c>
      <c r="X1043">
        <v>6.2313400000000003</v>
      </c>
      <c r="Y1043">
        <v>5.2521170000000001</v>
      </c>
      <c r="Z1043">
        <v>8.2269590000000008</v>
      </c>
      <c r="AA1043">
        <v>9.5142009999999999</v>
      </c>
      <c r="AB1043">
        <v>6.3289419999999996</v>
      </c>
      <c r="AC1043">
        <v>0.44797999999999999</v>
      </c>
      <c r="AD1043">
        <v>5.379435</v>
      </c>
      <c r="AE1043">
        <v>-0.37127500000000002</v>
      </c>
      <c r="AF1043">
        <v>4.2409790000000003</v>
      </c>
      <c r="AG1043">
        <v>-1.1650590000000001</v>
      </c>
      <c r="AH1043">
        <v>-6.8235510000000001</v>
      </c>
      <c r="AI1043">
        <v>-4.6274810000000004</v>
      </c>
      <c r="AJ1043">
        <v>12.699484999999999</v>
      </c>
      <c r="AK1043">
        <v>8.6208799999999997</v>
      </c>
      <c r="AL1043">
        <v>15.159404</v>
      </c>
      <c r="AM1043">
        <v>6.2018979999999999</v>
      </c>
      <c r="AN1043">
        <v>14.178577000000001</v>
      </c>
      <c r="AO1043">
        <v>6.7216680000000002</v>
      </c>
      <c r="AP1043">
        <v>15.554436000000001</v>
      </c>
      <c r="AQ1043">
        <v>6.4732570000000003</v>
      </c>
      <c r="AR1043">
        <v>13.826506999999999</v>
      </c>
      <c r="AS1043">
        <v>7.2623369999999996</v>
      </c>
      <c r="AT1043">
        <v>13.652493</v>
      </c>
      <c r="AU1043">
        <v>7.5761710000000004</v>
      </c>
      <c r="AV1043">
        <v>13.861753</v>
      </c>
      <c r="AW1043">
        <v>7.1134370000000002</v>
      </c>
      <c r="AX1043">
        <v>12.912559</v>
      </c>
      <c r="AY1043">
        <v>5.7182120000000003</v>
      </c>
      <c r="AZ1043">
        <v>12.267277999999999</v>
      </c>
      <c r="BA1043">
        <v>6.5429539999999999</v>
      </c>
      <c r="BB1043">
        <v>13.285468</v>
      </c>
      <c r="BC1043">
        <v>6.2308659999999998</v>
      </c>
      <c r="BD1043">
        <v>13.497548</v>
      </c>
      <c r="BE1043">
        <v>6.4035960000000003</v>
      </c>
      <c r="BF1043">
        <v>13.281578</v>
      </c>
      <c r="BG1043">
        <v>6.5481860000000003</v>
      </c>
      <c r="BH1043">
        <v>11.820562000000001</v>
      </c>
      <c r="BI1043">
        <v>6.945449</v>
      </c>
      <c r="BJ1043">
        <v>11.780258</v>
      </c>
      <c r="BK1043">
        <v>4.7715529999999999</v>
      </c>
      <c r="BL1043">
        <v>9.0689650000000004</v>
      </c>
      <c r="BM1043">
        <v>4.5155430000000001</v>
      </c>
      <c r="BN1043">
        <v>9.7464510000000004</v>
      </c>
      <c r="BO1043">
        <v>4.8114129999999999</v>
      </c>
      <c r="BP1043">
        <v>9.7487279999999998</v>
      </c>
      <c r="BQ1043">
        <v>6.1228930000000004</v>
      </c>
      <c r="BR1043">
        <v>9.4077409999999997</v>
      </c>
      <c r="BS1043">
        <v>6.0297010000000002</v>
      </c>
      <c r="BT1043">
        <v>10.737871999999999</v>
      </c>
      <c r="BU1043">
        <v>6.3499629999999998</v>
      </c>
      <c r="BV1043">
        <v>10.040176000000001</v>
      </c>
      <c r="BW1043">
        <v>3.8135340000000002</v>
      </c>
      <c r="BX1043">
        <v>8.2155419999999992</v>
      </c>
      <c r="BY1043">
        <v>4.9467569999999998</v>
      </c>
      <c r="BZ1043">
        <v>7.6406599999999996</v>
      </c>
      <c r="CA1043">
        <v>2.8090419999999998</v>
      </c>
      <c r="CB1043">
        <v>7.3912100000000001</v>
      </c>
      <c r="CC1043">
        <v>6.0427949999999999</v>
      </c>
      <c r="CD1043">
        <v>7.9585109999999997</v>
      </c>
      <c r="CE1043">
        <v>6.2703090000000001</v>
      </c>
      <c r="CF1043">
        <v>9.37697</v>
      </c>
      <c r="CG1043">
        <v>5.9529899999999998</v>
      </c>
      <c r="CH1043">
        <v>8.3902999999999999</v>
      </c>
      <c r="CI1043">
        <v>3.761145</v>
      </c>
      <c r="CJ1043">
        <v>6.5123879999999996</v>
      </c>
      <c r="CK1043">
        <v>4.465039</v>
      </c>
      <c r="CL1043">
        <v>7.1192700000000002</v>
      </c>
      <c r="CM1043">
        <v>4.3388239999999998</v>
      </c>
      <c r="CN1043">
        <v>6.8352719999999998</v>
      </c>
      <c r="CO1043">
        <v>5.6896399999999998</v>
      </c>
      <c r="CP1043">
        <v>7.5983450000000001</v>
      </c>
      <c r="CQ1043">
        <v>5.5391409999999999</v>
      </c>
      <c r="CR1043">
        <v>9.0203279999999992</v>
      </c>
      <c r="CS1043">
        <v>5.5111910000000002</v>
      </c>
      <c r="CT1043">
        <v>9.0254220000000007</v>
      </c>
      <c r="CU1043">
        <v>3.7002890000000002</v>
      </c>
      <c r="CV1043">
        <v>6.1259079999999999</v>
      </c>
      <c r="CW1043">
        <v>4.7066350000000003</v>
      </c>
      <c r="CX1043">
        <v>6.3694480000000002</v>
      </c>
      <c r="CY1043">
        <v>4.5938090000000003</v>
      </c>
      <c r="CZ1043">
        <v>7.5884109999999998</v>
      </c>
      <c r="DA1043">
        <v>6.005058</v>
      </c>
      <c r="DB1043">
        <v>7.3617720000000002</v>
      </c>
      <c r="DC1043">
        <v>6.2952890000000004</v>
      </c>
      <c r="DD1043">
        <v>9.4848370000000006</v>
      </c>
      <c r="DE1043">
        <v>102.932565</v>
      </c>
      <c r="DF1043">
        <v>86.749745000000004</v>
      </c>
      <c r="DG1043">
        <v>97.166092000000006</v>
      </c>
      <c r="DH1043">
        <v>86.294616000000005</v>
      </c>
      <c r="DI1043">
        <v>89.830624</v>
      </c>
      <c r="DJ1043">
        <v>70.426137999999995</v>
      </c>
      <c r="DK1043">
        <v>107.094724</v>
      </c>
      <c r="DL1043">
        <v>102.63417200000001</v>
      </c>
      <c r="DM1043">
        <v>104.194091</v>
      </c>
      <c r="DN1043">
        <v>99.113656000000006</v>
      </c>
      <c r="DO1043">
        <v>109.954606</v>
      </c>
      <c r="DP1043">
        <v>92.078142999999997</v>
      </c>
      <c r="DQ1043">
        <v>127.897465</v>
      </c>
      <c r="DR1043">
        <v>123.040995</v>
      </c>
      <c r="DS1043">
        <v>156.42008000000001</v>
      </c>
      <c r="DT1043">
        <v>18.382434</v>
      </c>
      <c r="DU1043">
        <v>195.32119299999999</v>
      </c>
      <c r="DV1043">
        <v>18.005244000000001</v>
      </c>
      <c r="DW1043">
        <v>185.840081</v>
      </c>
      <c r="DX1043">
        <v>13.623778</v>
      </c>
      <c r="DY1043">
        <v>176.562209</v>
      </c>
      <c r="DZ1043">
        <v>117.9</v>
      </c>
      <c r="EA1043">
        <v>6.2089999999999996</v>
      </c>
      <c r="EB1043">
        <v>724.8</v>
      </c>
      <c r="EC1043">
        <v>119.2</v>
      </c>
      <c r="ED1043">
        <v>6.093</v>
      </c>
      <c r="EE1043">
        <v>719.7</v>
      </c>
      <c r="EF1043">
        <v>119.7</v>
      </c>
      <c r="EG1043">
        <v>5.5369999999999999</v>
      </c>
      <c r="EH1043">
        <v>653.1</v>
      </c>
      <c r="EI1043">
        <v>118.599998</v>
      </c>
      <c r="EJ1043">
        <v>2.637</v>
      </c>
      <c r="EK1043">
        <v>312.70001200000002</v>
      </c>
      <c r="EL1043">
        <v>1.026789</v>
      </c>
      <c r="EM1043">
        <v>3.7895409999999998</v>
      </c>
      <c r="EN1043">
        <v>28.098464</v>
      </c>
      <c r="EO1043">
        <v>-7.8503400000000001</v>
      </c>
      <c r="EP1043">
        <v>-8.4170219999999993</v>
      </c>
      <c r="EQ1043">
        <v>-15.398979000000001</v>
      </c>
      <c r="ER1043">
        <v>108.283125</v>
      </c>
      <c r="ES1043">
        <v>104.64662300000001</v>
      </c>
      <c r="ET1043">
        <v>100.964</v>
      </c>
      <c r="EU1043">
        <v>7.9339500000000003</v>
      </c>
      <c r="EV1043">
        <v>8476.8725959999992</v>
      </c>
      <c r="EW1043">
        <v>8691.6059509999995</v>
      </c>
      <c r="EX1043">
        <v>7514.0554990000001</v>
      </c>
      <c r="EY1043">
        <v>4962.3830070000004</v>
      </c>
    </row>
    <row r="1044" spans="1:155" x14ac:dyDescent="0.25">
      <c r="A1044" s="741">
        <v>46246</v>
      </c>
      <c r="B1044" s="740">
        <v>0.90376157407407409</v>
      </c>
      <c r="C1044">
        <v>61680</v>
      </c>
      <c r="D1044">
        <v>0</v>
      </c>
      <c r="E1044">
        <v>0</v>
      </c>
      <c r="F1044">
        <v>73.578649999999996</v>
      </c>
      <c r="G1044">
        <v>72.208364000000003</v>
      </c>
      <c r="H1044">
        <v>63.726025999999997</v>
      </c>
      <c r="I1044">
        <v>73.234449999999995</v>
      </c>
      <c r="J1044">
        <v>74.730699000000001</v>
      </c>
      <c r="K1044">
        <v>71.755489999999995</v>
      </c>
      <c r="L1044">
        <v>70.917698000000001</v>
      </c>
      <c r="M1044">
        <v>69.271817999999996</v>
      </c>
      <c r="N1044">
        <v>3.3777919999999999</v>
      </c>
      <c r="O1044">
        <v>2.664466</v>
      </c>
      <c r="P1044">
        <v>1.993671</v>
      </c>
      <c r="Q1044">
        <v>3.0581659999999999</v>
      </c>
      <c r="R1044">
        <v>2.7964380000000002</v>
      </c>
      <c r="S1044">
        <v>2.1253169999999999</v>
      </c>
      <c r="T1044">
        <v>2.2897129999999999</v>
      </c>
      <c r="U1044">
        <v>5.0561509999999998</v>
      </c>
      <c r="V1044">
        <v>7.7337379999999998</v>
      </c>
      <c r="W1044">
        <v>7.6140660000000002</v>
      </c>
      <c r="X1044">
        <v>6.18736</v>
      </c>
      <c r="Y1044">
        <v>5.050643</v>
      </c>
      <c r="Z1044">
        <v>8.0332050000000006</v>
      </c>
      <c r="AA1044">
        <v>9.5495230000000006</v>
      </c>
      <c r="AB1044">
        <v>6.2339739999999999</v>
      </c>
      <c r="AC1044">
        <v>0.40157900000000002</v>
      </c>
      <c r="AD1044">
        <v>5.2789700000000002</v>
      </c>
      <c r="AE1044">
        <v>-0.369979</v>
      </c>
      <c r="AF1044">
        <v>4.189012</v>
      </c>
      <c r="AG1044">
        <v>-1.1785730000000001</v>
      </c>
      <c r="AH1044">
        <v>-6.5762720000000003</v>
      </c>
      <c r="AI1044">
        <v>-4.6457920000000001</v>
      </c>
      <c r="AJ1044">
        <v>12.523318</v>
      </c>
      <c r="AK1044">
        <v>8.6261949999999992</v>
      </c>
      <c r="AL1044">
        <v>15.118430999999999</v>
      </c>
      <c r="AM1044">
        <v>6.1595009999999997</v>
      </c>
      <c r="AN1044">
        <v>14.100429</v>
      </c>
      <c r="AO1044">
        <v>6.7163190000000004</v>
      </c>
      <c r="AP1044">
        <v>15.494467999999999</v>
      </c>
      <c r="AQ1044">
        <v>6.4418240000000004</v>
      </c>
      <c r="AR1044">
        <v>13.758184999999999</v>
      </c>
      <c r="AS1044">
        <v>7.2436689999999997</v>
      </c>
      <c r="AT1044">
        <v>13.581</v>
      </c>
      <c r="AU1044">
        <v>7.5182370000000001</v>
      </c>
      <c r="AV1044">
        <v>13.776692000000001</v>
      </c>
      <c r="AW1044">
        <v>7.0651599999999997</v>
      </c>
      <c r="AX1044">
        <v>12.855149000000001</v>
      </c>
      <c r="AY1044">
        <v>5.6634229999999999</v>
      </c>
      <c r="AZ1044">
        <v>12.231260000000001</v>
      </c>
      <c r="BA1044">
        <v>6.5212859999999999</v>
      </c>
      <c r="BB1044">
        <v>13.227992</v>
      </c>
      <c r="BC1044">
        <v>6.1865519999999998</v>
      </c>
      <c r="BD1044">
        <v>13.439635000000001</v>
      </c>
      <c r="BE1044">
        <v>6.3891340000000003</v>
      </c>
      <c r="BF1044">
        <v>13.232806999999999</v>
      </c>
      <c r="BG1044">
        <v>6.5103920000000004</v>
      </c>
      <c r="BH1044">
        <v>11.768628</v>
      </c>
      <c r="BI1044">
        <v>6.9036739999999996</v>
      </c>
      <c r="BJ1044">
        <v>11.752279</v>
      </c>
      <c r="BK1044">
        <v>4.7487969999999997</v>
      </c>
      <c r="BL1044">
        <v>9.0431600000000003</v>
      </c>
      <c r="BM1044">
        <v>4.4969089999999996</v>
      </c>
      <c r="BN1044">
        <v>9.7161779999999993</v>
      </c>
      <c r="BO1044">
        <v>4.7758779999999996</v>
      </c>
      <c r="BP1044">
        <v>9.7230100000000004</v>
      </c>
      <c r="BQ1044">
        <v>6.1094020000000002</v>
      </c>
      <c r="BR1044">
        <v>9.4284680000000005</v>
      </c>
      <c r="BS1044">
        <v>6.0239729999999998</v>
      </c>
      <c r="BT1044">
        <v>10.710806</v>
      </c>
      <c r="BU1044">
        <v>6.3719970000000004</v>
      </c>
      <c r="BV1044">
        <v>10.030227999999999</v>
      </c>
      <c r="BW1044">
        <v>3.849891</v>
      </c>
      <c r="BX1044">
        <v>8.2242719999999991</v>
      </c>
      <c r="BY1044">
        <v>4.9596559999999998</v>
      </c>
      <c r="BZ1044">
        <v>7.6167049999999996</v>
      </c>
      <c r="CA1044">
        <v>2.7757139999999998</v>
      </c>
      <c r="CB1044">
        <v>7.3832399999999998</v>
      </c>
      <c r="CC1044">
        <v>6.0466150000000001</v>
      </c>
      <c r="CD1044">
        <v>7.9518190000000004</v>
      </c>
      <c r="CE1044">
        <v>6.2718389999999999</v>
      </c>
      <c r="CF1044">
        <v>9.3261389999999995</v>
      </c>
      <c r="CG1044">
        <v>5.9916580000000002</v>
      </c>
      <c r="CH1044">
        <v>8.4001370000000009</v>
      </c>
      <c r="CI1044">
        <v>3.79264</v>
      </c>
      <c r="CJ1044">
        <v>6.5387230000000001</v>
      </c>
      <c r="CK1044">
        <v>4.4739149999999999</v>
      </c>
      <c r="CL1044">
        <v>7.1175980000000001</v>
      </c>
      <c r="CM1044">
        <v>4.3669799999999999</v>
      </c>
      <c r="CN1044">
        <v>6.8162690000000001</v>
      </c>
      <c r="CO1044">
        <v>5.7145809999999999</v>
      </c>
      <c r="CP1044">
        <v>7.5864419999999999</v>
      </c>
      <c r="CQ1044">
        <v>5.5285770000000003</v>
      </c>
      <c r="CR1044">
        <v>9.0020670000000003</v>
      </c>
      <c r="CS1044">
        <v>5.5505699999999996</v>
      </c>
      <c r="CT1044">
        <v>9.0625619999999998</v>
      </c>
      <c r="CU1044">
        <v>3.7905509999999998</v>
      </c>
      <c r="CV1044">
        <v>6.1650349999999996</v>
      </c>
      <c r="CW1044">
        <v>4.7440090000000001</v>
      </c>
      <c r="CX1044">
        <v>6.3934139999999999</v>
      </c>
      <c r="CY1044">
        <v>4.5439639999999999</v>
      </c>
      <c r="CZ1044">
        <v>7.6137050000000004</v>
      </c>
      <c r="DA1044">
        <v>5.9767780000000004</v>
      </c>
      <c r="DB1044">
        <v>7.3792450000000001</v>
      </c>
      <c r="DC1044">
        <v>6.2482550000000003</v>
      </c>
      <c r="DD1044">
        <v>9.4876609999999992</v>
      </c>
      <c r="DE1044">
        <v>102.83445500000001</v>
      </c>
      <c r="DF1044">
        <v>87.013909999999996</v>
      </c>
      <c r="DG1044">
        <v>97.305289999999999</v>
      </c>
      <c r="DH1044">
        <v>86.216269999999994</v>
      </c>
      <c r="DI1044">
        <v>89.630699000000007</v>
      </c>
      <c r="DJ1044">
        <v>91.582930000000005</v>
      </c>
      <c r="DK1044">
        <v>107.025716</v>
      </c>
      <c r="DL1044">
        <v>102.61098200000001</v>
      </c>
      <c r="DM1044">
        <v>104.135396</v>
      </c>
      <c r="DN1044">
        <v>99.161347000000006</v>
      </c>
      <c r="DO1044">
        <v>109.95545</v>
      </c>
      <c r="DP1044">
        <v>92.038003000000003</v>
      </c>
      <c r="DQ1044">
        <v>128.139332</v>
      </c>
      <c r="DR1044">
        <v>122.980379</v>
      </c>
      <c r="DS1044">
        <v>156.43266499999999</v>
      </c>
      <c r="DT1044">
        <v>18.296956000000002</v>
      </c>
      <c r="DU1044">
        <v>195.05644599999999</v>
      </c>
      <c r="DV1044">
        <v>17.957767</v>
      </c>
      <c r="DW1044">
        <v>185.84445500000001</v>
      </c>
      <c r="DX1044">
        <v>13.593698</v>
      </c>
      <c r="DY1044">
        <v>176.04437999999999</v>
      </c>
      <c r="DZ1044">
        <v>117.97</v>
      </c>
      <c r="EA1044">
        <v>6.2069999999999999</v>
      </c>
      <c r="EB1044">
        <v>724.3</v>
      </c>
      <c r="EC1044">
        <v>119.18</v>
      </c>
      <c r="ED1044">
        <v>6.1020000000000003</v>
      </c>
      <c r="EE1044">
        <v>720</v>
      </c>
      <c r="EF1044">
        <v>119.7</v>
      </c>
      <c r="EG1044">
        <v>5.5330000000000004</v>
      </c>
      <c r="EH1044">
        <v>654.4</v>
      </c>
      <c r="EI1044">
        <v>118.769997</v>
      </c>
      <c r="EJ1044">
        <v>2.6389999999999998</v>
      </c>
      <c r="EK1044">
        <v>313.39999399999999</v>
      </c>
      <c r="EL1044">
        <v>1.4020520000000001</v>
      </c>
      <c r="EM1044">
        <v>3.8429129999999998</v>
      </c>
      <c r="EN1044">
        <v>27.973023000000001</v>
      </c>
      <c r="EO1044">
        <v>-7.9783239999999997</v>
      </c>
      <c r="EP1044">
        <v>-8.4887049999999995</v>
      </c>
      <c r="EQ1044">
        <v>-15.449705</v>
      </c>
      <c r="ER1044">
        <v>108.18323100000001</v>
      </c>
      <c r="ES1044">
        <v>104.648329</v>
      </c>
      <c r="ET1044">
        <v>100.754637</v>
      </c>
      <c r="EU1044">
        <v>7.9187830000000003</v>
      </c>
      <c r="EV1044">
        <v>8488.9433860000008</v>
      </c>
      <c r="EW1044">
        <v>8703.5932979999998</v>
      </c>
      <c r="EX1044">
        <v>7524.9484730000004</v>
      </c>
      <c r="EY1044">
        <v>4967.6093449999998</v>
      </c>
    </row>
    <row r="1045" spans="1:155" x14ac:dyDescent="0.25">
      <c r="A1045" s="741">
        <v>46246</v>
      </c>
      <c r="B1045" s="740">
        <v>0.90445601851851853</v>
      </c>
      <c r="C1045">
        <v>61740</v>
      </c>
      <c r="D1045">
        <v>0</v>
      </c>
      <c r="E1045">
        <v>0</v>
      </c>
      <c r="F1045">
        <v>73.767121000000003</v>
      </c>
      <c r="G1045">
        <v>72.106855999999993</v>
      </c>
      <c r="H1045">
        <v>63.811422</v>
      </c>
      <c r="I1045">
        <v>73.197008999999994</v>
      </c>
      <c r="J1045">
        <v>74.713183000000001</v>
      </c>
      <c r="K1045">
        <v>71.706534000000005</v>
      </c>
      <c r="L1045">
        <v>70.866703999999999</v>
      </c>
      <c r="M1045">
        <v>69.202862999999994</v>
      </c>
      <c r="N1045">
        <v>3.2628629999999998</v>
      </c>
      <c r="O1045">
        <v>2.5926740000000001</v>
      </c>
      <c r="P1045">
        <v>1.9628049999999999</v>
      </c>
      <c r="Q1045">
        <v>2.8898329999999999</v>
      </c>
      <c r="R1045">
        <v>2.7265109999999999</v>
      </c>
      <c r="S1045">
        <v>2.0106410000000001</v>
      </c>
      <c r="T1045">
        <v>2.1979410000000001</v>
      </c>
      <c r="U1045">
        <v>4.9973169999999998</v>
      </c>
      <c r="V1045">
        <v>7.5715789999999998</v>
      </c>
      <c r="W1045">
        <v>7.7625089999999997</v>
      </c>
      <c r="X1045">
        <v>6.02163</v>
      </c>
      <c r="Y1045">
        <v>4.9997530000000001</v>
      </c>
      <c r="Z1045">
        <v>8.0934720000000002</v>
      </c>
      <c r="AA1045">
        <v>9.2255640000000003</v>
      </c>
      <c r="AB1045">
        <v>6.2013340000000001</v>
      </c>
      <c r="AC1045">
        <v>0.27351999999999999</v>
      </c>
      <c r="AD1045">
        <v>5.296729</v>
      </c>
      <c r="AE1045">
        <v>-0.447768</v>
      </c>
      <c r="AF1045">
        <v>4.0823720000000003</v>
      </c>
      <c r="AG1045">
        <v>-1.254607</v>
      </c>
      <c r="AH1045">
        <v>-6.7376170000000002</v>
      </c>
      <c r="AI1045">
        <v>-4.7237989999999996</v>
      </c>
      <c r="AJ1045">
        <v>12.519411</v>
      </c>
      <c r="AK1045">
        <v>8.5661590000000007</v>
      </c>
      <c r="AL1045">
        <v>15.082839</v>
      </c>
      <c r="AM1045">
        <v>6.159173</v>
      </c>
      <c r="AN1045">
        <v>14.076109000000001</v>
      </c>
      <c r="AO1045">
        <v>6.6835149999999999</v>
      </c>
      <c r="AP1045">
        <v>15.430419000000001</v>
      </c>
      <c r="AQ1045">
        <v>6.4158710000000001</v>
      </c>
      <c r="AR1045">
        <v>13.708841</v>
      </c>
      <c r="AS1045">
        <v>7.2231310000000004</v>
      </c>
      <c r="AT1045">
        <v>13.529973999999999</v>
      </c>
      <c r="AU1045">
        <v>7.5065309999999998</v>
      </c>
      <c r="AV1045">
        <v>13.736098</v>
      </c>
      <c r="AW1045">
        <v>7.0437130000000003</v>
      </c>
      <c r="AX1045">
        <v>12.847932999999999</v>
      </c>
      <c r="AY1045">
        <v>5.6694190000000004</v>
      </c>
      <c r="AZ1045">
        <v>12.226824000000001</v>
      </c>
      <c r="BA1045">
        <v>6.4925639999999998</v>
      </c>
      <c r="BB1045">
        <v>13.179663</v>
      </c>
      <c r="BC1045">
        <v>6.164752</v>
      </c>
      <c r="BD1045">
        <v>13.405367</v>
      </c>
      <c r="BE1045">
        <v>6.3749880000000001</v>
      </c>
      <c r="BF1045">
        <v>13.226501000000001</v>
      </c>
      <c r="BG1045">
        <v>6.5026539999999997</v>
      </c>
      <c r="BH1045">
        <v>11.72831</v>
      </c>
      <c r="BI1045">
        <v>6.9243550000000003</v>
      </c>
      <c r="BJ1045">
        <v>11.700278000000001</v>
      </c>
      <c r="BK1045">
        <v>4.7481109999999997</v>
      </c>
      <c r="BL1045">
        <v>9.0552419999999998</v>
      </c>
      <c r="BM1045">
        <v>4.4907159999999999</v>
      </c>
      <c r="BN1045">
        <v>9.7306950000000008</v>
      </c>
      <c r="BO1045">
        <v>4.7643519999999997</v>
      </c>
      <c r="BP1045">
        <v>9.7238629999999997</v>
      </c>
      <c r="BQ1045">
        <v>6.0850799999999996</v>
      </c>
      <c r="BR1045">
        <v>9.3908690000000004</v>
      </c>
      <c r="BS1045">
        <v>5.967873</v>
      </c>
      <c r="BT1045">
        <v>10.686920000000001</v>
      </c>
      <c r="BU1045">
        <v>6.3502859999999997</v>
      </c>
      <c r="BV1045">
        <v>10.031393</v>
      </c>
      <c r="BW1045">
        <v>3.845094</v>
      </c>
      <c r="BX1045">
        <v>8.2438149999999997</v>
      </c>
      <c r="BY1045">
        <v>4.9260960000000003</v>
      </c>
      <c r="BZ1045">
        <v>7.6247769999999999</v>
      </c>
      <c r="CA1045">
        <v>2.6743350000000001</v>
      </c>
      <c r="CB1045">
        <v>7.3977110000000001</v>
      </c>
      <c r="CC1045">
        <v>6.0166050000000002</v>
      </c>
      <c r="CD1045">
        <v>7.9556800000000001</v>
      </c>
      <c r="CE1045">
        <v>6.2116290000000003</v>
      </c>
      <c r="CF1045">
        <v>9.3057850000000002</v>
      </c>
      <c r="CG1045">
        <v>5.9414420000000003</v>
      </c>
      <c r="CH1045">
        <v>8.3780839999999994</v>
      </c>
      <c r="CI1045">
        <v>3.7934070000000002</v>
      </c>
      <c r="CJ1045">
        <v>6.5587020000000003</v>
      </c>
      <c r="CK1045">
        <v>4.4897280000000004</v>
      </c>
      <c r="CL1045">
        <v>7.1580329999999996</v>
      </c>
      <c r="CM1045">
        <v>4.3038460000000001</v>
      </c>
      <c r="CN1045">
        <v>6.818708</v>
      </c>
      <c r="CO1045">
        <v>5.6625120000000004</v>
      </c>
      <c r="CP1045">
        <v>7.5628359999999999</v>
      </c>
      <c r="CQ1045">
        <v>5.4732820000000002</v>
      </c>
      <c r="CR1045">
        <v>9.0136129999999994</v>
      </c>
      <c r="CS1045">
        <v>5.5415549999999998</v>
      </c>
      <c r="CT1045">
        <v>9.0679359999999996</v>
      </c>
      <c r="CU1045">
        <v>3.7794289999999999</v>
      </c>
      <c r="CV1045">
        <v>6.1438810000000004</v>
      </c>
      <c r="CW1045">
        <v>4.7374900000000002</v>
      </c>
      <c r="CX1045">
        <v>6.4226229999999997</v>
      </c>
      <c r="CY1045">
        <v>4.4892789999999998</v>
      </c>
      <c r="CZ1045">
        <v>7.6154539999999997</v>
      </c>
      <c r="DA1045">
        <v>5.9755760000000002</v>
      </c>
      <c r="DB1045">
        <v>7.3606809999999996</v>
      </c>
      <c r="DC1045">
        <v>6.1980769999999996</v>
      </c>
      <c r="DD1045">
        <v>9.4980010000000004</v>
      </c>
      <c r="DE1045">
        <v>102.769273</v>
      </c>
      <c r="DF1045">
        <v>86.834914999999995</v>
      </c>
      <c r="DG1045">
        <v>97.010189999999994</v>
      </c>
      <c r="DH1045">
        <v>86.005415999999997</v>
      </c>
      <c r="DI1045">
        <v>89.435010000000005</v>
      </c>
      <c r="DJ1045">
        <v>97.784937999999997</v>
      </c>
      <c r="DK1045">
        <v>106.92791099999999</v>
      </c>
      <c r="DL1045">
        <v>102.448205</v>
      </c>
      <c r="DM1045">
        <v>103.97453</v>
      </c>
      <c r="DN1045">
        <v>99.024253000000002</v>
      </c>
      <c r="DO1045">
        <v>109.935288</v>
      </c>
      <c r="DP1045">
        <v>91.798722999999995</v>
      </c>
      <c r="DQ1045">
        <v>128.18226300000001</v>
      </c>
      <c r="DR1045">
        <v>122.95670699999999</v>
      </c>
      <c r="DS1045">
        <v>156.24274399999999</v>
      </c>
      <c r="DT1045">
        <v>18.165168000000001</v>
      </c>
      <c r="DU1045">
        <v>195.05634900000001</v>
      </c>
      <c r="DV1045">
        <v>17.976572999999998</v>
      </c>
      <c r="DW1045">
        <v>185.18910099999999</v>
      </c>
      <c r="DX1045">
        <v>13.482951999999999</v>
      </c>
      <c r="DY1045">
        <v>176.31301300000001</v>
      </c>
      <c r="DZ1045">
        <v>116.57</v>
      </c>
      <c r="EA1045">
        <v>6.2549999999999999</v>
      </c>
      <c r="EB1045">
        <v>722.2</v>
      </c>
      <c r="EC1045">
        <v>119.22</v>
      </c>
      <c r="ED1045">
        <v>6.0830000000000002</v>
      </c>
      <c r="EE1045">
        <v>717.7</v>
      </c>
      <c r="EF1045">
        <v>119.4</v>
      </c>
      <c r="EG1045">
        <v>5.5170000000000003</v>
      </c>
      <c r="EH1045">
        <v>651.5</v>
      </c>
      <c r="EI1045">
        <v>116.58000199999999</v>
      </c>
      <c r="EJ1045">
        <v>6.3390000000000004</v>
      </c>
      <c r="EK1045">
        <v>739</v>
      </c>
      <c r="EL1045">
        <v>1.4385289999999999</v>
      </c>
      <c r="EM1045">
        <v>3.7365020000000002</v>
      </c>
      <c r="EN1045">
        <v>28.156234999999999</v>
      </c>
      <c r="EO1045">
        <v>-8.1761459999999992</v>
      </c>
      <c r="EP1045">
        <v>-8.4603009999999994</v>
      </c>
      <c r="EQ1045">
        <v>-15.636824000000001</v>
      </c>
      <c r="ER1045">
        <v>108.183194</v>
      </c>
      <c r="ES1045">
        <v>104.392353</v>
      </c>
      <c r="ET1045">
        <v>100.8633</v>
      </c>
      <c r="EU1045">
        <v>7.9002369999999997</v>
      </c>
      <c r="EV1045">
        <v>8501.0036099999998</v>
      </c>
      <c r="EW1045">
        <v>8715.5771330000007</v>
      </c>
      <c r="EX1045">
        <v>7535.8269920000002</v>
      </c>
      <c r="EY1045">
        <v>4973.6657080000004</v>
      </c>
    </row>
    <row r="1046" spans="1:155" x14ac:dyDescent="0.25">
      <c r="A1046" s="741">
        <v>46246</v>
      </c>
      <c r="B1046" s="740">
        <v>0.90515046296296298</v>
      </c>
      <c r="C1046">
        <v>61800</v>
      </c>
      <c r="D1046">
        <v>0</v>
      </c>
      <c r="E1046">
        <v>0</v>
      </c>
      <c r="F1046">
        <v>73.607608999999997</v>
      </c>
      <c r="G1046">
        <v>72.000868999999994</v>
      </c>
      <c r="H1046">
        <v>63.861480999999998</v>
      </c>
      <c r="I1046">
        <v>73.230018000000001</v>
      </c>
      <c r="J1046">
        <v>74.686554999999998</v>
      </c>
      <c r="K1046">
        <v>71.738753000000003</v>
      </c>
      <c r="L1046">
        <v>70.864317999999997</v>
      </c>
      <c r="M1046">
        <v>69.190263999999999</v>
      </c>
      <c r="N1046">
        <v>3.149867</v>
      </c>
      <c r="O1046">
        <v>2.5527470000000001</v>
      </c>
      <c r="P1046">
        <v>1.907637</v>
      </c>
      <c r="Q1046">
        <v>2.8421110000000001</v>
      </c>
      <c r="R1046">
        <v>2.6263179999999999</v>
      </c>
      <c r="S1046">
        <v>1.918631</v>
      </c>
      <c r="T1046">
        <v>2.1622119999999998</v>
      </c>
      <c r="U1046">
        <v>4.8956980000000003</v>
      </c>
      <c r="V1046">
        <v>7.7046159999999997</v>
      </c>
      <c r="W1046">
        <v>7.3181019999999997</v>
      </c>
      <c r="X1046">
        <v>5.7749079999999999</v>
      </c>
      <c r="Y1046">
        <v>5.1690579999999997</v>
      </c>
      <c r="Z1046">
        <v>8.0871999999999993</v>
      </c>
      <c r="AA1046">
        <v>9.0766349999999996</v>
      </c>
      <c r="AB1046">
        <v>6.070595</v>
      </c>
      <c r="AC1046">
        <v>0.23122000000000001</v>
      </c>
      <c r="AD1046">
        <v>5.2433769999999997</v>
      </c>
      <c r="AE1046">
        <v>-0.47985299999999997</v>
      </c>
      <c r="AF1046">
        <v>3.9972370000000002</v>
      </c>
      <c r="AG1046">
        <v>-1.3409</v>
      </c>
      <c r="AH1046">
        <v>-7.19848</v>
      </c>
      <c r="AI1046">
        <v>-4.7031879999999999</v>
      </c>
      <c r="AJ1046">
        <v>12.500484</v>
      </c>
      <c r="AK1046">
        <v>8.5786049999999996</v>
      </c>
      <c r="AL1046">
        <v>15.010811</v>
      </c>
      <c r="AM1046">
        <v>6.1576690000000003</v>
      </c>
      <c r="AN1046">
        <v>14.044286</v>
      </c>
      <c r="AO1046">
        <v>6.6595750000000002</v>
      </c>
      <c r="AP1046">
        <v>15.375577</v>
      </c>
      <c r="AQ1046">
        <v>6.4070229999999997</v>
      </c>
      <c r="AR1046">
        <v>13.645244</v>
      </c>
      <c r="AS1046">
        <v>7.2133520000000004</v>
      </c>
      <c r="AT1046">
        <v>13.439119</v>
      </c>
      <c r="AU1046">
        <v>7.4610630000000002</v>
      </c>
      <c r="AV1046">
        <v>13.661574999999999</v>
      </c>
      <c r="AW1046">
        <v>7.0356259999999997</v>
      </c>
      <c r="AX1046">
        <v>12.782314</v>
      </c>
      <c r="AY1046">
        <v>5.6264979999999998</v>
      </c>
      <c r="AZ1046">
        <v>12.174630000000001</v>
      </c>
      <c r="BA1046">
        <v>6.4591649999999996</v>
      </c>
      <c r="BB1046">
        <v>13.144071</v>
      </c>
      <c r="BC1046">
        <v>6.1484930000000002</v>
      </c>
      <c r="BD1046">
        <v>13.362534999999999</v>
      </c>
      <c r="BE1046">
        <v>6.3426369999999999</v>
      </c>
      <c r="BF1046">
        <v>13.156836</v>
      </c>
      <c r="BG1046">
        <v>6.4693949999999996</v>
      </c>
      <c r="BH1046">
        <v>11.692432</v>
      </c>
      <c r="BI1046">
        <v>6.8758860000000004</v>
      </c>
      <c r="BJ1046">
        <v>11.716536</v>
      </c>
      <c r="BK1046">
        <v>4.7723300000000002</v>
      </c>
      <c r="BL1046">
        <v>9.0569729999999993</v>
      </c>
      <c r="BM1046">
        <v>4.5154030000000001</v>
      </c>
      <c r="BN1046">
        <v>9.7144480000000009</v>
      </c>
      <c r="BO1046">
        <v>4.7241340000000003</v>
      </c>
      <c r="BP1046">
        <v>9.6866660000000007</v>
      </c>
      <c r="BQ1046">
        <v>6.066916</v>
      </c>
      <c r="BR1046">
        <v>9.3820560000000004</v>
      </c>
      <c r="BS1046">
        <v>5.9535210000000003</v>
      </c>
      <c r="BT1046">
        <v>10.668571</v>
      </c>
      <c r="BU1046">
        <v>6.3711520000000004</v>
      </c>
      <c r="BV1046">
        <v>10.01482</v>
      </c>
      <c r="BW1046">
        <v>3.8637419999999998</v>
      </c>
      <c r="BX1046">
        <v>8.2489910000000002</v>
      </c>
      <c r="BY1046">
        <v>4.9271700000000003</v>
      </c>
      <c r="BZ1046">
        <v>7.6549639999999997</v>
      </c>
      <c r="CA1046">
        <v>2.6292779999999998</v>
      </c>
      <c r="CB1046">
        <v>7.3918100000000004</v>
      </c>
      <c r="CC1046">
        <v>5.9857630000000004</v>
      </c>
      <c r="CD1046">
        <v>7.9632779999999999</v>
      </c>
      <c r="CE1046">
        <v>6.2160419999999998</v>
      </c>
      <c r="CF1046">
        <v>9.3061260000000008</v>
      </c>
      <c r="CG1046">
        <v>5.9706330000000003</v>
      </c>
      <c r="CH1046">
        <v>8.3890740000000008</v>
      </c>
      <c r="CI1046">
        <v>3.812281</v>
      </c>
      <c r="CJ1046">
        <v>6.5312900000000003</v>
      </c>
      <c r="CK1046">
        <v>4.4854329999999996</v>
      </c>
      <c r="CL1046">
        <v>7.1249560000000001</v>
      </c>
      <c r="CM1046">
        <v>4.3137800000000004</v>
      </c>
      <c r="CN1046">
        <v>6.8368869999999999</v>
      </c>
      <c r="CO1046">
        <v>5.6399499999999998</v>
      </c>
      <c r="CP1046">
        <v>7.5899700000000001</v>
      </c>
      <c r="CQ1046">
        <v>5.4533009999999997</v>
      </c>
      <c r="CR1046">
        <v>8.9868959999999998</v>
      </c>
      <c r="CS1046">
        <v>5.5527329999999999</v>
      </c>
      <c r="CT1046">
        <v>9.0475949999999994</v>
      </c>
      <c r="CU1046">
        <v>3.791086</v>
      </c>
      <c r="CV1046">
        <v>6.1399330000000001</v>
      </c>
      <c r="CW1046">
        <v>4.7326170000000003</v>
      </c>
      <c r="CX1046">
        <v>6.4229789999999998</v>
      </c>
      <c r="CY1046">
        <v>4.4588890000000001</v>
      </c>
      <c r="CZ1046">
        <v>7.6130690000000003</v>
      </c>
      <c r="DA1046">
        <v>5.9667820000000003</v>
      </c>
      <c r="DB1046">
        <v>7.3957730000000002</v>
      </c>
      <c r="DC1046">
        <v>6.1815040000000003</v>
      </c>
      <c r="DD1046">
        <v>9.5277340000000006</v>
      </c>
      <c r="DE1046">
        <v>102.90235699999999</v>
      </c>
      <c r="DF1046">
        <v>86.929552000000001</v>
      </c>
      <c r="DG1046">
        <v>96.910585999999995</v>
      </c>
      <c r="DH1046">
        <v>85.721855000000005</v>
      </c>
      <c r="DI1046">
        <v>89.321105000000003</v>
      </c>
      <c r="DJ1046">
        <v>72.731678000000002</v>
      </c>
      <c r="DK1046">
        <v>107.23244099999999</v>
      </c>
      <c r="DL1046">
        <v>102.591195</v>
      </c>
      <c r="DM1046">
        <v>103.995515</v>
      </c>
      <c r="DN1046">
        <v>99.041987000000006</v>
      </c>
      <c r="DO1046">
        <v>109.779861</v>
      </c>
      <c r="DP1046">
        <v>91.814116999999996</v>
      </c>
      <c r="DQ1046">
        <v>128.12844999999999</v>
      </c>
      <c r="DR1046">
        <v>122.88538200000001</v>
      </c>
      <c r="DS1046">
        <v>156.448001</v>
      </c>
      <c r="DT1046">
        <v>18.174596000000001</v>
      </c>
      <c r="DU1046">
        <v>195.18298799999999</v>
      </c>
      <c r="DV1046">
        <v>17.909852999999998</v>
      </c>
      <c r="DW1046">
        <v>185.43227099999999</v>
      </c>
      <c r="DX1046">
        <v>13.527075999999999</v>
      </c>
      <c r="DY1046">
        <v>178.31629599999999</v>
      </c>
      <c r="DZ1046">
        <v>117.74</v>
      </c>
      <c r="EA1046">
        <v>6.2060000000000004</v>
      </c>
      <c r="EB1046">
        <v>724.4</v>
      </c>
      <c r="EC1046">
        <v>119.22</v>
      </c>
      <c r="ED1046">
        <v>6.0919999999999996</v>
      </c>
      <c r="EE1046">
        <v>718.7</v>
      </c>
      <c r="EF1046">
        <v>119.6</v>
      </c>
      <c r="EG1046">
        <v>5.5259999999999998</v>
      </c>
      <c r="EH1046">
        <v>653.20000000000005</v>
      </c>
      <c r="EI1046">
        <v>118.870003</v>
      </c>
      <c r="EJ1046">
        <v>2.64</v>
      </c>
      <c r="EK1046">
        <v>313.79998799999998</v>
      </c>
      <c r="EL1046">
        <v>0.96349399999999996</v>
      </c>
      <c r="EM1046">
        <v>3.8579409999999998</v>
      </c>
      <c r="EN1046">
        <v>28.062687</v>
      </c>
      <c r="EO1046">
        <v>-8.1619740000000007</v>
      </c>
      <c r="EP1046">
        <v>-8.5611289999999993</v>
      </c>
      <c r="EQ1046">
        <v>-15.562203</v>
      </c>
      <c r="ER1046">
        <v>108.23098899999999</v>
      </c>
      <c r="ES1046">
        <v>104.487405</v>
      </c>
      <c r="ET1046">
        <v>101.67012200000001</v>
      </c>
      <c r="EU1046">
        <v>7.8850040000000003</v>
      </c>
      <c r="EV1046">
        <v>8513.0417120000002</v>
      </c>
      <c r="EW1046">
        <v>8727.5525699999998</v>
      </c>
      <c r="EX1046">
        <v>7546.6989219999996</v>
      </c>
      <c r="EY1046">
        <v>4982.3215380000001</v>
      </c>
    </row>
    <row r="1047" spans="1:155" x14ac:dyDescent="0.25">
      <c r="A1047" s="741">
        <v>46246</v>
      </c>
      <c r="B1047" s="740">
        <v>0.90584490740740742</v>
      </c>
      <c r="C1047">
        <v>61860</v>
      </c>
      <c r="D1047">
        <v>0</v>
      </c>
      <c r="E1047">
        <v>0</v>
      </c>
      <c r="F1047">
        <v>73.917231999999998</v>
      </c>
      <c r="G1047">
        <v>71.999570000000006</v>
      </c>
      <c r="H1047">
        <v>63.903827</v>
      </c>
      <c r="I1047">
        <v>73.201016999999993</v>
      </c>
      <c r="J1047">
        <v>74.688028000000003</v>
      </c>
      <c r="K1047">
        <v>71.825033000000005</v>
      </c>
      <c r="L1047">
        <v>70.83426</v>
      </c>
      <c r="M1047">
        <v>69.229045999999997</v>
      </c>
      <c r="N1047">
        <v>3.0896330000000001</v>
      </c>
      <c r="O1047">
        <v>2.5025840000000001</v>
      </c>
      <c r="P1047">
        <v>1.7975289999999999</v>
      </c>
      <c r="Q1047">
        <v>2.7819950000000002</v>
      </c>
      <c r="R1047">
        <v>2.526602</v>
      </c>
      <c r="S1047">
        <v>1.7455449999999999</v>
      </c>
      <c r="T1047">
        <v>2.133235</v>
      </c>
      <c r="U1047">
        <v>4.8081310000000004</v>
      </c>
      <c r="V1047">
        <v>7.5365190000000002</v>
      </c>
      <c r="W1047">
        <v>7.1983629999999996</v>
      </c>
      <c r="X1047">
        <v>5.6988760000000003</v>
      </c>
      <c r="Y1047">
        <v>4.9183960000000004</v>
      </c>
      <c r="Z1047">
        <v>7.812945</v>
      </c>
      <c r="AA1047">
        <v>9.2969270000000002</v>
      </c>
      <c r="AB1047">
        <v>6.0097370000000003</v>
      </c>
      <c r="AC1047">
        <v>0.118089</v>
      </c>
      <c r="AD1047">
        <v>5.0873749999999998</v>
      </c>
      <c r="AE1047">
        <v>-0.53917199999999998</v>
      </c>
      <c r="AF1047">
        <v>3.9516390000000001</v>
      </c>
      <c r="AG1047">
        <v>-1.378072</v>
      </c>
      <c r="AH1047">
        <v>-7.446167</v>
      </c>
      <c r="AI1047">
        <v>-4.7515960000000002</v>
      </c>
      <c r="AJ1047">
        <v>12.417903000000001</v>
      </c>
      <c r="AK1047">
        <v>8.5375449999999997</v>
      </c>
      <c r="AL1047">
        <v>15.014255</v>
      </c>
      <c r="AM1047">
        <v>6.1341460000000003</v>
      </c>
      <c r="AN1047">
        <v>14.008342000000001</v>
      </c>
      <c r="AO1047">
        <v>6.6335519999999999</v>
      </c>
      <c r="AP1047">
        <v>15.338562</v>
      </c>
      <c r="AQ1047">
        <v>6.3517020000000004</v>
      </c>
      <c r="AR1047">
        <v>13.605805999999999</v>
      </c>
      <c r="AS1047">
        <v>7.1497919999999997</v>
      </c>
      <c r="AT1047">
        <v>13.404322000000001</v>
      </c>
      <c r="AU1047">
        <v>7.4003880000000004</v>
      </c>
      <c r="AV1047">
        <v>13.626789</v>
      </c>
      <c r="AW1047">
        <v>7.0201919999999998</v>
      </c>
      <c r="AX1047">
        <v>12.76383</v>
      </c>
      <c r="AY1047">
        <v>5.6307320000000001</v>
      </c>
      <c r="AZ1047">
        <v>12.15333</v>
      </c>
      <c r="BA1047">
        <v>6.4422680000000003</v>
      </c>
      <c r="BB1047">
        <v>13.115154</v>
      </c>
      <c r="BC1047">
        <v>6.0964010000000002</v>
      </c>
      <c r="BD1047">
        <v>13.341331</v>
      </c>
      <c r="BE1047">
        <v>6.299728</v>
      </c>
      <c r="BF1047">
        <v>13.146067</v>
      </c>
      <c r="BG1047">
        <v>6.4049860000000001</v>
      </c>
      <c r="BH1047">
        <v>11.653858</v>
      </c>
      <c r="BI1047">
        <v>6.8686030000000002</v>
      </c>
      <c r="BJ1047">
        <v>11.703249</v>
      </c>
      <c r="BK1047">
        <v>4.7575339999999997</v>
      </c>
      <c r="BL1047">
        <v>9.0737240000000003</v>
      </c>
      <c r="BM1047">
        <v>4.4987659999999998</v>
      </c>
      <c r="BN1047">
        <v>9.6977370000000001</v>
      </c>
      <c r="BO1047">
        <v>4.6962919999999997</v>
      </c>
      <c r="BP1047">
        <v>9.6758749999999996</v>
      </c>
      <c r="BQ1047">
        <v>6.0359239999999996</v>
      </c>
      <c r="BR1047">
        <v>9.3739220000000003</v>
      </c>
      <c r="BS1047">
        <v>5.9210779999999996</v>
      </c>
      <c r="BT1047">
        <v>10.654083999999999</v>
      </c>
      <c r="BU1047">
        <v>6.3517580000000002</v>
      </c>
      <c r="BV1047">
        <v>10.001445</v>
      </c>
      <c r="BW1047">
        <v>3.8718360000000001</v>
      </c>
      <c r="BX1047">
        <v>8.2607689999999998</v>
      </c>
      <c r="BY1047">
        <v>4.8949780000000001</v>
      </c>
      <c r="BZ1047">
        <v>7.6329070000000003</v>
      </c>
      <c r="CA1047">
        <v>2.55091</v>
      </c>
      <c r="CB1047">
        <v>7.3989900000000004</v>
      </c>
      <c r="CC1047">
        <v>5.976699</v>
      </c>
      <c r="CD1047">
        <v>7.9597189999999998</v>
      </c>
      <c r="CE1047">
        <v>6.1566280000000004</v>
      </c>
      <c r="CF1047">
        <v>9.2648240000000008</v>
      </c>
      <c r="CG1047">
        <v>5.9263839999999997</v>
      </c>
      <c r="CH1047">
        <v>8.3880309999999998</v>
      </c>
      <c r="CI1047">
        <v>3.8043399999999998</v>
      </c>
      <c r="CJ1047">
        <v>6.5503749999999998</v>
      </c>
      <c r="CK1047">
        <v>4.4800199999999997</v>
      </c>
      <c r="CL1047">
        <v>7.1122500000000004</v>
      </c>
      <c r="CM1047">
        <v>4.2776100000000001</v>
      </c>
      <c r="CN1047">
        <v>6.8256220000000001</v>
      </c>
      <c r="CO1047">
        <v>5.6158380000000001</v>
      </c>
      <c r="CP1047">
        <v>7.5565340000000001</v>
      </c>
      <c r="CQ1047">
        <v>5.4289259999999997</v>
      </c>
      <c r="CR1047">
        <v>8.9813379999999992</v>
      </c>
      <c r="CS1047">
        <v>5.5411910000000004</v>
      </c>
      <c r="CT1047">
        <v>9.0305459999999993</v>
      </c>
      <c r="CU1047">
        <v>3.7840129999999998</v>
      </c>
      <c r="CV1047">
        <v>6.1548579999999999</v>
      </c>
      <c r="CW1047">
        <v>4.7324339999999996</v>
      </c>
      <c r="CX1047">
        <v>6.3992930000000001</v>
      </c>
      <c r="CY1047">
        <v>4.397958</v>
      </c>
      <c r="CZ1047">
        <v>7.5930780000000002</v>
      </c>
      <c r="DA1047">
        <v>5.9263029999999999</v>
      </c>
      <c r="DB1047">
        <v>7.345783</v>
      </c>
      <c r="DC1047">
        <v>6.1236420000000003</v>
      </c>
      <c r="DD1047">
        <v>9.5113950000000003</v>
      </c>
      <c r="DE1047">
        <v>102.52430200000001</v>
      </c>
      <c r="DF1047">
        <v>86.716251</v>
      </c>
      <c r="DG1047">
        <v>96.993801000000005</v>
      </c>
      <c r="DH1047">
        <v>86.058463000000003</v>
      </c>
      <c r="DI1047">
        <v>89.853987000000004</v>
      </c>
      <c r="DJ1047">
        <v>76.634467999999998</v>
      </c>
      <c r="DK1047">
        <v>106.972658</v>
      </c>
      <c r="DL1047">
        <v>102.232055</v>
      </c>
      <c r="DM1047">
        <v>103.923044</v>
      </c>
      <c r="DN1047">
        <v>99.112266000000005</v>
      </c>
      <c r="DO1047">
        <v>109.89802299999999</v>
      </c>
      <c r="DP1047">
        <v>91.928881000000004</v>
      </c>
      <c r="DQ1047">
        <v>128.57260199999999</v>
      </c>
      <c r="DR1047">
        <v>122.83376699999999</v>
      </c>
      <c r="DS1047">
        <v>156.43642399999999</v>
      </c>
      <c r="DT1047">
        <v>18.009715</v>
      </c>
      <c r="DU1047">
        <v>194.675363</v>
      </c>
      <c r="DV1047">
        <v>17.927686999999999</v>
      </c>
      <c r="DW1047">
        <v>185.18530999999999</v>
      </c>
      <c r="DX1047">
        <v>13.519349</v>
      </c>
      <c r="DY1047">
        <v>179.847916</v>
      </c>
      <c r="DZ1047">
        <v>117.79</v>
      </c>
      <c r="EA1047">
        <v>6.1790000000000003</v>
      </c>
      <c r="EB1047">
        <v>722</v>
      </c>
      <c r="EC1047">
        <v>119.29</v>
      </c>
      <c r="ED1047">
        <v>6.0970000000000004</v>
      </c>
      <c r="EE1047">
        <v>718.1</v>
      </c>
      <c r="EF1047">
        <v>119.64</v>
      </c>
      <c r="EG1047">
        <v>5.516</v>
      </c>
      <c r="EH1047">
        <v>651.4</v>
      </c>
      <c r="EI1047">
        <v>118.80999799999999</v>
      </c>
      <c r="EJ1047">
        <v>2.6389999999999998</v>
      </c>
      <c r="EK1047">
        <v>313.5</v>
      </c>
      <c r="EL1047">
        <v>0.96410799999999997</v>
      </c>
      <c r="EM1047">
        <v>3.7825669999999998</v>
      </c>
      <c r="EN1047">
        <v>27.993168000000001</v>
      </c>
      <c r="EO1047">
        <v>-8.4102750000000004</v>
      </c>
      <c r="EP1047">
        <v>-8.5341629999999995</v>
      </c>
      <c r="EQ1047">
        <v>-15.575265</v>
      </c>
      <c r="ER1047">
        <v>108.039278</v>
      </c>
      <c r="ES1047">
        <v>104.39087000000001</v>
      </c>
      <c r="ET1047">
        <v>102.282854</v>
      </c>
      <c r="EU1047">
        <v>7.8616539999999997</v>
      </c>
      <c r="EV1047">
        <v>8525.0938370000003</v>
      </c>
      <c r="EW1047">
        <v>8739.5200860000004</v>
      </c>
      <c r="EX1047">
        <v>7557.5675069999998</v>
      </c>
      <c r="EY1047">
        <v>4987.5465549999999</v>
      </c>
    </row>
    <row r="1048" spans="1:155" x14ac:dyDescent="0.25">
      <c r="A1048" s="741">
        <v>46246</v>
      </c>
      <c r="B1048" s="740">
        <v>0.90653935185185186</v>
      </c>
      <c r="C1048">
        <v>61920</v>
      </c>
      <c r="D1048">
        <v>0</v>
      </c>
      <c r="E1048">
        <v>0</v>
      </c>
      <c r="F1048">
        <v>73.6524</v>
      </c>
      <c r="G1048">
        <v>71.897375999999994</v>
      </c>
      <c r="H1048">
        <v>63.672648000000002</v>
      </c>
      <c r="I1048">
        <v>73.166470000000004</v>
      </c>
      <c r="J1048">
        <v>74.663261000000006</v>
      </c>
      <c r="K1048">
        <v>71.766261</v>
      </c>
      <c r="L1048">
        <v>70.792237</v>
      </c>
      <c r="M1048">
        <v>69.289861999999999</v>
      </c>
      <c r="N1048">
        <v>2.9786649999999999</v>
      </c>
      <c r="O1048">
        <v>2.38185</v>
      </c>
      <c r="P1048">
        <v>1.747633</v>
      </c>
      <c r="Q1048">
        <v>2.7283400000000002</v>
      </c>
      <c r="R1048">
        <v>2.5364439999999999</v>
      </c>
      <c r="S1048">
        <v>1.8125340000000001</v>
      </c>
      <c r="T1048">
        <v>2.005563</v>
      </c>
      <c r="U1048">
        <v>4.8346419999999997</v>
      </c>
      <c r="V1048">
        <v>7.2430240000000001</v>
      </c>
      <c r="W1048">
        <v>7.0158329999999998</v>
      </c>
      <c r="X1048">
        <v>5.6969130000000003</v>
      </c>
      <c r="Y1048">
        <v>4.9589290000000004</v>
      </c>
      <c r="Z1048">
        <v>7.8418900000000002</v>
      </c>
      <c r="AA1048">
        <v>9.1188979999999997</v>
      </c>
      <c r="AB1048">
        <v>6.011018</v>
      </c>
      <c r="AC1048">
        <v>1.7283E-2</v>
      </c>
      <c r="AD1048">
        <v>5.1829660000000004</v>
      </c>
      <c r="AE1048">
        <v>-0.61894199999999999</v>
      </c>
      <c r="AF1048">
        <v>3.9628930000000002</v>
      </c>
      <c r="AG1048">
        <v>-1.470448</v>
      </c>
      <c r="AH1048">
        <v>-7.5150569999999997</v>
      </c>
      <c r="AI1048">
        <v>-4.7955240000000003</v>
      </c>
      <c r="AJ1048">
        <v>12.408658000000001</v>
      </c>
      <c r="AK1048">
        <v>8.5127389999999998</v>
      </c>
      <c r="AL1048">
        <v>14.974194000000001</v>
      </c>
      <c r="AM1048">
        <v>6.1370820000000004</v>
      </c>
      <c r="AN1048">
        <v>13.979096</v>
      </c>
      <c r="AO1048">
        <v>6.6077510000000004</v>
      </c>
      <c r="AP1048">
        <v>15.284136</v>
      </c>
      <c r="AQ1048">
        <v>6.340077</v>
      </c>
      <c r="AR1048">
        <v>13.568705</v>
      </c>
      <c r="AS1048">
        <v>7.1210420000000001</v>
      </c>
      <c r="AT1048">
        <v>13.361891</v>
      </c>
      <c r="AU1048">
        <v>7.3731390000000001</v>
      </c>
      <c r="AV1048">
        <v>13.592978</v>
      </c>
      <c r="AW1048">
        <v>7.0205359999999999</v>
      </c>
      <c r="AX1048">
        <v>12.742853999999999</v>
      </c>
      <c r="AY1048">
        <v>5.6063369999999999</v>
      </c>
      <c r="AZ1048">
        <v>12.145593</v>
      </c>
      <c r="BA1048">
        <v>6.4028939999999999</v>
      </c>
      <c r="BB1048">
        <v>13.103081</v>
      </c>
      <c r="BC1048">
        <v>6.0700159999999999</v>
      </c>
      <c r="BD1048">
        <v>13.315212000000001</v>
      </c>
      <c r="BE1048">
        <v>6.2794759999999998</v>
      </c>
      <c r="BF1048">
        <v>13.089288</v>
      </c>
      <c r="BG1048">
        <v>6.3778730000000001</v>
      </c>
      <c r="BH1048">
        <v>11.636577000000001</v>
      </c>
      <c r="BI1048">
        <v>6.8530340000000001</v>
      </c>
      <c r="BJ1048">
        <v>11.711081</v>
      </c>
      <c r="BK1048">
        <v>4.7700310000000004</v>
      </c>
      <c r="BL1048">
        <v>9.0893329999999999</v>
      </c>
      <c r="BM1048">
        <v>4.5332939999999997</v>
      </c>
      <c r="BN1048">
        <v>9.7143560000000004</v>
      </c>
      <c r="BO1048">
        <v>4.6813770000000003</v>
      </c>
      <c r="BP1048">
        <v>9.689762</v>
      </c>
      <c r="BQ1048">
        <v>6.0045549999999999</v>
      </c>
      <c r="BR1048">
        <v>9.3668650000000007</v>
      </c>
      <c r="BS1048">
        <v>5.8732280000000001</v>
      </c>
      <c r="BT1048">
        <v>10.613379999999999</v>
      </c>
      <c r="BU1048">
        <v>6.3348880000000003</v>
      </c>
      <c r="BV1048">
        <v>9.9805650000000004</v>
      </c>
      <c r="BW1048">
        <v>3.8627120000000001</v>
      </c>
      <c r="BX1048">
        <v>8.2532399999999999</v>
      </c>
      <c r="BY1048">
        <v>4.902088</v>
      </c>
      <c r="BZ1048">
        <v>7.6362449999999997</v>
      </c>
      <c r="CA1048">
        <v>2.4939789999999999</v>
      </c>
      <c r="CB1048">
        <v>7.3799380000000001</v>
      </c>
      <c r="CC1048">
        <v>5.9274420000000001</v>
      </c>
      <c r="CD1048">
        <v>7.9416529999999996</v>
      </c>
      <c r="CE1048">
        <v>6.1311900000000001</v>
      </c>
      <c r="CF1048">
        <v>9.2077449999999992</v>
      </c>
      <c r="CG1048">
        <v>5.9432159999999996</v>
      </c>
      <c r="CH1048">
        <v>8.3913650000000004</v>
      </c>
      <c r="CI1048">
        <v>3.7897810000000001</v>
      </c>
      <c r="CJ1048">
        <v>6.5097959999999997</v>
      </c>
      <c r="CK1048">
        <v>4.4646150000000002</v>
      </c>
      <c r="CL1048">
        <v>7.101477</v>
      </c>
      <c r="CM1048">
        <v>4.2511840000000003</v>
      </c>
      <c r="CN1048">
        <v>6.8328280000000001</v>
      </c>
      <c r="CO1048">
        <v>5.5799909999999997</v>
      </c>
      <c r="CP1048">
        <v>7.5519059999999998</v>
      </c>
      <c r="CQ1048">
        <v>5.3885379999999996</v>
      </c>
      <c r="CR1048">
        <v>8.9552910000000008</v>
      </c>
      <c r="CS1048">
        <v>5.5507540000000004</v>
      </c>
      <c r="CT1048">
        <v>9.0355109999999996</v>
      </c>
      <c r="CU1048">
        <v>3.7637489999999998</v>
      </c>
      <c r="CV1048">
        <v>6.1616739999999997</v>
      </c>
      <c r="CW1048">
        <v>4.6988960000000004</v>
      </c>
      <c r="CX1048">
        <v>6.4103570000000003</v>
      </c>
      <c r="CY1048">
        <v>4.3558139999999996</v>
      </c>
      <c r="CZ1048">
        <v>7.5771709999999999</v>
      </c>
      <c r="DA1048">
        <v>5.9213009999999997</v>
      </c>
      <c r="DB1048">
        <v>7.3563280000000004</v>
      </c>
      <c r="DC1048">
        <v>6.1062810000000001</v>
      </c>
      <c r="DD1048">
        <v>9.5391150000000007</v>
      </c>
      <c r="DE1048">
        <v>102.70349299999999</v>
      </c>
      <c r="DF1048">
        <v>86.572971999999993</v>
      </c>
      <c r="DG1048">
        <v>97.069238999999996</v>
      </c>
      <c r="DH1048">
        <v>86.076052000000004</v>
      </c>
      <c r="DI1048">
        <v>89.634720999999999</v>
      </c>
      <c r="DJ1048">
        <v>64.547220999999993</v>
      </c>
      <c r="DK1048">
        <v>107.024773</v>
      </c>
      <c r="DL1048">
        <v>102.33155499999999</v>
      </c>
      <c r="DM1048">
        <v>103.944717</v>
      </c>
      <c r="DN1048">
        <v>99.08399</v>
      </c>
      <c r="DO1048">
        <v>109.96142500000001</v>
      </c>
      <c r="DP1048">
        <v>91.982800999999995</v>
      </c>
      <c r="DQ1048">
        <v>128.45441199999999</v>
      </c>
      <c r="DR1048">
        <v>122.828548</v>
      </c>
      <c r="DS1048">
        <v>156.38189</v>
      </c>
      <c r="DT1048">
        <v>18.031728000000001</v>
      </c>
      <c r="DU1048">
        <v>194.77333100000001</v>
      </c>
      <c r="DV1048">
        <v>17.847214999999998</v>
      </c>
      <c r="DW1048">
        <v>185.453361</v>
      </c>
      <c r="DX1048">
        <v>13.471484</v>
      </c>
      <c r="DY1048">
        <v>179.31016299999999</v>
      </c>
      <c r="DZ1048">
        <v>116.51</v>
      </c>
      <c r="EA1048">
        <v>6.2240000000000002</v>
      </c>
      <c r="EB1048">
        <v>719.7</v>
      </c>
      <c r="EC1048">
        <v>119.25</v>
      </c>
      <c r="ED1048">
        <v>6.0910000000000002</v>
      </c>
      <c r="EE1048">
        <v>718.5</v>
      </c>
      <c r="EF1048">
        <v>119.49</v>
      </c>
      <c r="EG1048">
        <v>5.52</v>
      </c>
      <c r="EH1048">
        <v>650.9</v>
      </c>
      <c r="EI1048">
        <v>116.709999</v>
      </c>
      <c r="EJ1048">
        <v>6.3440000000000003</v>
      </c>
      <c r="EK1048">
        <v>740.40002400000003</v>
      </c>
      <c r="EL1048">
        <v>0.862012</v>
      </c>
      <c r="EM1048">
        <v>3.8604090000000002</v>
      </c>
      <c r="EN1048">
        <v>28.064890999999999</v>
      </c>
      <c r="EO1048">
        <v>-8.3770690000000005</v>
      </c>
      <c r="EP1048">
        <v>-8.6559329999999992</v>
      </c>
      <c r="EQ1048">
        <v>-15.656233</v>
      </c>
      <c r="ER1048">
        <v>108.07630399999999</v>
      </c>
      <c r="ES1048">
        <v>104.495645</v>
      </c>
      <c r="ET1048">
        <v>102.068127</v>
      </c>
      <c r="EU1048">
        <v>7.8448820000000001</v>
      </c>
      <c r="EV1048">
        <v>8537.1262760000009</v>
      </c>
      <c r="EW1048">
        <v>8751.4902750000001</v>
      </c>
      <c r="EX1048">
        <v>7568.4336929999999</v>
      </c>
      <c r="EY1048">
        <v>4993.6043879999997</v>
      </c>
    </row>
    <row r="1049" spans="1:155" x14ac:dyDescent="0.25">
      <c r="A1049" s="741">
        <v>46246</v>
      </c>
      <c r="B1049" s="740">
        <v>0.9072337962962963</v>
      </c>
      <c r="C1049">
        <v>61980</v>
      </c>
      <c r="D1049">
        <v>0</v>
      </c>
      <c r="E1049">
        <v>0</v>
      </c>
      <c r="F1049">
        <v>73.605709000000004</v>
      </c>
      <c r="G1049">
        <v>71.941737000000003</v>
      </c>
      <c r="H1049">
        <v>63.395887000000002</v>
      </c>
      <c r="I1049">
        <v>73.169056999999995</v>
      </c>
      <c r="J1049">
        <v>74.671336999999994</v>
      </c>
      <c r="K1049">
        <v>71.777756999999994</v>
      </c>
      <c r="L1049">
        <v>70.855179000000007</v>
      </c>
      <c r="M1049">
        <v>69.292957999999999</v>
      </c>
      <c r="N1049">
        <v>2.9304670000000002</v>
      </c>
      <c r="O1049">
        <v>2.2530359999999998</v>
      </c>
      <c r="P1049">
        <v>1.7168570000000001</v>
      </c>
      <c r="Q1049">
        <v>2.7058330000000002</v>
      </c>
      <c r="R1049">
        <v>2.397472</v>
      </c>
      <c r="S1049">
        <v>1.7416119999999999</v>
      </c>
      <c r="T1049">
        <v>1.935308</v>
      </c>
      <c r="U1049">
        <v>4.7188119999999998</v>
      </c>
      <c r="V1049">
        <v>7.2444930000000003</v>
      </c>
      <c r="W1049">
        <v>7.136164</v>
      </c>
      <c r="X1049">
        <v>5.7382369999999998</v>
      </c>
      <c r="Y1049">
        <v>4.8415590000000002</v>
      </c>
      <c r="Z1049">
        <v>7.9483199999999998</v>
      </c>
      <c r="AA1049">
        <v>9.0314119999999996</v>
      </c>
      <c r="AB1049">
        <v>5.9004269999999996</v>
      </c>
      <c r="AC1049">
        <v>-6.5180000000000004E-3</v>
      </c>
      <c r="AD1049">
        <v>5.0284129999999996</v>
      </c>
      <c r="AE1049">
        <v>-0.65644800000000003</v>
      </c>
      <c r="AF1049">
        <v>3.8190840000000001</v>
      </c>
      <c r="AG1049">
        <v>-1.4774389999999999</v>
      </c>
      <c r="AH1049">
        <v>-6.9871850000000002</v>
      </c>
      <c r="AI1049">
        <v>-4.8878450000000004</v>
      </c>
      <c r="AJ1049">
        <v>12.251497000000001</v>
      </c>
      <c r="AK1049">
        <v>8.4925189999999997</v>
      </c>
      <c r="AL1049">
        <v>14.958610999999999</v>
      </c>
      <c r="AM1049">
        <v>6.1071160000000004</v>
      </c>
      <c r="AN1049">
        <v>13.929983999999999</v>
      </c>
      <c r="AO1049">
        <v>6.5805850000000001</v>
      </c>
      <c r="AP1049">
        <v>15.248703000000001</v>
      </c>
      <c r="AQ1049">
        <v>6.2891009999999996</v>
      </c>
      <c r="AR1049">
        <v>13.511415</v>
      </c>
      <c r="AS1049">
        <v>7.087466</v>
      </c>
      <c r="AT1049">
        <v>13.300470000000001</v>
      </c>
      <c r="AU1049">
        <v>7.3294839999999999</v>
      </c>
      <c r="AV1049">
        <v>13.553775999999999</v>
      </c>
      <c r="AW1049">
        <v>6.9428799999999997</v>
      </c>
      <c r="AX1049">
        <v>12.730226</v>
      </c>
      <c r="AY1049">
        <v>5.5853339999999996</v>
      </c>
      <c r="AZ1049">
        <v>12.120755000000001</v>
      </c>
      <c r="BA1049">
        <v>6.397532</v>
      </c>
      <c r="BB1049">
        <v>13.051159</v>
      </c>
      <c r="BC1049">
        <v>6.0326880000000003</v>
      </c>
      <c r="BD1049">
        <v>13.277355</v>
      </c>
      <c r="BE1049">
        <v>6.2580369999999998</v>
      </c>
      <c r="BF1049">
        <v>13.063518999999999</v>
      </c>
      <c r="BG1049">
        <v>6.3326390000000004</v>
      </c>
      <c r="BH1049">
        <v>11.587647</v>
      </c>
      <c r="BI1049">
        <v>6.8302969999999998</v>
      </c>
      <c r="BJ1049">
        <v>11.686906</v>
      </c>
      <c r="BK1049">
        <v>4.7524959999999998</v>
      </c>
      <c r="BL1049">
        <v>9.0723640000000003</v>
      </c>
      <c r="BM1049">
        <v>4.4978559999999996</v>
      </c>
      <c r="BN1049">
        <v>9.7119110000000006</v>
      </c>
      <c r="BO1049">
        <v>4.6426689999999997</v>
      </c>
      <c r="BP1049">
        <v>9.6918710000000008</v>
      </c>
      <c r="BQ1049">
        <v>5.9966030000000003</v>
      </c>
      <c r="BR1049">
        <v>9.3270110000000006</v>
      </c>
      <c r="BS1049">
        <v>5.8711849999999997</v>
      </c>
      <c r="BT1049">
        <v>10.588607</v>
      </c>
      <c r="BU1049">
        <v>6.3403020000000003</v>
      </c>
      <c r="BV1049">
        <v>9.9982430000000004</v>
      </c>
      <c r="BW1049">
        <v>3.8947859999999999</v>
      </c>
      <c r="BX1049">
        <v>8.2449820000000003</v>
      </c>
      <c r="BY1049">
        <v>4.8960840000000001</v>
      </c>
      <c r="BZ1049">
        <v>7.6068879999999996</v>
      </c>
      <c r="CA1049">
        <v>2.4432239999999998</v>
      </c>
      <c r="CB1049">
        <v>7.3537689999999998</v>
      </c>
      <c r="CC1049">
        <v>5.9323170000000003</v>
      </c>
      <c r="CD1049">
        <v>7.9483389999999998</v>
      </c>
      <c r="CE1049">
        <v>6.096692</v>
      </c>
      <c r="CF1049">
        <v>9.1665430000000008</v>
      </c>
      <c r="CG1049">
        <v>5.9389130000000003</v>
      </c>
      <c r="CH1049">
        <v>8.3652339999999992</v>
      </c>
      <c r="CI1049">
        <v>3.814924</v>
      </c>
      <c r="CJ1049">
        <v>6.5426159999999998</v>
      </c>
      <c r="CK1049">
        <v>4.4750069999999997</v>
      </c>
      <c r="CL1049">
        <v>7.1086280000000004</v>
      </c>
      <c r="CM1049">
        <v>4.2450520000000003</v>
      </c>
      <c r="CN1049">
        <v>6.8303589999999996</v>
      </c>
      <c r="CO1049">
        <v>5.5976759999999999</v>
      </c>
      <c r="CP1049">
        <v>7.5229270000000001</v>
      </c>
      <c r="CQ1049">
        <v>5.3626750000000003</v>
      </c>
      <c r="CR1049">
        <v>8.9350330000000007</v>
      </c>
      <c r="CS1049">
        <v>5.5716320000000001</v>
      </c>
      <c r="CT1049">
        <v>9.0440609999999992</v>
      </c>
      <c r="CU1049">
        <v>3.8261129999999999</v>
      </c>
      <c r="CV1049">
        <v>6.1743800000000002</v>
      </c>
      <c r="CW1049">
        <v>4.7148399999999997</v>
      </c>
      <c r="CX1049">
        <v>6.4339279999999999</v>
      </c>
      <c r="CY1049">
        <v>4.2959170000000002</v>
      </c>
      <c r="CZ1049">
        <v>7.5792310000000001</v>
      </c>
      <c r="DA1049">
        <v>5.9029550000000004</v>
      </c>
      <c r="DB1049">
        <v>7.3316220000000003</v>
      </c>
      <c r="DC1049">
        <v>6.0595540000000003</v>
      </c>
      <c r="DD1049">
        <v>9.525938</v>
      </c>
      <c r="DE1049">
        <v>102.770224</v>
      </c>
      <c r="DF1049">
        <v>86.734035000000006</v>
      </c>
      <c r="DG1049">
        <v>96.963604000000004</v>
      </c>
      <c r="DH1049">
        <v>85.944479000000001</v>
      </c>
      <c r="DI1049">
        <v>89.450667999999993</v>
      </c>
      <c r="DJ1049">
        <v>91.631225000000001</v>
      </c>
      <c r="DK1049">
        <v>107.049561</v>
      </c>
      <c r="DL1049">
        <v>102.321596</v>
      </c>
      <c r="DM1049">
        <v>103.846093</v>
      </c>
      <c r="DN1049">
        <v>98.872979999999998</v>
      </c>
      <c r="DO1049">
        <v>109.831312</v>
      </c>
      <c r="DP1049">
        <v>91.887739999999994</v>
      </c>
      <c r="DQ1049">
        <v>128.689898</v>
      </c>
      <c r="DR1049">
        <v>122.70479</v>
      </c>
      <c r="DS1049">
        <v>156.32809</v>
      </c>
      <c r="DT1049">
        <v>18.002717000000001</v>
      </c>
      <c r="DU1049">
        <v>194.75739100000001</v>
      </c>
      <c r="DV1049">
        <v>17.786860999999998</v>
      </c>
      <c r="DW1049">
        <v>184.62034399999999</v>
      </c>
      <c r="DX1049">
        <v>13.423812</v>
      </c>
      <c r="DY1049">
        <v>178.30531400000001</v>
      </c>
      <c r="DZ1049">
        <v>117.78</v>
      </c>
      <c r="EA1049">
        <v>6.1920000000000002</v>
      </c>
      <c r="EB1049">
        <v>722.4</v>
      </c>
      <c r="EC1049">
        <v>119.15</v>
      </c>
      <c r="ED1049">
        <v>6.077</v>
      </c>
      <c r="EE1049">
        <v>716.2</v>
      </c>
      <c r="EF1049">
        <v>119.71</v>
      </c>
      <c r="EG1049">
        <v>5.508</v>
      </c>
      <c r="EH1049">
        <v>652.4</v>
      </c>
      <c r="EI1049">
        <v>118.779999</v>
      </c>
      <c r="EJ1049">
        <v>2.64</v>
      </c>
      <c r="EK1049">
        <v>313.5</v>
      </c>
      <c r="EL1049">
        <v>1.4336500000000001</v>
      </c>
      <c r="EM1049">
        <v>3.8595670000000002</v>
      </c>
      <c r="EN1049">
        <v>27.988478000000001</v>
      </c>
      <c r="EO1049">
        <v>-8.4208350000000003</v>
      </c>
      <c r="EP1049">
        <v>-8.7474120000000006</v>
      </c>
      <c r="EQ1049">
        <v>-15.736981</v>
      </c>
      <c r="ER1049">
        <v>108.07028</v>
      </c>
      <c r="ES1049">
        <v>104.169701</v>
      </c>
      <c r="ET1049">
        <v>101.665716</v>
      </c>
      <c r="EU1049">
        <v>7.8272240000000002</v>
      </c>
      <c r="EV1049">
        <v>8549.1349630000004</v>
      </c>
      <c r="EW1049">
        <v>8763.4544069999993</v>
      </c>
      <c r="EX1049">
        <v>7579.2882239999999</v>
      </c>
      <c r="EY1049">
        <v>5002.2620440000001</v>
      </c>
    </row>
    <row r="1050" spans="1:155" x14ac:dyDescent="0.25">
      <c r="A1050" s="741">
        <v>46246</v>
      </c>
      <c r="B1050" s="740">
        <v>0.90792824074074074</v>
      </c>
      <c r="C1050">
        <v>62040</v>
      </c>
      <c r="D1050">
        <v>0</v>
      </c>
      <c r="E1050">
        <v>0</v>
      </c>
      <c r="F1050">
        <v>73.879647000000006</v>
      </c>
      <c r="G1050">
        <v>71.869906</v>
      </c>
      <c r="H1050">
        <v>63.773764999999997</v>
      </c>
      <c r="I1050">
        <v>73.15204</v>
      </c>
      <c r="J1050">
        <v>74.642094999999998</v>
      </c>
      <c r="K1050">
        <v>71.735695000000007</v>
      </c>
      <c r="L1050">
        <v>70.831056000000004</v>
      </c>
      <c r="M1050">
        <v>69.363193999999993</v>
      </c>
      <c r="N1050">
        <v>2.8657879999999998</v>
      </c>
      <c r="O1050">
        <v>2.175856</v>
      </c>
      <c r="P1050">
        <v>1.6382319999999999</v>
      </c>
      <c r="Q1050">
        <v>2.5790130000000002</v>
      </c>
      <c r="R1050">
        <v>2.4073289999999998</v>
      </c>
      <c r="S1050">
        <v>1.739959</v>
      </c>
      <c r="T1050">
        <v>1.8968769999999999</v>
      </c>
      <c r="U1050">
        <v>4.6920099999999998</v>
      </c>
      <c r="V1050">
        <v>7.3315060000000001</v>
      </c>
      <c r="W1050">
        <v>6.7801539999999996</v>
      </c>
      <c r="X1050">
        <v>5.629391</v>
      </c>
      <c r="Y1050">
        <v>4.658258</v>
      </c>
      <c r="Z1050">
        <v>7.6900329999999997</v>
      </c>
      <c r="AA1050">
        <v>8.8510489999999997</v>
      </c>
      <c r="AB1050">
        <v>5.8406979999999997</v>
      </c>
      <c r="AC1050">
        <v>-0.12361900000000001</v>
      </c>
      <c r="AD1050">
        <v>4.9876829999999996</v>
      </c>
      <c r="AE1050">
        <v>-0.70261799999999996</v>
      </c>
      <c r="AF1050">
        <v>3.843051</v>
      </c>
      <c r="AG1050">
        <v>-1.600549</v>
      </c>
      <c r="AH1050">
        <v>-6.8645820000000004</v>
      </c>
      <c r="AI1050">
        <v>-4.8838819999999998</v>
      </c>
      <c r="AJ1050">
        <v>12.235844</v>
      </c>
      <c r="AK1050">
        <v>8.4284210000000002</v>
      </c>
      <c r="AL1050">
        <v>14.883627000000001</v>
      </c>
      <c r="AM1050">
        <v>6.0742450000000003</v>
      </c>
      <c r="AN1050">
        <v>13.885242999999999</v>
      </c>
      <c r="AO1050">
        <v>6.5375870000000003</v>
      </c>
      <c r="AP1050">
        <v>15.180896000000001</v>
      </c>
      <c r="AQ1050">
        <v>6.247001</v>
      </c>
      <c r="AR1050">
        <v>13.442348000000001</v>
      </c>
      <c r="AS1050">
        <v>7.0369820000000001</v>
      </c>
      <c r="AT1050">
        <v>13.225285</v>
      </c>
      <c r="AU1050">
        <v>7.2650990000000002</v>
      </c>
      <c r="AV1050">
        <v>13.470912999999999</v>
      </c>
      <c r="AW1050">
        <v>6.9116270000000002</v>
      </c>
      <c r="AX1050">
        <v>12.685617000000001</v>
      </c>
      <c r="AY1050">
        <v>5.5320260000000001</v>
      </c>
      <c r="AZ1050">
        <v>12.081315</v>
      </c>
      <c r="BA1050">
        <v>6.3385509999999998</v>
      </c>
      <c r="BB1050">
        <v>13.022195999999999</v>
      </c>
      <c r="BC1050">
        <v>5.9860389999999999</v>
      </c>
      <c r="BD1050">
        <v>13.228911</v>
      </c>
      <c r="BE1050">
        <v>6.2020350000000004</v>
      </c>
      <c r="BF1050">
        <v>13.019382999999999</v>
      </c>
      <c r="BG1050">
        <v>6.2770999999999999</v>
      </c>
      <c r="BH1050">
        <v>11.526826</v>
      </c>
      <c r="BI1050">
        <v>6.7745550000000003</v>
      </c>
      <c r="BJ1050">
        <v>11.655995000000001</v>
      </c>
      <c r="BK1050">
        <v>4.7492599999999996</v>
      </c>
      <c r="BL1050">
        <v>9.060943</v>
      </c>
      <c r="BM1050">
        <v>4.4771799999999997</v>
      </c>
      <c r="BN1050">
        <v>9.6934920000000009</v>
      </c>
      <c r="BO1050">
        <v>4.5791500000000003</v>
      </c>
      <c r="BP1050">
        <v>9.6588770000000004</v>
      </c>
      <c r="BQ1050">
        <v>5.9583959999999996</v>
      </c>
      <c r="BR1050">
        <v>9.3435419999999993</v>
      </c>
      <c r="BS1050">
        <v>5.8236809999999997</v>
      </c>
      <c r="BT1050">
        <v>10.563713999999999</v>
      </c>
      <c r="BU1050">
        <v>6.338387</v>
      </c>
      <c r="BV1050">
        <v>9.9990699999999997</v>
      </c>
      <c r="BW1050">
        <v>3.892865</v>
      </c>
      <c r="BX1050">
        <v>8.2706079999999993</v>
      </c>
      <c r="BY1050">
        <v>4.8791830000000003</v>
      </c>
      <c r="BZ1050">
        <v>7.6282680000000003</v>
      </c>
      <c r="CA1050">
        <v>2.4090690000000001</v>
      </c>
      <c r="CB1050">
        <v>7.3788130000000001</v>
      </c>
      <c r="CC1050">
        <v>5.9426199999999998</v>
      </c>
      <c r="CD1050">
        <v>7.9741359999999997</v>
      </c>
      <c r="CE1050">
        <v>6.0941739999999998</v>
      </c>
      <c r="CF1050">
        <v>9.1597679999999997</v>
      </c>
      <c r="CG1050">
        <v>5.9325640000000002</v>
      </c>
      <c r="CH1050">
        <v>8.3683390000000006</v>
      </c>
      <c r="CI1050">
        <v>3.8189679999999999</v>
      </c>
      <c r="CJ1050">
        <v>6.5617419999999997</v>
      </c>
      <c r="CK1050">
        <v>4.4637640000000003</v>
      </c>
      <c r="CL1050">
        <v>7.1426850000000002</v>
      </c>
      <c r="CM1050">
        <v>4.2475769999999997</v>
      </c>
      <c r="CN1050">
        <v>6.8395679999999999</v>
      </c>
      <c r="CO1050">
        <v>5.577121</v>
      </c>
      <c r="CP1050">
        <v>7.534834</v>
      </c>
      <c r="CQ1050">
        <v>5.3530790000000001</v>
      </c>
      <c r="CR1050">
        <v>8.9204709999999992</v>
      </c>
      <c r="CS1050">
        <v>5.5899869999999998</v>
      </c>
      <c r="CT1050">
        <v>9.0576640000000008</v>
      </c>
      <c r="CU1050">
        <v>3.8526820000000002</v>
      </c>
      <c r="CV1050">
        <v>6.1981109999999999</v>
      </c>
      <c r="CW1050">
        <v>4.7253179999999997</v>
      </c>
      <c r="CX1050">
        <v>6.4350240000000003</v>
      </c>
      <c r="CY1050">
        <v>4.2671780000000004</v>
      </c>
      <c r="CZ1050">
        <v>7.58535</v>
      </c>
      <c r="DA1050">
        <v>5.9030800000000001</v>
      </c>
      <c r="DB1050">
        <v>7.3463700000000003</v>
      </c>
      <c r="DC1050">
        <v>6.0340389999999999</v>
      </c>
      <c r="DD1050">
        <v>9.5331890000000001</v>
      </c>
      <c r="DE1050">
        <v>102.826246</v>
      </c>
      <c r="DF1050">
        <v>86.497283999999993</v>
      </c>
      <c r="DG1050">
        <v>96.708173000000002</v>
      </c>
      <c r="DH1050">
        <v>85.827234000000004</v>
      </c>
      <c r="DI1050">
        <v>89.815047000000007</v>
      </c>
      <c r="DJ1050">
        <v>82.510784000000001</v>
      </c>
      <c r="DK1050">
        <v>107.028541</v>
      </c>
      <c r="DL1050">
        <v>102.319076</v>
      </c>
      <c r="DM1050">
        <v>103.74712</v>
      </c>
      <c r="DN1050">
        <v>98.835127999999997</v>
      </c>
      <c r="DO1050">
        <v>109.808941</v>
      </c>
      <c r="DP1050">
        <v>92.030181999999996</v>
      </c>
      <c r="DQ1050">
        <v>128.85592800000001</v>
      </c>
      <c r="DR1050">
        <v>122.51915700000001</v>
      </c>
      <c r="DS1050">
        <v>156.34215900000001</v>
      </c>
      <c r="DT1050">
        <v>17.948243000000002</v>
      </c>
      <c r="DU1050">
        <v>195.04099299999999</v>
      </c>
      <c r="DV1050">
        <v>17.776899</v>
      </c>
      <c r="DW1050">
        <v>184.81161399999999</v>
      </c>
      <c r="DX1050">
        <v>13.406610000000001</v>
      </c>
      <c r="DY1050">
        <v>179.72672</v>
      </c>
      <c r="DZ1050">
        <v>117.88</v>
      </c>
      <c r="EA1050">
        <v>6.1829999999999998</v>
      </c>
      <c r="EB1050">
        <v>719.9</v>
      </c>
      <c r="EC1050">
        <v>119.08</v>
      </c>
      <c r="ED1050">
        <v>6.07</v>
      </c>
      <c r="EE1050">
        <v>716.7</v>
      </c>
      <c r="EF1050">
        <v>119.69</v>
      </c>
      <c r="EG1050">
        <v>5.5229999999999997</v>
      </c>
      <c r="EH1050">
        <v>652.5</v>
      </c>
      <c r="EI1050">
        <v>118.860001</v>
      </c>
      <c r="EJ1050">
        <v>2.6389999999999998</v>
      </c>
      <c r="EK1050">
        <v>313.60000600000001</v>
      </c>
      <c r="EL1050">
        <v>1.638512</v>
      </c>
      <c r="EM1050">
        <v>3.8786420000000001</v>
      </c>
      <c r="EN1050">
        <v>28.001988999999998</v>
      </c>
      <c r="EO1050">
        <v>-8.5030940000000008</v>
      </c>
      <c r="EP1050">
        <v>-8.7625240000000009</v>
      </c>
      <c r="EQ1050">
        <v>-15.766145</v>
      </c>
      <c r="ER1050">
        <v>108.177397</v>
      </c>
      <c r="ES1050">
        <v>104.24463</v>
      </c>
      <c r="ET1050">
        <v>102.234498</v>
      </c>
      <c r="EU1050">
        <v>7.806718</v>
      </c>
      <c r="EV1050">
        <v>8561.1548930000008</v>
      </c>
      <c r="EW1050">
        <v>8775.4101719999999</v>
      </c>
      <c r="EX1050">
        <v>7590.146119</v>
      </c>
      <c r="EY1050">
        <v>5007.4867590000003</v>
      </c>
    </row>
    <row r="1051" spans="1:155" x14ac:dyDescent="0.25">
      <c r="A1051" s="741">
        <v>46246</v>
      </c>
      <c r="B1051" s="740">
        <v>0.90862268518518519</v>
      </c>
      <c r="C1051">
        <v>62100</v>
      </c>
      <c r="D1051">
        <v>0</v>
      </c>
      <c r="E1051">
        <v>0</v>
      </c>
      <c r="F1051">
        <v>73.758298999999994</v>
      </c>
      <c r="G1051">
        <v>71.835190999999995</v>
      </c>
      <c r="H1051">
        <v>63.731436000000002</v>
      </c>
      <c r="I1051">
        <v>73.153154000000001</v>
      </c>
      <c r="J1051">
        <v>74.641515999999996</v>
      </c>
      <c r="K1051">
        <v>71.699494999999999</v>
      </c>
      <c r="L1051">
        <v>70.783518000000001</v>
      </c>
      <c r="M1051">
        <v>69.330882000000003</v>
      </c>
      <c r="N1051">
        <v>2.799534</v>
      </c>
      <c r="O1051">
        <v>2.1187450000000001</v>
      </c>
      <c r="P1051">
        <v>1.553418</v>
      </c>
      <c r="Q1051">
        <v>2.5557210000000001</v>
      </c>
      <c r="R1051">
        <v>2.3158949999999998</v>
      </c>
      <c r="S1051">
        <v>1.6931350000000001</v>
      </c>
      <c r="T1051">
        <v>1.8634660000000001</v>
      </c>
      <c r="U1051">
        <v>4.5619290000000001</v>
      </c>
      <c r="V1051">
        <v>7.1701620000000004</v>
      </c>
      <c r="W1051">
        <v>6.9498059999999997</v>
      </c>
      <c r="X1051">
        <v>5.6843570000000003</v>
      </c>
      <c r="Y1051">
        <v>4.6276979999999996</v>
      </c>
      <c r="Z1051">
        <v>7.5988550000000004</v>
      </c>
      <c r="AA1051">
        <v>9.0244839999999993</v>
      </c>
      <c r="AB1051">
        <v>5.759849</v>
      </c>
      <c r="AC1051">
        <v>-0.14141999999999999</v>
      </c>
      <c r="AD1051">
        <v>4.9665220000000003</v>
      </c>
      <c r="AE1051">
        <v>-0.76281600000000005</v>
      </c>
      <c r="AF1051">
        <v>3.6803560000000002</v>
      </c>
      <c r="AG1051">
        <v>-1.6427670000000001</v>
      </c>
      <c r="AH1051">
        <v>-6.7505389999999998</v>
      </c>
      <c r="AI1051">
        <v>-4.9536100000000003</v>
      </c>
      <c r="AJ1051">
        <v>12.143808999999999</v>
      </c>
      <c r="AK1051">
        <v>8.4143819999999998</v>
      </c>
      <c r="AL1051">
        <v>14.857608000000001</v>
      </c>
      <c r="AM1051">
        <v>6.060727</v>
      </c>
      <c r="AN1051">
        <v>13.822051999999999</v>
      </c>
      <c r="AO1051">
        <v>6.5310050000000004</v>
      </c>
      <c r="AP1051">
        <v>15.103406</v>
      </c>
      <c r="AQ1051">
        <v>6.2179869999999999</v>
      </c>
      <c r="AR1051">
        <v>13.389844999999999</v>
      </c>
      <c r="AS1051">
        <v>7.0388739999999999</v>
      </c>
      <c r="AT1051">
        <v>13.153836999999999</v>
      </c>
      <c r="AU1051">
        <v>7.2346490000000001</v>
      </c>
      <c r="AV1051">
        <v>13.415349000000001</v>
      </c>
      <c r="AW1051">
        <v>6.8907939999999996</v>
      </c>
      <c r="AX1051">
        <v>12.643179</v>
      </c>
      <c r="AY1051">
        <v>5.4983209999999998</v>
      </c>
      <c r="AZ1051">
        <v>12.058909999999999</v>
      </c>
      <c r="BA1051">
        <v>6.3264899999999997</v>
      </c>
      <c r="BB1051">
        <v>12.966599</v>
      </c>
      <c r="BC1051">
        <v>5.9862109999999999</v>
      </c>
      <c r="BD1051">
        <v>13.167436</v>
      </c>
      <c r="BE1051">
        <v>6.1907930000000002</v>
      </c>
      <c r="BF1051">
        <v>12.976057000000001</v>
      </c>
      <c r="BG1051">
        <v>6.2498399999999998</v>
      </c>
      <c r="BH1051">
        <v>11.511219000000001</v>
      </c>
      <c r="BI1051">
        <v>6.793145</v>
      </c>
      <c r="BJ1051">
        <v>11.62645</v>
      </c>
      <c r="BK1051">
        <v>4.7432759999999998</v>
      </c>
      <c r="BL1051">
        <v>9.0312909999999995</v>
      </c>
      <c r="BM1051">
        <v>4.4725710000000003</v>
      </c>
      <c r="BN1051">
        <v>9.6750869999999995</v>
      </c>
      <c r="BO1051">
        <v>4.5766669999999996</v>
      </c>
      <c r="BP1051">
        <v>9.6596010000000003</v>
      </c>
      <c r="BQ1051">
        <v>5.9440119999999999</v>
      </c>
      <c r="BR1051">
        <v>9.3222050000000003</v>
      </c>
      <c r="BS1051">
        <v>5.7765870000000001</v>
      </c>
      <c r="BT1051">
        <v>10.556061</v>
      </c>
      <c r="BU1051">
        <v>6.2980400000000003</v>
      </c>
      <c r="BV1051">
        <v>10.018573999999999</v>
      </c>
      <c r="BW1051">
        <v>3.8955470000000001</v>
      </c>
      <c r="BX1051">
        <v>8.2602609999999999</v>
      </c>
      <c r="BY1051">
        <v>4.8463099999999999</v>
      </c>
      <c r="BZ1051">
        <v>7.6041590000000001</v>
      </c>
      <c r="CA1051">
        <v>2.3037450000000002</v>
      </c>
      <c r="CB1051">
        <v>7.3866820000000004</v>
      </c>
      <c r="CC1051">
        <v>5.8624700000000001</v>
      </c>
      <c r="CD1051">
        <v>7.9691039999999997</v>
      </c>
      <c r="CE1051">
        <v>6.0277779999999996</v>
      </c>
      <c r="CF1051">
        <v>9.1403680000000005</v>
      </c>
      <c r="CG1051">
        <v>5.9258949999999997</v>
      </c>
      <c r="CH1051">
        <v>8.340605</v>
      </c>
      <c r="CI1051">
        <v>3.780942</v>
      </c>
      <c r="CJ1051">
        <v>6.5270720000000004</v>
      </c>
      <c r="CK1051">
        <v>4.460083</v>
      </c>
      <c r="CL1051">
        <v>7.1541030000000001</v>
      </c>
      <c r="CM1051">
        <v>4.1970679999999998</v>
      </c>
      <c r="CN1051">
        <v>6.8534870000000003</v>
      </c>
      <c r="CO1051">
        <v>5.5347109999999997</v>
      </c>
      <c r="CP1051">
        <v>7.5018289999999999</v>
      </c>
      <c r="CQ1051">
        <v>5.2700079999999998</v>
      </c>
      <c r="CR1051">
        <v>8.8925470000000004</v>
      </c>
      <c r="CS1051">
        <v>5.5633020000000002</v>
      </c>
      <c r="CT1051">
        <v>9.0571070000000002</v>
      </c>
      <c r="CU1051">
        <v>3.8424740000000002</v>
      </c>
      <c r="CV1051">
        <v>6.1920580000000003</v>
      </c>
      <c r="CW1051">
        <v>4.6811749999999996</v>
      </c>
      <c r="CX1051">
        <v>6.4023190000000003</v>
      </c>
      <c r="CY1051">
        <v>4.2059059999999997</v>
      </c>
      <c r="CZ1051">
        <v>7.5572689999999998</v>
      </c>
      <c r="DA1051">
        <v>5.8779130000000004</v>
      </c>
      <c r="DB1051">
        <v>7.3148580000000001</v>
      </c>
      <c r="DC1051">
        <v>5.9919359999999999</v>
      </c>
      <c r="DD1051">
        <v>9.5354930000000007</v>
      </c>
      <c r="DE1051">
        <v>102.81276699999999</v>
      </c>
      <c r="DF1051">
        <v>86.781609000000003</v>
      </c>
      <c r="DG1051">
        <v>96.895304999999993</v>
      </c>
      <c r="DH1051">
        <v>85.992096000000004</v>
      </c>
      <c r="DI1051">
        <v>89.705392000000003</v>
      </c>
      <c r="DJ1051">
        <v>83.878044000000003</v>
      </c>
      <c r="DK1051">
        <v>106.972308</v>
      </c>
      <c r="DL1051">
        <v>102.328183</v>
      </c>
      <c r="DM1051">
        <v>103.821608</v>
      </c>
      <c r="DN1051">
        <v>98.926888000000005</v>
      </c>
      <c r="DO1051">
        <v>110.03436000000001</v>
      </c>
      <c r="DP1051">
        <v>91.891126</v>
      </c>
      <c r="DQ1051">
        <v>128.678087</v>
      </c>
      <c r="DR1051">
        <v>122.645258</v>
      </c>
      <c r="DS1051">
        <v>156.347544</v>
      </c>
      <c r="DT1051">
        <v>17.909852999999998</v>
      </c>
      <c r="DU1051">
        <v>195.167924</v>
      </c>
      <c r="DV1051">
        <v>17.72364</v>
      </c>
      <c r="DW1051">
        <v>184.821527</v>
      </c>
      <c r="DX1051">
        <v>13.367782999999999</v>
      </c>
      <c r="DY1051">
        <v>182.56807499999999</v>
      </c>
      <c r="DZ1051">
        <v>116.63</v>
      </c>
      <c r="EA1051">
        <v>6.2350000000000003</v>
      </c>
      <c r="EB1051">
        <v>717.7</v>
      </c>
      <c r="EC1051">
        <v>119.18</v>
      </c>
      <c r="ED1051">
        <v>6.0679999999999996</v>
      </c>
      <c r="EE1051">
        <v>715.7</v>
      </c>
      <c r="EF1051">
        <v>119.44</v>
      </c>
      <c r="EG1051">
        <v>5.508</v>
      </c>
      <c r="EH1051">
        <v>649.70000000000005</v>
      </c>
      <c r="EI1051">
        <v>116.540001</v>
      </c>
      <c r="EJ1051">
        <v>6.3369999999999997</v>
      </c>
      <c r="EK1051">
        <v>738.40002400000003</v>
      </c>
      <c r="EL1051">
        <v>1.8105899999999999</v>
      </c>
      <c r="EM1051">
        <v>3.889767</v>
      </c>
      <c r="EN1051">
        <v>27.975829000000001</v>
      </c>
      <c r="EO1051">
        <v>-8.5611289999999993</v>
      </c>
      <c r="EP1051">
        <v>-8.8433770000000003</v>
      </c>
      <c r="EQ1051">
        <v>-15.83202</v>
      </c>
      <c r="ER1051">
        <v>108.22530500000001</v>
      </c>
      <c r="ES1051">
        <v>104.24851200000001</v>
      </c>
      <c r="ET1051">
        <v>103.362409</v>
      </c>
      <c r="EU1051">
        <v>7.779941</v>
      </c>
      <c r="EV1051">
        <v>8573.1557549999998</v>
      </c>
      <c r="EW1051">
        <v>8787.3609780000006</v>
      </c>
      <c r="EX1051">
        <v>7600.9993880000002</v>
      </c>
      <c r="EY1051">
        <v>5013.5417509999997</v>
      </c>
    </row>
    <row r="1052" spans="1:155" x14ac:dyDescent="0.25">
      <c r="A1052" s="741">
        <v>46246</v>
      </c>
      <c r="B1052" s="740">
        <v>0.90931712962962963</v>
      </c>
      <c r="C1052">
        <v>62160</v>
      </c>
      <c r="D1052">
        <v>0</v>
      </c>
      <c r="E1052">
        <v>0</v>
      </c>
      <c r="F1052">
        <v>74.009099000000006</v>
      </c>
      <c r="G1052">
        <v>71.854680000000002</v>
      </c>
      <c r="H1052">
        <v>63.829447999999999</v>
      </c>
      <c r="I1052">
        <v>73.154353</v>
      </c>
      <c r="J1052">
        <v>74.649896999999996</v>
      </c>
      <c r="K1052">
        <v>71.704087999999999</v>
      </c>
      <c r="L1052">
        <v>70.791844999999995</v>
      </c>
      <c r="M1052">
        <v>69.287343000000007</v>
      </c>
      <c r="N1052">
        <v>2.6954850000000001</v>
      </c>
      <c r="O1052">
        <v>2.0680170000000002</v>
      </c>
      <c r="P1052">
        <v>1.5132490000000001</v>
      </c>
      <c r="Q1052">
        <v>2.589788</v>
      </c>
      <c r="R1052">
        <v>2.2703229999999999</v>
      </c>
      <c r="S1052">
        <v>1.617102</v>
      </c>
      <c r="T1052">
        <v>1.766359</v>
      </c>
      <c r="U1052">
        <v>4.5239539999999998</v>
      </c>
      <c r="V1052">
        <v>7.2807050000000002</v>
      </c>
      <c r="W1052">
        <v>6.7242819999999996</v>
      </c>
      <c r="X1052">
        <v>5.568384</v>
      </c>
      <c r="Y1052">
        <v>4.5336449999999999</v>
      </c>
      <c r="Z1052">
        <v>7.4645479999999997</v>
      </c>
      <c r="AA1052">
        <v>8.8147559999999991</v>
      </c>
      <c r="AB1052">
        <v>5.6958310000000001</v>
      </c>
      <c r="AC1052">
        <v>-0.20832100000000001</v>
      </c>
      <c r="AD1052">
        <v>4.8297319999999999</v>
      </c>
      <c r="AE1052">
        <v>-0.820299</v>
      </c>
      <c r="AF1052">
        <v>3.62418</v>
      </c>
      <c r="AG1052">
        <v>-1.6591</v>
      </c>
      <c r="AH1052">
        <v>-7.1107290000000001</v>
      </c>
      <c r="AI1052">
        <v>-5.005395</v>
      </c>
      <c r="AJ1052">
        <v>12.06427</v>
      </c>
      <c r="AK1052">
        <v>8.3691089999999999</v>
      </c>
      <c r="AL1052">
        <v>14.846168</v>
      </c>
      <c r="AM1052">
        <v>6.0322069999999997</v>
      </c>
      <c r="AN1052">
        <v>13.787046</v>
      </c>
      <c r="AO1052">
        <v>6.4827890000000004</v>
      </c>
      <c r="AP1052">
        <v>15.077007999999999</v>
      </c>
      <c r="AQ1052">
        <v>6.1798200000000003</v>
      </c>
      <c r="AR1052">
        <v>13.331084000000001</v>
      </c>
      <c r="AS1052">
        <v>7.0074810000000003</v>
      </c>
      <c r="AT1052">
        <v>13.095121000000001</v>
      </c>
      <c r="AU1052">
        <v>7.1777319999999998</v>
      </c>
      <c r="AV1052">
        <v>13.378859</v>
      </c>
      <c r="AW1052">
        <v>6.8584339999999999</v>
      </c>
      <c r="AX1052">
        <v>12.628316999999999</v>
      </c>
      <c r="AY1052">
        <v>5.4933889999999996</v>
      </c>
      <c r="AZ1052">
        <v>12.023901</v>
      </c>
      <c r="BA1052">
        <v>6.3012649999999999</v>
      </c>
      <c r="BB1052">
        <v>12.926913000000001</v>
      </c>
      <c r="BC1052">
        <v>5.9401809999999999</v>
      </c>
      <c r="BD1052">
        <v>13.156319</v>
      </c>
      <c r="BE1052">
        <v>6.1684710000000003</v>
      </c>
      <c r="BF1052">
        <v>12.902708000000001</v>
      </c>
      <c r="BG1052">
        <v>6.2060069999999996</v>
      </c>
      <c r="BH1052">
        <v>11.457102000000001</v>
      </c>
      <c r="BI1052">
        <v>6.7610760000000001</v>
      </c>
      <c r="BJ1052">
        <v>11.607946</v>
      </c>
      <c r="BK1052">
        <v>4.7443140000000001</v>
      </c>
      <c r="BL1052">
        <v>9.0382490000000004</v>
      </c>
      <c r="BM1052">
        <v>4.4795759999999998</v>
      </c>
      <c r="BN1052">
        <v>9.6736400000000007</v>
      </c>
      <c r="BO1052">
        <v>4.5651149999999996</v>
      </c>
      <c r="BP1052">
        <v>9.6444899999999993</v>
      </c>
      <c r="BQ1052">
        <v>5.9068389999999997</v>
      </c>
      <c r="BR1052">
        <v>9.2965839999999993</v>
      </c>
      <c r="BS1052">
        <v>5.7563300000000002</v>
      </c>
      <c r="BT1052">
        <v>10.48044</v>
      </c>
      <c r="BU1052">
        <v>6.3175059999999998</v>
      </c>
      <c r="BV1052">
        <v>9.9632740000000002</v>
      </c>
      <c r="BW1052">
        <v>3.8999259999999998</v>
      </c>
      <c r="BX1052">
        <v>8.2563279999999999</v>
      </c>
      <c r="BY1052">
        <v>4.8432760000000004</v>
      </c>
      <c r="BZ1052">
        <v>7.6053240000000004</v>
      </c>
      <c r="CA1052">
        <v>2.2648619999999999</v>
      </c>
      <c r="CB1052">
        <v>7.3576879999999996</v>
      </c>
      <c r="CC1052">
        <v>5.8584680000000002</v>
      </c>
      <c r="CD1052">
        <v>7.9642010000000001</v>
      </c>
      <c r="CE1052">
        <v>5.9921829999999998</v>
      </c>
      <c r="CF1052">
        <v>9.1093030000000006</v>
      </c>
      <c r="CG1052">
        <v>5.8974330000000004</v>
      </c>
      <c r="CH1052">
        <v>8.3262529999999995</v>
      </c>
      <c r="CI1052">
        <v>3.8170259999999998</v>
      </c>
      <c r="CJ1052">
        <v>6.5566040000000001</v>
      </c>
      <c r="CK1052">
        <v>4.4620379999999997</v>
      </c>
      <c r="CL1052">
        <v>7.1235949999999999</v>
      </c>
      <c r="CM1052">
        <v>4.1797420000000001</v>
      </c>
      <c r="CN1052">
        <v>6.8566190000000002</v>
      </c>
      <c r="CO1052">
        <v>5.5126480000000004</v>
      </c>
      <c r="CP1052">
        <v>7.5131319999999997</v>
      </c>
      <c r="CQ1052">
        <v>5.269889</v>
      </c>
      <c r="CR1052">
        <v>8.8732780000000009</v>
      </c>
      <c r="CS1052">
        <v>5.5897569999999996</v>
      </c>
      <c r="CT1052">
        <v>9.0290879999999998</v>
      </c>
      <c r="CU1052">
        <v>3.8643100000000001</v>
      </c>
      <c r="CV1052">
        <v>6.1863530000000004</v>
      </c>
      <c r="CW1052">
        <v>4.7098649999999997</v>
      </c>
      <c r="CX1052">
        <v>6.4332000000000003</v>
      </c>
      <c r="CY1052">
        <v>4.1712350000000002</v>
      </c>
      <c r="CZ1052">
        <v>7.5465249999999999</v>
      </c>
      <c r="DA1052">
        <v>5.868474</v>
      </c>
      <c r="DB1052">
        <v>7.3045260000000001</v>
      </c>
      <c r="DC1052">
        <v>5.9737989999999996</v>
      </c>
      <c r="DD1052">
        <v>9.5514250000000001</v>
      </c>
      <c r="DE1052">
        <v>102.669127</v>
      </c>
      <c r="DF1052">
        <v>86.093584000000007</v>
      </c>
      <c r="DG1052">
        <v>96.905342000000005</v>
      </c>
      <c r="DH1052">
        <v>85.821247</v>
      </c>
      <c r="DI1052">
        <v>89.628952999999996</v>
      </c>
      <c r="DJ1052">
        <v>90.907565000000005</v>
      </c>
      <c r="DK1052">
        <v>107.032556</v>
      </c>
      <c r="DL1052">
        <v>102.253567</v>
      </c>
      <c r="DM1052">
        <v>103.765101</v>
      </c>
      <c r="DN1052">
        <v>98.874436000000003</v>
      </c>
      <c r="DO1052">
        <v>109.98417499999999</v>
      </c>
      <c r="DP1052">
        <v>92.121146999999993</v>
      </c>
      <c r="DQ1052">
        <v>128.58456699999999</v>
      </c>
      <c r="DR1052">
        <v>122.595983</v>
      </c>
      <c r="DS1052">
        <v>156.45269200000001</v>
      </c>
      <c r="DT1052">
        <v>17.879968000000002</v>
      </c>
      <c r="DU1052">
        <v>194.731539</v>
      </c>
      <c r="DV1052">
        <v>17.771018999999999</v>
      </c>
      <c r="DW1052">
        <v>184.87012300000001</v>
      </c>
      <c r="DX1052">
        <v>13.372059</v>
      </c>
      <c r="DY1052">
        <v>179.15815699999999</v>
      </c>
      <c r="DZ1052">
        <v>117.82</v>
      </c>
      <c r="EA1052">
        <v>6.1749999999999998</v>
      </c>
      <c r="EB1052">
        <v>719.9</v>
      </c>
      <c r="EC1052">
        <v>119.21</v>
      </c>
      <c r="ED1052">
        <v>6.0720000000000001</v>
      </c>
      <c r="EE1052">
        <v>716.2</v>
      </c>
      <c r="EF1052">
        <v>119.65</v>
      </c>
      <c r="EG1052">
        <v>5.5110000000000001</v>
      </c>
      <c r="EH1052">
        <v>649.9</v>
      </c>
      <c r="EI1052">
        <v>118.639999</v>
      </c>
      <c r="EJ1052">
        <v>2.637</v>
      </c>
      <c r="EK1052">
        <v>312.89999399999999</v>
      </c>
      <c r="EL1052">
        <v>1.495614</v>
      </c>
      <c r="EM1052">
        <v>3.766051</v>
      </c>
      <c r="EN1052">
        <v>27.889032</v>
      </c>
      <c r="EO1052">
        <v>-8.6063430000000007</v>
      </c>
      <c r="EP1052">
        <v>-8.7714459999999992</v>
      </c>
      <c r="EQ1052">
        <v>-15.824762</v>
      </c>
      <c r="ER1052">
        <v>108.06050999999999</v>
      </c>
      <c r="ES1052">
        <v>104.26754</v>
      </c>
      <c r="ET1052">
        <v>102.007351</v>
      </c>
      <c r="EU1052">
        <v>7.7615439999999998</v>
      </c>
      <c r="EV1052">
        <v>8585.1407859999999</v>
      </c>
      <c r="EW1052">
        <v>8799.3050930000009</v>
      </c>
      <c r="EX1052">
        <v>7611.8449870000004</v>
      </c>
      <c r="EY1052">
        <v>5022.202843</v>
      </c>
    </row>
    <row r="1053" spans="1:155" x14ac:dyDescent="0.25">
      <c r="A1053" s="741">
        <v>46246</v>
      </c>
      <c r="B1053" s="740">
        <v>0.91001157407407407</v>
      </c>
      <c r="C1053">
        <v>62220</v>
      </c>
      <c r="D1053">
        <v>0</v>
      </c>
      <c r="E1053">
        <v>0</v>
      </c>
      <c r="F1053">
        <v>74.118368000000004</v>
      </c>
      <c r="G1053">
        <v>71.829835000000003</v>
      </c>
      <c r="H1053">
        <v>63.967863000000001</v>
      </c>
      <c r="I1053">
        <v>73.131167000000005</v>
      </c>
      <c r="J1053">
        <v>74.660557999999995</v>
      </c>
      <c r="K1053">
        <v>71.778813999999997</v>
      </c>
      <c r="L1053">
        <v>70.747112999999999</v>
      </c>
      <c r="M1053">
        <v>69.330134999999999</v>
      </c>
      <c r="N1053">
        <v>2.6325419999999999</v>
      </c>
      <c r="O1053">
        <v>1.9690859999999999</v>
      </c>
      <c r="P1053">
        <v>1.44374</v>
      </c>
      <c r="Q1053">
        <v>2.4374359999999999</v>
      </c>
      <c r="R1053">
        <v>2.199408</v>
      </c>
      <c r="S1053">
        <v>1.4626809999999999</v>
      </c>
      <c r="T1053">
        <v>1.674925</v>
      </c>
      <c r="U1053">
        <v>4.4218840000000004</v>
      </c>
      <c r="V1053">
        <v>7.0545400000000003</v>
      </c>
      <c r="W1053">
        <v>6.5551240000000002</v>
      </c>
      <c r="X1053">
        <v>5.5643599999999998</v>
      </c>
      <c r="Y1053">
        <v>4.4909650000000001</v>
      </c>
      <c r="Z1053">
        <v>7.4334740000000004</v>
      </c>
      <c r="AA1053">
        <v>8.8366410000000002</v>
      </c>
      <c r="AB1053">
        <v>5.5976039999999996</v>
      </c>
      <c r="AC1053">
        <v>-0.31620999999999999</v>
      </c>
      <c r="AD1053">
        <v>4.8752050000000002</v>
      </c>
      <c r="AE1053">
        <v>-0.85400399999999999</v>
      </c>
      <c r="AF1053">
        <v>3.5566970000000002</v>
      </c>
      <c r="AG1053">
        <v>-1.713695</v>
      </c>
      <c r="AH1053">
        <v>-7.3543500000000002</v>
      </c>
      <c r="AI1053">
        <v>-5.0381669999999996</v>
      </c>
      <c r="AJ1053">
        <v>11.989642999999999</v>
      </c>
      <c r="AK1053">
        <v>8.3379060000000003</v>
      </c>
      <c r="AL1053">
        <v>14.788862999999999</v>
      </c>
      <c r="AM1053">
        <v>6.0273120000000002</v>
      </c>
      <c r="AN1053">
        <v>13.748233000000001</v>
      </c>
      <c r="AO1053">
        <v>6.4704709999999999</v>
      </c>
      <c r="AP1053">
        <v>15.018259</v>
      </c>
      <c r="AQ1053">
        <v>6.1501010000000003</v>
      </c>
      <c r="AR1053">
        <v>13.286096000000001</v>
      </c>
      <c r="AS1053">
        <v>6.9447200000000002</v>
      </c>
      <c r="AT1053">
        <v>13.042821</v>
      </c>
      <c r="AU1053">
        <v>7.1387130000000001</v>
      </c>
      <c r="AV1053">
        <v>13.304824</v>
      </c>
      <c r="AW1053">
        <v>6.8215409999999999</v>
      </c>
      <c r="AX1053">
        <v>12.604423000000001</v>
      </c>
      <c r="AY1053">
        <v>5.4678779999999998</v>
      </c>
      <c r="AZ1053">
        <v>11.996703999999999</v>
      </c>
      <c r="BA1053">
        <v>6.2788820000000003</v>
      </c>
      <c r="BB1053">
        <v>12.906796999999999</v>
      </c>
      <c r="BC1053">
        <v>5.893764</v>
      </c>
      <c r="BD1053">
        <v>13.120797</v>
      </c>
      <c r="BE1053">
        <v>6.1155179999999998</v>
      </c>
      <c r="BF1053">
        <v>12.873381</v>
      </c>
      <c r="BG1053">
        <v>6.1727400000000001</v>
      </c>
      <c r="BH1053">
        <v>11.437607</v>
      </c>
      <c r="BI1053">
        <v>6.7231560000000004</v>
      </c>
      <c r="BJ1053">
        <v>11.580149</v>
      </c>
      <c r="BK1053">
        <v>4.7442270000000004</v>
      </c>
      <c r="BL1053">
        <v>9.0445449999999994</v>
      </c>
      <c r="BM1053">
        <v>4.4744400000000004</v>
      </c>
      <c r="BN1053">
        <v>9.6935359999999999</v>
      </c>
      <c r="BO1053">
        <v>4.5181649999999998</v>
      </c>
      <c r="BP1053">
        <v>9.6338690000000007</v>
      </c>
      <c r="BQ1053">
        <v>5.8709730000000002</v>
      </c>
      <c r="BR1053">
        <v>9.3014679999999998</v>
      </c>
      <c r="BS1053">
        <v>5.7204730000000001</v>
      </c>
      <c r="BT1053">
        <v>10.478037</v>
      </c>
      <c r="BU1053">
        <v>6.3037219999999996</v>
      </c>
      <c r="BV1053">
        <v>9.9914470000000009</v>
      </c>
      <c r="BW1053">
        <v>3.9255930000000001</v>
      </c>
      <c r="BX1053">
        <v>8.2880350000000007</v>
      </c>
      <c r="BY1053">
        <v>4.8324850000000001</v>
      </c>
      <c r="BZ1053">
        <v>7.6362230000000002</v>
      </c>
      <c r="CA1053">
        <v>2.2140469999999999</v>
      </c>
      <c r="CB1053">
        <v>7.4027640000000003</v>
      </c>
      <c r="CC1053">
        <v>5.8455690000000002</v>
      </c>
      <c r="CD1053">
        <v>7.9919760000000002</v>
      </c>
      <c r="CE1053">
        <v>5.9687549999999998</v>
      </c>
      <c r="CF1053">
        <v>9.0814079999999997</v>
      </c>
      <c r="CG1053">
        <v>5.8817729999999999</v>
      </c>
      <c r="CH1053">
        <v>8.3625959999999999</v>
      </c>
      <c r="CI1053">
        <v>3.8182399999999999</v>
      </c>
      <c r="CJ1053">
        <v>6.5564410000000004</v>
      </c>
      <c r="CK1053">
        <v>4.4794010000000002</v>
      </c>
      <c r="CL1053">
        <v>7.1527750000000001</v>
      </c>
      <c r="CM1053">
        <v>4.1672700000000003</v>
      </c>
      <c r="CN1053">
        <v>6.8707060000000002</v>
      </c>
      <c r="CO1053">
        <v>5.4855229999999997</v>
      </c>
      <c r="CP1053">
        <v>7.5349500000000003</v>
      </c>
      <c r="CQ1053">
        <v>5.2230210000000001</v>
      </c>
      <c r="CR1053">
        <v>8.8786380000000005</v>
      </c>
      <c r="CS1053">
        <v>5.5878119999999996</v>
      </c>
      <c r="CT1053">
        <v>9.0791839999999997</v>
      </c>
      <c r="CU1053">
        <v>3.872528</v>
      </c>
      <c r="CV1053">
        <v>6.2348239999999997</v>
      </c>
      <c r="CW1053">
        <v>4.6983459999999999</v>
      </c>
      <c r="CX1053">
        <v>6.442863</v>
      </c>
      <c r="CY1053">
        <v>4.1120599999999996</v>
      </c>
      <c r="CZ1053">
        <v>7.5625689999999999</v>
      </c>
      <c r="DA1053">
        <v>5.8421789999999998</v>
      </c>
      <c r="DB1053">
        <v>7.3175889999999999</v>
      </c>
      <c r="DC1053">
        <v>5.9186589999999999</v>
      </c>
      <c r="DD1053">
        <v>9.5497060000000005</v>
      </c>
      <c r="DE1053">
        <v>102.65653399999999</v>
      </c>
      <c r="DF1053">
        <v>86.933054999999996</v>
      </c>
      <c r="DG1053">
        <v>96.985714000000002</v>
      </c>
      <c r="DH1053">
        <v>86.615140999999994</v>
      </c>
      <c r="DI1053">
        <v>89.888825999999995</v>
      </c>
      <c r="DJ1053">
        <v>91.066726000000003</v>
      </c>
      <c r="DK1053">
        <v>106.840654</v>
      </c>
      <c r="DL1053">
        <v>102.041419</v>
      </c>
      <c r="DM1053">
        <v>103.77731900000001</v>
      </c>
      <c r="DN1053">
        <v>99.078312999999994</v>
      </c>
      <c r="DO1053">
        <v>110.18473899999999</v>
      </c>
      <c r="DP1053">
        <v>92.251643999999999</v>
      </c>
      <c r="DQ1053">
        <v>128.91268400000001</v>
      </c>
      <c r="DR1053">
        <v>122.524642</v>
      </c>
      <c r="DS1053">
        <v>156.519903</v>
      </c>
      <c r="DT1053">
        <v>17.778016999999998</v>
      </c>
      <c r="DU1053">
        <v>194.53025700000001</v>
      </c>
      <c r="DV1053">
        <v>17.726312</v>
      </c>
      <c r="DW1053">
        <v>186.09335899999999</v>
      </c>
      <c r="DX1053">
        <v>13.349997999999999</v>
      </c>
      <c r="DY1053">
        <v>179.05231699999999</v>
      </c>
      <c r="DZ1053">
        <v>118</v>
      </c>
      <c r="EA1053">
        <v>6.1520000000000001</v>
      </c>
      <c r="EB1053">
        <v>719.4</v>
      </c>
      <c r="EC1053">
        <v>119.24</v>
      </c>
      <c r="ED1053">
        <v>6.07</v>
      </c>
      <c r="EE1053">
        <v>717</v>
      </c>
      <c r="EF1053">
        <v>119.72</v>
      </c>
      <c r="EG1053">
        <v>5.5060000000000002</v>
      </c>
      <c r="EH1053">
        <v>652</v>
      </c>
      <c r="EI1053">
        <v>118.94000200000001</v>
      </c>
      <c r="EJ1053">
        <v>2.641</v>
      </c>
      <c r="EK1053">
        <v>314</v>
      </c>
      <c r="EL1053">
        <v>1.4064779999999999</v>
      </c>
      <c r="EM1053">
        <v>3.8011509999999999</v>
      </c>
      <c r="EN1053">
        <v>27.851861</v>
      </c>
      <c r="EO1053">
        <v>-8.7608280000000001</v>
      </c>
      <c r="EP1053">
        <v>-8.8393180000000005</v>
      </c>
      <c r="EQ1053">
        <v>-15.862218</v>
      </c>
      <c r="ER1053">
        <v>107.984414</v>
      </c>
      <c r="ES1053">
        <v>104.745389</v>
      </c>
      <c r="ET1053">
        <v>101.965013</v>
      </c>
      <c r="EU1053">
        <v>7.7478199999999999</v>
      </c>
      <c r="EV1053">
        <v>8597.1385530000007</v>
      </c>
      <c r="EW1053">
        <v>8811.2419449999998</v>
      </c>
      <c r="EX1053">
        <v>7622.7020419999999</v>
      </c>
      <c r="EY1053">
        <v>5027.4325529999996</v>
      </c>
    </row>
    <row r="1054" spans="1:155" x14ac:dyDescent="0.25">
      <c r="A1054" s="741">
        <v>46246</v>
      </c>
      <c r="B1054" s="740">
        <v>0.91070601851851851</v>
      </c>
      <c r="C1054">
        <v>62280</v>
      </c>
      <c r="D1054">
        <v>0</v>
      </c>
      <c r="E1054">
        <v>0</v>
      </c>
      <c r="F1054">
        <v>74.050188000000006</v>
      </c>
      <c r="G1054">
        <v>71.785639000000003</v>
      </c>
      <c r="H1054">
        <v>63.687398999999999</v>
      </c>
      <c r="I1054">
        <v>73.121859999999998</v>
      </c>
      <c r="J1054">
        <v>74.681692999999996</v>
      </c>
      <c r="K1054">
        <v>71.825035</v>
      </c>
      <c r="L1054">
        <v>70.788347000000002</v>
      </c>
      <c r="M1054">
        <v>69.362082999999998</v>
      </c>
      <c r="N1054">
        <v>2.563348</v>
      </c>
      <c r="O1054">
        <v>1.969843</v>
      </c>
      <c r="P1054">
        <v>1.4403490000000001</v>
      </c>
      <c r="Q1054">
        <v>2.3919700000000002</v>
      </c>
      <c r="R1054">
        <v>2.1589909999999999</v>
      </c>
      <c r="S1054">
        <v>1.4720089999999999</v>
      </c>
      <c r="T1054">
        <v>1.5598069999999999</v>
      </c>
      <c r="U1054">
        <v>4.3875659999999996</v>
      </c>
      <c r="V1054">
        <v>7.1426069999999999</v>
      </c>
      <c r="W1054">
        <v>6.6986039999999996</v>
      </c>
      <c r="X1054">
        <v>5.3886940000000001</v>
      </c>
      <c r="Y1054">
        <v>4.5521029999999998</v>
      </c>
      <c r="Z1054">
        <v>7.4948050000000004</v>
      </c>
      <c r="AA1054">
        <v>8.5494050000000001</v>
      </c>
      <c r="AB1054">
        <v>5.5656369999999997</v>
      </c>
      <c r="AC1054">
        <v>-0.32303799999999999</v>
      </c>
      <c r="AD1054">
        <v>4.8300099999999997</v>
      </c>
      <c r="AE1054">
        <v>-0.89265399999999995</v>
      </c>
      <c r="AF1054">
        <v>3.4622359999999999</v>
      </c>
      <c r="AG1054">
        <v>-1.735255</v>
      </c>
      <c r="AH1054">
        <v>-7.9870109999999999</v>
      </c>
      <c r="AI1054">
        <v>-5.0493629999999996</v>
      </c>
      <c r="AJ1054">
        <v>11.917432</v>
      </c>
      <c r="AK1054">
        <v>8.2812990000000006</v>
      </c>
      <c r="AL1054">
        <v>14.740582</v>
      </c>
      <c r="AM1054">
        <v>5.9976729999999998</v>
      </c>
      <c r="AN1054">
        <v>13.695811000000001</v>
      </c>
      <c r="AO1054">
        <v>6.4400279999999999</v>
      </c>
      <c r="AP1054">
        <v>14.936616000000001</v>
      </c>
      <c r="AQ1054">
        <v>6.1439060000000003</v>
      </c>
      <c r="AR1054">
        <v>13.194523</v>
      </c>
      <c r="AS1054">
        <v>6.9273290000000003</v>
      </c>
      <c r="AT1054">
        <v>12.948214</v>
      </c>
      <c r="AU1054">
        <v>7.0931550000000003</v>
      </c>
      <c r="AV1054">
        <v>13.229288</v>
      </c>
      <c r="AW1054">
        <v>6.8188250000000004</v>
      </c>
      <c r="AX1054">
        <v>12.537763</v>
      </c>
      <c r="AY1054">
        <v>5.4720300000000002</v>
      </c>
      <c r="AZ1054">
        <v>11.928758999999999</v>
      </c>
      <c r="BA1054">
        <v>6.2653119999999998</v>
      </c>
      <c r="BB1054">
        <v>12.848000000000001</v>
      </c>
      <c r="BC1054">
        <v>5.8920880000000002</v>
      </c>
      <c r="BD1054">
        <v>13.067003</v>
      </c>
      <c r="BE1054">
        <v>6.1073050000000002</v>
      </c>
      <c r="BF1054">
        <v>12.83849</v>
      </c>
      <c r="BG1054">
        <v>6.1617819999999996</v>
      </c>
      <c r="BH1054">
        <v>11.345527000000001</v>
      </c>
      <c r="BI1054">
        <v>6.7063930000000003</v>
      </c>
      <c r="BJ1054">
        <v>11.522065</v>
      </c>
      <c r="BK1054">
        <v>4.7369510000000004</v>
      </c>
      <c r="BL1054">
        <v>9.0085929999999994</v>
      </c>
      <c r="BM1054">
        <v>4.4864360000000003</v>
      </c>
      <c r="BN1054">
        <v>9.6397080000000006</v>
      </c>
      <c r="BO1054">
        <v>4.5194590000000003</v>
      </c>
      <c r="BP1054">
        <v>9.5864139999999995</v>
      </c>
      <c r="BQ1054">
        <v>5.8589840000000004</v>
      </c>
      <c r="BR1054">
        <v>9.2496969999999994</v>
      </c>
      <c r="BS1054">
        <v>5.6945439999999996</v>
      </c>
      <c r="BT1054">
        <v>10.423621000000001</v>
      </c>
      <c r="BU1054">
        <v>6.2971830000000004</v>
      </c>
      <c r="BV1054">
        <v>9.9658219999999993</v>
      </c>
      <c r="BW1054">
        <v>3.9112230000000001</v>
      </c>
      <c r="BX1054">
        <v>8.2584680000000006</v>
      </c>
      <c r="BY1054">
        <v>4.7935949999999998</v>
      </c>
      <c r="BZ1054">
        <v>7.6389550000000002</v>
      </c>
      <c r="CA1054">
        <v>2.1560169999999999</v>
      </c>
      <c r="CB1054">
        <v>7.3712260000000001</v>
      </c>
      <c r="CC1054">
        <v>5.8224369999999999</v>
      </c>
      <c r="CD1054">
        <v>7.9730249999999998</v>
      </c>
      <c r="CE1054">
        <v>5.9204410000000003</v>
      </c>
      <c r="CF1054">
        <v>9.0102960000000003</v>
      </c>
      <c r="CG1054">
        <v>5.8478880000000002</v>
      </c>
      <c r="CH1054">
        <v>8.3598499999999998</v>
      </c>
      <c r="CI1054">
        <v>3.8173119999999998</v>
      </c>
      <c r="CJ1054">
        <v>6.5610080000000002</v>
      </c>
      <c r="CK1054">
        <v>4.4296040000000003</v>
      </c>
      <c r="CL1054">
        <v>7.1205449999999999</v>
      </c>
      <c r="CM1054">
        <v>4.1330609999999997</v>
      </c>
      <c r="CN1054">
        <v>6.821777</v>
      </c>
      <c r="CO1054">
        <v>5.4309969999999996</v>
      </c>
      <c r="CP1054">
        <v>7.4908080000000004</v>
      </c>
      <c r="CQ1054">
        <v>5.1823969999999999</v>
      </c>
      <c r="CR1054">
        <v>8.8432449999999996</v>
      </c>
      <c r="CS1054">
        <v>5.5980670000000003</v>
      </c>
      <c r="CT1054">
        <v>9.0439220000000002</v>
      </c>
      <c r="CU1054">
        <v>3.863639</v>
      </c>
      <c r="CV1054">
        <v>6.1994170000000004</v>
      </c>
      <c r="CW1054">
        <v>4.6949740000000002</v>
      </c>
      <c r="CX1054">
        <v>6.4569239999999999</v>
      </c>
      <c r="CY1054">
        <v>4.0471909999999998</v>
      </c>
      <c r="CZ1054">
        <v>7.5450850000000003</v>
      </c>
      <c r="DA1054">
        <v>5.8106499999999999</v>
      </c>
      <c r="DB1054">
        <v>7.2870419999999996</v>
      </c>
      <c r="DC1054">
        <v>5.8697309999999998</v>
      </c>
      <c r="DD1054">
        <v>9.5485059999999997</v>
      </c>
      <c r="DE1054">
        <v>102.773308</v>
      </c>
      <c r="DF1054">
        <v>86.805486000000002</v>
      </c>
      <c r="DG1054">
        <v>96.773916</v>
      </c>
      <c r="DH1054">
        <v>85.868354999999994</v>
      </c>
      <c r="DI1054">
        <v>89.732405999999997</v>
      </c>
      <c r="DJ1054">
        <v>90.039224000000004</v>
      </c>
      <c r="DK1054">
        <v>107.085545</v>
      </c>
      <c r="DL1054">
        <v>102.29727099999999</v>
      </c>
      <c r="DM1054">
        <v>103.63296800000001</v>
      </c>
      <c r="DN1054">
        <v>98.818517999999997</v>
      </c>
      <c r="DO1054">
        <v>109.969537</v>
      </c>
      <c r="DP1054">
        <v>92.061901000000006</v>
      </c>
      <c r="DQ1054">
        <v>128.93347800000001</v>
      </c>
      <c r="DR1054">
        <v>122.497924</v>
      </c>
      <c r="DS1054">
        <v>156.403245</v>
      </c>
      <c r="DT1054">
        <v>17.76164</v>
      </c>
      <c r="DU1054">
        <v>194.86984100000001</v>
      </c>
      <c r="DV1054">
        <v>17.669699999999999</v>
      </c>
      <c r="DW1054">
        <v>184.54181399999999</v>
      </c>
      <c r="DX1054">
        <v>13.295475</v>
      </c>
      <c r="DY1054">
        <v>179.02558999999999</v>
      </c>
      <c r="DZ1054">
        <v>116.67</v>
      </c>
      <c r="EA1054">
        <v>6.2030000000000003</v>
      </c>
      <c r="EB1054">
        <v>716.6</v>
      </c>
      <c r="EC1054">
        <v>119.29</v>
      </c>
      <c r="ED1054">
        <v>6.0570000000000004</v>
      </c>
      <c r="EE1054">
        <v>714.1</v>
      </c>
      <c r="EF1054">
        <v>119.59</v>
      </c>
      <c r="EG1054">
        <v>5.51</v>
      </c>
      <c r="EH1054">
        <v>650.4</v>
      </c>
      <c r="EI1054">
        <v>116.94000200000001</v>
      </c>
      <c r="EJ1054">
        <v>6.3529999999999998</v>
      </c>
      <c r="EK1054">
        <v>742.90002400000003</v>
      </c>
      <c r="EL1054">
        <v>0.79866800000000004</v>
      </c>
      <c r="EM1054">
        <v>3.8760050000000001</v>
      </c>
      <c r="EN1054">
        <v>27.872319999999998</v>
      </c>
      <c r="EO1054">
        <v>-8.785679</v>
      </c>
      <c r="EP1054">
        <v>-8.9253680000000006</v>
      </c>
      <c r="EQ1054">
        <v>-15.954888</v>
      </c>
      <c r="ER1054">
        <v>108.112765</v>
      </c>
      <c r="ES1054">
        <v>104.13892300000001</v>
      </c>
      <c r="ET1054">
        <v>101.95432</v>
      </c>
      <c r="EU1054">
        <v>7.7148130000000004</v>
      </c>
      <c r="EV1054">
        <v>8609.1266439999999</v>
      </c>
      <c r="EW1054">
        <v>8823.1811199999993</v>
      </c>
      <c r="EX1054">
        <v>7633.553766</v>
      </c>
      <c r="EY1054">
        <v>5033.4963349999998</v>
      </c>
    </row>
    <row r="1055" spans="1:155" x14ac:dyDescent="0.25">
      <c r="A1055" s="741">
        <v>46246</v>
      </c>
      <c r="B1055" s="740">
        <v>0.91140046296296295</v>
      </c>
      <c r="C1055">
        <v>62340</v>
      </c>
      <c r="D1055">
        <v>0</v>
      </c>
      <c r="E1055">
        <v>0</v>
      </c>
      <c r="F1055">
        <v>74.229268000000005</v>
      </c>
      <c r="G1055">
        <v>71.756606000000005</v>
      </c>
      <c r="H1055">
        <v>63.920482</v>
      </c>
      <c r="I1055">
        <v>73.111812</v>
      </c>
      <c r="J1055">
        <v>74.679270000000002</v>
      </c>
      <c r="K1055">
        <v>71.815821</v>
      </c>
      <c r="L1055">
        <v>70.775743000000006</v>
      </c>
      <c r="M1055">
        <v>69.367743000000004</v>
      </c>
      <c r="N1055">
        <v>2.4563489999999999</v>
      </c>
      <c r="O1055">
        <v>1.9207959999999999</v>
      </c>
      <c r="P1055">
        <v>1.388957</v>
      </c>
      <c r="Q1055">
        <v>2.272491</v>
      </c>
      <c r="R1055">
        <v>2.075396</v>
      </c>
      <c r="S1055">
        <v>1.329769</v>
      </c>
      <c r="T1055">
        <v>1.5802959999999999</v>
      </c>
      <c r="U1055">
        <v>4.3166289999999998</v>
      </c>
      <c r="V1055">
        <v>6.7875779999999999</v>
      </c>
      <c r="W1055">
        <v>6.8557199999999998</v>
      </c>
      <c r="X1055">
        <v>5.57681</v>
      </c>
      <c r="Y1055">
        <v>4.5495720000000004</v>
      </c>
      <c r="Z1055">
        <v>7.5676670000000001</v>
      </c>
      <c r="AA1055">
        <v>8.6016300000000001</v>
      </c>
      <c r="AB1055">
        <v>5.5241480000000003</v>
      </c>
      <c r="AC1055">
        <v>-0.386625</v>
      </c>
      <c r="AD1055">
        <v>4.6692020000000003</v>
      </c>
      <c r="AE1055">
        <v>-0.92529700000000004</v>
      </c>
      <c r="AF1055">
        <v>3.4684149999999998</v>
      </c>
      <c r="AG1055">
        <v>-1.801299</v>
      </c>
      <c r="AH1055">
        <v>-7.8950300000000002</v>
      </c>
      <c r="AI1055">
        <v>-5.0784070000000003</v>
      </c>
      <c r="AJ1055">
        <v>11.969479</v>
      </c>
      <c r="AK1055">
        <v>8.2724600000000006</v>
      </c>
      <c r="AL1055">
        <v>14.718659000000001</v>
      </c>
      <c r="AM1055">
        <v>5.9951720000000002</v>
      </c>
      <c r="AN1055">
        <v>13.669781</v>
      </c>
      <c r="AO1055">
        <v>6.4325070000000002</v>
      </c>
      <c r="AP1055">
        <v>14.916971999999999</v>
      </c>
      <c r="AQ1055">
        <v>6.1244800000000001</v>
      </c>
      <c r="AR1055">
        <v>13.164645</v>
      </c>
      <c r="AS1055">
        <v>6.8994739999999997</v>
      </c>
      <c r="AT1055">
        <v>12.92178</v>
      </c>
      <c r="AU1055">
        <v>7.0747330000000002</v>
      </c>
      <c r="AV1055">
        <v>13.201051</v>
      </c>
      <c r="AW1055">
        <v>6.7807760000000004</v>
      </c>
      <c r="AX1055">
        <v>12.538582</v>
      </c>
      <c r="AY1055">
        <v>5.4545269999999997</v>
      </c>
      <c r="AZ1055">
        <v>11.943671</v>
      </c>
      <c r="BA1055">
        <v>6.2212990000000001</v>
      </c>
      <c r="BB1055">
        <v>12.847412</v>
      </c>
      <c r="BC1055">
        <v>5.8718019999999997</v>
      </c>
      <c r="BD1055">
        <v>13.048280999999999</v>
      </c>
      <c r="BE1055">
        <v>6.0911920000000004</v>
      </c>
      <c r="BF1055">
        <v>12.798947</v>
      </c>
      <c r="BG1055">
        <v>6.0925659999999997</v>
      </c>
      <c r="BH1055">
        <v>11.349546</v>
      </c>
      <c r="BI1055">
        <v>6.670185</v>
      </c>
      <c r="BJ1055">
        <v>11.534509999999999</v>
      </c>
      <c r="BK1055">
        <v>4.7412619999999999</v>
      </c>
      <c r="BL1055">
        <v>9.0438770000000002</v>
      </c>
      <c r="BM1055">
        <v>4.4774390000000004</v>
      </c>
      <c r="BN1055">
        <v>9.6697469999999992</v>
      </c>
      <c r="BO1055">
        <v>4.4831830000000004</v>
      </c>
      <c r="BP1055">
        <v>9.6068890000000007</v>
      </c>
      <c r="BQ1055">
        <v>5.82965</v>
      </c>
      <c r="BR1055">
        <v>9.2557349999999996</v>
      </c>
      <c r="BS1055">
        <v>5.6030350000000002</v>
      </c>
      <c r="BT1055">
        <v>10.41691</v>
      </c>
      <c r="BU1055">
        <v>6.2479779999999998</v>
      </c>
      <c r="BV1055">
        <v>9.9660469999999997</v>
      </c>
      <c r="BW1055">
        <v>3.901805</v>
      </c>
      <c r="BX1055">
        <v>8.2887649999999997</v>
      </c>
      <c r="BY1055">
        <v>4.7809290000000004</v>
      </c>
      <c r="BZ1055">
        <v>7.618258</v>
      </c>
      <c r="CA1055">
        <v>2.0674489999999999</v>
      </c>
      <c r="CB1055">
        <v>7.3797670000000002</v>
      </c>
      <c r="CC1055">
        <v>5.7599289999999996</v>
      </c>
      <c r="CD1055">
        <v>7.98468</v>
      </c>
      <c r="CE1055">
        <v>5.8808410000000002</v>
      </c>
      <c r="CF1055">
        <v>8.9989349999999995</v>
      </c>
      <c r="CG1055">
        <v>5.848382</v>
      </c>
      <c r="CH1055">
        <v>8.3382620000000003</v>
      </c>
      <c r="CI1055">
        <v>3.7932830000000002</v>
      </c>
      <c r="CJ1055">
        <v>6.5718459999999999</v>
      </c>
      <c r="CK1055">
        <v>4.4275510000000002</v>
      </c>
      <c r="CL1055">
        <v>7.1253570000000002</v>
      </c>
      <c r="CM1055">
        <v>4.0786619999999996</v>
      </c>
      <c r="CN1055">
        <v>6.8734900000000003</v>
      </c>
      <c r="CO1055">
        <v>5.396204</v>
      </c>
      <c r="CP1055">
        <v>7.4879389999999999</v>
      </c>
      <c r="CQ1055">
        <v>5.1249630000000002</v>
      </c>
      <c r="CR1055">
        <v>8.8075489999999999</v>
      </c>
      <c r="CS1055">
        <v>5.5644929999999997</v>
      </c>
      <c r="CT1055">
        <v>9.0442509999999992</v>
      </c>
      <c r="CU1055">
        <v>3.8336540000000001</v>
      </c>
      <c r="CV1055">
        <v>6.2175989999999999</v>
      </c>
      <c r="CW1055">
        <v>4.651262</v>
      </c>
      <c r="CX1055">
        <v>6.4312509999999996</v>
      </c>
      <c r="CY1055">
        <v>4.0329069999999998</v>
      </c>
      <c r="CZ1055">
        <v>7.5459509999999996</v>
      </c>
      <c r="DA1055">
        <v>5.837548</v>
      </c>
      <c r="DB1055">
        <v>7.2512699999999999</v>
      </c>
      <c r="DC1055">
        <v>5.868233</v>
      </c>
      <c r="DD1055">
        <v>9.5342300000000009</v>
      </c>
      <c r="DE1055">
        <v>102.70074200000001</v>
      </c>
      <c r="DF1055">
        <v>86.870199</v>
      </c>
      <c r="DG1055">
        <v>96.934693999999993</v>
      </c>
      <c r="DH1055">
        <v>86.048241000000004</v>
      </c>
      <c r="DI1055">
        <v>90.110516000000004</v>
      </c>
      <c r="DJ1055">
        <v>80.980991000000003</v>
      </c>
      <c r="DK1055">
        <v>107.00155100000001</v>
      </c>
      <c r="DL1055">
        <v>102.071504</v>
      </c>
      <c r="DM1055">
        <v>103.725599</v>
      </c>
      <c r="DN1055">
        <v>98.954680999999994</v>
      </c>
      <c r="DO1055">
        <v>109.878328</v>
      </c>
      <c r="DP1055">
        <v>92.129125000000002</v>
      </c>
      <c r="DQ1055">
        <v>128.97990999999999</v>
      </c>
      <c r="DR1055">
        <v>122.552284</v>
      </c>
      <c r="DS1055">
        <v>156.58989</v>
      </c>
      <c r="DT1055">
        <v>17.717224999999999</v>
      </c>
      <c r="DU1055">
        <v>194.79403199999999</v>
      </c>
      <c r="DV1055">
        <v>17.685881999999999</v>
      </c>
      <c r="DW1055">
        <v>184.88577000000001</v>
      </c>
      <c r="DX1055">
        <v>13.322347000000001</v>
      </c>
      <c r="DY1055">
        <v>179.026173</v>
      </c>
      <c r="DZ1055">
        <v>117.66</v>
      </c>
      <c r="EA1055">
        <v>6.1619999999999999</v>
      </c>
      <c r="EB1055">
        <v>718.1</v>
      </c>
      <c r="EC1055">
        <v>118.99</v>
      </c>
      <c r="ED1055">
        <v>6.0609999999999999</v>
      </c>
      <c r="EE1055">
        <v>714.5</v>
      </c>
      <c r="EF1055">
        <v>119.66</v>
      </c>
      <c r="EG1055">
        <v>5.516</v>
      </c>
      <c r="EH1055">
        <v>650.9</v>
      </c>
      <c r="EI1055">
        <v>118.75</v>
      </c>
      <c r="EJ1055">
        <v>2.6389999999999998</v>
      </c>
      <c r="EK1055">
        <v>313.39999399999999</v>
      </c>
      <c r="EL1055">
        <v>0.95809299999999997</v>
      </c>
      <c r="EM1055">
        <v>3.8223530000000001</v>
      </c>
      <c r="EN1055">
        <v>27.878677</v>
      </c>
      <c r="EO1055">
        <v>-8.8531230000000001</v>
      </c>
      <c r="EP1055">
        <v>-8.90076</v>
      </c>
      <c r="EQ1055">
        <v>-15.909198</v>
      </c>
      <c r="ER1055">
        <v>108.084125</v>
      </c>
      <c r="ES1055">
        <v>104.27366499999999</v>
      </c>
      <c r="ET1055">
        <v>101.954553</v>
      </c>
      <c r="EU1055">
        <v>7.6989479999999997</v>
      </c>
      <c r="EV1055">
        <v>8621.0834790000008</v>
      </c>
      <c r="EW1055">
        <v>8835.1140940000005</v>
      </c>
      <c r="EX1055">
        <v>7644.3950130000003</v>
      </c>
      <c r="EY1055">
        <v>5042.1402539999999</v>
      </c>
    </row>
    <row r="1056" spans="1:155" x14ac:dyDescent="0.25">
      <c r="A1056" s="741">
        <v>46246</v>
      </c>
      <c r="B1056" s="740">
        <v>0.9120949074074074</v>
      </c>
      <c r="C1056">
        <v>62400</v>
      </c>
      <c r="D1056">
        <v>0</v>
      </c>
      <c r="E1056">
        <v>0</v>
      </c>
      <c r="F1056">
        <v>74.243396000000004</v>
      </c>
      <c r="G1056">
        <v>71.705050999999997</v>
      </c>
      <c r="H1056">
        <v>63.948051</v>
      </c>
      <c r="I1056">
        <v>73.096930999999998</v>
      </c>
      <c r="J1056">
        <v>74.639905999999996</v>
      </c>
      <c r="K1056">
        <v>71.793707999999995</v>
      </c>
      <c r="L1056">
        <v>70.751536999999999</v>
      </c>
      <c r="M1056">
        <v>69.371561</v>
      </c>
      <c r="N1056">
        <v>2.4061460000000001</v>
      </c>
      <c r="O1056">
        <v>1.795452</v>
      </c>
      <c r="P1056">
        <v>1.260745</v>
      </c>
      <c r="Q1056">
        <v>2.2670340000000002</v>
      </c>
      <c r="R1056">
        <v>1.949716</v>
      </c>
      <c r="S1056">
        <v>1.409602</v>
      </c>
      <c r="T1056">
        <v>1.513717</v>
      </c>
      <c r="U1056">
        <v>4.2971469999999998</v>
      </c>
      <c r="V1056">
        <v>6.7527910000000002</v>
      </c>
      <c r="W1056">
        <v>6.7875509999999997</v>
      </c>
      <c r="X1056">
        <v>5.3678270000000001</v>
      </c>
      <c r="Y1056">
        <v>4.2852829999999997</v>
      </c>
      <c r="Z1056">
        <v>7.4640259999999996</v>
      </c>
      <c r="AA1056">
        <v>8.5683969999999992</v>
      </c>
      <c r="AB1056">
        <v>5.3942629999999996</v>
      </c>
      <c r="AC1056">
        <v>-0.470974</v>
      </c>
      <c r="AD1056">
        <v>4.6179569999999996</v>
      </c>
      <c r="AE1056">
        <v>-1.013536</v>
      </c>
      <c r="AF1056">
        <v>3.350428</v>
      </c>
      <c r="AG1056">
        <v>-1.8966069999999999</v>
      </c>
      <c r="AH1056">
        <v>-7.8024310000000003</v>
      </c>
      <c r="AI1056">
        <v>-5.1538599999999999</v>
      </c>
      <c r="AJ1056">
        <v>11.856865000000001</v>
      </c>
      <c r="AK1056">
        <v>8.1998850000000001</v>
      </c>
      <c r="AL1056">
        <v>14.653090000000001</v>
      </c>
      <c r="AM1056">
        <v>5.9709329999999996</v>
      </c>
      <c r="AN1056">
        <v>13.622697000000001</v>
      </c>
      <c r="AO1056">
        <v>6.3732379999999997</v>
      </c>
      <c r="AP1056">
        <v>14.833515999999999</v>
      </c>
      <c r="AQ1056">
        <v>6.061064</v>
      </c>
      <c r="AR1056">
        <v>13.094612</v>
      </c>
      <c r="AS1056">
        <v>6.8590090000000004</v>
      </c>
      <c r="AT1056">
        <v>12.856168</v>
      </c>
      <c r="AU1056">
        <v>7.014526</v>
      </c>
      <c r="AV1056">
        <v>13.127302999999999</v>
      </c>
      <c r="AW1056">
        <v>6.7604660000000001</v>
      </c>
      <c r="AX1056">
        <v>12.469889</v>
      </c>
      <c r="AY1056">
        <v>5.4153890000000002</v>
      </c>
      <c r="AZ1056">
        <v>11.880189</v>
      </c>
      <c r="BA1056">
        <v>6.2076539999999998</v>
      </c>
      <c r="BB1056">
        <v>12.761837</v>
      </c>
      <c r="BC1056">
        <v>5.8224809999999998</v>
      </c>
      <c r="BD1056">
        <v>12.991747999999999</v>
      </c>
      <c r="BE1056">
        <v>6.053464</v>
      </c>
      <c r="BF1056">
        <v>12.749328</v>
      </c>
      <c r="BG1056">
        <v>6.0589579999999996</v>
      </c>
      <c r="BH1056">
        <v>11.274196999999999</v>
      </c>
      <c r="BI1056">
        <v>6.6849100000000004</v>
      </c>
      <c r="BJ1056">
        <v>11.508913</v>
      </c>
      <c r="BK1056">
        <v>4.7466080000000002</v>
      </c>
      <c r="BL1056">
        <v>9.0245730000000002</v>
      </c>
      <c r="BM1056">
        <v>4.4736099999999999</v>
      </c>
      <c r="BN1056">
        <v>9.6430729999999993</v>
      </c>
      <c r="BO1056">
        <v>4.4622739999999999</v>
      </c>
      <c r="BP1056">
        <v>9.5774799999999995</v>
      </c>
      <c r="BQ1056">
        <v>5.8005380000000004</v>
      </c>
      <c r="BR1056">
        <v>9.2482539999999993</v>
      </c>
      <c r="BS1056">
        <v>5.6271269999999998</v>
      </c>
      <c r="BT1056">
        <v>10.391241000000001</v>
      </c>
      <c r="BU1056">
        <v>6.2596730000000003</v>
      </c>
      <c r="BV1056">
        <v>9.9681189999999997</v>
      </c>
      <c r="BW1056">
        <v>3.9346679999999998</v>
      </c>
      <c r="BX1056">
        <v>8.2738960000000006</v>
      </c>
      <c r="BY1056">
        <v>4.7834139999999996</v>
      </c>
      <c r="BZ1056">
        <v>7.6151369999999998</v>
      </c>
      <c r="CA1056">
        <v>2.0615380000000001</v>
      </c>
      <c r="CB1056">
        <v>7.3670479999999996</v>
      </c>
      <c r="CC1056">
        <v>5.788151</v>
      </c>
      <c r="CD1056">
        <v>7.9735469999999999</v>
      </c>
      <c r="CE1056">
        <v>5.8591410000000002</v>
      </c>
      <c r="CF1056">
        <v>8.9766700000000004</v>
      </c>
      <c r="CG1056">
        <v>5.8548689999999999</v>
      </c>
      <c r="CH1056">
        <v>8.3146079999999998</v>
      </c>
      <c r="CI1056">
        <v>3.8030059999999999</v>
      </c>
      <c r="CJ1056">
        <v>6.5490469999999998</v>
      </c>
      <c r="CK1056">
        <v>4.4475680000000004</v>
      </c>
      <c r="CL1056">
        <v>7.1219809999999999</v>
      </c>
      <c r="CM1056">
        <v>4.1028219999999997</v>
      </c>
      <c r="CN1056">
        <v>6.8529859999999996</v>
      </c>
      <c r="CO1056">
        <v>5.4114019999999998</v>
      </c>
      <c r="CP1056">
        <v>7.4529019999999999</v>
      </c>
      <c r="CQ1056">
        <v>5.1329019999999996</v>
      </c>
      <c r="CR1056">
        <v>8.8081490000000002</v>
      </c>
      <c r="CS1056">
        <v>5.6063299999999998</v>
      </c>
      <c r="CT1056">
        <v>9.0408519999999992</v>
      </c>
      <c r="CU1056">
        <v>3.894536</v>
      </c>
      <c r="CV1056">
        <v>6.2503469999999997</v>
      </c>
      <c r="CW1056">
        <v>4.6946370000000002</v>
      </c>
      <c r="CX1056">
        <v>6.4486109999999996</v>
      </c>
      <c r="CY1056">
        <v>3.989252</v>
      </c>
      <c r="CZ1056">
        <v>7.5290189999999999</v>
      </c>
      <c r="DA1056">
        <v>5.7888390000000003</v>
      </c>
      <c r="DB1056">
        <v>7.2629929999999998</v>
      </c>
      <c r="DC1056">
        <v>5.8277700000000001</v>
      </c>
      <c r="DD1056">
        <v>9.5580049999999996</v>
      </c>
      <c r="DE1056">
        <v>102.83339599999999</v>
      </c>
      <c r="DF1056">
        <v>86.922306000000006</v>
      </c>
      <c r="DG1056">
        <v>97.089985999999996</v>
      </c>
      <c r="DH1056">
        <v>86.166278000000005</v>
      </c>
      <c r="DI1056">
        <v>89.765574999999998</v>
      </c>
      <c r="DJ1056">
        <v>85.777671999999995</v>
      </c>
      <c r="DK1056">
        <v>107.11726</v>
      </c>
      <c r="DL1056">
        <v>102.235643</v>
      </c>
      <c r="DM1056">
        <v>103.701018</v>
      </c>
      <c r="DN1056">
        <v>98.930464999999998</v>
      </c>
      <c r="DO1056">
        <v>110.10445900000001</v>
      </c>
      <c r="DP1056">
        <v>92.219427999999994</v>
      </c>
      <c r="DQ1056">
        <v>129.172031</v>
      </c>
      <c r="DR1056">
        <v>122.532715</v>
      </c>
      <c r="DS1056">
        <v>156.582595</v>
      </c>
      <c r="DT1056">
        <v>17.674607999999999</v>
      </c>
      <c r="DU1056">
        <v>195.34957199999999</v>
      </c>
      <c r="DV1056">
        <v>17.647248999999999</v>
      </c>
      <c r="DW1056">
        <v>184.87371899999999</v>
      </c>
      <c r="DX1056">
        <v>13.297613</v>
      </c>
      <c r="DY1056">
        <v>178.92392899999999</v>
      </c>
      <c r="DZ1056">
        <v>117.65</v>
      </c>
      <c r="EA1056">
        <v>6.1520000000000001</v>
      </c>
      <c r="EB1056">
        <v>717.3</v>
      </c>
      <c r="EC1056">
        <v>119.03</v>
      </c>
      <c r="ED1056">
        <v>6.0570000000000004</v>
      </c>
      <c r="EE1056">
        <v>714.4</v>
      </c>
      <c r="EF1056">
        <v>119.56</v>
      </c>
      <c r="EG1056">
        <v>5.5049999999999999</v>
      </c>
      <c r="EH1056">
        <v>650.70000000000005</v>
      </c>
      <c r="EI1056">
        <v>118.790001</v>
      </c>
      <c r="EJ1056">
        <v>2.64</v>
      </c>
      <c r="EK1056">
        <v>313.5</v>
      </c>
      <c r="EL1056">
        <v>1.115472</v>
      </c>
      <c r="EM1056">
        <v>3.8056649999999999</v>
      </c>
      <c r="EN1056">
        <v>27.808116999999999</v>
      </c>
      <c r="EO1056">
        <v>-8.9179030000000008</v>
      </c>
      <c r="EP1056">
        <v>-8.9595249999999993</v>
      </c>
      <c r="EQ1056">
        <v>-15.951252</v>
      </c>
      <c r="ER1056">
        <v>108.293828</v>
      </c>
      <c r="ES1056">
        <v>104.268947</v>
      </c>
      <c r="ET1056">
        <v>101.913633</v>
      </c>
      <c r="EU1056">
        <v>7.6792319999999998</v>
      </c>
      <c r="EV1056">
        <v>8633.0457900000001</v>
      </c>
      <c r="EW1056">
        <v>8847.0385999999999</v>
      </c>
      <c r="EX1056">
        <v>7655.2321760000004</v>
      </c>
      <c r="EY1056">
        <v>5047.3551440000001</v>
      </c>
    </row>
    <row r="1057" spans="1:155" x14ac:dyDescent="0.25">
      <c r="A1057" s="741">
        <v>46246</v>
      </c>
      <c r="B1057" s="740">
        <v>0.91278935185185184</v>
      </c>
      <c r="C1057">
        <v>62460</v>
      </c>
      <c r="D1057">
        <v>0</v>
      </c>
      <c r="E1057">
        <v>0</v>
      </c>
      <c r="F1057">
        <v>74.281903</v>
      </c>
      <c r="G1057">
        <v>71.708478999999997</v>
      </c>
      <c r="H1057">
        <v>63.627901999999999</v>
      </c>
      <c r="I1057">
        <v>73.095197999999996</v>
      </c>
      <c r="J1057">
        <v>74.653390000000002</v>
      </c>
      <c r="K1057">
        <v>71.811053000000001</v>
      </c>
      <c r="L1057">
        <v>70.746816999999993</v>
      </c>
      <c r="M1057">
        <v>69.453573000000006</v>
      </c>
      <c r="N1057">
        <v>2.3215080000000001</v>
      </c>
      <c r="O1057">
        <v>1.775709</v>
      </c>
      <c r="P1057">
        <v>1.253898</v>
      </c>
      <c r="Q1057">
        <v>2.2214670000000001</v>
      </c>
      <c r="R1057">
        <v>1.9534199999999999</v>
      </c>
      <c r="S1057">
        <v>1.248237</v>
      </c>
      <c r="T1057">
        <v>1.4593590000000001</v>
      </c>
      <c r="U1057">
        <v>4.184253</v>
      </c>
      <c r="V1057">
        <v>6.8114020000000002</v>
      </c>
      <c r="W1057">
        <v>6.6906549999999996</v>
      </c>
      <c r="X1057">
        <v>5.3843959999999997</v>
      </c>
      <c r="Y1057">
        <v>4.3564489999999996</v>
      </c>
      <c r="Z1057">
        <v>7.4284039999999996</v>
      </c>
      <c r="AA1057">
        <v>8.5086530000000007</v>
      </c>
      <c r="AB1057">
        <v>5.3965920000000001</v>
      </c>
      <c r="AC1057">
        <v>-0.55601699999999998</v>
      </c>
      <c r="AD1057">
        <v>4.647634</v>
      </c>
      <c r="AE1057">
        <v>-1.054405</v>
      </c>
      <c r="AF1057">
        <v>3.2330519999999998</v>
      </c>
      <c r="AG1057">
        <v>-1.8911929999999999</v>
      </c>
      <c r="AH1057">
        <v>-8.2083689999999994</v>
      </c>
      <c r="AI1057">
        <v>-5.1774750000000003</v>
      </c>
      <c r="AJ1057">
        <v>11.805685</v>
      </c>
      <c r="AK1057">
        <v>8.1803939999999997</v>
      </c>
      <c r="AL1057">
        <v>14.604112000000001</v>
      </c>
      <c r="AM1057">
        <v>5.9309779999999996</v>
      </c>
      <c r="AN1057">
        <v>13.576824999999999</v>
      </c>
      <c r="AO1057">
        <v>6.3436830000000004</v>
      </c>
      <c r="AP1057">
        <v>14.765402999999999</v>
      </c>
      <c r="AQ1057">
        <v>6.0076859999999996</v>
      </c>
      <c r="AR1057">
        <v>13.042172000000001</v>
      </c>
      <c r="AS1057">
        <v>6.8120560000000001</v>
      </c>
      <c r="AT1057">
        <v>12.759968000000001</v>
      </c>
      <c r="AU1057">
        <v>6.9294260000000003</v>
      </c>
      <c r="AV1057">
        <v>13.064234000000001</v>
      </c>
      <c r="AW1057">
        <v>6.6944400000000002</v>
      </c>
      <c r="AX1057">
        <v>12.444319999999999</v>
      </c>
      <c r="AY1057">
        <v>5.375356</v>
      </c>
      <c r="AZ1057">
        <v>11.841295000000001</v>
      </c>
      <c r="BA1057">
        <v>6.1364020000000004</v>
      </c>
      <c r="BB1057">
        <v>12.720962999999999</v>
      </c>
      <c r="BC1057">
        <v>5.7583029999999997</v>
      </c>
      <c r="BD1057">
        <v>12.965394999999999</v>
      </c>
      <c r="BE1057">
        <v>6.0024800000000003</v>
      </c>
      <c r="BF1057">
        <v>12.695646</v>
      </c>
      <c r="BG1057">
        <v>5.9960699999999996</v>
      </c>
      <c r="BH1057">
        <v>11.232543</v>
      </c>
      <c r="BI1057">
        <v>6.595866</v>
      </c>
      <c r="BJ1057">
        <v>11.467510000000001</v>
      </c>
      <c r="BK1057">
        <v>4.6942510000000004</v>
      </c>
      <c r="BL1057">
        <v>9.0213219999999996</v>
      </c>
      <c r="BM1057">
        <v>4.4437199999999999</v>
      </c>
      <c r="BN1057">
        <v>9.6262629999999998</v>
      </c>
      <c r="BO1057">
        <v>4.4044910000000002</v>
      </c>
      <c r="BP1057">
        <v>9.5219470000000008</v>
      </c>
      <c r="BQ1057">
        <v>5.7579849999999997</v>
      </c>
      <c r="BR1057">
        <v>9.2320770000000003</v>
      </c>
      <c r="BS1057">
        <v>5.5531370000000004</v>
      </c>
      <c r="BT1057">
        <v>10.349154</v>
      </c>
      <c r="BU1057">
        <v>6.2461719999999996</v>
      </c>
      <c r="BV1057">
        <v>9.9351109999999991</v>
      </c>
      <c r="BW1057">
        <v>3.9229569999999998</v>
      </c>
      <c r="BX1057">
        <v>8.270073</v>
      </c>
      <c r="BY1057">
        <v>4.7263599999999997</v>
      </c>
      <c r="BZ1057">
        <v>7.6072319999999998</v>
      </c>
      <c r="CA1057">
        <v>1.9798709999999999</v>
      </c>
      <c r="CB1057">
        <v>7.3792470000000003</v>
      </c>
      <c r="CC1057">
        <v>5.7442849999999996</v>
      </c>
      <c r="CD1057">
        <v>7.9782169999999999</v>
      </c>
      <c r="CE1057">
        <v>5.8093250000000003</v>
      </c>
      <c r="CF1057">
        <v>8.9271220000000007</v>
      </c>
      <c r="CG1057">
        <v>5.8096759999999996</v>
      </c>
      <c r="CH1057">
        <v>8.3423060000000007</v>
      </c>
      <c r="CI1057">
        <v>3.809758</v>
      </c>
      <c r="CJ1057">
        <v>6.590541</v>
      </c>
      <c r="CK1057">
        <v>4.407286</v>
      </c>
      <c r="CL1057">
        <v>7.1152290000000002</v>
      </c>
      <c r="CM1057">
        <v>4.0703250000000004</v>
      </c>
      <c r="CN1057">
        <v>6.8549639999999998</v>
      </c>
      <c r="CO1057">
        <v>5.3533470000000003</v>
      </c>
      <c r="CP1057">
        <v>7.4605829999999997</v>
      </c>
      <c r="CQ1057">
        <v>5.0764209999999999</v>
      </c>
      <c r="CR1057">
        <v>8.7784209999999998</v>
      </c>
      <c r="CS1057">
        <v>5.5970810000000002</v>
      </c>
      <c r="CT1057">
        <v>9.0280839999999998</v>
      </c>
      <c r="CU1057">
        <v>3.8554889999999999</v>
      </c>
      <c r="CV1057">
        <v>6.2462229999999996</v>
      </c>
      <c r="CW1057">
        <v>4.6528840000000002</v>
      </c>
      <c r="CX1057">
        <v>6.427746</v>
      </c>
      <c r="CY1057">
        <v>3.9283540000000001</v>
      </c>
      <c r="CZ1057">
        <v>7.4743769999999996</v>
      </c>
      <c r="DA1057">
        <v>5.7557400000000003</v>
      </c>
      <c r="DB1057">
        <v>7.2125959999999996</v>
      </c>
      <c r="DC1057">
        <v>5.7658170000000002</v>
      </c>
      <c r="DD1057">
        <v>9.5381359999999997</v>
      </c>
      <c r="DE1057">
        <v>102.67806</v>
      </c>
      <c r="DF1057">
        <v>86.591307999999998</v>
      </c>
      <c r="DG1057">
        <v>97.010758999999993</v>
      </c>
      <c r="DH1057">
        <v>86.076051000000007</v>
      </c>
      <c r="DI1057">
        <v>90.050942000000006</v>
      </c>
      <c r="DJ1057">
        <v>89.038753</v>
      </c>
      <c r="DK1057">
        <v>107.070978</v>
      </c>
      <c r="DL1057">
        <v>102.053247</v>
      </c>
      <c r="DM1057">
        <v>103.74702499999999</v>
      </c>
      <c r="DN1057">
        <v>98.968525</v>
      </c>
      <c r="DO1057">
        <v>110.10714400000001</v>
      </c>
      <c r="DP1057">
        <v>92.356731999999994</v>
      </c>
      <c r="DQ1057">
        <v>129.334384</v>
      </c>
      <c r="DR1057">
        <v>122.568893</v>
      </c>
      <c r="DS1057">
        <v>156.65231399999999</v>
      </c>
      <c r="DT1057">
        <v>17.640979999999999</v>
      </c>
      <c r="DU1057">
        <v>194.76934600000001</v>
      </c>
      <c r="DV1057">
        <v>17.601182000000001</v>
      </c>
      <c r="DW1057">
        <v>184.97712899999999</v>
      </c>
      <c r="DX1057">
        <v>13.280944999999999</v>
      </c>
      <c r="DY1057">
        <v>179.52135699999999</v>
      </c>
      <c r="DZ1057">
        <v>116.31</v>
      </c>
      <c r="EA1057">
        <v>6.2140000000000004</v>
      </c>
      <c r="EB1057">
        <v>716.2</v>
      </c>
      <c r="EC1057">
        <v>118.96</v>
      </c>
      <c r="ED1057">
        <v>6.0670000000000002</v>
      </c>
      <c r="EE1057">
        <v>714</v>
      </c>
      <c r="EF1057">
        <v>119.3</v>
      </c>
      <c r="EG1057">
        <v>5.5339999999999998</v>
      </c>
      <c r="EH1057">
        <v>651.20000000000005</v>
      </c>
      <c r="EI1057">
        <v>116.589996</v>
      </c>
      <c r="EJ1057">
        <v>6.34</v>
      </c>
      <c r="EK1057">
        <v>739.20001200000002</v>
      </c>
      <c r="EL1057">
        <v>0.76069699999999996</v>
      </c>
      <c r="EM1057">
        <v>3.8521939999999999</v>
      </c>
      <c r="EN1057">
        <v>27.785292999999999</v>
      </c>
      <c r="EO1057">
        <v>-8.9690659999999998</v>
      </c>
      <c r="EP1057">
        <v>-9.0296690000000002</v>
      </c>
      <c r="EQ1057">
        <v>-15.979608000000001</v>
      </c>
      <c r="ER1057">
        <v>108.074798</v>
      </c>
      <c r="ES1057">
        <v>104.309426</v>
      </c>
      <c r="ET1057">
        <v>102.15250899999999</v>
      </c>
      <c r="EU1057">
        <v>7.6420170000000001</v>
      </c>
      <c r="EV1057">
        <v>8645.0013170000002</v>
      </c>
      <c r="EW1057">
        <v>8858.9601559999992</v>
      </c>
      <c r="EX1057">
        <v>7666.0573240000003</v>
      </c>
      <c r="EY1057">
        <v>5053.8679000000002</v>
      </c>
    </row>
    <row r="1058" spans="1:155" x14ac:dyDescent="0.25">
      <c r="A1058" s="741">
        <v>46246</v>
      </c>
      <c r="B1058" s="740">
        <v>0.91348379629629628</v>
      </c>
      <c r="C1058">
        <v>62520</v>
      </c>
      <c r="D1058">
        <v>0</v>
      </c>
      <c r="E1058">
        <v>0</v>
      </c>
      <c r="F1058">
        <v>74.304355000000001</v>
      </c>
      <c r="G1058">
        <v>71.709372999999999</v>
      </c>
      <c r="H1058">
        <v>63.775643000000002</v>
      </c>
      <c r="I1058">
        <v>73.083055999999999</v>
      </c>
      <c r="J1058">
        <v>74.668736999999993</v>
      </c>
      <c r="K1058">
        <v>71.817971999999997</v>
      </c>
      <c r="L1058">
        <v>70.776814999999999</v>
      </c>
      <c r="M1058">
        <v>69.531233999999998</v>
      </c>
      <c r="N1058">
        <v>2.2931149999999998</v>
      </c>
      <c r="O1058">
        <v>1.7016709999999999</v>
      </c>
      <c r="P1058">
        <v>1.236988</v>
      </c>
      <c r="Q1058">
        <v>2.186061</v>
      </c>
      <c r="R1058">
        <v>1.9000319999999999</v>
      </c>
      <c r="S1058">
        <v>1.071183</v>
      </c>
      <c r="T1058">
        <v>1.342314</v>
      </c>
      <c r="U1058">
        <v>4.1324310000000004</v>
      </c>
      <c r="V1058">
        <v>6.6441480000000004</v>
      </c>
      <c r="W1058">
        <v>6.5846770000000001</v>
      </c>
      <c r="X1058">
        <v>5.2827989999999998</v>
      </c>
      <c r="Y1058">
        <v>4.239446</v>
      </c>
      <c r="Z1058">
        <v>7.3178700000000001</v>
      </c>
      <c r="AA1058">
        <v>8.4950170000000007</v>
      </c>
      <c r="AB1058">
        <v>5.3008629999999997</v>
      </c>
      <c r="AC1058">
        <v>-0.60775100000000004</v>
      </c>
      <c r="AD1058">
        <v>4.594875</v>
      </c>
      <c r="AE1058">
        <v>-1.101143</v>
      </c>
      <c r="AF1058">
        <v>3.3204069999999999</v>
      </c>
      <c r="AG1058">
        <v>-1.9834069999999999</v>
      </c>
      <c r="AH1058">
        <v>-8.0556839999999994</v>
      </c>
      <c r="AI1058">
        <v>-5.1982939999999997</v>
      </c>
      <c r="AJ1058">
        <v>11.782207</v>
      </c>
      <c r="AK1058">
        <v>8.1389949999999995</v>
      </c>
      <c r="AL1058">
        <v>14.581154</v>
      </c>
      <c r="AM1058">
        <v>5.9068269999999998</v>
      </c>
      <c r="AN1058">
        <v>13.533901</v>
      </c>
      <c r="AO1058">
        <v>6.3119110000000003</v>
      </c>
      <c r="AP1058">
        <v>14.717713</v>
      </c>
      <c r="AQ1058">
        <v>5.9758990000000001</v>
      </c>
      <c r="AR1058">
        <v>12.991225</v>
      </c>
      <c r="AS1058">
        <v>6.7716399999999997</v>
      </c>
      <c r="AT1058">
        <v>12.741766</v>
      </c>
      <c r="AU1058">
        <v>6.8909539999999998</v>
      </c>
      <c r="AV1058">
        <v>13.001607</v>
      </c>
      <c r="AW1058">
        <v>6.6554200000000003</v>
      </c>
      <c r="AX1058">
        <v>12.425579000000001</v>
      </c>
      <c r="AY1058">
        <v>5.3275519999999998</v>
      </c>
      <c r="AZ1058">
        <v>11.801761000000001</v>
      </c>
      <c r="BA1058">
        <v>6.1121129999999999</v>
      </c>
      <c r="BB1058">
        <v>12.710470000000001</v>
      </c>
      <c r="BC1058">
        <v>5.7394610000000004</v>
      </c>
      <c r="BD1058">
        <v>12.922257999999999</v>
      </c>
      <c r="BE1058">
        <v>5.9496830000000003</v>
      </c>
      <c r="BF1058">
        <v>12.661489</v>
      </c>
      <c r="BG1058">
        <v>5.9203760000000001</v>
      </c>
      <c r="BH1058">
        <v>11.192068000000001</v>
      </c>
      <c r="BI1058">
        <v>6.5894360000000001</v>
      </c>
      <c r="BJ1058">
        <v>11.470541000000001</v>
      </c>
      <c r="BK1058">
        <v>4.6881370000000002</v>
      </c>
      <c r="BL1058">
        <v>9.0147899999999996</v>
      </c>
      <c r="BM1058">
        <v>4.4155730000000002</v>
      </c>
      <c r="BN1058">
        <v>9.6396250000000006</v>
      </c>
      <c r="BO1058">
        <v>4.3619599999999998</v>
      </c>
      <c r="BP1058">
        <v>9.5548990000000007</v>
      </c>
      <c r="BQ1058">
        <v>5.7214939999999999</v>
      </c>
      <c r="BR1058">
        <v>9.1890959999999993</v>
      </c>
      <c r="BS1058">
        <v>5.5575780000000004</v>
      </c>
      <c r="BT1058">
        <v>10.315340000000001</v>
      </c>
      <c r="BU1058">
        <v>6.2515590000000003</v>
      </c>
      <c r="BV1058">
        <v>9.9195270000000004</v>
      </c>
      <c r="BW1058">
        <v>3.9798010000000001</v>
      </c>
      <c r="BX1058">
        <v>8.2687449999999991</v>
      </c>
      <c r="BY1058">
        <v>4.7516319999999999</v>
      </c>
      <c r="BZ1058">
        <v>7.6119729999999999</v>
      </c>
      <c r="CA1058">
        <v>1.9772810000000001</v>
      </c>
      <c r="CB1058">
        <v>7.3346369999999999</v>
      </c>
      <c r="CC1058">
        <v>5.7318559999999996</v>
      </c>
      <c r="CD1058">
        <v>7.9850050000000001</v>
      </c>
      <c r="CE1058">
        <v>5.788195</v>
      </c>
      <c r="CF1058">
        <v>8.8915419999999994</v>
      </c>
      <c r="CG1058">
        <v>5.8334770000000002</v>
      </c>
      <c r="CH1058">
        <v>8.3091659999999994</v>
      </c>
      <c r="CI1058">
        <v>3.8186599999999999</v>
      </c>
      <c r="CJ1058">
        <v>6.5554870000000003</v>
      </c>
      <c r="CK1058">
        <v>4.4251240000000003</v>
      </c>
      <c r="CL1058">
        <v>7.0987109999999998</v>
      </c>
      <c r="CM1058">
        <v>4.072101</v>
      </c>
      <c r="CN1058">
        <v>6.8426020000000003</v>
      </c>
      <c r="CO1058">
        <v>5.367998</v>
      </c>
      <c r="CP1058">
        <v>7.4472829999999997</v>
      </c>
      <c r="CQ1058">
        <v>5.0552799999999998</v>
      </c>
      <c r="CR1058">
        <v>8.7414310000000004</v>
      </c>
      <c r="CS1058">
        <v>5.5970310000000003</v>
      </c>
      <c r="CT1058">
        <v>9.0202159999999996</v>
      </c>
      <c r="CU1058">
        <v>3.9045179999999999</v>
      </c>
      <c r="CV1058">
        <v>6.2410699999999997</v>
      </c>
      <c r="CW1058">
        <v>4.6747870000000002</v>
      </c>
      <c r="CX1058">
        <v>6.4614929999999999</v>
      </c>
      <c r="CY1058">
        <v>3.879553</v>
      </c>
      <c r="CZ1058">
        <v>7.4934529999999997</v>
      </c>
      <c r="DA1058">
        <v>5.7343390000000003</v>
      </c>
      <c r="DB1058">
        <v>7.2232349999999999</v>
      </c>
      <c r="DC1058">
        <v>5.7128100000000002</v>
      </c>
      <c r="DD1058">
        <v>9.5766790000000004</v>
      </c>
      <c r="DE1058">
        <v>102.69304200000001</v>
      </c>
      <c r="DF1058">
        <v>86.789263000000005</v>
      </c>
      <c r="DG1058">
        <v>96.98854</v>
      </c>
      <c r="DH1058">
        <v>86.040626000000003</v>
      </c>
      <c r="DI1058">
        <v>89.814477999999994</v>
      </c>
      <c r="DJ1058">
        <v>82.698195999999996</v>
      </c>
      <c r="DK1058">
        <v>107.088662</v>
      </c>
      <c r="DL1058">
        <v>102.054638</v>
      </c>
      <c r="DM1058">
        <v>103.73002</v>
      </c>
      <c r="DN1058">
        <v>98.985804000000002</v>
      </c>
      <c r="DO1058">
        <v>110.027204</v>
      </c>
      <c r="DP1058">
        <v>92.148066</v>
      </c>
      <c r="DQ1058">
        <v>129.34011899999999</v>
      </c>
      <c r="DR1058">
        <v>122.523414</v>
      </c>
      <c r="DS1058">
        <v>156.546167</v>
      </c>
      <c r="DT1058">
        <v>17.623584000000001</v>
      </c>
      <c r="DU1058">
        <v>194.90735599999999</v>
      </c>
      <c r="DV1058">
        <v>17.604194</v>
      </c>
      <c r="DW1058">
        <v>184.865846</v>
      </c>
      <c r="DX1058">
        <v>13.236480999999999</v>
      </c>
      <c r="DY1058">
        <v>180.118493</v>
      </c>
      <c r="DZ1058">
        <v>117.58</v>
      </c>
      <c r="EA1058">
        <v>6.1589999999999998</v>
      </c>
      <c r="EB1058">
        <v>718.2</v>
      </c>
      <c r="EC1058">
        <v>118.95</v>
      </c>
      <c r="ED1058">
        <v>6.077</v>
      </c>
      <c r="EE1058">
        <v>716.2</v>
      </c>
      <c r="EF1058">
        <v>119.35</v>
      </c>
      <c r="EG1058">
        <v>5.5019999999999998</v>
      </c>
      <c r="EH1058">
        <v>649.20000000000005</v>
      </c>
      <c r="EI1058">
        <v>118.519997</v>
      </c>
      <c r="EJ1058">
        <v>2.637</v>
      </c>
      <c r="EK1058">
        <v>312.5</v>
      </c>
      <c r="EL1058">
        <v>0.93986499999999995</v>
      </c>
      <c r="EM1058">
        <v>3.8267859999999998</v>
      </c>
      <c r="EN1058">
        <v>27.837522</v>
      </c>
      <c r="EO1058">
        <v>-8.9955490000000005</v>
      </c>
      <c r="EP1058">
        <v>-9.0250800000000009</v>
      </c>
      <c r="EQ1058">
        <v>-16.055315</v>
      </c>
      <c r="ER1058">
        <v>108.126936</v>
      </c>
      <c r="ES1058">
        <v>104.26586500000001</v>
      </c>
      <c r="ET1058">
        <v>102.390731</v>
      </c>
      <c r="EU1058">
        <v>7.6260909999999997</v>
      </c>
      <c r="EV1058">
        <v>8656.9422510000004</v>
      </c>
      <c r="EW1058">
        <v>8870.8825899999993</v>
      </c>
      <c r="EX1058">
        <v>7676.8815569999997</v>
      </c>
      <c r="EY1058">
        <v>5062.0344359999999</v>
      </c>
    </row>
    <row r="1059" spans="1:155" x14ac:dyDescent="0.25">
      <c r="A1059" s="741">
        <v>46246</v>
      </c>
      <c r="B1059" s="740">
        <v>0.91417824074074072</v>
      </c>
      <c r="C1059">
        <v>62580</v>
      </c>
      <c r="D1059">
        <v>0</v>
      </c>
      <c r="E1059">
        <v>0</v>
      </c>
      <c r="F1059">
        <v>74.293932999999996</v>
      </c>
      <c r="G1059">
        <v>71.708247</v>
      </c>
      <c r="H1059">
        <v>63.711579</v>
      </c>
      <c r="I1059">
        <v>73.099688</v>
      </c>
      <c r="J1059">
        <v>74.685760999999999</v>
      </c>
      <c r="K1059">
        <v>71.871089999999995</v>
      </c>
      <c r="L1059">
        <v>70.774676999999997</v>
      </c>
      <c r="M1059">
        <v>69.659175000000005</v>
      </c>
      <c r="N1059">
        <v>2.2073939999999999</v>
      </c>
      <c r="O1059">
        <v>1.6476740000000001</v>
      </c>
      <c r="P1059">
        <v>1.1663490000000001</v>
      </c>
      <c r="Q1059">
        <v>2.0894460000000001</v>
      </c>
      <c r="R1059">
        <v>1.845764</v>
      </c>
      <c r="S1059">
        <v>1.1118699999999999</v>
      </c>
      <c r="T1059">
        <v>1.3700639999999999</v>
      </c>
      <c r="U1059">
        <v>4.0742019999999997</v>
      </c>
      <c r="V1059">
        <v>6.5850580000000001</v>
      </c>
      <c r="W1059">
        <v>6.374123</v>
      </c>
      <c r="X1059">
        <v>5.3510140000000002</v>
      </c>
      <c r="Y1059">
        <v>4.290038</v>
      </c>
      <c r="Z1059">
        <v>7.3056260000000002</v>
      </c>
      <c r="AA1059">
        <v>8.2459670000000003</v>
      </c>
      <c r="AB1059">
        <v>5.2968229999999998</v>
      </c>
      <c r="AC1059">
        <v>-0.64975000000000005</v>
      </c>
      <c r="AD1059">
        <v>4.5680399999999999</v>
      </c>
      <c r="AE1059">
        <v>-1.141634</v>
      </c>
      <c r="AF1059">
        <v>3.242489</v>
      </c>
      <c r="AG1059">
        <v>-2.0276610000000002</v>
      </c>
      <c r="AH1059">
        <v>-8.1372509999999991</v>
      </c>
      <c r="AI1059">
        <v>-5.1681710000000001</v>
      </c>
      <c r="AJ1059">
        <v>11.785238</v>
      </c>
      <c r="AK1059">
        <v>8.1292609999999996</v>
      </c>
      <c r="AL1059">
        <v>14.5512</v>
      </c>
      <c r="AM1059">
        <v>5.8742190000000001</v>
      </c>
      <c r="AN1059">
        <v>13.502999000000001</v>
      </c>
      <c r="AO1059">
        <v>6.2811630000000003</v>
      </c>
      <c r="AP1059">
        <v>14.674200000000001</v>
      </c>
      <c r="AQ1059">
        <v>5.9304819999999996</v>
      </c>
      <c r="AR1059">
        <v>12.938788000000001</v>
      </c>
      <c r="AS1059">
        <v>6.7374980000000004</v>
      </c>
      <c r="AT1059">
        <v>12.680498</v>
      </c>
      <c r="AU1059">
        <v>6.8479330000000003</v>
      </c>
      <c r="AV1059">
        <v>12.963032</v>
      </c>
      <c r="AW1059">
        <v>6.6359349999999999</v>
      </c>
      <c r="AX1059">
        <v>12.379479999999999</v>
      </c>
      <c r="AY1059">
        <v>5.3002380000000002</v>
      </c>
      <c r="AZ1059">
        <v>11.794361</v>
      </c>
      <c r="BA1059">
        <v>6.0753519999999996</v>
      </c>
      <c r="BB1059">
        <v>12.676869</v>
      </c>
      <c r="BC1059">
        <v>5.6899540000000002</v>
      </c>
      <c r="BD1059">
        <v>12.872342</v>
      </c>
      <c r="BE1059">
        <v>5.9297199999999997</v>
      </c>
      <c r="BF1059">
        <v>12.629013</v>
      </c>
      <c r="BG1059">
        <v>5.8958329999999997</v>
      </c>
      <c r="BH1059">
        <v>11.169207999999999</v>
      </c>
      <c r="BI1059">
        <v>6.5609359999999999</v>
      </c>
      <c r="BJ1059">
        <v>11.455526000000001</v>
      </c>
      <c r="BK1059">
        <v>4.6954539999999998</v>
      </c>
      <c r="BL1059">
        <v>9.0275320000000008</v>
      </c>
      <c r="BM1059">
        <v>4.4339079999999997</v>
      </c>
      <c r="BN1059">
        <v>9.6429270000000002</v>
      </c>
      <c r="BO1059">
        <v>4.3340759999999996</v>
      </c>
      <c r="BP1059">
        <v>9.5427129999999991</v>
      </c>
      <c r="BQ1059">
        <v>5.6918329999999999</v>
      </c>
      <c r="BR1059">
        <v>9.1741829999999993</v>
      </c>
      <c r="BS1059">
        <v>5.496308</v>
      </c>
      <c r="BT1059">
        <v>10.268141</v>
      </c>
      <c r="BU1059">
        <v>6.2217960000000003</v>
      </c>
      <c r="BV1059">
        <v>9.8903750000000006</v>
      </c>
      <c r="BW1059">
        <v>3.9513150000000001</v>
      </c>
      <c r="BX1059">
        <v>8.2618650000000002</v>
      </c>
      <c r="BY1059">
        <v>4.7089340000000002</v>
      </c>
      <c r="BZ1059">
        <v>7.5919699999999999</v>
      </c>
      <c r="CA1059">
        <v>1.8930769999999999</v>
      </c>
      <c r="CB1059">
        <v>7.3342770000000002</v>
      </c>
      <c r="CC1059">
        <v>5.6919129999999996</v>
      </c>
      <c r="CD1059">
        <v>7.9734999999999996</v>
      </c>
      <c r="CE1059">
        <v>5.7455069999999999</v>
      </c>
      <c r="CF1059">
        <v>8.8386709999999997</v>
      </c>
      <c r="CG1059">
        <v>5.803731</v>
      </c>
      <c r="CH1059">
        <v>8.2864450000000005</v>
      </c>
      <c r="CI1059">
        <v>3.8003819999999999</v>
      </c>
      <c r="CJ1059">
        <v>6.5093740000000002</v>
      </c>
      <c r="CK1059">
        <v>4.3823499999999997</v>
      </c>
      <c r="CL1059">
        <v>7.0949629999999999</v>
      </c>
      <c r="CM1059">
        <v>4.0334370000000002</v>
      </c>
      <c r="CN1059">
        <v>6.84354</v>
      </c>
      <c r="CO1059">
        <v>5.3148569999999999</v>
      </c>
      <c r="CP1059">
        <v>7.4272629999999999</v>
      </c>
      <c r="CQ1059">
        <v>5.009512</v>
      </c>
      <c r="CR1059">
        <v>8.7237290000000005</v>
      </c>
      <c r="CS1059">
        <v>5.6044460000000003</v>
      </c>
      <c r="CT1059">
        <v>9.0199440000000006</v>
      </c>
      <c r="CU1059">
        <v>3.8771450000000001</v>
      </c>
      <c r="CV1059">
        <v>6.2247769999999996</v>
      </c>
      <c r="CW1059">
        <v>4.6497390000000003</v>
      </c>
      <c r="CX1059">
        <v>6.4410959999999999</v>
      </c>
      <c r="CY1059">
        <v>3.865049</v>
      </c>
      <c r="CZ1059">
        <v>7.4973010000000002</v>
      </c>
      <c r="DA1059">
        <v>5.7420179999999998</v>
      </c>
      <c r="DB1059">
        <v>7.209416</v>
      </c>
      <c r="DC1059">
        <v>5.6810939999999999</v>
      </c>
      <c r="DD1059">
        <v>9.5647680000000008</v>
      </c>
      <c r="DE1059">
        <v>102.713852</v>
      </c>
      <c r="DF1059">
        <v>86.849524000000002</v>
      </c>
      <c r="DG1059">
        <v>97.071579</v>
      </c>
      <c r="DH1059">
        <v>86.266050000000007</v>
      </c>
      <c r="DI1059">
        <v>90.253227999999993</v>
      </c>
      <c r="DJ1059">
        <v>75.076012000000006</v>
      </c>
      <c r="DK1059">
        <v>107.02877700000001</v>
      </c>
      <c r="DL1059">
        <v>102.129452</v>
      </c>
      <c r="DM1059">
        <v>103.75237799999999</v>
      </c>
      <c r="DN1059">
        <v>99.049756000000002</v>
      </c>
      <c r="DO1059">
        <v>109.96779100000001</v>
      </c>
      <c r="DP1059">
        <v>92.508944999999997</v>
      </c>
      <c r="DQ1059">
        <v>129.35599999999999</v>
      </c>
      <c r="DR1059">
        <v>122.48014499999999</v>
      </c>
      <c r="DS1059">
        <v>156.78465600000001</v>
      </c>
      <c r="DT1059">
        <v>17.545152000000002</v>
      </c>
      <c r="DU1059">
        <v>194.73426000000001</v>
      </c>
      <c r="DV1059">
        <v>17.566485</v>
      </c>
      <c r="DW1059">
        <v>185.45909499999999</v>
      </c>
      <c r="DX1059">
        <v>13.264908999999999</v>
      </c>
      <c r="DY1059">
        <v>180.30140499999999</v>
      </c>
      <c r="DZ1059">
        <v>117.74</v>
      </c>
      <c r="EA1059">
        <v>6.1539999999999999</v>
      </c>
      <c r="EB1059">
        <v>717</v>
      </c>
      <c r="EC1059">
        <v>118.98</v>
      </c>
      <c r="ED1059">
        <v>6.0709999999999997</v>
      </c>
      <c r="EE1059">
        <v>714.7</v>
      </c>
      <c r="EF1059">
        <v>119.46</v>
      </c>
      <c r="EG1059">
        <v>5.5140000000000002</v>
      </c>
      <c r="EH1059">
        <v>650.9</v>
      </c>
      <c r="EI1059">
        <v>118.58000199999999</v>
      </c>
      <c r="EJ1059">
        <v>2.637</v>
      </c>
      <c r="EK1059">
        <v>312.60000600000001</v>
      </c>
      <c r="EL1059">
        <v>0.97783600000000004</v>
      </c>
      <c r="EM1059">
        <v>3.91438</v>
      </c>
      <c r="EN1059">
        <v>27.792138999999999</v>
      </c>
      <c r="EO1059">
        <v>-9.1150870000000008</v>
      </c>
      <c r="EP1059">
        <v>-9.0825510000000005</v>
      </c>
      <c r="EQ1059">
        <v>-16.006900999999999</v>
      </c>
      <c r="ER1059">
        <v>108.061539</v>
      </c>
      <c r="ES1059">
        <v>104.497885</v>
      </c>
      <c r="ET1059">
        <v>102.463596</v>
      </c>
      <c r="EU1059">
        <v>7.5998979999999996</v>
      </c>
      <c r="EV1059">
        <v>8668.8890809999994</v>
      </c>
      <c r="EW1059">
        <v>8882.8019490000006</v>
      </c>
      <c r="EX1059">
        <v>7687.7196540000004</v>
      </c>
      <c r="EY1059">
        <v>5067.2485569999999</v>
      </c>
    </row>
    <row r="1060" spans="1:155" x14ac:dyDescent="0.25">
      <c r="A1060" s="741">
        <v>46246</v>
      </c>
      <c r="B1060" s="740">
        <v>0.91487268518518516</v>
      </c>
      <c r="C1060">
        <v>62640</v>
      </c>
      <c r="D1060">
        <v>0</v>
      </c>
      <c r="E1060">
        <v>0</v>
      </c>
      <c r="F1060">
        <v>74.321072000000001</v>
      </c>
      <c r="G1060">
        <v>71.734621000000004</v>
      </c>
      <c r="H1060">
        <v>63.815255000000001</v>
      </c>
      <c r="I1060">
        <v>73.103037999999998</v>
      </c>
      <c r="J1060">
        <v>74.696710999999993</v>
      </c>
      <c r="K1060">
        <v>71.907089999999997</v>
      </c>
      <c r="L1060">
        <v>70.785854999999998</v>
      </c>
      <c r="M1060">
        <v>69.792353000000006</v>
      </c>
      <c r="N1060">
        <v>2.1676489999999999</v>
      </c>
      <c r="O1060">
        <v>1.5830070000000001</v>
      </c>
      <c r="P1060">
        <v>1.1200840000000001</v>
      </c>
      <c r="Q1060">
        <v>2.07965</v>
      </c>
      <c r="R1060">
        <v>1.7498</v>
      </c>
      <c r="S1060">
        <v>1.0153369999999999</v>
      </c>
      <c r="T1060">
        <v>1.2653300000000001</v>
      </c>
      <c r="U1060">
        <v>4.0194919999999996</v>
      </c>
      <c r="V1060">
        <v>6.6183120000000004</v>
      </c>
      <c r="W1060">
        <v>6.6347810000000003</v>
      </c>
      <c r="X1060">
        <v>5.2793710000000003</v>
      </c>
      <c r="Y1060">
        <v>4.1283120000000002</v>
      </c>
      <c r="Z1060">
        <v>7.0243840000000004</v>
      </c>
      <c r="AA1060">
        <v>8.3549120000000006</v>
      </c>
      <c r="AB1060">
        <v>5.2234189999999998</v>
      </c>
      <c r="AC1060">
        <v>-0.69144099999999997</v>
      </c>
      <c r="AD1060">
        <v>4.4451980000000004</v>
      </c>
      <c r="AE1060">
        <v>-1.1609309999999999</v>
      </c>
      <c r="AF1060">
        <v>3.0830739999999999</v>
      </c>
      <c r="AG1060">
        <v>-2.0474489999999999</v>
      </c>
      <c r="AH1060">
        <v>-7.9830719999999999</v>
      </c>
      <c r="AI1060">
        <v>-5.2000609999999998</v>
      </c>
      <c r="AJ1060">
        <v>11.688288</v>
      </c>
      <c r="AK1060">
        <v>8.0569220000000001</v>
      </c>
      <c r="AL1060">
        <v>14.468078999999999</v>
      </c>
      <c r="AM1060">
        <v>5.8601640000000002</v>
      </c>
      <c r="AN1060">
        <v>13.422484000000001</v>
      </c>
      <c r="AO1060">
        <v>6.2635719999999999</v>
      </c>
      <c r="AP1060">
        <v>14.602067999999999</v>
      </c>
      <c r="AQ1060">
        <v>5.9060129999999997</v>
      </c>
      <c r="AR1060">
        <v>12.871304</v>
      </c>
      <c r="AS1060">
        <v>6.6945829999999997</v>
      </c>
      <c r="AT1060">
        <v>12.585352</v>
      </c>
      <c r="AU1060">
        <v>6.8032300000000001</v>
      </c>
      <c r="AV1060">
        <v>12.881525999999999</v>
      </c>
      <c r="AW1060">
        <v>6.6023909999999999</v>
      </c>
      <c r="AX1060">
        <v>12.350289</v>
      </c>
      <c r="AY1060">
        <v>5.2881710000000002</v>
      </c>
      <c r="AZ1060">
        <v>11.736552</v>
      </c>
      <c r="BA1060">
        <v>6.0733889999999997</v>
      </c>
      <c r="BB1060">
        <v>12.616652999999999</v>
      </c>
      <c r="BC1060">
        <v>5.6813650000000004</v>
      </c>
      <c r="BD1060">
        <v>12.810328</v>
      </c>
      <c r="BE1060">
        <v>5.9002629999999998</v>
      </c>
      <c r="BF1060">
        <v>12.553107000000001</v>
      </c>
      <c r="BG1060">
        <v>5.8833190000000002</v>
      </c>
      <c r="BH1060">
        <v>11.073166000000001</v>
      </c>
      <c r="BI1060">
        <v>6.561261</v>
      </c>
      <c r="BJ1060">
        <v>11.398894</v>
      </c>
      <c r="BK1060">
        <v>4.6933249999999997</v>
      </c>
      <c r="BL1060">
        <v>8.9916800000000006</v>
      </c>
      <c r="BM1060">
        <v>4.4345319999999999</v>
      </c>
      <c r="BN1060">
        <v>9.6091870000000004</v>
      </c>
      <c r="BO1060">
        <v>4.3129270000000002</v>
      </c>
      <c r="BP1060">
        <v>9.4875559999999997</v>
      </c>
      <c r="BQ1060">
        <v>5.6611070000000003</v>
      </c>
      <c r="BR1060">
        <v>9.1653140000000004</v>
      </c>
      <c r="BS1060">
        <v>5.4649380000000001</v>
      </c>
      <c r="BT1060">
        <v>10.249273000000001</v>
      </c>
      <c r="BU1060">
        <v>6.1936249999999999</v>
      </c>
      <c r="BV1060">
        <v>9.9001439999999992</v>
      </c>
      <c r="BW1060">
        <v>3.957036</v>
      </c>
      <c r="BX1060">
        <v>8.2746779999999998</v>
      </c>
      <c r="BY1060">
        <v>4.6988770000000004</v>
      </c>
      <c r="BZ1060">
        <v>7.595218</v>
      </c>
      <c r="CA1060">
        <v>1.8364590000000001</v>
      </c>
      <c r="CB1060">
        <v>7.3521489999999998</v>
      </c>
      <c r="CC1060">
        <v>5.6523409999999998</v>
      </c>
      <c r="CD1060">
        <v>7.9719559999999996</v>
      </c>
      <c r="CE1060">
        <v>5.7132670000000001</v>
      </c>
      <c r="CF1060">
        <v>8.8102809999999998</v>
      </c>
      <c r="CG1060">
        <v>5.7555199999999997</v>
      </c>
      <c r="CH1060">
        <v>8.2778240000000007</v>
      </c>
      <c r="CI1060">
        <v>3.785733</v>
      </c>
      <c r="CJ1060">
        <v>6.5634119999999996</v>
      </c>
      <c r="CK1060">
        <v>4.4028280000000004</v>
      </c>
      <c r="CL1060">
        <v>7.1011889999999998</v>
      </c>
      <c r="CM1060">
        <v>3.9951449999999999</v>
      </c>
      <c r="CN1060">
        <v>6.8534829999999998</v>
      </c>
      <c r="CO1060">
        <v>5.2789869999999999</v>
      </c>
      <c r="CP1060">
        <v>7.4164050000000001</v>
      </c>
      <c r="CQ1060">
        <v>4.9880680000000002</v>
      </c>
      <c r="CR1060">
        <v>8.7074180000000005</v>
      </c>
      <c r="CS1060">
        <v>5.6059289999999997</v>
      </c>
      <c r="CT1060">
        <v>9.0295609999999993</v>
      </c>
      <c r="CU1060">
        <v>3.9047480000000001</v>
      </c>
      <c r="CV1060">
        <v>6.2335180000000001</v>
      </c>
      <c r="CW1060">
        <v>4.6438189999999997</v>
      </c>
      <c r="CX1060">
        <v>6.4888029999999999</v>
      </c>
      <c r="CY1060">
        <v>3.7866200000000001</v>
      </c>
      <c r="CZ1060">
        <v>7.5056450000000003</v>
      </c>
      <c r="DA1060">
        <v>5.6878539999999997</v>
      </c>
      <c r="DB1060">
        <v>7.2166170000000003</v>
      </c>
      <c r="DC1060">
        <v>5.6241760000000003</v>
      </c>
      <c r="DD1060">
        <v>9.6115449999999996</v>
      </c>
      <c r="DE1060">
        <v>102.93958000000001</v>
      </c>
      <c r="DF1060">
        <v>86.812852000000007</v>
      </c>
      <c r="DG1060">
        <v>97.211162000000002</v>
      </c>
      <c r="DH1060">
        <v>86.301478000000003</v>
      </c>
      <c r="DI1060">
        <v>90.458278000000007</v>
      </c>
      <c r="DJ1060">
        <v>92.058779999999999</v>
      </c>
      <c r="DK1060">
        <v>107.32404699999999</v>
      </c>
      <c r="DL1060">
        <v>102.250361</v>
      </c>
      <c r="DM1060">
        <v>103.824434</v>
      </c>
      <c r="DN1060">
        <v>99.182045000000002</v>
      </c>
      <c r="DO1060">
        <v>110.14434799999999</v>
      </c>
      <c r="DP1060">
        <v>92.563162000000005</v>
      </c>
      <c r="DQ1060">
        <v>129.58342400000001</v>
      </c>
      <c r="DR1060">
        <v>122.356053</v>
      </c>
      <c r="DS1060">
        <v>156.758816</v>
      </c>
      <c r="DT1060">
        <v>17.508075000000002</v>
      </c>
      <c r="DU1060">
        <v>195.57281900000001</v>
      </c>
      <c r="DV1060">
        <v>17.563229</v>
      </c>
      <c r="DW1060">
        <v>185.49670800000001</v>
      </c>
      <c r="DX1060">
        <v>13.224575</v>
      </c>
      <c r="DY1060">
        <v>180.60619399999999</v>
      </c>
      <c r="DZ1060">
        <v>116.37</v>
      </c>
      <c r="EA1060">
        <v>6.2060000000000004</v>
      </c>
      <c r="EB1060">
        <v>715.2</v>
      </c>
      <c r="EC1060">
        <v>119.01</v>
      </c>
      <c r="ED1060">
        <v>6.0650000000000004</v>
      </c>
      <c r="EE1060">
        <v>713.9</v>
      </c>
      <c r="EF1060">
        <v>119.25</v>
      </c>
      <c r="EG1060">
        <v>5.5119999999999996</v>
      </c>
      <c r="EH1060">
        <v>650.1</v>
      </c>
      <c r="EI1060">
        <v>116.44000200000001</v>
      </c>
      <c r="EJ1060">
        <v>6.335</v>
      </c>
      <c r="EK1060">
        <v>737.59997599999997</v>
      </c>
      <c r="EL1060">
        <v>1.188601</v>
      </c>
      <c r="EM1060">
        <v>3.8874550000000001</v>
      </c>
      <c r="EN1060">
        <v>27.76389</v>
      </c>
      <c r="EO1060">
        <v>-9.1716730000000002</v>
      </c>
      <c r="EP1060">
        <v>-9.0875160000000008</v>
      </c>
      <c r="EQ1060">
        <v>-16.075602</v>
      </c>
      <c r="ER1060">
        <v>108.377984</v>
      </c>
      <c r="ES1060">
        <v>104.512578</v>
      </c>
      <c r="ET1060">
        <v>102.58489899999999</v>
      </c>
      <c r="EU1060">
        <v>7.575488</v>
      </c>
      <c r="EV1060">
        <v>8680.8401610000001</v>
      </c>
      <c r="EW1060">
        <v>8894.7145299999993</v>
      </c>
      <c r="EX1060">
        <v>7698.5494799999997</v>
      </c>
      <c r="EY1060">
        <v>5073.7622570000003</v>
      </c>
    </row>
    <row r="1061" spans="1:155" x14ac:dyDescent="0.25">
      <c r="A1061" s="741">
        <v>46246</v>
      </c>
      <c r="B1061" s="740">
        <v>0.91556712962962961</v>
      </c>
      <c r="C1061">
        <v>62700</v>
      </c>
      <c r="D1061">
        <v>0</v>
      </c>
      <c r="E1061">
        <v>0</v>
      </c>
      <c r="F1061">
        <v>74.389664999999994</v>
      </c>
      <c r="G1061">
        <v>71.718620000000001</v>
      </c>
      <c r="H1061">
        <v>63.955753999999999</v>
      </c>
      <c r="I1061">
        <v>73.103125000000006</v>
      </c>
      <c r="J1061">
        <v>74.699332999999996</v>
      </c>
      <c r="K1061">
        <v>71.889370999999997</v>
      </c>
      <c r="L1061">
        <v>70.757333000000003</v>
      </c>
      <c r="M1061">
        <v>69.878968999999998</v>
      </c>
      <c r="N1061">
        <v>2.0709849999999999</v>
      </c>
      <c r="O1061">
        <v>1.5655410000000001</v>
      </c>
      <c r="P1061">
        <v>1.0873839999999999</v>
      </c>
      <c r="Q1061">
        <v>1.984588</v>
      </c>
      <c r="R1061">
        <v>1.8021510000000001</v>
      </c>
      <c r="S1061">
        <v>1.021617</v>
      </c>
      <c r="T1061">
        <v>1.2165029999999999</v>
      </c>
      <c r="U1061">
        <v>3.9428529999999999</v>
      </c>
      <c r="V1061">
        <v>6.7290590000000003</v>
      </c>
      <c r="W1061">
        <v>6.6233930000000001</v>
      </c>
      <c r="X1061">
        <v>5.0969660000000001</v>
      </c>
      <c r="Y1061">
        <v>4.0762489999999998</v>
      </c>
      <c r="Z1061">
        <v>6.9057839999999997</v>
      </c>
      <c r="AA1061">
        <v>8.3018009999999993</v>
      </c>
      <c r="AB1061">
        <v>5.1941360000000003</v>
      </c>
      <c r="AC1061">
        <v>-0.76400500000000005</v>
      </c>
      <c r="AD1061">
        <v>4.4123710000000003</v>
      </c>
      <c r="AE1061">
        <v>-1.214869</v>
      </c>
      <c r="AF1061">
        <v>3.1044459999999998</v>
      </c>
      <c r="AG1061">
        <v>-2.1051679999999999</v>
      </c>
      <c r="AH1061">
        <v>-8.3519120000000004</v>
      </c>
      <c r="AI1061">
        <v>-5.2798080000000001</v>
      </c>
      <c r="AJ1061">
        <v>11.775850999999999</v>
      </c>
      <c r="AK1061">
        <v>8.0367420000000003</v>
      </c>
      <c r="AL1061">
        <v>14.427014</v>
      </c>
      <c r="AM1061">
        <v>5.8277650000000003</v>
      </c>
      <c r="AN1061">
        <v>13.372299999999999</v>
      </c>
      <c r="AO1061">
        <v>6.2225429999999999</v>
      </c>
      <c r="AP1061">
        <v>14.528479000000001</v>
      </c>
      <c r="AQ1061">
        <v>5.8544289999999997</v>
      </c>
      <c r="AR1061">
        <v>12.77725</v>
      </c>
      <c r="AS1061">
        <v>6.6568940000000003</v>
      </c>
      <c r="AT1061">
        <v>12.507113</v>
      </c>
      <c r="AU1061">
        <v>6.744478</v>
      </c>
      <c r="AV1061">
        <v>12.821911999999999</v>
      </c>
      <c r="AW1061">
        <v>6.5557619999999996</v>
      </c>
      <c r="AX1061">
        <v>12.269997999999999</v>
      </c>
      <c r="AY1061">
        <v>5.2240320000000002</v>
      </c>
      <c r="AZ1061">
        <v>11.701533</v>
      </c>
      <c r="BA1061">
        <v>6.0257250000000004</v>
      </c>
      <c r="BB1061">
        <v>12.56972</v>
      </c>
      <c r="BC1061">
        <v>5.6238919999999997</v>
      </c>
      <c r="BD1061">
        <v>12.770664</v>
      </c>
      <c r="BE1061">
        <v>5.8595389999999998</v>
      </c>
      <c r="BF1061">
        <v>12.497790999999999</v>
      </c>
      <c r="BG1061">
        <v>5.7899240000000001</v>
      </c>
      <c r="BH1061">
        <v>11.028114</v>
      </c>
      <c r="BI1061">
        <v>6.5067680000000001</v>
      </c>
      <c r="BJ1061">
        <v>11.384658</v>
      </c>
      <c r="BK1061">
        <v>4.6839979999999999</v>
      </c>
      <c r="BL1061">
        <v>8.9573359999999997</v>
      </c>
      <c r="BM1061">
        <v>4.378387</v>
      </c>
      <c r="BN1061">
        <v>9.5721779999999992</v>
      </c>
      <c r="BO1061">
        <v>4.2641559999999998</v>
      </c>
      <c r="BP1061">
        <v>9.4628420000000002</v>
      </c>
      <c r="BQ1061">
        <v>5.6119750000000002</v>
      </c>
      <c r="BR1061">
        <v>9.1085189999999994</v>
      </c>
      <c r="BS1061">
        <v>5.4060050000000004</v>
      </c>
      <c r="BT1061">
        <v>10.201667</v>
      </c>
      <c r="BU1061">
        <v>6.1726200000000002</v>
      </c>
      <c r="BV1061">
        <v>9.8587600000000002</v>
      </c>
      <c r="BW1061">
        <v>3.9442279999999998</v>
      </c>
      <c r="BX1061">
        <v>8.2787570000000006</v>
      </c>
      <c r="BY1061">
        <v>4.6630640000000003</v>
      </c>
      <c r="BZ1061">
        <v>7.5745779999999998</v>
      </c>
      <c r="CA1061">
        <v>1.7926040000000001</v>
      </c>
      <c r="CB1061">
        <v>7.293113</v>
      </c>
      <c r="CC1061">
        <v>5.6280520000000003</v>
      </c>
      <c r="CD1061">
        <v>7.9482049999999997</v>
      </c>
      <c r="CE1061">
        <v>5.6596630000000001</v>
      </c>
      <c r="CF1061">
        <v>8.755039</v>
      </c>
      <c r="CG1061">
        <v>5.7540849999999999</v>
      </c>
      <c r="CH1061">
        <v>8.2594860000000008</v>
      </c>
      <c r="CI1061">
        <v>3.7746240000000002</v>
      </c>
      <c r="CJ1061">
        <v>6.5203220000000002</v>
      </c>
      <c r="CK1061">
        <v>4.3812480000000003</v>
      </c>
      <c r="CL1061">
        <v>7.0618650000000001</v>
      </c>
      <c r="CM1061">
        <v>3.9786039999999998</v>
      </c>
      <c r="CN1061">
        <v>6.806317</v>
      </c>
      <c r="CO1061">
        <v>5.2303369999999996</v>
      </c>
      <c r="CP1061">
        <v>7.3648680000000004</v>
      </c>
      <c r="CQ1061">
        <v>4.9184609999999997</v>
      </c>
      <c r="CR1061">
        <v>8.6482209999999995</v>
      </c>
      <c r="CS1061">
        <v>5.5854109999999997</v>
      </c>
      <c r="CT1061">
        <v>8.9954809999999998</v>
      </c>
      <c r="CU1061">
        <v>3.8768419999999999</v>
      </c>
      <c r="CV1061">
        <v>6.2089119999999998</v>
      </c>
      <c r="CW1061">
        <v>4.596673</v>
      </c>
      <c r="CX1061">
        <v>6.4285379999999996</v>
      </c>
      <c r="CY1061">
        <v>3.7224370000000002</v>
      </c>
      <c r="CZ1061">
        <v>7.4427269999999996</v>
      </c>
      <c r="DA1061">
        <v>5.6628420000000004</v>
      </c>
      <c r="DB1061">
        <v>7.1537230000000003</v>
      </c>
      <c r="DC1061">
        <v>5.5812939999999998</v>
      </c>
      <c r="DD1061">
        <v>9.5605980000000006</v>
      </c>
      <c r="DE1061">
        <v>102.587743</v>
      </c>
      <c r="DF1061">
        <v>86.737472999999994</v>
      </c>
      <c r="DG1061">
        <v>97.067901000000006</v>
      </c>
      <c r="DH1061">
        <v>86.382805000000005</v>
      </c>
      <c r="DI1061">
        <v>90.08202</v>
      </c>
      <c r="DJ1061">
        <v>73.019777000000005</v>
      </c>
      <c r="DK1061">
        <v>107.00942999999999</v>
      </c>
      <c r="DL1061">
        <v>102.015061</v>
      </c>
      <c r="DM1061">
        <v>103.761639</v>
      </c>
      <c r="DN1061">
        <v>98.988149000000007</v>
      </c>
      <c r="DO1061">
        <v>109.932502</v>
      </c>
      <c r="DP1061">
        <v>92.367808999999994</v>
      </c>
      <c r="DQ1061">
        <v>129.58276799999999</v>
      </c>
      <c r="DR1061">
        <v>122.461522</v>
      </c>
      <c r="DS1061">
        <v>156.68396200000001</v>
      </c>
      <c r="DT1061">
        <v>17.461618000000001</v>
      </c>
      <c r="DU1061">
        <v>194.48506399999999</v>
      </c>
      <c r="DV1061">
        <v>17.541799000000001</v>
      </c>
      <c r="DW1061">
        <v>185.19143299999999</v>
      </c>
      <c r="DX1061">
        <v>13.203777000000001</v>
      </c>
      <c r="DY1061">
        <v>179.715057</v>
      </c>
      <c r="DZ1061">
        <v>117.57</v>
      </c>
      <c r="EA1061">
        <v>6.15</v>
      </c>
      <c r="EB1061">
        <v>716</v>
      </c>
      <c r="EC1061">
        <v>118.97</v>
      </c>
      <c r="ED1061">
        <v>6.06</v>
      </c>
      <c r="EE1061">
        <v>714.8</v>
      </c>
      <c r="EF1061">
        <v>119.43</v>
      </c>
      <c r="EG1061">
        <v>5.5140000000000002</v>
      </c>
      <c r="EH1061">
        <v>650.5</v>
      </c>
      <c r="EI1061">
        <v>118.610001</v>
      </c>
      <c r="EJ1061">
        <v>2.6379999999999999</v>
      </c>
      <c r="EK1061">
        <v>312.79998799999998</v>
      </c>
      <c r="EL1061">
        <v>0.89073400000000003</v>
      </c>
      <c r="EM1061">
        <v>3.8403939999999999</v>
      </c>
      <c r="EN1061">
        <v>27.886908999999999</v>
      </c>
      <c r="EO1061">
        <v>-9.2426460000000006</v>
      </c>
      <c r="EP1061">
        <v>-9.1202020000000008</v>
      </c>
      <c r="EQ1061">
        <v>-16.111058</v>
      </c>
      <c r="ER1061">
        <v>107.967321</v>
      </c>
      <c r="ES1061">
        <v>104.393265</v>
      </c>
      <c r="ET1061">
        <v>102.229843</v>
      </c>
      <c r="EU1061">
        <v>7.5321490000000004</v>
      </c>
      <c r="EV1061">
        <v>8692.7687760000008</v>
      </c>
      <c r="EW1061">
        <v>8906.621228</v>
      </c>
      <c r="EX1061">
        <v>7709.3727200000003</v>
      </c>
      <c r="EY1061">
        <v>5081.9230589999997</v>
      </c>
    </row>
    <row r="1062" spans="1:155" x14ac:dyDescent="0.25">
      <c r="A1062" s="741">
        <v>46246</v>
      </c>
      <c r="B1062" s="740">
        <v>0.91626157407407405</v>
      </c>
      <c r="C1062">
        <v>62760</v>
      </c>
      <c r="D1062">
        <v>0</v>
      </c>
      <c r="E1062">
        <v>0</v>
      </c>
      <c r="F1062">
        <v>74.517770999999996</v>
      </c>
      <c r="G1062">
        <v>71.797523999999996</v>
      </c>
      <c r="H1062">
        <v>63.990026999999998</v>
      </c>
      <c r="I1062">
        <v>73.124724999999998</v>
      </c>
      <c r="J1062">
        <v>74.716244000000003</v>
      </c>
      <c r="K1062">
        <v>71.882172999999995</v>
      </c>
      <c r="L1062">
        <v>70.769306999999998</v>
      </c>
      <c r="M1062">
        <v>69.882031999999995</v>
      </c>
      <c r="N1062">
        <v>2.0445470000000001</v>
      </c>
      <c r="O1062">
        <v>1.4906820000000001</v>
      </c>
      <c r="P1062">
        <v>1.0359970000000001</v>
      </c>
      <c r="Q1062">
        <v>2.0044979999999999</v>
      </c>
      <c r="R1062">
        <v>1.7649319999999999</v>
      </c>
      <c r="S1062">
        <v>1.043863</v>
      </c>
      <c r="T1062">
        <v>1.1306069999999999</v>
      </c>
      <c r="U1062">
        <v>3.9551419999999999</v>
      </c>
      <c r="V1062">
        <v>6.5399469999999997</v>
      </c>
      <c r="W1062">
        <v>6.286435</v>
      </c>
      <c r="X1062">
        <v>5.0637699999999999</v>
      </c>
      <c r="Y1062">
        <v>4.0621169999999998</v>
      </c>
      <c r="Z1062">
        <v>7.1317430000000002</v>
      </c>
      <c r="AA1062">
        <v>8.2644819999999992</v>
      </c>
      <c r="AB1062">
        <v>5.0596930000000002</v>
      </c>
      <c r="AC1062">
        <v>-0.79048399999999996</v>
      </c>
      <c r="AD1062">
        <v>4.3463960000000004</v>
      </c>
      <c r="AE1062">
        <v>-1.2314149999999999</v>
      </c>
      <c r="AF1062">
        <v>3.0102859999999998</v>
      </c>
      <c r="AG1062">
        <v>-2.117102</v>
      </c>
      <c r="AH1062">
        <v>-7.9791999999999996</v>
      </c>
      <c r="AI1062">
        <v>-5.222289</v>
      </c>
      <c r="AJ1062">
        <v>11.620281</v>
      </c>
      <c r="AK1062">
        <v>7.9917639999999999</v>
      </c>
      <c r="AL1062">
        <v>14.398873</v>
      </c>
      <c r="AM1062">
        <v>5.8134839999999999</v>
      </c>
      <c r="AN1062">
        <v>13.320100999999999</v>
      </c>
      <c r="AO1062">
        <v>6.1811550000000004</v>
      </c>
      <c r="AP1062">
        <v>14.483492</v>
      </c>
      <c r="AQ1062">
        <v>5.8143919999999998</v>
      </c>
      <c r="AR1062">
        <v>12.730546</v>
      </c>
      <c r="AS1062">
        <v>6.6225969999999998</v>
      </c>
      <c r="AT1062">
        <v>12.467819</v>
      </c>
      <c r="AU1062">
        <v>6.7007479999999999</v>
      </c>
      <c r="AV1062">
        <v>12.784447999999999</v>
      </c>
      <c r="AW1062">
        <v>6.5202340000000003</v>
      </c>
      <c r="AX1062">
        <v>12.245194</v>
      </c>
      <c r="AY1062">
        <v>5.2081470000000003</v>
      </c>
      <c r="AZ1062">
        <v>11.692185</v>
      </c>
      <c r="BA1062">
        <v>5.9947800000000004</v>
      </c>
      <c r="BB1062">
        <v>12.53542</v>
      </c>
      <c r="BC1062">
        <v>5.5773409999999997</v>
      </c>
      <c r="BD1062">
        <v>12.751792999999999</v>
      </c>
      <c r="BE1062">
        <v>5.8152730000000004</v>
      </c>
      <c r="BF1062">
        <v>12.460291</v>
      </c>
      <c r="BG1062">
        <v>5.7566459999999999</v>
      </c>
      <c r="BH1062">
        <v>10.997844000000001</v>
      </c>
      <c r="BI1062">
        <v>6.4735579999999997</v>
      </c>
      <c r="BJ1062">
        <v>11.339793999999999</v>
      </c>
      <c r="BK1062">
        <v>4.6726520000000002</v>
      </c>
      <c r="BL1062">
        <v>8.9642970000000002</v>
      </c>
      <c r="BM1062">
        <v>4.3904439999999996</v>
      </c>
      <c r="BN1062">
        <v>9.5840010000000007</v>
      </c>
      <c r="BO1062">
        <v>4.2232779999999996</v>
      </c>
      <c r="BP1062">
        <v>9.4733000000000001</v>
      </c>
      <c r="BQ1062">
        <v>5.5913380000000004</v>
      </c>
      <c r="BR1062">
        <v>9.1372780000000002</v>
      </c>
      <c r="BS1062">
        <v>5.3716759999999999</v>
      </c>
      <c r="BT1062">
        <v>10.175767</v>
      </c>
      <c r="BU1062">
        <v>6.1593770000000001</v>
      </c>
      <c r="BV1062">
        <v>9.8678989999999995</v>
      </c>
      <c r="BW1062">
        <v>3.9401269999999999</v>
      </c>
      <c r="BX1062">
        <v>8.2835479999999997</v>
      </c>
      <c r="BY1062">
        <v>4.6614570000000004</v>
      </c>
      <c r="BZ1062">
        <v>7.5527059999999997</v>
      </c>
      <c r="CA1062">
        <v>1.7479629999999999</v>
      </c>
      <c r="CB1062">
        <v>7.3123630000000004</v>
      </c>
      <c r="CC1062">
        <v>5.5981209999999999</v>
      </c>
      <c r="CD1062">
        <v>7.9644909999999998</v>
      </c>
      <c r="CE1062">
        <v>5.616905</v>
      </c>
      <c r="CF1062">
        <v>8.7322349999999993</v>
      </c>
      <c r="CG1062">
        <v>5.7545419999999998</v>
      </c>
      <c r="CH1062">
        <v>8.2476760000000002</v>
      </c>
      <c r="CI1062">
        <v>3.7719230000000001</v>
      </c>
      <c r="CJ1062">
        <v>6.5446260000000001</v>
      </c>
      <c r="CK1062">
        <v>4.3723749999999999</v>
      </c>
      <c r="CL1062">
        <v>7.105143</v>
      </c>
      <c r="CM1062">
        <v>3.9508960000000002</v>
      </c>
      <c r="CN1062">
        <v>6.8488480000000003</v>
      </c>
      <c r="CO1062">
        <v>5.1996229999999999</v>
      </c>
      <c r="CP1062">
        <v>7.3729509999999996</v>
      </c>
      <c r="CQ1062">
        <v>4.8765840000000003</v>
      </c>
      <c r="CR1062">
        <v>8.6526409999999991</v>
      </c>
      <c r="CS1062">
        <v>5.5930569999999999</v>
      </c>
      <c r="CT1062">
        <v>9.0207490000000004</v>
      </c>
      <c r="CU1062">
        <v>3.9045960000000002</v>
      </c>
      <c r="CV1062">
        <v>6.2384019999999998</v>
      </c>
      <c r="CW1062">
        <v>4.6037509999999999</v>
      </c>
      <c r="CX1062">
        <v>6.4588330000000003</v>
      </c>
      <c r="CY1062">
        <v>3.6821009999999998</v>
      </c>
      <c r="CZ1062">
        <v>7.4533310000000004</v>
      </c>
      <c r="DA1062">
        <v>5.6359170000000001</v>
      </c>
      <c r="DB1062">
        <v>7.1707390000000002</v>
      </c>
      <c r="DC1062">
        <v>5.5300820000000002</v>
      </c>
      <c r="DD1062">
        <v>9.5842829999999992</v>
      </c>
      <c r="DE1062">
        <v>102.8124</v>
      </c>
      <c r="DF1062">
        <v>86.725836000000001</v>
      </c>
      <c r="DG1062">
        <v>97.000803000000005</v>
      </c>
      <c r="DH1062">
        <v>86.497878</v>
      </c>
      <c r="DI1062">
        <v>90.083005</v>
      </c>
      <c r="DJ1062">
        <v>90.700021000000007</v>
      </c>
      <c r="DK1062">
        <v>107.134196</v>
      </c>
      <c r="DL1062">
        <v>101.945544</v>
      </c>
      <c r="DM1062">
        <v>103.627261</v>
      </c>
      <c r="DN1062">
        <v>99.037075999999999</v>
      </c>
      <c r="DO1062">
        <v>110.11600300000001</v>
      </c>
      <c r="DP1062">
        <v>92.374876999999998</v>
      </c>
      <c r="DQ1062">
        <v>129.70095000000001</v>
      </c>
      <c r="DR1062">
        <v>122.285448</v>
      </c>
      <c r="DS1062">
        <v>156.68449200000001</v>
      </c>
      <c r="DT1062">
        <v>17.425367000000001</v>
      </c>
      <c r="DU1062">
        <v>194.74310399999999</v>
      </c>
      <c r="DV1062">
        <v>17.517842000000002</v>
      </c>
      <c r="DW1062">
        <v>184.86108400000001</v>
      </c>
      <c r="DX1062">
        <v>13.188275000000001</v>
      </c>
      <c r="DY1062">
        <v>179.72623400000001</v>
      </c>
      <c r="DZ1062">
        <v>117.58</v>
      </c>
      <c r="EA1062">
        <v>6.1429999999999998</v>
      </c>
      <c r="EB1062">
        <v>715.8</v>
      </c>
      <c r="EC1062">
        <v>119.07</v>
      </c>
      <c r="ED1062">
        <v>6.0730000000000004</v>
      </c>
      <c r="EE1062">
        <v>715</v>
      </c>
      <c r="EF1062">
        <v>119.41</v>
      </c>
      <c r="EG1062">
        <v>5.51</v>
      </c>
      <c r="EH1062">
        <v>649.29999999999995</v>
      </c>
      <c r="EI1062">
        <v>118.709999</v>
      </c>
      <c r="EJ1062">
        <v>2.6389999999999998</v>
      </c>
      <c r="EK1062">
        <v>313.20001200000002</v>
      </c>
      <c r="EL1062">
        <v>1.3188820000000001</v>
      </c>
      <c r="EM1062">
        <v>3.9344730000000001</v>
      </c>
      <c r="EN1062">
        <v>27.757778999999999</v>
      </c>
      <c r="EO1062">
        <v>-9.2980820000000008</v>
      </c>
      <c r="EP1062">
        <v>-9.1567620000000005</v>
      </c>
      <c r="EQ1062">
        <v>-16.137498000000001</v>
      </c>
      <c r="ER1062">
        <v>108.064881</v>
      </c>
      <c r="ES1062">
        <v>104.26400099999999</v>
      </c>
      <c r="ET1062">
        <v>102.23430399999999</v>
      </c>
      <c r="EU1062">
        <v>7.5176780000000001</v>
      </c>
      <c r="EV1062">
        <v>8704.7032999999992</v>
      </c>
      <c r="EW1062">
        <v>8918.5299759999998</v>
      </c>
      <c r="EX1062">
        <v>7720.1924909999998</v>
      </c>
      <c r="EY1062">
        <v>5087.1363369999999</v>
      </c>
    </row>
    <row r="1063" spans="1:155" x14ac:dyDescent="0.25">
      <c r="A1063" s="741">
        <v>46246</v>
      </c>
      <c r="B1063" s="740">
        <v>0.91695601851851849</v>
      </c>
      <c r="C1063">
        <v>62820</v>
      </c>
      <c r="D1063">
        <v>0</v>
      </c>
      <c r="E1063">
        <v>0</v>
      </c>
      <c r="F1063">
        <v>74.615313</v>
      </c>
      <c r="G1063">
        <v>71.728751000000003</v>
      </c>
      <c r="H1063">
        <v>64.037873000000005</v>
      </c>
      <c r="I1063">
        <v>73.112167999999997</v>
      </c>
      <c r="J1063">
        <v>74.770049</v>
      </c>
      <c r="K1063">
        <v>71.853910999999997</v>
      </c>
      <c r="L1063">
        <v>70.797128000000001</v>
      </c>
      <c r="M1063">
        <v>69.926029999999997</v>
      </c>
      <c r="N1063">
        <v>2.0062899999999999</v>
      </c>
      <c r="O1063">
        <v>1.4293419999999999</v>
      </c>
      <c r="P1063">
        <v>0.97277000000000002</v>
      </c>
      <c r="Q1063">
        <v>2.0275479999999999</v>
      </c>
      <c r="R1063">
        <v>1.639143</v>
      </c>
      <c r="S1063">
        <v>0.94977100000000003</v>
      </c>
      <c r="T1063">
        <v>1.158436</v>
      </c>
      <c r="U1063">
        <v>3.7894800000000002</v>
      </c>
      <c r="V1063">
        <v>6.444293</v>
      </c>
      <c r="W1063">
        <v>6.1550399999999996</v>
      </c>
      <c r="X1063">
        <v>5.0962969999999999</v>
      </c>
      <c r="Y1063">
        <v>3.9739650000000002</v>
      </c>
      <c r="Z1063">
        <v>7.0476460000000003</v>
      </c>
      <c r="AA1063">
        <v>8.3708279999999995</v>
      </c>
      <c r="AB1063">
        <v>5.072686</v>
      </c>
      <c r="AC1063">
        <v>-0.86388500000000001</v>
      </c>
      <c r="AD1063">
        <v>4.3104659999999999</v>
      </c>
      <c r="AE1063">
        <v>-1.280613</v>
      </c>
      <c r="AF1063">
        <v>3.0069400000000002</v>
      </c>
      <c r="AG1063">
        <v>-2.1774930000000001</v>
      </c>
      <c r="AH1063">
        <v>-8.5007970000000004</v>
      </c>
      <c r="AI1063">
        <v>-5.2453539999999998</v>
      </c>
      <c r="AJ1063">
        <v>11.642303999999999</v>
      </c>
      <c r="AK1063">
        <v>7.93126</v>
      </c>
      <c r="AL1063">
        <v>14.365218</v>
      </c>
      <c r="AM1063">
        <v>5.7798809999999996</v>
      </c>
      <c r="AN1063">
        <v>13.295915000000001</v>
      </c>
      <c r="AO1063">
        <v>6.1469800000000001</v>
      </c>
      <c r="AP1063">
        <v>14.417577</v>
      </c>
      <c r="AQ1063">
        <v>5.7902750000000003</v>
      </c>
      <c r="AR1063">
        <v>12.673438000000001</v>
      </c>
      <c r="AS1063">
        <v>6.573232</v>
      </c>
      <c r="AT1063">
        <v>12.383527000000001</v>
      </c>
      <c r="AU1063">
        <v>6.6331530000000001</v>
      </c>
      <c r="AV1063">
        <v>12.685677</v>
      </c>
      <c r="AW1063">
        <v>6.4846240000000002</v>
      </c>
      <c r="AX1063">
        <v>12.219402000000001</v>
      </c>
      <c r="AY1063">
        <v>5.1857629999999997</v>
      </c>
      <c r="AZ1063">
        <v>11.631658</v>
      </c>
      <c r="BA1063">
        <v>5.9378840000000004</v>
      </c>
      <c r="BB1063">
        <v>12.505127</v>
      </c>
      <c r="BC1063">
        <v>5.533919</v>
      </c>
      <c r="BD1063">
        <v>12.706087999999999</v>
      </c>
      <c r="BE1063">
        <v>5.7672600000000003</v>
      </c>
      <c r="BF1063">
        <v>12.414994999999999</v>
      </c>
      <c r="BG1063">
        <v>5.6962599999999997</v>
      </c>
      <c r="BH1063">
        <v>10.951809000000001</v>
      </c>
      <c r="BI1063">
        <v>6.4189889999999998</v>
      </c>
      <c r="BJ1063">
        <v>11.325867000000001</v>
      </c>
      <c r="BK1063">
        <v>4.6585900000000002</v>
      </c>
      <c r="BL1063">
        <v>8.9822380000000006</v>
      </c>
      <c r="BM1063">
        <v>4.3685739999999997</v>
      </c>
      <c r="BN1063">
        <v>9.5710960000000007</v>
      </c>
      <c r="BO1063">
        <v>4.2020080000000002</v>
      </c>
      <c r="BP1063">
        <v>9.4412579999999995</v>
      </c>
      <c r="BQ1063">
        <v>5.5375810000000003</v>
      </c>
      <c r="BR1063">
        <v>9.0939320000000006</v>
      </c>
      <c r="BS1063">
        <v>5.3134259999999998</v>
      </c>
      <c r="BT1063">
        <v>10.147505000000001</v>
      </c>
      <c r="BU1063">
        <v>6.1329989999999999</v>
      </c>
      <c r="BV1063">
        <v>9.8539560000000002</v>
      </c>
      <c r="BW1063">
        <v>3.9366270000000001</v>
      </c>
      <c r="BX1063">
        <v>8.2772799999999993</v>
      </c>
      <c r="BY1063">
        <v>4.6056049999999997</v>
      </c>
      <c r="BZ1063">
        <v>7.5770439999999999</v>
      </c>
      <c r="CA1063">
        <v>1.6997040000000001</v>
      </c>
      <c r="CB1063">
        <v>7.3152309999999998</v>
      </c>
      <c r="CC1063">
        <v>5.5682349999999996</v>
      </c>
      <c r="CD1063">
        <v>7.9534279999999997</v>
      </c>
      <c r="CE1063">
        <v>5.5911429999999998</v>
      </c>
      <c r="CF1063">
        <v>8.6834720000000001</v>
      </c>
      <c r="CG1063">
        <v>5.7257239999999996</v>
      </c>
      <c r="CH1063">
        <v>8.245063</v>
      </c>
      <c r="CI1063">
        <v>3.773428</v>
      </c>
      <c r="CJ1063">
        <v>6.5186729999999997</v>
      </c>
      <c r="CK1063">
        <v>4.3603350000000001</v>
      </c>
      <c r="CL1063">
        <v>7.0506349999999998</v>
      </c>
      <c r="CM1063">
        <v>3.9186399999999999</v>
      </c>
      <c r="CN1063">
        <v>6.8324239999999996</v>
      </c>
      <c r="CO1063">
        <v>5.1849930000000004</v>
      </c>
      <c r="CP1063">
        <v>7.3483809999999998</v>
      </c>
      <c r="CQ1063">
        <v>4.8555929999999998</v>
      </c>
      <c r="CR1063">
        <v>8.6012029999999999</v>
      </c>
      <c r="CS1063">
        <v>5.5995780000000002</v>
      </c>
      <c r="CT1063">
        <v>8.9808719999999997</v>
      </c>
      <c r="CU1063">
        <v>3.8777400000000002</v>
      </c>
      <c r="CV1063">
        <v>6.2308630000000003</v>
      </c>
      <c r="CW1063">
        <v>4.5994060000000001</v>
      </c>
      <c r="CX1063">
        <v>6.499593</v>
      </c>
      <c r="CY1063">
        <v>3.6485970000000001</v>
      </c>
      <c r="CZ1063">
        <v>7.4538250000000001</v>
      </c>
      <c r="DA1063">
        <v>5.6261349999999997</v>
      </c>
      <c r="DB1063">
        <v>7.1582359999999996</v>
      </c>
      <c r="DC1063">
        <v>5.4983040000000001</v>
      </c>
      <c r="DD1063">
        <v>9.5678470000000004</v>
      </c>
      <c r="DE1063">
        <v>102.847555</v>
      </c>
      <c r="DF1063">
        <v>86.596787000000006</v>
      </c>
      <c r="DG1063">
        <v>97.320464999999999</v>
      </c>
      <c r="DH1063">
        <v>86.481340000000003</v>
      </c>
      <c r="DI1063">
        <v>90.143450000000001</v>
      </c>
      <c r="DJ1063">
        <v>71.768167000000005</v>
      </c>
      <c r="DK1063">
        <v>107.242761</v>
      </c>
      <c r="DL1063">
        <v>102.03895799999999</v>
      </c>
      <c r="DM1063">
        <v>103.724588</v>
      </c>
      <c r="DN1063">
        <v>99.063094000000007</v>
      </c>
      <c r="DO1063">
        <v>110.08569199999999</v>
      </c>
      <c r="DP1063">
        <v>92.605992999999998</v>
      </c>
      <c r="DQ1063">
        <v>129.70318599999999</v>
      </c>
      <c r="DR1063">
        <v>122.172338</v>
      </c>
      <c r="DS1063">
        <v>156.865239</v>
      </c>
      <c r="DT1063">
        <v>17.427116000000002</v>
      </c>
      <c r="DU1063">
        <v>195.09503100000001</v>
      </c>
      <c r="DV1063">
        <v>17.568964000000001</v>
      </c>
      <c r="DW1063">
        <v>185.18482499999999</v>
      </c>
      <c r="DX1063">
        <v>13.193815000000001</v>
      </c>
      <c r="DY1063">
        <v>180.53300899999999</v>
      </c>
      <c r="DZ1063">
        <v>116.28</v>
      </c>
      <c r="EA1063">
        <v>6.1970000000000001</v>
      </c>
      <c r="EB1063">
        <v>714.5</v>
      </c>
      <c r="EC1063">
        <v>119.01</v>
      </c>
      <c r="ED1063">
        <v>6.069</v>
      </c>
      <c r="EE1063">
        <v>714.1</v>
      </c>
      <c r="EF1063">
        <v>119.27</v>
      </c>
      <c r="EG1063">
        <v>5.5149999999999997</v>
      </c>
      <c r="EH1063">
        <v>649.29999999999995</v>
      </c>
      <c r="EI1063">
        <v>116.589996</v>
      </c>
      <c r="EJ1063">
        <v>6.34</v>
      </c>
      <c r="EK1063">
        <v>739.09997599999997</v>
      </c>
      <c r="EL1063">
        <v>0.79460900000000001</v>
      </c>
      <c r="EM1063">
        <v>3.8334169999999999</v>
      </c>
      <c r="EN1063">
        <v>27.770351999999999</v>
      </c>
      <c r="EO1063">
        <v>-9.2954059999999998</v>
      </c>
      <c r="EP1063">
        <v>-9.0787709999999997</v>
      </c>
      <c r="EQ1063">
        <v>-16.128048</v>
      </c>
      <c r="ER1063">
        <v>108.197796</v>
      </c>
      <c r="ES1063">
        <v>104.39068</v>
      </c>
      <c r="ET1063">
        <v>102.555785</v>
      </c>
      <c r="EU1063">
        <v>7.4878169999999997</v>
      </c>
      <c r="EV1063">
        <v>8716.6231040000002</v>
      </c>
      <c r="EW1063">
        <v>8930.4370569999992</v>
      </c>
      <c r="EX1063">
        <v>7731.0110000000004</v>
      </c>
      <c r="EY1063">
        <v>5093.6494890000004</v>
      </c>
    </row>
    <row r="1064" spans="1:155" x14ac:dyDescent="0.25">
      <c r="A1064" s="741">
        <v>46246</v>
      </c>
      <c r="B1064" s="740">
        <v>0.91765046296296293</v>
      </c>
      <c r="C1064">
        <v>62880</v>
      </c>
      <c r="D1064">
        <v>0</v>
      </c>
      <c r="E1064">
        <v>0</v>
      </c>
      <c r="F1064">
        <v>74.534918000000005</v>
      </c>
      <c r="G1064">
        <v>71.818966000000003</v>
      </c>
      <c r="H1064">
        <v>63.873860999999998</v>
      </c>
      <c r="I1064">
        <v>73.154725999999997</v>
      </c>
      <c r="J1064">
        <v>74.793932999999996</v>
      </c>
      <c r="K1064">
        <v>71.874486000000005</v>
      </c>
      <c r="L1064">
        <v>70.834357999999995</v>
      </c>
      <c r="M1064">
        <v>69.962449000000007</v>
      </c>
      <c r="N1064">
        <v>1.942572</v>
      </c>
      <c r="O1064">
        <v>1.3106979999999999</v>
      </c>
      <c r="P1064">
        <v>0.92740599999999995</v>
      </c>
      <c r="Q1064">
        <v>1.923621</v>
      </c>
      <c r="R1064">
        <v>1.6596</v>
      </c>
      <c r="S1064">
        <v>0.84798099999999998</v>
      </c>
      <c r="T1064">
        <v>1.036835</v>
      </c>
      <c r="U1064">
        <v>3.8337490000000001</v>
      </c>
      <c r="V1064">
        <v>6.2853450000000004</v>
      </c>
      <c r="W1064">
        <v>6.4953909999999997</v>
      </c>
      <c r="X1064">
        <v>5.0966069999999997</v>
      </c>
      <c r="Y1064">
        <v>3.887337</v>
      </c>
      <c r="Z1064">
        <v>6.874072</v>
      </c>
      <c r="AA1064">
        <v>8.1012749999999993</v>
      </c>
      <c r="AB1064">
        <v>5.0274619999999999</v>
      </c>
      <c r="AC1064">
        <v>-0.93403999999999998</v>
      </c>
      <c r="AD1064">
        <v>4.2835169999999998</v>
      </c>
      <c r="AE1064">
        <v>-1.3082549999999999</v>
      </c>
      <c r="AF1064">
        <v>2.938542</v>
      </c>
      <c r="AG1064">
        <v>-2.248291</v>
      </c>
      <c r="AH1064">
        <v>-7.825507</v>
      </c>
      <c r="AI1064">
        <v>-5.2495029999999998</v>
      </c>
      <c r="AJ1064">
        <v>11.572392000000001</v>
      </c>
      <c r="AK1064">
        <v>7.891578</v>
      </c>
      <c r="AL1064">
        <v>14.303343</v>
      </c>
      <c r="AM1064">
        <v>5.7474949999999998</v>
      </c>
      <c r="AN1064">
        <v>13.224436000000001</v>
      </c>
      <c r="AO1064">
        <v>6.113486</v>
      </c>
      <c r="AP1064">
        <v>14.344185</v>
      </c>
      <c r="AQ1064">
        <v>5.7324869999999999</v>
      </c>
      <c r="AR1064">
        <v>12.609534999999999</v>
      </c>
      <c r="AS1064">
        <v>6.543094</v>
      </c>
      <c r="AT1064">
        <v>12.325086000000001</v>
      </c>
      <c r="AU1064">
        <v>6.5843030000000002</v>
      </c>
      <c r="AV1064">
        <v>12.621363000000001</v>
      </c>
      <c r="AW1064">
        <v>6.4292160000000003</v>
      </c>
      <c r="AX1064">
        <v>12.138566000000001</v>
      </c>
      <c r="AY1064">
        <v>5.1164940000000003</v>
      </c>
      <c r="AZ1064">
        <v>11.572115</v>
      </c>
      <c r="BA1064">
        <v>5.9172409999999998</v>
      </c>
      <c r="BB1064">
        <v>12.440344</v>
      </c>
      <c r="BC1064">
        <v>5.502402</v>
      </c>
      <c r="BD1064">
        <v>12.630889</v>
      </c>
      <c r="BE1064">
        <v>5.7438570000000002</v>
      </c>
      <c r="BF1064">
        <v>12.342349</v>
      </c>
      <c r="BG1064">
        <v>5.6559049999999997</v>
      </c>
      <c r="BH1064">
        <v>10.877660000000001</v>
      </c>
      <c r="BI1064">
        <v>6.4070549999999997</v>
      </c>
      <c r="BJ1064">
        <v>11.286835999999999</v>
      </c>
      <c r="BK1064">
        <v>4.6480899999999998</v>
      </c>
      <c r="BL1064">
        <v>8.9362410000000008</v>
      </c>
      <c r="BM1064">
        <v>4.3479710000000003</v>
      </c>
      <c r="BN1064">
        <v>9.5431539999999995</v>
      </c>
      <c r="BO1064">
        <v>4.1669609999999997</v>
      </c>
      <c r="BP1064">
        <v>9.4064759999999996</v>
      </c>
      <c r="BQ1064">
        <v>5.5158899999999997</v>
      </c>
      <c r="BR1064">
        <v>9.0830369999999991</v>
      </c>
      <c r="BS1064">
        <v>5.2607609999999996</v>
      </c>
      <c r="BT1064">
        <v>10.106584</v>
      </c>
      <c r="BU1064">
        <v>6.1183920000000001</v>
      </c>
      <c r="BV1064">
        <v>9.8366950000000006</v>
      </c>
      <c r="BW1064">
        <v>3.9417219999999999</v>
      </c>
      <c r="BX1064">
        <v>8.2714680000000005</v>
      </c>
      <c r="BY1064">
        <v>4.5786550000000004</v>
      </c>
      <c r="BZ1064">
        <v>7.5512560000000004</v>
      </c>
      <c r="CA1064">
        <v>1.6441950000000001</v>
      </c>
      <c r="CB1064">
        <v>7.2917180000000004</v>
      </c>
      <c r="CC1064">
        <v>5.5044839999999997</v>
      </c>
      <c r="CD1064">
        <v>7.9346459999999999</v>
      </c>
      <c r="CE1064">
        <v>5.5173139999999998</v>
      </c>
      <c r="CF1064">
        <v>8.6674410000000002</v>
      </c>
      <c r="CG1064">
        <v>5.6917580000000001</v>
      </c>
      <c r="CH1064">
        <v>8.2174739999999993</v>
      </c>
      <c r="CI1064">
        <v>3.7686280000000001</v>
      </c>
      <c r="CJ1064">
        <v>6.5015390000000002</v>
      </c>
      <c r="CK1064">
        <v>4.3258479999999997</v>
      </c>
      <c r="CL1064">
        <v>7.051031</v>
      </c>
      <c r="CM1064">
        <v>3.8859669999999999</v>
      </c>
      <c r="CN1064">
        <v>6.8305259999999999</v>
      </c>
      <c r="CO1064">
        <v>5.1344950000000003</v>
      </c>
      <c r="CP1064">
        <v>7.3404100000000003</v>
      </c>
      <c r="CQ1064">
        <v>4.7953039999999998</v>
      </c>
      <c r="CR1064">
        <v>8.5759120000000006</v>
      </c>
      <c r="CS1064">
        <v>5.5599740000000004</v>
      </c>
      <c r="CT1064">
        <v>9.003876</v>
      </c>
      <c r="CU1064">
        <v>3.8931079999999998</v>
      </c>
      <c r="CV1064">
        <v>6.2521279999999999</v>
      </c>
      <c r="CW1064">
        <v>4.5532729999999999</v>
      </c>
      <c r="CX1064">
        <v>6.4502079999999999</v>
      </c>
      <c r="CY1064">
        <v>3.6013009999999999</v>
      </c>
      <c r="CZ1064">
        <v>7.4483730000000001</v>
      </c>
      <c r="DA1064">
        <v>5.5982519999999996</v>
      </c>
      <c r="DB1064">
        <v>7.1423009999999998</v>
      </c>
      <c r="DC1064">
        <v>5.4580440000000001</v>
      </c>
      <c r="DD1064">
        <v>9.5753020000000006</v>
      </c>
      <c r="DE1064">
        <v>102.801878</v>
      </c>
      <c r="DF1064">
        <v>86.952365999999998</v>
      </c>
      <c r="DG1064">
        <v>97.214404999999999</v>
      </c>
      <c r="DH1064">
        <v>86.529852000000005</v>
      </c>
      <c r="DI1064">
        <v>90.377544</v>
      </c>
      <c r="DJ1064">
        <v>89.441753000000006</v>
      </c>
      <c r="DK1064">
        <v>107.148735</v>
      </c>
      <c r="DL1064">
        <v>102.03962799999999</v>
      </c>
      <c r="DM1064">
        <v>103.758365</v>
      </c>
      <c r="DN1064">
        <v>99.168847</v>
      </c>
      <c r="DO1064">
        <v>110.113046</v>
      </c>
      <c r="DP1064">
        <v>92.758043000000001</v>
      </c>
      <c r="DQ1064">
        <v>129.882823</v>
      </c>
      <c r="DR1064">
        <v>122.107472</v>
      </c>
      <c r="DS1064">
        <v>156.90353099999999</v>
      </c>
      <c r="DT1064">
        <v>17.383721999999999</v>
      </c>
      <c r="DU1064">
        <v>194.83514400000001</v>
      </c>
      <c r="DV1064">
        <v>17.569741</v>
      </c>
      <c r="DW1064">
        <v>185.31661500000001</v>
      </c>
      <c r="DX1064">
        <v>13.194884</v>
      </c>
      <c r="DY1064">
        <v>181.10749999999999</v>
      </c>
      <c r="DZ1064">
        <v>117.65</v>
      </c>
      <c r="EA1064">
        <v>6.1479999999999997</v>
      </c>
      <c r="EB1064">
        <v>715</v>
      </c>
      <c r="EC1064">
        <v>118.94</v>
      </c>
      <c r="ED1064">
        <v>6.0629999999999997</v>
      </c>
      <c r="EE1064">
        <v>714.6</v>
      </c>
      <c r="EF1064">
        <v>119.54</v>
      </c>
      <c r="EG1064">
        <v>5.5149999999999997</v>
      </c>
      <c r="EH1064">
        <v>650.5</v>
      </c>
      <c r="EI1064">
        <v>118.69000200000001</v>
      </c>
      <c r="EJ1064">
        <v>2.6379999999999999</v>
      </c>
      <c r="EK1064">
        <v>313.10000600000001</v>
      </c>
      <c r="EL1064">
        <v>1.536319</v>
      </c>
      <c r="EM1064">
        <v>3.828084</v>
      </c>
      <c r="EN1064">
        <v>27.698616999999999</v>
      </c>
      <c r="EO1064">
        <v>-9.3618260000000006</v>
      </c>
      <c r="EP1064">
        <v>-9.0775869999999994</v>
      </c>
      <c r="EQ1064">
        <v>-16.126225000000002</v>
      </c>
      <c r="ER1064">
        <v>108.09965800000001</v>
      </c>
      <c r="ES1064">
        <v>104.442207</v>
      </c>
      <c r="ET1064">
        <v>102.784113</v>
      </c>
      <c r="EU1064">
        <v>7.4531879999999999</v>
      </c>
      <c r="EV1064">
        <v>8728.5189030000001</v>
      </c>
      <c r="EW1064">
        <v>8942.3438000000006</v>
      </c>
      <c r="EX1064">
        <v>7741.8251250000003</v>
      </c>
      <c r="EY1064">
        <v>5101.810982</v>
      </c>
    </row>
    <row r="1065" spans="1:155" x14ac:dyDescent="0.25">
      <c r="A1065" s="741">
        <v>46246</v>
      </c>
      <c r="B1065" s="740">
        <v>0.91834490740740737</v>
      </c>
      <c r="C1065">
        <v>62940</v>
      </c>
      <c r="D1065">
        <v>0</v>
      </c>
      <c r="E1065">
        <v>0</v>
      </c>
      <c r="F1065">
        <v>74.631877000000003</v>
      </c>
      <c r="G1065">
        <v>71.787347999999994</v>
      </c>
      <c r="H1065">
        <v>63.863345000000002</v>
      </c>
      <c r="I1065">
        <v>73.157549000000003</v>
      </c>
      <c r="J1065">
        <v>74.783653000000001</v>
      </c>
      <c r="K1065">
        <v>71.910805999999994</v>
      </c>
      <c r="L1065">
        <v>70.800670999999994</v>
      </c>
      <c r="M1065">
        <v>70.054074</v>
      </c>
      <c r="N1065">
        <v>1.8919600000000001</v>
      </c>
      <c r="O1065">
        <v>1.3587149999999999</v>
      </c>
      <c r="P1065">
        <v>0.92008699999999999</v>
      </c>
      <c r="Q1065">
        <v>1.860115</v>
      </c>
      <c r="R1065">
        <v>1.579475</v>
      </c>
      <c r="S1065">
        <v>0.78390899999999997</v>
      </c>
      <c r="T1065">
        <v>1.0904020000000001</v>
      </c>
      <c r="U1065">
        <v>3.8563149999999999</v>
      </c>
      <c r="V1065">
        <v>6.1554120000000001</v>
      </c>
      <c r="W1065">
        <v>6.3618370000000004</v>
      </c>
      <c r="X1065">
        <v>5.0622819999999997</v>
      </c>
      <c r="Y1065">
        <v>3.968242</v>
      </c>
      <c r="Z1065">
        <v>6.9418189999999997</v>
      </c>
      <c r="AA1065">
        <v>8.1597720000000002</v>
      </c>
      <c r="AB1065">
        <v>4.9518579999999996</v>
      </c>
      <c r="AC1065">
        <v>-0.96035499999999996</v>
      </c>
      <c r="AD1065">
        <v>4.2962280000000002</v>
      </c>
      <c r="AE1065">
        <v>-1.2898799999999999</v>
      </c>
      <c r="AF1065">
        <v>2.9296600000000002</v>
      </c>
      <c r="AG1065">
        <v>-2.2618800000000001</v>
      </c>
      <c r="AH1065">
        <v>-8.3220729999999996</v>
      </c>
      <c r="AI1065">
        <v>-5.2249600000000003</v>
      </c>
      <c r="AJ1065">
        <v>11.569526</v>
      </c>
      <c r="AK1065">
        <v>7.8882399999999997</v>
      </c>
      <c r="AL1065">
        <v>14.254033</v>
      </c>
      <c r="AM1065">
        <v>5.7484390000000003</v>
      </c>
      <c r="AN1065">
        <v>13.204065999999999</v>
      </c>
      <c r="AO1065">
        <v>6.0871409999999999</v>
      </c>
      <c r="AP1065">
        <v>14.274687</v>
      </c>
      <c r="AQ1065">
        <v>5.7107080000000003</v>
      </c>
      <c r="AR1065">
        <v>12.532121</v>
      </c>
      <c r="AS1065">
        <v>6.5094000000000003</v>
      </c>
      <c r="AT1065">
        <v>12.27014</v>
      </c>
      <c r="AU1065">
        <v>6.541264</v>
      </c>
      <c r="AV1065">
        <v>12.558726999999999</v>
      </c>
      <c r="AW1065">
        <v>6.4181210000000002</v>
      </c>
      <c r="AX1065">
        <v>12.125745</v>
      </c>
      <c r="AY1065">
        <v>5.1241760000000003</v>
      </c>
      <c r="AZ1065">
        <v>11.548056000000001</v>
      </c>
      <c r="BA1065">
        <v>5.9090160000000003</v>
      </c>
      <c r="BB1065">
        <v>12.414448</v>
      </c>
      <c r="BC1065">
        <v>5.4785409999999999</v>
      </c>
      <c r="BD1065">
        <v>12.591390000000001</v>
      </c>
      <c r="BE1065">
        <v>5.7171770000000004</v>
      </c>
      <c r="BF1065">
        <v>12.317731999999999</v>
      </c>
      <c r="BG1065">
        <v>5.6218919999999999</v>
      </c>
      <c r="BH1065">
        <v>10.849940999999999</v>
      </c>
      <c r="BI1065">
        <v>6.3764130000000003</v>
      </c>
      <c r="BJ1065">
        <v>11.281966000000001</v>
      </c>
      <c r="BK1065">
        <v>4.6514309999999996</v>
      </c>
      <c r="BL1065">
        <v>8.9263390000000005</v>
      </c>
      <c r="BM1065">
        <v>4.3586580000000001</v>
      </c>
      <c r="BN1065">
        <v>9.5301240000000007</v>
      </c>
      <c r="BO1065">
        <v>4.1625519999999998</v>
      </c>
      <c r="BP1065">
        <v>9.3902540000000005</v>
      </c>
      <c r="BQ1065">
        <v>5.4963689999999996</v>
      </c>
      <c r="BR1065">
        <v>9.0095500000000008</v>
      </c>
      <c r="BS1065">
        <v>5.2372899999999998</v>
      </c>
      <c r="BT1065">
        <v>10.046859</v>
      </c>
      <c r="BU1065">
        <v>6.0824210000000001</v>
      </c>
      <c r="BV1065">
        <v>9.8127560000000003</v>
      </c>
      <c r="BW1065">
        <v>3.9391630000000002</v>
      </c>
      <c r="BX1065">
        <v>8.2586189999999995</v>
      </c>
      <c r="BY1065">
        <v>4.5772069999999996</v>
      </c>
      <c r="BZ1065">
        <v>7.5331380000000001</v>
      </c>
      <c r="CA1065">
        <v>1.6042559999999999</v>
      </c>
      <c r="CB1065">
        <v>7.2575979999999998</v>
      </c>
      <c r="CC1065">
        <v>5.4946929999999998</v>
      </c>
      <c r="CD1065">
        <v>7.9198659999999999</v>
      </c>
      <c r="CE1065">
        <v>5.4869029999999999</v>
      </c>
      <c r="CF1065">
        <v>8.5952870000000008</v>
      </c>
      <c r="CG1065">
        <v>5.6637300000000002</v>
      </c>
      <c r="CH1065">
        <v>8.1961790000000008</v>
      </c>
      <c r="CI1065">
        <v>3.7444359999999999</v>
      </c>
      <c r="CJ1065">
        <v>6.4884269999999997</v>
      </c>
      <c r="CK1065">
        <v>4.3183350000000003</v>
      </c>
      <c r="CL1065">
        <v>7.0266310000000001</v>
      </c>
      <c r="CM1065">
        <v>3.8701810000000001</v>
      </c>
      <c r="CN1065">
        <v>6.8034600000000003</v>
      </c>
      <c r="CO1065">
        <v>5.0958990000000002</v>
      </c>
      <c r="CP1065">
        <v>7.298241</v>
      </c>
      <c r="CQ1065">
        <v>4.7681149999999999</v>
      </c>
      <c r="CR1065">
        <v>8.5324500000000008</v>
      </c>
      <c r="CS1065">
        <v>5.5625970000000002</v>
      </c>
      <c r="CT1065">
        <v>8.9560279999999999</v>
      </c>
      <c r="CU1065">
        <v>3.8839450000000002</v>
      </c>
      <c r="CV1065">
        <v>6.2228570000000003</v>
      </c>
      <c r="CW1065">
        <v>4.5574260000000004</v>
      </c>
      <c r="CX1065">
        <v>6.4515950000000002</v>
      </c>
      <c r="CY1065">
        <v>3.5558230000000002</v>
      </c>
      <c r="CZ1065">
        <v>7.4246280000000002</v>
      </c>
      <c r="DA1065">
        <v>5.5655320000000001</v>
      </c>
      <c r="DB1065">
        <v>7.1265679999999998</v>
      </c>
      <c r="DC1065">
        <v>5.3886539999999998</v>
      </c>
      <c r="DD1065">
        <v>9.5664420000000003</v>
      </c>
      <c r="DE1065">
        <v>102.813969</v>
      </c>
      <c r="DF1065">
        <v>87.012208999999999</v>
      </c>
      <c r="DG1065">
        <v>97.243087000000003</v>
      </c>
      <c r="DH1065">
        <v>86.519290999999996</v>
      </c>
      <c r="DI1065">
        <v>90.248739999999998</v>
      </c>
      <c r="DJ1065">
        <v>76.038117</v>
      </c>
      <c r="DK1065">
        <v>107.114372</v>
      </c>
      <c r="DL1065">
        <v>102.040651</v>
      </c>
      <c r="DM1065">
        <v>103.72219</v>
      </c>
      <c r="DN1065">
        <v>99.119816999999998</v>
      </c>
      <c r="DO1065">
        <v>110.050808</v>
      </c>
      <c r="DP1065">
        <v>92.606430000000003</v>
      </c>
      <c r="DQ1065">
        <v>129.973254</v>
      </c>
      <c r="DR1065">
        <v>122.03800699999999</v>
      </c>
      <c r="DS1065">
        <v>156.89294699999999</v>
      </c>
      <c r="DT1065">
        <v>17.329733000000001</v>
      </c>
      <c r="DU1065">
        <v>195.06801200000001</v>
      </c>
      <c r="DV1065">
        <v>17.527124000000001</v>
      </c>
      <c r="DW1065">
        <v>185.43207699999999</v>
      </c>
      <c r="DX1065">
        <v>13.168741000000001</v>
      </c>
      <c r="DY1065">
        <v>180.81048699999999</v>
      </c>
      <c r="DZ1065">
        <v>117.62</v>
      </c>
      <c r="EA1065">
        <v>6.1280000000000001</v>
      </c>
      <c r="EB1065">
        <v>714.9</v>
      </c>
      <c r="EC1065">
        <v>119.1</v>
      </c>
      <c r="ED1065">
        <v>6.0640000000000001</v>
      </c>
      <c r="EE1065">
        <v>714.4</v>
      </c>
      <c r="EF1065">
        <v>119.44</v>
      </c>
      <c r="EG1065">
        <v>5.5060000000000002</v>
      </c>
      <c r="EH1065">
        <v>649.6</v>
      </c>
      <c r="EI1065">
        <v>118.540001</v>
      </c>
      <c r="EJ1065">
        <v>2.637</v>
      </c>
      <c r="EK1065">
        <v>312.60000600000001</v>
      </c>
      <c r="EL1065">
        <v>1.1224860000000001</v>
      </c>
      <c r="EM1065">
        <v>3.9176350000000002</v>
      </c>
      <c r="EN1065">
        <v>27.740358000000001</v>
      </c>
      <c r="EO1065">
        <v>-9.4445589999999999</v>
      </c>
      <c r="EP1065">
        <v>-9.142595</v>
      </c>
      <c r="EQ1065">
        <v>-16.170832000000001</v>
      </c>
      <c r="ER1065">
        <v>108.187597</v>
      </c>
      <c r="ES1065">
        <v>104.487329</v>
      </c>
      <c r="ET1065">
        <v>102.666128</v>
      </c>
      <c r="EU1065">
        <v>7.4276819999999999</v>
      </c>
      <c r="EV1065">
        <v>8740.4205020000009</v>
      </c>
      <c r="EW1065">
        <v>8954.2483159999992</v>
      </c>
      <c r="EX1065">
        <v>7752.6412840000003</v>
      </c>
      <c r="EY1065">
        <v>5107.0256600000002</v>
      </c>
    </row>
    <row r="1066" spans="1:155" x14ac:dyDescent="0.25">
      <c r="A1066" s="741">
        <v>46246</v>
      </c>
      <c r="B1066" s="740">
        <v>0.91903935185185182</v>
      </c>
      <c r="C1066">
        <v>63000</v>
      </c>
      <c r="D1066">
        <v>0</v>
      </c>
      <c r="E1066">
        <v>0</v>
      </c>
      <c r="F1066">
        <v>74.656846000000002</v>
      </c>
      <c r="G1066">
        <v>71.810281000000003</v>
      </c>
      <c r="H1066">
        <v>63.803457999999999</v>
      </c>
      <c r="I1066">
        <v>73.139510999999999</v>
      </c>
      <c r="J1066">
        <v>74.798182999999995</v>
      </c>
      <c r="K1066">
        <v>71.910971000000004</v>
      </c>
      <c r="L1066">
        <v>70.819185000000004</v>
      </c>
      <c r="M1066">
        <v>70.145678000000004</v>
      </c>
      <c r="N1066">
        <v>1.7725120000000001</v>
      </c>
      <c r="O1066">
        <v>1.2972729999999999</v>
      </c>
      <c r="P1066">
        <v>0.84845300000000001</v>
      </c>
      <c r="Q1066">
        <v>1.936917</v>
      </c>
      <c r="R1066">
        <v>1.6010040000000001</v>
      </c>
      <c r="S1066">
        <v>0.81607799999999997</v>
      </c>
      <c r="T1066">
        <v>0.99022200000000005</v>
      </c>
      <c r="U1066">
        <v>3.7335829999999999</v>
      </c>
      <c r="V1066">
        <v>6.2793419999999998</v>
      </c>
      <c r="W1066">
        <v>6.1571280000000002</v>
      </c>
      <c r="X1066">
        <v>4.9823810000000002</v>
      </c>
      <c r="Y1066">
        <v>3.8202099999999999</v>
      </c>
      <c r="Z1066">
        <v>6.8721800000000002</v>
      </c>
      <c r="AA1066">
        <v>7.9208769999999999</v>
      </c>
      <c r="AB1066">
        <v>4.8926189999999998</v>
      </c>
      <c r="AC1066">
        <v>-1.035398</v>
      </c>
      <c r="AD1066">
        <v>4.2112569999999998</v>
      </c>
      <c r="AE1066">
        <v>-1.352889</v>
      </c>
      <c r="AF1066">
        <v>2.8656760000000001</v>
      </c>
      <c r="AG1066">
        <v>-2.2609970000000001</v>
      </c>
      <c r="AH1066">
        <v>-8.5776470000000007</v>
      </c>
      <c r="AI1066">
        <v>-5.2514700000000003</v>
      </c>
      <c r="AJ1066">
        <v>11.563658999999999</v>
      </c>
      <c r="AK1066">
        <v>7.806082</v>
      </c>
      <c r="AL1066">
        <v>14.233888</v>
      </c>
      <c r="AM1066">
        <v>5.7143110000000004</v>
      </c>
      <c r="AN1066">
        <v>13.165308</v>
      </c>
      <c r="AO1066">
        <v>6.0641999999999996</v>
      </c>
      <c r="AP1066">
        <v>14.285954</v>
      </c>
      <c r="AQ1066">
        <v>5.6689720000000001</v>
      </c>
      <c r="AR1066">
        <v>12.494878</v>
      </c>
      <c r="AS1066">
        <v>6.462688</v>
      </c>
      <c r="AT1066">
        <v>12.206060000000001</v>
      </c>
      <c r="AU1066">
        <v>6.4752929999999997</v>
      </c>
      <c r="AV1066">
        <v>12.523255000000001</v>
      </c>
      <c r="AW1066">
        <v>6.3675119999999996</v>
      </c>
      <c r="AX1066">
        <v>12.125476000000001</v>
      </c>
      <c r="AY1066">
        <v>5.072095</v>
      </c>
      <c r="AZ1066">
        <v>11.545199</v>
      </c>
      <c r="BA1066">
        <v>5.8507230000000003</v>
      </c>
      <c r="BB1066">
        <v>12.395758000000001</v>
      </c>
      <c r="BC1066">
        <v>5.4294219999999997</v>
      </c>
      <c r="BD1066">
        <v>12.599924</v>
      </c>
      <c r="BE1066">
        <v>5.667891</v>
      </c>
      <c r="BF1066">
        <v>12.292503</v>
      </c>
      <c r="BG1066">
        <v>5.5689330000000004</v>
      </c>
      <c r="BH1066">
        <v>10.790239</v>
      </c>
      <c r="BI1066">
        <v>6.3364659999999997</v>
      </c>
      <c r="BJ1066">
        <v>11.268692</v>
      </c>
      <c r="BK1066">
        <v>4.6077490000000001</v>
      </c>
      <c r="BL1066">
        <v>8.9590709999999998</v>
      </c>
      <c r="BM1066">
        <v>4.32735</v>
      </c>
      <c r="BN1066">
        <v>9.5268800000000002</v>
      </c>
      <c r="BO1066">
        <v>4.1060210000000001</v>
      </c>
      <c r="BP1066">
        <v>9.3810850000000006</v>
      </c>
      <c r="BQ1066">
        <v>5.4651540000000001</v>
      </c>
      <c r="BR1066">
        <v>9.0380160000000007</v>
      </c>
      <c r="BS1066">
        <v>5.1944020000000002</v>
      </c>
      <c r="BT1066">
        <v>10.04524</v>
      </c>
      <c r="BU1066">
        <v>6.0971190000000002</v>
      </c>
      <c r="BV1066">
        <v>9.7995970000000003</v>
      </c>
      <c r="BW1066">
        <v>3.9318620000000002</v>
      </c>
      <c r="BX1066">
        <v>8.2776859999999992</v>
      </c>
      <c r="BY1066">
        <v>4.5757300000000001</v>
      </c>
      <c r="BZ1066">
        <v>7.5594989999999997</v>
      </c>
      <c r="CA1066">
        <v>1.5760019999999999</v>
      </c>
      <c r="CB1066">
        <v>7.2848829999999998</v>
      </c>
      <c r="CC1066">
        <v>5.4686839999999997</v>
      </c>
      <c r="CD1066">
        <v>7.9423490000000001</v>
      </c>
      <c r="CE1066">
        <v>5.4728079999999997</v>
      </c>
      <c r="CF1066">
        <v>8.5657060000000005</v>
      </c>
      <c r="CG1066">
        <v>5.6532629999999999</v>
      </c>
      <c r="CH1066">
        <v>8.1942170000000001</v>
      </c>
      <c r="CI1066">
        <v>3.7521089999999999</v>
      </c>
      <c r="CJ1066">
        <v>6.5061340000000003</v>
      </c>
      <c r="CK1066">
        <v>4.3170669999999998</v>
      </c>
      <c r="CL1066">
        <v>7.0308549999999999</v>
      </c>
      <c r="CM1066">
        <v>3.8445680000000002</v>
      </c>
      <c r="CN1066">
        <v>6.8236520000000001</v>
      </c>
      <c r="CO1066">
        <v>5.0679999999999996</v>
      </c>
      <c r="CP1066">
        <v>7.308198</v>
      </c>
      <c r="CQ1066">
        <v>4.7391180000000004</v>
      </c>
      <c r="CR1066">
        <v>8.5036109999999994</v>
      </c>
      <c r="CS1066">
        <v>5.5854080000000002</v>
      </c>
      <c r="CT1066">
        <v>8.9743870000000001</v>
      </c>
      <c r="CU1066">
        <v>3.8675329999999999</v>
      </c>
      <c r="CV1066">
        <v>6.2444930000000003</v>
      </c>
      <c r="CW1066">
        <v>4.562138</v>
      </c>
      <c r="CX1066">
        <v>6.4615119999999999</v>
      </c>
      <c r="CY1066">
        <v>3.5262600000000002</v>
      </c>
      <c r="CZ1066">
        <v>7.3956910000000002</v>
      </c>
      <c r="DA1066">
        <v>5.5462809999999996</v>
      </c>
      <c r="DB1066">
        <v>7.0735320000000002</v>
      </c>
      <c r="DC1066">
        <v>5.3629819999999997</v>
      </c>
      <c r="DD1066">
        <v>9.5428809999999995</v>
      </c>
      <c r="DE1066">
        <v>102.84968000000001</v>
      </c>
      <c r="DF1066">
        <v>86.712046000000001</v>
      </c>
      <c r="DG1066">
        <v>97.244540000000001</v>
      </c>
      <c r="DH1066">
        <v>86.370289999999997</v>
      </c>
      <c r="DI1066">
        <v>90.390877000000003</v>
      </c>
      <c r="DJ1066">
        <v>72.165040000000005</v>
      </c>
      <c r="DK1066">
        <v>107.412209</v>
      </c>
      <c r="DL1066">
        <v>102.09513200000001</v>
      </c>
      <c r="DM1066">
        <v>103.598347</v>
      </c>
      <c r="DN1066">
        <v>99.137701000000007</v>
      </c>
      <c r="DO1066">
        <v>110.180089</v>
      </c>
      <c r="DP1066">
        <v>92.477918000000003</v>
      </c>
      <c r="DQ1066">
        <v>130.14030399999999</v>
      </c>
      <c r="DR1066">
        <v>122.08348700000001</v>
      </c>
      <c r="DS1066">
        <v>156.81585000000001</v>
      </c>
      <c r="DT1066">
        <v>17.328420999999999</v>
      </c>
      <c r="DU1066">
        <v>195.09901600000001</v>
      </c>
      <c r="DV1066">
        <v>17.529651000000001</v>
      </c>
      <c r="DW1066">
        <v>185.35607400000001</v>
      </c>
      <c r="DX1066">
        <v>13.095071000000001</v>
      </c>
      <c r="DY1066">
        <v>180.88318599999999</v>
      </c>
      <c r="DZ1066">
        <v>116.29</v>
      </c>
      <c r="EA1066">
        <v>6.1829999999999998</v>
      </c>
      <c r="EB1066">
        <v>712.8</v>
      </c>
      <c r="EC1066">
        <v>119.08</v>
      </c>
      <c r="ED1066">
        <v>6.0540000000000003</v>
      </c>
      <c r="EE1066">
        <v>712.3</v>
      </c>
      <c r="EF1066">
        <v>119.21</v>
      </c>
      <c r="EG1066">
        <v>5.5069999999999997</v>
      </c>
      <c r="EH1066">
        <v>648.29999999999995</v>
      </c>
      <c r="EI1066">
        <v>116.33000199999999</v>
      </c>
      <c r="EJ1066">
        <v>6.33</v>
      </c>
      <c r="EK1066">
        <v>736.29998799999998</v>
      </c>
      <c r="EL1066">
        <v>0.868923</v>
      </c>
      <c r="EM1066">
        <v>3.8872680000000002</v>
      </c>
      <c r="EN1066">
        <v>27.860367</v>
      </c>
      <c r="EO1066">
        <v>-9.4465699999999995</v>
      </c>
      <c r="EP1066">
        <v>-9.138738</v>
      </c>
      <c r="EQ1066">
        <v>-16.296707999999999</v>
      </c>
      <c r="ER1066">
        <v>108.19929999999999</v>
      </c>
      <c r="ES1066">
        <v>104.457629</v>
      </c>
      <c r="ET1066">
        <v>102.695019</v>
      </c>
      <c r="EU1066">
        <v>7.4097010000000001</v>
      </c>
      <c r="EV1066">
        <v>8752.3187799999996</v>
      </c>
      <c r="EW1066">
        <v>8966.1497049999998</v>
      </c>
      <c r="EX1066">
        <v>7763.4533170000004</v>
      </c>
      <c r="EY1066">
        <v>5113.5400060000002</v>
      </c>
    </row>
    <row r="1067" spans="1:155" x14ac:dyDescent="0.25">
      <c r="A1067" s="741">
        <v>46246</v>
      </c>
      <c r="B1067" s="740">
        <v>0.91973379629629626</v>
      </c>
      <c r="C1067">
        <v>63060</v>
      </c>
      <c r="D1067">
        <v>0</v>
      </c>
      <c r="E1067">
        <v>0</v>
      </c>
      <c r="F1067">
        <v>74.709933000000007</v>
      </c>
      <c r="G1067">
        <v>71.883471999999998</v>
      </c>
      <c r="H1067">
        <v>63.831978999999997</v>
      </c>
      <c r="I1067">
        <v>73.156756000000001</v>
      </c>
      <c r="J1067">
        <v>74.793424999999999</v>
      </c>
      <c r="K1067">
        <v>71.888814999999994</v>
      </c>
      <c r="L1067">
        <v>70.800004999999999</v>
      </c>
      <c r="M1067">
        <v>70.251800000000003</v>
      </c>
      <c r="N1067">
        <v>1.7842560000000001</v>
      </c>
      <c r="O1067">
        <v>1.1443890000000001</v>
      </c>
      <c r="P1067">
        <v>0.81683799999999995</v>
      </c>
      <c r="Q1067">
        <v>1.8617079999999999</v>
      </c>
      <c r="R1067">
        <v>1.5308269999999999</v>
      </c>
      <c r="S1067">
        <v>0.68212600000000001</v>
      </c>
      <c r="T1067">
        <v>0.900447</v>
      </c>
      <c r="U1067">
        <v>3.6823160000000001</v>
      </c>
      <c r="V1067">
        <v>6.4598719999999998</v>
      </c>
      <c r="W1067">
        <v>6.0282460000000002</v>
      </c>
      <c r="X1067">
        <v>4.9096880000000001</v>
      </c>
      <c r="Y1067">
        <v>3.7291349999999999</v>
      </c>
      <c r="Z1067">
        <v>6.7586469999999998</v>
      </c>
      <c r="AA1067">
        <v>7.8435920000000001</v>
      </c>
      <c r="AB1067">
        <v>4.822635</v>
      </c>
      <c r="AC1067">
        <v>-1.0949070000000001</v>
      </c>
      <c r="AD1067">
        <v>4.1694839999999997</v>
      </c>
      <c r="AE1067">
        <v>-1.3792740000000001</v>
      </c>
      <c r="AF1067">
        <v>2.8035760000000001</v>
      </c>
      <c r="AG1067">
        <v>-2.3597549999999998</v>
      </c>
      <c r="AH1067">
        <v>-7.8446030000000002</v>
      </c>
      <c r="AI1067">
        <v>-5.3081180000000003</v>
      </c>
      <c r="AJ1067">
        <v>11.468434999999999</v>
      </c>
      <c r="AK1067">
        <v>7.7733809999999997</v>
      </c>
      <c r="AL1067">
        <v>14.160481000000001</v>
      </c>
      <c r="AM1067">
        <v>5.6427759999999996</v>
      </c>
      <c r="AN1067">
        <v>13.075932</v>
      </c>
      <c r="AO1067">
        <v>6.0025969999999997</v>
      </c>
      <c r="AP1067">
        <v>14.176614000000001</v>
      </c>
      <c r="AQ1067">
        <v>5.6032099999999998</v>
      </c>
      <c r="AR1067">
        <v>12.454131</v>
      </c>
      <c r="AS1067">
        <v>6.4051210000000003</v>
      </c>
      <c r="AT1067">
        <v>12.138311</v>
      </c>
      <c r="AU1067">
        <v>6.4188910000000003</v>
      </c>
      <c r="AV1067">
        <v>12.437837999999999</v>
      </c>
      <c r="AW1067">
        <v>6.3014359999999998</v>
      </c>
      <c r="AX1067">
        <v>12.036327999999999</v>
      </c>
      <c r="AY1067">
        <v>5.0347809999999997</v>
      </c>
      <c r="AZ1067">
        <v>11.505598000000001</v>
      </c>
      <c r="BA1067">
        <v>5.7984330000000002</v>
      </c>
      <c r="BB1067">
        <v>12.339824</v>
      </c>
      <c r="BC1067">
        <v>5.3733919999999999</v>
      </c>
      <c r="BD1067">
        <v>12.530395</v>
      </c>
      <c r="BE1067">
        <v>5.6287770000000004</v>
      </c>
      <c r="BF1067">
        <v>12.211999</v>
      </c>
      <c r="BG1067">
        <v>5.5064450000000003</v>
      </c>
      <c r="BH1067">
        <v>10.771061</v>
      </c>
      <c r="BI1067">
        <v>6.29291</v>
      </c>
      <c r="BJ1067">
        <v>11.234397</v>
      </c>
      <c r="BK1067">
        <v>4.6034079999999999</v>
      </c>
      <c r="BL1067">
        <v>8.9169140000000002</v>
      </c>
      <c r="BM1067">
        <v>4.2977600000000002</v>
      </c>
      <c r="BN1067">
        <v>9.5019209999999994</v>
      </c>
      <c r="BO1067">
        <v>4.0395370000000002</v>
      </c>
      <c r="BP1067">
        <v>9.3688800000000008</v>
      </c>
      <c r="BQ1067">
        <v>5.405678</v>
      </c>
      <c r="BR1067">
        <v>9.0176010000000009</v>
      </c>
      <c r="BS1067">
        <v>5.1532429999999998</v>
      </c>
      <c r="BT1067">
        <v>9.9852469999999993</v>
      </c>
      <c r="BU1067">
        <v>6.0341279999999999</v>
      </c>
      <c r="BV1067">
        <v>9.771096</v>
      </c>
      <c r="BW1067">
        <v>3.9283790000000001</v>
      </c>
      <c r="BX1067">
        <v>8.2510759999999994</v>
      </c>
      <c r="BY1067">
        <v>4.5163950000000002</v>
      </c>
      <c r="BZ1067">
        <v>7.5112509999999997</v>
      </c>
      <c r="CA1067">
        <v>1.526402</v>
      </c>
      <c r="CB1067">
        <v>7.2713520000000003</v>
      </c>
      <c r="CC1067">
        <v>5.4134929999999999</v>
      </c>
      <c r="CD1067">
        <v>7.9065349999999999</v>
      </c>
      <c r="CE1067">
        <v>5.3956200000000001</v>
      </c>
      <c r="CF1067">
        <v>8.5359890000000007</v>
      </c>
      <c r="CG1067">
        <v>5.654115</v>
      </c>
      <c r="CH1067">
        <v>8.1542300000000001</v>
      </c>
      <c r="CI1067">
        <v>3.7325349999999999</v>
      </c>
      <c r="CJ1067">
        <v>6.468337</v>
      </c>
      <c r="CK1067">
        <v>4.2943740000000004</v>
      </c>
      <c r="CL1067">
        <v>7.0361419999999999</v>
      </c>
      <c r="CM1067">
        <v>3.8177249999999998</v>
      </c>
      <c r="CN1067">
        <v>6.8094109999999999</v>
      </c>
      <c r="CO1067">
        <v>5.0179559999999999</v>
      </c>
      <c r="CP1067">
        <v>7.2836150000000002</v>
      </c>
      <c r="CQ1067">
        <v>4.6832459999999996</v>
      </c>
      <c r="CR1067">
        <v>8.4836320000000001</v>
      </c>
      <c r="CS1067">
        <v>5.5552640000000002</v>
      </c>
      <c r="CT1067">
        <v>8.9822520000000008</v>
      </c>
      <c r="CU1067">
        <v>3.8823460000000001</v>
      </c>
      <c r="CV1067">
        <v>6.2409460000000001</v>
      </c>
      <c r="CW1067">
        <v>4.4943390000000001</v>
      </c>
      <c r="CX1067">
        <v>6.4479810000000004</v>
      </c>
      <c r="CY1067">
        <v>3.4731459999999998</v>
      </c>
      <c r="CZ1067">
        <v>7.3876619999999997</v>
      </c>
      <c r="DA1067">
        <v>5.5324020000000003</v>
      </c>
      <c r="DB1067">
        <v>7.0857419999999998</v>
      </c>
      <c r="DC1067">
        <v>5.3330580000000003</v>
      </c>
      <c r="DD1067">
        <v>9.5554539999999992</v>
      </c>
      <c r="DE1067">
        <v>102.840515</v>
      </c>
      <c r="DF1067">
        <v>87.100944999999996</v>
      </c>
      <c r="DG1067">
        <v>97.309798999999998</v>
      </c>
      <c r="DH1067">
        <v>86.607243999999994</v>
      </c>
      <c r="DI1067">
        <v>90.415306000000001</v>
      </c>
      <c r="DJ1067">
        <v>89.097329000000002</v>
      </c>
      <c r="DK1067">
        <v>107.17887</v>
      </c>
      <c r="DL1067">
        <v>101.97620499999999</v>
      </c>
      <c r="DM1067">
        <v>103.73839099999999</v>
      </c>
      <c r="DN1067">
        <v>99.214735000000005</v>
      </c>
      <c r="DO1067">
        <v>110.21763199999999</v>
      </c>
      <c r="DP1067">
        <v>92.730191000000005</v>
      </c>
      <c r="DQ1067">
        <v>130.25186400000001</v>
      </c>
      <c r="DR1067">
        <v>122.006513</v>
      </c>
      <c r="DS1067">
        <v>156.97348299999999</v>
      </c>
      <c r="DT1067">
        <v>17.243818000000001</v>
      </c>
      <c r="DU1067">
        <v>194.99142599999999</v>
      </c>
      <c r="DV1067">
        <v>17.504673</v>
      </c>
      <c r="DW1067">
        <v>185.67408</v>
      </c>
      <c r="DX1067">
        <v>13.092252999999999</v>
      </c>
      <c r="DY1067">
        <v>181.31995800000001</v>
      </c>
      <c r="DZ1067">
        <v>117.62</v>
      </c>
      <c r="EA1067">
        <v>6.1260000000000003</v>
      </c>
      <c r="EB1067">
        <v>713</v>
      </c>
      <c r="EC1067">
        <v>119</v>
      </c>
      <c r="ED1067">
        <v>6.06</v>
      </c>
      <c r="EE1067">
        <v>713.1</v>
      </c>
      <c r="EF1067">
        <v>119.39</v>
      </c>
      <c r="EG1067">
        <v>5.4909999999999997</v>
      </c>
      <c r="EH1067">
        <v>649.29999999999995</v>
      </c>
      <c r="EI1067">
        <v>118.489998</v>
      </c>
      <c r="EJ1067">
        <v>2.6379999999999999</v>
      </c>
      <c r="EK1067">
        <v>312.5</v>
      </c>
      <c r="EL1067">
        <v>1.731833</v>
      </c>
      <c r="EM1067">
        <v>3.8687499999999999</v>
      </c>
      <c r="EN1067">
        <v>27.769963000000001</v>
      </c>
      <c r="EO1067">
        <v>-9.5764359999999993</v>
      </c>
      <c r="EP1067">
        <v>-9.1768680000000007</v>
      </c>
      <c r="EQ1067">
        <v>-16.301528000000001</v>
      </c>
      <c r="ER1067">
        <v>108.158683</v>
      </c>
      <c r="ES1067">
        <v>104.581841</v>
      </c>
      <c r="ET1067">
        <v>102.86842900000001</v>
      </c>
      <c r="EU1067">
        <v>7.3696229999999998</v>
      </c>
      <c r="EV1067">
        <v>8764.2046869999995</v>
      </c>
      <c r="EW1067">
        <v>8978.0433900000007</v>
      </c>
      <c r="EX1067">
        <v>7774.264889</v>
      </c>
      <c r="EY1067">
        <v>5121.7049669999997</v>
      </c>
    </row>
    <row r="1068" spans="1:155" x14ac:dyDescent="0.25">
      <c r="A1068" s="741">
        <v>46246</v>
      </c>
      <c r="B1068" s="740">
        <v>0.9204282407407407</v>
      </c>
      <c r="C1068">
        <v>63120</v>
      </c>
      <c r="D1068">
        <v>0</v>
      </c>
      <c r="E1068">
        <v>0</v>
      </c>
      <c r="F1068">
        <v>74.711129</v>
      </c>
      <c r="G1068">
        <v>71.924098999999998</v>
      </c>
      <c r="H1068">
        <v>63.925212000000002</v>
      </c>
      <c r="I1068">
        <v>73.197602000000003</v>
      </c>
      <c r="J1068">
        <v>74.813912000000002</v>
      </c>
      <c r="K1068">
        <v>71.924633999999998</v>
      </c>
      <c r="L1068">
        <v>70.827762000000007</v>
      </c>
      <c r="M1068">
        <v>70.316952999999998</v>
      </c>
      <c r="N1068">
        <v>1.704264</v>
      </c>
      <c r="O1068">
        <v>1.1547240000000001</v>
      </c>
      <c r="P1068">
        <v>0.78149400000000002</v>
      </c>
      <c r="Q1068">
        <v>1.6949559999999999</v>
      </c>
      <c r="R1068">
        <v>1.467263</v>
      </c>
      <c r="S1068">
        <v>0.74263599999999996</v>
      </c>
      <c r="T1068">
        <v>0.85291399999999995</v>
      </c>
      <c r="U1068">
        <v>3.587653</v>
      </c>
      <c r="V1068">
        <v>6.0865790000000004</v>
      </c>
      <c r="W1068">
        <v>6.0586510000000002</v>
      </c>
      <c r="X1068">
        <v>4.8575910000000002</v>
      </c>
      <c r="Y1068">
        <v>3.8982320000000001</v>
      </c>
      <c r="Z1068">
        <v>6.7449750000000002</v>
      </c>
      <c r="AA1068">
        <v>7.9249210000000003</v>
      </c>
      <c r="AB1068">
        <v>4.7680429999999996</v>
      </c>
      <c r="AC1068">
        <v>-1.123146</v>
      </c>
      <c r="AD1068">
        <v>4.0164869999999997</v>
      </c>
      <c r="AE1068">
        <v>-1.4293739999999999</v>
      </c>
      <c r="AF1068">
        <v>2.7473540000000001</v>
      </c>
      <c r="AG1068">
        <v>-2.4141050000000002</v>
      </c>
      <c r="AH1068">
        <v>-8.2143859999999993</v>
      </c>
      <c r="AI1068">
        <v>-5.3031759999999997</v>
      </c>
      <c r="AJ1068">
        <v>11.48643</v>
      </c>
      <c r="AK1068">
        <v>7.7366650000000003</v>
      </c>
      <c r="AL1068">
        <v>14.120383</v>
      </c>
      <c r="AM1068">
        <v>5.6388490000000004</v>
      </c>
      <c r="AN1068">
        <v>13.034416999999999</v>
      </c>
      <c r="AO1068">
        <v>5.9769069999999997</v>
      </c>
      <c r="AP1068">
        <v>14.092359999999999</v>
      </c>
      <c r="AQ1068">
        <v>5.571091</v>
      </c>
      <c r="AR1068">
        <v>12.366918999999999</v>
      </c>
      <c r="AS1068">
        <v>6.3803179999999999</v>
      </c>
      <c r="AT1068">
        <v>12.045715</v>
      </c>
      <c r="AU1068">
        <v>6.3813769999999996</v>
      </c>
      <c r="AV1068">
        <v>12.372054</v>
      </c>
      <c r="AW1068">
        <v>6.2755299999999998</v>
      </c>
      <c r="AX1068">
        <v>11.982937</v>
      </c>
      <c r="AY1068">
        <v>5.0042410000000004</v>
      </c>
      <c r="AZ1068">
        <v>11.442644</v>
      </c>
      <c r="BA1068">
        <v>5.7844340000000001</v>
      </c>
      <c r="BB1068">
        <v>12.27857</v>
      </c>
      <c r="BC1068">
        <v>5.3422369999999999</v>
      </c>
      <c r="BD1068">
        <v>12.452368</v>
      </c>
      <c r="BE1068">
        <v>5.5973470000000001</v>
      </c>
      <c r="BF1068">
        <v>12.166337</v>
      </c>
      <c r="BG1068">
        <v>5.4374339999999997</v>
      </c>
      <c r="BH1068">
        <v>10.697127999999999</v>
      </c>
      <c r="BI1068">
        <v>6.2770900000000003</v>
      </c>
      <c r="BJ1068">
        <v>11.188613</v>
      </c>
      <c r="BK1068">
        <v>4.5769169999999999</v>
      </c>
      <c r="BL1068">
        <v>8.8905890000000003</v>
      </c>
      <c r="BM1068">
        <v>4.2900780000000003</v>
      </c>
      <c r="BN1068">
        <v>9.4912609999999997</v>
      </c>
      <c r="BO1068">
        <v>4.0223620000000002</v>
      </c>
      <c r="BP1068">
        <v>9.3504719999999999</v>
      </c>
      <c r="BQ1068">
        <v>5.3834970000000002</v>
      </c>
      <c r="BR1068">
        <v>8.9782290000000007</v>
      </c>
      <c r="BS1068">
        <v>5.0824720000000001</v>
      </c>
      <c r="BT1068">
        <v>9.9441070000000007</v>
      </c>
      <c r="BU1068">
        <v>6.0251869999999998</v>
      </c>
      <c r="BV1068">
        <v>9.7667560000000009</v>
      </c>
      <c r="BW1068">
        <v>3.9070079999999998</v>
      </c>
      <c r="BX1068">
        <v>8.2457890000000003</v>
      </c>
      <c r="BY1068">
        <v>4.4977710000000002</v>
      </c>
      <c r="BZ1068">
        <v>7.513503</v>
      </c>
      <c r="CA1068">
        <v>1.4632149999999999</v>
      </c>
      <c r="CB1068">
        <v>7.2498379999999996</v>
      </c>
      <c r="CC1068">
        <v>5.3898999999999999</v>
      </c>
      <c r="CD1068">
        <v>7.9149909999999997</v>
      </c>
      <c r="CE1068">
        <v>5.3381119999999997</v>
      </c>
      <c r="CF1068">
        <v>8.4989170000000005</v>
      </c>
      <c r="CG1068">
        <v>5.592606</v>
      </c>
      <c r="CH1068">
        <v>8.1354819999999997</v>
      </c>
      <c r="CI1068">
        <v>3.7053950000000002</v>
      </c>
      <c r="CJ1068">
        <v>6.4582369999999996</v>
      </c>
      <c r="CK1068">
        <v>4.26248</v>
      </c>
      <c r="CL1068">
        <v>7.0080340000000003</v>
      </c>
      <c r="CM1068">
        <v>3.7770790000000001</v>
      </c>
      <c r="CN1068">
        <v>6.7983149999999997</v>
      </c>
      <c r="CO1068">
        <v>4.9751909999999997</v>
      </c>
      <c r="CP1068">
        <v>7.2456250000000004</v>
      </c>
      <c r="CQ1068">
        <v>4.6506160000000003</v>
      </c>
      <c r="CR1068">
        <v>8.43567</v>
      </c>
      <c r="CS1068">
        <v>5.531841</v>
      </c>
      <c r="CT1068">
        <v>8.9606549999999991</v>
      </c>
      <c r="CU1068">
        <v>3.86564</v>
      </c>
      <c r="CV1068">
        <v>6.222925</v>
      </c>
      <c r="CW1068">
        <v>4.4707650000000001</v>
      </c>
      <c r="CX1068">
        <v>6.4571079999999998</v>
      </c>
      <c r="CY1068">
        <v>3.405097</v>
      </c>
      <c r="CZ1068">
        <v>7.3848960000000003</v>
      </c>
      <c r="DA1068">
        <v>5.4747409999999999</v>
      </c>
      <c r="DB1068">
        <v>7.0753009999999996</v>
      </c>
      <c r="DC1068">
        <v>5.2451270000000001</v>
      </c>
      <c r="DD1068">
        <v>9.5589619999999993</v>
      </c>
      <c r="DE1068">
        <v>102.93490199999999</v>
      </c>
      <c r="DF1068">
        <v>87.036240000000006</v>
      </c>
      <c r="DG1068">
        <v>97.439744000000005</v>
      </c>
      <c r="DH1068">
        <v>86.832111999999995</v>
      </c>
      <c r="DI1068">
        <v>90.313365000000005</v>
      </c>
      <c r="DJ1068">
        <v>79.025232000000003</v>
      </c>
      <c r="DK1068">
        <v>107.274281</v>
      </c>
      <c r="DL1068">
        <v>102.071425</v>
      </c>
      <c r="DM1068">
        <v>103.802772</v>
      </c>
      <c r="DN1068">
        <v>99.250743999999997</v>
      </c>
      <c r="DO1068">
        <v>110.075036</v>
      </c>
      <c r="DP1068">
        <v>92.804535000000001</v>
      </c>
      <c r="DQ1068">
        <v>130.21704500000001</v>
      </c>
      <c r="DR1068">
        <v>122.059532</v>
      </c>
      <c r="DS1068">
        <v>156.98945499999999</v>
      </c>
      <c r="DT1068">
        <v>17.303930000000001</v>
      </c>
      <c r="DU1068">
        <v>195.12428499999999</v>
      </c>
      <c r="DV1068">
        <v>17.459091999999998</v>
      </c>
      <c r="DW1068">
        <v>185.89927</v>
      </c>
      <c r="DX1068">
        <v>13.091378000000001</v>
      </c>
      <c r="DY1068">
        <v>181.77616900000001</v>
      </c>
      <c r="DZ1068">
        <v>117.6</v>
      </c>
      <c r="EA1068">
        <v>6.1349999999999998</v>
      </c>
      <c r="EB1068">
        <v>713.8</v>
      </c>
      <c r="EC1068">
        <v>119.06</v>
      </c>
      <c r="ED1068">
        <v>6.0540000000000003</v>
      </c>
      <c r="EE1068">
        <v>712.8</v>
      </c>
      <c r="EF1068">
        <v>119.44</v>
      </c>
      <c r="EG1068">
        <v>5.492</v>
      </c>
      <c r="EH1068">
        <v>649</v>
      </c>
      <c r="EI1068">
        <v>118.489998</v>
      </c>
      <c r="EJ1068">
        <v>2.637</v>
      </c>
      <c r="EK1068">
        <v>312.39999399999999</v>
      </c>
      <c r="EL1068">
        <v>1.2697510000000001</v>
      </c>
      <c r="EM1068">
        <v>3.9433310000000001</v>
      </c>
      <c r="EN1068">
        <v>27.789455</v>
      </c>
      <c r="EO1068">
        <v>-9.4841370000000005</v>
      </c>
      <c r="EP1068">
        <v>-9.2465069999999994</v>
      </c>
      <c r="EQ1068">
        <v>-16.303025000000002</v>
      </c>
      <c r="ER1068">
        <v>108.208837</v>
      </c>
      <c r="ES1068">
        <v>104.669712</v>
      </c>
      <c r="ET1068">
        <v>103.049255</v>
      </c>
      <c r="EU1068">
        <v>7.3355930000000003</v>
      </c>
      <c r="EV1068">
        <v>8776.0923650000004</v>
      </c>
      <c r="EW1068">
        <v>8989.9382069999992</v>
      </c>
      <c r="EX1068">
        <v>7785.0739519999997</v>
      </c>
      <c r="EY1068">
        <v>5126.918267</v>
      </c>
    </row>
    <row r="1069" spans="1:155" x14ac:dyDescent="0.25">
      <c r="A1069" s="741">
        <v>46246</v>
      </c>
      <c r="B1069" s="740">
        <v>0.92112268518518514</v>
      </c>
      <c r="C1069">
        <v>63180</v>
      </c>
      <c r="D1069">
        <v>0</v>
      </c>
      <c r="E1069">
        <v>0</v>
      </c>
      <c r="F1069">
        <v>74.930075000000002</v>
      </c>
      <c r="G1069">
        <v>71.883921000000001</v>
      </c>
      <c r="H1069">
        <v>64.242812999999998</v>
      </c>
      <c r="I1069">
        <v>73.158491999999995</v>
      </c>
      <c r="J1069">
        <v>74.841209000000006</v>
      </c>
      <c r="K1069">
        <v>71.994415000000004</v>
      </c>
      <c r="L1069">
        <v>70.824348000000001</v>
      </c>
      <c r="M1069">
        <v>70.510594999999995</v>
      </c>
      <c r="N1069">
        <v>1.6046050000000001</v>
      </c>
      <c r="O1069">
        <v>1.115408</v>
      </c>
      <c r="P1069">
        <v>0.73430899999999999</v>
      </c>
      <c r="Q1069">
        <v>1.788413</v>
      </c>
      <c r="R1069">
        <v>1.380042</v>
      </c>
      <c r="S1069">
        <v>0.61931599999999998</v>
      </c>
      <c r="T1069">
        <v>0.83037700000000003</v>
      </c>
      <c r="U1069">
        <v>3.5518830000000001</v>
      </c>
      <c r="V1069">
        <v>6.0878410000000001</v>
      </c>
      <c r="W1069">
        <v>6.0072599999999996</v>
      </c>
      <c r="X1069">
        <v>4.9207700000000001</v>
      </c>
      <c r="Y1069">
        <v>3.7589610000000002</v>
      </c>
      <c r="Z1069">
        <v>6.6854269999999998</v>
      </c>
      <c r="AA1069">
        <v>7.8741510000000003</v>
      </c>
      <c r="AB1069">
        <v>4.7181139999999999</v>
      </c>
      <c r="AC1069">
        <v>-1.203611</v>
      </c>
      <c r="AD1069">
        <v>4.0549619999999997</v>
      </c>
      <c r="AE1069">
        <v>-1.4956929999999999</v>
      </c>
      <c r="AF1069">
        <v>2.7113659999999999</v>
      </c>
      <c r="AG1069">
        <v>-2.425799</v>
      </c>
      <c r="AH1069">
        <v>-8.9470329999999993</v>
      </c>
      <c r="AI1069">
        <v>-5.3537860000000004</v>
      </c>
      <c r="AJ1069">
        <v>11.428894</v>
      </c>
      <c r="AK1069">
        <v>7.6619250000000001</v>
      </c>
      <c r="AL1069">
        <v>14.075547</v>
      </c>
      <c r="AM1069">
        <v>5.6081390000000004</v>
      </c>
      <c r="AN1069">
        <v>12.993596</v>
      </c>
      <c r="AO1069">
        <v>5.9237900000000003</v>
      </c>
      <c r="AP1069">
        <v>14.060216</v>
      </c>
      <c r="AQ1069">
        <v>5.5275650000000001</v>
      </c>
      <c r="AR1069">
        <v>12.305985</v>
      </c>
      <c r="AS1069">
        <v>6.3074250000000003</v>
      </c>
      <c r="AT1069">
        <v>12.003724</v>
      </c>
      <c r="AU1069">
        <v>6.3065550000000004</v>
      </c>
      <c r="AV1069">
        <v>12.306937</v>
      </c>
      <c r="AW1069">
        <v>6.2360699999999998</v>
      </c>
      <c r="AX1069">
        <v>11.972398</v>
      </c>
      <c r="AY1069">
        <v>4.9725020000000004</v>
      </c>
      <c r="AZ1069">
        <v>11.422266</v>
      </c>
      <c r="BA1069">
        <v>5.7281630000000003</v>
      </c>
      <c r="BB1069">
        <v>12.267453</v>
      </c>
      <c r="BC1069">
        <v>5.2860940000000003</v>
      </c>
      <c r="BD1069">
        <v>12.43581</v>
      </c>
      <c r="BE1069">
        <v>5.5395209999999997</v>
      </c>
      <c r="BF1069">
        <v>12.114039999999999</v>
      </c>
      <c r="BG1069">
        <v>5.4112150000000003</v>
      </c>
      <c r="BH1069">
        <v>10.661719</v>
      </c>
      <c r="BI1069">
        <v>6.2290989999999997</v>
      </c>
      <c r="BJ1069">
        <v>11.178775</v>
      </c>
      <c r="BK1069">
        <v>4.5564309999999999</v>
      </c>
      <c r="BL1069">
        <v>8.9244920000000008</v>
      </c>
      <c r="BM1069">
        <v>4.2773880000000002</v>
      </c>
      <c r="BN1069">
        <v>9.4941479999999991</v>
      </c>
      <c r="BO1069">
        <v>3.980267</v>
      </c>
      <c r="BP1069">
        <v>9.2854609999999997</v>
      </c>
      <c r="BQ1069">
        <v>5.3346119999999999</v>
      </c>
      <c r="BR1069">
        <v>8.9312909999999999</v>
      </c>
      <c r="BS1069">
        <v>5.0467310000000003</v>
      </c>
      <c r="BT1069">
        <v>9.8831170000000004</v>
      </c>
      <c r="BU1069">
        <v>6.0101699999999996</v>
      </c>
      <c r="BV1069">
        <v>9.7244949999999992</v>
      </c>
      <c r="BW1069">
        <v>3.9071020000000001</v>
      </c>
      <c r="BX1069">
        <v>8.2429059999999996</v>
      </c>
      <c r="BY1069">
        <v>4.4719280000000001</v>
      </c>
      <c r="BZ1069">
        <v>7.4919900000000004</v>
      </c>
      <c r="CA1069">
        <v>1.4419690000000001</v>
      </c>
      <c r="CB1069">
        <v>7.2310600000000003</v>
      </c>
      <c r="CC1069">
        <v>5.3758749999999997</v>
      </c>
      <c r="CD1069">
        <v>7.8854920000000002</v>
      </c>
      <c r="CE1069">
        <v>5.3318770000000004</v>
      </c>
      <c r="CF1069">
        <v>8.4391110000000005</v>
      </c>
      <c r="CG1069">
        <v>5.5889030000000002</v>
      </c>
      <c r="CH1069">
        <v>8.1409210000000005</v>
      </c>
      <c r="CI1069">
        <v>3.7306240000000002</v>
      </c>
      <c r="CJ1069">
        <v>6.4490470000000002</v>
      </c>
      <c r="CK1069">
        <v>4.2603669999999996</v>
      </c>
      <c r="CL1069">
        <v>6.9702659999999996</v>
      </c>
      <c r="CM1069">
        <v>3.7639390000000001</v>
      </c>
      <c r="CN1069">
        <v>6.792789</v>
      </c>
      <c r="CO1069">
        <v>4.9646059999999999</v>
      </c>
      <c r="CP1069">
        <v>7.2406079999999999</v>
      </c>
      <c r="CQ1069">
        <v>4.601534</v>
      </c>
      <c r="CR1069">
        <v>8.4251869999999993</v>
      </c>
      <c r="CS1069">
        <v>5.5313929999999996</v>
      </c>
      <c r="CT1069">
        <v>8.9024940000000008</v>
      </c>
      <c r="CU1069">
        <v>3.847467</v>
      </c>
      <c r="CV1069">
        <v>6.2212940000000003</v>
      </c>
      <c r="CW1069">
        <v>4.4884040000000001</v>
      </c>
      <c r="CX1069">
        <v>6.4450250000000002</v>
      </c>
      <c r="CY1069">
        <v>3.3460719999999999</v>
      </c>
      <c r="CZ1069">
        <v>7.3554639999999996</v>
      </c>
      <c r="DA1069">
        <v>5.4563620000000004</v>
      </c>
      <c r="DB1069">
        <v>7.0423359999999997</v>
      </c>
      <c r="DC1069">
        <v>5.2079469999999999</v>
      </c>
      <c r="DD1069">
        <v>9.5580379999999998</v>
      </c>
      <c r="DE1069">
        <v>102.989709</v>
      </c>
      <c r="DF1069">
        <v>87.172629999999998</v>
      </c>
      <c r="DG1069">
        <v>97.271558999999996</v>
      </c>
      <c r="DH1069">
        <v>86.860636</v>
      </c>
      <c r="DI1069">
        <v>90.560045000000002</v>
      </c>
      <c r="DJ1069">
        <v>66.448289000000003</v>
      </c>
      <c r="DK1069">
        <v>107.42512499999999</v>
      </c>
      <c r="DL1069">
        <v>102.132006</v>
      </c>
      <c r="DM1069">
        <v>103.776589</v>
      </c>
      <c r="DN1069">
        <v>99.252578</v>
      </c>
      <c r="DO1069">
        <v>110.054523</v>
      </c>
      <c r="DP1069">
        <v>92.748447999999996</v>
      </c>
      <c r="DQ1069">
        <v>130.50357700000001</v>
      </c>
      <c r="DR1069">
        <v>122.082578</v>
      </c>
      <c r="DS1069">
        <v>156.975359</v>
      </c>
      <c r="DT1069">
        <v>17.173940000000002</v>
      </c>
      <c r="DU1069">
        <v>195.248786</v>
      </c>
      <c r="DV1069">
        <v>17.434649</v>
      </c>
      <c r="DW1069">
        <v>185.498166</v>
      </c>
      <c r="DX1069">
        <v>13.078452</v>
      </c>
      <c r="DY1069">
        <v>183.329171</v>
      </c>
      <c r="DZ1069">
        <v>116.22</v>
      </c>
      <c r="EA1069">
        <v>6.1719999999999997</v>
      </c>
      <c r="EB1069">
        <v>710.5</v>
      </c>
      <c r="EC1069">
        <v>119.11</v>
      </c>
      <c r="ED1069">
        <v>6.0780000000000003</v>
      </c>
      <c r="EE1069">
        <v>716.2</v>
      </c>
      <c r="EF1069">
        <v>119.23</v>
      </c>
      <c r="EG1069">
        <v>5.4939999999999998</v>
      </c>
      <c r="EH1069">
        <v>646.20000000000005</v>
      </c>
      <c r="EI1069">
        <v>116.400002</v>
      </c>
      <c r="EJ1069">
        <v>6.3330000000000002</v>
      </c>
      <c r="EK1069">
        <v>737.09997599999997</v>
      </c>
      <c r="EL1069">
        <v>0.73686499999999999</v>
      </c>
      <c r="EM1069">
        <v>3.930097</v>
      </c>
      <c r="EN1069">
        <v>27.754034000000001</v>
      </c>
      <c r="EO1069">
        <v>-9.6838979999999992</v>
      </c>
      <c r="EP1069">
        <v>-9.2838829999999994</v>
      </c>
      <c r="EQ1069">
        <v>-16.325140000000001</v>
      </c>
      <c r="ER1069">
        <v>108.255814</v>
      </c>
      <c r="ES1069">
        <v>104.513148</v>
      </c>
      <c r="ET1069">
        <v>103.662513</v>
      </c>
      <c r="EU1069">
        <v>7.3074380000000003</v>
      </c>
      <c r="EV1069">
        <v>8787.9760810000007</v>
      </c>
      <c r="EW1069">
        <v>9001.8334510000004</v>
      </c>
      <c r="EX1069">
        <v>7795.8809970000002</v>
      </c>
      <c r="EY1069">
        <v>5133.4347710000002</v>
      </c>
    </row>
    <row r="1070" spans="1:155" x14ac:dyDescent="0.25">
      <c r="A1070" s="741">
        <v>46246</v>
      </c>
      <c r="B1070" s="740">
        <v>0.92181712962962958</v>
      </c>
      <c r="C1070">
        <v>63240</v>
      </c>
      <c r="D1070">
        <v>0</v>
      </c>
      <c r="E1070">
        <v>0</v>
      </c>
      <c r="F1070">
        <v>74.741163</v>
      </c>
      <c r="G1070">
        <v>71.921589999999995</v>
      </c>
      <c r="H1070">
        <v>64.027956000000003</v>
      </c>
      <c r="I1070">
        <v>73.175989999999999</v>
      </c>
      <c r="J1070">
        <v>74.872613000000001</v>
      </c>
      <c r="K1070">
        <v>72.022109999999998</v>
      </c>
      <c r="L1070">
        <v>70.863470000000007</v>
      </c>
      <c r="M1070">
        <v>70.587520999999995</v>
      </c>
      <c r="N1070">
        <v>1.572397</v>
      </c>
      <c r="O1070">
        <v>1.054576</v>
      </c>
      <c r="P1070">
        <v>0.69236500000000001</v>
      </c>
      <c r="Q1070">
        <v>1.7300329999999999</v>
      </c>
      <c r="R1070">
        <v>1.38341</v>
      </c>
      <c r="S1070">
        <v>0.60191600000000001</v>
      </c>
      <c r="T1070">
        <v>0.75833399999999995</v>
      </c>
      <c r="U1070">
        <v>3.4396909999999998</v>
      </c>
      <c r="V1070">
        <v>5.9825889999999999</v>
      </c>
      <c r="W1070">
        <v>6.1368809999999998</v>
      </c>
      <c r="X1070">
        <v>4.9203669999999997</v>
      </c>
      <c r="Y1070">
        <v>3.7554259999999999</v>
      </c>
      <c r="Z1070">
        <v>6.5199610000000003</v>
      </c>
      <c r="AA1070">
        <v>7.7413980000000002</v>
      </c>
      <c r="AB1070">
        <v>4.7130150000000004</v>
      </c>
      <c r="AC1070">
        <v>-1.223106</v>
      </c>
      <c r="AD1070">
        <v>4.0438000000000001</v>
      </c>
      <c r="AE1070">
        <v>-1.4722189999999999</v>
      </c>
      <c r="AF1070">
        <v>2.6201120000000002</v>
      </c>
      <c r="AG1070">
        <v>-2.500149</v>
      </c>
      <c r="AH1070">
        <v>-8.5641549999999995</v>
      </c>
      <c r="AI1070">
        <v>-5.334943</v>
      </c>
      <c r="AJ1070">
        <v>11.421373000000001</v>
      </c>
      <c r="AK1070">
        <v>7.6310669999999998</v>
      </c>
      <c r="AL1070">
        <v>13.992545</v>
      </c>
      <c r="AM1070">
        <v>5.5892099999999996</v>
      </c>
      <c r="AN1070">
        <v>12.940403999999999</v>
      </c>
      <c r="AO1070">
        <v>5.9063169999999996</v>
      </c>
      <c r="AP1070">
        <v>13.99268</v>
      </c>
      <c r="AQ1070">
        <v>5.5059579999999997</v>
      </c>
      <c r="AR1070">
        <v>12.221125000000001</v>
      </c>
      <c r="AS1070">
        <v>6.2973660000000002</v>
      </c>
      <c r="AT1070">
        <v>11.920743999999999</v>
      </c>
      <c r="AU1070">
        <v>6.2856100000000001</v>
      </c>
      <c r="AV1070">
        <v>12.244868</v>
      </c>
      <c r="AW1070">
        <v>6.1975990000000003</v>
      </c>
      <c r="AX1070">
        <v>11.893827</v>
      </c>
      <c r="AY1070">
        <v>4.9541380000000004</v>
      </c>
      <c r="AZ1070">
        <v>11.360619</v>
      </c>
      <c r="BA1070">
        <v>5.7154879999999997</v>
      </c>
      <c r="BB1070">
        <v>12.165893000000001</v>
      </c>
      <c r="BC1070">
        <v>5.2628250000000003</v>
      </c>
      <c r="BD1070">
        <v>12.367853</v>
      </c>
      <c r="BE1070">
        <v>5.5220880000000001</v>
      </c>
      <c r="BF1070">
        <v>12.051373</v>
      </c>
      <c r="BG1070">
        <v>5.3571150000000003</v>
      </c>
      <c r="BH1070">
        <v>10.59182</v>
      </c>
      <c r="BI1070">
        <v>6.2095669999999998</v>
      </c>
      <c r="BJ1070">
        <v>11.108434000000001</v>
      </c>
      <c r="BK1070">
        <v>4.5519550000000004</v>
      </c>
      <c r="BL1070">
        <v>8.8739919999999994</v>
      </c>
      <c r="BM1070">
        <v>4.2674010000000004</v>
      </c>
      <c r="BN1070">
        <v>9.4413459999999993</v>
      </c>
      <c r="BO1070">
        <v>3.9500039999999998</v>
      </c>
      <c r="BP1070">
        <v>9.2763939999999998</v>
      </c>
      <c r="BQ1070">
        <v>5.3007429999999998</v>
      </c>
      <c r="BR1070">
        <v>8.8902230000000007</v>
      </c>
      <c r="BS1070">
        <v>5.0159770000000004</v>
      </c>
      <c r="BT1070">
        <v>9.8370960000000007</v>
      </c>
      <c r="BU1070">
        <v>5.9741099999999996</v>
      </c>
      <c r="BV1070">
        <v>9.7191419999999997</v>
      </c>
      <c r="BW1070">
        <v>3.9260459999999999</v>
      </c>
      <c r="BX1070">
        <v>8.2646680000000003</v>
      </c>
      <c r="BY1070">
        <v>4.4419519999999997</v>
      </c>
      <c r="BZ1070">
        <v>7.483225</v>
      </c>
      <c r="CA1070">
        <v>1.415144</v>
      </c>
      <c r="CB1070">
        <v>7.2026370000000002</v>
      </c>
      <c r="CC1070">
        <v>5.3105520000000004</v>
      </c>
      <c r="CD1070">
        <v>7.8934709999999999</v>
      </c>
      <c r="CE1070">
        <v>5.2766330000000004</v>
      </c>
      <c r="CF1070">
        <v>8.3947129999999994</v>
      </c>
      <c r="CG1070">
        <v>5.565855</v>
      </c>
      <c r="CH1070">
        <v>8.1011229999999994</v>
      </c>
      <c r="CI1070">
        <v>3.69746</v>
      </c>
      <c r="CJ1070">
        <v>6.4324890000000003</v>
      </c>
      <c r="CK1070">
        <v>4.2394670000000003</v>
      </c>
      <c r="CL1070">
        <v>6.9938010000000004</v>
      </c>
      <c r="CM1070">
        <v>3.7296999999999998</v>
      </c>
      <c r="CN1070">
        <v>6.7830450000000004</v>
      </c>
      <c r="CO1070">
        <v>4.9071410000000002</v>
      </c>
      <c r="CP1070">
        <v>7.2068580000000004</v>
      </c>
      <c r="CQ1070">
        <v>4.5529700000000002</v>
      </c>
      <c r="CR1070">
        <v>8.3800869999999996</v>
      </c>
      <c r="CS1070">
        <v>5.5264259999999998</v>
      </c>
      <c r="CT1070">
        <v>8.9027879999999993</v>
      </c>
      <c r="CU1070">
        <v>3.867515</v>
      </c>
      <c r="CV1070">
        <v>6.2220469999999999</v>
      </c>
      <c r="CW1070">
        <v>4.4721789999999997</v>
      </c>
      <c r="CX1070">
        <v>6.4377550000000001</v>
      </c>
      <c r="CY1070">
        <v>3.3130250000000001</v>
      </c>
      <c r="CZ1070">
        <v>7.330381</v>
      </c>
      <c r="DA1070">
        <v>5.439317</v>
      </c>
      <c r="DB1070">
        <v>6.9969840000000003</v>
      </c>
      <c r="DC1070">
        <v>5.1537629999999996</v>
      </c>
      <c r="DD1070">
        <v>9.5379380000000005</v>
      </c>
      <c r="DE1070">
        <v>102.989659</v>
      </c>
      <c r="DF1070">
        <v>86.519593999999998</v>
      </c>
      <c r="DG1070">
        <v>97.426586</v>
      </c>
      <c r="DH1070">
        <v>86.692126000000002</v>
      </c>
      <c r="DI1070">
        <v>90.698562999999993</v>
      </c>
      <c r="DJ1070">
        <v>68.884146000000001</v>
      </c>
      <c r="DK1070">
        <v>107.411658</v>
      </c>
      <c r="DL1070">
        <v>102.201368</v>
      </c>
      <c r="DM1070">
        <v>103.82620799999999</v>
      </c>
      <c r="DN1070">
        <v>99.322646000000006</v>
      </c>
      <c r="DO1070">
        <v>110.353041</v>
      </c>
      <c r="DP1070">
        <v>92.917923999999999</v>
      </c>
      <c r="DQ1070">
        <v>130.59843699999999</v>
      </c>
      <c r="DR1070">
        <v>122.083747</v>
      </c>
      <c r="DS1070">
        <v>157.12718799999999</v>
      </c>
      <c r="DT1070">
        <v>17.208587000000001</v>
      </c>
      <c r="DU1070">
        <v>195.50148100000001</v>
      </c>
      <c r="DV1070">
        <v>17.459432</v>
      </c>
      <c r="DW1070">
        <v>185.75406799999999</v>
      </c>
      <c r="DX1070">
        <v>13.101583</v>
      </c>
      <c r="DY1070">
        <v>181.83292800000001</v>
      </c>
      <c r="DZ1070">
        <v>117.69</v>
      </c>
      <c r="EA1070">
        <v>6.1210000000000004</v>
      </c>
      <c r="EB1070">
        <v>712.4</v>
      </c>
      <c r="EC1070">
        <v>119.13</v>
      </c>
      <c r="ED1070">
        <v>6.0469999999999997</v>
      </c>
      <c r="EE1070">
        <v>714</v>
      </c>
      <c r="EF1070">
        <v>119.57</v>
      </c>
      <c r="EG1070">
        <v>5.4889999999999999</v>
      </c>
      <c r="EH1070">
        <v>648.70000000000005</v>
      </c>
      <c r="EI1070">
        <v>118.660004</v>
      </c>
      <c r="EJ1070">
        <v>2.6389999999999998</v>
      </c>
      <c r="EK1070">
        <v>313</v>
      </c>
      <c r="EL1070">
        <v>1.066438</v>
      </c>
      <c r="EM1070">
        <v>3.9110450000000001</v>
      </c>
      <c r="EN1070">
        <v>27.706944</v>
      </c>
      <c r="EO1070">
        <v>-9.6305929999999993</v>
      </c>
      <c r="EP1070">
        <v>-9.2459880000000005</v>
      </c>
      <c r="EQ1070">
        <v>-16.285571000000001</v>
      </c>
      <c r="ER1070">
        <v>108.351099</v>
      </c>
      <c r="ES1070">
        <v>104.613061</v>
      </c>
      <c r="ET1070">
        <v>103.07173</v>
      </c>
      <c r="EU1070">
        <v>7.2747789999999997</v>
      </c>
      <c r="EV1070">
        <v>8799.8418629999996</v>
      </c>
      <c r="EW1070">
        <v>9013.7284820000004</v>
      </c>
      <c r="EX1070">
        <v>7806.6942399999998</v>
      </c>
      <c r="EY1070">
        <v>5141.5991160000003</v>
      </c>
    </row>
    <row r="1071" spans="1:155" x14ac:dyDescent="0.25">
      <c r="A1071" s="741">
        <v>46246</v>
      </c>
      <c r="B1071" s="740">
        <v>0.92251157407407403</v>
      </c>
      <c r="C1071">
        <v>63300</v>
      </c>
      <c r="D1071">
        <v>0</v>
      </c>
      <c r="E1071">
        <v>0</v>
      </c>
      <c r="F1071">
        <v>74.861147000000003</v>
      </c>
      <c r="G1071">
        <v>71.976692999999997</v>
      </c>
      <c r="H1071">
        <v>64.130217999999999</v>
      </c>
      <c r="I1071">
        <v>73.200249999999997</v>
      </c>
      <c r="J1071">
        <v>74.914568000000003</v>
      </c>
      <c r="K1071">
        <v>72.029024000000007</v>
      </c>
      <c r="L1071">
        <v>70.873908999999998</v>
      </c>
      <c r="M1071">
        <v>70.715145000000007</v>
      </c>
      <c r="N1071">
        <v>1.4977750000000001</v>
      </c>
      <c r="O1071">
        <v>1.0274110000000001</v>
      </c>
      <c r="P1071">
        <v>0.64487700000000003</v>
      </c>
      <c r="Q1071">
        <v>1.741017</v>
      </c>
      <c r="R1071">
        <v>1.351982</v>
      </c>
      <c r="S1071">
        <v>0.70430899999999996</v>
      </c>
      <c r="T1071">
        <v>0.70219100000000001</v>
      </c>
      <c r="U1071">
        <v>3.5046560000000002</v>
      </c>
      <c r="V1071">
        <v>6.0920680000000003</v>
      </c>
      <c r="W1071">
        <v>6.0568150000000003</v>
      </c>
      <c r="X1071">
        <v>4.6864869999999996</v>
      </c>
      <c r="Y1071">
        <v>3.7291629999999998</v>
      </c>
      <c r="Z1071">
        <v>6.5738719999999997</v>
      </c>
      <c r="AA1071">
        <v>7.5723149999999997</v>
      </c>
      <c r="AB1071">
        <v>4.6824389999999996</v>
      </c>
      <c r="AC1071">
        <v>-1.2446999999999999</v>
      </c>
      <c r="AD1071">
        <v>3.9920339999999999</v>
      </c>
      <c r="AE1071">
        <v>-1.492467</v>
      </c>
      <c r="AF1071">
        <v>2.639567</v>
      </c>
      <c r="AG1071">
        <v>-2.4754390000000002</v>
      </c>
      <c r="AH1071">
        <v>-8.5846739999999997</v>
      </c>
      <c r="AI1071">
        <v>-5.361415</v>
      </c>
      <c r="AJ1071">
        <v>11.417365</v>
      </c>
      <c r="AK1071">
        <v>7.5955180000000002</v>
      </c>
      <c r="AL1071">
        <v>13.951832</v>
      </c>
      <c r="AM1071">
        <v>5.5429769999999996</v>
      </c>
      <c r="AN1071">
        <v>12.890112</v>
      </c>
      <c r="AO1071">
        <v>5.856166</v>
      </c>
      <c r="AP1071">
        <v>13.939016000000001</v>
      </c>
      <c r="AQ1071">
        <v>5.4264489999999999</v>
      </c>
      <c r="AR1071">
        <v>12.182325000000001</v>
      </c>
      <c r="AS1071">
        <v>6.2115530000000003</v>
      </c>
      <c r="AT1071">
        <v>11.876455999999999</v>
      </c>
      <c r="AU1071">
        <v>6.1988560000000001</v>
      </c>
      <c r="AV1071">
        <v>12.192883999999999</v>
      </c>
      <c r="AW1071">
        <v>6.1371000000000002</v>
      </c>
      <c r="AX1071">
        <v>11.863784000000001</v>
      </c>
      <c r="AY1071">
        <v>4.8889420000000001</v>
      </c>
      <c r="AZ1071">
        <v>11.32193</v>
      </c>
      <c r="BA1071">
        <v>5.6412110000000002</v>
      </c>
      <c r="BB1071">
        <v>12.176997999999999</v>
      </c>
      <c r="BC1071">
        <v>5.191986</v>
      </c>
      <c r="BD1071">
        <v>12.335391</v>
      </c>
      <c r="BE1071">
        <v>5.4239519999999999</v>
      </c>
      <c r="BF1071">
        <v>12.014981000000001</v>
      </c>
      <c r="BG1071">
        <v>5.2804989999999998</v>
      </c>
      <c r="BH1071">
        <v>10.542627</v>
      </c>
      <c r="BI1071">
        <v>6.1367180000000001</v>
      </c>
      <c r="BJ1071">
        <v>11.103315</v>
      </c>
      <c r="BK1071">
        <v>4.5096189999999998</v>
      </c>
      <c r="BL1071">
        <v>8.8419539999999994</v>
      </c>
      <c r="BM1071">
        <v>4.2034700000000003</v>
      </c>
      <c r="BN1071">
        <v>9.4405260000000002</v>
      </c>
      <c r="BO1071">
        <v>3.90279</v>
      </c>
      <c r="BP1071">
        <v>9.2833210000000008</v>
      </c>
      <c r="BQ1071">
        <v>5.236205</v>
      </c>
      <c r="BR1071">
        <v>8.904992</v>
      </c>
      <c r="BS1071">
        <v>4.9744279999999996</v>
      </c>
      <c r="BT1071">
        <v>9.8217909999999993</v>
      </c>
      <c r="BU1071">
        <v>5.9441329999999999</v>
      </c>
      <c r="BV1071">
        <v>9.7198410000000006</v>
      </c>
      <c r="BW1071">
        <v>3.9340999999999999</v>
      </c>
      <c r="BX1071">
        <v>8.2525960000000005</v>
      </c>
      <c r="BY1071">
        <v>4.4307299999999996</v>
      </c>
      <c r="BZ1071">
        <v>7.469131</v>
      </c>
      <c r="CA1071">
        <v>1.3723369999999999</v>
      </c>
      <c r="CB1071">
        <v>7.210934</v>
      </c>
      <c r="CC1071">
        <v>5.3027670000000002</v>
      </c>
      <c r="CD1071">
        <v>7.8852589999999996</v>
      </c>
      <c r="CE1071">
        <v>5.2198010000000004</v>
      </c>
      <c r="CF1071">
        <v>8.3595100000000002</v>
      </c>
      <c r="CG1071">
        <v>5.5350890000000001</v>
      </c>
      <c r="CH1071">
        <v>8.0870409999999993</v>
      </c>
      <c r="CI1071">
        <v>3.6740979999999999</v>
      </c>
      <c r="CJ1071">
        <v>6.4421679999999997</v>
      </c>
      <c r="CK1071">
        <v>4.2234059999999998</v>
      </c>
      <c r="CL1071">
        <v>6.9906069999999998</v>
      </c>
      <c r="CM1071">
        <v>3.7076549999999999</v>
      </c>
      <c r="CN1071">
        <v>6.7870939999999997</v>
      </c>
      <c r="CO1071">
        <v>4.8901050000000001</v>
      </c>
      <c r="CP1071">
        <v>7.209759</v>
      </c>
      <c r="CQ1071">
        <v>4.5035699999999999</v>
      </c>
      <c r="CR1071">
        <v>8.3697499999999998</v>
      </c>
      <c r="CS1071">
        <v>5.5174209999999997</v>
      </c>
      <c r="CT1071">
        <v>8.9232800000000001</v>
      </c>
      <c r="CU1071">
        <v>3.8550879999999998</v>
      </c>
      <c r="CV1071">
        <v>6.2169860000000003</v>
      </c>
      <c r="CW1071">
        <v>4.4395699999999998</v>
      </c>
      <c r="CX1071">
        <v>6.4389700000000003</v>
      </c>
      <c r="CY1071">
        <v>3.2760889999999998</v>
      </c>
      <c r="CZ1071">
        <v>7.3178850000000004</v>
      </c>
      <c r="DA1071">
        <v>5.4092690000000001</v>
      </c>
      <c r="DB1071">
        <v>6.9884940000000002</v>
      </c>
      <c r="DC1071">
        <v>5.1081139999999996</v>
      </c>
      <c r="DD1071">
        <v>9.5440889999999996</v>
      </c>
      <c r="DE1071">
        <v>103.287628</v>
      </c>
      <c r="DF1071">
        <v>87.461505000000002</v>
      </c>
      <c r="DG1071">
        <v>97.425006999999994</v>
      </c>
      <c r="DH1071">
        <v>86.796363999999997</v>
      </c>
      <c r="DI1071">
        <v>90.823902000000004</v>
      </c>
      <c r="DJ1071">
        <v>68.461212000000003</v>
      </c>
      <c r="DK1071">
        <v>107.582694</v>
      </c>
      <c r="DL1071">
        <v>102.341499</v>
      </c>
      <c r="DM1071">
        <v>103.808744</v>
      </c>
      <c r="DN1071">
        <v>99.365020999999999</v>
      </c>
      <c r="DO1071">
        <v>110.280068</v>
      </c>
      <c r="DP1071">
        <v>93.121532999999999</v>
      </c>
      <c r="DQ1071">
        <v>130.719596</v>
      </c>
      <c r="DR1071">
        <v>122.050971</v>
      </c>
      <c r="DS1071">
        <v>157.230808</v>
      </c>
      <c r="DT1071">
        <v>17.171849999999999</v>
      </c>
      <c r="DU1071">
        <v>196.292708</v>
      </c>
      <c r="DV1071">
        <v>17.386102999999999</v>
      </c>
      <c r="DW1071">
        <v>185.841733</v>
      </c>
      <c r="DX1071">
        <v>13.074759</v>
      </c>
      <c r="DY1071">
        <v>182.06424100000001</v>
      </c>
      <c r="DZ1071">
        <v>117.7</v>
      </c>
      <c r="EA1071">
        <v>6.1219999999999999</v>
      </c>
      <c r="EB1071">
        <v>714</v>
      </c>
      <c r="EC1071">
        <v>119.04</v>
      </c>
      <c r="ED1071">
        <v>6.069</v>
      </c>
      <c r="EE1071">
        <v>715.4</v>
      </c>
      <c r="EF1071">
        <v>119.52</v>
      </c>
      <c r="EG1071">
        <v>5.51</v>
      </c>
      <c r="EH1071">
        <v>650.1</v>
      </c>
      <c r="EI1071">
        <v>118.699997</v>
      </c>
      <c r="EJ1071">
        <v>2.6389999999999998</v>
      </c>
      <c r="EK1071">
        <v>313.20001200000002</v>
      </c>
      <c r="EL1071">
        <v>1.102441</v>
      </c>
      <c r="EM1071">
        <v>3.9967649999999999</v>
      </c>
      <c r="EN1071">
        <v>27.748823999999999</v>
      </c>
      <c r="EO1071">
        <v>-9.6871150000000004</v>
      </c>
      <c r="EP1071">
        <v>-9.3581800000000008</v>
      </c>
      <c r="EQ1071">
        <v>-16.331458999999999</v>
      </c>
      <c r="ER1071">
        <v>108.648909</v>
      </c>
      <c r="ES1071">
        <v>104.647267</v>
      </c>
      <c r="ET1071">
        <v>103.16327800000001</v>
      </c>
      <c r="EU1071">
        <v>7.2444360000000003</v>
      </c>
      <c r="EV1071">
        <v>8811.7200990000001</v>
      </c>
      <c r="EW1071">
        <v>9025.6207180000001</v>
      </c>
      <c r="EX1071">
        <v>7817.5102749999996</v>
      </c>
      <c r="EY1071">
        <v>5146.8137470000001</v>
      </c>
    </row>
    <row r="1072" spans="1:155" x14ac:dyDescent="0.25">
      <c r="A1072" s="741">
        <v>46246</v>
      </c>
      <c r="B1072" s="740">
        <v>0.92320601851851847</v>
      </c>
      <c r="C1072">
        <v>63360</v>
      </c>
      <c r="D1072">
        <v>0</v>
      </c>
      <c r="E1072">
        <v>0</v>
      </c>
      <c r="F1072">
        <v>75.124405999999993</v>
      </c>
      <c r="G1072">
        <v>72.075558000000001</v>
      </c>
      <c r="H1072">
        <v>64.339099000000004</v>
      </c>
      <c r="I1072">
        <v>73.199095999999997</v>
      </c>
      <c r="J1072">
        <v>74.966643000000005</v>
      </c>
      <c r="K1072">
        <v>72.050758000000002</v>
      </c>
      <c r="L1072">
        <v>70.936605999999998</v>
      </c>
      <c r="M1072">
        <v>70.760024999999999</v>
      </c>
      <c r="N1072">
        <v>1.5328360000000001</v>
      </c>
      <c r="O1072">
        <v>0.91625500000000004</v>
      </c>
      <c r="P1072">
        <v>0.640289</v>
      </c>
      <c r="Q1072">
        <v>1.5784009999999999</v>
      </c>
      <c r="R1072">
        <v>1.355739</v>
      </c>
      <c r="S1072">
        <v>0.60375500000000004</v>
      </c>
      <c r="T1072">
        <v>0.72282299999999999</v>
      </c>
      <c r="U1072">
        <v>3.4369580000000002</v>
      </c>
      <c r="V1072">
        <v>5.9867889999999999</v>
      </c>
      <c r="W1072">
        <v>6.1026249999999997</v>
      </c>
      <c r="X1072">
        <v>4.6158599999999996</v>
      </c>
      <c r="Y1072">
        <v>3.6768550000000002</v>
      </c>
      <c r="Z1072">
        <v>6.3584259999999997</v>
      </c>
      <c r="AA1072">
        <v>7.7436740000000004</v>
      </c>
      <c r="AB1072">
        <v>4.6194480000000002</v>
      </c>
      <c r="AC1072">
        <v>-1.365208</v>
      </c>
      <c r="AD1072">
        <v>4.0317379999999998</v>
      </c>
      <c r="AE1072">
        <v>-1.539029</v>
      </c>
      <c r="AF1072">
        <v>2.573048</v>
      </c>
      <c r="AG1072">
        <v>-2.49146</v>
      </c>
      <c r="AH1072">
        <v>-8.1370129999999996</v>
      </c>
      <c r="AI1072">
        <v>-5.4222849999999996</v>
      </c>
      <c r="AJ1072">
        <v>11.309377</v>
      </c>
      <c r="AK1072">
        <v>7.5408590000000002</v>
      </c>
      <c r="AL1072">
        <v>13.915252000000001</v>
      </c>
      <c r="AM1072">
        <v>5.520168</v>
      </c>
      <c r="AN1072">
        <v>12.818562</v>
      </c>
      <c r="AO1072">
        <v>5.8209119999999999</v>
      </c>
      <c r="AP1072">
        <v>13.89193</v>
      </c>
      <c r="AQ1072">
        <v>5.387505</v>
      </c>
      <c r="AR1072">
        <v>12.129293000000001</v>
      </c>
      <c r="AS1072">
        <v>6.2107130000000002</v>
      </c>
      <c r="AT1072">
        <v>11.822402</v>
      </c>
      <c r="AU1072">
        <v>6.1338359999999996</v>
      </c>
      <c r="AV1072">
        <v>12.135221</v>
      </c>
      <c r="AW1072">
        <v>6.0666969999999996</v>
      </c>
      <c r="AX1072">
        <v>11.834367</v>
      </c>
      <c r="AY1072">
        <v>4.8628989999999996</v>
      </c>
      <c r="AZ1072">
        <v>11.317557000000001</v>
      </c>
      <c r="BA1072">
        <v>5.6120640000000002</v>
      </c>
      <c r="BB1072">
        <v>12.140668</v>
      </c>
      <c r="BC1072">
        <v>5.1438319999999997</v>
      </c>
      <c r="BD1072">
        <v>12.279553999999999</v>
      </c>
      <c r="BE1072">
        <v>5.4006800000000004</v>
      </c>
      <c r="BF1072">
        <v>11.984660999999999</v>
      </c>
      <c r="BG1072">
        <v>5.2320099999999998</v>
      </c>
      <c r="BH1072">
        <v>10.521417</v>
      </c>
      <c r="BI1072">
        <v>6.1053030000000001</v>
      </c>
      <c r="BJ1072">
        <v>11.079216000000001</v>
      </c>
      <c r="BK1072">
        <v>4.48529</v>
      </c>
      <c r="BL1072">
        <v>8.8232499999999998</v>
      </c>
      <c r="BM1072">
        <v>4.1772939999999998</v>
      </c>
      <c r="BN1072">
        <v>9.4383800000000004</v>
      </c>
      <c r="BO1072">
        <v>3.8625029999999998</v>
      </c>
      <c r="BP1072">
        <v>9.2757059999999996</v>
      </c>
      <c r="BQ1072">
        <v>5.2037909999999998</v>
      </c>
      <c r="BR1072">
        <v>8.8651049999999998</v>
      </c>
      <c r="BS1072">
        <v>4.9278909999999998</v>
      </c>
      <c r="BT1072">
        <v>9.7582740000000001</v>
      </c>
      <c r="BU1072">
        <v>5.9295220000000004</v>
      </c>
      <c r="BV1072">
        <v>9.6675059999999995</v>
      </c>
      <c r="BW1072">
        <v>3.9323049999999999</v>
      </c>
      <c r="BX1072">
        <v>8.2206659999999996</v>
      </c>
      <c r="BY1072">
        <v>4.4022930000000002</v>
      </c>
      <c r="BZ1072">
        <v>7.4166800000000004</v>
      </c>
      <c r="CA1072">
        <v>1.3221750000000001</v>
      </c>
      <c r="CB1072">
        <v>7.1676060000000001</v>
      </c>
      <c r="CC1072">
        <v>5.2730069999999998</v>
      </c>
      <c r="CD1072">
        <v>7.880725</v>
      </c>
      <c r="CE1072">
        <v>5.186369</v>
      </c>
      <c r="CF1072">
        <v>8.316827</v>
      </c>
      <c r="CG1072">
        <v>5.5046020000000002</v>
      </c>
      <c r="CH1072">
        <v>8.0163759999999993</v>
      </c>
      <c r="CI1072">
        <v>3.6865990000000002</v>
      </c>
      <c r="CJ1072">
        <v>6.423044</v>
      </c>
      <c r="CK1072">
        <v>4.2238980000000002</v>
      </c>
      <c r="CL1072">
        <v>6.970065</v>
      </c>
      <c r="CM1072">
        <v>3.6975799999999999</v>
      </c>
      <c r="CN1072">
        <v>6.7571209999999997</v>
      </c>
      <c r="CO1072">
        <v>4.8371139999999997</v>
      </c>
      <c r="CP1072">
        <v>7.1536059999999999</v>
      </c>
      <c r="CQ1072">
        <v>4.4673860000000003</v>
      </c>
      <c r="CR1072">
        <v>8.3127779999999998</v>
      </c>
      <c r="CS1072">
        <v>5.5097009999999997</v>
      </c>
      <c r="CT1072">
        <v>8.9253979999999995</v>
      </c>
      <c r="CU1072">
        <v>3.8921299999999999</v>
      </c>
      <c r="CV1072">
        <v>6.2136199999999997</v>
      </c>
      <c r="CW1072">
        <v>4.4371119999999999</v>
      </c>
      <c r="CX1072">
        <v>6.4457990000000001</v>
      </c>
      <c r="CY1072">
        <v>3.234677</v>
      </c>
      <c r="CZ1072">
        <v>7.3420709999999998</v>
      </c>
      <c r="DA1072">
        <v>5.3515470000000001</v>
      </c>
      <c r="DB1072">
        <v>6.9908029999999997</v>
      </c>
      <c r="DC1072">
        <v>5.0595359999999996</v>
      </c>
      <c r="DD1072">
        <v>9.5459940000000003</v>
      </c>
      <c r="DE1072">
        <v>103.064798</v>
      </c>
      <c r="DF1072">
        <v>86.913803999999999</v>
      </c>
      <c r="DG1072">
        <v>97.156937999999997</v>
      </c>
      <c r="DH1072">
        <v>86.596715000000003</v>
      </c>
      <c r="DI1072">
        <v>90.730440000000002</v>
      </c>
      <c r="DJ1072">
        <v>96.462646000000007</v>
      </c>
      <c r="DK1072">
        <v>107.603719</v>
      </c>
      <c r="DL1072">
        <v>102.02037</v>
      </c>
      <c r="DM1072">
        <v>103.739144</v>
      </c>
      <c r="DN1072">
        <v>99.257351</v>
      </c>
      <c r="DO1072">
        <v>110.447599</v>
      </c>
      <c r="DP1072">
        <v>93.116934000000001</v>
      </c>
      <c r="DQ1072">
        <v>130.99690200000001</v>
      </c>
      <c r="DR1072">
        <v>121.959082</v>
      </c>
      <c r="DS1072">
        <v>157.249607</v>
      </c>
      <c r="DT1072">
        <v>17.093321</v>
      </c>
      <c r="DU1072">
        <v>195.515962</v>
      </c>
      <c r="DV1072">
        <v>17.411469</v>
      </c>
      <c r="DW1072">
        <v>185.27997400000001</v>
      </c>
      <c r="DX1072">
        <v>13.058723000000001</v>
      </c>
      <c r="DY1072">
        <v>181.72067300000001</v>
      </c>
      <c r="DZ1072">
        <v>116.22</v>
      </c>
      <c r="EA1072">
        <v>6.1680000000000001</v>
      </c>
      <c r="EB1072">
        <v>710</v>
      </c>
      <c r="EC1072">
        <v>118.89</v>
      </c>
      <c r="ED1072">
        <v>6.0460000000000003</v>
      </c>
      <c r="EE1072">
        <v>713.3</v>
      </c>
      <c r="EF1072">
        <v>119.19</v>
      </c>
      <c r="EG1072">
        <v>5.5140000000000002</v>
      </c>
      <c r="EH1072">
        <v>648.5</v>
      </c>
      <c r="EI1072">
        <v>116.370003</v>
      </c>
      <c r="EJ1072">
        <v>6.3289999999999997</v>
      </c>
      <c r="EK1072">
        <v>736.5</v>
      </c>
      <c r="EL1072">
        <v>1.67109</v>
      </c>
      <c r="EM1072">
        <v>3.8970630000000002</v>
      </c>
      <c r="EN1072">
        <v>27.668285999999998</v>
      </c>
      <c r="EO1072">
        <v>-9.8081029999999991</v>
      </c>
      <c r="EP1072">
        <v>-9.3193479999999997</v>
      </c>
      <c r="EQ1072">
        <v>-16.358909000000001</v>
      </c>
      <c r="ER1072">
        <v>108.356557</v>
      </c>
      <c r="ES1072">
        <v>104.42788400000001</v>
      </c>
      <c r="ET1072">
        <v>103.027275</v>
      </c>
      <c r="EU1072">
        <v>7.2144349999999999</v>
      </c>
      <c r="EV1072">
        <v>8823.5923739999998</v>
      </c>
      <c r="EW1072">
        <v>9037.5161329999992</v>
      </c>
      <c r="EX1072">
        <v>7828.3226210000003</v>
      </c>
      <c r="EY1072">
        <v>5153.7921370000004</v>
      </c>
    </row>
    <row r="1073" spans="1:155" x14ac:dyDescent="0.25">
      <c r="A1073" s="741">
        <v>46246</v>
      </c>
      <c r="B1073" s="740">
        <v>0.92390046296296291</v>
      </c>
      <c r="C1073">
        <v>63420</v>
      </c>
      <c r="D1073">
        <v>0</v>
      </c>
      <c r="E1073">
        <v>0</v>
      </c>
      <c r="F1073">
        <v>75.000096999999997</v>
      </c>
      <c r="G1073">
        <v>72.048299</v>
      </c>
      <c r="H1073">
        <v>64.215331000000006</v>
      </c>
      <c r="I1073">
        <v>73.217853000000005</v>
      </c>
      <c r="J1073">
        <v>74.979870000000005</v>
      </c>
      <c r="K1073">
        <v>72.087766999999999</v>
      </c>
      <c r="L1073">
        <v>70.937836000000004</v>
      </c>
      <c r="M1073">
        <v>70.831721999999999</v>
      </c>
      <c r="N1073">
        <v>1.4206160000000001</v>
      </c>
      <c r="O1073">
        <v>0.90682799999999997</v>
      </c>
      <c r="P1073">
        <v>0.61839500000000003</v>
      </c>
      <c r="Q1073">
        <v>1.593078</v>
      </c>
      <c r="R1073">
        <v>1.2809680000000001</v>
      </c>
      <c r="S1073">
        <v>0.555674</v>
      </c>
      <c r="T1073">
        <v>0.66957299999999997</v>
      </c>
      <c r="U1073">
        <v>3.4404629999999998</v>
      </c>
      <c r="V1073">
        <v>5.8679880000000004</v>
      </c>
      <c r="W1073">
        <v>5.8487530000000003</v>
      </c>
      <c r="X1073">
        <v>4.8193469999999996</v>
      </c>
      <c r="Y1073">
        <v>3.6175099999999998</v>
      </c>
      <c r="Z1073">
        <v>6.4805330000000003</v>
      </c>
      <c r="AA1073">
        <v>7.5914979999999996</v>
      </c>
      <c r="AB1073">
        <v>4.5119049999999996</v>
      </c>
      <c r="AC1073">
        <v>-1.352417</v>
      </c>
      <c r="AD1073">
        <v>3.9582630000000001</v>
      </c>
      <c r="AE1073">
        <v>-1.567277</v>
      </c>
      <c r="AF1073">
        <v>2.5445169999999999</v>
      </c>
      <c r="AG1073">
        <v>-2.5633509999999999</v>
      </c>
      <c r="AH1073">
        <v>-8.6718799999999998</v>
      </c>
      <c r="AI1073">
        <v>-5.3619839999999996</v>
      </c>
      <c r="AJ1073">
        <v>11.344562</v>
      </c>
      <c r="AK1073">
        <v>7.5003929999999999</v>
      </c>
      <c r="AL1073">
        <v>13.875083</v>
      </c>
      <c r="AM1073">
        <v>5.4909800000000004</v>
      </c>
      <c r="AN1073">
        <v>12.779241000000001</v>
      </c>
      <c r="AO1073">
        <v>5.7843970000000002</v>
      </c>
      <c r="AP1073">
        <v>13.826387</v>
      </c>
      <c r="AQ1073">
        <v>5.3468429999999998</v>
      </c>
      <c r="AR1073">
        <v>12.048838999999999</v>
      </c>
      <c r="AS1073">
        <v>6.1309570000000004</v>
      </c>
      <c r="AT1073">
        <v>11.730181999999999</v>
      </c>
      <c r="AU1073">
        <v>6.0916889999999997</v>
      </c>
      <c r="AV1073">
        <v>12.058021999999999</v>
      </c>
      <c r="AW1073">
        <v>6.0383620000000002</v>
      </c>
      <c r="AX1073">
        <v>11.78401</v>
      </c>
      <c r="AY1073">
        <v>4.8175429999999997</v>
      </c>
      <c r="AZ1073">
        <v>11.261618</v>
      </c>
      <c r="BA1073">
        <v>5.5694129999999999</v>
      </c>
      <c r="BB1073">
        <v>12.059384</v>
      </c>
      <c r="BC1073">
        <v>5.1162960000000002</v>
      </c>
      <c r="BD1073">
        <v>12.232326</v>
      </c>
      <c r="BE1073">
        <v>5.3581099999999999</v>
      </c>
      <c r="BF1073">
        <v>11.914337</v>
      </c>
      <c r="BG1073">
        <v>5.1857620000000004</v>
      </c>
      <c r="BH1073">
        <v>10.440849</v>
      </c>
      <c r="BI1073">
        <v>6.0681770000000004</v>
      </c>
      <c r="BJ1073">
        <v>11.057086999999999</v>
      </c>
      <c r="BK1073">
        <v>4.482685</v>
      </c>
      <c r="BL1073">
        <v>8.8498450000000002</v>
      </c>
      <c r="BM1073">
        <v>4.1898369999999998</v>
      </c>
      <c r="BN1073">
        <v>9.4244079999999997</v>
      </c>
      <c r="BO1073">
        <v>3.8240699999999999</v>
      </c>
      <c r="BP1073">
        <v>9.21251</v>
      </c>
      <c r="BQ1073">
        <v>5.1686439999999996</v>
      </c>
      <c r="BR1073">
        <v>8.8233920000000001</v>
      </c>
      <c r="BS1073">
        <v>4.8575030000000003</v>
      </c>
      <c r="BT1073">
        <v>9.7434840000000005</v>
      </c>
      <c r="BU1073">
        <v>5.8799349999999997</v>
      </c>
      <c r="BV1073">
        <v>9.6892399999999999</v>
      </c>
      <c r="BW1073">
        <v>3.8894609999999998</v>
      </c>
      <c r="BX1073">
        <v>8.250432</v>
      </c>
      <c r="BY1073">
        <v>4.3730200000000004</v>
      </c>
      <c r="BZ1073">
        <v>7.4768100000000004</v>
      </c>
      <c r="CA1073">
        <v>1.2957080000000001</v>
      </c>
      <c r="CB1073">
        <v>7.1989619999999999</v>
      </c>
      <c r="CC1073">
        <v>5.2162769999999998</v>
      </c>
      <c r="CD1073">
        <v>7.8904240000000003</v>
      </c>
      <c r="CE1073">
        <v>5.1291729999999998</v>
      </c>
      <c r="CF1073">
        <v>8.2922139999999995</v>
      </c>
      <c r="CG1073">
        <v>5.4908849999999996</v>
      </c>
      <c r="CH1073">
        <v>8.059564</v>
      </c>
      <c r="CI1073">
        <v>3.6404679999999998</v>
      </c>
      <c r="CJ1073">
        <v>6.4251500000000004</v>
      </c>
      <c r="CK1073">
        <v>4.1652430000000003</v>
      </c>
      <c r="CL1073">
        <v>6.950971</v>
      </c>
      <c r="CM1073">
        <v>3.6535820000000001</v>
      </c>
      <c r="CN1073">
        <v>6.78322</v>
      </c>
      <c r="CO1073">
        <v>4.7972390000000003</v>
      </c>
      <c r="CP1073">
        <v>7.1569370000000001</v>
      </c>
      <c r="CQ1073">
        <v>4.4220839999999999</v>
      </c>
      <c r="CR1073">
        <v>8.2932860000000002</v>
      </c>
      <c r="CS1073">
        <v>5.4928780000000001</v>
      </c>
      <c r="CT1073">
        <v>8.9035910000000005</v>
      </c>
      <c r="CU1073">
        <v>3.8196340000000002</v>
      </c>
      <c r="CV1073">
        <v>6.2086639999999997</v>
      </c>
      <c r="CW1073">
        <v>4.3848700000000003</v>
      </c>
      <c r="CX1073">
        <v>6.4338749999999996</v>
      </c>
      <c r="CY1073">
        <v>3.1734979999999999</v>
      </c>
      <c r="CZ1073">
        <v>7.3077690000000004</v>
      </c>
      <c r="DA1073">
        <v>5.3341839999999996</v>
      </c>
      <c r="DB1073">
        <v>6.9547359999999996</v>
      </c>
      <c r="DC1073">
        <v>5.0187799999999996</v>
      </c>
      <c r="DD1073">
        <v>9.535774</v>
      </c>
      <c r="DE1073">
        <v>103.102661</v>
      </c>
      <c r="DF1073">
        <v>87.433959000000002</v>
      </c>
      <c r="DG1073">
        <v>97.609336999999996</v>
      </c>
      <c r="DH1073">
        <v>86.889622000000003</v>
      </c>
      <c r="DI1073">
        <v>90.865851000000006</v>
      </c>
      <c r="DJ1073">
        <v>69.255213999999995</v>
      </c>
      <c r="DK1073">
        <v>107.495245</v>
      </c>
      <c r="DL1073">
        <v>102.051349</v>
      </c>
      <c r="DM1073">
        <v>103.755757</v>
      </c>
      <c r="DN1073">
        <v>99.286908999999994</v>
      </c>
      <c r="DO1073">
        <v>110.409442</v>
      </c>
      <c r="DP1073">
        <v>93.143801999999994</v>
      </c>
      <c r="DQ1073">
        <v>130.89073400000001</v>
      </c>
      <c r="DR1073">
        <v>121.87954000000001</v>
      </c>
      <c r="DS1073">
        <v>157.297315</v>
      </c>
      <c r="DT1073">
        <v>17.060714999999998</v>
      </c>
      <c r="DU1073">
        <v>195.69984700000001</v>
      </c>
      <c r="DV1073">
        <v>17.413024</v>
      </c>
      <c r="DW1073">
        <v>185.68700699999999</v>
      </c>
      <c r="DX1073">
        <v>13.080249999999999</v>
      </c>
      <c r="DY1073">
        <v>183.18387200000001</v>
      </c>
      <c r="DZ1073">
        <v>117.53</v>
      </c>
      <c r="EA1073">
        <v>6.1210000000000004</v>
      </c>
      <c r="EB1073">
        <v>710.9</v>
      </c>
      <c r="EC1073">
        <v>118.92</v>
      </c>
      <c r="ED1073">
        <v>6.0540000000000003</v>
      </c>
      <c r="EE1073">
        <v>713.5</v>
      </c>
      <c r="EF1073">
        <v>119.36</v>
      </c>
      <c r="EG1073">
        <v>5.5060000000000002</v>
      </c>
      <c r="EH1073">
        <v>648.9</v>
      </c>
      <c r="EI1073">
        <v>118.470001</v>
      </c>
      <c r="EJ1073">
        <v>2.637</v>
      </c>
      <c r="EK1073">
        <v>312.39999399999999</v>
      </c>
      <c r="EL1073">
        <v>1.186526</v>
      </c>
      <c r="EM1073">
        <v>3.9549840000000001</v>
      </c>
      <c r="EN1073">
        <v>27.666625</v>
      </c>
      <c r="EO1073">
        <v>-9.8584060000000004</v>
      </c>
      <c r="EP1073">
        <v>-9.3169679999999993</v>
      </c>
      <c r="EQ1073">
        <v>-16.322063</v>
      </c>
      <c r="ER1073">
        <v>108.425839</v>
      </c>
      <c r="ES1073">
        <v>104.586887</v>
      </c>
      <c r="ET1073">
        <v>103.60528600000001</v>
      </c>
      <c r="EU1073">
        <v>7.1823779999999999</v>
      </c>
      <c r="EV1073">
        <v>8835.4437600000001</v>
      </c>
      <c r="EW1073">
        <v>9049.4030459999994</v>
      </c>
      <c r="EX1073">
        <v>7839.1319919999996</v>
      </c>
      <c r="EY1073">
        <v>5161.4728329999998</v>
      </c>
    </row>
    <row r="1074" spans="1:155" x14ac:dyDescent="0.25">
      <c r="A1074" s="741">
        <v>46246</v>
      </c>
      <c r="B1074" s="740">
        <v>0.92459490740740746</v>
      </c>
      <c r="C1074">
        <v>63480</v>
      </c>
      <c r="D1074">
        <v>0</v>
      </c>
      <c r="E1074">
        <v>0</v>
      </c>
      <c r="F1074">
        <v>75.106137000000004</v>
      </c>
      <c r="G1074">
        <v>72.119106000000002</v>
      </c>
      <c r="H1074">
        <v>64.222627000000003</v>
      </c>
      <c r="I1074">
        <v>73.219521999999998</v>
      </c>
      <c r="J1074">
        <v>74.987026999999998</v>
      </c>
      <c r="K1074">
        <v>72.127160000000003</v>
      </c>
      <c r="L1074">
        <v>70.911955000000006</v>
      </c>
      <c r="M1074">
        <v>70.900495000000006</v>
      </c>
      <c r="N1074">
        <v>1.3609830000000001</v>
      </c>
      <c r="O1074">
        <v>0.82822899999999999</v>
      </c>
      <c r="P1074">
        <v>0.53652900000000003</v>
      </c>
      <c r="Q1074">
        <v>1.5641849999999999</v>
      </c>
      <c r="R1074">
        <v>1.2506790000000001</v>
      </c>
      <c r="S1074">
        <v>0.40807900000000003</v>
      </c>
      <c r="T1074">
        <v>0.56917099999999998</v>
      </c>
      <c r="U1074">
        <v>3.362546</v>
      </c>
      <c r="V1074">
        <v>5.7995900000000002</v>
      </c>
      <c r="W1074">
        <v>5.6488870000000002</v>
      </c>
      <c r="X1074">
        <v>4.6489979999999997</v>
      </c>
      <c r="Y1074">
        <v>3.568946</v>
      </c>
      <c r="Z1074">
        <v>6.3960239999999997</v>
      </c>
      <c r="AA1074">
        <v>7.5564660000000003</v>
      </c>
      <c r="AB1074">
        <v>4.4699099999999996</v>
      </c>
      <c r="AC1074">
        <v>-1.4179390000000001</v>
      </c>
      <c r="AD1074">
        <v>3.8260149999999999</v>
      </c>
      <c r="AE1074">
        <v>-1.591326</v>
      </c>
      <c r="AF1074">
        <v>2.506351</v>
      </c>
      <c r="AG1074">
        <v>-2.591612</v>
      </c>
      <c r="AH1074">
        <v>-8.2951420000000002</v>
      </c>
      <c r="AI1074">
        <v>-5.386825</v>
      </c>
      <c r="AJ1074">
        <v>11.228533000000001</v>
      </c>
      <c r="AK1074">
        <v>7.432169</v>
      </c>
      <c r="AL1074">
        <v>13.823921</v>
      </c>
      <c r="AM1074">
        <v>5.4712909999999999</v>
      </c>
      <c r="AN1074">
        <v>12.721201000000001</v>
      </c>
      <c r="AO1074">
        <v>5.7458549999999997</v>
      </c>
      <c r="AP1074">
        <v>13.743435</v>
      </c>
      <c r="AQ1074">
        <v>5.2908590000000002</v>
      </c>
      <c r="AR1074">
        <v>11.997896000000001</v>
      </c>
      <c r="AS1074">
        <v>6.0946930000000004</v>
      </c>
      <c r="AT1074">
        <v>11.637794</v>
      </c>
      <c r="AU1074">
        <v>6.036562</v>
      </c>
      <c r="AV1074">
        <v>11.977024999999999</v>
      </c>
      <c r="AW1074">
        <v>5.9988099999999998</v>
      </c>
      <c r="AX1074">
        <v>11.735241</v>
      </c>
      <c r="AY1074">
        <v>4.7825059999999997</v>
      </c>
      <c r="AZ1074">
        <v>11.239931</v>
      </c>
      <c r="BA1074">
        <v>5.5379269999999998</v>
      </c>
      <c r="BB1074">
        <v>12.017886000000001</v>
      </c>
      <c r="BC1074">
        <v>5.0895169999999998</v>
      </c>
      <c r="BD1074">
        <v>12.171773999999999</v>
      </c>
      <c r="BE1074">
        <v>5.3212669999999997</v>
      </c>
      <c r="BF1074">
        <v>11.849683000000001</v>
      </c>
      <c r="BG1074">
        <v>5.1493690000000001</v>
      </c>
      <c r="BH1074">
        <v>10.386832</v>
      </c>
      <c r="BI1074">
        <v>6.0367139999999999</v>
      </c>
      <c r="BJ1074">
        <v>11.01168</v>
      </c>
      <c r="BK1074">
        <v>4.457039</v>
      </c>
      <c r="BL1074">
        <v>8.8261859999999999</v>
      </c>
      <c r="BM1074">
        <v>4.1724449999999997</v>
      </c>
      <c r="BN1074">
        <v>9.3911219999999993</v>
      </c>
      <c r="BO1074">
        <v>3.7808649999999999</v>
      </c>
      <c r="BP1074">
        <v>9.1801259999999996</v>
      </c>
      <c r="BQ1074">
        <v>5.1383619999999999</v>
      </c>
      <c r="BR1074">
        <v>8.8452789999999997</v>
      </c>
      <c r="BS1074">
        <v>4.8276890000000003</v>
      </c>
      <c r="BT1074">
        <v>9.7129700000000003</v>
      </c>
      <c r="BU1074">
        <v>5.862336</v>
      </c>
      <c r="BV1074">
        <v>9.6671829999999996</v>
      </c>
      <c r="BW1074">
        <v>3.8699720000000002</v>
      </c>
      <c r="BX1074">
        <v>8.2589279999999992</v>
      </c>
      <c r="BY1074">
        <v>4.3388770000000001</v>
      </c>
      <c r="BZ1074">
        <v>7.4534880000000001</v>
      </c>
      <c r="CA1074">
        <v>1.2518800000000001</v>
      </c>
      <c r="CB1074">
        <v>7.168774</v>
      </c>
      <c r="CC1074">
        <v>5.181127</v>
      </c>
      <c r="CD1074">
        <v>7.8978780000000004</v>
      </c>
      <c r="CE1074">
        <v>5.0802639999999997</v>
      </c>
      <c r="CF1074">
        <v>8.2542030000000004</v>
      </c>
      <c r="CG1074">
        <v>5.4403459999999999</v>
      </c>
      <c r="CH1074">
        <v>8.0490440000000003</v>
      </c>
      <c r="CI1074">
        <v>3.614716</v>
      </c>
      <c r="CJ1074">
        <v>6.4278750000000002</v>
      </c>
      <c r="CK1074">
        <v>4.1575870000000004</v>
      </c>
      <c r="CL1074">
        <v>6.9716950000000004</v>
      </c>
      <c r="CM1074">
        <v>3.604565</v>
      </c>
      <c r="CN1074">
        <v>6.7711959999999998</v>
      </c>
      <c r="CO1074">
        <v>4.7581160000000002</v>
      </c>
      <c r="CP1074">
        <v>7.140136</v>
      </c>
      <c r="CQ1074">
        <v>4.3900690000000004</v>
      </c>
      <c r="CR1074">
        <v>8.2883779999999998</v>
      </c>
      <c r="CS1074">
        <v>5.4870340000000004</v>
      </c>
      <c r="CT1074">
        <v>8.9181729999999995</v>
      </c>
      <c r="CU1074">
        <v>3.854536</v>
      </c>
      <c r="CV1074">
        <v>6.2397799999999997</v>
      </c>
      <c r="CW1074">
        <v>4.3674200000000001</v>
      </c>
      <c r="CX1074">
        <v>6.441605</v>
      </c>
      <c r="CY1074">
        <v>3.11781</v>
      </c>
      <c r="CZ1074">
        <v>7.2976669999999997</v>
      </c>
      <c r="DA1074">
        <v>5.2954929999999996</v>
      </c>
      <c r="DB1074">
        <v>6.9527159999999997</v>
      </c>
      <c r="DC1074">
        <v>4.9525560000000004</v>
      </c>
      <c r="DD1074">
        <v>9.5361209999999996</v>
      </c>
      <c r="DE1074">
        <v>103.38352500000001</v>
      </c>
      <c r="DF1074">
        <v>87.561826999999994</v>
      </c>
      <c r="DG1074">
        <v>97.408120999999994</v>
      </c>
      <c r="DH1074">
        <v>86.720521000000005</v>
      </c>
      <c r="DI1074">
        <v>90.851602999999997</v>
      </c>
      <c r="DJ1074">
        <v>89.239335999999994</v>
      </c>
      <c r="DK1074">
        <v>107.642031</v>
      </c>
      <c r="DL1074">
        <v>102.309675</v>
      </c>
      <c r="DM1074">
        <v>103.807626</v>
      </c>
      <c r="DN1074">
        <v>99.355975999999998</v>
      </c>
      <c r="DO1074">
        <v>110.54825099999999</v>
      </c>
      <c r="DP1074">
        <v>93.291105000000002</v>
      </c>
      <c r="DQ1074">
        <v>130.967984</v>
      </c>
      <c r="DR1074">
        <v>121.84894199999999</v>
      </c>
      <c r="DS1074">
        <v>157.29331400000001</v>
      </c>
      <c r="DT1074">
        <v>17.092495</v>
      </c>
      <c r="DU1074">
        <v>196.234297</v>
      </c>
      <c r="DV1074">
        <v>17.435863000000001</v>
      </c>
      <c r="DW1074">
        <v>185.86437900000001</v>
      </c>
      <c r="DX1074">
        <v>13.059063</v>
      </c>
      <c r="DY1074">
        <v>183.40138400000001</v>
      </c>
      <c r="DZ1074">
        <v>117.6</v>
      </c>
      <c r="EA1074">
        <v>6.1150000000000002</v>
      </c>
      <c r="EB1074">
        <v>711.2</v>
      </c>
      <c r="EC1074">
        <v>118.89</v>
      </c>
      <c r="ED1074">
        <v>6.0620000000000003</v>
      </c>
      <c r="EE1074">
        <v>714.1</v>
      </c>
      <c r="EF1074">
        <v>119.43</v>
      </c>
      <c r="EG1074">
        <v>5.5220000000000002</v>
      </c>
      <c r="EH1074">
        <v>650.20000000000005</v>
      </c>
      <c r="EI1074">
        <v>118.489998</v>
      </c>
      <c r="EJ1074">
        <v>2.637</v>
      </c>
      <c r="EK1074">
        <v>312.39999399999999</v>
      </c>
      <c r="EL1074">
        <v>1.514235</v>
      </c>
      <c r="EM1074">
        <v>3.8952010000000001</v>
      </c>
      <c r="EN1074">
        <v>27.586860000000001</v>
      </c>
      <c r="EO1074">
        <v>-9.8093769999999996</v>
      </c>
      <c r="EP1074">
        <v>-9.2820260000000001</v>
      </c>
      <c r="EQ1074">
        <v>-16.358326999999999</v>
      </c>
      <c r="ER1074">
        <v>108.626952</v>
      </c>
      <c r="ES1074">
        <v>104.656102</v>
      </c>
      <c r="ET1074">
        <v>103.690943</v>
      </c>
      <c r="EU1074">
        <v>7.1526870000000002</v>
      </c>
      <c r="EV1074">
        <v>8847.3096669999995</v>
      </c>
      <c r="EW1074">
        <v>9061.2912589999996</v>
      </c>
      <c r="EX1074">
        <v>7849.9526910000004</v>
      </c>
      <c r="EY1074">
        <v>5166.6834779999999</v>
      </c>
    </row>
    <row r="1075" spans="1:155" x14ac:dyDescent="0.25">
      <c r="A1075" s="741">
        <v>46246</v>
      </c>
      <c r="B1075" s="740">
        <v>0.9252893518518519</v>
      </c>
      <c r="C1075">
        <v>63540</v>
      </c>
      <c r="D1075">
        <v>0</v>
      </c>
      <c r="E1075">
        <v>0</v>
      </c>
      <c r="F1075">
        <v>75.166918999999993</v>
      </c>
      <c r="G1075">
        <v>72.088554000000002</v>
      </c>
      <c r="H1075">
        <v>64.435625000000002</v>
      </c>
      <c r="I1075">
        <v>73.217285000000004</v>
      </c>
      <c r="J1075">
        <v>74.999155999999999</v>
      </c>
      <c r="K1075">
        <v>72.171539999999993</v>
      </c>
      <c r="L1075">
        <v>70.951667999999998</v>
      </c>
      <c r="M1075">
        <v>71.009811999999997</v>
      </c>
      <c r="N1075">
        <v>1.355467</v>
      </c>
      <c r="O1075">
        <v>0.82963100000000001</v>
      </c>
      <c r="P1075">
        <v>0.56286099999999994</v>
      </c>
      <c r="Q1075">
        <v>1.5319719999999999</v>
      </c>
      <c r="R1075">
        <v>1.247965</v>
      </c>
      <c r="S1075">
        <v>0.49862699999999999</v>
      </c>
      <c r="T1075">
        <v>0.60209199999999996</v>
      </c>
      <c r="U1075">
        <v>3.4219879999999998</v>
      </c>
      <c r="V1075">
        <v>5.7089150000000002</v>
      </c>
      <c r="W1075">
        <v>5.6809719999999997</v>
      </c>
      <c r="X1075">
        <v>4.6765429999999997</v>
      </c>
      <c r="Y1075">
        <v>3.4343409999999999</v>
      </c>
      <c r="Z1075">
        <v>6.3393300000000004</v>
      </c>
      <c r="AA1075">
        <v>7.5990039999999999</v>
      </c>
      <c r="AB1075">
        <v>4.4521579999999998</v>
      </c>
      <c r="AC1075">
        <v>-1.449743</v>
      </c>
      <c r="AD1075">
        <v>3.8505919999999998</v>
      </c>
      <c r="AE1075">
        <v>-1.6392640000000001</v>
      </c>
      <c r="AF1075">
        <v>2.4030140000000002</v>
      </c>
      <c r="AG1075">
        <v>-2.6433360000000001</v>
      </c>
      <c r="AH1075">
        <v>-9.0548509999999993</v>
      </c>
      <c r="AI1075">
        <v>-5.3948330000000002</v>
      </c>
      <c r="AJ1075">
        <v>11.284347</v>
      </c>
      <c r="AK1075">
        <v>7.3772500000000001</v>
      </c>
      <c r="AL1075">
        <v>13.760977</v>
      </c>
      <c r="AM1075">
        <v>5.4117309999999996</v>
      </c>
      <c r="AN1075">
        <v>12.694907000000001</v>
      </c>
      <c r="AO1075">
        <v>5.6924080000000004</v>
      </c>
      <c r="AP1075">
        <v>13.684694</v>
      </c>
      <c r="AQ1075">
        <v>5.2607530000000002</v>
      </c>
      <c r="AR1075">
        <v>11.929188999999999</v>
      </c>
      <c r="AS1075">
        <v>6.041893</v>
      </c>
      <c r="AT1075">
        <v>11.59693</v>
      </c>
      <c r="AU1075">
        <v>5.9880459999999998</v>
      </c>
      <c r="AV1075">
        <v>11.908483</v>
      </c>
      <c r="AW1075">
        <v>5.975752</v>
      </c>
      <c r="AX1075">
        <v>11.696019</v>
      </c>
      <c r="AY1075">
        <v>4.7442690000000001</v>
      </c>
      <c r="AZ1075">
        <v>11.176296000000001</v>
      </c>
      <c r="BA1075">
        <v>5.5017240000000003</v>
      </c>
      <c r="BB1075">
        <v>11.990209</v>
      </c>
      <c r="BC1075">
        <v>5.0258010000000004</v>
      </c>
      <c r="BD1075">
        <v>12.165891</v>
      </c>
      <c r="BE1075">
        <v>5.3027699999999998</v>
      </c>
      <c r="BF1075">
        <v>11.831356</v>
      </c>
      <c r="BG1075">
        <v>5.0772240000000002</v>
      </c>
      <c r="BH1075">
        <v>10.332678</v>
      </c>
      <c r="BI1075">
        <v>5.9872579999999997</v>
      </c>
      <c r="BJ1075">
        <v>10.975266</v>
      </c>
      <c r="BK1075">
        <v>4.4409320000000001</v>
      </c>
      <c r="BL1075">
        <v>8.7951329999999999</v>
      </c>
      <c r="BM1075">
        <v>4.1398020000000004</v>
      </c>
      <c r="BN1075">
        <v>9.3947500000000002</v>
      </c>
      <c r="BO1075">
        <v>3.7597149999999999</v>
      </c>
      <c r="BP1075">
        <v>9.1668900000000004</v>
      </c>
      <c r="BQ1075">
        <v>5.084244</v>
      </c>
      <c r="BR1075">
        <v>8.7898840000000007</v>
      </c>
      <c r="BS1075">
        <v>4.7816020000000004</v>
      </c>
      <c r="BT1075">
        <v>9.6307690000000008</v>
      </c>
      <c r="BU1075">
        <v>5.8534389999999998</v>
      </c>
      <c r="BV1075">
        <v>9.6136959999999991</v>
      </c>
      <c r="BW1075">
        <v>3.8812600000000002</v>
      </c>
      <c r="BX1075">
        <v>8.2109529999999999</v>
      </c>
      <c r="BY1075">
        <v>4.3181690000000001</v>
      </c>
      <c r="BZ1075">
        <v>7.4324000000000003</v>
      </c>
      <c r="CA1075">
        <v>1.2084600000000001</v>
      </c>
      <c r="CB1075">
        <v>7.1444780000000003</v>
      </c>
      <c r="CC1075">
        <v>5.1208150000000003</v>
      </c>
      <c r="CD1075">
        <v>7.8282160000000003</v>
      </c>
      <c r="CE1075">
        <v>5.023612</v>
      </c>
      <c r="CF1075">
        <v>8.1774419999999992</v>
      </c>
      <c r="CG1075">
        <v>5.4320130000000004</v>
      </c>
      <c r="CH1075">
        <v>7.9973850000000004</v>
      </c>
      <c r="CI1075">
        <v>3.6316470000000001</v>
      </c>
      <c r="CJ1075">
        <v>6.3902809999999999</v>
      </c>
      <c r="CK1075">
        <v>4.1242739999999998</v>
      </c>
      <c r="CL1075">
        <v>6.8886779999999996</v>
      </c>
      <c r="CM1075">
        <v>3.5647920000000002</v>
      </c>
      <c r="CN1075">
        <v>6.734979</v>
      </c>
      <c r="CO1075">
        <v>4.7116990000000003</v>
      </c>
      <c r="CP1075">
        <v>7.1089599999999997</v>
      </c>
      <c r="CQ1075">
        <v>4.3371930000000001</v>
      </c>
      <c r="CR1075">
        <v>8.2107010000000002</v>
      </c>
      <c r="CS1075">
        <v>5.479152</v>
      </c>
      <c r="CT1075">
        <v>8.8499639999999999</v>
      </c>
      <c r="CU1075">
        <v>3.8133819999999998</v>
      </c>
      <c r="CV1075">
        <v>6.1722219999999997</v>
      </c>
      <c r="CW1075">
        <v>4.3630180000000003</v>
      </c>
      <c r="CX1075">
        <v>6.4360749999999998</v>
      </c>
      <c r="CY1075">
        <v>3.1099540000000001</v>
      </c>
      <c r="CZ1075">
        <v>7.2720349999999998</v>
      </c>
      <c r="DA1075">
        <v>5.2798590000000001</v>
      </c>
      <c r="DB1075">
        <v>6.9261460000000001</v>
      </c>
      <c r="DC1075">
        <v>4.9332459999999996</v>
      </c>
      <c r="DD1075">
        <v>9.5059480000000001</v>
      </c>
      <c r="DE1075">
        <v>103.14746100000001</v>
      </c>
      <c r="DF1075">
        <v>87.558642000000006</v>
      </c>
      <c r="DG1075">
        <v>97.511171000000004</v>
      </c>
      <c r="DH1075">
        <v>86.762750999999994</v>
      </c>
      <c r="DI1075">
        <v>90.951926</v>
      </c>
      <c r="DJ1075">
        <v>70.420751999999993</v>
      </c>
      <c r="DK1075">
        <v>107.662346</v>
      </c>
      <c r="DL1075">
        <v>102.181511</v>
      </c>
      <c r="DM1075">
        <v>103.75693099999999</v>
      </c>
      <c r="DN1075">
        <v>99.323668999999995</v>
      </c>
      <c r="DO1075">
        <v>110.471311</v>
      </c>
      <c r="DP1075">
        <v>93.210184999999996</v>
      </c>
      <c r="DQ1075">
        <v>131.035417</v>
      </c>
      <c r="DR1075">
        <v>121.854519</v>
      </c>
      <c r="DS1075">
        <v>157.380201</v>
      </c>
      <c r="DT1075">
        <v>16.988941000000001</v>
      </c>
      <c r="DU1075">
        <v>195.727935</v>
      </c>
      <c r="DV1075">
        <v>17.377355999999999</v>
      </c>
      <c r="DW1075">
        <v>185.48504500000001</v>
      </c>
      <c r="DX1075">
        <v>13.016106000000001</v>
      </c>
      <c r="DY1075">
        <v>182.05335500000001</v>
      </c>
      <c r="DZ1075">
        <v>116.28</v>
      </c>
      <c r="EA1075">
        <v>6.16</v>
      </c>
      <c r="EB1075">
        <v>709.6</v>
      </c>
      <c r="EC1075">
        <v>118.94</v>
      </c>
      <c r="ED1075">
        <v>6.0540000000000003</v>
      </c>
      <c r="EE1075">
        <v>713.9</v>
      </c>
      <c r="EF1075">
        <v>119.09</v>
      </c>
      <c r="EG1075">
        <v>5.508</v>
      </c>
      <c r="EH1075">
        <v>648.1</v>
      </c>
      <c r="EI1075">
        <v>116.19000200000001</v>
      </c>
      <c r="EJ1075">
        <v>6.3239999999999998</v>
      </c>
      <c r="EK1075">
        <v>734.70001200000002</v>
      </c>
      <c r="EL1075">
        <v>0.91442500000000004</v>
      </c>
      <c r="EM1075">
        <v>3.9767420000000002</v>
      </c>
      <c r="EN1075">
        <v>27.716265</v>
      </c>
      <c r="EO1075">
        <v>-9.9692760000000007</v>
      </c>
      <c r="EP1075">
        <v>-9.371575</v>
      </c>
      <c r="EQ1075">
        <v>-16.431918</v>
      </c>
      <c r="ER1075">
        <v>108.436418</v>
      </c>
      <c r="ES1075">
        <v>104.508022</v>
      </c>
      <c r="ET1075">
        <v>103.15897099999999</v>
      </c>
      <c r="EU1075">
        <v>7.1138890000000004</v>
      </c>
      <c r="EV1075">
        <v>8859.1743569999999</v>
      </c>
      <c r="EW1075">
        <v>9073.1783369999994</v>
      </c>
      <c r="EX1075">
        <v>7860.7687649999998</v>
      </c>
      <c r="EY1075">
        <v>5173.6653720000004</v>
      </c>
    </row>
    <row r="1076" spans="1:155" x14ac:dyDescent="0.25">
      <c r="A1076" s="741">
        <v>46246</v>
      </c>
      <c r="B1076" s="740">
        <v>0.92598379629629635</v>
      </c>
      <c r="C1076">
        <v>63600</v>
      </c>
      <c r="D1076">
        <v>0</v>
      </c>
      <c r="E1076">
        <v>0</v>
      </c>
      <c r="F1076">
        <v>75.225038999999995</v>
      </c>
      <c r="G1076">
        <v>72.17062</v>
      </c>
      <c r="H1076">
        <v>64.447441999999995</v>
      </c>
      <c r="I1076">
        <v>73.255039999999994</v>
      </c>
      <c r="J1076">
        <v>75.035987000000006</v>
      </c>
      <c r="K1076">
        <v>72.185185000000004</v>
      </c>
      <c r="L1076">
        <v>70.977939000000006</v>
      </c>
      <c r="M1076">
        <v>71.086580999999995</v>
      </c>
      <c r="N1076">
        <v>1.3126979999999999</v>
      </c>
      <c r="O1076">
        <v>0.74252399999999996</v>
      </c>
      <c r="P1076">
        <v>0.47756599999999999</v>
      </c>
      <c r="Q1076">
        <v>1.4692590000000001</v>
      </c>
      <c r="R1076">
        <v>1.232726</v>
      </c>
      <c r="S1076">
        <v>0.47136699999999998</v>
      </c>
      <c r="T1076">
        <v>0.477572</v>
      </c>
      <c r="U1076">
        <v>3.356382</v>
      </c>
      <c r="V1076">
        <v>5.7928490000000004</v>
      </c>
      <c r="W1076">
        <v>5.9352780000000003</v>
      </c>
      <c r="X1076">
        <v>4.533042</v>
      </c>
      <c r="Y1076">
        <v>3.4844179999999998</v>
      </c>
      <c r="Z1076">
        <v>6.3534959999999998</v>
      </c>
      <c r="AA1076">
        <v>7.5194929999999998</v>
      </c>
      <c r="AB1076">
        <v>4.3907829999999999</v>
      </c>
      <c r="AC1076">
        <v>-1.5033350000000001</v>
      </c>
      <c r="AD1076">
        <v>3.770813</v>
      </c>
      <c r="AE1076">
        <v>-1.6229</v>
      </c>
      <c r="AF1076">
        <v>2.393958</v>
      </c>
      <c r="AG1076">
        <v>-2.6455030000000002</v>
      </c>
      <c r="AH1076">
        <v>-8.7500520000000002</v>
      </c>
      <c r="AI1076">
        <v>-5.3610100000000003</v>
      </c>
      <c r="AJ1076">
        <v>11.185086999999999</v>
      </c>
      <c r="AK1076">
        <v>7.349647</v>
      </c>
      <c r="AL1076">
        <v>13.744534</v>
      </c>
      <c r="AM1076">
        <v>5.4056350000000002</v>
      </c>
      <c r="AN1076">
        <v>12.632626999999999</v>
      </c>
      <c r="AO1076">
        <v>5.6986280000000002</v>
      </c>
      <c r="AP1076">
        <v>13.646451000000001</v>
      </c>
      <c r="AQ1076">
        <v>5.2252640000000001</v>
      </c>
      <c r="AR1076">
        <v>11.884339000000001</v>
      </c>
      <c r="AS1076">
        <v>6.0232229999999998</v>
      </c>
      <c r="AT1076">
        <v>11.548403</v>
      </c>
      <c r="AU1076">
        <v>5.9423370000000002</v>
      </c>
      <c r="AV1076">
        <v>11.887222</v>
      </c>
      <c r="AW1076">
        <v>5.9429559999999997</v>
      </c>
      <c r="AX1076">
        <v>11.656675</v>
      </c>
      <c r="AY1076">
        <v>4.7302220000000004</v>
      </c>
      <c r="AZ1076">
        <v>11.150494999999999</v>
      </c>
      <c r="BA1076">
        <v>5.4853350000000001</v>
      </c>
      <c r="BB1076">
        <v>11.958962</v>
      </c>
      <c r="BC1076">
        <v>5.0272579999999998</v>
      </c>
      <c r="BD1076">
        <v>12.106054</v>
      </c>
      <c r="BE1076">
        <v>5.2763590000000002</v>
      </c>
      <c r="BF1076">
        <v>11.776125</v>
      </c>
      <c r="BG1076">
        <v>5.049887</v>
      </c>
      <c r="BH1076">
        <v>10.302751000000001</v>
      </c>
      <c r="BI1076">
        <v>5.9914870000000002</v>
      </c>
      <c r="BJ1076">
        <v>10.955451999999999</v>
      </c>
      <c r="BK1076">
        <v>4.4489260000000002</v>
      </c>
      <c r="BL1076">
        <v>8.7807309999999994</v>
      </c>
      <c r="BM1076">
        <v>4.1473409999999999</v>
      </c>
      <c r="BN1076">
        <v>9.3943410000000007</v>
      </c>
      <c r="BO1076">
        <v>3.7266849999999998</v>
      </c>
      <c r="BP1076">
        <v>9.1432359999999999</v>
      </c>
      <c r="BQ1076">
        <v>5.0576980000000002</v>
      </c>
      <c r="BR1076">
        <v>8.7914410000000007</v>
      </c>
      <c r="BS1076">
        <v>4.7175700000000003</v>
      </c>
      <c r="BT1076">
        <v>9.6286799999999992</v>
      </c>
      <c r="BU1076">
        <v>5.7834890000000003</v>
      </c>
      <c r="BV1076">
        <v>9.6124530000000004</v>
      </c>
      <c r="BW1076">
        <v>3.833154</v>
      </c>
      <c r="BX1076">
        <v>8.2227910000000008</v>
      </c>
      <c r="BY1076">
        <v>4.263973</v>
      </c>
      <c r="BZ1076">
        <v>7.4348809999999999</v>
      </c>
      <c r="CA1076">
        <v>1.1717630000000001</v>
      </c>
      <c r="CB1076">
        <v>7.1460460000000001</v>
      </c>
      <c r="CC1076">
        <v>5.097105</v>
      </c>
      <c r="CD1076">
        <v>7.8525489999999998</v>
      </c>
      <c r="CE1076">
        <v>4.9677990000000003</v>
      </c>
      <c r="CF1076">
        <v>8.1631630000000008</v>
      </c>
      <c r="CG1076">
        <v>5.3585570000000002</v>
      </c>
      <c r="CH1076">
        <v>7.9720139999999997</v>
      </c>
      <c r="CI1076">
        <v>3.5973820000000001</v>
      </c>
      <c r="CJ1076">
        <v>6.4087829999999997</v>
      </c>
      <c r="CK1076">
        <v>4.1106309999999997</v>
      </c>
      <c r="CL1076">
        <v>6.9098430000000004</v>
      </c>
      <c r="CM1076">
        <v>3.5309159999999999</v>
      </c>
      <c r="CN1076">
        <v>6.751315</v>
      </c>
      <c r="CO1076">
        <v>4.667986</v>
      </c>
      <c r="CP1076">
        <v>7.1004849999999999</v>
      </c>
      <c r="CQ1076">
        <v>4.2717640000000001</v>
      </c>
      <c r="CR1076">
        <v>8.1894600000000004</v>
      </c>
      <c r="CS1076">
        <v>5.4326230000000004</v>
      </c>
      <c r="CT1076">
        <v>8.8786059999999996</v>
      </c>
      <c r="CU1076">
        <v>3.812837</v>
      </c>
      <c r="CV1076">
        <v>6.217454</v>
      </c>
      <c r="CW1076">
        <v>4.3349339999999996</v>
      </c>
      <c r="CX1076">
        <v>6.430987</v>
      </c>
      <c r="CY1076">
        <v>3.0551740000000001</v>
      </c>
      <c r="CZ1076">
        <v>7.2546119999999998</v>
      </c>
      <c r="DA1076">
        <v>5.2411089999999998</v>
      </c>
      <c r="DB1076">
        <v>6.9121829999999997</v>
      </c>
      <c r="DC1076">
        <v>4.8619120000000002</v>
      </c>
      <c r="DD1076">
        <v>9.5254189999999994</v>
      </c>
      <c r="DE1076">
        <v>103.089682</v>
      </c>
      <c r="DF1076">
        <v>87.378181999999995</v>
      </c>
      <c r="DG1076">
        <v>97.488758000000004</v>
      </c>
      <c r="DH1076">
        <v>87.117908999999997</v>
      </c>
      <c r="DI1076">
        <v>91.004436999999996</v>
      </c>
      <c r="DJ1076">
        <v>83.322076999999993</v>
      </c>
      <c r="DK1076">
        <v>107.816833</v>
      </c>
      <c r="DL1076">
        <v>102.25444899999999</v>
      </c>
      <c r="DM1076">
        <v>103.789278</v>
      </c>
      <c r="DN1076">
        <v>99.521450999999999</v>
      </c>
      <c r="DO1076">
        <v>110.52184</v>
      </c>
      <c r="DP1076">
        <v>93.139681999999993</v>
      </c>
      <c r="DQ1076">
        <v>131.31500199999999</v>
      </c>
      <c r="DR1076">
        <v>121.744968</v>
      </c>
      <c r="DS1076">
        <v>157.45036300000001</v>
      </c>
      <c r="DT1076">
        <v>16.976645999999999</v>
      </c>
      <c r="DU1076">
        <v>195.75437099999999</v>
      </c>
      <c r="DV1076">
        <v>17.413267000000001</v>
      </c>
      <c r="DW1076">
        <v>186.010164</v>
      </c>
      <c r="DX1076">
        <v>13.043998999999999</v>
      </c>
      <c r="DY1076">
        <v>181.981435</v>
      </c>
      <c r="DZ1076">
        <v>117.59</v>
      </c>
      <c r="EA1076">
        <v>6.109</v>
      </c>
      <c r="EB1076">
        <v>711.8</v>
      </c>
      <c r="EC1076">
        <v>119.04</v>
      </c>
      <c r="ED1076">
        <v>6.0659999999999998</v>
      </c>
      <c r="EE1076">
        <v>713.6</v>
      </c>
      <c r="EF1076">
        <v>119.39</v>
      </c>
      <c r="EG1076">
        <v>5.4950000000000001</v>
      </c>
      <c r="EH1076">
        <v>648.29999999999995</v>
      </c>
      <c r="EI1076">
        <v>118.480003</v>
      </c>
      <c r="EJ1076">
        <v>2.637</v>
      </c>
      <c r="EK1076">
        <v>312.39999399999999</v>
      </c>
      <c r="EL1076">
        <v>1.238235</v>
      </c>
      <c r="EM1076">
        <v>3.9555859999999998</v>
      </c>
      <c r="EN1076">
        <v>27.569210000000002</v>
      </c>
      <c r="EO1076">
        <v>-9.9882869999999997</v>
      </c>
      <c r="EP1076">
        <v>-9.3165960000000005</v>
      </c>
      <c r="EQ1076">
        <v>-16.384122999999999</v>
      </c>
      <c r="ER1076">
        <v>108.44637299999999</v>
      </c>
      <c r="ES1076">
        <v>104.712957</v>
      </c>
      <c r="ET1076">
        <v>103.130515</v>
      </c>
      <c r="EU1076">
        <v>7.0918210000000004</v>
      </c>
      <c r="EV1076">
        <v>8871.0272729999997</v>
      </c>
      <c r="EW1076">
        <v>9085.0661689999997</v>
      </c>
      <c r="EX1076">
        <v>7871.5839749999996</v>
      </c>
      <c r="EY1076">
        <v>5181.3570490000002</v>
      </c>
    </row>
    <row r="1077" spans="1:155" x14ac:dyDescent="0.25">
      <c r="A1077" s="741">
        <v>46246</v>
      </c>
      <c r="B1077" s="740">
        <v>0.92667824074074079</v>
      </c>
      <c r="C1077">
        <v>63660</v>
      </c>
      <c r="D1077">
        <v>0</v>
      </c>
      <c r="E1077">
        <v>0</v>
      </c>
      <c r="F1077">
        <v>75.156698000000006</v>
      </c>
      <c r="G1077">
        <v>72.195273999999998</v>
      </c>
      <c r="H1077">
        <v>64.412441999999999</v>
      </c>
      <c r="I1077">
        <v>73.257408999999996</v>
      </c>
      <c r="J1077">
        <v>75.042997</v>
      </c>
      <c r="K1077">
        <v>72.182471000000007</v>
      </c>
      <c r="L1077">
        <v>70.987809999999996</v>
      </c>
      <c r="M1077">
        <v>71.158404000000004</v>
      </c>
      <c r="N1077">
        <v>1.2482279999999999</v>
      </c>
      <c r="O1077">
        <v>0.69645999999999997</v>
      </c>
      <c r="P1077">
        <v>0.43979400000000002</v>
      </c>
      <c r="Q1077">
        <v>1.4278169999999999</v>
      </c>
      <c r="R1077">
        <v>1.107327</v>
      </c>
      <c r="S1077">
        <v>0.28902</v>
      </c>
      <c r="T1077">
        <v>0.44187199999999999</v>
      </c>
      <c r="U1077">
        <v>3.1902680000000001</v>
      </c>
      <c r="V1077">
        <v>5.6981200000000003</v>
      </c>
      <c r="W1077">
        <v>5.7297269999999996</v>
      </c>
      <c r="X1077">
        <v>4.5083500000000001</v>
      </c>
      <c r="Y1077">
        <v>3.332325</v>
      </c>
      <c r="Z1077">
        <v>6.1970140000000002</v>
      </c>
      <c r="AA1077">
        <v>7.493957</v>
      </c>
      <c r="AB1077">
        <v>4.3557519999999998</v>
      </c>
      <c r="AC1077">
        <v>-1.570638</v>
      </c>
      <c r="AD1077">
        <v>3.6743649999999999</v>
      </c>
      <c r="AE1077">
        <v>-1.6617759999999999</v>
      </c>
      <c r="AF1077">
        <v>2.3764970000000001</v>
      </c>
      <c r="AG1077">
        <v>-2.7429009999999998</v>
      </c>
      <c r="AH1077">
        <v>-8.5386220000000002</v>
      </c>
      <c r="AI1077">
        <v>-5.4166949999999998</v>
      </c>
      <c r="AJ1077">
        <v>11.181215999999999</v>
      </c>
      <c r="AK1077">
        <v>7.2794889999999999</v>
      </c>
      <c r="AL1077">
        <v>13.674769</v>
      </c>
      <c r="AM1077">
        <v>5.3657550000000001</v>
      </c>
      <c r="AN1077">
        <v>12.578182999999999</v>
      </c>
      <c r="AO1077">
        <v>5.6201270000000001</v>
      </c>
      <c r="AP1077">
        <v>13.563383</v>
      </c>
      <c r="AQ1077">
        <v>5.1622950000000003</v>
      </c>
      <c r="AR1077">
        <v>11.821346999999999</v>
      </c>
      <c r="AS1077">
        <v>5.9711530000000002</v>
      </c>
      <c r="AT1077">
        <v>11.477966</v>
      </c>
      <c r="AU1077">
        <v>5.8832420000000001</v>
      </c>
      <c r="AV1077">
        <v>11.806825999999999</v>
      </c>
      <c r="AW1077">
        <v>5.8845330000000002</v>
      </c>
      <c r="AX1077">
        <v>11.605084</v>
      </c>
      <c r="AY1077">
        <v>4.6597660000000003</v>
      </c>
      <c r="AZ1077">
        <v>11.112158000000001</v>
      </c>
      <c r="BA1077">
        <v>5.4237729999999997</v>
      </c>
      <c r="BB1077">
        <v>11.899006999999999</v>
      </c>
      <c r="BC1077">
        <v>4.9557010000000004</v>
      </c>
      <c r="BD1077">
        <v>12.066086</v>
      </c>
      <c r="BE1077">
        <v>5.2096270000000002</v>
      </c>
      <c r="BF1077">
        <v>11.723179999999999</v>
      </c>
      <c r="BG1077">
        <v>4.9845090000000001</v>
      </c>
      <c r="BH1077">
        <v>10.247075000000001</v>
      </c>
      <c r="BI1077">
        <v>5.9107370000000001</v>
      </c>
      <c r="BJ1077">
        <v>10.936877000000001</v>
      </c>
      <c r="BK1077">
        <v>4.4003449999999997</v>
      </c>
      <c r="BL1077">
        <v>8.7698520000000002</v>
      </c>
      <c r="BM1077">
        <v>4.0913909999999998</v>
      </c>
      <c r="BN1077">
        <v>9.3403089999999995</v>
      </c>
      <c r="BO1077">
        <v>3.6781769999999998</v>
      </c>
      <c r="BP1077">
        <v>9.1302099999999999</v>
      </c>
      <c r="BQ1077">
        <v>4.9973650000000003</v>
      </c>
      <c r="BR1077">
        <v>8.7142510000000009</v>
      </c>
      <c r="BS1077">
        <v>4.6702009999999996</v>
      </c>
      <c r="BT1077">
        <v>9.5538589999999992</v>
      </c>
      <c r="BU1077">
        <v>5.7834919999999999</v>
      </c>
      <c r="BV1077">
        <v>9.5937800000000006</v>
      </c>
      <c r="BW1077">
        <v>3.8441809999999998</v>
      </c>
      <c r="BX1077">
        <v>8.2033290000000001</v>
      </c>
      <c r="BY1077">
        <v>4.2673509999999997</v>
      </c>
      <c r="BZ1077">
        <v>7.3777030000000003</v>
      </c>
      <c r="CA1077">
        <v>1.136188</v>
      </c>
      <c r="CB1077">
        <v>7.1190150000000001</v>
      </c>
      <c r="CC1077">
        <v>5.0807289999999998</v>
      </c>
      <c r="CD1077">
        <v>7.8243650000000002</v>
      </c>
      <c r="CE1077">
        <v>4.9569219999999996</v>
      </c>
      <c r="CF1077">
        <v>8.1007020000000001</v>
      </c>
      <c r="CG1077">
        <v>5.376506</v>
      </c>
      <c r="CH1077">
        <v>7.9450159999999999</v>
      </c>
      <c r="CI1077">
        <v>3.6005379999999998</v>
      </c>
      <c r="CJ1077">
        <v>6.3643330000000002</v>
      </c>
      <c r="CK1077">
        <v>4.0942299999999996</v>
      </c>
      <c r="CL1077">
        <v>6.8779630000000003</v>
      </c>
      <c r="CM1077">
        <v>3.5324239999999998</v>
      </c>
      <c r="CN1077">
        <v>6.7280629999999997</v>
      </c>
      <c r="CO1077">
        <v>4.6533800000000003</v>
      </c>
      <c r="CP1077">
        <v>7.0548039999999999</v>
      </c>
      <c r="CQ1077">
        <v>4.2690440000000001</v>
      </c>
      <c r="CR1077">
        <v>8.1433940000000007</v>
      </c>
      <c r="CS1077">
        <v>5.4491540000000001</v>
      </c>
      <c r="CT1077">
        <v>8.8678159999999995</v>
      </c>
      <c r="CU1077">
        <v>3.8189639999999998</v>
      </c>
      <c r="CV1077">
        <v>6.1873969999999998</v>
      </c>
      <c r="CW1077">
        <v>4.312138</v>
      </c>
      <c r="CX1077">
        <v>6.4137639999999996</v>
      </c>
      <c r="CY1077">
        <v>3.0038299999999998</v>
      </c>
      <c r="CZ1077">
        <v>7.2419799999999999</v>
      </c>
      <c r="DA1077">
        <v>5.2056170000000002</v>
      </c>
      <c r="DB1077">
        <v>6.8690040000000003</v>
      </c>
      <c r="DC1077">
        <v>4.8085120000000003</v>
      </c>
      <c r="DD1077">
        <v>9.4933420000000002</v>
      </c>
      <c r="DE1077">
        <v>102.97702200000001</v>
      </c>
      <c r="DF1077">
        <v>87.374385000000004</v>
      </c>
      <c r="DG1077">
        <v>97.530281000000002</v>
      </c>
      <c r="DH1077">
        <v>87.114109999999997</v>
      </c>
      <c r="DI1077">
        <v>91.181702000000001</v>
      </c>
      <c r="DJ1077">
        <v>72.618709999999993</v>
      </c>
      <c r="DK1077">
        <v>107.591605</v>
      </c>
      <c r="DL1077">
        <v>102.07509899999999</v>
      </c>
      <c r="DM1077">
        <v>103.759843</v>
      </c>
      <c r="DN1077">
        <v>99.443781000000001</v>
      </c>
      <c r="DO1077">
        <v>110.453227</v>
      </c>
      <c r="DP1077">
        <v>93.408873</v>
      </c>
      <c r="DQ1077">
        <v>131.206908</v>
      </c>
      <c r="DR1077">
        <v>121.706712</v>
      </c>
      <c r="DS1077">
        <v>157.452505</v>
      </c>
      <c r="DT1077">
        <v>16.960367000000002</v>
      </c>
      <c r="DU1077">
        <v>195.31400099999999</v>
      </c>
      <c r="DV1077">
        <v>17.402187999999999</v>
      </c>
      <c r="DW1077">
        <v>185.91948600000001</v>
      </c>
      <c r="DX1077">
        <v>13.028836999999999</v>
      </c>
      <c r="DY1077">
        <v>182.143159</v>
      </c>
      <c r="DZ1077">
        <v>117.77</v>
      </c>
      <c r="EA1077">
        <v>6.1079999999999997</v>
      </c>
      <c r="EB1077">
        <v>711.1</v>
      </c>
      <c r="EC1077">
        <v>118.95</v>
      </c>
      <c r="ED1077">
        <v>6.0670000000000002</v>
      </c>
      <c r="EE1077">
        <v>713.6</v>
      </c>
      <c r="EF1077">
        <v>119.49</v>
      </c>
      <c r="EG1077">
        <v>5.5149999999999997</v>
      </c>
      <c r="EH1077">
        <v>648.20000000000005</v>
      </c>
      <c r="EI1077">
        <v>118.639999</v>
      </c>
      <c r="EJ1077">
        <v>2.6379999999999999</v>
      </c>
      <c r="EK1077">
        <v>312.89999399999999</v>
      </c>
      <c r="EL1077">
        <v>1.4748460000000001</v>
      </c>
      <c r="EM1077">
        <v>3.916858</v>
      </c>
      <c r="EN1077">
        <v>27.591315000000002</v>
      </c>
      <c r="EO1077">
        <v>-10.013468</v>
      </c>
      <c r="EP1077">
        <v>-9.3335530000000002</v>
      </c>
      <c r="EQ1077">
        <v>-16.410098999999999</v>
      </c>
      <c r="ER1077">
        <v>108.280413</v>
      </c>
      <c r="ES1077">
        <v>104.67759700000001</v>
      </c>
      <c r="ET1077">
        <v>103.19449299999999</v>
      </c>
      <c r="EU1077">
        <v>7.052327</v>
      </c>
      <c r="EV1077">
        <v>8882.8752760000007</v>
      </c>
      <c r="EW1077">
        <v>9096.9565889999994</v>
      </c>
      <c r="EX1077">
        <v>7882.3969950000001</v>
      </c>
      <c r="EY1077">
        <v>5186.5711030000002</v>
      </c>
    </row>
    <row r="1078" spans="1:155" x14ac:dyDescent="0.25">
      <c r="A1078" s="741">
        <v>46246</v>
      </c>
      <c r="B1078" s="740">
        <v>0.92737268518518523</v>
      </c>
      <c r="C1078">
        <v>63720</v>
      </c>
      <c r="D1078">
        <v>0</v>
      </c>
      <c r="E1078">
        <v>0</v>
      </c>
      <c r="F1078">
        <v>75.269660999999999</v>
      </c>
      <c r="G1078">
        <v>72.269221999999999</v>
      </c>
      <c r="H1078">
        <v>64.482372999999995</v>
      </c>
      <c r="I1078">
        <v>73.283540000000002</v>
      </c>
      <c r="J1078">
        <v>75.081744999999998</v>
      </c>
      <c r="K1078">
        <v>72.167527000000007</v>
      </c>
      <c r="L1078">
        <v>70.993495999999993</v>
      </c>
      <c r="M1078">
        <v>71.231976000000003</v>
      </c>
      <c r="N1078">
        <v>1.2290620000000001</v>
      </c>
      <c r="O1078">
        <v>0.65189200000000003</v>
      </c>
      <c r="P1078">
        <v>0.42245100000000002</v>
      </c>
      <c r="Q1078">
        <v>1.366031</v>
      </c>
      <c r="R1078">
        <v>1.0916380000000001</v>
      </c>
      <c r="S1078">
        <v>0.268231</v>
      </c>
      <c r="T1078">
        <v>0.50280199999999997</v>
      </c>
      <c r="U1078">
        <v>3.2615180000000001</v>
      </c>
      <c r="V1078">
        <v>5.607615</v>
      </c>
      <c r="W1078">
        <v>5.6415170000000003</v>
      </c>
      <c r="X1078">
        <v>4.6228059999999997</v>
      </c>
      <c r="Y1078">
        <v>3.4720520000000001</v>
      </c>
      <c r="Z1078">
        <v>6.2995349999999997</v>
      </c>
      <c r="AA1078">
        <v>7.5953710000000001</v>
      </c>
      <c r="AB1078">
        <v>4.3332470000000001</v>
      </c>
      <c r="AC1078">
        <v>-1.5896410000000001</v>
      </c>
      <c r="AD1078">
        <v>3.7752330000000001</v>
      </c>
      <c r="AE1078">
        <v>-1.6624479999999999</v>
      </c>
      <c r="AF1078">
        <v>2.37629</v>
      </c>
      <c r="AG1078">
        <v>-2.7848709999999999</v>
      </c>
      <c r="AH1078">
        <v>-8.1006300000000007</v>
      </c>
      <c r="AI1078">
        <v>-5.3963070000000002</v>
      </c>
      <c r="AJ1078">
        <v>11.106560999999999</v>
      </c>
      <c r="AK1078">
        <v>7.2729800000000004</v>
      </c>
      <c r="AL1078">
        <v>13.620792</v>
      </c>
      <c r="AM1078">
        <v>5.3198530000000002</v>
      </c>
      <c r="AN1078">
        <v>12.517775</v>
      </c>
      <c r="AO1078">
        <v>5.5943519999999998</v>
      </c>
      <c r="AP1078">
        <v>13.510255000000001</v>
      </c>
      <c r="AQ1078">
        <v>5.1190810000000004</v>
      </c>
      <c r="AR1078">
        <v>11.758115</v>
      </c>
      <c r="AS1078">
        <v>5.9037309999999996</v>
      </c>
      <c r="AT1078">
        <v>11.412559</v>
      </c>
      <c r="AU1078">
        <v>5.8287630000000004</v>
      </c>
      <c r="AV1078">
        <v>11.726461</v>
      </c>
      <c r="AW1078">
        <v>5.8219849999999997</v>
      </c>
      <c r="AX1078">
        <v>11.542134000000001</v>
      </c>
      <c r="AY1078">
        <v>4.6296799999999996</v>
      </c>
      <c r="AZ1078">
        <v>11.087545</v>
      </c>
      <c r="BA1078">
        <v>5.3897940000000002</v>
      </c>
      <c r="BB1078">
        <v>11.854981</v>
      </c>
      <c r="BC1078">
        <v>4.9043580000000002</v>
      </c>
      <c r="BD1078">
        <v>12.010719</v>
      </c>
      <c r="BE1078">
        <v>5.1593939999999998</v>
      </c>
      <c r="BF1078">
        <v>11.656150999999999</v>
      </c>
      <c r="BG1078">
        <v>4.9163740000000002</v>
      </c>
      <c r="BH1078">
        <v>10.183747</v>
      </c>
      <c r="BI1078">
        <v>5.8964749999999997</v>
      </c>
      <c r="BJ1078">
        <v>10.901749000000001</v>
      </c>
      <c r="BK1078">
        <v>4.3855389999999996</v>
      </c>
      <c r="BL1078">
        <v>8.7355289999999997</v>
      </c>
      <c r="BM1078">
        <v>4.0572920000000003</v>
      </c>
      <c r="BN1078">
        <v>9.3266399999999994</v>
      </c>
      <c r="BO1078">
        <v>3.6175280000000001</v>
      </c>
      <c r="BP1078">
        <v>9.1119780000000006</v>
      </c>
      <c r="BQ1078">
        <v>4.9790239999999999</v>
      </c>
      <c r="BR1078">
        <v>8.7097060000000006</v>
      </c>
      <c r="BS1078">
        <v>4.611491</v>
      </c>
      <c r="BT1078">
        <v>9.5301860000000005</v>
      </c>
      <c r="BU1078">
        <v>5.7373750000000001</v>
      </c>
      <c r="BV1078">
        <v>9.5779820000000004</v>
      </c>
      <c r="BW1078">
        <v>3.8420299999999998</v>
      </c>
      <c r="BX1078">
        <v>8.2084170000000007</v>
      </c>
      <c r="BY1078">
        <v>4.2114120000000002</v>
      </c>
      <c r="BZ1078">
        <v>7.3762860000000003</v>
      </c>
      <c r="CA1078">
        <v>1.0794079999999999</v>
      </c>
      <c r="CB1078">
        <v>7.0869689999999999</v>
      </c>
      <c r="CC1078">
        <v>5.0133979999999996</v>
      </c>
      <c r="CD1078">
        <v>7.8038860000000003</v>
      </c>
      <c r="CE1078">
        <v>4.8749029999999998</v>
      </c>
      <c r="CF1078">
        <v>8.0716999999999999</v>
      </c>
      <c r="CG1078">
        <v>5.355639</v>
      </c>
      <c r="CH1078">
        <v>7.9034190000000004</v>
      </c>
      <c r="CI1078">
        <v>3.54305</v>
      </c>
      <c r="CJ1078">
        <v>6.3391159999999998</v>
      </c>
      <c r="CK1078">
        <v>4.0313920000000003</v>
      </c>
      <c r="CL1078">
        <v>6.8844370000000001</v>
      </c>
      <c r="CM1078">
        <v>3.478726</v>
      </c>
      <c r="CN1078">
        <v>6.7429139999999999</v>
      </c>
      <c r="CO1078">
        <v>4.5806430000000002</v>
      </c>
      <c r="CP1078">
        <v>7.0384080000000004</v>
      </c>
      <c r="CQ1078">
        <v>4.2016229999999997</v>
      </c>
      <c r="CR1078">
        <v>8.1165249999999993</v>
      </c>
      <c r="CS1078">
        <v>5.4001830000000002</v>
      </c>
      <c r="CT1078">
        <v>8.8455829999999995</v>
      </c>
      <c r="CU1078">
        <v>3.7901340000000001</v>
      </c>
      <c r="CV1078">
        <v>6.1783530000000004</v>
      </c>
      <c r="CW1078">
        <v>4.2645090000000003</v>
      </c>
      <c r="CX1078">
        <v>6.4112530000000003</v>
      </c>
      <c r="CY1078">
        <v>2.9428930000000002</v>
      </c>
      <c r="CZ1078">
        <v>7.241301</v>
      </c>
      <c r="DA1078">
        <v>5.1668390000000004</v>
      </c>
      <c r="DB1078">
        <v>6.8733079999999998</v>
      </c>
      <c r="DC1078">
        <v>4.7541149999999996</v>
      </c>
      <c r="DD1078">
        <v>9.4950770000000002</v>
      </c>
      <c r="DE1078">
        <v>103.25058300000001</v>
      </c>
      <c r="DF1078">
        <v>87.480749000000003</v>
      </c>
      <c r="DG1078">
        <v>97.639127000000002</v>
      </c>
      <c r="DH1078">
        <v>86.914777999999998</v>
      </c>
      <c r="DI1078">
        <v>91.071449000000001</v>
      </c>
      <c r="DJ1078">
        <v>79.362172000000001</v>
      </c>
      <c r="DK1078">
        <v>107.594075</v>
      </c>
      <c r="DL1078">
        <v>102.24749300000001</v>
      </c>
      <c r="DM1078">
        <v>103.903308</v>
      </c>
      <c r="DN1078">
        <v>99.547876000000002</v>
      </c>
      <c r="DO1078">
        <v>110.46599399999999</v>
      </c>
      <c r="DP1078">
        <v>93.419816999999995</v>
      </c>
      <c r="DQ1078">
        <v>131.20891900000001</v>
      </c>
      <c r="DR1078">
        <v>121.63860200000001</v>
      </c>
      <c r="DS1078">
        <v>157.47261700000001</v>
      </c>
      <c r="DT1078">
        <v>16.961047000000001</v>
      </c>
      <c r="DU1078">
        <v>196.03389000000001</v>
      </c>
      <c r="DV1078">
        <v>17.360396000000001</v>
      </c>
      <c r="DW1078">
        <v>186.03834900000001</v>
      </c>
      <c r="DX1078">
        <v>13.029712</v>
      </c>
      <c r="DY1078">
        <v>182.66157200000001</v>
      </c>
      <c r="DZ1078">
        <v>116.28</v>
      </c>
      <c r="EA1078">
        <v>6.1680000000000001</v>
      </c>
      <c r="EB1078">
        <v>709.2</v>
      </c>
      <c r="EC1078">
        <v>118.94</v>
      </c>
      <c r="ED1078">
        <v>6.0620000000000003</v>
      </c>
      <c r="EE1078">
        <v>713.4</v>
      </c>
      <c r="EF1078">
        <v>119.17</v>
      </c>
      <c r="EG1078">
        <v>5.5209999999999999</v>
      </c>
      <c r="EH1078">
        <v>648.29999999999995</v>
      </c>
      <c r="EI1078">
        <v>116.410004</v>
      </c>
      <c r="EJ1078">
        <v>6.3339999999999996</v>
      </c>
      <c r="EK1078">
        <v>737.29998799999998</v>
      </c>
      <c r="EL1078">
        <v>1.911786</v>
      </c>
      <c r="EM1078">
        <v>4.0012499999999998</v>
      </c>
      <c r="EN1078">
        <v>27.515160000000002</v>
      </c>
      <c r="EO1078">
        <v>-10.012416</v>
      </c>
      <c r="EP1078">
        <v>-9.3975570000000008</v>
      </c>
      <c r="EQ1078">
        <v>-16.408598999999999</v>
      </c>
      <c r="ER1078">
        <v>108.55158299999999</v>
      </c>
      <c r="ES1078">
        <v>104.723945</v>
      </c>
      <c r="ET1078">
        <v>103.399321</v>
      </c>
      <c r="EU1078">
        <v>7.0148320000000002</v>
      </c>
      <c r="EV1078">
        <v>8894.7154599999994</v>
      </c>
      <c r="EW1078">
        <v>9108.8413550000005</v>
      </c>
      <c r="EX1078">
        <v>7893.208971</v>
      </c>
      <c r="EY1078">
        <v>5193.5501270000004</v>
      </c>
    </row>
    <row r="1079" spans="1:155" x14ac:dyDescent="0.25">
      <c r="A1079" s="741">
        <v>46246</v>
      </c>
      <c r="B1079" s="740">
        <v>0.92806712962962967</v>
      </c>
      <c r="C1079">
        <v>63780</v>
      </c>
      <c r="D1079">
        <v>0</v>
      </c>
      <c r="E1079">
        <v>0</v>
      </c>
      <c r="F1079">
        <v>75.071731999999997</v>
      </c>
      <c r="G1079">
        <v>72.280377999999999</v>
      </c>
      <c r="H1079">
        <v>64.189914999999999</v>
      </c>
      <c r="I1079">
        <v>73.312907999999993</v>
      </c>
      <c r="J1079">
        <v>75.143148999999994</v>
      </c>
      <c r="K1079">
        <v>72.204138</v>
      </c>
      <c r="L1079">
        <v>71.041799999999995</v>
      </c>
      <c r="M1079">
        <v>71.337114999999997</v>
      </c>
      <c r="N1079">
        <v>1.168434</v>
      </c>
      <c r="O1079">
        <v>0.63044599999999995</v>
      </c>
      <c r="P1079">
        <v>0.41346500000000003</v>
      </c>
      <c r="Q1079">
        <v>1.3838649999999999</v>
      </c>
      <c r="R1079">
        <v>1.1002540000000001</v>
      </c>
      <c r="S1079">
        <v>0.226516</v>
      </c>
      <c r="T1079">
        <v>0.43290800000000002</v>
      </c>
      <c r="U1079">
        <v>3.1477750000000002</v>
      </c>
      <c r="V1079">
        <v>5.5395950000000003</v>
      </c>
      <c r="W1079">
        <v>5.7654449999999997</v>
      </c>
      <c r="X1079">
        <v>4.5019150000000003</v>
      </c>
      <c r="Y1079">
        <v>3.3661880000000002</v>
      </c>
      <c r="Z1079">
        <v>6.2723849999999999</v>
      </c>
      <c r="AA1079">
        <v>7.345758</v>
      </c>
      <c r="AB1079">
        <v>4.3023170000000004</v>
      </c>
      <c r="AC1079">
        <v>-1.6129770000000001</v>
      </c>
      <c r="AD1079">
        <v>3.7125300000000001</v>
      </c>
      <c r="AE1079">
        <v>-1.696488</v>
      </c>
      <c r="AF1079">
        <v>2.3705419999999999</v>
      </c>
      <c r="AG1079">
        <v>-2.7948400000000002</v>
      </c>
      <c r="AH1079">
        <v>-8.7717759999999991</v>
      </c>
      <c r="AI1079">
        <v>-5.410107</v>
      </c>
      <c r="AJ1079">
        <v>11.142189</v>
      </c>
      <c r="AK1079">
        <v>7.2192220000000002</v>
      </c>
      <c r="AL1079">
        <v>13.588464</v>
      </c>
      <c r="AM1079">
        <v>5.3086890000000002</v>
      </c>
      <c r="AN1079">
        <v>12.495381999999999</v>
      </c>
      <c r="AO1079">
        <v>5.567024</v>
      </c>
      <c r="AP1079">
        <v>13.446527</v>
      </c>
      <c r="AQ1079">
        <v>5.1114490000000004</v>
      </c>
      <c r="AR1079">
        <v>11.695093</v>
      </c>
      <c r="AS1079">
        <v>5.8639979999999996</v>
      </c>
      <c r="AT1079">
        <v>11.352379000000001</v>
      </c>
      <c r="AU1079">
        <v>5.7722249999999997</v>
      </c>
      <c r="AV1079">
        <v>11.677662</v>
      </c>
      <c r="AW1079">
        <v>5.7814199999999998</v>
      </c>
      <c r="AX1079">
        <v>11.507804</v>
      </c>
      <c r="AY1079">
        <v>4.6083150000000002</v>
      </c>
      <c r="AZ1079">
        <v>11.032258000000001</v>
      </c>
      <c r="BA1079">
        <v>5.3496370000000004</v>
      </c>
      <c r="BB1079">
        <v>11.809824000000001</v>
      </c>
      <c r="BC1079">
        <v>4.8477430000000004</v>
      </c>
      <c r="BD1079">
        <v>11.976922</v>
      </c>
      <c r="BE1079">
        <v>5.1068699999999998</v>
      </c>
      <c r="BF1079">
        <v>11.627278</v>
      </c>
      <c r="BG1079">
        <v>4.8583259999999999</v>
      </c>
      <c r="BH1079">
        <v>10.127025</v>
      </c>
      <c r="BI1079">
        <v>5.8481040000000002</v>
      </c>
      <c r="BJ1079">
        <v>10.875242</v>
      </c>
      <c r="BK1079">
        <v>4.3624530000000004</v>
      </c>
      <c r="BL1079">
        <v>8.7262719999999998</v>
      </c>
      <c r="BM1079">
        <v>4.0429199999999996</v>
      </c>
      <c r="BN1079">
        <v>9.3207210000000007</v>
      </c>
      <c r="BO1079">
        <v>3.609721</v>
      </c>
      <c r="BP1079">
        <v>9.0705019999999994</v>
      </c>
      <c r="BQ1079">
        <v>4.9428000000000001</v>
      </c>
      <c r="BR1079">
        <v>8.7001980000000003</v>
      </c>
      <c r="BS1079">
        <v>4.580819</v>
      </c>
      <c r="BT1079">
        <v>9.5052000000000003</v>
      </c>
      <c r="BU1079">
        <v>5.7243089999999999</v>
      </c>
      <c r="BV1079">
        <v>9.5494990000000008</v>
      </c>
      <c r="BW1079">
        <v>3.8247930000000001</v>
      </c>
      <c r="BX1079">
        <v>8.1857469999999992</v>
      </c>
      <c r="BY1079">
        <v>4.1826400000000001</v>
      </c>
      <c r="BZ1079">
        <v>7.3772140000000004</v>
      </c>
      <c r="CA1079">
        <v>1.0605089999999999</v>
      </c>
      <c r="CB1079">
        <v>7.1011540000000002</v>
      </c>
      <c r="CC1079">
        <v>4.9819760000000004</v>
      </c>
      <c r="CD1079">
        <v>7.8118679999999996</v>
      </c>
      <c r="CE1079">
        <v>4.8375120000000003</v>
      </c>
      <c r="CF1079">
        <v>8.0415580000000002</v>
      </c>
      <c r="CG1079">
        <v>5.2900840000000002</v>
      </c>
      <c r="CH1079">
        <v>7.905716</v>
      </c>
      <c r="CI1079">
        <v>3.5527139999999999</v>
      </c>
      <c r="CJ1079">
        <v>6.3432490000000001</v>
      </c>
      <c r="CK1079">
        <v>4.0306930000000003</v>
      </c>
      <c r="CL1079">
        <v>6.8791669999999998</v>
      </c>
      <c r="CM1079">
        <v>3.439419</v>
      </c>
      <c r="CN1079">
        <v>6.7076830000000003</v>
      </c>
      <c r="CO1079">
        <v>4.538875</v>
      </c>
      <c r="CP1079">
        <v>7.0159099999999999</v>
      </c>
      <c r="CQ1079">
        <v>4.1524010000000002</v>
      </c>
      <c r="CR1079">
        <v>8.0890400000000007</v>
      </c>
      <c r="CS1079">
        <v>5.4124600000000003</v>
      </c>
      <c r="CT1079">
        <v>8.8344240000000003</v>
      </c>
      <c r="CU1079">
        <v>3.7821090000000002</v>
      </c>
      <c r="CV1079">
        <v>6.1836310000000001</v>
      </c>
      <c r="CW1079">
        <v>4.2606200000000003</v>
      </c>
      <c r="CX1079">
        <v>6.4029939999999996</v>
      </c>
      <c r="CY1079">
        <v>2.9322919999999999</v>
      </c>
      <c r="CZ1079">
        <v>7.218426</v>
      </c>
      <c r="DA1079">
        <v>5.1781969999999999</v>
      </c>
      <c r="DB1079">
        <v>6.8352490000000001</v>
      </c>
      <c r="DC1079">
        <v>4.7402509999999998</v>
      </c>
      <c r="DD1079">
        <v>9.4934349999999998</v>
      </c>
      <c r="DE1079">
        <v>103.229478</v>
      </c>
      <c r="DF1079">
        <v>87.220461999999998</v>
      </c>
      <c r="DG1079">
        <v>97.480213000000006</v>
      </c>
      <c r="DH1079">
        <v>86.980969999999999</v>
      </c>
      <c r="DI1079">
        <v>90.964410000000001</v>
      </c>
      <c r="DJ1079">
        <v>68.745863</v>
      </c>
      <c r="DK1079">
        <v>107.869106</v>
      </c>
      <c r="DL1079">
        <v>102.349688</v>
      </c>
      <c r="DM1079">
        <v>103.814877</v>
      </c>
      <c r="DN1079">
        <v>99.501016000000007</v>
      </c>
      <c r="DO1079">
        <v>110.521126</v>
      </c>
      <c r="DP1079">
        <v>93.370564000000002</v>
      </c>
      <c r="DQ1079">
        <v>131.36120700000001</v>
      </c>
      <c r="DR1079">
        <v>121.68103000000001</v>
      </c>
      <c r="DS1079">
        <v>157.47256100000001</v>
      </c>
      <c r="DT1079">
        <v>16.962164999999999</v>
      </c>
      <c r="DU1079">
        <v>196.005608</v>
      </c>
      <c r="DV1079">
        <v>17.372934000000001</v>
      </c>
      <c r="DW1079">
        <v>185.77972600000001</v>
      </c>
      <c r="DX1079">
        <v>13.019992999999999</v>
      </c>
      <c r="DY1079">
        <v>183.70947699999999</v>
      </c>
      <c r="DZ1079">
        <v>117.51</v>
      </c>
      <c r="EA1079">
        <v>6.1260000000000003</v>
      </c>
      <c r="EB1079">
        <v>712.2</v>
      </c>
      <c r="EC1079">
        <v>118.92</v>
      </c>
      <c r="ED1079">
        <v>6.0650000000000004</v>
      </c>
      <c r="EE1079">
        <v>713.6</v>
      </c>
      <c r="EF1079">
        <v>119.34</v>
      </c>
      <c r="EG1079">
        <v>5.5149999999999997</v>
      </c>
      <c r="EH1079">
        <v>648.20000000000005</v>
      </c>
      <c r="EI1079">
        <v>118.349998</v>
      </c>
      <c r="EJ1079">
        <v>2.6360000000000001</v>
      </c>
      <c r="EK1079">
        <v>311.89999399999999</v>
      </c>
      <c r="EL1079">
        <v>1.23891</v>
      </c>
      <c r="EM1079">
        <v>3.968242</v>
      </c>
      <c r="EN1079">
        <v>27.567443999999998</v>
      </c>
      <c r="EO1079">
        <v>-10.010686</v>
      </c>
      <c r="EP1079">
        <v>-9.378349</v>
      </c>
      <c r="EQ1079">
        <v>-16.425255</v>
      </c>
      <c r="ER1079">
        <v>108.540942</v>
      </c>
      <c r="ES1079">
        <v>104.623074</v>
      </c>
      <c r="ET1079">
        <v>103.812153</v>
      </c>
      <c r="EU1079">
        <v>6.9890879999999997</v>
      </c>
      <c r="EV1079">
        <v>8906.5631979999998</v>
      </c>
      <c r="EW1079">
        <v>9120.7359809999998</v>
      </c>
      <c r="EX1079">
        <v>7904.0214770000002</v>
      </c>
      <c r="EY1079">
        <v>5201.2333070000004</v>
      </c>
    </row>
    <row r="1080" spans="1:155" x14ac:dyDescent="0.25">
      <c r="A1080" s="741">
        <v>46246</v>
      </c>
      <c r="B1080" s="740">
        <v>0.92876157407407411</v>
      </c>
      <c r="C1080">
        <v>63840</v>
      </c>
      <c r="D1080">
        <v>0</v>
      </c>
      <c r="E1080">
        <v>0</v>
      </c>
      <c r="F1080">
        <v>75.162424999999999</v>
      </c>
      <c r="G1080">
        <v>72.372215999999995</v>
      </c>
      <c r="H1080">
        <v>64.426368999999994</v>
      </c>
      <c r="I1080">
        <v>73.282798999999997</v>
      </c>
      <c r="J1080">
        <v>75.172652999999997</v>
      </c>
      <c r="K1080">
        <v>72.165937</v>
      </c>
      <c r="L1080">
        <v>71.040897999999999</v>
      </c>
      <c r="M1080">
        <v>71.394330999999994</v>
      </c>
      <c r="N1080">
        <v>1.1092070000000001</v>
      </c>
      <c r="O1080">
        <v>0.60625300000000004</v>
      </c>
      <c r="P1080">
        <v>0.37772</v>
      </c>
      <c r="Q1080">
        <v>1.2958959999999999</v>
      </c>
      <c r="R1080">
        <v>0.99840799999999996</v>
      </c>
      <c r="S1080">
        <v>0.14624400000000001</v>
      </c>
      <c r="T1080">
        <v>0.33451999999999998</v>
      </c>
      <c r="U1080">
        <v>3.089801</v>
      </c>
      <c r="V1080">
        <v>5.7391480000000001</v>
      </c>
      <c r="W1080">
        <v>5.398269</v>
      </c>
      <c r="X1080">
        <v>4.4085640000000001</v>
      </c>
      <c r="Y1080">
        <v>3.365367</v>
      </c>
      <c r="Z1080">
        <v>6.1516400000000004</v>
      </c>
      <c r="AA1080">
        <v>7.1900069999999996</v>
      </c>
      <c r="AB1080">
        <v>4.2375569999999998</v>
      </c>
      <c r="AC1080">
        <v>-1.6519189999999999</v>
      </c>
      <c r="AD1080">
        <v>3.6513939999999998</v>
      </c>
      <c r="AE1080">
        <v>-1.715973</v>
      </c>
      <c r="AF1080">
        <v>2.287182</v>
      </c>
      <c r="AG1080">
        <v>-2.8180710000000002</v>
      </c>
      <c r="AH1080">
        <v>-8.4813980000000004</v>
      </c>
      <c r="AI1080">
        <v>-5.3965569999999996</v>
      </c>
      <c r="AJ1080">
        <v>11.035403000000001</v>
      </c>
      <c r="AK1080">
        <v>7.1612109999999998</v>
      </c>
      <c r="AL1080">
        <v>13.505037</v>
      </c>
      <c r="AM1080">
        <v>5.2513300000000003</v>
      </c>
      <c r="AN1080">
        <v>12.428622000000001</v>
      </c>
      <c r="AO1080">
        <v>5.4961529999999996</v>
      </c>
      <c r="AP1080">
        <v>13.412236</v>
      </c>
      <c r="AQ1080">
        <v>5.0318180000000003</v>
      </c>
      <c r="AR1080">
        <v>11.649797</v>
      </c>
      <c r="AS1080">
        <v>5.8123709999999997</v>
      </c>
      <c r="AT1080">
        <v>11.296583</v>
      </c>
      <c r="AU1080">
        <v>5.6862079999999997</v>
      </c>
      <c r="AV1080">
        <v>11.608717</v>
      </c>
      <c r="AW1080">
        <v>5.7211429999999996</v>
      </c>
      <c r="AX1080">
        <v>11.460283</v>
      </c>
      <c r="AY1080">
        <v>4.5644520000000002</v>
      </c>
      <c r="AZ1080">
        <v>10.990701</v>
      </c>
      <c r="BA1080">
        <v>5.2990320000000004</v>
      </c>
      <c r="BB1080">
        <v>11.783128</v>
      </c>
      <c r="BC1080">
        <v>4.7983039999999999</v>
      </c>
      <c r="BD1080">
        <v>11.900740000000001</v>
      </c>
      <c r="BE1080">
        <v>5.0520350000000001</v>
      </c>
      <c r="BF1080">
        <v>11.577947999999999</v>
      </c>
      <c r="BG1080">
        <v>4.8020949999999996</v>
      </c>
      <c r="BH1080">
        <v>10.074036</v>
      </c>
      <c r="BI1080">
        <v>5.7924980000000001</v>
      </c>
      <c r="BJ1080">
        <v>10.827510999999999</v>
      </c>
      <c r="BK1080">
        <v>4.3335509999999999</v>
      </c>
      <c r="BL1080">
        <v>8.7094120000000004</v>
      </c>
      <c r="BM1080">
        <v>4.0103299999999997</v>
      </c>
      <c r="BN1080">
        <v>9.2981999999999996</v>
      </c>
      <c r="BO1080">
        <v>3.5530059999999999</v>
      </c>
      <c r="BP1080">
        <v>9.0625599999999995</v>
      </c>
      <c r="BQ1080">
        <v>4.885281</v>
      </c>
      <c r="BR1080">
        <v>8.6745260000000002</v>
      </c>
      <c r="BS1080">
        <v>4.5343429999999998</v>
      </c>
      <c r="BT1080">
        <v>9.4449310000000004</v>
      </c>
      <c r="BU1080">
        <v>5.6858060000000004</v>
      </c>
      <c r="BV1080">
        <v>9.5248740000000005</v>
      </c>
      <c r="BW1080">
        <v>3.8022589999999998</v>
      </c>
      <c r="BX1080">
        <v>8.1877820000000003</v>
      </c>
      <c r="BY1080">
        <v>4.1488759999999996</v>
      </c>
      <c r="BZ1080">
        <v>7.3532999999999999</v>
      </c>
      <c r="CA1080">
        <v>1.044211</v>
      </c>
      <c r="CB1080">
        <v>7.079974</v>
      </c>
      <c r="CC1080">
        <v>4.9560649999999997</v>
      </c>
      <c r="CD1080">
        <v>7.7993069999999998</v>
      </c>
      <c r="CE1080">
        <v>4.8019629999999998</v>
      </c>
      <c r="CF1080">
        <v>7.9768540000000003</v>
      </c>
      <c r="CG1080">
        <v>5.2705010000000003</v>
      </c>
      <c r="CH1080">
        <v>7.8612719999999996</v>
      </c>
      <c r="CI1080">
        <v>3.5194740000000002</v>
      </c>
      <c r="CJ1080">
        <v>6.3133499999999998</v>
      </c>
      <c r="CK1080">
        <v>4.0396460000000003</v>
      </c>
      <c r="CL1080">
        <v>6.858816</v>
      </c>
      <c r="CM1080">
        <v>3.4166650000000001</v>
      </c>
      <c r="CN1080">
        <v>6.6968300000000003</v>
      </c>
      <c r="CO1080">
        <v>4.5133039999999998</v>
      </c>
      <c r="CP1080">
        <v>6.9961820000000001</v>
      </c>
      <c r="CQ1080">
        <v>4.1234070000000003</v>
      </c>
      <c r="CR1080">
        <v>8.0328210000000002</v>
      </c>
      <c r="CS1080">
        <v>5.398644</v>
      </c>
      <c r="CT1080">
        <v>8.8450000000000006</v>
      </c>
      <c r="CU1080">
        <v>3.789088</v>
      </c>
      <c r="CV1080">
        <v>6.1754790000000002</v>
      </c>
      <c r="CW1080">
        <v>4.2432639999999999</v>
      </c>
      <c r="CX1080">
        <v>6.3974710000000004</v>
      </c>
      <c r="CY1080">
        <v>2.863721</v>
      </c>
      <c r="CZ1080">
        <v>7.1690300000000002</v>
      </c>
      <c r="DA1080">
        <v>5.1051159999999998</v>
      </c>
      <c r="DB1080">
        <v>6.7902440000000004</v>
      </c>
      <c r="DC1080">
        <v>4.6492290000000001</v>
      </c>
      <c r="DD1080">
        <v>9.4887250000000005</v>
      </c>
      <c r="DE1080">
        <v>103.408045</v>
      </c>
      <c r="DF1080">
        <v>87.616314000000003</v>
      </c>
      <c r="DG1080">
        <v>97.620874000000001</v>
      </c>
      <c r="DH1080">
        <v>87.212030999999996</v>
      </c>
      <c r="DI1080">
        <v>91.217156000000003</v>
      </c>
      <c r="DJ1080">
        <v>81.813143999999994</v>
      </c>
      <c r="DK1080">
        <v>107.775764</v>
      </c>
      <c r="DL1080">
        <v>102.37273</v>
      </c>
      <c r="DM1080">
        <v>103.814994</v>
      </c>
      <c r="DN1080">
        <v>99.639714999999995</v>
      </c>
      <c r="DO1080">
        <v>110.736017</v>
      </c>
      <c r="DP1080">
        <v>93.640460000000004</v>
      </c>
      <c r="DQ1080">
        <v>131.49115800000001</v>
      </c>
      <c r="DR1080">
        <v>121.603111</v>
      </c>
      <c r="DS1080">
        <v>157.570896</v>
      </c>
      <c r="DT1080">
        <v>16.934564000000002</v>
      </c>
      <c r="DU1080">
        <v>196.600413</v>
      </c>
      <c r="DV1080">
        <v>17.375218</v>
      </c>
      <c r="DW1080">
        <v>186.38726199999999</v>
      </c>
      <c r="DX1080">
        <v>13.048469000000001</v>
      </c>
      <c r="DY1080">
        <v>185.56085400000001</v>
      </c>
      <c r="DZ1080">
        <v>117.61</v>
      </c>
      <c r="EA1080">
        <v>6.1040000000000001</v>
      </c>
      <c r="EB1080">
        <v>710.9</v>
      </c>
      <c r="EC1080">
        <v>118.84</v>
      </c>
      <c r="ED1080">
        <v>6.0629999999999997</v>
      </c>
      <c r="EE1080">
        <v>712.3</v>
      </c>
      <c r="EF1080">
        <v>119.45</v>
      </c>
      <c r="EG1080">
        <v>5.5190000000000001</v>
      </c>
      <c r="EH1080">
        <v>649.1</v>
      </c>
      <c r="EI1080">
        <v>118.620003</v>
      </c>
      <c r="EJ1080">
        <v>2.6379999999999999</v>
      </c>
      <c r="EK1080">
        <v>312.89999399999999</v>
      </c>
      <c r="EL1080">
        <v>1.572003</v>
      </c>
      <c r="EM1080">
        <v>3.9782929999999999</v>
      </c>
      <c r="EN1080">
        <v>27.411871000000001</v>
      </c>
      <c r="EO1080">
        <v>-10.053400999999999</v>
      </c>
      <c r="EP1080">
        <v>-9.3748500000000003</v>
      </c>
      <c r="EQ1080">
        <v>-16.376467999999999</v>
      </c>
      <c r="ER1080">
        <v>108.764505</v>
      </c>
      <c r="ES1080">
        <v>104.859882</v>
      </c>
      <c r="ET1080">
        <v>104.537632</v>
      </c>
      <c r="EU1080">
        <v>6.9501210000000002</v>
      </c>
      <c r="EV1080">
        <v>8918.4044200000008</v>
      </c>
      <c r="EW1080">
        <v>9132.6209799999997</v>
      </c>
      <c r="EX1080">
        <v>7914.8348839999999</v>
      </c>
      <c r="EY1080">
        <v>5206.4397220000001</v>
      </c>
    </row>
    <row r="1081" spans="1:155" x14ac:dyDescent="0.25">
      <c r="A1081" s="741">
        <v>46246</v>
      </c>
      <c r="B1081" s="740">
        <v>0.92945601851851856</v>
      </c>
      <c r="C1081">
        <v>63900</v>
      </c>
      <c r="D1081">
        <v>0</v>
      </c>
      <c r="E1081">
        <v>0</v>
      </c>
      <c r="F1081">
        <v>75.274798000000004</v>
      </c>
      <c r="G1081">
        <v>72.368022999999994</v>
      </c>
      <c r="H1081">
        <v>64.397754000000006</v>
      </c>
      <c r="I1081">
        <v>73.297551999999996</v>
      </c>
      <c r="J1081">
        <v>75.204265000000007</v>
      </c>
      <c r="K1081">
        <v>72.237074000000007</v>
      </c>
      <c r="L1081">
        <v>71.042231000000001</v>
      </c>
      <c r="M1081">
        <v>71.376572999999993</v>
      </c>
      <c r="N1081">
        <v>1.0812889999999999</v>
      </c>
      <c r="O1081">
        <v>0.53630500000000003</v>
      </c>
      <c r="P1081">
        <v>0.34422900000000001</v>
      </c>
      <c r="Q1081">
        <v>1.380239</v>
      </c>
      <c r="R1081">
        <v>1.000678</v>
      </c>
      <c r="S1081">
        <v>0.158218</v>
      </c>
      <c r="T1081">
        <v>0.33960600000000002</v>
      </c>
      <c r="U1081">
        <v>3.0562360000000002</v>
      </c>
      <c r="V1081">
        <v>5.6495800000000003</v>
      </c>
      <c r="W1081">
        <v>5.5102989999999998</v>
      </c>
      <c r="X1081">
        <v>4.1824770000000004</v>
      </c>
      <c r="Y1081">
        <v>3.2789060000000001</v>
      </c>
      <c r="Z1081">
        <v>6.0257040000000002</v>
      </c>
      <c r="AA1081">
        <v>7.2795540000000001</v>
      </c>
      <c r="AB1081">
        <v>4.2311360000000002</v>
      </c>
      <c r="AC1081">
        <v>-1.677853</v>
      </c>
      <c r="AD1081">
        <v>3.572546</v>
      </c>
      <c r="AE1081">
        <v>-1.7292190000000001</v>
      </c>
      <c r="AF1081">
        <v>2.106859</v>
      </c>
      <c r="AG1081">
        <v>-2.8081369999999999</v>
      </c>
      <c r="AH1081">
        <v>-8.9127960000000002</v>
      </c>
      <c r="AI1081">
        <v>-5.3942829999999997</v>
      </c>
      <c r="AJ1081">
        <v>10.942603</v>
      </c>
      <c r="AK1081">
        <v>7.0930429999999998</v>
      </c>
      <c r="AL1081">
        <v>13.493758</v>
      </c>
      <c r="AM1081">
        <v>5.2174579999999997</v>
      </c>
      <c r="AN1081">
        <v>12.376488</v>
      </c>
      <c r="AO1081">
        <v>5.4461190000000004</v>
      </c>
      <c r="AP1081">
        <v>13.328766</v>
      </c>
      <c r="AQ1081">
        <v>4.9812909999999997</v>
      </c>
      <c r="AR1081">
        <v>11.572485</v>
      </c>
      <c r="AS1081">
        <v>5.75915</v>
      </c>
      <c r="AT1081">
        <v>11.210955</v>
      </c>
      <c r="AU1081">
        <v>5.6131779999999996</v>
      </c>
      <c r="AV1081">
        <v>11.54266</v>
      </c>
      <c r="AW1081">
        <v>5.6922319999999997</v>
      </c>
      <c r="AX1081">
        <v>11.415251</v>
      </c>
      <c r="AY1081">
        <v>4.5162190000000004</v>
      </c>
      <c r="AZ1081">
        <v>10.953973</v>
      </c>
      <c r="BA1081">
        <v>5.2514609999999999</v>
      </c>
      <c r="BB1081">
        <v>11.708456999999999</v>
      </c>
      <c r="BC1081">
        <v>4.7559129999999996</v>
      </c>
      <c r="BD1081">
        <v>11.866497000000001</v>
      </c>
      <c r="BE1081">
        <v>5.0194270000000003</v>
      </c>
      <c r="BF1081">
        <v>11.526108000000001</v>
      </c>
      <c r="BG1081">
        <v>4.7612189999999996</v>
      </c>
      <c r="BH1081">
        <v>10.022238</v>
      </c>
      <c r="BI1081">
        <v>5.7623670000000002</v>
      </c>
      <c r="BJ1081">
        <v>10.784732</v>
      </c>
      <c r="BK1081">
        <v>4.276599</v>
      </c>
      <c r="BL1081">
        <v>8.6952409999999993</v>
      </c>
      <c r="BM1081">
        <v>3.9859580000000001</v>
      </c>
      <c r="BN1081">
        <v>9.2870919999999995</v>
      </c>
      <c r="BO1081">
        <v>3.5353699999999999</v>
      </c>
      <c r="BP1081">
        <v>9.0213599999999996</v>
      </c>
      <c r="BQ1081">
        <v>4.8291529999999998</v>
      </c>
      <c r="BR1081">
        <v>8.6410870000000006</v>
      </c>
      <c r="BS1081">
        <v>4.4906059999999997</v>
      </c>
      <c r="BT1081">
        <v>9.398771</v>
      </c>
      <c r="BU1081">
        <v>5.6621059999999996</v>
      </c>
      <c r="BV1081">
        <v>9.5218059999999998</v>
      </c>
      <c r="BW1081">
        <v>3.8046769999999999</v>
      </c>
      <c r="BX1081">
        <v>8.1640440000000005</v>
      </c>
      <c r="BY1081">
        <v>4.1259139999999999</v>
      </c>
      <c r="BZ1081">
        <v>7.3420949999999996</v>
      </c>
      <c r="CA1081">
        <v>1.0029159999999999</v>
      </c>
      <c r="CB1081">
        <v>7.050935</v>
      </c>
      <c r="CC1081">
        <v>4.9099370000000002</v>
      </c>
      <c r="CD1081">
        <v>7.8049770000000001</v>
      </c>
      <c r="CE1081">
        <v>4.7572000000000001</v>
      </c>
      <c r="CF1081">
        <v>7.9344489999999999</v>
      </c>
      <c r="CG1081">
        <v>5.2164679999999999</v>
      </c>
      <c r="CH1081">
        <v>7.858752</v>
      </c>
      <c r="CI1081">
        <v>3.5054479999999999</v>
      </c>
      <c r="CJ1081">
        <v>6.3446910000000001</v>
      </c>
      <c r="CK1081">
        <v>4.0274380000000001</v>
      </c>
      <c r="CL1081">
        <v>6.8603779999999999</v>
      </c>
      <c r="CM1081">
        <v>3.4026070000000002</v>
      </c>
      <c r="CN1081">
        <v>6.6863669999999997</v>
      </c>
      <c r="CO1081">
        <v>4.4771089999999996</v>
      </c>
      <c r="CP1081">
        <v>6.9737999999999998</v>
      </c>
      <c r="CQ1081">
        <v>4.0729189999999997</v>
      </c>
      <c r="CR1081">
        <v>8.0118419999999997</v>
      </c>
      <c r="CS1081">
        <v>5.3670429999999998</v>
      </c>
      <c r="CT1081">
        <v>8.8316619999999997</v>
      </c>
      <c r="CU1081">
        <v>3.7669229999999998</v>
      </c>
      <c r="CV1081">
        <v>6.1611739999999999</v>
      </c>
      <c r="CW1081">
        <v>4.2307550000000003</v>
      </c>
      <c r="CX1081">
        <v>6.4268289999999997</v>
      </c>
      <c r="CY1081">
        <v>2.8481510000000001</v>
      </c>
      <c r="CZ1081">
        <v>7.1887549999999996</v>
      </c>
      <c r="DA1081">
        <v>5.0524870000000002</v>
      </c>
      <c r="DB1081">
        <v>6.7702179999999998</v>
      </c>
      <c r="DC1081">
        <v>4.6295989999999998</v>
      </c>
      <c r="DD1081">
        <v>9.4698969999999996</v>
      </c>
      <c r="DE1081">
        <v>103.29382200000001</v>
      </c>
      <c r="DF1081">
        <v>87.459208000000004</v>
      </c>
      <c r="DG1081">
        <v>97.510412000000002</v>
      </c>
      <c r="DH1081">
        <v>87.113163999999998</v>
      </c>
      <c r="DI1081">
        <v>91.204346999999999</v>
      </c>
      <c r="DJ1081">
        <v>95.340165999999996</v>
      </c>
      <c r="DK1081">
        <v>107.958899</v>
      </c>
      <c r="DL1081">
        <v>102.283399</v>
      </c>
      <c r="DM1081">
        <v>103.802648</v>
      </c>
      <c r="DN1081">
        <v>99.540181000000004</v>
      </c>
      <c r="DO1081">
        <v>110.647842</v>
      </c>
      <c r="DP1081">
        <v>93.541076000000004</v>
      </c>
      <c r="DQ1081">
        <v>131.54910599999999</v>
      </c>
      <c r="DR1081">
        <v>121.539816</v>
      </c>
      <c r="DS1081">
        <v>157.55625800000001</v>
      </c>
      <c r="DT1081">
        <v>16.896367999999999</v>
      </c>
      <c r="DU1081">
        <v>195.88295299999999</v>
      </c>
      <c r="DV1081">
        <v>17.388921</v>
      </c>
      <c r="DW1081">
        <v>186.069256</v>
      </c>
      <c r="DX1081">
        <v>13.019361</v>
      </c>
      <c r="DY1081">
        <v>184.621996</v>
      </c>
      <c r="DZ1081">
        <v>116.28</v>
      </c>
      <c r="EA1081">
        <v>6.1680000000000001</v>
      </c>
      <c r="EB1081">
        <v>709.1</v>
      </c>
      <c r="EC1081">
        <v>118.87</v>
      </c>
      <c r="ED1081">
        <v>6.07</v>
      </c>
      <c r="EE1081">
        <v>714.7</v>
      </c>
      <c r="EF1081">
        <v>119.15</v>
      </c>
      <c r="EG1081">
        <v>5.5229999999999997</v>
      </c>
      <c r="EH1081">
        <v>649.20000000000005</v>
      </c>
      <c r="EI1081">
        <v>116.41999800000001</v>
      </c>
      <c r="EJ1081">
        <v>6.3330000000000002</v>
      </c>
      <c r="EK1081">
        <v>735.20001200000002</v>
      </c>
      <c r="EL1081">
        <v>1.1997629999999999</v>
      </c>
      <c r="EM1081">
        <v>3.959581</v>
      </c>
      <c r="EN1081">
        <v>27.368942000000001</v>
      </c>
      <c r="EO1081">
        <v>-10.112558999999999</v>
      </c>
      <c r="EP1081">
        <v>-9.3538639999999997</v>
      </c>
      <c r="EQ1081">
        <v>-16.426338999999999</v>
      </c>
      <c r="ER1081">
        <v>108.494784</v>
      </c>
      <c r="ES1081">
        <v>104.73599400000001</v>
      </c>
      <c r="ET1081">
        <v>104.170349</v>
      </c>
      <c r="EU1081">
        <v>6.9179870000000001</v>
      </c>
      <c r="EV1081">
        <v>8930.2434659999999</v>
      </c>
      <c r="EW1081">
        <v>9144.5126359999995</v>
      </c>
      <c r="EX1081">
        <v>7925.6417959999999</v>
      </c>
      <c r="EY1081">
        <v>5213.4078239999999</v>
      </c>
    </row>
    <row r="1082" spans="1:155" x14ac:dyDescent="0.25">
      <c r="A1082" s="741">
        <v>46246</v>
      </c>
      <c r="B1082" s="740">
        <v>0.930150462962963</v>
      </c>
      <c r="C1082">
        <v>63960</v>
      </c>
      <c r="D1082">
        <v>0</v>
      </c>
      <c r="E1082">
        <v>0</v>
      </c>
      <c r="F1082">
        <v>75.385000000000005</v>
      </c>
      <c r="G1082">
        <v>72.450640000000007</v>
      </c>
      <c r="H1082">
        <v>64.522216</v>
      </c>
      <c r="I1082">
        <v>73.339175999999995</v>
      </c>
      <c r="J1082">
        <v>75.283799999999999</v>
      </c>
      <c r="K1082">
        <v>72.267308</v>
      </c>
      <c r="L1082">
        <v>71.093422000000004</v>
      </c>
      <c r="M1082">
        <v>71.484159000000005</v>
      </c>
      <c r="N1082">
        <v>1.0354779999999999</v>
      </c>
      <c r="O1082">
        <v>0.49276399999999998</v>
      </c>
      <c r="P1082">
        <v>0.32653700000000002</v>
      </c>
      <c r="Q1082">
        <v>1.285809</v>
      </c>
      <c r="R1082">
        <v>0.96432700000000005</v>
      </c>
      <c r="S1082">
        <v>0.23175299999999999</v>
      </c>
      <c r="T1082">
        <v>0.246556</v>
      </c>
      <c r="U1082">
        <v>3.1001620000000001</v>
      </c>
      <c r="V1082">
        <v>5.572012</v>
      </c>
      <c r="W1082">
        <v>5.6714270000000004</v>
      </c>
      <c r="X1082">
        <v>4.3829370000000001</v>
      </c>
      <c r="Y1082">
        <v>3.3033649999999999</v>
      </c>
      <c r="Z1082">
        <v>6.1846569999999996</v>
      </c>
      <c r="AA1082">
        <v>7.1795520000000002</v>
      </c>
      <c r="AB1082">
        <v>4.168018</v>
      </c>
      <c r="AC1082">
        <v>-1.7420059999999999</v>
      </c>
      <c r="AD1082">
        <v>3.579618</v>
      </c>
      <c r="AE1082">
        <v>-1.751738</v>
      </c>
      <c r="AF1082">
        <v>2.2207849999999998</v>
      </c>
      <c r="AG1082">
        <v>-2.8891680000000002</v>
      </c>
      <c r="AH1082">
        <v>-8.6364940000000008</v>
      </c>
      <c r="AI1082">
        <v>-5.4372020000000001</v>
      </c>
      <c r="AJ1082">
        <v>11.047116000000001</v>
      </c>
      <c r="AK1082">
        <v>7.0545900000000001</v>
      </c>
      <c r="AL1082">
        <v>13.416002000000001</v>
      </c>
      <c r="AM1082">
        <v>5.1905950000000001</v>
      </c>
      <c r="AN1082">
        <v>12.305878</v>
      </c>
      <c r="AO1082">
        <v>5.4214760000000002</v>
      </c>
      <c r="AP1082">
        <v>13.26315</v>
      </c>
      <c r="AQ1082">
        <v>4.9676369999999999</v>
      </c>
      <c r="AR1082">
        <v>11.510885999999999</v>
      </c>
      <c r="AS1082">
        <v>5.7240650000000004</v>
      </c>
      <c r="AT1082">
        <v>11.146852000000001</v>
      </c>
      <c r="AU1082">
        <v>5.5930030000000004</v>
      </c>
      <c r="AV1082">
        <v>11.476769000000001</v>
      </c>
      <c r="AW1082">
        <v>5.6574989999999996</v>
      </c>
      <c r="AX1082">
        <v>11.371257999999999</v>
      </c>
      <c r="AY1082">
        <v>4.484178</v>
      </c>
      <c r="AZ1082">
        <v>10.897688</v>
      </c>
      <c r="BA1082">
        <v>5.209384</v>
      </c>
      <c r="BB1082">
        <v>11.681189</v>
      </c>
      <c r="BC1082">
        <v>4.706353</v>
      </c>
      <c r="BD1082">
        <v>11.817437</v>
      </c>
      <c r="BE1082">
        <v>4.9754880000000004</v>
      </c>
      <c r="BF1082">
        <v>11.467582999999999</v>
      </c>
      <c r="BG1082">
        <v>4.6993710000000002</v>
      </c>
      <c r="BH1082">
        <v>9.9508559999999999</v>
      </c>
      <c r="BI1082">
        <v>5.7235279999999999</v>
      </c>
      <c r="BJ1082">
        <v>10.777378000000001</v>
      </c>
      <c r="BK1082">
        <v>4.2834060000000003</v>
      </c>
      <c r="BL1082">
        <v>8.6709890000000005</v>
      </c>
      <c r="BM1082">
        <v>3.998278</v>
      </c>
      <c r="BN1082">
        <v>9.2431450000000002</v>
      </c>
      <c r="BO1082">
        <v>3.4905930000000001</v>
      </c>
      <c r="BP1082">
        <v>8.9764850000000003</v>
      </c>
      <c r="BQ1082">
        <v>4.815194</v>
      </c>
      <c r="BR1082">
        <v>8.6176870000000001</v>
      </c>
      <c r="BS1082">
        <v>4.4477900000000004</v>
      </c>
      <c r="BT1082">
        <v>9.3512459999999997</v>
      </c>
      <c r="BU1082">
        <v>5.6247769999999999</v>
      </c>
      <c r="BV1082">
        <v>9.4710169999999998</v>
      </c>
      <c r="BW1082">
        <v>3.7915930000000002</v>
      </c>
      <c r="BX1082">
        <v>8.1644140000000007</v>
      </c>
      <c r="BY1082">
        <v>4.0973600000000001</v>
      </c>
      <c r="BZ1082">
        <v>7.3200240000000001</v>
      </c>
      <c r="CA1082">
        <v>0.96033500000000005</v>
      </c>
      <c r="CB1082">
        <v>7.0407409999999997</v>
      </c>
      <c r="CC1082">
        <v>4.8564340000000001</v>
      </c>
      <c r="CD1082">
        <v>7.7827570000000001</v>
      </c>
      <c r="CE1082">
        <v>4.7078139999999999</v>
      </c>
      <c r="CF1082">
        <v>7.8930579999999999</v>
      </c>
      <c r="CG1082">
        <v>5.213419</v>
      </c>
      <c r="CH1082">
        <v>7.8353270000000004</v>
      </c>
      <c r="CI1082">
        <v>3.4873880000000002</v>
      </c>
      <c r="CJ1082">
        <v>6.2878040000000004</v>
      </c>
      <c r="CK1082">
        <v>3.9633020000000001</v>
      </c>
      <c r="CL1082">
        <v>6.8093149999999998</v>
      </c>
      <c r="CM1082">
        <v>3.3563390000000002</v>
      </c>
      <c r="CN1082">
        <v>6.6805810000000001</v>
      </c>
      <c r="CO1082">
        <v>4.4194440000000004</v>
      </c>
      <c r="CP1082">
        <v>6.9379460000000002</v>
      </c>
      <c r="CQ1082">
        <v>4.0024699999999998</v>
      </c>
      <c r="CR1082">
        <v>7.9710200000000002</v>
      </c>
      <c r="CS1082">
        <v>5.3425630000000002</v>
      </c>
      <c r="CT1082">
        <v>8.8044440000000002</v>
      </c>
      <c r="CU1082">
        <v>3.7551220000000001</v>
      </c>
      <c r="CV1082">
        <v>6.1691000000000003</v>
      </c>
      <c r="CW1082">
        <v>4.1537689999999996</v>
      </c>
      <c r="CX1082">
        <v>6.3884999999999996</v>
      </c>
      <c r="CY1082">
        <v>2.777873</v>
      </c>
      <c r="CZ1082">
        <v>7.1472699999999998</v>
      </c>
      <c r="DA1082">
        <v>5.0195610000000004</v>
      </c>
      <c r="DB1082">
        <v>6.7602450000000003</v>
      </c>
      <c r="DC1082">
        <v>4.5672870000000003</v>
      </c>
      <c r="DD1082">
        <v>9.4655389999999997</v>
      </c>
      <c r="DE1082">
        <v>103.17703299999999</v>
      </c>
      <c r="DF1082">
        <v>87.312393999999998</v>
      </c>
      <c r="DG1082">
        <v>97.641042999999996</v>
      </c>
      <c r="DH1082">
        <v>87.132903999999996</v>
      </c>
      <c r="DI1082">
        <v>91.219434000000007</v>
      </c>
      <c r="DJ1082">
        <v>72.371729999999999</v>
      </c>
      <c r="DK1082">
        <v>107.830083</v>
      </c>
      <c r="DL1082">
        <v>102.256477</v>
      </c>
      <c r="DM1082">
        <v>103.77577100000001</v>
      </c>
      <c r="DN1082">
        <v>99.625756999999993</v>
      </c>
      <c r="DO1082">
        <v>110.821191</v>
      </c>
      <c r="DP1082">
        <v>93.531729999999996</v>
      </c>
      <c r="DQ1082">
        <v>131.50920300000001</v>
      </c>
      <c r="DR1082">
        <v>121.466212</v>
      </c>
      <c r="DS1082">
        <v>157.582673</v>
      </c>
      <c r="DT1082">
        <v>16.852875999999998</v>
      </c>
      <c r="DU1082">
        <v>196.38640000000001</v>
      </c>
      <c r="DV1082">
        <v>17.349803000000001</v>
      </c>
      <c r="DW1082">
        <v>186.06682599999999</v>
      </c>
      <c r="DX1082">
        <v>12.991906</v>
      </c>
      <c r="DY1082">
        <v>184.40526199999999</v>
      </c>
      <c r="DZ1082">
        <v>117.56</v>
      </c>
      <c r="EA1082">
        <v>6.11</v>
      </c>
      <c r="EB1082">
        <v>710.3</v>
      </c>
      <c r="EC1082">
        <v>118.85</v>
      </c>
      <c r="ED1082">
        <v>6.069</v>
      </c>
      <c r="EE1082">
        <v>714.5</v>
      </c>
      <c r="EF1082">
        <v>119.42</v>
      </c>
      <c r="EG1082">
        <v>5.5060000000000002</v>
      </c>
      <c r="EH1082">
        <v>649.29999999999995</v>
      </c>
      <c r="EI1082">
        <v>118.489998</v>
      </c>
      <c r="EJ1082">
        <v>2.637</v>
      </c>
      <c r="EK1082">
        <v>312.39999399999999</v>
      </c>
      <c r="EL1082">
        <v>1.543493</v>
      </c>
      <c r="EM1082">
        <v>3.9765890000000002</v>
      </c>
      <c r="EN1082">
        <v>27.520530000000001</v>
      </c>
      <c r="EO1082">
        <v>-10.179987000000001</v>
      </c>
      <c r="EP1082">
        <v>-9.4137909999999998</v>
      </c>
      <c r="EQ1082">
        <v>-16.473413999999998</v>
      </c>
      <c r="ER1082">
        <v>108.68411999999999</v>
      </c>
      <c r="ES1082">
        <v>104.735046</v>
      </c>
      <c r="ET1082">
        <v>104.085382</v>
      </c>
      <c r="EU1082">
        <v>6.880706</v>
      </c>
      <c r="EV1082">
        <v>8942.0688640000008</v>
      </c>
      <c r="EW1082">
        <v>9156.4078100000006</v>
      </c>
      <c r="EX1082">
        <v>7936.4525279999998</v>
      </c>
      <c r="EY1082">
        <v>5221.083646</v>
      </c>
    </row>
    <row r="1083" spans="1:155" x14ac:dyDescent="0.25">
      <c r="A1083" s="741">
        <v>46246</v>
      </c>
      <c r="B1083" s="740">
        <v>0.93084490740740744</v>
      </c>
      <c r="C1083">
        <v>64020</v>
      </c>
      <c r="D1083">
        <v>0</v>
      </c>
      <c r="E1083">
        <v>0</v>
      </c>
      <c r="F1083">
        <v>75.601166000000006</v>
      </c>
      <c r="G1083">
        <v>72.444728999999995</v>
      </c>
      <c r="H1083">
        <v>64.601781000000003</v>
      </c>
      <c r="I1083">
        <v>73.327222000000006</v>
      </c>
      <c r="J1083">
        <v>75.283275000000003</v>
      </c>
      <c r="K1083">
        <v>72.272289999999998</v>
      </c>
      <c r="L1083">
        <v>71.107800999999995</v>
      </c>
      <c r="M1083">
        <v>71.533734999999993</v>
      </c>
      <c r="N1083">
        <v>1.0187059999999999</v>
      </c>
      <c r="O1083">
        <v>0.49029099999999998</v>
      </c>
      <c r="P1083">
        <v>0.318521</v>
      </c>
      <c r="Q1083">
        <v>1.2252149999999999</v>
      </c>
      <c r="R1083">
        <v>0.92538799999999999</v>
      </c>
      <c r="S1083">
        <v>7.3591000000000004E-2</v>
      </c>
      <c r="T1083">
        <v>0.251112</v>
      </c>
      <c r="U1083">
        <v>2.9943230000000001</v>
      </c>
      <c r="V1083">
        <v>5.5214470000000002</v>
      </c>
      <c r="W1083">
        <v>5.5920069999999997</v>
      </c>
      <c r="X1083">
        <v>4.4070980000000004</v>
      </c>
      <c r="Y1083">
        <v>3.1670919999999998</v>
      </c>
      <c r="Z1083">
        <v>6.065448</v>
      </c>
      <c r="AA1083">
        <v>7.0733160000000002</v>
      </c>
      <c r="AB1083">
        <v>4.0995419999999996</v>
      </c>
      <c r="AC1083">
        <v>-1.725854</v>
      </c>
      <c r="AD1083">
        <v>3.6075279999999998</v>
      </c>
      <c r="AE1083">
        <v>-1.7736339999999999</v>
      </c>
      <c r="AF1083">
        <v>2.0963250000000002</v>
      </c>
      <c r="AG1083">
        <v>-2.890682</v>
      </c>
      <c r="AH1083">
        <v>-9.0971150000000005</v>
      </c>
      <c r="AI1083">
        <v>-5.4359229999999998</v>
      </c>
      <c r="AJ1083">
        <v>11.056092</v>
      </c>
      <c r="AK1083">
        <v>6.99641</v>
      </c>
      <c r="AL1083">
        <v>13.375273</v>
      </c>
      <c r="AM1083">
        <v>5.1746059999999998</v>
      </c>
      <c r="AN1083">
        <v>12.283242</v>
      </c>
      <c r="AO1083">
        <v>5.3729110000000002</v>
      </c>
      <c r="AP1083">
        <v>13.211947</v>
      </c>
      <c r="AQ1083">
        <v>4.8896879999999996</v>
      </c>
      <c r="AR1083">
        <v>11.430189</v>
      </c>
      <c r="AS1083">
        <v>5.6807230000000004</v>
      </c>
      <c r="AT1083">
        <v>11.073544</v>
      </c>
      <c r="AU1083">
        <v>5.5113219999999998</v>
      </c>
      <c r="AV1083">
        <v>11.432575</v>
      </c>
      <c r="AW1083">
        <v>5.592562</v>
      </c>
      <c r="AX1083">
        <v>11.319571</v>
      </c>
      <c r="AY1083">
        <v>4.4608910000000002</v>
      </c>
      <c r="AZ1083">
        <v>10.848596000000001</v>
      </c>
      <c r="BA1083">
        <v>5.1626399999999997</v>
      </c>
      <c r="BB1083">
        <v>11.642457</v>
      </c>
      <c r="BC1083">
        <v>4.668609</v>
      </c>
      <c r="BD1083">
        <v>11.77735</v>
      </c>
      <c r="BE1083">
        <v>4.9146130000000001</v>
      </c>
      <c r="BF1083">
        <v>11.403635</v>
      </c>
      <c r="BG1083">
        <v>4.6508580000000004</v>
      </c>
      <c r="BH1083">
        <v>9.9208230000000004</v>
      </c>
      <c r="BI1083">
        <v>5.6740719999999998</v>
      </c>
      <c r="BJ1083">
        <v>10.72784</v>
      </c>
      <c r="BK1083">
        <v>4.2517649999999998</v>
      </c>
      <c r="BL1083">
        <v>8.6568830000000005</v>
      </c>
      <c r="BM1083">
        <v>3.9537650000000002</v>
      </c>
      <c r="BN1083">
        <v>9.2357840000000007</v>
      </c>
      <c r="BO1083">
        <v>3.439047</v>
      </c>
      <c r="BP1083">
        <v>8.9631939999999997</v>
      </c>
      <c r="BQ1083">
        <v>4.7564109999999999</v>
      </c>
      <c r="BR1083">
        <v>8.5929160000000007</v>
      </c>
      <c r="BS1083">
        <v>4.3916570000000004</v>
      </c>
      <c r="BT1083">
        <v>9.3173860000000008</v>
      </c>
      <c r="BU1083">
        <v>5.5795950000000003</v>
      </c>
      <c r="BV1083">
        <v>9.4447659999999996</v>
      </c>
      <c r="BW1083">
        <v>3.7743120000000001</v>
      </c>
      <c r="BX1083">
        <v>8.1412750000000003</v>
      </c>
      <c r="BY1083">
        <v>4.0736230000000004</v>
      </c>
      <c r="BZ1083">
        <v>7.3359209999999999</v>
      </c>
      <c r="CA1083">
        <v>0.95746900000000001</v>
      </c>
      <c r="CB1083">
        <v>7.0214420000000004</v>
      </c>
      <c r="CC1083">
        <v>4.8546180000000003</v>
      </c>
      <c r="CD1083">
        <v>7.7549169999999998</v>
      </c>
      <c r="CE1083">
        <v>4.6527799999999999</v>
      </c>
      <c r="CF1083">
        <v>7.8406409999999997</v>
      </c>
      <c r="CG1083">
        <v>5.1672159999999998</v>
      </c>
      <c r="CH1083">
        <v>7.7895620000000001</v>
      </c>
      <c r="CI1083">
        <v>3.492346</v>
      </c>
      <c r="CJ1083">
        <v>6.285876</v>
      </c>
      <c r="CK1083">
        <v>3.9725060000000001</v>
      </c>
      <c r="CL1083">
        <v>6.7901249999999997</v>
      </c>
      <c r="CM1083">
        <v>3.3292359999999999</v>
      </c>
      <c r="CN1083">
        <v>6.6669549999999997</v>
      </c>
      <c r="CO1083">
        <v>4.4108210000000003</v>
      </c>
      <c r="CP1083">
        <v>6.9075959999999998</v>
      </c>
      <c r="CQ1083">
        <v>3.981633</v>
      </c>
      <c r="CR1083">
        <v>7.9297570000000004</v>
      </c>
      <c r="CS1083">
        <v>5.3291000000000004</v>
      </c>
      <c r="CT1083">
        <v>8.7544170000000001</v>
      </c>
      <c r="CU1083">
        <v>3.7253989999999999</v>
      </c>
      <c r="CV1083">
        <v>6.1541309999999996</v>
      </c>
      <c r="CW1083">
        <v>4.1993600000000004</v>
      </c>
      <c r="CX1083">
        <v>6.3734609999999998</v>
      </c>
      <c r="CY1083">
        <v>2.7425079999999999</v>
      </c>
      <c r="CZ1083">
        <v>7.1345320000000001</v>
      </c>
      <c r="DA1083">
        <v>4.99451</v>
      </c>
      <c r="DB1083">
        <v>6.7187910000000004</v>
      </c>
      <c r="DC1083">
        <v>4.5000020000000003</v>
      </c>
      <c r="DD1083">
        <v>9.4593799999999995</v>
      </c>
      <c r="DE1083">
        <v>103.22917200000001</v>
      </c>
      <c r="DF1083">
        <v>87.752376999999996</v>
      </c>
      <c r="DG1083">
        <v>97.499414999999999</v>
      </c>
      <c r="DH1083">
        <v>87.198661000000001</v>
      </c>
      <c r="DI1083">
        <v>91.459057999999999</v>
      </c>
      <c r="DJ1083">
        <v>82.967549000000005</v>
      </c>
      <c r="DK1083">
        <v>107.935103</v>
      </c>
      <c r="DL1083">
        <v>102.326763</v>
      </c>
      <c r="DM1083">
        <v>103.735175</v>
      </c>
      <c r="DN1083">
        <v>99.646242000000001</v>
      </c>
      <c r="DO1083">
        <v>110.871838</v>
      </c>
      <c r="DP1083">
        <v>93.517212999999998</v>
      </c>
      <c r="DQ1083">
        <v>131.543756</v>
      </c>
      <c r="DR1083">
        <v>121.460245</v>
      </c>
      <c r="DS1083">
        <v>157.58735300000001</v>
      </c>
      <c r="DT1083">
        <v>16.884073999999998</v>
      </c>
      <c r="DU1083">
        <v>196.06887900000001</v>
      </c>
      <c r="DV1083">
        <v>17.451461999999999</v>
      </c>
      <c r="DW1083">
        <v>186.39620400000001</v>
      </c>
      <c r="DX1083">
        <v>13.000555</v>
      </c>
      <c r="DY1083">
        <v>184.625495</v>
      </c>
      <c r="DZ1083">
        <v>117.53</v>
      </c>
      <c r="EA1083">
        <v>6.1050000000000004</v>
      </c>
      <c r="EB1083">
        <v>711.1</v>
      </c>
      <c r="EC1083">
        <v>118.89</v>
      </c>
      <c r="ED1083">
        <v>6.0659999999999998</v>
      </c>
      <c r="EE1083">
        <v>712.9</v>
      </c>
      <c r="EF1083">
        <v>119.36</v>
      </c>
      <c r="EG1083">
        <v>5.516</v>
      </c>
      <c r="EH1083">
        <v>649.1</v>
      </c>
      <c r="EI1083">
        <v>118.41999800000001</v>
      </c>
      <c r="EJ1083">
        <v>2.6360000000000001</v>
      </c>
      <c r="EK1083">
        <v>312.20001200000002</v>
      </c>
      <c r="EL1083">
        <v>1.034497</v>
      </c>
      <c r="EM1083">
        <v>3.8222489999999998</v>
      </c>
      <c r="EN1083">
        <v>27.514672999999998</v>
      </c>
      <c r="EO1083">
        <v>-10.131612000000001</v>
      </c>
      <c r="EP1083">
        <v>-9.2581720000000001</v>
      </c>
      <c r="EQ1083">
        <v>-16.458580999999999</v>
      </c>
      <c r="ER1083">
        <v>108.564745</v>
      </c>
      <c r="ES1083">
        <v>104.863364</v>
      </c>
      <c r="ET1083">
        <v>104.17171999999999</v>
      </c>
      <c r="EU1083">
        <v>6.8471710000000003</v>
      </c>
      <c r="EV1083">
        <v>8953.9078399999999</v>
      </c>
      <c r="EW1083">
        <v>9168.3045629999997</v>
      </c>
      <c r="EX1083">
        <v>7947.2633539999997</v>
      </c>
      <c r="EY1083">
        <v>5226.2906730000004</v>
      </c>
    </row>
    <row r="1084" spans="1:155" x14ac:dyDescent="0.25">
      <c r="A1084" s="741">
        <v>46246</v>
      </c>
      <c r="B1084" s="740">
        <v>0.93153935185185188</v>
      </c>
      <c r="C1084">
        <v>64080</v>
      </c>
      <c r="D1084">
        <v>0</v>
      </c>
      <c r="E1084">
        <v>0</v>
      </c>
      <c r="F1084">
        <v>75.439466999999993</v>
      </c>
      <c r="G1084">
        <v>72.473521000000005</v>
      </c>
      <c r="H1084">
        <v>64.428979999999996</v>
      </c>
      <c r="I1084">
        <v>73.366605000000007</v>
      </c>
      <c r="J1084">
        <v>75.275698000000006</v>
      </c>
      <c r="K1084">
        <v>72.291805999999994</v>
      </c>
      <c r="L1084">
        <v>71.106645999999998</v>
      </c>
      <c r="M1084">
        <v>71.608073000000005</v>
      </c>
      <c r="N1084">
        <v>0.96501899999999996</v>
      </c>
      <c r="O1084">
        <v>0.46103100000000002</v>
      </c>
      <c r="P1084">
        <v>0.27816999999999997</v>
      </c>
      <c r="Q1084">
        <v>1.255115</v>
      </c>
      <c r="R1084">
        <v>0.85379499999999997</v>
      </c>
      <c r="S1084">
        <v>6.7510000000000001E-2</v>
      </c>
      <c r="T1084">
        <v>0.20233799999999999</v>
      </c>
      <c r="U1084">
        <v>2.9508130000000001</v>
      </c>
      <c r="V1084">
        <v>5.4694969999999996</v>
      </c>
      <c r="W1084">
        <v>5.1390279999999997</v>
      </c>
      <c r="X1084">
        <v>4.331194</v>
      </c>
      <c r="Y1084">
        <v>3.206099</v>
      </c>
      <c r="Z1084">
        <v>6.0269130000000004</v>
      </c>
      <c r="AA1084">
        <v>7.1724379999999996</v>
      </c>
      <c r="AB1084">
        <v>4.0767670000000003</v>
      </c>
      <c r="AC1084">
        <v>-1.7845059999999999</v>
      </c>
      <c r="AD1084">
        <v>3.6063450000000001</v>
      </c>
      <c r="AE1084">
        <v>-1.8216220000000001</v>
      </c>
      <c r="AF1084">
        <v>2.0550700000000002</v>
      </c>
      <c r="AG1084">
        <v>-2.9243640000000002</v>
      </c>
      <c r="AH1084">
        <v>-9.2811070000000004</v>
      </c>
      <c r="AI1084">
        <v>-5.4660029999999997</v>
      </c>
      <c r="AJ1084">
        <v>11.029927000000001</v>
      </c>
      <c r="AK1084">
        <v>6.9216259999999998</v>
      </c>
      <c r="AL1084">
        <v>13.341849</v>
      </c>
      <c r="AM1084">
        <v>5.1320829999999997</v>
      </c>
      <c r="AN1084">
        <v>12.231616000000001</v>
      </c>
      <c r="AO1084">
        <v>5.3382740000000002</v>
      </c>
      <c r="AP1084">
        <v>13.154119</v>
      </c>
      <c r="AQ1084">
        <v>4.8756649999999997</v>
      </c>
      <c r="AR1084">
        <v>11.377627</v>
      </c>
      <c r="AS1084">
        <v>5.6203989999999999</v>
      </c>
      <c r="AT1084">
        <v>11.016254</v>
      </c>
      <c r="AU1084">
        <v>5.4599890000000002</v>
      </c>
      <c r="AV1084">
        <v>11.370314</v>
      </c>
      <c r="AW1084">
        <v>5.5513539999999999</v>
      </c>
      <c r="AX1084">
        <v>11.298695</v>
      </c>
      <c r="AY1084">
        <v>4.4081409999999996</v>
      </c>
      <c r="AZ1084">
        <v>10.820396000000001</v>
      </c>
      <c r="BA1084">
        <v>5.1232059999999997</v>
      </c>
      <c r="BB1084">
        <v>11.615646</v>
      </c>
      <c r="BC1084">
        <v>4.6245529999999997</v>
      </c>
      <c r="BD1084">
        <v>11.755084999999999</v>
      </c>
      <c r="BE1084">
        <v>4.8843709999999998</v>
      </c>
      <c r="BF1084">
        <v>11.380034999999999</v>
      </c>
      <c r="BG1084">
        <v>4.5926169999999997</v>
      </c>
      <c r="BH1084">
        <v>9.8711859999999998</v>
      </c>
      <c r="BI1084">
        <v>5.6355839999999997</v>
      </c>
      <c r="BJ1084">
        <v>10.711741</v>
      </c>
      <c r="BK1084">
        <v>4.229088</v>
      </c>
      <c r="BL1084">
        <v>8.6580700000000004</v>
      </c>
      <c r="BM1084">
        <v>3.9430190000000001</v>
      </c>
      <c r="BN1084">
        <v>9.2083759999999995</v>
      </c>
      <c r="BO1084">
        <v>3.4307099999999999</v>
      </c>
      <c r="BP1084">
        <v>8.9257449999999992</v>
      </c>
      <c r="BQ1084">
        <v>4.7026750000000002</v>
      </c>
      <c r="BR1084">
        <v>8.5543060000000004</v>
      </c>
      <c r="BS1084">
        <v>4.3541869999999996</v>
      </c>
      <c r="BT1084">
        <v>9.2692460000000008</v>
      </c>
      <c r="BU1084">
        <v>5.5663549999999997</v>
      </c>
      <c r="BV1084">
        <v>9.3946930000000002</v>
      </c>
      <c r="BW1084">
        <v>3.755064</v>
      </c>
      <c r="BX1084">
        <v>8.1160200000000007</v>
      </c>
      <c r="BY1084">
        <v>4.0468390000000003</v>
      </c>
      <c r="BZ1084">
        <v>7.2942939999999998</v>
      </c>
      <c r="CA1084">
        <v>0.91175300000000004</v>
      </c>
      <c r="CB1084">
        <v>6.9903120000000003</v>
      </c>
      <c r="CC1084">
        <v>4.8167869999999997</v>
      </c>
      <c r="CD1084">
        <v>7.7483029999999999</v>
      </c>
      <c r="CE1084">
        <v>4.6190670000000003</v>
      </c>
      <c r="CF1084">
        <v>7.774667</v>
      </c>
      <c r="CG1084">
        <v>5.1449959999999999</v>
      </c>
      <c r="CH1084">
        <v>7.7858679999999998</v>
      </c>
      <c r="CI1084">
        <v>3.4697849999999999</v>
      </c>
      <c r="CJ1084">
        <v>6.2565429999999997</v>
      </c>
      <c r="CK1084">
        <v>3.93784</v>
      </c>
      <c r="CL1084">
        <v>6.7405090000000003</v>
      </c>
      <c r="CM1084">
        <v>3.3106260000000001</v>
      </c>
      <c r="CN1084">
        <v>6.6434119999999997</v>
      </c>
      <c r="CO1084">
        <v>4.3445140000000002</v>
      </c>
      <c r="CP1084">
        <v>6.8838369999999998</v>
      </c>
      <c r="CQ1084">
        <v>3.9490449999999999</v>
      </c>
      <c r="CR1084">
        <v>7.8868549999999997</v>
      </c>
      <c r="CS1084">
        <v>5.3314120000000003</v>
      </c>
      <c r="CT1084">
        <v>8.7410940000000004</v>
      </c>
      <c r="CU1084">
        <v>3.6977350000000002</v>
      </c>
      <c r="CV1084">
        <v>6.1302289999999999</v>
      </c>
      <c r="CW1084">
        <v>4.1611549999999999</v>
      </c>
      <c r="CX1084">
        <v>6.3897529999999998</v>
      </c>
      <c r="CY1084">
        <v>2.7133379999999998</v>
      </c>
      <c r="CZ1084">
        <v>7.107837</v>
      </c>
      <c r="DA1084">
        <v>4.9830310000000004</v>
      </c>
      <c r="DB1084">
        <v>6.6876730000000002</v>
      </c>
      <c r="DC1084">
        <v>4.4674050000000003</v>
      </c>
      <c r="DD1084">
        <v>9.4592849999999995</v>
      </c>
      <c r="DE1084">
        <v>103.44132</v>
      </c>
      <c r="DF1084">
        <v>87.507828000000003</v>
      </c>
      <c r="DG1084">
        <v>97.970787999999999</v>
      </c>
      <c r="DH1084">
        <v>87.182626999999997</v>
      </c>
      <c r="DI1084">
        <v>91.405918</v>
      </c>
      <c r="DJ1084">
        <v>70.896736000000004</v>
      </c>
      <c r="DK1084">
        <v>107.852827</v>
      </c>
      <c r="DL1084">
        <v>102.367598</v>
      </c>
      <c r="DM1084">
        <v>103.789843</v>
      </c>
      <c r="DN1084">
        <v>99.694899000000007</v>
      </c>
      <c r="DO1084">
        <v>110.976662</v>
      </c>
      <c r="DP1084">
        <v>93.630701999999999</v>
      </c>
      <c r="DQ1084">
        <v>131.504006</v>
      </c>
      <c r="DR1084">
        <v>121.46136</v>
      </c>
      <c r="DS1084">
        <v>157.70273800000001</v>
      </c>
      <c r="DT1084">
        <v>16.855208999999999</v>
      </c>
      <c r="DU1084">
        <v>196.632972</v>
      </c>
      <c r="DV1084">
        <v>17.324922000000001</v>
      </c>
      <c r="DW1084">
        <v>185.89927</v>
      </c>
      <c r="DX1084">
        <v>13.019603999999999</v>
      </c>
      <c r="DY1084">
        <v>184.64357200000001</v>
      </c>
      <c r="DZ1084">
        <v>116.19</v>
      </c>
      <c r="EA1084">
        <v>6.1559999999999997</v>
      </c>
      <c r="EB1084">
        <v>708.2</v>
      </c>
      <c r="EC1084">
        <v>118.84</v>
      </c>
      <c r="ED1084">
        <v>6.0640000000000001</v>
      </c>
      <c r="EE1084">
        <v>713.8</v>
      </c>
      <c r="EF1084">
        <v>119.21</v>
      </c>
      <c r="EG1084">
        <v>5.5190000000000001</v>
      </c>
      <c r="EH1084">
        <v>647.79999999999995</v>
      </c>
      <c r="EI1084">
        <v>116.290001</v>
      </c>
      <c r="EJ1084">
        <v>6.3280000000000003</v>
      </c>
      <c r="EK1084">
        <v>735.90002400000003</v>
      </c>
      <c r="EL1084">
        <v>0.89526099999999997</v>
      </c>
      <c r="EM1084">
        <v>3.9859330000000002</v>
      </c>
      <c r="EN1084">
        <v>27.455849000000001</v>
      </c>
      <c r="EO1084">
        <v>-10.176368</v>
      </c>
      <c r="EP1084">
        <v>-9.4519359999999999</v>
      </c>
      <c r="EQ1084">
        <v>-16.425922</v>
      </c>
      <c r="ER1084">
        <v>108.77673</v>
      </c>
      <c r="ES1084">
        <v>104.669712</v>
      </c>
      <c r="ET1084">
        <v>104.178804</v>
      </c>
      <c r="EU1084">
        <v>6.8145249999999997</v>
      </c>
      <c r="EV1084">
        <v>8965.7297710000003</v>
      </c>
      <c r="EW1084">
        <v>9180.1928810000009</v>
      </c>
      <c r="EX1084">
        <v>7958.0761860000002</v>
      </c>
      <c r="EY1084">
        <v>5233.26145</v>
      </c>
    </row>
    <row r="1085" spans="1:155" x14ac:dyDescent="0.25">
      <c r="A1085" s="741">
        <v>46246</v>
      </c>
      <c r="B1085" s="740">
        <v>0.93223379629629632</v>
      </c>
      <c r="C1085">
        <v>64140</v>
      </c>
      <c r="D1085">
        <v>0</v>
      </c>
      <c r="E1085">
        <v>0</v>
      </c>
      <c r="F1085">
        <v>75.704201999999995</v>
      </c>
      <c r="G1085">
        <v>72.595594000000006</v>
      </c>
      <c r="H1085">
        <v>64.748497999999998</v>
      </c>
      <c r="I1085">
        <v>73.373282000000003</v>
      </c>
      <c r="J1085">
        <v>75.315718000000004</v>
      </c>
      <c r="K1085">
        <v>72.343407999999997</v>
      </c>
      <c r="L1085">
        <v>71.097999000000002</v>
      </c>
      <c r="M1085">
        <v>71.622754999999998</v>
      </c>
      <c r="N1085">
        <v>0.917269</v>
      </c>
      <c r="O1085">
        <v>0.43032799999999999</v>
      </c>
      <c r="P1085">
        <v>0.210509</v>
      </c>
      <c r="Q1085">
        <v>1.2844409999999999</v>
      </c>
      <c r="R1085">
        <v>0.87206499999999998</v>
      </c>
      <c r="S1085">
        <v>-2.0922E-2</v>
      </c>
      <c r="T1085">
        <v>0.24535599999999999</v>
      </c>
      <c r="U1085">
        <v>2.9421369999999998</v>
      </c>
      <c r="V1085">
        <v>5.5018029999999998</v>
      </c>
      <c r="W1085">
        <v>5.1094569999999999</v>
      </c>
      <c r="X1085">
        <v>4.1735059999999997</v>
      </c>
      <c r="Y1085">
        <v>3.1236069999999998</v>
      </c>
      <c r="Z1085">
        <v>5.9580460000000004</v>
      </c>
      <c r="AA1085">
        <v>6.9848179999999997</v>
      </c>
      <c r="AB1085">
        <v>4.0616770000000004</v>
      </c>
      <c r="AC1085">
        <v>-1.7909280000000001</v>
      </c>
      <c r="AD1085">
        <v>3.4899779999999998</v>
      </c>
      <c r="AE1085">
        <v>-1.812921</v>
      </c>
      <c r="AF1085">
        <v>2.0913529999999998</v>
      </c>
      <c r="AG1085">
        <v>-2.930037</v>
      </c>
      <c r="AH1085">
        <v>-8.5104930000000003</v>
      </c>
      <c r="AI1085">
        <v>-5.4287729999999996</v>
      </c>
      <c r="AJ1085">
        <v>10.923951000000001</v>
      </c>
      <c r="AK1085">
        <v>6.9096909999999996</v>
      </c>
      <c r="AL1085">
        <v>13.268152000000001</v>
      </c>
      <c r="AM1085">
        <v>5.1107139999999998</v>
      </c>
      <c r="AN1085">
        <v>12.162348</v>
      </c>
      <c r="AO1085">
        <v>5.3033109999999999</v>
      </c>
      <c r="AP1085">
        <v>13.080098</v>
      </c>
      <c r="AQ1085">
        <v>4.8260009999999998</v>
      </c>
      <c r="AR1085">
        <v>11.34416</v>
      </c>
      <c r="AS1085">
        <v>5.6008589999999998</v>
      </c>
      <c r="AT1085">
        <v>10.945414</v>
      </c>
      <c r="AU1085">
        <v>5.434412</v>
      </c>
      <c r="AV1085">
        <v>11.287693000000001</v>
      </c>
      <c r="AW1085">
        <v>5.5047059999999997</v>
      </c>
      <c r="AX1085">
        <v>11.242430000000001</v>
      </c>
      <c r="AY1085">
        <v>4.3871169999999999</v>
      </c>
      <c r="AZ1085">
        <v>10.785302</v>
      </c>
      <c r="BA1085">
        <v>5.1231270000000002</v>
      </c>
      <c r="BB1085">
        <v>11.555313</v>
      </c>
      <c r="BC1085">
        <v>4.5746260000000003</v>
      </c>
      <c r="BD1085">
        <v>11.678867</v>
      </c>
      <c r="BE1085">
        <v>4.8523550000000002</v>
      </c>
      <c r="BF1085">
        <v>11.310143</v>
      </c>
      <c r="BG1085">
        <v>4.5454439999999998</v>
      </c>
      <c r="BH1085">
        <v>9.7968829999999993</v>
      </c>
      <c r="BI1085">
        <v>5.5997700000000004</v>
      </c>
      <c r="BJ1085">
        <v>10.664235</v>
      </c>
      <c r="BK1085">
        <v>4.2201589999999998</v>
      </c>
      <c r="BL1085">
        <v>8.5880749999999999</v>
      </c>
      <c r="BM1085">
        <v>3.8950459999999998</v>
      </c>
      <c r="BN1085">
        <v>9.1878829999999994</v>
      </c>
      <c r="BO1085">
        <v>3.3718919999999999</v>
      </c>
      <c r="BP1085">
        <v>8.9189229999999995</v>
      </c>
      <c r="BQ1085">
        <v>4.686636</v>
      </c>
      <c r="BR1085">
        <v>8.5199119999999997</v>
      </c>
      <c r="BS1085">
        <v>4.2805629999999999</v>
      </c>
      <c r="BT1085">
        <v>9.2198469999999997</v>
      </c>
      <c r="BU1085">
        <v>5.5171109999999999</v>
      </c>
      <c r="BV1085">
        <v>9.4204469999999993</v>
      </c>
      <c r="BW1085">
        <v>3.7424409999999999</v>
      </c>
      <c r="BX1085">
        <v>8.1285930000000004</v>
      </c>
      <c r="BY1085">
        <v>3.9809610000000002</v>
      </c>
      <c r="BZ1085">
        <v>7.288176</v>
      </c>
      <c r="CA1085">
        <v>0.86681799999999998</v>
      </c>
      <c r="CB1085">
        <v>6.9956209999999999</v>
      </c>
      <c r="CC1085">
        <v>4.7543850000000001</v>
      </c>
      <c r="CD1085">
        <v>7.744173</v>
      </c>
      <c r="CE1085">
        <v>4.5488460000000002</v>
      </c>
      <c r="CF1085">
        <v>7.7550369999999997</v>
      </c>
      <c r="CG1085">
        <v>5.1142880000000002</v>
      </c>
      <c r="CH1085">
        <v>7.7386509999999999</v>
      </c>
      <c r="CI1085">
        <v>3.411235</v>
      </c>
      <c r="CJ1085">
        <v>6.2522460000000004</v>
      </c>
      <c r="CK1085">
        <v>3.8923510000000001</v>
      </c>
      <c r="CL1085">
        <v>6.7601579999999997</v>
      </c>
      <c r="CM1085">
        <v>3.257279</v>
      </c>
      <c r="CN1085">
        <v>6.642963</v>
      </c>
      <c r="CO1085">
        <v>4.2885220000000004</v>
      </c>
      <c r="CP1085">
        <v>6.8747400000000001</v>
      </c>
      <c r="CQ1085">
        <v>3.87974</v>
      </c>
      <c r="CR1085">
        <v>7.8476330000000001</v>
      </c>
      <c r="CS1085">
        <v>5.2769170000000001</v>
      </c>
      <c r="CT1085">
        <v>8.7747069999999994</v>
      </c>
      <c r="CU1085">
        <v>3.717355</v>
      </c>
      <c r="CV1085">
        <v>6.1195639999999996</v>
      </c>
      <c r="CW1085">
        <v>4.1017890000000001</v>
      </c>
      <c r="CX1085">
        <v>6.37052</v>
      </c>
      <c r="CY1085">
        <v>2.6898580000000001</v>
      </c>
      <c r="CZ1085">
        <v>7.0845099999999999</v>
      </c>
      <c r="DA1085">
        <v>4.9386049999999999</v>
      </c>
      <c r="DB1085">
        <v>6.6826970000000001</v>
      </c>
      <c r="DC1085">
        <v>4.4261569999999999</v>
      </c>
      <c r="DD1085">
        <v>9.4328439999999993</v>
      </c>
      <c r="DE1085">
        <v>103.38651400000001</v>
      </c>
      <c r="DF1085">
        <v>87.837704000000002</v>
      </c>
      <c r="DG1085">
        <v>97.850047000000004</v>
      </c>
      <c r="DH1085">
        <v>87.490977000000001</v>
      </c>
      <c r="DI1085">
        <v>91.408444000000003</v>
      </c>
      <c r="DJ1085">
        <v>83.914456000000001</v>
      </c>
      <c r="DK1085">
        <v>107.783693</v>
      </c>
      <c r="DL1085">
        <v>102.185484</v>
      </c>
      <c r="DM1085">
        <v>103.801361</v>
      </c>
      <c r="DN1085">
        <v>99.651589999999999</v>
      </c>
      <c r="DO1085">
        <v>110.897802</v>
      </c>
      <c r="DP1085">
        <v>93.658617000000007</v>
      </c>
      <c r="DQ1085">
        <v>131.45882499999999</v>
      </c>
      <c r="DR1085">
        <v>121.376003</v>
      </c>
      <c r="DS1085">
        <v>157.50851499999999</v>
      </c>
      <c r="DT1085">
        <v>16.827217999999998</v>
      </c>
      <c r="DU1085">
        <v>196.403603</v>
      </c>
      <c r="DV1085">
        <v>17.393537999999999</v>
      </c>
      <c r="DW1085">
        <v>186.533728</v>
      </c>
      <c r="DX1085">
        <v>12.918139</v>
      </c>
      <c r="DY1085">
        <v>184.78109599999999</v>
      </c>
      <c r="DZ1085">
        <v>117.6</v>
      </c>
      <c r="EA1085">
        <v>6.0949999999999998</v>
      </c>
      <c r="EB1085">
        <v>709.7</v>
      </c>
      <c r="EC1085">
        <v>118.85</v>
      </c>
      <c r="ED1085">
        <v>6.0590000000000002</v>
      </c>
      <c r="EE1085">
        <v>711.7</v>
      </c>
      <c r="EF1085">
        <v>119.43</v>
      </c>
      <c r="EG1085">
        <v>5.4969999999999999</v>
      </c>
      <c r="EH1085">
        <v>648.5</v>
      </c>
      <c r="EI1085">
        <v>118.510002</v>
      </c>
      <c r="EJ1085">
        <v>2.6379999999999999</v>
      </c>
      <c r="EK1085">
        <v>312.5</v>
      </c>
      <c r="EL1085">
        <v>1.709306</v>
      </c>
      <c r="EM1085">
        <v>3.9180220000000001</v>
      </c>
      <c r="EN1085">
        <v>27.52403</v>
      </c>
      <c r="EO1085">
        <v>-10.219799</v>
      </c>
      <c r="EP1085">
        <v>-9.3467950000000002</v>
      </c>
      <c r="EQ1085">
        <v>-16.600079000000001</v>
      </c>
      <c r="ER1085">
        <v>108.690583</v>
      </c>
      <c r="ES1085">
        <v>104.916894</v>
      </c>
      <c r="ET1085">
        <v>104.23267800000001</v>
      </c>
      <c r="EU1085">
        <v>6.7791670000000002</v>
      </c>
      <c r="EV1085">
        <v>8977.5520969999998</v>
      </c>
      <c r="EW1085">
        <v>9192.0771519999998</v>
      </c>
      <c r="EX1085">
        <v>7968.8778080000002</v>
      </c>
      <c r="EY1085">
        <v>5240.9379179999996</v>
      </c>
    </row>
    <row r="1086" spans="1:155" x14ac:dyDescent="0.25">
      <c r="A1086" s="741">
        <v>46246</v>
      </c>
      <c r="B1086" s="740">
        <v>0.93292824074074077</v>
      </c>
      <c r="C1086">
        <v>64200</v>
      </c>
      <c r="D1086">
        <v>0</v>
      </c>
      <c r="E1086">
        <v>0</v>
      </c>
      <c r="F1086">
        <v>75.592564999999993</v>
      </c>
      <c r="G1086">
        <v>72.568274000000002</v>
      </c>
      <c r="H1086">
        <v>64.618297999999996</v>
      </c>
      <c r="I1086">
        <v>73.356386999999998</v>
      </c>
      <c r="J1086">
        <v>75.336862999999994</v>
      </c>
      <c r="K1086">
        <v>72.342169999999996</v>
      </c>
      <c r="L1086">
        <v>71.137179000000003</v>
      </c>
      <c r="M1086">
        <v>71.562674000000001</v>
      </c>
      <c r="N1086">
        <v>0.88444900000000004</v>
      </c>
      <c r="O1086">
        <v>0.432114</v>
      </c>
      <c r="P1086">
        <v>0.23908399999999999</v>
      </c>
      <c r="Q1086">
        <v>1.175521</v>
      </c>
      <c r="R1086">
        <v>0.83137399999999995</v>
      </c>
      <c r="S1086">
        <v>2.3809E-2</v>
      </c>
      <c r="T1086">
        <v>0.16723499999999999</v>
      </c>
      <c r="U1086">
        <v>2.8634149999999998</v>
      </c>
      <c r="V1086">
        <v>5.3495980000000003</v>
      </c>
      <c r="W1086">
        <v>5.1960439999999997</v>
      </c>
      <c r="X1086">
        <v>4.4121449999999998</v>
      </c>
      <c r="Y1086">
        <v>3.1465130000000001</v>
      </c>
      <c r="Z1086">
        <v>5.7289680000000001</v>
      </c>
      <c r="AA1086">
        <v>6.9362659999999998</v>
      </c>
      <c r="AB1086">
        <v>4.0230420000000002</v>
      </c>
      <c r="AC1086">
        <v>-1.822497</v>
      </c>
      <c r="AD1086">
        <v>3.508543</v>
      </c>
      <c r="AE1086">
        <v>-1.878533</v>
      </c>
      <c r="AF1086">
        <v>2.0279759999999998</v>
      </c>
      <c r="AG1086">
        <v>-2.9776600000000002</v>
      </c>
      <c r="AH1086">
        <v>-9.2406930000000003</v>
      </c>
      <c r="AI1086">
        <v>-5.5166950000000003</v>
      </c>
      <c r="AJ1086">
        <v>10.935007000000001</v>
      </c>
      <c r="AK1086">
        <v>6.8243210000000003</v>
      </c>
      <c r="AL1086">
        <v>13.215840999999999</v>
      </c>
      <c r="AM1086">
        <v>5.0820980000000002</v>
      </c>
      <c r="AN1086">
        <v>12.13311</v>
      </c>
      <c r="AO1086">
        <v>5.2591390000000002</v>
      </c>
      <c r="AP1086">
        <v>13.024165999999999</v>
      </c>
      <c r="AQ1086">
        <v>4.7758339999999997</v>
      </c>
      <c r="AR1086">
        <v>11.259312</v>
      </c>
      <c r="AS1086">
        <v>5.5450949999999999</v>
      </c>
      <c r="AT1086">
        <v>10.897527999999999</v>
      </c>
      <c r="AU1086">
        <v>5.3641480000000001</v>
      </c>
      <c r="AV1086">
        <v>11.229831000000001</v>
      </c>
      <c r="AW1086">
        <v>5.4683909999999996</v>
      </c>
      <c r="AX1086">
        <v>11.196866</v>
      </c>
      <c r="AY1086">
        <v>4.3268719999999998</v>
      </c>
      <c r="AZ1086">
        <v>10.764734000000001</v>
      </c>
      <c r="BA1086">
        <v>5.0634189999999997</v>
      </c>
      <c r="BB1086">
        <v>11.489749</v>
      </c>
      <c r="BC1086">
        <v>4.5405239999999996</v>
      </c>
      <c r="BD1086">
        <v>11.632391999999999</v>
      </c>
      <c r="BE1086">
        <v>4.807747</v>
      </c>
      <c r="BF1086">
        <v>11.255948999999999</v>
      </c>
      <c r="BG1086">
        <v>4.4870489999999998</v>
      </c>
      <c r="BH1086">
        <v>9.7311999999999994</v>
      </c>
      <c r="BI1086">
        <v>5.5474350000000001</v>
      </c>
      <c r="BJ1086">
        <v>10.608972</v>
      </c>
      <c r="BK1086">
        <v>4.1809070000000004</v>
      </c>
      <c r="BL1086">
        <v>8.6051819999999992</v>
      </c>
      <c r="BM1086">
        <v>3.8704740000000002</v>
      </c>
      <c r="BN1086">
        <v>9.1779489999999999</v>
      </c>
      <c r="BO1086">
        <v>3.3356710000000001</v>
      </c>
      <c r="BP1086">
        <v>8.8939380000000003</v>
      </c>
      <c r="BQ1086">
        <v>4.632593</v>
      </c>
      <c r="BR1086">
        <v>8.4957910000000005</v>
      </c>
      <c r="BS1086">
        <v>4.2411440000000002</v>
      </c>
      <c r="BT1086">
        <v>9.1788869999999996</v>
      </c>
      <c r="BU1086">
        <v>5.4669720000000002</v>
      </c>
      <c r="BV1086">
        <v>9.3733249999999995</v>
      </c>
      <c r="BW1086">
        <v>3.7146819999999998</v>
      </c>
      <c r="BX1086">
        <v>8.1066540000000007</v>
      </c>
      <c r="BY1086">
        <v>3.9506199999999998</v>
      </c>
      <c r="BZ1086">
        <v>7.2707179999999996</v>
      </c>
      <c r="CA1086">
        <v>0.83488700000000005</v>
      </c>
      <c r="CB1086">
        <v>6.9648960000000004</v>
      </c>
      <c r="CC1086">
        <v>4.7081140000000001</v>
      </c>
      <c r="CD1086">
        <v>7.7314470000000002</v>
      </c>
      <c r="CE1086">
        <v>4.4975129999999996</v>
      </c>
      <c r="CF1086">
        <v>7.7210299999999998</v>
      </c>
      <c r="CG1086">
        <v>5.0572229999999996</v>
      </c>
      <c r="CH1086">
        <v>7.7257709999999999</v>
      </c>
      <c r="CI1086">
        <v>3.3950550000000002</v>
      </c>
      <c r="CJ1086">
        <v>6.2411700000000003</v>
      </c>
      <c r="CK1086">
        <v>3.8584230000000002</v>
      </c>
      <c r="CL1086">
        <v>6.7410100000000002</v>
      </c>
      <c r="CM1086">
        <v>3.2380309999999999</v>
      </c>
      <c r="CN1086">
        <v>6.6226250000000002</v>
      </c>
      <c r="CO1086">
        <v>4.2469960000000002</v>
      </c>
      <c r="CP1086">
        <v>6.8532549999999999</v>
      </c>
      <c r="CQ1086">
        <v>3.8296800000000002</v>
      </c>
      <c r="CR1086">
        <v>7.8038020000000001</v>
      </c>
      <c r="CS1086">
        <v>5.2595070000000002</v>
      </c>
      <c r="CT1086">
        <v>8.7289569999999994</v>
      </c>
      <c r="CU1086">
        <v>3.6781570000000001</v>
      </c>
      <c r="CV1086">
        <v>6.1468870000000004</v>
      </c>
      <c r="CW1086">
        <v>4.0841960000000004</v>
      </c>
      <c r="CX1086">
        <v>6.3495850000000003</v>
      </c>
      <c r="CY1086">
        <v>2.6200290000000002</v>
      </c>
      <c r="CZ1086">
        <v>7.0549099999999996</v>
      </c>
      <c r="DA1086">
        <v>4.8920170000000001</v>
      </c>
      <c r="DB1086">
        <v>6.6252500000000003</v>
      </c>
      <c r="DC1086">
        <v>4.3405189999999996</v>
      </c>
      <c r="DD1086">
        <v>9.4096840000000004</v>
      </c>
      <c r="DE1086">
        <v>103.406211</v>
      </c>
      <c r="DF1086">
        <v>87.997215999999995</v>
      </c>
      <c r="DG1086">
        <v>98.018450000000001</v>
      </c>
      <c r="DH1086">
        <v>87.348307000000005</v>
      </c>
      <c r="DI1086">
        <v>91.421436999999997</v>
      </c>
      <c r="DJ1086">
        <v>77.591620000000006</v>
      </c>
      <c r="DK1086">
        <v>107.859925</v>
      </c>
      <c r="DL1086">
        <v>102.38183100000001</v>
      </c>
      <c r="DM1086">
        <v>103.80282699999999</v>
      </c>
      <c r="DN1086">
        <v>99.686628999999996</v>
      </c>
      <c r="DO1086">
        <v>110.851302</v>
      </c>
      <c r="DP1086">
        <v>93.705882000000003</v>
      </c>
      <c r="DQ1086">
        <v>131.41493299999999</v>
      </c>
      <c r="DR1086">
        <v>121.416236</v>
      </c>
      <c r="DS1086">
        <v>157.745386</v>
      </c>
      <c r="DT1086">
        <v>16.820754999999998</v>
      </c>
      <c r="DU1086">
        <v>196.56649400000001</v>
      </c>
      <c r="DV1086">
        <v>17.300820000000002</v>
      </c>
      <c r="DW1086">
        <v>186.41029700000001</v>
      </c>
      <c r="DX1086">
        <v>12.967560000000001</v>
      </c>
      <c r="DY1086">
        <v>185.78021200000001</v>
      </c>
      <c r="DZ1086">
        <v>117.64</v>
      </c>
      <c r="EA1086">
        <v>6.1070000000000002</v>
      </c>
      <c r="EB1086">
        <v>711</v>
      </c>
      <c r="EC1086">
        <v>118.85</v>
      </c>
      <c r="ED1086">
        <v>6.0579999999999998</v>
      </c>
      <c r="EE1086">
        <v>712.6</v>
      </c>
      <c r="EF1086">
        <v>119.46</v>
      </c>
      <c r="EG1086">
        <v>5.508</v>
      </c>
      <c r="EH1086">
        <v>648.79999999999995</v>
      </c>
      <c r="EI1086">
        <v>118.660004</v>
      </c>
      <c r="EJ1086">
        <v>2.6389999999999998</v>
      </c>
      <c r="EK1086">
        <v>313.10000600000001</v>
      </c>
      <c r="EL1086">
        <v>0.98913799999999996</v>
      </c>
      <c r="EM1086">
        <v>3.9722140000000001</v>
      </c>
      <c r="EN1086">
        <v>27.450196999999999</v>
      </c>
      <c r="EO1086">
        <v>-10.229831000000001</v>
      </c>
      <c r="EP1086">
        <v>-9.4889089999999996</v>
      </c>
      <c r="EQ1086">
        <v>-16.51519</v>
      </c>
      <c r="ER1086">
        <v>108.751769</v>
      </c>
      <c r="ES1086">
        <v>104.86884999999999</v>
      </c>
      <c r="ET1086">
        <v>104.62326299999999</v>
      </c>
      <c r="EU1086">
        <v>6.7401090000000003</v>
      </c>
      <c r="EV1086">
        <v>8989.3867439999995</v>
      </c>
      <c r="EW1086">
        <v>9203.9617429999998</v>
      </c>
      <c r="EX1086">
        <v>7979.6865289999996</v>
      </c>
      <c r="EY1086">
        <v>5246.1451569999999</v>
      </c>
    </row>
    <row r="1087" spans="1:155" x14ac:dyDescent="0.25">
      <c r="A1087" s="741">
        <v>46246</v>
      </c>
      <c r="B1087" s="740">
        <v>0.93362268518518521</v>
      </c>
      <c r="C1087">
        <v>64260</v>
      </c>
      <c r="D1087">
        <v>0</v>
      </c>
      <c r="E1087">
        <v>0</v>
      </c>
      <c r="F1087">
        <v>75.526426999999998</v>
      </c>
      <c r="G1087">
        <v>72.580696000000003</v>
      </c>
      <c r="H1087">
        <v>64.473456999999996</v>
      </c>
      <c r="I1087">
        <v>73.387562000000003</v>
      </c>
      <c r="J1087">
        <v>75.335031999999998</v>
      </c>
      <c r="K1087">
        <v>72.346264000000005</v>
      </c>
      <c r="L1087">
        <v>71.109849999999994</v>
      </c>
      <c r="M1087">
        <v>71.614667999999995</v>
      </c>
      <c r="N1087">
        <v>0.82456799999999997</v>
      </c>
      <c r="O1087">
        <v>0.38927600000000001</v>
      </c>
      <c r="P1087">
        <v>0.141266</v>
      </c>
      <c r="Q1087">
        <v>1.078943</v>
      </c>
      <c r="R1087">
        <v>0.73382199999999997</v>
      </c>
      <c r="S1087">
        <v>0.10771</v>
      </c>
      <c r="T1087">
        <v>9.5255000000000006E-2</v>
      </c>
      <c r="U1087">
        <v>2.8069120000000001</v>
      </c>
      <c r="V1087">
        <v>5.326327</v>
      </c>
      <c r="W1087">
        <v>5.3753669999999998</v>
      </c>
      <c r="X1087">
        <v>4.3154019999999997</v>
      </c>
      <c r="Y1087">
        <v>3.0419450000000001</v>
      </c>
      <c r="Z1087">
        <v>5.7058859999999996</v>
      </c>
      <c r="AA1087">
        <v>6.9429470000000002</v>
      </c>
      <c r="AB1087">
        <v>3.9918960000000001</v>
      </c>
      <c r="AC1087">
        <v>-1.903038</v>
      </c>
      <c r="AD1087">
        <v>3.349939</v>
      </c>
      <c r="AE1087">
        <v>-1.8970990000000001</v>
      </c>
      <c r="AF1087">
        <v>2.020575</v>
      </c>
      <c r="AG1087">
        <v>-3.0617100000000002</v>
      </c>
      <c r="AH1087">
        <v>-9.1235510000000009</v>
      </c>
      <c r="AI1087">
        <v>-5.485506</v>
      </c>
      <c r="AJ1087">
        <v>10.934975</v>
      </c>
      <c r="AK1087">
        <v>6.8123990000000001</v>
      </c>
      <c r="AL1087">
        <v>13.154158000000001</v>
      </c>
      <c r="AM1087">
        <v>5.0311669999999999</v>
      </c>
      <c r="AN1087">
        <v>12.047732</v>
      </c>
      <c r="AO1087">
        <v>5.25326</v>
      </c>
      <c r="AP1087">
        <v>12.956689000000001</v>
      </c>
      <c r="AQ1087">
        <v>4.7493090000000002</v>
      </c>
      <c r="AR1087">
        <v>11.175285000000001</v>
      </c>
      <c r="AS1087">
        <v>5.5029950000000003</v>
      </c>
      <c r="AT1087">
        <v>10.832751999999999</v>
      </c>
      <c r="AU1087">
        <v>5.3304819999999999</v>
      </c>
      <c r="AV1087">
        <v>11.142358</v>
      </c>
      <c r="AW1087">
        <v>5.4249299999999998</v>
      </c>
      <c r="AX1087">
        <v>11.131031999999999</v>
      </c>
      <c r="AY1087">
        <v>4.2792060000000003</v>
      </c>
      <c r="AZ1087">
        <v>10.673481000000001</v>
      </c>
      <c r="BA1087">
        <v>5.0113099999999999</v>
      </c>
      <c r="BB1087">
        <v>11.463191</v>
      </c>
      <c r="BC1087">
        <v>4.509112</v>
      </c>
      <c r="BD1087">
        <v>11.587669</v>
      </c>
      <c r="BE1087">
        <v>4.7766289999999998</v>
      </c>
      <c r="BF1087">
        <v>11.19103</v>
      </c>
      <c r="BG1087">
        <v>4.4384769999999998</v>
      </c>
      <c r="BH1087">
        <v>9.6639560000000007</v>
      </c>
      <c r="BI1087">
        <v>5.539809</v>
      </c>
      <c r="BJ1087">
        <v>10.59526</v>
      </c>
      <c r="BK1087">
        <v>4.1895639999999998</v>
      </c>
      <c r="BL1087">
        <v>8.5727279999999997</v>
      </c>
      <c r="BM1087">
        <v>3.8892389999999999</v>
      </c>
      <c r="BN1087">
        <v>9.1246960000000001</v>
      </c>
      <c r="BO1087">
        <v>3.3164400000000001</v>
      </c>
      <c r="BP1087">
        <v>8.8333670000000009</v>
      </c>
      <c r="BQ1087">
        <v>4.59734</v>
      </c>
      <c r="BR1087">
        <v>8.4471299999999996</v>
      </c>
      <c r="BS1087">
        <v>4.1912599999999998</v>
      </c>
      <c r="BT1087">
        <v>9.1197890000000008</v>
      </c>
      <c r="BU1087">
        <v>5.4339459999999997</v>
      </c>
      <c r="BV1087">
        <v>9.3400289999999995</v>
      </c>
      <c r="BW1087">
        <v>3.6958129999999998</v>
      </c>
      <c r="BX1087">
        <v>8.0933650000000004</v>
      </c>
      <c r="BY1087">
        <v>3.9491909999999999</v>
      </c>
      <c r="BZ1087">
        <v>7.2551319999999997</v>
      </c>
      <c r="CA1087">
        <v>0.83114900000000003</v>
      </c>
      <c r="CB1087">
        <v>6.9438170000000001</v>
      </c>
      <c r="CC1087">
        <v>4.6811730000000003</v>
      </c>
      <c r="CD1087">
        <v>7.6959470000000003</v>
      </c>
      <c r="CE1087">
        <v>4.4673509999999998</v>
      </c>
      <c r="CF1087">
        <v>7.6816449999999996</v>
      </c>
      <c r="CG1087">
        <v>5.0566599999999999</v>
      </c>
      <c r="CH1087">
        <v>7.6855320000000003</v>
      </c>
      <c r="CI1087">
        <v>3.4009839999999998</v>
      </c>
      <c r="CJ1087">
        <v>6.1889419999999999</v>
      </c>
      <c r="CK1087">
        <v>3.8383379999999998</v>
      </c>
      <c r="CL1087">
        <v>6.7141489999999999</v>
      </c>
      <c r="CM1087">
        <v>3.195398</v>
      </c>
      <c r="CN1087">
        <v>6.6142859999999999</v>
      </c>
      <c r="CO1087">
        <v>4.2211819999999998</v>
      </c>
      <c r="CP1087">
        <v>6.8119649999999998</v>
      </c>
      <c r="CQ1087">
        <v>3.8093370000000002</v>
      </c>
      <c r="CR1087">
        <v>7.7589139999999999</v>
      </c>
      <c r="CS1087">
        <v>5.2428739999999996</v>
      </c>
      <c r="CT1087">
        <v>8.6706900000000005</v>
      </c>
      <c r="CU1087">
        <v>3.6529989999999999</v>
      </c>
      <c r="CV1087">
        <v>6.1254840000000002</v>
      </c>
      <c r="CW1087">
        <v>4.0567580000000003</v>
      </c>
      <c r="CX1087">
        <v>6.3459250000000003</v>
      </c>
      <c r="CY1087">
        <v>2.6007020000000001</v>
      </c>
      <c r="CZ1087">
        <v>7.0466819999999997</v>
      </c>
      <c r="DA1087">
        <v>4.8700260000000002</v>
      </c>
      <c r="DB1087">
        <v>6.6367099999999999</v>
      </c>
      <c r="DC1087">
        <v>4.2928050000000004</v>
      </c>
      <c r="DD1087">
        <v>9.4160939999999993</v>
      </c>
      <c r="DE1087">
        <v>103.452033</v>
      </c>
      <c r="DF1087">
        <v>87.940573999999998</v>
      </c>
      <c r="DG1087">
        <v>98.173880999999994</v>
      </c>
      <c r="DH1087">
        <v>87.386977000000002</v>
      </c>
      <c r="DI1087">
        <v>91.175983000000002</v>
      </c>
      <c r="DJ1087">
        <v>61.596456000000003</v>
      </c>
      <c r="DK1087">
        <v>107.759764</v>
      </c>
      <c r="DL1087">
        <v>102.422235</v>
      </c>
      <c r="DM1087">
        <v>103.82845500000001</v>
      </c>
      <c r="DN1087">
        <v>99.733794000000003</v>
      </c>
      <c r="DO1087">
        <v>110.94087</v>
      </c>
      <c r="DP1087">
        <v>93.719470000000001</v>
      </c>
      <c r="DQ1087">
        <v>131.53347199999999</v>
      </c>
      <c r="DR1087">
        <v>121.400137</v>
      </c>
      <c r="DS1087">
        <v>157.75343599999999</v>
      </c>
      <c r="DT1087">
        <v>16.805254000000001</v>
      </c>
      <c r="DU1087">
        <v>196.51809299999999</v>
      </c>
      <c r="DV1087">
        <v>17.290955</v>
      </c>
      <c r="DW1087">
        <v>186.28774000000001</v>
      </c>
      <c r="DX1087">
        <v>12.947247000000001</v>
      </c>
      <c r="DY1087">
        <v>183.12575200000001</v>
      </c>
      <c r="DZ1087">
        <v>116.31</v>
      </c>
      <c r="EA1087">
        <v>6.15</v>
      </c>
      <c r="EB1087">
        <v>707.8</v>
      </c>
      <c r="EC1087">
        <v>118.88</v>
      </c>
      <c r="ED1087">
        <v>6.0579999999999998</v>
      </c>
      <c r="EE1087">
        <v>712.5</v>
      </c>
      <c r="EF1087">
        <v>119.24</v>
      </c>
      <c r="EG1087">
        <v>5.5190000000000001</v>
      </c>
      <c r="EH1087">
        <v>647.4</v>
      </c>
      <c r="EI1087">
        <v>116.410004</v>
      </c>
      <c r="EJ1087">
        <v>6.3310000000000004</v>
      </c>
      <c r="EK1087">
        <v>735.70001200000002</v>
      </c>
      <c r="EL1087">
        <v>1.1303479999999999</v>
      </c>
      <c r="EM1087">
        <v>4.0185420000000001</v>
      </c>
      <c r="EN1087">
        <v>27.485042</v>
      </c>
      <c r="EO1087">
        <v>-10.253899000000001</v>
      </c>
      <c r="EP1087">
        <v>-9.5040479999999992</v>
      </c>
      <c r="EQ1087">
        <v>-16.550066999999999</v>
      </c>
      <c r="ER1087">
        <v>108.733592</v>
      </c>
      <c r="ES1087">
        <v>104.82112600000001</v>
      </c>
      <c r="ET1087">
        <v>103.582387</v>
      </c>
      <c r="EU1087">
        <v>6.7066280000000003</v>
      </c>
      <c r="EV1087">
        <v>9001.2055889999992</v>
      </c>
      <c r="EW1087">
        <v>9215.8427809999994</v>
      </c>
      <c r="EX1087">
        <v>7990.4981699999998</v>
      </c>
      <c r="EY1087">
        <v>5253.213522</v>
      </c>
    </row>
    <row r="1088" spans="1:155" x14ac:dyDescent="0.25">
      <c r="A1088" s="741">
        <v>46246</v>
      </c>
      <c r="B1088" s="740">
        <v>0.93431712962962965</v>
      </c>
      <c r="C1088">
        <v>64320</v>
      </c>
      <c r="D1088">
        <v>0</v>
      </c>
      <c r="E1088">
        <v>0</v>
      </c>
      <c r="F1088">
        <v>75.471451999999999</v>
      </c>
      <c r="G1088">
        <v>72.649645000000007</v>
      </c>
      <c r="H1088">
        <v>64.522116999999994</v>
      </c>
      <c r="I1088">
        <v>73.399102999999997</v>
      </c>
      <c r="J1088">
        <v>75.344013000000004</v>
      </c>
      <c r="K1088">
        <v>72.343412999999998</v>
      </c>
      <c r="L1088">
        <v>71.139880000000005</v>
      </c>
      <c r="M1088">
        <v>71.642983000000001</v>
      </c>
      <c r="N1088">
        <v>0.78442800000000001</v>
      </c>
      <c r="O1088">
        <v>0.32786799999999999</v>
      </c>
      <c r="P1088">
        <v>0.149588</v>
      </c>
      <c r="Q1088">
        <v>1.114754</v>
      </c>
      <c r="R1088">
        <v>0.71657899999999997</v>
      </c>
      <c r="S1088">
        <v>-0.15628600000000001</v>
      </c>
      <c r="T1088">
        <v>8.1245999999999999E-2</v>
      </c>
      <c r="U1088">
        <v>2.862428</v>
      </c>
      <c r="V1088">
        <v>5.5096429999999996</v>
      </c>
      <c r="W1088">
        <v>5.3263350000000003</v>
      </c>
      <c r="X1088">
        <v>4.2745550000000003</v>
      </c>
      <c r="Y1088">
        <v>3.0744310000000001</v>
      </c>
      <c r="Z1088">
        <v>5.8944229999999997</v>
      </c>
      <c r="AA1088">
        <v>6.9967350000000001</v>
      </c>
      <c r="AB1088">
        <v>3.9136709999999999</v>
      </c>
      <c r="AC1088">
        <v>-1.8837269999999999</v>
      </c>
      <c r="AD1088">
        <v>3.3555839999999999</v>
      </c>
      <c r="AE1088">
        <v>-1.8877029999999999</v>
      </c>
      <c r="AF1088">
        <v>1.8576269999999999</v>
      </c>
      <c r="AG1088">
        <v>-3.0522960000000001</v>
      </c>
      <c r="AH1088">
        <v>-9.2365150000000007</v>
      </c>
      <c r="AI1088">
        <v>-5.479921</v>
      </c>
      <c r="AJ1088">
        <v>10.830840999999999</v>
      </c>
      <c r="AK1088">
        <v>6.7204600000000001</v>
      </c>
      <c r="AL1088">
        <v>13.132953000000001</v>
      </c>
      <c r="AM1088">
        <v>4.9794520000000002</v>
      </c>
      <c r="AN1088">
        <v>11.995169000000001</v>
      </c>
      <c r="AO1088">
        <v>5.1702469999999998</v>
      </c>
      <c r="AP1088">
        <v>12.891806000000001</v>
      </c>
      <c r="AQ1088">
        <v>4.6547640000000001</v>
      </c>
      <c r="AR1088">
        <v>11.116633</v>
      </c>
      <c r="AS1088">
        <v>5.4273680000000004</v>
      </c>
      <c r="AT1088">
        <v>10.758381</v>
      </c>
      <c r="AU1088">
        <v>5.2092239999999999</v>
      </c>
      <c r="AV1088">
        <v>11.083019999999999</v>
      </c>
      <c r="AW1088">
        <v>5.3258859999999997</v>
      </c>
      <c r="AX1088">
        <v>11.086435</v>
      </c>
      <c r="AY1088">
        <v>4.2180999999999997</v>
      </c>
      <c r="AZ1088">
        <v>10.616261</v>
      </c>
      <c r="BA1088">
        <v>4.9527049999999999</v>
      </c>
      <c r="BB1088">
        <v>11.382978</v>
      </c>
      <c r="BC1088">
        <v>4.43865</v>
      </c>
      <c r="BD1088">
        <v>11.520644000000001</v>
      </c>
      <c r="BE1088">
        <v>4.7022640000000004</v>
      </c>
      <c r="BF1088">
        <v>11.149618</v>
      </c>
      <c r="BG1088">
        <v>4.3392879999999998</v>
      </c>
      <c r="BH1088">
        <v>9.6317079999999997</v>
      </c>
      <c r="BI1088">
        <v>5.4381740000000001</v>
      </c>
      <c r="BJ1088">
        <v>10.532506</v>
      </c>
      <c r="BK1088">
        <v>4.0991359999999997</v>
      </c>
      <c r="BL1088">
        <v>8.5467490000000002</v>
      </c>
      <c r="BM1088">
        <v>3.7978529999999999</v>
      </c>
      <c r="BN1088">
        <v>9.1102329999999991</v>
      </c>
      <c r="BO1088">
        <v>3.233352</v>
      </c>
      <c r="BP1088">
        <v>8.7970100000000002</v>
      </c>
      <c r="BQ1088">
        <v>4.5139519999999997</v>
      </c>
      <c r="BR1088">
        <v>8.4712350000000001</v>
      </c>
      <c r="BS1088">
        <v>4.1420570000000003</v>
      </c>
      <c r="BT1088">
        <v>9.1046700000000005</v>
      </c>
      <c r="BU1088">
        <v>5.4014759999999997</v>
      </c>
      <c r="BV1088">
        <v>9.3487530000000003</v>
      </c>
      <c r="BW1088">
        <v>3.6669339999999999</v>
      </c>
      <c r="BX1088">
        <v>8.1176639999999995</v>
      </c>
      <c r="BY1088">
        <v>3.8955600000000001</v>
      </c>
      <c r="BZ1088">
        <v>7.2517969999999998</v>
      </c>
      <c r="CA1088">
        <v>0.78394200000000003</v>
      </c>
      <c r="CB1088">
        <v>6.9669990000000004</v>
      </c>
      <c r="CC1088">
        <v>4.6211789999999997</v>
      </c>
      <c r="CD1088">
        <v>7.7211749999999997</v>
      </c>
      <c r="CE1088">
        <v>4.396782</v>
      </c>
      <c r="CF1088">
        <v>7.6315309999999998</v>
      </c>
      <c r="CG1088">
        <v>4.9944309999999996</v>
      </c>
      <c r="CH1088">
        <v>7.6780869999999997</v>
      </c>
      <c r="CI1088">
        <v>3.3631549999999999</v>
      </c>
      <c r="CJ1088">
        <v>6.2432749999999997</v>
      </c>
      <c r="CK1088">
        <v>3.809507</v>
      </c>
      <c r="CL1088">
        <v>6.741244</v>
      </c>
      <c r="CM1088">
        <v>3.1692979999999999</v>
      </c>
      <c r="CN1088">
        <v>6.5933739999999998</v>
      </c>
      <c r="CO1088">
        <v>4.1827500000000004</v>
      </c>
      <c r="CP1088">
        <v>6.806692</v>
      </c>
      <c r="CQ1088">
        <v>3.7323740000000001</v>
      </c>
      <c r="CR1088">
        <v>7.7490810000000003</v>
      </c>
      <c r="CS1088">
        <v>5.2009160000000003</v>
      </c>
      <c r="CT1088">
        <v>8.7174680000000002</v>
      </c>
      <c r="CU1088">
        <v>3.635338</v>
      </c>
      <c r="CV1088">
        <v>6.1422220000000003</v>
      </c>
      <c r="CW1088">
        <v>4.0372700000000004</v>
      </c>
      <c r="CX1088">
        <v>6.3359310000000004</v>
      </c>
      <c r="CY1088">
        <v>2.5538349999999999</v>
      </c>
      <c r="CZ1088">
        <v>7.0248119999999998</v>
      </c>
      <c r="DA1088">
        <v>4.8155159999999997</v>
      </c>
      <c r="DB1088">
        <v>6.5745639999999996</v>
      </c>
      <c r="DC1088">
        <v>4.2455930000000004</v>
      </c>
      <c r="DD1088">
        <v>9.3770670000000003</v>
      </c>
      <c r="DE1088">
        <v>103.69624</v>
      </c>
      <c r="DF1088">
        <v>88.023211000000003</v>
      </c>
      <c r="DG1088">
        <v>97.858198999999999</v>
      </c>
      <c r="DH1088">
        <v>87.446352000000005</v>
      </c>
      <c r="DI1088">
        <v>91.369838999999999</v>
      </c>
      <c r="DJ1088">
        <v>79.579750000000004</v>
      </c>
      <c r="DK1088">
        <v>107.95899799999999</v>
      </c>
      <c r="DL1088">
        <v>102.481328</v>
      </c>
      <c r="DM1088">
        <v>103.862116</v>
      </c>
      <c r="DN1088">
        <v>99.741433999999998</v>
      </c>
      <c r="DO1088">
        <v>111.00275000000001</v>
      </c>
      <c r="DP1088">
        <v>93.608103999999997</v>
      </c>
      <c r="DQ1088">
        <v>131.708235</v>
      </c>
      <c r="DR1088">
        <v>121.305378</v>
      </c>
      <c r="DS1088">
        <v>157.70580799999999</v>
      </c>
      <c r="DT1088">
        <v>16.801901000000001</v>
      </c>
      <c r="DU1088">
        <v>197.01065399999999</v>
      </c>
      <c r="DV1088">
        <v>17.348441999999999</v>
      </c>
      <c r="DW1088">
        <v>186.612064</v>
      </c>
      <c r="DX1088">
        <v>12.886893000000001</v>
      </c>
      <c r="DY1088">
        <v>183.73221899999999</v>
      </c>
      <c r="DZ1088">
        <v>117.66</v>
      </c>
      <c r="EA1088">
        <v>6.1</v>
      </c>
      <c r="EB1088">
        <v>709.2</v>
      </c>
      <c r="EC1088">
        <v>118.93</v>
      </c>
      <c r="ED1088">
        <v>6.0529999999999999</v>
      </c>
      <c r="EE1088">
        <v>711.7</v>
      </c>
      <c r="EF1088">
        <v>119.5</v>
      </c>
      <c r="EG1088">
        <v>5.5110000000000001</v>
      </c>
      <c r="EH1088">
        <v>650.1</v>
      </c>
      <c r="EI1088">
        <v>118.66999800000001</v>
      </c>
      <c r="EJ1088">
        <v>2.6379999999999999</v>
      </c>
      <c r="EK1088">
        <v>313</v>
      </c>
      <c r="EL1088">
        <v>1.0225919999999999</v>
      </c>
      <c r="EM1088">
        <v>3.935956</v>
      </c>
      <c r="EN1088">
        <v>27.484649999999998</v>
      </c>
      <c r="EO1088">
        <v>-10.259107</v>
      </c>
      <c r="EP1088">
        <v>-9.4158770000000001</v>
      </c>
      <c r="EQ1088">
        <v>-16.653808999999999</v>
      </c>
      <c r="ER1088">
        <v>108.91843</v>
      </c>
      <c r="ES1088">
        <v>104.947373</v>
      </c>
      <c r="ET1088">
        <v>103.821094</v>
      </c>
      <c r="EU1088">
        <v>6.6641459999999997</v>
      </c>
      <c r="EV1088">
        <v>9013.0233420000004</v>
      </c>
      <c r="EW1088">
        <v>9227.7239219999992</v>
      </c>
      <c r="EX1088">
        <v>8001.3019670000003</v>
      </c>
      <c r="EY1088">
        <v>5260.4626010000002</v>
      </c>
    </row>
    <row r="1089" spans="1:155" x14ac:dyDescent="0.25">
      <c r="A1089" s="741">
        <v>46246</v>
      </c>
      <c r="B1089" s="740">
        <v>0.93501157407407409</v>
      </c>
      <c r="C1089">
        <v>64380</v>
      </c>
      <c r="D1089">
        <v>0</v>
      </c>
      <c r="E1089">
        <v>0</v>
      </c>
      <c r="F1089">
        <v>75.426957999999999</v>
      </c>
      <c r="G1089">
        <v>72.636771999999993</v>
      </c>
      <c r="H1089">
        <v>64.560867999999999</v>
      </c>
      <c r="I1089">
        <v>73.402089000000004</v>
      </c>
      <c r="J1089">
        <v>75.373593</v>
      </c>
      <c r="K1089">
        <v>72.363776000000001</v>
      </c>
      <c r="L1089">
        <v>71.156412000000003</v>
      </c>
      <c r="M1089">
        <v>71.707847000000001</v>
      </c>
      <c r="N1089">
        <v>0.76852299999999996</v>
      </c>
      <c r="O1089">
        <v>0.27084900000000001</v>
      </c>
      <c r="P1089">
        <v>0.13874900000000001</v>
      </c>
      <c r="Q1089">
        <v>1.280815</v>
      </c>
      <c r="R1089">
        <v>0.78399200000000002</v>
      </c>
      <c r="S1089">
        <v>-4.0726999999999999E-2</v>
      </c>
      <c r="T1089">
        <v>2.3251999999999998E-2</v>
      </c>
      <c r="U1089">
        <v>2.8897849999999998</v>
      </c>
      <c r="V1089">
        <v>5.2463670000000002</v>
      </c>
      <c r="W1089">
        <v>5.4814790000000002</v>
      </c>
      <c r="X1089">
        <v>4.0994210000000004</v>
      </c>
      <c r="Y1089">
        <v>3.0827420000000001</v>
      </c>
      <c r="Z1089">
        <v>5.7565989999999996</v>
      </c>
      <c r="AA1089">
        <v>6.7319909999999998</v>
      </c>
      <c r="AB1089">
        <v>3.8959739999999998</v>
      </c>
      <c r="AC1089">
        <v>-1.9780439999999999</v>
      </c>
      <c r="AD1089">
        <v>3.3795459999999999</v>
      </c>
      <c r="AE1089">
        <v>-1.9478839999999999</v>
      </c>
      <c r="AF1089">
        <v>1.8890150000000001</v>
      </c>
      <c r="AG1089">
        <v>-3.0800900000000002</v>
      </c>
      <c r="AH1089">
        <v>-9.2539359999999995</v>
      </c>
      <c r="AI1089">
        <v>-5.487921</v>
      </c>
      <c r="AJ1089">
        <v>10.886240000000001</v>
      </c>
      <c r="AK1089">
        <v>6.655888</v>
      </c>
      <c r="AL1089">
        <v>13.062825</v>
      </c>
      <c r="AM1089">
        <v>4.9465760000000003</v>
      </c>
      <c r="AN1089">
        <v>11.968522</v>
      </c>
      <c r="AO1089">
        <v>5.1361049999999997</v>
      </c>
      <c r="AP1089">
        <v>12.825384</v>
      </c>
      <c r="AQ1089">
        <v>4.6481240000000001</v>
      </c>
      <c r="AR1089">
        <v>11.069133000000001</v>
      </c>
      <c r="AS1089">
        <v>5.397354</v>
      </c>
      <c r="AT1089">
        <v>10.697293999999999</v>
      </c>
      <c r="AU1089">
        <v>5.1939510000000002</v>
      </c>
      <c r="AV1089">
        <v>11.026961</v>
      </c>
      <c r="AW1089">
        <v>5.3211620000000002</v>
      </c>
      <c r="AX1089">
        <v>11.039018</v>
      </c>
      <c r="AY1089">
        <v>4.2018899999999997</v>
      </c>
      <c r="AZ1089">
        <v>10.607701</v>
      </c>
      <c r="BA1089">
        <v>4.9060110000000003</v>
      </c>
      <c r="BB1089">
        <v>11.363747999999999</v>
      </c>
      <c r="BC1089">
        <v>4.3967390000000002</v>
      </c>
      <c r="BD1089">
        <v>11.493240999999999</v>
      </c>
      <c r="BE1089">
        <v>4.6406460000000003</v>
      </c>
      <c r="BF1089">
        <v>11.090840999999999</v>
      </c>
      <c r="BG1089">
        <v>4.3005890000000004</v>
      </c>
      <c r="BH1089">
        <v>9.5889729999999993</v>
      </c>
      <c r="BI1089">
        <v>5.4075540000000002</v>
      </c>
      <c r="BJ1089">
        <v>10.525213000000001</v>
      </c>
      <c r="BK1089">
        <v>4.0903970000000003</v>
      </c>
      <c r="BL1089">
        <v>8.5293989999999997</v>
      </c>
      <c r="BM1089">
        <v>3.7808410000000001</v>
      </c>
      <c r="BN1089">
        <v>9.1081979999999998</v>
      </c>
      <c r="BO1089">
        <v>3.2124489999999999</v>
      </c>
      <c r="BP1089">
        <v>8.8027259999999998</v>
      </c>
      <c r="BQ1089">
        <v>4.4793219999999998</v>
      </c>
      <c r="BR1089">
        <v>8.3972549999999995</v>
      </c>
      <c r="BS1089">
        <v>4.0721990000000003</v>
      </c>
      <c r="BT1089">
        <v>9.0485360000000004</v>
      </c>
      <c r="BU1089">
        <v>5.3587109999999996</v>
      </c>
      <c r="BV1089">
        <v>9.2829910000000009</v>
      </c>
      <c r="BW1089">
        <v>3.6488719999999999</v>
      </c>
      <c r="BX1089">
        <v>8.0920640000000006</v>
      </c>
      <c r="BY1089">
        <v>3.8330540000000002</v>
      </c>
      <c r="BZ1089">
        <v>7.2176070000000001</v>
      </c>
      <c r="CA1089">
        <v>0.74157600000000001</v>
      </c>
      <c r="CB1089">
        <v>6.9108470000000004</v>
      </c>
      <c r="CC1089">
        <v>4.5828290000000003</v>
      </c>
      <c r="CD1089">
        <v>7.6871099999999997</v>
      </c>
      <c r="CE1089">
        <v>4.3409769999999996</v>
      </c>
      <c r="CF1089">
        <v>7.5926439999999999</v>
      </c>
      <c r="CG1089">
        <v>4.952642</v>
      </c>
      <c r="CH1089">
        <v>7.6448320000000001</v>
      </c>
      <c r="CI1089">
        <v>3.333825</v>
      </c>
      <c r="CJ1089">
        <v>6.1907259999999997</v>
      </c>
      <c r="CK1089">
        <v>3.798673</v>
      </c>
      <c r="CL1089">
        <v>6.683344</v>
      </c>
      <c r="CM1089">
        <v>3.1267260000000001</v>
      </c>
      <c r="CN1089">
        <v>6.5864529999999997</v>
      </c>
      <c r="CO1089">
        <v>4.140911</v>
      </c>
      <c r="CP1089">
        <v>6.7465260000000002</v>
      </c>
      <c r="CQ1089">
        <v>3.6995010000000002</v>
      </c>
      <c r="CR1089">
        <v>7.7150319999999999</v>
      </c>
      <c r="CS1089">
        <v>5.1947039999999998</v>
      </c>
      <c r="CT1089">
        <v>8.6933159999999994</v>
      </c>
      <c r="CU1089">
        <v>3.6133030000000002</v>
      </c>
      <c r="CV1089">
        <v>6.1069930000000001</v>
      </c>
      <c r="CW1089">
        <v>3.9739170000000001</v>
      </c>
      <c r="CX1089">
        <v>6.3403400000000003</v>
      </c>
      <c r="CY1089">
        <v>2.5301930000000001</v>
      </c>
      <c r="CZ1089">
        <v>7.008642</v>
      </c>
      <c r="DA1089">
        <v>4.768662</v>
      </c>
      <c r="DB1089">
        <v>6.5552830000000002</v>
      </c>
      <c r="DC1089">
        <v>4.2046679999999999</v>
      </c>
      <c r="DD1089">
        <v>9.3755760000000006</v>
      </c>
      <c r="DE1089">
        <v>103.436527</v>
      </c>
      <c r="DF1089">
        <v>88.001149999999996</v>
      </c>
      <c r="DG1089">
        <v>97.855720000000005</v>
      </c>
      <c r="DH1089">
        <v>87.186089999999993</v>
      </c>
      <c r="DI1089">
        <v>91.540243000000004</v>
      </c>
      <c r="DJ1089">
        <v>69.456250999999995</v>
      </c>
      <c r="DK1089">
        <v>107.941165</v>
      </c>
      <c r="DL1089">
        <v>102.378626</v>
      </c>
      <c r="DM1089">
        <v>103.81066300000001</v>
      </c>
      <c r="DN1089">
        <v>99.718841999999995</v>
      </c>
      <c r="DO1089">
        <v>110.92813</v>
      </c>
      <c r="DP1089">
        <v>93.729631999999995</v>
      </c>
      <c r="DQ1089">
        <v>131.82884799999999</v>
      </c>
      <c r="DR1089">
        <v>121.289006</v>
      </c>
      <c r="DS1089">
        <v>157.83098200000001</v>
      </c>
      <c r="DT1089">
        <v>16.696548</v>
      </c>
      <c r="DU1089">
        <v>196.570187</v>
      </c>
      <c r="DV1089">
        <v>17.318750999999999</v>
      </c>
      <c r="DW1089">
        <v>186.14681400000001</v>
      </c>
      <c r="DX1089">
        <v>12.912356000000001</v>
      </c>
      <c r="DY1089">
        <v>184.226529</v>
      </c>
      <c r="DZ1089">
        <v>117.65</v>
      </c>
      <c r="EA1089">
        <v>6.0880000000000001</v>
      </c>
      <c r="EB1089">
        <v>709.2</v>
      </c>
      <c r="EC1089">
        <v>119.05</v>
      </c>
      <c r="ED1089">
        <v>6.0609999999999999</v>
      </c>
      <c r="EE1089">
        <v>712.5</v>
      </c>
      <c r="EF1089">
        <v>119.54</v>
      </c>
      <c r="EG1089">
        <v>5.4989999999999997</v>
      </c>
      <c r="EH1089">
        <v>649</v>
      </c>
      <c r="EI1089">
        <v>118.800003</v>
      </c>
      <c r="EJ1089">
        <v>2.64</v>
      </c>
      <c r="EK1089">
        <v>313.60000600000001</v>
      </c>
      <c r="EL1089">
        <v>1.1690050000000001</v>
      </c>
      <c r="EM1089">
        <v>3.9734790000000002</v>
      </c>
      <c r="EN1089">
        <v>27.496259999999999</v>
      </c>
      <c r="EO1089">
        <v>-10.422941</v>
      </c>
      <c r="EP1089">
        <v>-9.4613999999999994</v>
      </c>
      <c r="EQ1089">
        <v>-16.610019999999999</v>
      </c>
      <c r="ER1089">
        <v>108.753156</v>
      </c>
      <c r="ES1089">
        <v>104.766222</v>
      </c>
      <c r="ET1089">
        <v>104.01526200000001</v>
      </c>
      <c r="EU1089">
        <v>6.6292619999999998</v>
      </c>
      <c r="EV1089">
        <v>9024.8443690000004</v>
      </c>
      <c r="EW1089">
        <v>9239.6027259999992</v>
      </c>
      <c r="EX1089">
        <v>8012.1085389999998</v>
      </c>
      <c r="EY1089">
        <v>5265.677737</v>
      </c>
    </row>
    <row r="1090" spans="1:155" x14ac:dyDescent="0.25">
      <c r="A1090" s="741">
        <v>46246</v>
      </c>
      <c r="B1090" s="740">
        <v>0.93570601851851853</v>
      </c>
      <c r="C1090">
        <v>64440</v>
      </c>
      <c r="D1090">
        <v>0</v>
      </c>
      <c r="E1090">
        <v>0</v>
      </c>
      <c r="F1090">
        <v>75.774592999999996</v>
      </c>
      <c r="G1090">
        <v>72.752221000000006</v>
      </c>
      <c r="H1090">
        <v>64.854009000000005</v>
      </c>
      <c r="I1090">
        <v>73.404105000000001</v>
      </c>
      <c r="J1090">
        <v>75.355760000000004</v>
      </c>
      <c r="K1090">
        <v>72.411553999999995</v>
      </c>
      <c r="L1090">
        <v>71.153419999999997</v>
      </c>
      <c r="M1090">
        <v>71.732420000000005</v>
      </c>
      <c r="N1090">
        <v>0.76053899999999997</v>
      </c>
      <c r="O1090">
        <v>0.23976600000000001</v>
      </c>
      <c r="P1090">
        <v>0.123367</v>
      </c>
      <c r="Q1090">
        <v>1.380215</v>
      </c>
      <c r="R1090">
        <v>0.77271999999999996</v>
      </c>
      <c r="S1090">
        <v>-0.116244</v>
      </c>
      <c r="T1090">
        <v>1.0383999999999999E-2</v>
      </c>
      <c r="U1090">
        <v>2.7983060000000002</v>
      </c>
      <c r="V1090">
        <v>5.2480630000000001</v>
      </c>
      <c r="W1090">
        <v>5.0183720000000003</v>
      </c>
      <c r="X1090">
        <v>4.2347250000000001</v>
      </c>
      <c r="Y1090">
        <v>3.0154019999999999</v>
      </c>
      <c r="Z1090">
        <v>5.6033999999999997</v>
      </c>
      <c r="AA1090">
        <v>6.9563379999999997</v>
      </c>
      <c r="AB1090">
        <v>3.8753730000000002</v>
      </c>
      <c r="AC1090">
        <v>-1.9784390000000001</v>
      </c>
      <c r="AD1090">
        <v>3.5044789999999999</v>
      </c>
      <c r="AE1090">
        <v>-1.993387</v>
      </c>
      <c r="AF1090">
        <v>1.7907930000000001</v>
      </c>
      <c r="AG1090">
        <v>-3.0931739999999999</v>
      </c>
      <c r="AH1090">
        <v>-8.9136729999999993</v>
      </c>
      <c r="AI1090">
        <v>-5.5671020000000002</v>
      </c>
      <c r="AJ1090">
        <v>10.76623</v>
      </c>
      <c r="AK1090">
        <v>6.5982880000000002</v>
      </c>
      <c r="AL1090">
        <v>13.038937000000001</v>
      </c>
      <c r="AM1090">
        <v>4.9233279999999997</v>
      </c>
      <c r="AN1090">
        <v>11.896468</v>
      </c>
      <c r="AO1090">
        <v>5.1080170000000003</v>
      </c>
      <c r="AP1090">
        <v>12.788529</v>
      </c>
      <c r="AQ1090">
        <v>4.5810149999999998</v>
      </c>
      <c r="AR1090">
        <v>11.047871000000001</v>
      </c>
      <c r="AS1090">
        <v>5.3552939999999998</v>
      </c>
      <c r="AT1090">
        <v>10.643860999999999</v>
      </c>
      <c r="AU1090">
        <v>5.1057079999999999</v>
      </c>
      <c r="AV1090">
        <v>10.967642</v>
      </c>
      <c r="AW1090">
        <v>5.2620129999999996</v>
      </c>
      <c r="AX1090">
        <v>11.015813</v>
      </c>
      <c r="AY1090">
        <v>4.1867190000000001</v>
      </c>
      <c r="AZ1090">
        <v>10.585053</v>
      </c>
      <c r="BA1090">
        <v>4.8877629999999996</v>
      </c>
      <c r="BB1090">
        <v>11.325815</v>
      </c>
      <c r="BC1090">
        <v>4.346031</v>
      </c>
      <c r="BD1090">
        <v>11.440775</v>
      </c>
      <c r="BE1090">
        <v>4.6323670000000003</v>
      </c>
      <c r="BF1090">
        <v>11.064455000000001</v>
      </c>
      <c r="BG1090">
        <v>4.2569590000000002</v>
      </c>
      <c r="BH1090">
        <v>9.5284820000000003</v>
      </c>
      <c r="BI1090">
        <v>5.3971099999999996</v>
      </c>
      <c r="BJ1090">
        <v>10.482744</v>
      </c>
      <c r="BK1090">
        <v>4.0672769999999998</v>
      </c>
      <c r="BL1090">
        <v>8.5265009999999997</v>
      </c>
      <c r="BM1090">
        <v>3.7416299999999998</v>
      </c>
      <c r="BN1090">
        <v>9.1126520000000006</v>
      </c>
      <c r="BO1090">
        <v>3.1865950000000001</v>
      </c>
      <c r="BP1090">
        <v>8.7843800000000005</v>
      </c>
      <c r="BQ1090">
        <v>4.450304</v>
      </c>
      <c r="BR1090">
        <v>8.3684449999999995</v>
      </c>
      <c r="BS1090">
        <v>4.0592779999999999</v>
      </c>
      <c r="BT1090">
        <v>8.9887519999999999</v>
      </c>
      <c r="BU1090">
        <v>5.3594330000000001</v>
      </c>
      <c r="BV1090">
        <v>9.2654800000000002</v>
      </c>
      <c r="BW1090">
        <v>3.656488</v>
      </c>
      <c r="BX1090">
        <v>8.0723859999999998</v>
      </c>
      <c r="BY1090">
        <v>3.837599</v>
      </c>
      <c r="BZ1090">
        <v>7.1864619999999997</v>
      </c>
      <c r="CA1090">
        <v>0.71658900000000003</v>
      </c>
      <c r="CB1090">
        <v>6.889748</v>
      </c>
      <c r="CC1090">
        <v>4.5985569999999996</v>
      </c>
      <c r="CD1090">
        <v>7.6808420000000002</v>
      </c>
      <c r="CE1090">
        <v>4.2961210000000003</v>
      </c>
      <c r="CF1090">
        <v>7.5312570000000001</v>
      </c>
      <c r="CG1090">
        <v>4.8965209999999999</v>
      </c>
      <c r="CH1090">
        <v>7.582643</v>
      </c>
      <c r="CI1090">
        <v>3.3319220000000001</v>
      </c>
      <c r="CJ1090">
        <v>6.1998170000000004</v>
      </c>
      <c r="CK1090">
        <v>3.793288</v>
      </c>
      <c r="CL1090">
        <v>6.6729500000000002</v>
      </c>
      <c r="CM1090">
        <v>3.1171959999999999</v>
      </c>
      <c r="CN1090">
        <v>6.5702699999999998</v>
      </c>
      <c r="CO1090">
        <v>4.1108950000000002</v>
      </c>
      <c r="CP1090">
        <v>6.7285430000000002</v>
      </c>
      <c r="CQ1090">
        <v>3.6359499999999998</v>
      </c>
      <c r="CR1090">
        <v>7.6641880000000002</v>
      </c>
      <c r="CS1090">
        <v>5.1918090000000001</v>
      </c>
      <c r="CT1090">
        <v>8.6763139999999996</v>
      </c>
      <c r="CU1090">
        <v>3.6315550000000001</v>
      </c>
      <c r="CV1090">
        <v>6.0940469999999998</v>
      </c>
      <c r="CW1090">
        <v>3.9916999999999998</v>
      </c>
      <c r="CX1090">
        <v>6.3330820000000001</v>
      </c>
      <c r="CY1090">
        <v>2.4851519999999998</v>
      </c>
      <c r="CZ1090">
        <v>6.9885890000000002</v>
      </c>
      <c r="DA1090">
        <v>4.7478119999999997</v>
      </c>
      <c r="DB1090">
        <v>6.5171010000000003</v>
      </c>
      <c r="DC1090">
        <v>4.1530379999999996</v>
      </c>
      <c r="DD1090">
        <v>9.3625059999999998</v>
      </c>
      <c r="DE1090">
        <v>103.547456</v>
      </c>
      <c r="DF1090">
        <v>87.826707999999996</v>
      </c>
      <c r="DG1090">
        <v>97.844524000000007</v>
      </c>
      <c r="DH1090">
        <v>87.290527999999995</v>
      </c>
      <c r="DI1090">
        <v>91.459295999999995</v>
      </c>
      <c r="DJ1090">
        <v>95.688789999999997</v>
      </c>
      <c r="DK1090">
        <v>108.120839</v>
      </c>
      <c r="DL1090">
        <v>102.413687</v>
      </c>
      <c r="DM1090">
        <v>103.83095400000001</v>
      </c>
      <c r="DN1090">
        <v>99.741337000000001</v>
      </c>
      <c r="DO1090">
        <v>111.03225399999999</v>
      </c>
      <c r="DP1090">
        <v>93.677458999999999</v>
      </c>
      <c r="DQ1090">
        <v>131.80373800000001</v>
      </c>
      <c r="DR1090">
        <v>121.34099999999999</v>
      </c>
      <c r="DS1090">
        <v>157.78954100000001</v>
      </c>
      <c r="DT1090">
        <v>16.750876999999999</v>
      </c>
      <c r="DU1090">
        <v>196.65756099999999</v>
      </c>
      <c r="DV1090">
        <v>17.261894999999999</v>
      </c>
      <c r="DW1090">
        <v>186.71800099999999</v>
      </c>
      <c r="DX1090">
        <v>12.881304999999999</v>
      </c>
      <c r="DY1090">
        <v>184.506631</v>
      </c>
      <c r="DZ1090">
        <v>116.36</v>
      </c>
      <c r="EA1090">
        <v>6.1369999999999996</v>
      </c>
      <c r="EB1090">
        <v>707.5</v>
      </c>
      <c r="EC1090">
        <v>119</v>
      </c>
      <c r="ED1090">
        <v>6.0919999999999996</v>
      </c>
      <c r="EE1090">
        <v>715.3</v>
      </c>
      <c r="EF1090">
        <v>119.42</v>
      </c>
      <c r="EG1090">
        <v>5.5049999999999999</v>
      </c>
      <c r="EH1090">
        <v>647.6</v>
      </c>
      <c r="EI1090">
        <v>116.629997</v>
      </c>
      <c r="EJ1090">
        <v>6.3410000000000002</v>
      </c>
      <c r="EK1090">
        <v>739</v>
      </c>
      <c r="EL1090">
        <v>1.424728</v>
      </c>
      <c r="EM1090">
        <v>3.981563</v>
      </c>
      <c r="EN1090">
        <v>27.429653999999999</v>
      </c>
      <c r="EO1090">
        <v>-10.338400999999999</v>
      </c>
      <c r="EP1090">
        <v>-9.5486649999999997</v>
      </c>
      <c r="EQ1090">
        <v>-16.663423999999999</v>
      </c>
      <c r="ER1090">
        <v>108.785961</v>
      </c>
      <c r="ES1090">
        <v>104.988579</v>
      </c>
      <c r="ET1090">
        <v>104.12513</v>
      </c>
      <c r="EU1090">
        <v>6.6016769999999996</v>
      </c>
      <c r="EV1090">
        <v>9036.6521890000004</v>
      </c>
      <c r="EW1090">
        <v>9251.5071260000004</v>
      </c>
      <c r="EX1090">
        <v>8022.911126</v>
      </c>
      <c r="EY1090">
        <v>5273.3780539999998</v>
      </c>
    </row>
    <row r="1091" spans="1:155" x14ac:dyDescent="0.25">
      <c r="A1091" s="741">
        <v>46246</v>
      </c>
      <c r="B1091" s="740">
        <v>0.93640046296296298</v>
      </c>
      <c r="C1091">
        <v>64500</v>
      </c>
      <c r="D1091">
        <v>0</v>
      </c>
      <c r="E1091">
        <v>0</v>
      </c>
      <c r="F1091">
        <v>75.827721999999994</v>
      </c>
      <c r="G1091">
        <v>72.804692000000003</v>
      </c>
      <c r="H1091">
        <v>64.771450999999999</v>
      </c>
      <c r="I1091">
        <v>73.433475000000001</v>
      </c>
      <c r="J1091">
        <v>75.359307000000001</v>
      </c>
      <c r="K1091">
        <v>72.425706000000005</v>
      </c>
      <c r="L1091">
        <v>71.129755000000003</v>
      </c>
      <c r="M1091">
        <v>71.771527000000006</v>
      </c>
      <c r="N1091">
        <v>0.66860600000000003</v>
      </c>
      <c r="O1091">
        <v>0.185637</v>
      </c>
      <c r="P1091">
        <v>7.893E-2</v>
      </c>
      <c r="Q1091">
        <v>1.0833969999999999</v>
      </c>
      <c r="R1091">
        <v>0.66581699999999999</v>
      </c>
      <c r="S1091">
        <v>-1.8112E-2</v>
      </c>
      <c r="T1091">
        <v>-5.4580999999999998E-2</v>
      </c>
      <c r="U1091">
        <v>2.694966</v>
      </c>
      <c r="V1091">
        <v>5.1778380000000004</v>
      </c>
      <c r="W1091">
        <v>5.1755449999999996</v>
      </c>
      <c r="X1091">
        <v>4.1304179999999997</v>
      </c>
      <c r="Y1091">
        <v>2.8900030000000001</v>
      </c>
      <c r="Z1091">
        <v>5.6374719999999998</v>
      </c>
      <c r="AA1091">
        <v>6.8325839999999998</v>
      </c>
      <c r="AB1091">
        <v>3.832837</v>
      </c>
      <c r="AC1091">
        <v>-1.989377</v>
      </c>
      <c r="AD1091">
        <v>3.3481529999999999</v>
      </c>
      <c r="AE1091">
        <v>-1.9920469999999999</v>
      </c>
      <c r="AF1091">
        <v>1.7690870000000001</v>
      </c>
      <c r="AG1091">
        <v>-3.1210800000000001</v>
      </c>
      <c r="AH1091">
        <v>-8.9695669999999996</v>
      </c>
      <c r="AI1091">
        <v>-5.5779610000000002</v>
      </c>
      <c r="AJ1091">
        <v>10.766094000000001</v>
      </c>
      <c r="AK1091">
        <v>6.5707019999999998</v>
      </c>
      <c r="AL1091">
        <v>12.971963000000001</v>
      </c>
      <c r="AM1091">
        <v>4.8904379999999996</v>
      </c>
      <c r="AN1091">
        <v>11.845739999999999</v>
      </c>
      <c r="AO1091">
        <v>5.0418079999999996</v>
      </c>
      <c r="AP1091">
        <v>12.727570999999999</v>
      </c>
      <c r="AQ1091">
        <v>4.5321910000000001</v>
      </c>
      <c r="AR1091">
        <v>10.946419000000001</v>
      </c>
      <c r="AS1091">
        <v>5.2993069999999998</v>
      </c>
      <c r="AT1091">
        <v>10.589071000000001</v>
      </c>
      <c r="AU1091">
        <v>5.0610270000000002</v>
      </c>
      <c r="AV1091">
        <v>10.908329999999999</v>
      </c>
      <c r="AW1091">
        <v>5.2166940000000004</v>
      </c>
      <c r="AX1091">
        <v>10.96541</v>
      </c>
      <c r="AY1091">
        <v>4.128012</v>
      </c>
      <c r="AZ1091">
        <v>10.547304</v>
      </c>
      <c r="BA1091">
        <v>4.8368609999999999</v>
      </c>
      <c r="BB1091">
        <v>11.290619</v>
      </c>
      <c r="BC1091">
        <v>4.3320540000000003</v>
      </c>
      <c r="BD1091">
        <v>11.380139</v>
      </c>
      <c r="BE1091">
        <v>4.5773700000000002</v>
      </c>
      <c r="BF1091">
        <v>11.014965</v>
      </c>
      <c r="BG1091">
        <v>4.1977989999999998</v>
      </c>
      <c r="BH1091">
        <v>9.4729100000000006</v>
      </c>
      <c r="BI1091">
        <v>5.3402880000000001</v>
      </c>
      <c r="BJ1091">
        <v>10.431583</v>
      </c>
      <c r="BK1091">
        <v>4.0363040000000003</v>
      </c>
      <c r="BL1091">
        <v>8.500292</v>
      </c>
      <c r="BM1091">
        <v>3.740964</v>
      </c>
      <c r="BN1091">
        <v>9.0580920000000003</v>
      </c>
      <c r="BO1091">
        <v>3.132479</v>
      </c>
      <c r="BP1091">
        <v>8.7302510000000009</v>
      </c>
      <c r="BQ1091">
        <v>4.4302530000000004</v>
      </c>
      <c r="BR1091">
        <v>8.3592139999999997</v>
      </c>
      <c r="BS1091">
        <v>3.9650310000000002</v>
      </c>
      <c r="BT1091">
        <v>8.9416879999999992</v>
      </c>
      <c r="BU1091">
        <v>5.303661</v>
      </c>
      <c r="BV1091">
        <v>9.2419250000000002</v>
      </c>
      <c r="BW1091">
        <v>3.60425</v>
      </c>
      <c r="BX1091">
        <v>8.0581899999999997</v>
      </c>
      <c r="BY1091">
        <v>3.7902399999999998</v>
      </c>
      <c r="BZ1091">
        <v>7.1697350000000002</v>
      </c>
      <c r="CA1091">
        <v>0.68446799999999997</v>
      </c>
      <c r="CB1091">
        <v>6.8688979999999997</v>
      </c>
      <c r="CC1091">
        <v>4.5211940000000004</v>
      </c>
      <c r="CD1091">
        <v>7.6458529999999998</v>
      </c>
      <c r="CE1091">
        <v>4.2559079999999998</v>
      </c>
      <c r="CF1091">
        <v>7.4646140000000001</v>
      </c>
      <c r="CG1091">
        <v>4.8754850000000003</v>
      </c>
      <c r="CH1091">
        <v>7.5759749999999997</v>
      </c>
      <c r="CI1091">
        <v>3.2842980000000002</v>
      </c>
      <c r="CJ1091">
        <v>6.1450709999999997</v>
      </c>
      <c r="CK1091">
        <v>3.7084809999999999</v>
      </c>
      <c r="CL1091">
        <v>6.6420269999999997</v>
      </c>
      <c r="CM1091">
        <v>3.044721</v>
      </c>
      <c r="CN1091">
        <v>6.5300700000000003</v>
      </c>
      <c r="CO1091">
        <v>4.0443740000000004</v>
      </c>
      <c r="CP1091">
        <v>6.6941379999999997</v>
      </c>
      <c r="CQ1091">
        <v>3.600927</v>
      </c>
      <c r="CR1091">
        <v>7.6010499999999999</v>
      </c>
      <c r="CS1091">
        <v>5.1467809999999998</v>
      </c>
      <c r="CT1091">
        <v>8.6480530000000009</v>
      </c>
      <c r="CU1091">
        <v>3.6067610000000001</v>
      </c>
      <c r="CV1091">
        <v>6.0519449999999999</v>
      </c>
      <c r="CW1091">
        <v>3.9434960000000001</v>
      </c>
      <c r="CX1091">
        <v>6.3101659999999997</v>
      </c>
      <c r="CY1091">
        <v>2.4298820000000001</v>
      </c>
      <c r="CZ1091">
        <v>6.9858120000000001</v>
      </c>
      <c r="DA1091">
        <v>4.7037789999999999</v>
      </c>
      <c r="DB1091">
        <v>6.5125320000000002</v>
      </c>
      <c r="DC1091">
        <v>4.1011610000000003</v>
      </c>
      <c r="DD1091">
        <v>9.3472620000000006</v>
      </c>
      <c r="DE1091">
        <v>103.365323</v>
      </c>
      <c r="DF1091">
        <v>87.624498000000003</v>
      </c>
      <c r="DG1091">
        <v>97.799741999999995</v>
      </c>
      <c r="DH1091">
        <v>87.254367000000002</v>
      </c>
      <c r="DI1091">
        <v>91.432658000000004</v>
      </c>
      <c r="DJ1091">
        <v>90.985769000000005</v>
      </c>
      <c r="DK1091">
        <v>108.16913099999999</v>
      </c>
      <c r="DL1091">
        <v>102.283682</v>
      </c>
      <c r="DM1091">
        <v>103.84420900000001</v>
      </c>
      <c r="DN1091">
        <v>99.738939999999999</v>
      </c>
      <c r="DO1091">
        <v>110.933787</v>
      </c>
      <c r="DP1091">
        <v>93.732505000000003</v>
      </c>
      <c r="DQ1091">
        <v>131.798078</v>
      </c>
      <c r="DR1091">
        <v>121.33688100000001</v>
      </c>
      <c r="DS1091">
        <v>157.88171600000001</v>
      </c>
      <c r="DT1091">
        <v>16.664232999999999</v>
      </c>
      <c r="DU1091">
        <v>196.42965000000001</v>
      </c>
      <c r="DV1091">
        <v>17.270885</v>
      </c>
      <c r="DW1091">
        <v>186.501364</v>
      </c>
      <c r="DX1091">
        <v>12.844519</v>
      </c>
      <c r="DY1091">
        <v>183.819399</v>
      </c>
      <c r="DZ1091">
        <v>117.91</v>
      </c>
      <c r="EA1091">
        <v>6.0810000000000004</v>
      </c>
      <c r="EB1091">
        <v>708.4</v>
      </c>
      <c r="EC1091">
        <v>118.94</v>
      </c>
      <c r="ED1091">
        <v>6.0659999999999998</v>
      </c>
      <c r="EE1091">
        <v>714.4</v>
      </c>
      <c r="EF1091">
        <v>119.74</v>
      </c>
      <c r="EG1091">
        <v>5.492</v>
      </c>
      <c r="EH1091">
        <v>649.5</v>
      </c>
      <c r="EI1091">
        <v>118.83000199999999</v>
      </c>
      <c r="EJ1091">
        <v>2.64</v>
      </c>
      <c r="EK1091">
        <v>313.70001200000002</v>
      </c>
      <c r="EL1091">
        <v>1.5037119999999999</v>
      </c>
      <c r="EM1091">
        <v>3.9568979999999998</v>
      </c>
      <c r="EN1091">
        <v>27.492844999999999</v>
      </c>
      <c r="EO1091">
        <v>-10.473279</v>
      </c>
      <c r="EP1091">
        <v>-9.5348590000000009</v>
      </c>
      <c r="EQ1091">
        <v>-16.726751</v>
      </c>
      <c r="ER1091">
        <v>108.70037000000001</v>
      </c>
      <c r="ES1091">
        <v>104.90429899999999</v>
      </c>
      <c r="ET1091">
        <v>103.85536500000001</v>
      </c>
      <c r="EU1091">
        <v>6.5576990000000004</v>
      </c>
      <c r="EV1091">
        <v>9048.4493569999995</v>
      </c>
      <c r="EW1091">
        <v>9263.4205710000006</v>
      </c>
      <c r="EX1091">
        <v>8033.7118110000001</v>
      </c>
      <c r="EY1091">
        <v>5280.3728629999996</v>
      </c>
    </row>
    <row r="1092" spans="1:155" x14ac:dyDescent="0.25">
      <c r="A1092" s="741">
        <v>46246</v>
      </c>
      <c r="B1092" s="740">
        <v>0.93709490740740742</v>
      </c>
      <c r="C1092">
        <v>64560</v>
      </c>
      <c r="D1092">
        <v>0</v>
      </c>
      <c r="E1092">
        <v>0</v>
      </c>
      <c r="F1092">
        <v>75.568150000000003</v>
      </c>
      <c r="G1092">
        <v>72.792828</v>
      </c>
      <c r="H1092">
        <v>64.395970000000005</v>
      </c>
      <c r="I1092">
        <v>73.425465000000003</v>
      </c>
      <c r="J1092">
        <v>75.350048000000001</v>
      </c>
      <c r="K1092">
        <v>72.419803999999999</v>
      </c>
      <c r="L1092">
        <v>71.189093</v>
      </c>
      <c r="M1092">
        <v>71.858378000000002</v>
      </c>
      <c r="N1092">
        <v>0.67050299999999996</v>
      </c>
      <c r="O1092">
        <v>0.12841</v>
      </c>
      <c r="P1092">
        <v>5.2646999999999999E-2</v>
      </c>
      <c r="Q1092">
        <v>1.0897429999999999</v>
      </c>
      <c r="R1092">
        <v>0.66016699999999995</v>
      </c>
      <c r="S1092">
        <v>-0.16794400000000001</v>
      </c>
      <c r="T1092">
        <v>-3.7276999999999998E-2</v>
      </c>
      <c r="U1092">
        <v>2.6956329999999999</v>
      </c>
      <c r="V1092">
        <v>5.2081439999999999</v>
      </c>
      <c r="W1092">
        <v>5.1682610000000002</v>
      </c>
      <c r="X1092">
        <v>4.0905209999999999</v>
      </c>
      <c r="Y1092">
        <v>2.8701110000000001</v>
      </c>
      <c r="Z1092">
        <v>5.679049</v>
      </c>
      <c r="AA1092">
        <v>6.803204</v>
      </c>
      <c r="AB1092">
        <v>3.7811340000000002</v>
      </c>
      <c r="AC1092">
        <v>-1.9998290000000001</v>
      </c>
      <c r="AD1092">
        <v>3.2359840000000002</v>
      </c>
      <c r="AE1092">
        <v>-2.024022</v>
      </c>
      <c r="AF1092">
        <v>1.7317659999999999</v>
      </c>
      <c r="AG1092">
        <v>-3.1433610000000001</v>
      </c>
      <c r="AH1092">
        <v>-9.1331720000000001</v>
      </c>
      <c r="AI1092">
        <v>-5.5784890000000003</v>
      </c>
      <c r="AJ1092">
        <v>10.721009</v>
      </c>
      <c r="AK1092">
        <v>6.525347</v>
      </c>
      <c r="AL1092">
        <v>12.916134</v>
      </c>
      <c r="AM1092">
        <v>4.8380939999999999</v>
      </c>
      <c r="AN1092">
        <v>11.796182999999999</v>
      </c>
      <c r="AO1092">
        <v>5.0168819999999998</v>
      </c>
      <c r="AP1092">
        <v>12.662093</v>
      </c>
      <c r="AQ1092">
        <v>4.4838430000000002</v>
      </c>
      <c r="AR1092">
        <v>10.887009000000001</v>
      </c>
      <c r="AS1092">
        <v>5.2394150000000002</v>
      </c>
      <c r="AT1092">
        <v>10.503818000000001</v>
      </c>
      <c r="AU1092">
        <v>5.0026070000000002</v>
      </c>
      <c r="AV1092">
        <v>10.822660000000001</v>
      </c>
      <c r="AW1092">
        <v>5.1714419999999999</v>
      </c>
      <c r="AX1092">
        <v>10.904159999999999</v>
      </c>
      <c r="AY1092">
        <v>4.0817680000000003</v>
      </c>
      <c r="AZ1092">
        <v>10.497199999999999</v>
      </c>
      <c r="BA1092">
        <v>4.7812960000000002</v>
      </c>
      <c r="BB1092">
        <v>11.224537</v>
      </c>
      <c r="BC1092">
        <v>4.2529130000000004</v>
      </c>
      <c r="BD1092">
        <v>11.348146</v>
      </c>
      <c r="BE1092">
        <v>4.5284040000000001</v>
      </c>
      <c r="BF1092">
        <v>10.956448</v>
      </c>
      <c r="BG1092">
        <v>4.1465100000000001</v>
      </c>
      <c r="BH1092">
        <v>9.4222739999999998</v>
      </c>
      <c r="BI1092">
        <v>5.2953080000000003</v>
      </c>
      <c r="BJ1092">
        <v>10.40785</v>
      </c>
      <c r="BK1092">
        <v>4.001328</v>
      </c>
      <c r="BL1092">
        <v>8.4659999999999993</v>
      </c>
      <c r="BM1092">
        <v>3.7</v>
      </c>
      <c r="BN1092">
        <v>9.0401330000000009</v>
      </c>
      <c r="BO1092">
        <v>3.1074660000000001</v>
      </c>
      <c r="BP1092">
        <v>8.7045300000000001</v>
      </c>
      <c r="BQ1092">
        <v>4.3754559999999998</v>
      </c>
      <c r="BR1092">
        <v>8.3406289999999998</v>
      </c>
      <c r="BS1092">
        <v>3.9477039999999999</v>
      </c>
      <c r="BT1092">
        <v>8.8943919999999999</v>
      </c>
      <c r="BU1092">
        <v>5.2627959999999998</v>
      </c>
      <c r="BV1092">
        <v>9.2154209999999992</v>
      </c>
      <c r="BW1092">
        <v>3.5853389999999998</v>
      </c>
      <c r="BX1092">
        <v>8.0436739999999993</v>
      </c>
      <c r="BY1092">
        <v>3.7443930000000001</v>
      </c>
      <c r="BZ1092">
        <v>7.1673479999999996</v>
      </c>
      <c r="CA1092">
        <v>0.63774799999999998</v>
      </c>
      <c r="CB1092">
        <v>6.850962</v>
      </c>
      <c r="CC1092">
        <v>4.4676210000000003</v>
      </c>
      <c r="CD1092">
        <v>7.6345520000000002</v>
      </c>
      <c r="CE1092">
        <v>4.1839500000000003</v>
      </c>
      <c r="CF1092">
        <v>7.4450099999999999</v>
      </c>
      <c r="CG1092">
        <v>4.849844</v>
      </c>
      <c r="CH1092">
        <v>7.5406969999999998</v>
      </c>
      <c r="CI1092">
        <v>3.2708629999999999</v>
      </c>
      <c r="CJ1092">
        <v>6.1399330000000001</v>
      </c>
      <c r="CK1092">
        <v>3.707681</v>
      </c>
      <c r="CL1092">
        <v>6.6297940000000004</v>
      </c>
      <c r="CM1092">
        <v>3.019085</v>
      </c>
      <c r="CN1092">
        <v>6.5310290000000002</v>
      </c>
      <c r="CO1092">
        <v>4.0026289999999998</v>
      </c>
      <c r="CP1092">
        <v>6.6648050000000003</v>
      </c>
      <c r="CQ1092">
        <v>3.5415890000000001</v>
      </c>
      <c r="CR1092">
        <v>7.5644470000000004</v>
      </c>
      <c r="CS1092">
        <v>5.1077529999999998</v>
      </c>
      <c r="CT1092">
        <v>8.63096</v>
      </c>
      <c r="CU1092">
        <v>3.569782</v>
      </c>
      <c r="CV1092">
        <v>6.0553910000000002</v>
      </c>
      <c r="CW1092">
        <v>3.9120469999999998</v>
      </c>
      <c r="CX1092">
        <v>6.336322</v>
      </c>
      <c r="CY1092">
        <v>2.3899029999999999</v>
      </c>
      <c r="CZ1092">
        <v>6.9803959999999998</v>
      </c>
      <c r="DA1092">
        <v>4.6687279999999998</v>
      </c>
      <c r="DB1092">
        <v>6.492216</v>
      </c>
      <c r="DC1092">
        <v>4.0477100000000004</v>
      </c>
      <c r="DD1092">
        <v>9.3552599999999995</v>
      </c>
      <c r="DE1092">
        <v>103.58837800000001</v>
      </c>
      <c r="DF1092">
        <v>87.982370000000003</v>
      </c>
      <c r="DG1092">
        <v>97.766378000000003</v>
      </c>
      <c r="DH1092">
        <v>87.384248999999997</v>
      </c>
      <c r="DI1092">
        <v>91.331849000000005</v>
      </c>
      <c r="DJ1092">
        <v>89.858322000000001</v>
      </c>
      <c r="DK1092">
        <v>108.261365</v>
      </c>
      <c r="DL1092">
        <v>102.576993</v>
      </c>
      <c r="DM1092">
        <v>103.904509</v>
      </c>
      <c r="DN1092">
        <v>99.848111000000003</v>
      </c>
      <c r="DO1092">
        <v>110.90942200000001</v>
      </c>
      <c r="DP1092">
        <v>93.721722999999997</v>
      </c>
      <c r="DQ1092">
        <v>131.91138699999999</v>
      </c>
      <c r="DR1092">
        <v>121.29108100000001</v>
      </c>
      <c r="DS1092">
        <v>157.871591</v>
      </c>
      <c r="DT1092">
        <v>16.711029</v>
      </c>
      <c r="DU1092">
        <v>196.82599200000001</v>
      </c>
      <c r="DV1092">
        <v>17.274723999999999</v>
      </c>
      <c r="DW1092">
        <v>186.25780499999999</v>
      </c>
      <c r="DX1092">
        <v>12.857006999999999</v>
      </c>
      <c r="DY1092">
        <v>184.18716699999999</v>
      </c>
      <c r="DZ1092">
        <v>117.74</v>
      </c>
      <c r="EA1092">
        <v>6.0839999999999996</v>
      </c>
      <c r="EB1092">
        <v>708.4</v>
      </c>
      <c r="EC1092">
        <v>119.08</v>
      </c>
      <c r="ED1092">
        <v>6.0789999999999997</v>
      </c>
      <c r="EE1092">
        <v>715</v>
      </c>
      <c r="EF1092">
        <v>119.56</v>
      </c>
      <c r="EG1092">
        <v>5.4859999999999998</v>
      </c>
      <c r="EH1092">
        <v>647.9</v>
      </c>
      <c r="EI1092">
        <v>118.629997</v>
      </c>
      <c r="EJ1092">
        <v>2.6379999999999999</v>
      </c>
      <c r="EK1092">
        <v>313</v>
      </c>
      <c r="EL1092">
        <v>1.2672239999999999</v>
      </c>
      <c r="EM1092">
        <v>3.9504760000000001</v>
      </c>
      <c r="EN1092">
        <v>27.426255000000001</v>
      </c>
      <c r="EO1092">
        <v>-10.400396000000001</v>
      </c>
      <c r="EP1092">
        <v>-9.5289649999999995</v>
      </c>
      <c r="EQ1092">
        <v>-16.705245999999999</v>
      </c>
      <c r="ER1092">
        <v>108.849171</v>
      </c>
      <c r="ES1092">
        <v>104.809466</v>
      </c>
      <c r="ET1092">
        <v>103.999813</v>
      </c>
      <c r="EU1092">
        <v>6.5213559999999999</v>
      </c>
      <c r="EV1092">
        <v>9060.2627900000007</v>
      </c>
      <c r="EW1092">
        <v>9275.3355589999992</v>
      </c>
      <c r="EX1092">
        <v>8044.5269159999998</v>
      </c>
      <c r="EY1092">
        <v>5285.5894159999998</v>
      </c>
    </row>
    <row r="1093" spans="1:155" x14ac:dyDescent="0.25">
      <c r="A1093" s="741">
        <v>46246</v>
      </c>
      <c r="B1093" s="740">
        <v>0.93778935185185186</v>
      </c>
      <c r="C1093">
        <v>64620</v>
      </c>
      <c r="D1093">
        <v>0</v>
      </c>
      <c r="E1093">
        <v>0</v>
      </c>
      <c r="F1093">
        <v>75.641114000000002</v>
      </c>
      <c r="G1093">
        <v>72.851631999999995</v>
      </c>
      <c r="H1093">
        <v>64.396336000000005</v>
      </c>
      <c r="I1093">
        <v>73.423323999999994</v>
      </c>
      <c r="J1093">
        <v>75.377889999999994</v>
      </c>
      <c r="K1093">
        <v>72.454097000000004</v>
      </c>
      <c r="L1093">
        <v>71.180441999999999</v>
      </c>
      <c r="M1093">
        <v>71.844223</v>
      </c>
      <c r="N1093">
        <v>0.63839800000000002</v>
      </c>
      <c r="O1093">
        <v>0.103669</v>
      </c>
      <c r="P1093">
        <v>3.4372E-2</v>
      </c>
      <c r="Q1093">
        <v>1.1301049999999999</v>
      </c>
      <c r="R1093">
        <v>0.61331899999999995</v>
      </c>
      <c r="S1093">
        <v>-0.31653999999999999</v>
      </c>
      <c r="T1093">
        <v>-6.8782999999999997E-2</v>
      </c>
      <c r="U1093">
        <v>2.5708389999999999</v>
      </c>
      <c r="V1093">
        <v>5.1290370000000003</v>
      </c>
      <c r="W1093">
        <v>5.1941360000000003</v>
      </c>
      <c r="X1093">
        <v>3.9855649999999998</v>
      </c>
      <c r="Y1093">
        <v>2.8224999999999998</v>
      </c>
      <c r="Z1093">
        <v>5.5161790000000002</v>
      </c>
      <c r="AA1093">
        <v>6.5610010000000001</v>
      </c>
      <c r="AB1093">
        <v>3.7815089999999998</v>
      </c>
      <c r="AC1093">
        <v>-2.1000290000000001</v>
      </c>
      <c r="AD1093">
        <v>3.31162</v>
      </c>
      <c r="AE1093">
        <v>-2.0497369999999999</v>
      </c>
      <c r="AF1093">
        <v>1.678088</v>
      </c>
      <c r="AG1093">
        <v>-3.1928000000000001</v>
      </c>
      <c r="AH1093">
        <v>-9.1459440000000001</v>
      </c>
      <c r="AI1093">
        <v>-5.6070359999999999</v>
      </c>
      <c r="AJ1093">
        <v>10.656765</v>
      </c>
      <c r="AK1093">
        <v>6.4515669999999998</v>
      </c>
      <c r="AL1093">
        <v>12.880094</v>
      </c>
      <c r="AM1093">
        <v>4.8167759999999999</v>
      </c>
      <c r="AN1093">
        <v>11.737380999999999</v>
      </c>
      <c r="AO1093">
        <v>4.9813869999999998</v>
      </c>
      <c r="AP1093">
        <v>12.596587</v>
      </c>
      <c r="AQ1093">
        <v>4.4515330000000004</v>
      </c>
      <c r="AR1093">
        <v>10.839693</v>
      </c>
      <c r="AS1093">
        <v>5.1981330000000003</v>
      </c>
      <c r="AT1093">
        <v>10.434298</v>
      </c>
      <c r="AU1093">
        <v>4.923362</v>
      </c>
      <c r="AV1093">
        <v>10.750895999999999</v>
      </c>
      <c r="AW1093">
        <v>5.0902599999999998</v>
      </c>
      <c r="AX1093">
        <v>10.857748000000001</v>
      </c>
      <c r="AY1093">
        <v>4.0528060000000004</v>
      </c>
      <c r="AZ1093">
        <v>10.446149999999999</v>
      </c>
      <c r="BA1093">
        <v>4.761018</v>
      </c>
      <c r="BB1093">
        <v>11.175539000000001</v>
      </c>
      <c r="BC1093">
        <v>4.207554</v>
      </c>
      <c r="BD1093">
        <v>11.300520000000001</v>
      </c>
      <c r="BE1093">
        <v>4.476057</v>
      </c>
      <c r="BF1093">
        <v>10.904583000000001</v>
      </c>
      <c r="BG1093">
        <v>4.093674</v>
      </c>
      <c r="BH1093">
        <v>9.3711479999999998</v>
      </c>
      <c r="BI1093">
        <v>5.2553349999999996</v>
      </c>
      <c r="BJ1093">
        <v>10.349807999999999</v>
      </c>
      <c r="BK1093">
        <v>3.9785680000000001</v>
      </c>
      <c r="BL1093">
        <v>8.4415630000000004</v>
      </c>
      <c r="BM1093">
        <v>3.6542569999999999</v>
      </c>
      <c r="BN1093">
        <v>9.0310310000000005</v>
      </c>
      <c r="BO1093">
        <v>3.0601150000000001</v>
      </c>
      <c r="BP1093">
        <v>8.6634960000000003</v>
      </c>
      <c r="BQ1093">
        <v>4.3291130000000004</v>
      </c>
      <c r="BR1093">
        <v>8.2937530000000006</v>
      </c>
      <c r="BS1093">
        <v>3.8959320000000002</v>
      </c>
      <c r="BT1093">
        <v>8.8539379999999994</v>
      </c>
      <c r="BU1093">
        <v>5.2277500000000003</v>
      </c>
      <c r="BV1093">
        <v>9.2015410000000006</v>
      </c>
      <c r="BW1093">
        <v>3.5791569999999999</v>
      </c>
      <c r="BX1093">
        <v>8.0227559999999993</v>
      </c>
      <c r="BY1093">
        <v>3.7348279999999998</v>
      </c>
      <c r="BZ1093">
        <v>7.1298630000000003</v>
      </c>
      <c r="CA1093">
        <v>0.63266900000000004</v>
      </c>
      <c r="CB1093">
        <v>6.8550760000000004</v>
      </c>
      <c r="CC1093">
        <v>4.4332589999999996</v>
      </c>
      <c r="CD1093">
        <v>7.6254730000000004</v>
      </c>
      <c r="CE1093">
        <v>4.134881</v>
      </c>
      <c r="CF1093">
        <v>7.3928779999999996</v>
      </c>
      <c r="CG1093">
        <v>4.7777890000000003</v>
      </c>
      <c r="CH1093">
        <v>7.5078019999999999</v>
      </c>
      <c r="CI1093">
        <v>3.2515520000000002</v>
      </c>
      <c r="CJ1093">
        <v>6.1445100000000004</v>
      </c>
      <c r="CK1093">
        <v>3.668685</v>
      </c>
      <c r="CL1093">
        <v>6.6060629999999998</v>
      </c>
      <c r="CM1093">
        <v>2.9998260000000001</v>
      </c>
      <c r="CN1093">
        <v>6.5319019999999997</v>
      </c>
      <c r="CO1093">
        <v>3.9630909999999999</v>
      </c>
      <c r="CP1093">
        <v>6.632244</v>
      </c>
      <c r="CQ1093">
        <v>3.4895749999999999</v>
      </c>
      <c r="CR1093">
        <v>7.5369539999999997</v>
      </c>
      <c r="CS1093">
        <v>5.1044609999999997</v>
      </c>
      <c r="CT1093">
        <v>8.6148349999999994</v>
      </c>
      <c r="CU1093">
        <v>3.5755949999999999</v>
      </c>
      <c r="CV1093">
        <v>6.0616409999999998</v>
      </c>
      <c r="CW1093">
        <v>3.905456</v>
      </c>
      <c r="CX1093">
        <v>6.3130569999999997</v>
      </c>
      <c r="CY1093">
        <v>2.3374959999999998</v>
      </c>
      <c r="CZ1093">
        <v>6.9210289999999999</v>
      </c>
      <c r="DA1093">
        <v>4.6159410000000003</v>
      </c>
      <c r="DB1093">
        <v>6.440029</v>
      </c>
      <c r="DC1093">
        <v>3.9820160000000002</v>
      </c>
      <c r="DD1093">
        <v>9.3162380000000002</v>
      </c>
      <c r="DE1093">
        <v>103.58934600000001</v>
      </c>
      <c r="DF1093">
        <v>87.352912000000003</v>
      </c>
      <c r="DG1093">
        <v>97.628</v>
      </c>
      <c r="DH1093">
        <v>87.329594</v>
      </c>
      <c r="DI1093">
        <v>91.406146000000007</v>
      </c>
      <c r="DJ1093">
        <v>96.805313999999996</v>
      </c>
      <c r="DK1093">
        <v>108.378998</v>
      </c>
      <c r="DL1093">
        <v>102.460667</v>
      </c>
      <c r="DM1093">
        <v>103.773641</v>
      </c>
      <c r="DN1093">
        <v>99.651341000000002</v>
      </c>
      <c r="DO1093">
        <v>110.951489</v>
      </c>
      <c r="DP1093">
        <v>93.755510000000001</v>
      </c>
      <c r="DQ1093">
        <v>131.98324700000001</v>
      </c>
      <c r="DR1093">
        <v>121.249882</v>
      </c>
      <c r="DS1093">
        <v>157.77168499999999</v>
      </c>
      <c r="DT1093">
        <v>16.649412000000002</v>
      </c>
      <c r="DU1093">
        <v>196.60371799999999</v>
      </c>
      <c r="DV1093">
        <v>17.224478000000001</v>
      </c>
      <c r="DW1093">
        <v>186.3237</v>
      </c>
      <c r="DX1093">
        <v>12.846268</v>
      </c>
      <c r="DY1093">
        <v>184.46571399999999</v>
      </c>
      <c r="DZ1093">
        <v>116.25</v>
      </c>
      <c r="EA1093">
        <v>6.1440000000000001</v>
      </c>
      <c r="EB1093">
        <v>707</v>
      </c>
      <c r="EC1093">
        <v>118.91</v>
      </c>
      <c r="ED1093">
        <v>6.0780000000000003</v>
      </c>
      <c r="EE1093">
        <v>715.1</v>
      </c>
      <c r="EF1093">
        <v>119.19</v>
      </c>
      <c r="EG1093">
        <v>5.5019999999999998</v>
      </c>
      <c r="EH1093">
        <v>647.6</v>
      </c>
      <c r="EI1093">
        <v>116.400002</v>
      </c>
      <c r="EJ1093">
        <v>6.3319999999999999</v>
      </c>
      <c r="EK1093">
        <v>738.09997599999997</v>
      </c>
      <c r="EL1093">
        <v>1.3504350000000001</v>
      </c>
      <c r="EM1093">
        <v>3.9991240000000001</v>
      </c>
      <c r="EN1093">
        <v>27.380503999999998</v>
      </c>
      <c r="EO1093">
        <v>-10.496378999999999</v>
      </c>
      <c r="EP1093">
        <v>-9.6061599999999991</v>
      </c>
      <c r="EQ1093">
        <v>-16.723738999999998</v>
      </c>
      <c r="ER1093">
        <v>108.76574599999999</v>
      </c>
      <c r="ES1093">
        <v>104.835131</v>
      </c>
      <c r="ET1093">
        <v>104.109088</v>
      </c>
      <c r="EU1093">
        <v>6.4843549999999999</v>
      </c>
      <c r="EV1093">
        <v>9072.0596920000007</v>
      </c>
      <c r="EW1093">
        <v>9287.2455969999992</v>
      </c>
      <c r="EX1093">
        <v>8055.3214850000004</v>
      </c>
      <c r="EY1093">
        <v>5293.2859769999995</v>
      </c>
    </row>
    <row r="1094" spans="1:155" x14ac:dyDescent="0.25">
      <c r="A1094" s="741">
        <v>46246</v>
      </c>
      <c r="B1094" s="740">
        <v>0.9384837962962963</v>
      </c>
      <c r="C1094">
        <v>64680</v>
      </c>
      <c r="D1094">
        <v>0</v>
      </c>
      <c r="E1094">
        <v>0</v>
      </c>
      <c r="F1094">
        <v>75.687567000000001</v>
      </c>
      <c r="G1094">
        <v>72.805072999999993</v>
      </c>
      <c r="H1094">
        <v>64.683328000000003</v>
      </c>
      <c r="I1094">
        <v>73.459401</v>
      </c>
      <c r="J1094">
        <v>75.39573</v>
      </c>
      <c r="K1094">
        <v>72.446579</v>
      </c>
      <c r="L1094">
        <v>71.206816000000003</v>
      </c>
      <c r="M1094">
        <v>71.829451000000006</v>
      </c>
      <c r="N1094">
        <v>0.58842700000000003</v>
      </c>
      <c r="O1094">
        <v>0.104936</v>
      </c>
      <c r="P1094">
        <v>1.8544000000000001E-2</v>
      </c>
      <c r="Q1094">
        <v>1.1777519999999999</v>
      </c>
      <c r="R1094">
        <v>0.649003</v>
      </c>
      <c r="S1094">
        <v>-0.11719599999999999</v>
      </c>
      <c r="T1094">
        <v>-0.15154100000000001</v>
      </c>
      <c r="U1094">
        <v>2.660536</v>
      </c>
      <c r="V1094">
        <v>5.0661060000000004</v>
      </c>
      <c r="W1094">
        <v>4.9546789999999996</v>
      </c>
      <c r="X1094">
        <v>4.1167790000000002</v>
      </c>
      <c r="Y1094">
        <v>2.824481</v>
      </c>
      <c r="Z1094">
        <v>5.5731349999999997</v>
      </c>
      <c r="AA1094">
        <v>6.5853890000000002</v>
      </c>
      <c r="AB1094">
        <v>3.6905039999999998</v>
      </c>
      <c r="AC1094">
        <v>-2.100997</v>
      </c>
      <c r="AD1094">
        <v>3.243706</v>
      </c>
      <c r="AE1094">
        <v>-2.0899329999999998</v>
      </c>
      <c r="AF1094">
        <v>1.6648510000000001</v>
      </c>
      <c r="AG1094">
        <v>-3.233997</v>
      </c>
      <c r="AH1094">
        <v>-9.4531369999999999</v>
      </c>
      <c r="AI1094">
        <v>-5.6267490000000002</v>
      </c>
      <c r="AJ1094">
        <v>10.682556</v>
      </c>
      <c r="AK1094">
        <v>6.3786719999999999</v>
      </c>
      <c r="AL1094">
        <v>12.804278999999999</v>
      </c>
      <c r="AM1094">
        <v>4.7790809999999997</v>
      </c>
      <c r="AN1094">
        <v>11.697786000000001</v>
      </c>
      <c r="AO1094">
        <v>4.9269740000000004</v>
      </c>
      <c r="AP1094">
        <v>12.526427</v>
      </c>
      <c r="AQ1094">
        <v>4.3998309999999998</v>
      </c>
      <c r="AR1094">
        <v>10.779930999999999</v>
      </c>
      <c r="AS1094">
        <v>5.1232139999999999</v>
      </c>
      <c r="AT1094">
        <v>10.374667000000001</v>
      </c>
      <c r="AU1094">
        <v>4.9072849999999999</v>
      </c>
      <c r="AV1094">
        <v>10.699933</v>
      </c>
      <c r="AW1094">
        <v>5.0564390000000001</v>
      </c>
      <c r="AX1094">
        <v>10.778276</v>
      </c>
      <c r="AY1094">
        <v>4.0014820000000002</v>
      </c>
      <c r="AZ1094">
        <v>10.368238</v>
      </c>
      <c r="BA1094">
        <v>4.7063199999999998</v>
      </c>
      <c r="BB1094">
        <v>11.138242</v>
      </c>
      <c r="BC1094">
        <v>4.1625350000000001</v>
      </c>
      <c r="BD1094">
        <v>11.241415999999999</v>
      </c>
      <c r="BE1094">
        <v>4.4334850000000001</v>
      </c>
      <c r="BF1094">
        <v>10.866040999999999</v>
      </c>
      <c r="BG1094">
        <v>4.0345469999999999</v>
      </c>
      <c r="BH1094">
        <v>9.3058779999999999</v>
      </c>
      <c r="BI1094">
        <v>5.1965510000000004</v>
      </c>
      <c r="BJ1094">
        <v>10.330802</v>
      </c>
      <c r="BK1094">
        <v>3.9529570000000001</v>
      </c>
      <c r="BL1094">
        <v>8.4188569999999991</v>
      </c>
      <c r="BM1094">
        <v>3.615767</v>
      </c>
      <c r="BN1094">
        <v>9.0087039999999998</v>
      </c>
      <c r="BO1094">
        <v>3.0141369999999998</v>
      </c>
      <c r="BP1094">
        <v>8.6530170000000002</v>
      </c>
      <c r="BQ1094">
        <v>4.2717450000000001</v>
      </c>
      <c r="BR1094">
        <v>8.275029</v>
      </c>
      <c r="BS1094">
        <v>3.8495270000000001</v>
      </c>
      <c r="BT1094">
        <v>8.8302119999999995</v>
      </c>
      <c r="BU1094">
        <v>5.1839760000000004</v>
      </c>
      <c r="BV1094">
        <v>9.1698690000000003</v>
      </c>
      <c r="BW1094">
        <v>3.5839859999999999</v>
      </c>
      <c r="BX1094">
        <v>8.0327219999999997</v>
      </c>
      <c r="BY1094">
        <v>3.6961569999999999</v>
      </c>
      <c r="BZ1094">
        <v>7.1417820000000001</v>
      </c>
      <c r="CA1094">
        <v>0.58469700000000002</v>
      </c>
      <c r="CB1094">
        <v>6.8139510000000003</v>
      </c>
      <c r="CC1094">
        <v>4.3780210000000004</v>
      </c>
      <c r="CD1094">
        <v>7.6052109999999997</v>
      </c>
      <c r="CE1094">
        <v>4.0851280000000001</v>
      </c>
      <c r="CF1094">
        <v>7.3591920000000002</v>
      </c>
      <c r="CG1094">
        <v>4.7756249999999998</v>
      </c>
      <c r="CH1094">
        <v>7.4785950000000003</v>
      </c>
      <c r="CI1094">
        <v>3.2143449999999998</v>
      </c>
      <c r="CJ1094">
        <v>6.0914390000000003</v>
      </c>
      <c r="CK1094">
        <v>3.6542780000000001</v>
      </c>
      <c r="CL1094">
        <v>6.5889740000000003</v>
      </c>
      <c r="CM1094">
        <v>2.963327</v>
      </c>
      <c r="CN1094">
        <v>6.5137299999999998</v>
      </c>
      <c r="CO1094">
        <v>3.9140779999999999</v>
      </c>
      <c r="CP1094">
        <v>6.6187649999999998</v>
      </c>
      <c r="CQ1094">
        <v>3.4401830000000002</v>
      </c>
      <c r="CR1094">
        <v>7.5253199999999998</v>
      </c>
      <c r="CS1094">
        <v>5.0519790000000002</v>
      </c>
      <c r="CT1094">
        <v>8.5950050000000005</v>
      </c>
      <c r="CU1094">
        <v>3.5156360000000002</v>
      </c>
      <c r="CV1094">
        <v>6.0540989999999999</v>
      </c>
      <c r="CW1094">
        <v>3.8413930000000001</v>
      </c>
      <c r="CX1094">
        <v>6.3051969999999997</v>
      </c>
      <c r="CY1094">
        <v>2.324525</v>
      </c>
      <c r="CZ1094">
        <v>6.9195779999999996</v>
      </c>
      <c r="DA1094">
        <v>4.5845799999999999</v>
      </c>
      <c r="DB1094">
        <v>6.4060059999999996</v>
      </c>
      <c r="DC1094">
        <v>3.9368460000000001</v>
      </c>
      <c r="DD1094">
        <v>9.2803570000000004</v>
      </c>
      <c r="DE1094">
        <v>103.399745</v>
      </c>
      <c r="DF1094">
        <v>87.605735999999993</v>
      </c>
      <c r="DG1094">
        <v>97.810822000000002</v>
      </c>
      <c r="DH1094">
        <v>87.499165000000005</v>
      </c>
      <c r="DI1094">
        <v>91.608345999999997</v>
      </c>
      <c r="DJ1094">
        <v>81.441720000000004</v>
      </c>
      <c r="DK1094">
        <v>108.32813299999999</v>
      </c>
      <c r="DL1094">
        <v>102.330427</v>
      </c>
      <c r="DM1094">
        <v>103.76826199999999</v>
      </c>
      <c r="DN1094">
        <v>99.720023999999995</v>
      </c>
      <c r="DO1094">
        <v>111.21919</v>
      </c>
      <c r="DP1094">
        <v>93.621273000000002</v>
      </c>
      <c r="DQ1094">
        <v>131.89480399999999</v>
      </c>
      <c r="DR1094">
        <v>121.140775</v>
      </c>
      <c r="DS1094">
        <v>157.75505000000001</v>
      </c>
      <c r="DT1094">
        <v>16.662143</v>
      </c>
      <c r="DU1094">
        <v>196.48193800000001</v>
      </c>
      <c r="DV1094">
        <v>17.231960999999998</v>
      </c>
      <c r="DW1094">
        <v>186.39221900000001</v>
      </c>
      <c r="DX1094">
        <v>12.842186</v>
      </c>
      <c r="DY1094">
        <v>184.63200599999999</v>
      </c>
      <c r="DZ1094">
        <v>117.56</v>
      </c>
      <c r="EA1094">
        <v>6.0839999999999996</v>
      </c>
      <c r="EB1094">
        <v>707.2</v>
      </c>
      <c r="EC1094">
        <v>118.91</v>
      </c>
      <c r="ED1094">
        <v>6.0709999999999997</v>
      </c>
      <c r="EE1094">
        <v>713.9</v>
      </c>
      <c r="EF1094">
        <v>119.37</v>
      </c>
      <c r="EG1094">
        <v>5.4809999999999999</v>
      </c>
      <c r="EH1094">
        <v>647.20000000000005</v>
      </c>
      <c r="EI1094">
        <v>118.510002</v>
      </c>
      <c r="EJ1094">
        <v>2.6379999999999999</v>
      </c>
      <c r="EK1094">
        <v>312.60000600000001</v>
      </c>
      <c r="EL1094">
        <v>1.0233989999999999</v>
      </c>
      <c r="EM1094">
        <v>3.967908</v>
      </c>
      <c r="EN1094">
        <v>27.413326000000001</v>
      </c>
      <c r="EO1094">
        <v>-10.476535999999999</v>
      </c>
      <c r="EP1094">
        <v>-9.5946569999999998</v>
      </c>
      <c r="EQ1094">
        <v>-16.73077</v>
      </c>
      <c r="ER1094">
        <v>108.720012</v>
      </c>
      <c r="ES1094">
        <v>104.861812</v>
      </c>
      <c r="ET1094">
        <v>104.174271</v>
      </c>
      <c r="EU1094">
        <v>6.446345</v>
      </c>
      <c r="EV1094">
        <v>9083.8498949999994</v>
      </c>
      <c r="EW1094">
        <v>9299.1506860000009</v>
      </c>
      <c r="EX1094">
        <v>8066.1126480000003</v>
      </c>
      <c r="EY1094">
        <v>5300.2636670000002</v>
      </c>
    </row>
    <row r="1095" spans="1:155" x14ac:dyDescent="0.25">
      <c r="A1095" s="741">
        <v>46246</v>
      </c>
      <c r="B1095" s="740">
        <v>0.93917824074074074</v>
      </c>
      <c r="C1095">
        <v>64740</v>
      </c>
      <c r="D1095">
        <v>0</v>
      </c>
      <c r="E1095">
        <v>0</v>
      </c>
      <c r="F1095">
        <v>75.676073000000002</v>
      </c>
      <c r="G1095">
        <v>72.831231000000002</v>
      </c>
      <c r="H1095">
        <v>64.938891999999996</v>
      </c>
      <c r="I1095">
        <v>73.449303</v>
      </c>
      <c r="J1095">
        <v>75.450671999999997</v>
      </c>
      <c r="K1095">
        <v>72.479258999999999</v>
      </c>
      <c r="L1095">
        <v>71.202850999999995</v>
      </c>
      <c r="M1095">
        <v>71.853471999999996</v>
      </c>
      <c r="N1095">
        <v>0.55271599999999999</v>
      </c>
      <c r="O1095">
        <v>8.3520999999999998E-2</v>
      </c>
      <c r="P1095">
        <v>-3.8913999999999997E-2</v>
      </c>
      <c r="Q1095">
        <v>1.0781689999999999</v>
      </c>
      <c r="R1095">
        <v>0.55580300000000005</v>
      </c>
      <c r="S1095">
        <v>-0.19895099999999999</v>
      </c>
      <c r="T1095">
        <v>-0.15037900000000001</v>
      </c>
      <c r="U1095">
        <v>2.615675</v>
      </c>
      <c r="V1095">
        <v>4.974234</v>
      </c>
      <c r="W1095">
        <v>5.1104159999999998</v>
      </c>
      <c r="X1095">
        <v>3.8860769999999998</v>
      </c>
      <c r="Y1095">
        <v>2.8268260000000001</v>
      </c>
      <c r="Z1095">
        <v>5.3578060000000001</v>
      </c>
      <c r="AA1095">
        <v>6.6380420000000004</v>
      </c>
      <c r="AB1095">
        <v>3.6369820000000002</v>
      </c>
      <c r="AC1095">
        <v>-2.1777090000000001</v>
      </c>
      <c r="AD1095">
        <v>3.2740520000000002</v>
      </c>
      <c r="AE1095">
        <v>-2.1325769999999999</v>
      </c>
      <c r="AF1095">
        <v>1.6763749999999999</v>
      </c>
      <c r="AG1095">
        <v>-3.276716</v>
      </c>
      <c r="AH1095">
        <v>-9.2853779999999997</v>
      </c>
      <c r="AI1095">
        <v>-5.6496719999999998</v>
      </c>
      <c r="AJ1095">
        <v>10.733413000000001</v>
      </c>
      <c r="AK1095">
        <v>6.359369</v>
      </c>
      <c r="AL1095">
        <v>12.775117</v>
      </c>
      <c r="AM1095">
        <v>4.7344470000000003</v>
      </c>
      <c r="AN1095">
        <v>11.646324</v>
      </c>
      <c r="AO1095">
        <v>4.8989690000000001</v>
      </c>
      <c r="AP1095">
        <v>12.483750000000001</v>
      </c>
      <c r="AQ1095">
        <v>4.3539029999999999</v>
      </c>
      <c r="AR1095">
        <v>10.721648999999999</v>
      </c>
      <c r="AS1095">
        <v>5.0956349999999997</v>
      </c>
      <c r="AT1095">
        <v>10.316329</v>
      </c>
      <c r="AU1095">
        <v>4.843439</v>
      </c>
      <c r="AV1095">
        <v>10.642531</v>
      </c>
      <c r="AW1095">
        <v>5.0298600000000002</v>
      </c>
      <c r="AX1095">
        <v>10.735542000000001</v>
      </c>
      <c r="AY1095">
        <v>3.9491420000000002</v>
      </c>
      <c r="AZ1095">
        <v>10.351025</v>
      </c>
      <c r="BA1095">
        <v>4.6545569999999996</v>
      </c>
      <c r="BB1095">
        <v>11.094056999999999</v>
      </c>
      <c r="BC1095">
        <v>4.1133119999999996</v>
      </c>
      <c r="BD1095">
        <v>11.201326999999999</v>
      </c>
      <c r="BE1095">
        <v>4.3972429999999996</v>
      </c>
      <c r="BF1095">
        <v>10.781475</v>
      </c>
      <c r="BG1095">
        <v>3.9730240000000001</v>
      </c>
      <c r="BH1095">
        <v>9.2339509999999994</v>
      </c>
      <c r="BI1095">
        <v>5.1622469999999998</v>
      </c>
      <c r="BJ1095">
        <v>10.306445</v>
      </c>
      <c r="BK1095">
        <v>3.9439890000000002</v>
      </c>
      <c r="BL1095">
        <v>8.3985400000000006</v>
      </c>
      <c r="BM1095">
        <v>3.6182820000000002</v>
      </c>
      <c r="BN1095">
        <v>8.9718300000000006</v>
      </c>
      <c r="BO1095">
        <v>2.9934949999999998</v>
      </c>
      <c r="BP1095">
        <v>8.6143000000000001</v>
      </c>
      <c r="BQ1095">
        <v>4.2483880000000003</v>
      </c>
      <c r="BR1095">
        <v>8.2366250000000001</v>
      </c>
      <c r="BS1095">
        <v>3.7920379999999998</v>
      </c>
      <c r="BT1095">
        <v>8.7859099999999994</v>
      </c>
      <c r="BU1095">
        <v>5.1538839999999997</v>
      </c>
      <c r="BV1095">
        <v>9.1271880000000003</v>
      </c>
      <c r="BW1095">
        <v>3.5515249999999998</v>
      </c>
      <c r="BX1095">
        <v>8.010726</v>
      </c>
      <c r="BY1095">
        <v>3.6524260000000002</v>
      </c>
      <c r="BZ1095">
        <v>7.1146529999999997</v>
      </c>
      <c r="CA1095">
        <v>0.55176099999999995</v>
      </c>
      <c r="CB1095">
        <v>6.7964140000000004</v>
      </c>
      <c r="CC1095">
        <v>4.3482500000000002</v>
      </c>
      <c r="CD1095">
        <v>7.5943110000000003</v>
      </c>
      <c r="CE1095">
        <v>4.0576400000000001</v>
      </c>
      <c r="CF1095">
        <v>7.3417209999999997</v>
      </c>
      <c r="CG1095">
        <v>4.753501</v>
      </c>
      <c r="CH1095">
        <v>7.4578759999999997</v>
      </c>
      <c r="CI1095">
        <v>3.1957939999999998</v>
      </c>
      <c r="CJ1095">
        <v>6.0537380000000001</v>
      </c>
      <c r="CK1095">
        <v>3.6226370000000001</v>
      </c>
      <c r="CL1095">
        <v>6.5625030000000004</v>
      </c>
      <c r="CM1095">
        <v>2.9293529999999999</v>
      </c>
      <c r="CN1095">
        <v>6.5104220000000002</v>
      </c>
      <c r="CO1095">
        <v>3.8698779999999999</v>
      </c>
      <c r="CP1095">
        <v>6.5923809999999996</v>
      </c>
      <c r="CQ1095">
        <v>3.409538</v>
      </c>
      <c r="CR1095">
        <v>7.4482549999999996</v>
      </c>
      <c r="CS1095">
        <v>5.0493769999999998</v>
      </c>
      <c r="CT1095">
        <v>8.5812620000000006</v>
      </c>
      <c r="CU1095">
        <v>3.5022500000000001</v>
      </c>
      <c r="CV1095">
        <v>6.0544979999999997</v>
      </c>
      <c r="CW1095">
        <v>3.8073419999999998</v>
      </c>
      <c r="CX1095">
        <v>6.2820400000000003</v>
      </c>
      <c r="CY1095">
        <v>2.2726839999999999</v>
      </c>
      <c r="CZ1095">
        <v>6.8904969999999999</v>
      </c>
      <c r="DA1095">
        <v>4.5472250000000001</v>
      </c>
      <c r="DB1095">
        <v>6.4126820000000002</v>
      </c>
      <c r="DC1095">
        <v>3.8898100000000002</v>
      </c>
      <c r="DD1095">
        <v>9.2740690000000008</v>
      </c>
      <c r="DE1095">
        <v>103.330313</v>
      </c>
      <c r="DF1095">
        <v>87.868577999999999</v>
      </c>
      <c r="DG1095">
        <v>97.934466999999998</v>
      </c>
      <c r="DH1095">
        <v>87.472738000000007</v>
      </c>
      <c r="DI1095">
        <v>91.585379000000003</v>
      </c>
      <c r="DJ1095">
        <v>69.350342999999995</v>
      </c>
      <c r="DK1095">
        <v>108.28891900000001</v>
      </c>
      <c r="DL1095">
        <v>102.23321799999999</v>
      </c>
      <c r="DM1095">
        <v>103.80445899999999</v>
      </c>
      <c r="DN1095">
        <v>99.751441999999997</v>
      </c>
      <c r="DO1095">
        <v>111.11197</v>
      </c>
      <c r="DP1095">
        <v>93.719463000000005</v>
      </c>
      <c r="DQ1095">
        <v>131.983046</v>
      </c>
      <c r="DR1095">
        <v>121.234843</v>
      </c>
      <c r="DS1095">
        <v>157.93210999999999</v>
      </c>
      <c r="DT1095">
        <v>16.593527999999999</v>
      </c>
      <c r="DU1095">
        <v>196.522175</v>
      </c>
      <c r="DV1095">
        <v>17.216314000000001</v>
      </c>
      <c r="DW1095">
        <v>186.636458</v>
      </c>
      <c r="DX1095">
        <v>12.808802</v>
      </c>
      <c r="DY1095">
        <v>184.614901</v>
      </c>
      <c r="DZ1095">
        <v>117.59</v>
      </c>
      <c r="EA1095">
        <v>6.0709999999999997</v>
      </c>
      <c r="EB1095">
        <v>705.9</v>
      </c>
      <c r="EC1095">
        <v>118.98</v>
      </c>
      <c r="ED1095">
        <v>6.0629999999999997</v>
      </c>
      <c r="EE1095">
        <v>713.1</v>
      </c>
      <c r="EF1095">
        <v>119.44</v>
      </c>
      <c r="EG1095">
        <v>5.4939999999999998</v>
      </c>
      <c r="EH1095">
        <v>646</v>
      </c>
      <c r="EI1095">
        <v>118.529999</v>
      </c>
      <c r="EJ1095">
        <v>2.637</v>
      </c>
      <c r="EK1095">
        <v>312.79998799999998</v>
      </c>
      <c r="EL1095">
        <v>1.2981780000000001</v>
      </c>
      <c r="EM1095">
        <v>3.969039</v>
      </c>
      <c r="EN1095">
        <v>27.521713999999999</v>
      </c>
      <c r="EO1095">
        <v>-10.583556</v>
      </c>
      <c r="EP1095">
        <v>-9.6187109999999993</v>
      </c>
      <c r="EQ1095">
        <v>-16.788301000000001</v>
      </c>
      <c r="ER1095">
        <v>108.735125</v>
      </c>
      <c r="ES1095">
        <v>104.956863</v>
      </c>
      <c r="ET1095">
        <v>104.167568</v>
      </c>
      <c r="EU1095">
        <v>6.4128910000000001</v>
      </c>
      <c r="EV1095">
        <v>9095.6362260000005</v>
      </c>
      <c r="EW1095">
        <v>9311.0457100000003</v>
      </c>
      <c r="EX1095">
        <v>8076.8991900000001</v>
      </c>
      <c r="EY1095">
        <v>5305.4750240000003</v>
      </c>
    </row>
    <row r="1096" spans="1:155" x14ac:dyDescent="0.25">
      <c r="A1096" s="741">
        <v>46246</v>
      </c>
      <c r="B1096" s="740">
        <v>0.93987268518518519</v>
      </c>
      <c r="C1096">
        <v>64800</v>
      </c>
      <c r="D1096">
        <v>0</v>
      </c>
      <c r="E1096">
        <v>0</v>
      </c>
      <c r="F1096">
        <v>75.519482999999994</v>
      </c>
      <c r="G1096">
        <v>72.914241000000004</v>
      </c>
      <c r="H1096">
        <v>64.716592000000006</v>
      </c>
      <c r="I1096">
        <v>73.480018000000001</v>
      </c>
      <c r="J1096">
        <v>75.489335999999994</v>
      </c>
      <c r="K1096">
        <v>72.473151000000001</v>
      </c>
      <c r="L1096">
        <v>71.182479000000001</v>
      </c>
      <c r="M1096">
        <v>71.867880999999997</v>
      </c>
      <c r="N1096">
        <v>0.49487700000000001</v>
      </c>
      <c r="O1096">
        <v>3.0721999999999999E-2</v>
      </c>
      <c r="P1096">
        <v>-7.5087000000000001E-2</v>
      </c>
      <c r="Q1096">
        <v>1.174253</v>
      </c>
      <c r="R1096">
        <v>0.56749000000000005</v>
      </c>
      <c r="S1096">
        <v>-0.31481999999999999</v>
      </c>
      <c r="T1096">
        <v>-0.237654</v>
      </c>
      <c r="U1096">
        <v>2.580314</v>
      </c>
      <c r="V1096">
        <v>5.0635190000000003</v>
      </c>
      <c r="W1096">
        <v>4.9763960000000003</v>
      </c>
      <c r="X1096">
        <v>4.1233709999999997</v>
      </c>
      <c r="Y1096">
        <v>2.8403130000000001</v>
      </c>
      <c r="Z1096">
        <v>5.3350350000000004</v>
      </c>
      <c r="AA1096">
        <v>6.4679929999999999</v>
      </c>
      <c r="AB1096">
        <v>3.6421109999999999</v>
      </c>
      <c r="AC1096">
        <v>-2.2202850000000001</v>
      </c>
      <c r="AD1096">
        <v>3.3056450000000002</v>
      </c>
      <c r="AE1096">
        <v>-2.129461</v>
      </c>
      <c r="AF1096">
        <v>1.6504380000000001</v>
      </c>
      <c r="AG1096">
        <v>-3.3149259999999998</v>
      </c>
      <c r="AH1096">
        <v>-8.7145910000000004</v>
      </c>
      <c r="AI1096">
        <v>-5.6957420000000001</v>
      </c>
      <c r="AJ1096">
        <v>10.639338</v>
      </c>
      <c r="AK1096">
        <v>6.3063560000000001</v>
      </c>
      <c r="AL1096">
        <v>12.702826</v>
      </c>
      <c r="AM1096">
        <v>4.7016980000000004</v>
      </c>
      <c r="AN1096">
        <v>11.565746000000001</v>
      </c>
      <c r="AO1096">
        <v>4.8511379999999997</v>
      </c>
      <c r="AP1096">
        <v>12.397862</v>
      </c>
      <c r="AQ1096">
        <v>4.3009839999999997</v>
      </c>
      <c r="AR1096">
        <v>10.633036000000001</v>
      </c>
      <c r="AS1096">
        <v>5.0530730000000004</v>
      </c>
      <c r="AT1096">
        <v>10.256722</v>
      </c>
      <c r="AU1096">
        <v>4.7962040000000004</v>
      </c>
      <c r="AV1096">
        <v>10.580221999999999</v>
      </c>
      <c r="AW1096">
        <v>4.9676020000000003</v>
      </c>
      <c r="AX1096">
        <v>10.694713999999999</v>
      </c>
      <c r="AY1096">
        <v>3.8968880000000001</v>
      </c>
      <c r="AZ1096">
        <v>10.308892999999999</v>
      </c>
      <c r="BA1096">
        <v>4.6446529999999999</v>
      </c>
      <c r="BB1096">
        <v>11.045878999999999</v>
      </c>
      <c r="BC1096">
        <v>4.0770460000000002</v>
      </c>
      <c r="BD1096">
        <v>11.131793</v>
      </c>
      <c r="BE1096">
        <v>4.3326310000000001</v>
      </c>
      <c r="BF1096">
        <v>10.732462999999999</v>
      </c>
      <c r="BG1096">
        <v>3.9138829999999998</v>
      </c>
      <c r="BH1096">
        <v>9.1771689999999992</v>
      </c>
      <c r="BI1096">
        <v>5.1427230000000002</v>
      </c>
      <c r="BJ1096">
        <v>10.269197</v>
      </c>
      <c r="BK1096">
        <v>3.8930760000000002</v>
      </c>
      <c r="BL1096">
        <v>8.3548030000000004</v>
      </c>
      <c r="BM1096">
        <v>3.5733190000000001</v>
      </c>
      <c r="BN1096">
        <v>8.9294189999999993</v>
      </c>
      <c r="BO1096">
        <v>2.9309310000000002</v>
      </c>
      <c r="BP1096">
        <v>8.6056229999999996</v>
      </c>
      <c r="BQ1096">
        <v>4.2024699999999999</v>
      </c>
      <c r="BR1096">
        <v>8.2196230000000003</v>
      </c>
      <c r="BS1096">
        <v>3.7455229999999999</v>
      </c>
      <c r="BT1096">
        <v>8.7411010000000005</v>
      </c>
      <c r="BU1096">
        <v>5.1002000000000001</v>
      </c>
      <c r="BV1096">
        <v>9.1399080000000001</v>
      </c>
      <c r="BW1096">
        <v>3.5298820000000002</v>
      </c>
      <c r="BX1096">
        <v>8.0067719999999998</v>
      </c>
      <c r="BY1096">
        <v>3.6415540000000002</v>
      </c>
      <c r="BZ1096">
        <v>7.0817920000000001</v>
      </c>
      <c r="CA1096">
        <v>0.52919400000000005</v>
      </c>
      <c r="CB1096">
        <v>6.7768009999999999</v>
      </c>
      <c r="CC1096">
        <v>4.3011609999999996</v>
      </c>
      <c r="CD1096">
        <v>7.5807950000000002</v>
      </c>
      <c r="CE1096">
        <v>3.999968</v>
      </c>
      <c r="CF1096">
        <v>7.2847030000000004</v>
      </c>
      <c r="CG1096">
        <v>4.725168</v>
      </c>
      <c r="CH1096">
        <v>7.4254879999999996</v>
      </c>
      <c r="CI1096">
        <v>3.1861920000000001</v>
      </c>
      <c r="CJ1096">
        <v>6.0313569999999999</v>
      </c>
      <c r="CK1096">
        <v>3.6035279999999998</v>
      </c>
      <c r="CL1096">
        <v>6.5640640000000001</v>
      </c>
      <c r="CM1096">
        <v>2.901024</v>
      </c>
      <c r="CN1096">
        <v>6.4908549999999998</v>
      </c>
      <c r="CO1096">
        <v>3.8387509999999998</v>
      </c>
      <c r="CP1096">
        <v>6.564406</v>
      </c>
      <c r="CQ1096">
        <v>3.3593660000000001</v>
      </c>
      <c r="CR1096">
        <v>7.4157450000000003</v>
      </c>
      <c r="CS1096">
        <v>5.0162950000000004</v>
      </c>
      <c r="CT1096">
        <v>8.5918360000000007</v>
      </c>
      <c r="CU1096">
        <v>3.498656</v>
      </c>
      <c r="CV1096">
        <v>6.0298569999999998</v>
      </c>
      <c r="CW1096">
        <v>3.7936429999999999</v>
      </c>
      <c r="CX1096">
        <v>6.2598450000000003</v>
      </c>
      <c r="CY1096">
        <v>2.2006260000000002</v>
      </c>
      <c r="CZ1096">
        <v>6.9030760000000004</v>
      </c>
      <c r="DA1096">
        <v>4.4773120000000004</v>
      </c>
      <c r="DB1096">
        <v>6.3795729999999997</v>
      </c>
      <c r="DC1096">
        <v>3.816154</v>
      </c>
      <c r="DD1096">
        <v>9.2687349999999995</v>
      </c>
      <c r="DE1096">
        <v>103.305488</v>
      </c>
      <c r="DF1096">
        <v>87.318344999999994</v>
      </c>
      <c r="DG1096">
        <v>97.729641000000001</v>
      </c>
      <c r="DH1096">
        <v>87.298773999999995</v>
      </c>
      <c r="DI1096">
        <v>91.331509999999994</v>
      </c>
      <c r="DJ1096">
        <v>82.145756000000006</v>
      </c>
      <c r="DK1096">
        <v>108.28868799999999</v>
      </c>
      <c r="DL1096">
        <v>102.21412100000001</v>
      </c>
      <c r="DM1096">
        <v>103.759646</v>
      </c>
      <c r="DN1096">
        <v>99.665295999999998</v>
      </c>
      <c r="DO1096">
        <v>110.949455</v>
      </c>
      <c r="DP1096">
        <v>93.597174999999993</v>
      </c>
      <c r="DQ1096">
        <v>131.899565</v>
      </c>
      <c r="DR1096">
        <v>121.081022</v>
      </c>
      <c r="DS1096">
        <v>157.82764499999999</v>
      </c>
      <c r="DT1096">
        <v>16.570834000000001</v>
      </c>
      <c r="DU1096">
        <v>196.23740699999999</v>
      </c>
      <c r="DV1096">
        <v>17.187497</v>
      </c>
      <c r="DW1096">
        <v>186.40738099999999</v>
      </c>
      <c r="DX1096">
        <v>12.805838</v>
      </c>
      <c r="DY1096">
        <v>184.708009</v>
      </c>
      <c r="DZ1096">
        <v>116.19</v>
      </c>
      <c r="EA1096">
        <v>6.1269999999999998</v>
      </c>
      <c r="EB1096">
        <v>705.4</v>
      </c>
      <c r="EC1096">
        <v>119.03</v>
      </c>
      <c r="ED1096">
        <v>6.06</v>
      </c>
      <c r="EE1096">
        <v>713</v>
      </c>
      <c r="EF1096">
        <v>119.24</v>
      </c>
      <c r="EG1096">
        <v>5.48</v>
      </c>
      <c r="EH1096">
        <v>646.79999999999995</v>
      </c>
      <c r="EI1096">
        <v>116.410004</v>
      </c>
      <c r="EJ1096">
        <v>6.3310000000000004</v>
      </c>
      <c r="EK1096">
        <v>738.29998799999998</v>
      </c>
      <c r="EL1096">
        <v>1.904401</v>
      </c>
      <c r="EM1096">
        <v>3.9672930000000002</v>
      </c>
      <c r="EN1096">
        <v>27.432749999999999</v>
      </c>
      <c r="EO1096">
        <v>-10.618992</v>
      </c>
      <c r="EP1096">
        <v>-9.6630350000000007</v>
      </c>
      <c r="EQ1096">
        <v>-16.793412</v>
      </c>
      <c r="ER1096">
        <v>108.62812099999999</v>
      </c>
      <c r="ES1096">
        <v>104.867715</v>
      </c>
      <c r="ET1096">
        <v>104.20405</v>
      </c>
      <c r="EU1096">
        <v>6.3748829999999996</v>
      </c>
      <c r="EV1096">
        <v>9107.4110270000001</v>
      </c>
      <c r="EW1096">
        <v>9322.9461759999995</v>
      </c>
      <c r="EX1096">
        <v>8087.6783670000004</v>
      </c>
      <c r="EY1096">
        <v>5313.170924</v>
      </c>
    </row>
    <row r="1097" spans="1:155" x14ac:dyDescent="0.25">
      <c r="A1097" s="741">
        <v>46246</v>
      </c>
      <c r="B1097" s="740">
        <v>0.94056712962962963</v>
      </c>
      <c r="C1097">
        <v>64860</v>
      </c>
      <c r="D1097">
        <v>0</v>
      </c>
      <c r="E1097">
        <v>0</v>
      </c>
      <c r="F1097">
        <v>75.534908000000001</v>
      </c>
      <c r="G1097">
        <v>72.971209000000002</v>
      </c>
      <c r="H1097">
        <v>64.618047000000004</v>
      </c>
      <c r="I1097">
        <v>73.474880999999996</v>
      </c>
      <c r="J1097">
        <v>75.483367999999999</v>
      </c>
      <c r="K1097">
        <v>72.448096000000007</v>
      </c>
      <c r="L1097">
        <v>71.196088000000003</v>
      </c>
      <c r="M1097">
        <v>71.855616999999995</v>
      </c>
      <c r="N1097">
        <v>0.48469499999999999</v>
      </c>
      <c r="O1097">
        <v>-2.1049999999999999E-2</v>
      </c>
      <c r="P1097">
        <v>-9.0360999999999997E-2</v>
      </c>
      <c r="Q1097">
        <v>0.93036099999999999</v>
      </c>
      <c r="R1097">
        <v>0.544539</v>
      </c>
      <c r="S1097">
        <v>-0.33918900000000002</v>
      </c>
      <c r="T1097">
        <v>-0.22173000000000001</v>
      </c>
      <c r="U1097">
        <v>2.5713180000000002</v>
      </c>
      <c r="V1097">
        <v>5.017182</v>
      </c>
      <c r="W1097">
        <v>5.220745</v>
      </c>
      <c r="X1097">
        <v>3.9516</v>
      </c>
      <c r="Y1097">
        <v>2.6545610000000002</v>
      </c>
      <c r="Z1097">
        <v>5.4424049999999999</v>
      </c>
      <c r="AA1097">
        <v>6.4388379999999996</v>
      </c>
      <c r="AB1097">
        <v>3.5890170000000001</v>
      </c>
      <c r="AC1097">
        <v>-2.2372290000000001</v>
      </c>
      <c r="AD1097">
        <v>3.109915</v>
      </c>
      <c r="AE1097">
        <v>-2.1631629999999999</v>
      </c>
      <c r="AF1097">
        <v>1.569458</v>
      </c>
      <c r="AG1097">
        <v>-3.3101430000000001</v>
      </c>
      <c r="AH1097">
        <v>-9.0764809999999994</v>
      </c>
      <c r="AI1097">
        <v>-5.775207</v>
      </c>
      <c r="AJ1097">
        <v>10.567256</v>
      </c>
      <c r="AK1097">
        <v>6.2356569999999998</v>
      </c>
      <c r="AL1097">
        <v>12.651605999999999</v>
      </c>
      <c r="AM1097">
        <v>4.6856770000000001</v>
      </c>
      <c r="AN1097">
        <v>11.518988999999999</v>
      </c>
      <c r="AO1097">
        <v>4.8139979999999998</v>
      </c>
      <c r="AP1097">
        <v>12.336614000000001</v>
      </c>
      <c r="AQ1097">
        <v>4.2592230000000004</v>
      </c>
      <c r="AR1097">
        <v>10.582058</v>
      </c>
      <c r="AS1097">
        <v>5.0058109999999996</v>
      </c>
      <c r="AT1097">
        <v>10.182425</v>
      </c>
      <c r="AU1097">
        <v>4.727741</v>
      </c>
      <c r="AV1097">
        <v>10.493219</v>
      </c>
      <c r="AW1097">
        <v>4.9169200000000002</v>
      </c>
      <c r="AX1097">
        <v>10.662186999999999</v>
      </c>
      <c r="AY1097">
        <v>3.8690929999999999</v>
      </c>
      <c r="AZ1097">
        <v>10.255376</v>
      </c>
      <c r="BA1097">
        <v>4.578767</v>
      </c>
      <c r="BB1097">
        <v>10.989849</v>
      </c>
      <c r="BC1097">
        <v>4.028715</v>
      </c>
      <c r="BD1097">
        <v>11.096225</v>
      </c>
      <c r="BE1097">
        <v>4.3066890000000004</v>
      </c>
      <c r="BF1097">
        <v>10.693569999999999</v>
      </c>
      <c r="BG1097">
        <v>3.8690929999999999</v>
      </c>
      <c r="BH1097">
        <v>9.1212870000000006</v>
      </c>
      <c r="BI1097">
        <v>5.0878889999999997</v>
      </c>
      <c r="BJ1097">
        <v>10.230471</v>
      </c>
      <c r="BK1097">
        <v>3.87466</v>
      </c>
      <c r="BL1097">
        <v>8.3501969999999996</v>
      </c>
      <c r="BM1097">
        <v>3.5470809999999999</v>
      </c>
      <c r="BN1097">
        <v>8.9222719999999995</v>
      </c>
      <c r="BO1097">
        <v>2.911762</v>
      </c>
      <c r="BP1097">
        <v>8.5624359999999999</v>
      </c>
      <c r="BQ1097">
        <v>4.1654309999999999</v>
      </c>
      <c r="BR1097">
        <v>8.1761850000000003</v>
      </c>
      <c r="BS1097">
        <v>3.6967449999999999</v>
      </c>
      <c r="BT1097">
        <v>8.6776269999999993</v>
      </c>
      <c r="BU1097">
        <v>5.0948019999999996</v>
      </c>
      <c r="BV1097">
        <v>9.0985309999999995</v>
      </c>
      <c r="BW1097">
        <v>3.504251</v>
      </c>
      <c r="BX1097">
        <v>7.9658329999999999</v>
      </c>
      <c r="BY1097">
        <v>3.6279210000000002</v>
      </c>
      <c r="BZ1097">
        <v>7.0730089999999999</v>
      </c>
      <c r="CA1097">
        <v>0.53048099999999998</v>
      </c>
      <c r="CB1097">
        <v>6.7520059999999997</v>
      </c>
      <c r="CC1097">
        <v>4.2934749999999999</v>
      </c>
      <c r="CD1097">
        <v>7.5521310000000001</v>
      </c>
      <c r="CE1097">
        <v>3.951864</v>
      </c>
      <c r="CF1097">
        <v>7.2181740000000003</v>
      </c>
      <c r="CG1097">
        <v>4.6817849999999996</v>
      </c>
      <c r="CH1097">
        <v>7.4057430000000002</v>
      </c>
      <c r="CI1097">
        <v>3.1649430000000001</v>
      </c>
      <c r="CJ1097">
        <v>6.0449950000000001</v>
      </c>
      <c r="CK1097">
        <v>3.579291</v>
      </c>
      <c r="CL1097">
        <v>6.5298679999999996</v>
      </c>
      <c r="CM1097">
        <v>2.8855010000000001</v>
      </c>
      <c r="CN1097">
        <v>6.476413</v>
      </c>
      <c r="CO1097">
        <v>3.8063359999999999</v>
      </c>
      <c r="CP1097">
        <v>6.5471719999999998</v>
      </c>
      <c r="CQ1097">
        <v>3.3245809999999998</v>
      </c>
      <c r="CR1097">
        <v>7.3724860000000003</v>
      </c>
      <c r="CS1097">
        <v>5.0141540000000004</v>
      </c>
      <c r="CT1097">
        <v>8.5641599999999993</v>
      </c>
      <c r="CU1097">
        <v>3.4923730000000002</v>
      </c>
      <c r="CV1097">
        <v>5.9920039999999997</v>
      </c>
      <c r="CW1097">
        <v>3.785066</v>
      </c>
      <c r="CX1097">
        <v>6.2798910000000001</v>
      </c>
      <c r="CY1097">
        <v>2.184415</v>
      </c>
      <c r="CZ1097">
        <v>6.8673149999999996</v>
      </c>
      <c r="DA1097">
        <v>4.4841069999999998</v>
      </c>
      <c r="DB1097">
        <v>6.3469920000000002</v>
      </c>
      <c r="DC1097">
        <v>3.7990680000000001</v>
      </c>
      <c r="DD1097">
        <v>9.2599350000000005</v>
      </c>
      <c r="DE1097">
        <v>103.27264599999999</v>
      </c>
      <c r="DF1097">
        <v>87.630278000000004</v>
      </c>
      <c r="DG1097">
        <v>97.664310999999998</v>
      </c>
      <c r="DH1097">
        <v>87.197265999999999</v>
      </c>
      <c r="DI1097">
        <v>91.329205999999999</v>
      </c>
      <c r="DJ1097">
        <v>90.962714000000005</v>
      </c>
      <c r="DK1097">
        <v>108.33888899999999</v>
      </c>
      <c r="DL1097">
        <v>102.22807899999999</v>
      </c>
      <c r="DM1097">
        <v>103.778076</v>
      </c>
      <c r="DN1097">
        <v>99.544669999999996</v>
      </c>
      <c r="DO1097">
        <v>111.05132999999999</v>
      </c>
      <c r="DP1097">
        <v>93.713029000000006</v>
      </c>
      <c r="DQ1097">
        <v>131.911238</v>
      </c>
      <c r="DR1097">
        <v>121.050718</v>
      </c>
      <c r="DS1097">
        <v>157.906195</v>
      </c>
      <c r="DT1097">
        <v>16.550229999999999</v>
      </c>
      <c r="DU1097">
        <v>196.10095200000001</v>
      </c>
      <c r="DV1097">
        <v>17.107510999999999</v>
      </c>
      <c r="DW1097">
        <v>185.91870800000001</v>
      </c>
      <c r="DX1097">
        <v>12.804233999999999</v>
      </c>
      <c r="DY1097">
        <v>184.54298</v>
      </c>
      <c r="DZ1097">
        <v>117.47</v>
      </c>
      <c r="EA1097">
        <v>6.0759999999999996</v>
      </c>
      <c r="EB1097">
        <v>706.8</v>
      </c>
      <c r="EC1097">
        <v>118.93</v>
      </c>
      <c r="ED1097">
        <v>6.077</v>
      </c>
      <c r="EE1097">
        <v>715.3</v>
      </c>
      <c r="EF1097">
        <v>119.44</v>
      </c>
      <c r="EG1097">
        <v>5.4779999999999998</v>
      </c>
      <c r="EH1097">
        <v>648.1</v>
      </c>
      <c r="EI1097">
        <v>118.739998</v>
      </c>
      <c r="EJ1097">
        <v>2.6389999999999998</v>
      </c>
      <c r="EK1097">
        <v>313.39999399999999</v>
      </c>
      <c r="EL1097">
        <v>1.5747009999999999</v>
      </c>
      <c r="EM1097">
        <v>4.0110169999999998</v>
      </c>
      <c r="EN1097">
        <v>27.363434000000002</v>
      </c>
      <c r="EO1097">
        <v>-10.651182</v>
      </c>
      <c r="EP1097">
        <v>-9.7862240000000007</v>
      </c>
      <c r="EQ1097">
        <v>-16.796178000000001</v>
      </c>
      <c r="ER1097">
        <v>108.576809</v>
      </c>
      <c r="ES1097">
        <v>104.67729300000001</v>
      </c>
      <c r="ET1097">
        <v>104.13938</v>
      </c>
      <c r="EU1097">
        <v>6.3421469999999998</v>
      </c>
      <c r="EV1097">
        <v>9119.1868930000001</v>
      </c>
      <c r="EW1097">
        <v>9334.8452340000003</v>
      </c>
      <c r="EX1097">
        <v>8098.456115</v>
      </c>
      <c r="EY1097">
        <v>5320.14822</v>
      </c>
    </row>
    <row r="1098" spans="1:155" x14ac:dyDescent="0.25">
      <c r="A1098" s="741">
        <v>46246</v>
      </c>
      <c r="B1098" s="740">
        <v>0.94126157407407407</v>
      </c>
      <c r="C1098">
        <v>64920</v>
      </c>
      <c r="D1098">
        <v>0</v>
      </c>
      <c r="E1098">
        <v>0</v>
      </c>
      <c r="F1098">
        <v>75.767330000000001</v>
      </c>
      <c r="G1098">
        <v>72.958361999999994</v>
      </c>
      <c r="H1098">
        <v>64.925737999999996</v>
      </c>
      <c r="I1098">
        <v>73.479043000000004</v>
      </c>
      <c r="J1098">
        <v>75.501029000000003</v>
      </c>
      <c r="K1098">
        <v>72.468785999999994</v>
      </c>
      <c r="L1098">
        <v>71.219952000000006</v>
      </c>
      <c r="M1098">
        <v>71.786609999999996</v>
      </c>
      <c r="N1098">
        <v>0.48864000000000002</v>
      </c>
      <c r="O1098">
        <v>-4.8058999999999998E-2</v>
      </c>
      <c r="P1098">
        <v>-0.16173799999999999</v>
      </c>
      <c r="Q1098">
        <v>0.85941199999999995</v>
      </c>
      <c r="R1098">
        <v>0.39320699999999997</v>
      </c>
      <c r="S1098">
        <v>-0.402418</v>
      </c>
      <c r="T1098">
        <v>-0.27587800000000001</v>
      </c>
      <c r="U1098">
        <v>2.5330490000000001</v>
      </c>
      <c r="V1098">
        <v>4.9436030000000004</v>
      </c>
      <c r="W1098">
        <v>5.0421940000000003</v>
      </c>
      <c r="X1098">
        <v>3.9752740000000002</v>
      </c>
      <c r="Y1098">
        <v>2.6597279999999999</v>
      </c>
      <c r="Z1098">
        <v>5.4113480000000003</v>
      </c>
      <c r="AA1098">
        <v>6.6187500000000004</v>
      </c>
      <c r="AB1098">
        <v>3.5802170000000002</v>
      </c>
      <c r="AC1098">
        <v>-2.2702170000000002</v>
      </c>
      <c r="AD1098">
        <v>3.0794890000000001</v>
      </c>
      <c r="AE1098">
        <v>-2.1952259999999999</v>
      </c>
      <c r="AF1098">
        <v>1.4997799999999999</v>
      </c>
      <c r="AG1098">
        <v>-3.3436560000000002</v>
      </c>
      <c r="AH1098">
        <v>-9.4364670000000004</v>
      </c>
      <c r="AI1098">
        <v>-5.7640019999999996</v>
      </c>
      <c r="AJ1098">
        <v>10.528604</v>
      </c>
      <c r="AK1098">
        <v>6.183033</v>
      </c>
      <c r="AL1098">
        <v>12.614903999999999</v>
      </c>
      <c r="AM1098">
        <v>4.6072649999999999</v>
      </c>
      <c r="AN1098">
        <v>11.443158</v>
      </c>
      <c r="AO1098">
        <v>4.7398660000000001</v>
      </c>
      <c r="AP1098">
        <v>12.287779</v>
      </c>
      <c r="AQ1098">
        <v>4.2033940000000003</v>
      </c>
      <c r="AR1098">
        <v>10.513617999999999</v>
      </c>
      <c r="AS1098">
        <v>4.9363609999999998</v>
      </c>
      <c r="AT1098">
        <v>10.122482</v>
      </c>
      <c r="AU1098">
        <v>4.6416320000000004</v>
      </c>
      <c r="AV1098">
        <v>10.452866999999999</v>
      </c>
      <c r="AW1098">
        <v>4.8324540000000002</v>
      </c>
      <c r="AX1098">
        <v>10.609348000000001</v>
      </c>
      <c r="AY1098">
        <v>3.809301</v>
      </c>
      <c r="AZ1098">
        <v>10.208710999999999</v>
      </c>
      <c r="BA1098">
        <v>4.5138220000000002</v>
      </c>
      <c r="BB1098">
        <v>10.949524</v>
      </c>
      <c r="BC1098">
        <v>3.9751249999999998</v>
      </c>
      <c r="BD1098">
        <v>11.033631</v>
      </c>
      <c r="BE1098">
        <v>4.2235240000000003</v>
      </c>
      <c r="BF1098">
        <v>10.645282</v>
      </c>
      <c r="BG1098">
        <v>3.795979</v>
      </c>
      <c r="BH1098">
        <v>9.0613279999999996</v>
      </c>
      <c r="BI1098">
        <v>5.0060269999999996</v>
      </c>
      <c r="BJ1098">
        <v>10.18937</v>
      </c>
      <c r="BK1098">
        <v>3.831801</v>
      </c>
      <c r="BL1098">
        <v>8.3345420000000008</v>
      </c>
      <c r="BM1098">
        <v>3.5064989999999998</v>
      </c>
      <c r="BN1098">
        <v>8.891743</v>
      </c>
      <c r="BO1098">
        <v>2.8473799999999998</v>
      </c>
      <c r="BP1098">
        <v>8.5200289999999992</v>
      </c>
      <c r="BQ1098">
        <v>4.0901500000000004</v>
      </c>
      <c r="BR1098">
        <v>8.1444919999999996</v>
      </c>
      <c r="BS1098">
        <v>3.636355</v>
      </c>
      <c r="BT1098">
        <v>8.6409400000000005</v>
      </c>
      <c r="BU1098">
        <v>5.0413439999999996</v>
      </c>
      <c r="BV1098">
        <v>9.0599699999999999</v>
      </c>
      <c r="BW1098">
        <v>3.4718070000000001</v>
      </c>
      <c r="BX1098">
        <v>7.9628389999999998</v>
      </c>
      <c r="BY1098">
        <v>3.5605760000000002</v>
      </c>
      <c r="BZ1098">
        <v>7.0373419999999998</v>
      </c>
      <c r="CA1098">
        <v>0.48569099999999998</v>
      </c>
      <c r="CB1098">
        <v>6.7337030000000002</v>
      </c>
      <c r="CC1098">
        <v>4.2265810000000004</v>
      </c>
      <c r="CD1098">
        <v>7.5339850000000004</v>
      </c>
      <c r="CE1098">
        <v>3.9019300000000001</v>
      </c>
      <c r="CF1098">
        <v>7.1751880000000003</v>
      </c>
      <c r="CG1098">
        <v>4.6000990000000002</v>
      </c>
      <c r="CH1098">
        <v>7.3614110000000004</v>
      </c>
      <c r="CI1098">
        <v>3.1148150000000001</v>
      </c>
      <c r="CJ1098">
        <v>6.0156850000000004</v>
      </c>
      <c r="CK1098">
        <v>3.537601</v>
      </c>
      <c r="CL1098">
        <v>6.5052890000000003</v>
      </c>
      <c r="CM1098">
        <v>2.8465289999999999</v>
      </c>
      <c r="CN1098">
        <v>6.4498540000000002</v>
      </c>
      <c r="CO1098">
        <v>3.7567020000000002</v>
      </c>
      <c r="CP1098">
        <v>6.5013629999999996</v>
      </c>
      <c r="CQ1098">
        <v>3.2725770000000001</v>
      </c>
      <c r="CR1098">
        <v>7.3253620000000002</v>
      </c>
      <c r="CS1098">
        <v>4.9774130000000003</v>
      </c>
      <c r="CT1098">
        <v>8.540006</v>
      </c>
      <c r="CU1098">
        <v>3.4510339999999999</v>
      </c>
      <c r="CV1098">
        <v>5.9906560000000004</v>
      </c>
      <c r="CW1098">
        <v>3.7368540000000001</v>
      </c>
      <c r="CX1098">
        <v>6.275239</v>
      </c>
      <c r="CY1098">
        <v>2.1465779999999999</v>
      </c>
      <c r="CZ1098">
        <v>6.8402580000000004</v>
      </c>
      <c r="DA1098">
        <v>4.4145120000000002</v>
      </c>
      <c r="DB1098">
        <v>6.3109989999999998</v>
      </c>
      <c r="DC1098">
        <v>3.7082670000000002</v>
      </c>
      <c r="DD1098">
        <v>9.2346780000000006</v>
      </c>
      <c r="DE1098">
        <v>103.258161</v>
      </c>
      <c r="DF1098">
        <v>87.483265000000003</v>
      </c>
      <c r="DG1098">
        <v>97.874517999999995</v>
      </c>
      <c r="DH1098">
        <v>87.318802000000005</v>
      </c>
      <c r="DI1098">
        <v>91.025260000000003</v>
      </c>
      <c r="DJ1098">
        <v>89.733531999999997</v>
      </c>
      <c r="DK1098">
        <v>108.30628900000001</v>
      </c>
      <c r="DL1098">
        <v>102.119615</v>
      </c>
      <c r="DM1098">
        <v>103.79937200000001</v>
      </c>
      <c r="DN1098">
        <v>99.578282999999999</v>
      </c>
      <c r="DO1098">
        <v>111.042755</v>
      </c>
      <c r="DP1098">
        <v>93.462427000000005</v>
      </c>
      <c r="DQ1098">
        <v>131.994429</v>
      </c>
      <c r="DR1098">
        <v>121.014555</v>
      </c>
      <c r="DS1098">
        <v>157.793002</v>
      </c>
      <c r="DT1098">
        <v>16.499158000000001</v>
      </c>
      <c r="DU1098">
        <v>196.21855199999999</v>
      </c>
      <c r="DV1098">
        <v>17.167135999999999</v>
      </c>
      <c r="DW1098">
        <v>186.37764100000001</v>
      </c>
      <c r="DX1098">
        <v>12.766185</v>
      </c>
      <c r="DY1098">
        <v>186.52614700000001</v>
      </c>
      <c r="DZ1098">
        <v>117.49</v>
      </c>
      <c r="EA1098">
        <v>6.07</v>
      </c>
      <c r="EB1098">
        <v>706.5</v>
      </c>
      <c r="EC1098">
        <v>118.98</v>
      </c>
      <c r="ED1098">
        <v>6.07</v>
      </c>
      <c r="EE1098">
        <v>714.5</v>
      </c>
      <c r="EF1098">
        <v>119.39</v>
      </c>
      <c r="EG1098">
        <v>5.4850000000000003</v>
      </c>
      <c r="EH1098">
        <v>646.4</v>
      </c>
      <c r="EI1098">
        <v>118.639999</v>
      </c>
      <c r="EJ1098">
        <v>2.6379999999999999</v>
      </c>
      <c r="EK1098">
        <v>312.89999399999999</v>
      </c>
      <c r="EL1098">
        <v>1.2945759999999999</v>
      </c>
      <c r="EM1098">
        <v>3.9303689999999998</v>
      </c>
      <c r="EN1098">
        <v>27.390426999999999</v>
      </c>
      <c r="EO1098">
        <v>-10.731043</v>
      </c>
      <c r="EP1098">
        <v>-9.6943710000000003</v>
      </c>
      <c r="EQ1098">
        <v>-16.861823000000001</v>
      </c>
      <c r="ER1098">
        <v>108.621032</v>
      </c>
      <c r="ES1098">
        <v>104.85613600000001</v>
      </c>
      <c r="ET1098">
        <v>104.913944</v>
      </c>
      <c r="EU1098">
        <v>6.2937289999999999</v>
      </c>
      <c r="EV1098">
        <v>9130.9646410000005</v>
      </c>
      <c r="EW1098">
        <v>9346.7432869999993</v>
      </c>
      <c r="EX1098">
        <v>8109.2310909999997</v>
      </c>
      <c r="EY1098">
        <v>5325.3614449999995</v>
      </c>
    </row>
    <row r="1099" spans="1:155" x14ac:dyDescent="0.25">
      <c r="A1099" s="741">
        <v>46246</v>
      </c>
      <c r="B1099" s="740">
        <v>0.94195601851851851</v>
      </c>
      <c r="C1099">
        <v>64980</v>
      </c>
      <c r="D1099">
        <v>0</v>
      </c>
      <c r="E1099">
        <v>0</v>
      </c>
      <c r="F1099">
        <v>75.576464999999999</v>
      </c>
      <c r="G1099">
        <v>72.993838999999994</v>
      </c>
      <c r="H1099">
        <v>64.489510999999993</v>
      </c>
      <c r="I1099">
        <v>73.456083000000007</v>
      </c>
      <c r="J1099">
        <v>75.556641999999997</v>
      </c>
      <c r="K1099">
        <v>72.459355000000002</v>
      </c>
      <c r="L1099">
        <v>71.194030999999995</v>
      </c>
      <c r="M1099">
        <v>71.755195000000001</v>
      </c>
      <c r="N1099">
        <v>0.42237999999999998</v>
      </c>
      <c r="O1099">
        <v>-0.14025299999999999</v>
      </c>
      <c r="P1099">
        <v>-0.15873899999999999</v>
      </c>
      <c r="Q1099">
        <v>0.76799399999999995</v>
      </c>
      <c r="R1099">
        <v>0.36868400000000001</v>
      </c>
      <c r="S1099">
        <v>-0.19076000000000001</v>
      </c>
      <c r="T1099">
        <v>-0.318554</v>
      </c>
      <c r="U1099">
        <v>2.3902060000000001</v>
      </c>
      <c r="V1099">
        <v>5.0584660000000001</v>
      </c>
      <c r="W1099">
        <v>5.1029410000000004</v>
      </c>
      <c r="X1099">
        <v>3.753641</v>
      </c>
      <c r="Y1099">
        <v>2.5993949999999999</v>
      </c>
      <c r="Z1099">
        <v>5.3017620000000001</v>
      </c>
      <c r="AA1099">
        <v>6.588508</v>
      </c>
      <c r="AB1099">
        <v>3.5318160000000001</v>
      </c>
      <c r="AC1099">
        <v>-2.3362099999999999</v>
      </c>
      <c r="AD1099">
        <v>3.1203650000000001</v>
      </c>
      <c r="AE1099">
        <v>-2.229584</v>
      </c>
      <c r="AF1099">
        <v>1.4840549999999999</v>
      </c>
      <c r="AG1099">
        <v>-3.3743609999999999</v>
      </c>
      <c r="AH1099">
        <v>-9.2937879999999993</v>
      </c>
      <c r="AI1099">
        <v>-5.7624510000000004</v>
      </c>
      <c r="AJ1099">
        <v>10.497818000000001</v>
      </c>
      <c r="AK1099">
        <v>6.1158890000000001</v>
      </c>
      <c r="AL1099">
        <v>12.568987999999999</v>
      </c>
      <c r="AM1099">
        <v>4.6044130000000001</v>
      </c>
      <c r="AN1099">
        <v>11.431701</v>
      </c>
      <c r="AO1099">
        <v>4.7447619999999997</v>
      </c>
      <c r="AP1099">
        <v>12.235892</v>
      </c>
      <c r="AQ1099">
        <v>4.1968160000000001</v>
      </c>
      <c r="AR1099">
        <v>10.493117</v>
      </c>
      <c r="AS1099">
        <v>4.901478</v>
      </c>
      <c r="AT1099">
        <v>10.058114</v>
      </c>
      <c r="AU1099">
        <v>4.5983169999999998</v>
      </c>
      <c r="AV1099">
        <v>10.383523</v>
      </c>
      <c r="AW1099">
        <v>4.8162839999999996</v>
      </c>
      <c r="AX1099">
        <v>10.566018</v>
      </c>
      <c r="AY1099">
        <v>3.8055089999999998</v>
      </c>
      <c r="AZ1099">
        <v>10.204375000000001</v>
      </c>
      <c r="BA1099">
        <v>4.5108259999999998</v>
      </c>
      <c r="BB1099">
        <v>10.912965</v>
      </c>
      <c r="BC1099">
        <v>3.9478409999999999</v>
      </c>
      <c r="BD1099">
        <v>10.996167</v>
      </c>
      <c r="BE1099">
        <v>4.2128480000000001</v>
      </c>
      <c r="BF1099">
        <v>10.589218000000001</v>
      </c>
      <c r="BG1099">
        <v>3.7765680000000001</v>
      </c>
      <c r="BH1099">
        <v>9.0168680000000005</v>
      </c>
      <c r="BI1099">
        <v>5.01037</v>
      </c>
      <c r="BJ1099">
        <v>10.133715</v>
      </c>
      <c r="BK1099">
        <v>3.8041119999999999</v>
      </c>
      <c r="BL1099">
        <v>8.3134250000000005</v>
      </c>
      <c r="BM1099">
        <v>3.4930439999999998</v>
      </c>
      <c r="BN1099">
        <v>8.9023869999999992</v>
      </c>
      <c r="BO1099">
        <v>2.861799</v>
      </c>
      <c r="BP1099">
        <v>8.4928129999999999</v>
      </c>
      <c r="BQ1099">
        <v>4.0737779999999999</v>
      </c>
      <c r="BR1099">
        <v>8.1363020000000006</v>
      </c>
      <c r="BS1099">
        <v>3.6143260000000001</v>
      </c>
      <c r="BT1099">
        <v>8.6135979999999996</v>
      </c>
      <c r="BU1099">
        <v>5.0055269999999998</v>
      </c>
      <c r="BV1099">
        <v>9.0494339999999998</v>
      </c>
      <c r="BW1099">
        <v>3.4745140000000001</v>
      </c>
      <c r="BX1099">
        <v>7.9591710000000004</v>
      </c>
      <c r="BY1099">
        <v>3.5311490000000001</v>
      </c>
      <c r="BZ1099">
        <v>7.0503960000000001</v>
      </c>
      <c r="CA1099">
        <v>0.45916800000000002</v>
      </c>
      <c r="CB1099">
        <v>6.7188619999999997</v>
      </c>
      <c r="CC1099">
        <v>4.202121</v>
      </c>
      <c r="CD1099">
        <v>7.5448219999999999</v>
      </c>
      <c r="CE1099">
        <v>3.844846</v>
      </c>
      <c r="CF1099">
        <v>7.1528320000000001</v>
      </c>
      <c r="CG1099">
        <v>4.5574690000000002</v>
      </c>
      <c r="CH1099">
        <v>7.3598359999999996</v>
      </c>
      <c r="CI1099">
        <v>3.1086309999999999</v>
      </c>
      <c r="CJ1099">
        <v>6.0397470000000002</v>
      </c>
      <c r="CK1099">
        <v>3.5232269999999999</v>
      </c>
      <c r="CL1099">
        <v>6.5083650000000004</v>
      </c>
      <c r="CM1099">
        <v>2.8086760000000002</v>
      </c>
      <c r="CN1099">
        <v>6.4311350000000003</v>
      </c>
      <c r="CO1099">
        <v>3.7006950000000001</v>
      </c>
      <c r="CP1099">
        <v>6.4906459999999999</v>
      </c>
      <c r="CQ1099">
        <v>3.2158310000000001</v>
      </c>
      <c r="CR1099">
        <v>7.3141999999999996</v>
      </c>
      <c r="CS1099">
        <v>4.9652960000000004</v>
      </c>
      <c r="CT1099">
        <v>8.5376239999999992</v>
      </c>
      <c r="CU1099">
        <v>3.4550679999999998</v>
      </c>
      <c r="CV1099">
        <v>5.9740690000000001</v>
      </c>
      <c r="CW1099">
        <v>3.7183739999999998</v>
      </c>
      <c r="CX1099">
        <v>6.260491</v>
      </c>
      <c r="CY1099">
        <v>2.0971980000000001</v>
      </c>
      <c r="CZ1099">
        <v>6.8342109999999998</v>
      </c>
      <c r="DA1099">
        <v>4.380681</v>
      </c>
      <c r="DB1099">
        <v>6.2768050000000004</v>
      </c>
      <c r="DC1099">
        <v>3.6881849999999998</v>
      </c>
      <c r="DD1099">
        <v>9.2099309999999992</v>
      </c>
      <c r="DE1099">
        <v>103.42651499999999</v>
      </c>
      <c r="DF1099">
        <v>87.727627999999996</v>
      </c>
      <c r="DG1099">
        <v>97.877823000000006</v>
      </c>
      <c r="DH1099">
        <v>87.513671000000002</v>
      </c>
      <c r="DI1099">
        <v>91.353994</v>
      </c>
      <c r="DJ1099">
        <v>97.015445999999997</v>
      </c>
      <c r="DK1099">
        <v>108.46039399999999</v>
      </c>
      <c r="DL1099">
        <v>102.318851</v>
      </c>
      <c r="DM1099">
        <v>103.81065700000001</v>
      </c>
      <c r="DN1099">
        <v>99.691218000000006</v>
      </c>
      <c r="DO1099">
        <v>111.012359</v>
      </c>
      <c r="DP1099">
        <v>93.626581999999999</v>
      </c>
      <c r="DQ1099">
        <v>132.040798</v>
      </c>
      <c r="DR1099">
        <v>121.15972499999999</v>
      </c>
      <c r="DS1099">
        <v>157.84666000000001</v>
      </c>
      <c r="DT1099">
        <v>16.528217000000001</v>
      </c>
      <c r="DU1099">
        <v>196.39145400000001</v>
      </c>
      <c r="DV1099">
        <v>17.151731999999999</v>
      </c>
      <c r="DW1099">
        <v>186.45859999999999</v>
      </c>
      <c r="DX1099">
        <v>12.721575</v>
      </c>
      <c r="DY1099">
        <v>185.63151099999999</v>
      </c>
      <c r="DZ1099">
        <v>116.15</v>
      </c>
      <c r="EA1099">
        <v>6.1239999999999997</v>
      </c>
      <c r="EB1099">
        <v>704.7</v>
      </c>
      <c r="EC1099">
        <v>118.91</v>
      </c>
      <c r="ED1099">
        <v>6.0620000000000003</v>
      </c>
      <c r="EE1099">
        <v>714.7</v>
      </c>
      <c r="EF1099">
        <v>119.23</v>
      </c>
      <c r="EG1099">
        <v>5.49</v>
      </c>
      <c r="EH1099">
        <v>646.29999999999995</v>
      </c>
      <c r="EI1099">
        <v>116.370003</v>
      </c>
      <c r="EJ1099">
        <v>6.3289999999999997</v>
      </c>
      <c r="EK1099">
        <v>736</v>
      </c>
      <c r="EL1099">
        <v>1.3918029999999999</v>
      </c>
      <c r="EM1099">
        <v>3.9556369999999998</v>
      </c>
      <c r="EN1099">
        <v>27.436695</v>
      </c>
      <c r="EO1099">
        <v>-10.685591000000001</v>
      </c>
      <c r="EP1099">
        <v>-9.7180879999999998</v>
      </c>
      <c r="EQ1099">
        <v>-16.938877000000002</v>
      </c>
      <c r="ER1099">
        <v>108.686019</v>
      </c>
      <c r="ES1099">
        <v>104.887654</v>
      </c>
      <c r="ET1099">
        <v>104.56522200000001</v>
      </c>
      <c r="EU1099">
        <v>6.2720469999999997</v>
      </c>
      <c r="EV1099">
        <v>9142.7329599999994</v>
      </c>
      <c r="EW1099">
        <v>9358.6439360000004</v>
      </c>
      <c r="EX1099">
        <v>8120.0026289999996</v>
      </c>
      <c r="EY1099">
        <v>5333.0474780000004</v>
      </c>
    </row>
    <row r="1100" spans="1:155" x14ac:dyDescent="0.25">
      <c r="A1100" s="741">
        <v>46246</v>
      </c>
      <c r="B1100" s="740">
        <v>0.94265046296296295</v>
      </c>
      <c r="C1100">
        <v>65040</v>
      </c>
      <c r="D1100">
        <v>0</v>
      </c>
      <c r="E1100">
        <v>0</v>
      </c>
      <c r="F1100">
        <v>75.770925000000005</v>
      </c>
      <c r="G1100">
        <v>73.002191999999994</v>
      </c>
      <c r="H1100">
        <v>64.918263999999994</v>
      </c>
      <c r="I1100">
        <v>73.496887000000001</v>
      </c>
      <c r="J1100">
        <v>75.539514999999994</v>
      </c>
      <c r="K1100">
        <v>72.457841999999999</v>
      </c>
      <c r="L1100">
        <v>71.195804999999993</v>
      </c>
      <c r="M1100">
        <v>71.785801000000006</v>
      </c>
      <c r="N1100">
        <v>0.354375</v>
      </c>
      <c r="O1100">
        <v>-0.13760700000000001</v>
      </c>
      <c r="P1100">
        <v>-0.22680400000000001</v>
      </c>
      <c r="Q1100">
        <v>0.80073700000000003</v>
      </c>
      <c r="R1100">
        <v>0.40052300000000002</v>
      </c>
      <c r="S1100">
        <v>-0.53981299999999999</v>
      </c>
      <c r="T1100">
        <v>-0.37326100000000001</v>
      </c>
      <c r="U1100">
        <v>2.3688720000000001</v>
      </c>
      <c r="V1100">
        <v>4.8849989999999996</v>
      </c>
      <c r="W1100">
        <v>5.1463700000000001</v>
      </c>
      <c r="X1100">
        <v>3.9450609999999999</v>
      </c>
      <c r="Y1100">
        <v>2.764106</v>
      </c>
      <c r="Z1100">
        <v>5.1642210000000004</v>
      </c>
      <c r="AA1100">
        <v>6.5143690000000003</v>
      </c>
      <c r="AB1100">
        <v>3.4994879999999999</v>
      </c>
      <c r="AC1100">
        <v>-2.3586269999999998</v>
      </c>
      <c r="AD1100">
        <v>2.9798260000000001</v>
      </c>
      <c r="AE1100">
        <v>-2.2502580000000001</v>
      </c>
      <c r="AF1100">
        <v>1.5667549999999999</v>
      </c>
      <c r="AG1100">
        <v>-3.4526669999999999</v>
      </c>
      <c r="AH1100">
        <v>-9.1701510000000006</v>
      </c>
      <c r="AI1100">
        <v>-5.7653559999999997</v>
      </c>
      <c r="AJ1100">
        <v>10.514089999999999</v>
      </c>
      <c r="AK1100">
        <v>6.09152</v>
      </c>
      <c r="AL1100">
        <v>12.487591</v>
      </c>
      <c r="AM1100">
        <v>4.5670570000000001</v>
      </c>
      <c r="AN1100">
        <v>11.346088999999999</v>
      </c>
      <c r="AO1100">
        <v>4.6948169999999996</v>
      </c>
      <c r="AP1100">
        <v>12.152434</v>
      </c>
      <c r="AQ1100">
        <v>4.1367289999999999</v>
      </c>
      <c r="AR1100">
        <v>10.390136999999999</v>
      </c>
      <c r="AS1100">
        <v>4.8637129999999997</v>
      </c>
      <c r="AT1100">
        <v>10.007332</v>
      </c>
      <c r="AU1100">
        <v>4.5540149999999997</v>
      </c>
      <c r="AV1100">
        <v>10.322298</v>
      </c>
      <c r="AW1100">
        <v>4.7741619999999996</v>
      </c>
      <c r="AX1100">
        <v>10.486484000000001</v>
      </c>
      <c r="AY1100">
        <v>3.7486229999999998</v>
      </c>
      <c r="AZ1100">
        <v>10.134413</v>
      </c>
      <c r="BA1100">
        <v>4.4636909999999999</v>
      </c>
      <c r="BB1100">
        <v>10.873612</v>
      </c>
      <c r="BC1100">
        <v>3.9080900000000001</v>
      </c>
      <c r="BD1100">
        <v>10.938177</v>
      </c>
      <c r="BE1100">
        <v>4.1729839999999996</v>
      </c>
      <c r="BF1100">
        <v>10.540165999999999</v>
      </c>
      <c r="BG1100">
        <v>3.7118690000000001</v>
      </c>
      <c r="BH1100">
        <v>8.9604669999999995</v>
      </c>
      <c r="BI1100">
        <v>4.9632699999999996</v>
      </c>
      <c r="BJ1100">
        <v>10.119589</v>
      </c>
      <c r="BK1100">
        <v>3.7972060000000001</v>
      </c>
      <c r="BL1100">
        <v>8.2892220000000005</v>
      </c>
      <c r="BM1100">
        <v>3.4659119999999999</v>
      </c>
      <c r="BN1100">
        <v>8.8633469999999992</v>
      </c>
      <c r="BO1100">
        <v>2.8053889999999999</v>
      </c>
      <c r="BP1100">
        <v>8.482037</v>
      </c>
      <c r="BQ1100">
        <v>4.0326250000000003</v>
      </c>
      <c r="BR1100">
        <v>8.0748549999999994</v>
      </c>
      <c r="BS1100">
        <v>3.5579839999999998</v>
      </c>
      <c r="BT1100">
        <v>8.5521930000000008</v>
      </c>
      <c r="BU1100">
        <v>4.946669</v>
      </c>
      <c r="BV1100">
        <v>8.9982150000000001</v>
      </c>
      <c r="BW1100">
        <v>3.4403410000000001</v>
      </c>
      <c r="BX1100">
        <v>7.9326059999999998</v>
      </c>
      <c r="BY1100">
        <v>3.516359</v>
      </c>
      <c r="BZ1100">
        <v>7.0276040000000002</v>
      </c>
      <c r="CA1100">
        <v>0.41398800000000002</v>
      </c>
      <c r="CB1100">
        <v>6.6891990000000003</v>
      </c>
      <c r="CC1100">
        <v>4.1474039999999999</v>
      </c>
      <c r="CD1100">
        <v>7.5013389999999998</v>
      </c>
      <c r="CE1100">
        <v>3.796071</v>
      </c>
      <c r="CF1100">
        <v>7.0908100000000003</v>
      </c>
      <c r="CG1100">
        <v>4.5622049999999996</v>
      </c>
      <c r="CH1100">
        <v>7.3110059999999999</v>
      </c>
      <c r="CI1100">
        <v>3.075129</v>
      </c>
      <c r="CJ1100">
        <v>5.9638070000000001</v>
      </c>
      <c r="CK1100">
        <v>3.4721310000000001</v>
      </c>
      <c r="CL1100">
        <v>6.4629849999999998</v>
      </c>
      <c r="CM1100">
        <v>2.769028</v>
      </c>
      <c r="CN1100">
        <v>6.4317399999999996</v>
      </c>
      <c r="CO1100">
        <v>3.6631670000000001</v>
      </c>
      <c r="CP1100">
        <v>6.439273</v>
      </c>
      <c r="CQ1100">
        <v>3.1743239999999999</v>
      </c>
      <c r="CR1100">
        <v>7.2354659999999997</v>
      </c>
      <c r="CS1100">
        <v>4.9105970000000001</v>
      </c>
      <c r="CT1100">
        <v>8.496848</v>
      </c>
      <c r="CU1100">
        <v>3.390085</v>
      </c>
      <c r="CV1100">
        <v>5.9656539999999998</v>
      </c>
      <c r="CW1100">
        <v>3.6626069999999999</v>
      </c>
      <c r="CX1100">
        <v>6.2250620000000003</v>
      </c>
      <c r="CY1100">
        <v>2.065693</v>
      </c>
      <c r="CZ1100">
        <v>6.8020139999999998</v>
      </c>
      <c r="DA1100">
        <v>4.3390719999999998</v>
      </c>
      <c r="DB1100">
        <v>6.268268</v>
      </c>
      <c r="DC1100">
        <v>3.6226389999999999</v>
      </c>
      <c r="DD1100">
        <v>9.2080610000000007</v>
      </c>
      <c r="DE1100">
        <v>103.35491500000001</v>
      </c>
      <c r="DF1100">
        <v>87.661704999999998</v>
      </c>
      <c r="DG1100">
        <v>97.497420000000005</v>
      </c>
      <c r="DH1100">
        <v>87.359463000000005</v>
      </c>
      <c r="DI1100">
        <v>91.225067999999993</v>
      </c>
      <c r="DJ1100">
        <v>76.256146999999999</v>
      </c>
      <c r="DK1100">
        <v>108.308297</v>
      </c>
      <c r="DL1100">
        <v>102.242154</v>
      </c>
      <c r="DM1100">
        <v>103.79089999999999</v>
      </c>
      <c r="DN1100">
        <v>99.637681999999998</v>
      </c>
      <c r="DO1100">
        <v>110.978549</v>
      </c>
      <c r="DP1100">
        <v>93.615262000000001</v>
      </c>
      <c r="DQ1100">
        <v>132.08795900000001</v>
      </c>
      <c r="DR1100">
        <v>121.032579</v>
      </c>
      <c r="DS1100">
        <v>157.829274</v>
      </c>
      <c r="DT1100">
        <v>16.480546</v>
      </c>
      <c r="DU1100">
        <v>196.34752399999999</v>
      </c>
      <c r="DV1100">
        <v>17.131857</v>
      </c>
      <c r="DW1100">
        <v>186.41748899999999</v>
      </c>
      <c r="DX1100">
        <v>12.731342</v>
      </c>
      <c r="DY1100">
        <v>185.10853</v>
      </c>
      <c r="DZ1100">
        <v>117.52</v>
      </c>
      <c r="EA1100">
        <v>6.077</v>
      </c>
      <c r="EB1100">
        <v>706.8</v>
      </c>
      <c r="EC1100">
        <v>118.79</v>
      </c>
      <c r="ED1100">
        <v>6.0620000000000003</v>
      </c>
      <c r="EE1100">
        <v>713.7</v>
      </c>
      <c r="EF1100">
        <v>119.38</v>
      </c>
      <c r="EG1100">
        <v>5.4749999999999996</v>
      </c>
      <c r="EH1100">
        <v>646.1</v>
      </c>
      <c r="EI1100">
        <v>118.5</v>
      </c>
      <c r="EJ1100">
        <v>2.637</v>
      </c>
      <c r="EK1100">
        <v>312.70001200000002</v>
      </c>
      <c r="EL1100">
        <v>1.59002</v>
      </c>
      <c r="EM1100">
        <v>3.9833470000000002</v>
      </c>
      <c r="EN1100">
        <v>27.436088000000002</v>
      </c>
      <c r="EO1100">
        <v>-10.760171</v>
      </c>
      <c r="EP1100">
        <v>-9.7487030000000008</v>
      </c>
      <c r="EQ1100">
        <v>-16.921997999999999</v>
      </c>
      <c r="ER1100">
        <v>108.669511</v>
      </c>
      <c r="ES1100">
        <v>104.87165</v>
      </c>
      <c r="ET1100">
        <v>104.36084</v>
      </c>
      <c r="EU1100">
        <v>6.2270500000000002</v>
      </c>
      <c r="EV1100">
        <v>9154.4976139999999</v>
      </c>
      <c r="EW1100">
        <v>9370.5431160000007</v>
      </c>
      <c r="EX1100">
        <v>8130.7670959999996</v>
      </c>
      <c r="EY1100">
        <v>5340.0208389999998</v>
      </c>
    </row>
    <row r="1101" spans="1:155" x14ac:dyDescent="0.25">
      <c r="A1101" s="741">
        <v>46246</v>
      </c>
      <c r="B1101" s="740">
        <v>0.9433449074074074</v>
      </c>
      <c r="C1101">
        <v>65100</v>
      </c>
      <c r="D1101">
        <v>0</v>
      </c>
      <c r="E1101">
        <v>0</v>
      </c>
      <c r="F1101">
        <v>75.665333000000004</v>
      </c>
      <c r="G1101">
        <v>73.022011000000006</v>
      </c>
      <c r="H1101">
        <v>64.659947000000003</v>
      </c>
      <c r="I1101">
        <v>73.489677</v>
      </c>
      <c r="J1101">
        <v>75.500240000000005</v>
      </c>
      <c r="K1101">
        <v>72.458673000000005</v>
      </c>
      <c r="L1101">
        <v>71.188057999999998</v>
      </c>
      <c r="M1101">
        <v>71.777635000000004</v>
      </c>
      <c r="N1101">
        <v>0.37042599999999998</v>
      </c>
      <c r="O1101">
        <v>-0.14002899999999999</v>
      </c>
      <c r="P1101">
        <v>-0.23153699999999999</v>
      </c>
      <c r="Q1101">
        <v>0.62696499999999999</v>
      </c>
      <c r="R1101">
        <v>0.35734199999999999</v>
      </c>
      <c r="S1101">
        <v>-0.61357899999999999</v>
      </c>
      <c r="T1101">
        <v>-0.35059699999999999</v>
      </c>
      <c r="U1101">
        <v>2.3863780000000001</v>
      </c>
      <c r="V1101">
        <v>4.9307509999999999</v>
      </c>
      <c r="W1101">
        <v>4.7633400000000004</v>
      </c>
      <c r="X1101">
        <v>3.807153</v>
      </c>
      <c r="Y1101">
        <v>2.6460759999999999</v>
      </c>
      <c r="Z1101">
        <v>5.3574210000000004</v>
      </c>
      <c r="AA1101">
        <v>6.6527529999999997</v>
      </c>
      <c r="AB1101">
        <v>3.5192619999999999</v>
      </c>
      <c r="AC1101">
        <v>-2.372989</v>
      </c>
      <c r="AD1101">
        <v>2.947028</v>
      </c>
      <c r="AE1101">
        <v>-2.277755</v>
      </c>
      <c r="AF1101">
        <v>1.4610529999999999</v>
      </c>
      <c r="AG1101">
        <v>-3.4537390000000001</v>
      </c>
      <c r="AH1101">
        <v>-9.0766159999999996</v>
      </c>
      <c r="AI1101">
        <v>-5.8145030000000002</v>
      </c>
      <c r="AJ1101">
        <v>10.420631999999999</v>
      </c>
      <c r="AK1101">
        <v>6.0290609999999996</v>
      </c>
      <c r="AL1101">
        <v>12.462566000000001</v>
      </c>
      <c r="AM1101">
        <v>4.5197229999999999</v>
      </c>
      <c r="AN1101">
        <v>11.320117</v>
      </c>
      <c r="AO1101">
        <v>4.6523770000000004</v>
      </c>
      <c r="AP1101">
        <v>12.122699000000001</v>
      </c>
      <c r="AQ1101">
        <v>4.0850710000000001</v>
      </c>
      <c r="AR1101">
        <v>10.365092000000001</v>
      </c>
      <c r="AS1101">
        <v>4.8247080000000002</v>
      </c>
      <c r="AT1101">
        <v>9.9556799999999992</v>
      </c>
      <c r="AU1101">
        <v>4.4941529999999998</v>
      </c>
      <c r="AV1101">
        <v>10.267483</v>
      </c>
      <c r="AW1101">
        <v>4.7254240000000003</v>
      </c>
      <c r="AX1101">
        <v>10.460895000000001</v>
      </c>
      <c r="AY1101">
        <v>3.7108370000000002</v>
      </c>
      <c r="AZ1101">
        <v>10.097704999999999</v>
      </c>
      <c r="BA1101">
        <v>4.4101590000000002</v>
      </c>
      <c r="BB1101">
        <v>10.811563</v>
      </c>
      <c r="BC1101">
        <v>3.844954</v>
      </c>
      <c r="BD1101">
        <v>10.921602999999999</v>
      </c>
      <c r="BE1101">
        <v>4.1007860000000003</v>
      </c>
      <c r="BF1101">
        <v>10.496836</v>
      </c>
      <c r="BG1101">
        <v>3.644215</v>
      </c>
      <c r="BH1101">
        <v>8.9077400000000004</v>
      </c>
      <c r="BI1101">
        <v>4.893268</v>
      </c>
      <c r="BJ1101">
        <v>10.089943</v>
      </c>
      <c r="BK1101">
        <v>3.7603949999999999</v>
      </c>
      <c r="BL1101">
        <v>8.2558480000000003</v>
      </c>
      <c r="BM1101">
        <v>3.4221889999999999</v>
      </c>
      <c r="BN1101">
        <v>8.8438649999999992</v>
      </c>
      <c r="BO1101">
        <v>2.7498469999999999</v>
      </c>
      <c r="BP1101">
        <v>8.4648260000000004</v>
      </c>
      <c r="BQ1101">
        <v>3.9725920000000001</v>
      </c>
      <c r="BR1101">
        <v>8.0399729999999998</v>
      </c>
      <c r="BS1101">
        <v>3.4796680000000002</v>
      </c>
      <c r="BT1101">
        <v>8.4785550000000001</v>
      </c>
      <c r="BU1101">
        <v>4.8951700000000002</v>
      </c>
      <c r="BV1101">
        <v>8.9584170000000007</v>
      </c>
      <c r="BW1101">
        <v>3.3960810000000001</v>
      </c>
      <c r="BX1101">
        <v>7.9073060000000002</v>
      </c>
      <c r="BY1101">
        <v>3.4536660000000001</v>
      </c>
      <c r="BZ1101">
        <v>6.9604020000000002</v>
      </c>
      <c r="CA1101">
        <v>0.36735899999999999</v>
      </c>
      <c r="CB1101">
        <v>6.62791</v>
      </c>
      <c r="CC1101">
        <v>4.0830880000000001</v>
      </c>
      <c r="CD1101">
        <v>7.4894270000000001</v>
      </c>
      <c r="CE1101">
        <v>3.7303440000000001</v>
      </c>
      <c r="CF1101">
        <v>7.0314490000000003</v>
      </c>
      <c r="CG1101">
        <v>4.5177659999999999</v>
      </c>
      <c r="CH1101">
        <v>7.2703389999999999</v>
      </c>
      <c r="CI1101">
        <v>3.050764</v>
      </c>
      <c r="CJ1101">
        <v>5.9422940000000004</v>
      </c>
      <c r="CK1101">
        <v>3.4311910000000001</v>
      </c>
      <c r="CL1101">
        <v>6.4268029999999996</v>
      </c>
      <c r="CM1101">
        <v>2.717463</v>
      </c>
      <c r="CN1101">
        <v>6.3979480000000004</v>
      </c>
      <c r="CO1101">
        <v>3.61775</v>
      </c>
      <c r="CP1101">
        <v>6.40374</v>
      </c>
      <c r="CQ1101">
        <v>3.1312609999999999</v>
      </c>
      <c r="CR1101">
        <v>7.1963169999999996</v>
      </c>
      <c r="CS1101">
        <v>4.8804879999999997</v>
      </c>
      <c r="CT1101">
        <v>8.4625249999999994</v>
      </c>
      <c r="CU1101">
        <v>3.372512</v>
      </c>
      <c r="CV1101">
        <v>5.9298310000000001</v>
      </c>
      <c r="CW1101">
        <v>3.6280399999999999</v>
      </c>
      <c r="CX1101">
        <v>6.2316719999999997</v>
      </c>
      <c r="CY1101">
        <v>2.022141</v>
      </c>
      <c r="CZ1101">
        <v>6.7743169999999999</v>
      </c>
      <c r="DA1101">
        <v>4.3043620000000002</v>
      </c>
      <c r="DB1101">
        <v>6.2386920000000003</v>
      </c>
      <c r="DC1101">
        <v>3.556184</v>
      </c>
      <c r="DD1101">
        <v>9.1910860000000003</v>
      </c>
      <c r="DE1101">
        <v>103.35686</v>
      </c>
      <c r="DF1101">
        <v>87.868934999999993</v>
      </c>
      <c r="DG1101">
        <v>97.613454000000004</v>
      </c>
      <c r="DH1101">
        <v>87.274067000000002</v>
      </c>
      <c r="DI1101">
        <v>91.157155000000003</v>
      </c>
      <c r="DJ1101">
        <v>90.331755999999999</v>
      </c>
      <c r="DK1101">
        <v>108.32789200000001</v>
      </c>
      <c r="DL1101">
        <v>102.221001</v>
      </c>
      <c r="DM1101">
        <v>103.752617</v>
      </c>
      <c r="DN1101">
        <v>99.590016000000006</v>
      </c>
      <c r="DO1101">
        <v>111.112318</v>
      </c>
      <c r="DP1101">
        <v>93.765701000000007</v>
      </c>
      <c r="DQ1101">
        <v>132.04601199999999</v>
      </c>
      <c r="DR1101">
        <v>121.021021</v>
      </c>
      <c r="DS1101">
        <v>157.87065799999999</v>
      </c>
      <c r="DT1101">
        <v>16.469321000000001</v>
      </c>
      <c r="DU1101">
        <v>196.44189600000001</v>
      </c>
      <c r="DV1101">
        <v>17.116987000000002</v>
      </c>
      <c r="DW1101">
        <v>186.03446199999999</v>
      </c>
      <c r="DX1101">
        <v>12.715063000000001</v>
      </c>
      <c r="DY1101">
        <v>184.671077</v>
      </c>
      <c r="DZ1101">
        <v>117.83</v>
      </c>
      <c r="EA1101">
        <v>6.0640000000000001</v>
      </c>
      <c r="EB1101">
        <v>705.9</v>
      </c>
      <c r="EC1101">
        <v>119.01</v>
      </c>
      <c r="ED1101">
        <v>6.0579999999999998</v>
      </c>
      <c r="EE1101">
        <v>713.4</v>
      </c>
      <c r="EF1101">
        <v>119.65</v>
      </c>
      <c r="EG1101">
        <v>5.4850000000000003</v>
      </c>
      <c r="EH1101">
        <v>646.79999999999995</v>
      </c>
      <c r="EI1101">
        <v>118.660004</v>
      </c>
      <c r="EJ1101">
        <v>2.6379999999999999</v>
      </c>
      <c r="EK1101">
        <v>313.10000600000001</v>
      </c>
      <c r="EL1101">
        <v>1.7011289999999999</v>
      </c>
      <c r="EM1101">
        <v>3.9571139999999998</v>
      </c>
      <c r="EN1101">
        <v>27.370764999999999</v>
      </c>
      <c r="EO1101">
        <v>-10.777744999999999</v>
      </c>
      <c r="EP1101">
        <v>-9.7716170000000009</v>
      </c>
      <c r="EQ1101">
        <v>-16.950133000000001</v>
      </c>
      <c r="ER1101">
        <v>108.70497</v>
      </c>
      <c r="ES1101">
        <v>104.72243</v>
      </c>
      <c r="ET1101">
        <v>104.189581</v>
      </c>
      <c r="EU1101">
        <v>6.1844239999999999</v>
      </c>
      <c r="EV1101">
        <v>9166.2696059999998</v>
      </c>
      <c r="EW1101">
        <v>9382.4391620000006</v>
      </c>
      <c r="EX1101">
        <v>8141.5365039999997</v>
      </c>
      <c r="EY1101">
        <v>5345.2350900000001</v>
      </c>
    </row>
    <row r="1102" spans="1:155" x14ac:dyDescent="0.25">
      <c r="A1102" s="741">
        <v>46246</v>
      </c>
      <c r="B1102" s="740">
        <v>0.94403935185185184</v>
      </c>
      <c r="C1102">
        <v>65160</v>
      </c>
      <c r="D1102">
        <v>0</v>
      </c>
      <c r="E1102">
        <v>0</v>
      </c>
      <c r="F1102">
        <v>75.524476000000007</v>
      </c>
      <c r="G1102">
        <v>72.973023999999995</v>
      </c>
      <c r="H1102">
        <v>64.694283999999996</v>
      </c>
      <c r="I1102">
        <v>73.469785000000002</v>
      </c>
      <c r="J1102">
        <v>75.491370000000003</v>
      </c>
      <c r="K1102">
        <v>72.505695000000003</v>
      </c>
      <c r="L1102">
        <v>71.177153000000004</v>
      </c>
      <c r="M1102">
        <v>71.712038000000007</v>
      </c>
      <c r="N1102">
        <v>0.27060299999999998</v>
      </c>
      <c r="O1102">
        <v>-0.18077199999999999</v>
      </c>
      <c r="P1102">
        <v>-0.30094399999999999</v>
      </c>
      <c r="Q1102">
        <v>0.66852599999999995</v>
      </c>
      <c r="R1102">
        <v>0.30471599999999999</v>
      </c>
      <c r="S1102">
        <v>-0.54095599999999999</v>
      </c>
      <c r="T1102">
        <v>-0.41829499999999997</v>
      </c>
      <c r="U1102">
        <v>2.3415210000000002</v>
      </c>
      <c r="V1102">
        <v>4.6820690000000003</v>
      </c>
      <c r="W1102">
        <v>4.7517990000000001</v>
      </c>
      <c r="X1102">
        <v>3.9173200000000001</v>
      </c>
      <c r="Y1102">
        <v>2.6120410000000001</v>
      </c>
      <c r="Z1102">
        <v>5.2616459999999998</v>
      </c>
      <c r="AA1102">
        <v>6.5297090000000004</v>
      </c>
      <c r="AB1102">
        <v>3.3954260000000001</v>
      </c>
      <c r="AC1102">
        <v>-2.4756840000000002</v>
      </c>
      <c r="AD1102">
        <v>2.9593799999999999</v>
      </c>
      <c r="AE1102">
        <v>-2.329755</v>
      </c>
      <c r="AF1102">
        <v>1.4665170000000001</v>
      </c>
      <c r="AG1102">
        <v>-3.5188410000000001</v>
      </c>
      <c r="AH1102">
        <v>-9.7687939999999998</v>
      </c>
      <c r="AI1102">
        <v>-5.8742979999999996</v>
      </c>
      <c r="AJ1102">
        <v>10.439629</v>
      </c>
      <c r="AK1102">
        <v>5.9643870000000003</v>
      </c>
      <c r="AL1102">
        <v>12.400969999999999</v>
      </c>
      <c r="AM1102">
        <v>4.4565080000000004</v>
      </c>
      <c r="AN1102">
        <v>11.279785</v>
      </c>
      <c r="AO1102">
        <v>4.5600589999999999</v>
      </c>
      <c r="AP1102">
        <v>12.055875</v>
      </c>
      <c r="AQ1102">
        <v>4.0211459999999999</v>
      </c>
      <c r="AR1102">
        <v>10.276680000000001</v>
      </c>
      <c r="AS1102">
        <v>4.743385</v>
      </c>
      <c r="AT1102">
        <v>9.9065820000000002</v>
      </c>
      <c r="AU1102">
        <v>4.4295200000000001</v>
      </c>
      <c r="AV1102">
        <v>10.200201</v>
      </c>
      <c r="AW1102">
        <v>4.6752799999999999</v>
      </c>
      <c r="AX1102">
        <v>10.416623</v>
      </c>
      <c r="AY1102">
        <v>3.6486710000000002</v>
      </c>
      <c r="AZ1102">
        <v>10.063492999999999</v>
      </c>
      <c r="BA1102">
        <v>4.3352729999999999</v>
      </c>
      <c r="BB1102">
        <v>10.790262999999999</v>
      </c>
      <c r="BC1102">
        <v>3.786689</v>
      </c>
      <c r="BD1102">
        <v>10.869387</v>
      </c>
      <c r="BE1102">
        <v>4.0349820000000003</v>
      </c>
      <c r="BF1102">
        <v>10.419352999999999</v>
      </c>
      <c r="BG1102">
        <v>3.5710139999999999</v>
      </c>
      <c r="BH1102">
        <v>8.8420070000000006</v>
      </c>
      <c r="BI1102">
        <v>4.8147659999999997</v>
      </c>
      <c r="BJ1102">
        <v>10.082435</v>
      </c>
      <c r="BK1102">
        <v>3.733981</v>
      </c>
      <c r="BL1102">
        <v>8.2843739999999997</v>
      </c>
      <c r="BM1102">
        <v>3.4031159999999998</v>
      </c>
      <c r="BN1102">
        <v>8.7990779999999997</v>
      </c>
      <c r="BO1102">
        <v>2.6770480000000001</v>
      </c>
      <c r="BP1102">
        <v>8.4099769999999996</v>
      </c>
      <c r="BQ1102">
        <v>3.9068160000000001</v>
      </c>
      <c r="BR1102">
        <v>8.0312839999999994</v>
      </c>
      <c r="BS1102">
        <v>3.4594309999999999</v>
      </c>
      <c r="BT1102">
        <v>8.4566400000000002</v>
      </c>
      <c r="BU1102">
        <v>4.8994010000000001</v>
      </c>
      <c r="BV1102">
        <v>8.9411950000000004</v>
      </c>
      <c r="BW1102">
        <v>3.3856130000000002</v>
      </c>
      <c r="BX1102">
        <v>7.9192410000000004</v>
      </c>
      <c r="BY1102">
        <v>3.4408609999999999</v>
      </c>
      <c r="BZ1102">
        <v>6.9851859999999997</v>
      </c>
      <c r="CA1102">
        <v>0.36560700000000002</v>
      </c>
      <c r="CB1102">
        <v>6.6568230000000002</v>
      </c>
      <c r="CC1102">
        <v>4.0665079999999998</v>
      </c>
      <c r="CD1102">
        <v>7.4692740000000004</v>
      </c>
      <c r="CE1102">
        <v>3.710998</v>
      </c>
      <c r="CF1102">
        <v>7.0103739999999997</v>
      </c>
      <c r="CG1102">
        <v>4.490189</v>
      </c>
      <c r="CH1102">
        <v>7.2457529999999997</v>
      </c>
      <c r="CI1102">
        <v>3.0320019999999999</v>
      </c>
      <c r="CJ1102">
        <v>5.8920149999999998</v>
      </c>
      <c r="CK1102">
        <v>3.4155150000000001</v>
      </c>
      <c r="CL1102">
        <v>6.4116530000000003</v>
      </c>
      <c r="CM1102">
        <v>2.6976279999999999</v>
      </c>
      <c r="CN1102">
        <v>6.4084300000000001</v>
      </c>
      <c r="CO1102">
        <v>3.5657800000000002</v>
      </c>
      <c r="CP1102">
        <v>6.3842809999999997</v>
      </c>
      <c r="CQ1102">
        <v>3.090554</v>
      </c>
      <c r="CR1102">
        <v>7.1741380000000001</v>
      </c>
      <c r="CS1102">
        <v>4.8885040000000002</v>
      </c>
      <c r="CT1102">
        <v>8.4299389999999992</v>
      </c>
      <c r="CU1102">
        <v>3.3277299999999999</v>
      </c>
      <c r="CV1102">
        <v>5.9355919999999998</v>
      </c>
      <c r="CW1102">
        <v>3.5998169999999998</v>
      </c>
      <c r="CX1102">
        <v>6.2063649999999999</v>
      </c>
      <c r="CY1102">
        <v>2.001741</v>
      </c>
      <c r="CZ1102">
        <v>6.7540610000000001</v>
      </c>
      <c r="DA1102">
        <v>4.2715630000000004</v>
      </c>
      <c r="DB1102">
        <v>6.2096479999999996</v>
      </c>
      <c r="DC1102">
        <v>3.5164550000000001</v>
      </c>
      <c r="DD1102">
        <v>9.1622459999999997</v>
      </c>
      <c r="DE1102">
        <v>103.007873</v>
      </c>
      <c r="DF1102">
        <v>87.564918000000006</v>
      </c>
      <c r="DG1102">
        <v>97.656075000000001</v>
      </c>
      <c r="DH1102">
        <v>87.025244000000001</v>
      </c>
      <c r="DI1102">
        <v>91.354434999999995</v>
      </c>
      <c r="DJ1102">
        <v>62.492744000000002</v>
      </c>
      <c r="DK1102">
        <v>108.159071</v>
      </c>
      <c r="DL1102">
        <v>102.070706</v>
      </c>
      <c r="DM1102">
        <v>103.708044</v>
      </c>
      <c r="DN1102">
        <v>99.537683000000001</v>
      </c>
      <c r="DO1102">
        <v>110.94589999999999</v>
      </c>
      <c r="DP1102">
        <v>93.704756000000003</v>
      </c>
      <c r="DQ1102">
        <v>132.16370499999999</v>
      </c>
      <c r="DR1102">
        <v>121.004139</v>
      </c>
      <c r="DS1102">
        <v>157.87757300000001</v>
      </c>
      <c r="DT1102">
        <v>16.401191000000001</v>
      </c>
      <c r="DU1102">
        <v>195.56271100000001</v>
      </c>
      <c r="DV1102">
        <v>17.069219</v>
      </c>
      <c r="DW1102">
        <v>185.71956499999999</v>
      </c>
      <c r="DX1102">
        <v>12.695527999999999</v>
      </c>
      <c r="DY1102">
        <v>184.62151</v>
      </c>
      <c r="DZ1102">
        <v>116.37</v>
      </c>
      <c r="EA1102">
        <v>6.1139999999999999</v>
      </c>
      <c r="EB1102">
        <v>703.8</v>
      </c>
      <c r="EC1102">
        <v>119.14</v>
      </c>
      <c r="ED1102">
        <v>6.0620000000000003</v>
      </c>
      <c r="EE1102">
        <v>714.6</v>
      </c>
      <c r="EF1102">
        <v>119.33</v>
      </c>
      <c r="EG1102">
        <v>5.48</v>
      </c>
      <c r="EH1102">
        <v>646.6</v>
      </c>
      <c r="EI1102">
        <v>116.349998</v>
      </c>
      <c r="EJ1102">
        <v>6.33</v>
      </c>
      <c r="EK1102">
        <v>738.40002400000003</v>
      </c>
      <c r="EL1102">
        <v>1.115721</v>
      </c>
      <c r="EM1102">
        <v>3.9709850000000002</v>
      </c>
      <c r="EN1102">
        <v>27.423541</v>
      </c>
      <c r="EO1102">
        <v>-10.884515</v>
      </c>
      <c r="EP1102">
        <v>-9.8452830000000002</v>
      </c>
      <c r="EQ1102">
        <v>-16.983912</v>
      </c>
      <c r="ER1102">
        <v>108.37417499999999</v>
      </c>
      <c r="ES1102">
        <v>104.59959499999999</v>
      </c>
      <c r="ET1102">
        <v>104.170158</v>
      </c>
      <c r="EU1102">
        <v>6.1495800000000003</v>
      </c>
      <c r="EV1102">
        <v>9178.0254389999991</v>
      </c>
      <c r="EW1102">
        <v>9394.3356320000003</v>
      </c>
      <c r="EX1102">
        <v>8152.3117599999996</v>
      </c>
      <c r="EY1102">
        <v>5352.944477</v>
      </c>
    </row>
    <row r="1103" spans="1:155" x14ac:dyDescent="0.25">
      <c r="A1103" s="741">
        <v>46246</v>
      </c>
      <c r="B1103" s="740">
        <v>0.94473379629629628</v>
      </c>
      <c r="C1103">
        <v>65220</v>
      </c>
      <c r="D1103">
        <v>0</v>
      </c>
      <c r="E1103">
        <v>0</v>
      </c>
      <c r="F1103">
        <v>75.790220000000005</v>
      </c>
      <c r="G1103">
        <v>72.981751000000003</v>
      </c>
      <c r="H1103">
        <v>64.978416999999993</v>
      </c>
      <c r="I1103">
        <v>73.476156000000003</v>
      </c>
      <c r="J1103">
        <v>75.486750000000001</v>
      </c>
      <c r="K1103">
        <v>72.483688999999998</v>
      </c>
      <c r="L1103">
        <v>71.205010000000001</v>
      </c>
      <c r="M1103">
        <v>71.799238000000003</v>
      </c>
      <c r="N1103">
        <v>0.24742700000000001</v>
      </c>
      <c r="O1103">
        <v>-0.216442</v>
      </c>
      <c r="P1103">
        <v>-0.28947200000000001</v>
      </c>
      <c r="Q1103">
        <v>0.65809499999999999</v>
      </c>
      <c r="R1103">
        <v>0.19590399999999999</v>
      </c>
      <c r="S1103">
        <v>-0.51672499999999999</v>
      </c>
      <c r="T1103">
        <v>-0.46909499999999998</v>
      </c>
      <c r="U1103">
        <v>2.2375240000000001</v>
      </c>
      <c r="V1103">
        <v>4.8787710000000004</v>
      </c>
      <c r="W1103">
        <v>4.4695410000000004</v>
      </c>
      <c r="X1103">
        <v>3.6416029999999999</v>
      </c>
      <c r="Y1103">
        <v>2.4778340000000001</v>
      </c>
      <c r="Z1103">
        <v>5.204072</v>
      </c>
      <c r="AA1103">
        <v>6.2777510000000003</v>
      </c>
      <c r="AB1103">
        <v>3.3683640000000001</v>
      </c>
      <c r="AC1103">
        <v>-2.4570729999999998</v>
      </c>
      <c r="AD1103">
        <v>2.869062</v>
      </c>
      <c r="AE1103">
        <v>-2.3424369999999999</v>
      </c>
      <c r="AF1103">
        <v>1.4036580000000001</v>
      </c>
      <c r="AG1103">
        <v>-3.560349</v>
      </c>
      <c r="AH1103">
        <v>-9.6558539999999997</v>
      </c>
      <c r="AI1103">
        <v>-5.8627520000000004</v>
      </c>
      <c r="AJ1103">
        <v>10.460905</v>
      </c>
      <c r="AK1103">
        <v>5.9171120000000004</v>
      </c>
      <c r="AL1103">
        <v>12.339452</v>
      </c>
      <c r="AM1103">
        <v>4.4277930000000003</v>
      </c>
      <c r="AN1103">
        <v>11.203628999999999</v>
      </c>
      <c r="AO1103">
        <v>4.5440230000000001</v>
      </c>
      <c r="AP1103">
        <v>12.008229999999999</v>
      </c>
      <c r="AQ1103">
        <v>3.9835129999999999</v>
      </c>
      <c r="AR1103">
        <v>10.220164</v>
      </c>
      <c r="AS1103">
        <v>4.6955920000000004</v>
      </c>
      <c r="AT1103">
        <v>9.8087769999999992</v>
      </c>
      <c r="AU1103">
        <v>4.3828019999999999</v>
      </c>
      <c r="AV1103">
        <v>10.135664999999999</v>
      </c>
      <c r="AW1103">
        <v>4.6048280000000004</v>
      </c>
      <c r="AX1103">
        <v>10.377238999999999</v>
      </c>
      <c r="AY1103">
        <v>3.628657</v>
      </c>
      <c r="AZ1103">
        <v>10.004652</v>
      </c>
      <c r="BA1103">
        <v>4.3076150000000002</v>
      </c>
      <c r="BB1103">
        <v>10.736694999999999</v>
      </c>
      <c r="BC1103">
        <v>3.7624369999999998</v>
      </c>
      <c r="BD1103">
        <v>10.805820000000001</v>
      </c>
      <c r="BE1103">
        <v>4.0090089999999998</v>
      </c>
      <c r="BF1103">
        <v>10.39635</v>
      </c>
      <c r="BG1103">
        <v>3.5441039999999999</v>
      </c>
      <c r="BH1103">
        <v>8.7935529999999993</v>
      </c>
      <c r="BI1103">
        <v>4.794467</v>
      </c>
      <c r="BJ1103">
        <v>10.006004000000001</v>
      </c>
      <c r="BK1103">
        <v>3.6775190000000002</v>
      </c>
      <c r="BL1103">
        <v>8.2205279999999998</v>
      </c>
      <c r="BM1103">
        <v>3.364093</v>
      </c>
      <c r="BN1103">
        <v>8.7832030000000003</v>
      </c>
      <c r="BO1103">
        <v>2.6688519999999998</v>
      </c>
      <c r="BP1103">
        <v>8.3712780000000002</v>
      </c>
      <c r="BQ1103">
        <v>3.894501</v>
      </c>
      <c r="BR1103">
        <v>7.9914449999999997</v>
      </c>
      <c r="BS1103">
        <v>3.3853089999999999</v>
      </c>
      <c r="BT1103">
        <v>8.3990310000000008</v>
      </c>
      <c r="BU1103">
        <v>4.8405139999999998</v>
      </c>
      <c r="BV1103">
        <v>8.9250570000000007</v>
      </c>
      <c r="BW1103">
        <v>3.3619889999999999</v>
      </c>
      <c r="BX1103">
        <v>7.8905580000000004</v>
      </c>
      <c r="BY1103">
        <v>3.3834900000000001</v>
      </c>
      <c r="BZ1103">
        <v>6.9753410000000002</v>
      </c>
      <c r="CA1103">
        <v>0.316411</v>
      </c>
      <c r="CB1103">
        <v>6.6213559999999996</v>
      </c>
      <c r="CC1103">
        <v>4.0358390000000002</v>
      </c>
      <c r="CD1103">
        <v>7.4748539999999997</v>
      </c>
      <c r="CE1103">
        <v>3.6706639999999999</v>
      </c>
      <c r="CF1103">
        <v>6.953354</v>
      </c>
      <c r="CG1103">
        <v>4.4412180000000001</v>
      </c>
      <c r="CH1103">
        <v>7.2285979999999999</v>
      </c>
      <c r="CI1103">
        <v>3.0000230000000001</v>
      </c>
      <c r="CJ1103">
        <v>5.9087139999999998</v>
      </c>
      <c r="CK1103">
        <v>3.3806780000000001</v>
      </c>
      <c r="CL1103">
        <v>6.4025980000000002</v>
      </c>
      <c r="CM1103">
        <v>2.6816200000000001</v>
      </c>
      <c r="CN1103">
        <v>6.3898010000000003</v>
      </c>
      <c r="CO1103">
        <v>3.5300690000000001</v>
      </c>
      <c r="CP1103">
        <v>6.3557119999999996</v>
      </c>
      <c r="CQ1103">
        <v>3.0218340000000001</v>
      </c>
      <c r="CR1103">
        <v>7.1497159999999997</v>
      </c>
      <c r="CS1103">
        <v>4.8355620000000004</v>
      </c>
      <c r="CT1103">
        <v>8.4210580000000004</v>
      </c>
      <c r="CU1103">
        <v>3.3105069999999999</v>
      </c>
      <c r="CV1103">
        <v>5.9166040000000004</v>
      </c>
      <c r="CW1103">
        <v>3.5729519999999999</v>
      </c>
      <c r="CX1103">
        <v>6.1924840000000003</v>
      </c>
      <c r="CY1103">
        <v>1.9389430000000001</v>
      </c>
      <c r="CZ1103">
        <v>6.7173210000000001</v>
      </c>
      <c r="DA1103">
        <v>4.20113</v>
      </c>
      <c r="DB1103">
        <v>6.1549820000000004</v>
      </c>
      <c r="DC1103">
        <v>3.4542160000000002</v>
      </c>
      <c r="DD1103">
        <v>9.1378140000000005</v>
      </c>
      <c r="DE1103">
        <v>103.507378</v>
      </c>
      <c r="DF1103">
        <v>87.739430999999996</v>
      </c>
      <c r="DG1103">
        <v>97.687867999999995</v>
      </c>
      <c r="DH1103">
        <v>87.081166999999994</v>
      </c>
      <c r="DI1103">
        <v>91.289051000000001</v>
      </c>
      <c r="DJ1103">
        <v>71.395760999999993</v>
      </c>
      <c r="DK1103">
        <v>108.33772</v>
      </c>
      <c r="DL1103">
        <v>102.316024</v>
      </c>
      <c r="DM1103">
        <v>103.769006</v>
      </c>
      <c r="DN1103">
        <v>99.616223000000005</v>
      </c>
      <c r="DO1103">
        <v>110.83854100000001</v>
      </c>
      <c r="DP1103">
        <v>93.432404000000005</v>
      </c>
      <c r="DQ1103">
        <v>132.18719300000001</v>
      </c>
      <c r="DR1103">
        <v>120.97055</v>
      </c>
      <c r="DS1103">
        <v>157.75025199999999</v>
      </c>
      <c r="DT1103">
        <v>16.382677000000001</v>
      </c>
      <c r="DU1103">
        <v>196.57844800000001</v>
      </c>
      <c r="DV1103">
        <v>17.043852000000001</v>
      </c>
      <c r="DW1103">
        <v>185.771368</v>
      </c>
      <c r="DX1103">
        <v>12.645621999999999</v>
      </c>
      <c r="DY1103">
        <v>185.19969499999999</v>
      </c>
      <c r="DZ1103">
        <v>117.63</v>
      </c>
      <c r="EA1103">
        <v>6.0510000000000002</v>
      </c>
      <c r="EB1103">
        <v>705.6</v>
      </c>
      <c r="EC1103">
        <v>119.18</v>
      </c>
      <c r="ED1103">
        <v>6.056</v>
      </c>
      <c r="EE1103">
        <v>713.4</v>
      </c>
      <c r="EF1103">
        <v>119.49</v>
      </c>
      <c r="EG1103">
        <v>5.4669999999999996</v>
      </c>
      <c r="EH1103">
        <v>645.29999999999995</v>
      </c>
      <c r="EI1103">
        <v>118.550003</v>
      </c>
      <c r="EJ1103">
        <v>2.6379999999999999</v>
      </c>
      <c r="EK1103">
        <v>312.70001200000002</v>
      </c>
      <c r="EL1103">
        <v>1.257706</v>
      </c>
      <c r="EM1103">
        <v>4.0216849999999997</v>
      </c>
      <c r="EN1103">
        <v>27.531196999999999</v>
      </c>
      <c r="EO1103">
        <v>-10.91356</v>
      </c>
      <c r="EP1103">
        <v>-9.8844370000000001</v>
      </c>
      <c r="EQ1103">
        <v>-17.070291999999998</v>
      </c>
      <c r="ER1103">
        <v>108.756258</v>
      </c>
      <c r="ES1103">
        <v>104.619812</v>
      </c>
      <c r="ET1103">
        <v>104.396495</v>
      </c>
      <c r="EU1103">
        <v>6.110938</v>
      </c>
      <c r="EV1103">
        <v>9189.7755909999996</v>
      </c>
      <c r="EW1103">
        <v>9406.2251670000005</v>
      </c>
      <c r="EX1103">
        <v>8163.0836900000004</v>
      </c>
      <c r="EY1103">
        <v>5359.9348410000002</v>
      </c>
    </row>
    <row r="1104" spans="1:155" x14ac:dyDescent="0.25">
      <c r="A1104" s="741">
        <v>46246</v>
      </c>
      <c r="B1104" s="740">
        <v>0.94542824074074072</v>
      </c>
      <c r="C1104">
        <v>65280</v>
      </c>
      <c r="D1104">
        <v>0</v>
      </c>
      <c r="E1104">
        <v>0</v>
      </c>
      <c r="F1104">
        <v>75.701612999999995</v>
      </c>
      <c r="G1104">
        <v>72.998283999999998</v>
      </c>
      <c r="H1104">
        <v>64.824543000000006</v>
      </c>
      <c r="I1104">
        <v>73.446481000000006</v>
      </c>
      <c r="J1104">
        <v>75.475719999999995</v>
      </c>
      <c r="K1104">
        <v>72.495074000000002</v>
      </c>
      <c r="L1104">
        <v>71.184912999999995</v>
      </c>
      <c r="M1104">
        <v>71.824523999999997</v>
      </c>
      <c r="N1104">
        <v>0.232293</v>
      </c>
      <c r="O1104">
        <v>-0.26579000000000003</v>
      </c>
      <c r="P1104">
        <v>-0.29907099999999998</v>
      </c>
      <c r="Q1104">
        <v>0.59511199999999997</v>
      </c>
      <c r="R1104">
        <v>0.16151499999999999</v>
      </c>
      <c r="S1104">
        <v>-0.66722999999999999</v>
      </c>
      <c r="T1104">
        <v>-0.431751</v>
      </c>
      <c r="U1104">
        <v>2.284843</v>
      </c>
      <c r="V1104">
        <v>4.7275099999999997</v>
      </c>
      <c r="W1104">
        <v>4.6862219999999999</v>
      </c>
      <c r="X1104">
        <v>3.7827570000000001</v>
      </c>
      <c r="Y1104">
        <v>2.428375</v>
      </c>
      <c r="Z1104">
        <v>5.0521130000000003</v>
      </c>
      <c r="AA1104">
        <v>6.3713660000000001</v>
      </c>
      <c r="AB1104">
        <v>3.357685</v>
      </c>
      <c r="AC1104">
        <v>-2.5160840000000002</v>
      </c>
      <c r="AD1104">
        <v>2.9218109999999999</v>
      </c>
      <c r="AE1104">
        <v>-2.3875690000000001</v>
      </c>
      <c r="AF1104">
        <v>1.338036</v>
      </c>
      <c r="AG1104">
        <v>-3.5735100000000002</v>
      </c>
      <c r="AH1104">
        <v>-9.7874820000000007</v>
      </c>
      <c r="AI1104">
        <v>-5.8928719999999997</v>
      </c>
      <c r="AJ1104">
        <v>10.39648</v>
      </c>
      <c r="AK1104">
        <v>5.8334890000000001</v>
      </c>
      <c r="AL1104">
        <v>12.288969</v>
      </c>
      <c r="AM1104">
        <v>4.4157500000000001</v>
      </c>
      <c r="AN1104">
        <v>11.142614</v>
      </c>
      <c r="AO1104">
        <v>4.5076179999999999</v>
      </c>
      <c r="AP1104">
        <v>11.928623999999999</v>
      </c>
      <c r="AQ1104">
        <v>3.953049</v>
      </c>
      <c r="AR1104">
        <v>10.140794</v>
      </c>
      <c r="AS1104">
        <v>4.6509140000000002</v>
      </c>
      <c r="AT1104">
        <v>9.7319410000000008</v>
      </c>
      <c r="AU1104">
        <v>4.3163749999999999</v>
      </c>
      <c r="AV1104">
        <v>10.048394</v>
      </c>
      <c r="AW1104">
        <v>4.5712809999999999</v>
      </c>
      <c r="AX1104">
        <v>10.298921</v>
      </c>
      <c r="AY1104">
        <v>3.597359</v>
      </c>
      <c r="AZ1104">
        <v>9.9444920000000003</v>
      </c>
      <c r="BA1104">
        <v>4.2790910000000002</v>
      </c>
      <c r="BB1104">
        <v>10.698619000000001</v>
      </c>
      <c r="BC1104">
        <v>3.7129490000000001</v>
      </c>
      <c r="BD1104">
        <v>10.769112</v>
      </c>
      <c r="BE1104">
        <v>3.9712999999999998</v>
      </c>
      <c r="BF1104">
        <v>10.318488</v>
      </c>
      <c r="BG1104">
        <v>3.5077470000000002</v>
      </c>
      <c r="BH1104">
        <v>8.7191530000000004</v>
      </c>
      <c r="BI1104">
        <v>4.7476139999999996</v>
      </c>
      <c r="BJ1104">
        <v>9.9597660000000001</v>
      </c>
      <c r="BK1104">
        <v>3.6694499999999999</v>
      </c>
      <c r="BL1104">
        <v>8.2024720000000002</v>
      </c>
      <c r="BM1104">
        <v>3.3403909999999999</v>
      </c>
      <c r="BN1104">
        <v>8.7611019999999993</v>
      </c>
      <c r="BO1104">
        <v>2.64195</v>
      </c>
      <c r="BP1104">
        <v>8.3336489999999994</v>
      </c>
      <c r="BQ1104">
        <v>3.8405480000000001</v>
      </c>
      <c r="BR1104">
        <v>7.9489989999999997</v>
      </c>
      <c r="BS1104">
        <v>3.3696950000000001</v>
      </c>
      <c r="BT1104">
        <v>8.3433759999999992</v>
      </c>
      <c r="BU1104">
        <v>4.8030600000000003</v>
      </c>
      <c r="BV1104">
        <v>8.8864570000000001</v>
      </c>
      <c r="BW1104">
        <v>3.3524929999999999</v>
      </c>
      <c r="BX1104">
        <v>7.8541160000000003</v>
      </c>
      <c r="BY1104">
        <v>3.3822000000000001</v>
      </c>
      <c r="BZ1104">
        <v>6.9415740000000001</v>
      </c>
      <c r="CA1104">
        <v>0.28599999999999998</v>
      </c>
      <c r="CB1104">
        <v>6.5834539999999997</v>
      </c>
      <c r="CC1104">
        <v>3.9779230000000001</v>
      </c>
      <c r="CD1104">
        <v>7.4359650000000004</v>
      </c>
      <c r="CE1104">
        <v>3.6044459999999998</v>
      </c>
      <c r="CF1104">
        <v>6.9024000000000001</v>
      </c>
      <c r="CG1104">
        <v>4.3983369999999997</v>
      </c>
      <c r="CH1104">
        <v>7.1889019999999997</v>
      </c>
      <c r="CI1104">
        <v>2.9904329999999999</v>
      </c>
      <c r="CJ1104">
        <v>5.8900079999999999</v>
      </c>
      <c r="CK1104">
        <v>3.3576429999999999</v>
      </c>
      <c r="CL1104">
        <v>6.3581570000000003</v>
      </c>
      <c r="CM1104">
        <v>2.647516</v>
      </c>
      <c r="CN1104">
        <v>6.3484160000000003</v>
      </c>
      <c r="CO1104">
        <v>3.4894270000000001</v>
      </c>
      <c r="CP1104">
        <v>6.3238089999999998</v>
      </c>
      <c r="CQ1104">
        <v>2.9957509999999998</v>
      </c>
      <c r="CR1104">
        <v>7.0812780000000002</v>
      </c>
      <c r="CS1104">
        <v>4.8178070000000002</v>
      </c>
      <c r="CT1104">
        <v>8.3909330000000004</v>
      </c>
      <c r="CU1104">
        <v>3.303601</v>
      </c>
      <c r="CV1104">
        <v>5.9051460000000002</v>
      </c>
      <c r="CW1104">
        <v>3.5462880000000001</v>
      </c>
      <c r="CX1104">
        <v>6.2019789999999997</v>
      </c>
      <c r="CY1104">
        <v>1.8973640000000001</v>
      </c>
      <c r="CZ1104">
        <v>6.7254379999999996</v>
      </c>
      <c r="DA1104">
        <v>4.159986</v>
      </c>
      <c r="DB1104">
        <v>6.1212809999999998</v>
      </c>
      <c r="DC1104">
        <v>3.39418</v>
      </c>
      <c r="DD1104">
        <v>9.1318000000000001</v>
      </c>
      <c r="DE1104">
        <v>103.32329799999999</v>
      </c>
      <c r="DF1104">
        <v>87.699124999999995</v>
      </c>
      <c r="DG1104">
        <v>97.485854000000003</v>
      </c>
      <c r="DH1104">
        <v>87.317367000000004</v>
      </c>
      <c r="DI1104">
        <v>91.051591999999999</v>
      </c>
      <c r="DJ1104">
        <v>83.265904000000006</v>
      </c>
      <c r="DK1104">
        <v>108.29754800000001</v>
      </c>
      <c r="DL1104">
        <v>102.067639</v>
      </c>
      <c r="DM1104">
        <v>103.698443</v>
      </c>
      <c r="DN1104">
        <v>99.624091000000007</v>
      </c>
      <c r="DO1104">
        <v>110.877132</v>
      </c>
      <c r="DP1104">
        <v>93.315854000000002</v>
      </c>
      <c r="DQ1104">
        <v>132.280022</v>
      </c>
      <c r="DR1104">
        <v>120.930525</v>
      </c>
      <c r="DS1104">
        <v>157.772346</v>
      </c>
      <c r="DT1104">
        <v>16.370236999999999</v>
      </c>
      <c r="DU1104">
        <v>195.92853600000001</v>
      </c>
      <c r="DV1104">
        <v>17.066837</v>
      </c>
      <c r="DW1104">
        <v>186.248572</v>
      </c>
      <c r="DX1104">
        <v>12.615347999999999</v>
      </c>
      <c r="DY1104">
        <v>184.54161999999999</v>
      </c>
      <c r="DZ1104">
        <v>117.9</v>
      </c>
      <c r="EA1104">
        <v>6.0540000000000003</v>
      </c>
      <c r="EB1104">
        <v>705.3</v>
      </c>
      <c r="EC1104">
        <v>119.1</v>
      </c>
      <c r="ED1104">
        <v>6.0529999999999999</v>
      </c>
      <c r="EE1104">
        <v>714.7</v>
      </c>
      <c r="EF1104">
        <v>119.7</v>
      </c>
      <c r="EG1104">
        <v>5.4740000000000002</v>
      </c>
      <c r="EH1104">
        <v>644.79999999999995</v>
      </c>
      <c r="EI1104">
        <v>118.80999799999999</v>
      </c>
      <c r="EJ1104">
        <v>2.64</v>
      </c>
      <c r="EK1104">
        <v>313.60000600000001</v>
      </c>
      <c r="EL1104">
        <v>1.1456010000000001</v>
      </c>
      <c r="EM1104">
        <v>3.956086</v>
      </c>
      <c r="EN1104">
        <v>27.519231999999999</v>
      </c>
      <c r="EO1104">
        <v>-10.933083</v>
      </c>
      <c r="EP1104">
        <v>-9.8489579999999997</v>
      </c>
      <c r="EQ1104">
        <v>-17.122751999999998</v>
      </c>
      <c r="ER1104">
        <v>108.51194</v>
      </c>
      <c r="ES1104">
        <v>104.805869</v>
      </c>
      <c r="ET1104">
        <v>104.138847</v>
      </c>
      <c r="EU1104">
        <v>6.0719669999999999</v>
      </c>
      <c r="EV1104">
        <v>9201.5383000000002</v>
      </c>
      <c r="EW1104">
        <v>9418.1197090000005</v>
      </c>
      <c r="EX1104">
        <v>8173.8526250000004</v>
      </c>
      <c r="EY1104">
        <v>5365.1630729999997</v>
      </c>
    </row>
    <row r="1105" spans="1:155" x14ac:dyDescent="0.25">
      <c r="A1105" s="741">
        <v>46246</v>
      </c>
      <c r="B1105" s="740">
        <v>0.94612268518518516</v>
      </c>
      <c r="C1105">
        <v>65340</v>
      </c>
      <c r="D1105">
        <v>0</v>
      </c>
      <c r="E1105">
        <v>0</v>
      </c>
      <c r="F1105">
        <v>75.851791000000006</v>
      </c>
      <c r="G1105">
        <v>73.035904000000002</v>
      </c>
      <c r="H1105">
        <v>64.871934999999993</v>
      </c>
      <c r="I1105">
        <v>73.499521000000001</v>
      </c>
      <c r="J1105">
        <v>75.469532000000001</v>
      </c>
      <c r="K1105">
        <v>72.507080999999999</v>
      </c>
      <c r="L1105">
        <v>71.221869999999996</v>
      </c>
      <c r="M1105">
        <v>71.896218000000005</v>
      </c>
      <c r="N1105">
        <v>0.172732</v>
      </c>
      <c r="O1105">
        <v>-0.30598199999999998</v>
      </c>
      <c r="P1105">
        <v>-0.35082200000000002</v>
      </c>
      <c r="Q1105">
        <v>0.596468</v>
      </c>
      <c r="R1105">
        <v>0.23908399999999999</v>
      </c>
      <c r="S1105">
        <v>-0.53083400000000003</v>
      </c>
      <c r="T1105">
        <v>-0.48051199999999999</v>
      </c>
      <c r="U1105">
        <v>2.1833290000000001</v>
      </c>
      <c r="V1105">
        <v>4.7922120000000001</v>
      </c>
      <c r="W1105">
        <v>4.7596439999999998</v>
      </c>
      <c r="X1105">
        <v>3.6798690000000001</v>
      </c>
      <c r="Y1105">
        <v>2.5309910000000002</v>
      </c>
      <c r="Z1105">
        <v>5.2602200000000003</v>
      </c>
      <c r="AA1105">
        <v>6.2811779999999997</v>
      </c>
      <c r="AB1105">
        <v>3.2926549999999999</v>
      </c>
      <c r="AC1105">
        <v>-2.5775269999999999</v>
      </c>
      <c r="AD1105">
        <v>2.913621</v>
      </c>
      <c r="AE1105">
        <v>-2.39629</v>
      </c>
      <c r="AF1105">
        <v>1.260197</v>
      </c>
      <c r="AG1105">
        <v>-3.5079150000000001</v>
      </c>
      <c r="AH1105">
        <v>-10.001218</v>
      </c>
      <c r="AI1105">
        <v>-5.8870469999999999</v>
      </c>
      <c r="AJ1105">
        <v>10.351202000000001</v>
      </c>
      <c r="AK1105">
        <v>5.7966160000000002</v>
      </c>
      <c r="AL1105">
        <v>12.254764</v>
      </c>
      <c r="AM1105">
        <v>4.372897</v>
      </c>
      <c r="AN1105">
        <v>11.094264000000001</v>
      </c>
      <c r="AO1105">
        <v>4.4615729999999996</v>
      </c>
      <c r="AP1105">
        <v>11.876707</v>
      </c>
      <c r="AQ1105">
        <v>3.9042089999999998</v>
      </c>
      <c r="AR1105">
        <v>10.085589000000001</v>
      </c>
      <c r="AS1105">
        <v>4.6200450000000002</v>
      </c>
      <c r="AT1105">
        <v>9.7015270000000005</v>
      </c>
      <c r="AU1105">
        <v>4.2531290000000004</v>
      </c>
      <c r="AV1105">
        <v>10.000239000000001</v>
      </c>
      <c r="AW1105">
        <v>4.5239089999999997</v>
      </c>
      <c r="AX1105">
        <v>10.256489999999999</v>
      </c>
      <c r="AY1105">
        <v>3.5393479999999999</v>
      </c>
      <c r="AZ1105">
        <v>9.9202100000000009</v>
      </c>
      <c r="BA1105">
        <v>4.2233910000000003</v>
      </c>
      <c r="BB1105">
        <v>10.645049</v>
      </c>
      <c r="BC1105">
        <v>3.6900780000000002</v>
      </c>
      <c r="BD1105">
        <v>10.718275999999999</v>
      </c>
      <c r="BE1105">
        <v>3.9238849999999998</v>
      </c>
      <c r="BF1105">
        <v>10.264682000000001</v>
      </c>
      <c r="BG1105">
        <v>3.4304239999999999</v>
      </c>
      <c r="BH1105">
        <v>8.668374</v>
      </c>
      <c r="BI1105">
        <v>4.7047990000000004</v>
      </c>
      <c r="BJ1105">
        <v>9.899362</v>
      </c>
      <c r="BK1105">
        <v>3.6015980000000001</v>
      </c>
      <c r="BL1105">
        <v>8.1752380000000002</v>
      </c>
      <c r="BM1105">
        <v>3.2954919999999999</v>
      </c>
      <c r="BN1105">
        <v>8.7559699999999996</v>
      </c>
      <c r="BO1105">
        <v>2.6202040000000002</v>
      </c>
      <c r="BP1105">
        <v>8.3070649999999997</v>
      </c>
      <c r="BQ1105">
        <v>3.8165450000000001</v>
      </c>
      <c r="BR1105">
        <v>7.9384459999999999</v>
      </c>
      <c r="BS1105">
        <v>3.2588539999999999</v>
      </c>
      <c r="BT1105">
        <v>8.2903889999999993</v>
      </c>
      <c r="BU1105">
        <v>4.7447910000000002</v>
      </c>
      <c r="BV1105">
        <v>8.8385649999999991</v>
      </c>
      <c r="BW1105">
        <v>3.2821440000000002</v>
      </c>
      <c r="BX1105">
        <v>7.84206</v>
      </c>
      <c r="BY1105">
        <v>3.2854800000000002</v>
      </c>
      <c r="BZ1105">
        <v>6.9172349999999998</v>
      </c>
      <c r="CA1105">
        <v>0.27204</v>
      </c>
      <c r="CB1105">
        <v>6.5902120000000002</v>
      </c>
      <c r="CC1105">
        <v>3.9205459999999999</v>
      </c>
      <c r="CD1105">
        <v>7.4154350000000004</v>
      </c>
      <c r="CE1105">
        <v>3.519463</v>
      </c>
      <c r="CF1105">
        <v>6.8374800000000002</v>
      </c>
      <c r="CG1105">
        <v>4.3120620000000001</v>
      </c>
      <c r="CH1105">
        <v>7.1586290000000004</v>
      </c>
      <c r="CI1105">
        <v>2.9300739999999998</v>
      </c>
      <c r="CJ1105">
        <v>5.8866969999999998</v>
      </c>
      <c r="CK1105">
        <v>3.3149229999999998</v>
      </c>
      <c r="CL1105">
        <v>6.3275259999999998</v>
      </c>
      <c r="CM1105">
        <v>2.5808200000000001</v>
      </c>
      <c r="CN1105">
        <v>6.3292109999999999</v>
      </c>
      <c r="CO1105">
        <v>3.3956810000000002</v>
      </c>
      <c r="CP1105">
        <v>6.2846960000000003</v>
      </c>
      <c r="CQ1105">
        <v>2.9072269999999998</v>
      </c>
      <c r="CR1105">
        <v>7.047237</v>
      </c>
      <c r="CS1105">
        <v>4.7721850000000003</v>
      </c>
      <c r="CT1105">
        <v>8.3891240000000007</v>
      </c>
      <c r="CU1105">
        <v>3.2364950000000001</v>
      </c>
      <c r="CV1105">
        <v>5.9083670000000001</v>
      </c>
      <c r="CW1105">
        <v>3.4966710000000001</v>
      </c>
      <c r="CX1105">
        <v>6.2021480000000002</v>
      </c>
      <c r="CY1105">
        <v>1.8708119999999999</v>
      </c>
      <c r="CZ1105">
        <v>6.6601949999999999</v>
      </c>
      <c r="DA1105">
        <v>4.152514</v>
      </c>
      <c r="DB1105">
        <v>6.0767480000000003</v>
      </c>
      <c r="DC1105">
        <v>3.3692319999999998</v>
      </c>
      <c r="DD1105">
        <v>9.1041950000000007</v>
      </c>
      <c r="DE1105">
        <v>103.511976</v>
      </c>
      <c r="DF1105">
        <v>87.884367999999995</v>
      </c>
      <c r="DG1105">
        <v>97.680571</v>
      </c>
      <c r="DH1105">
        <v>87.365296000000001</v>
      </c>
      <c r="DI1105">
        <v>91.398765999999995</v>
      </c>
      <c r="DJ1105">
        <v>87.982729000000006</v>
      </c>
      <c r="DK1105">
        <v>108.355491</v>
      </c>
      <c r="DL1105">
        <v>102.205179</v>
      </c>
      <c r="DM1105">
        <v>103.76379900000001</v>
      </c>
      <c r="DN1105">
        <v>99.612637000000007</v>
      </c>
      <c r="DO1105">
        <v>110.924216</v>
      </c>
      <c r="DP1105">
        <v>93.614024999999998</v>
      </c>
      <c r="DQ1105">
        <v>132.484692</v>
      </c>
      <c r="DR1105">
        <v>120.92389900000001</v>
      </c>
      <c r="DS1105">
        <v>157.87910099999999</v>
      </c>
      <c r="DT1105">
        <v>16.319552999999999</v>
      </c>
      <c r="DU1105">
        <v>196.54103000000001</v>
      </c>
      <c r="DV1105">
        <v>17.045213</v>
      </c>
      <c r="DW1105">
        <v>186.28045</v>
      </c>
      <c r="DX1105">
        <v>12.637117999999999</v>
      </c>
      <c r="DY1105">
        <v>185.23497499999999</v>
      </c>
      <c r="DZ1105">
        <v>116.43</v>
      </c>
      <c r="EA1105">
        <v>6.1</v>
      </c>
      <c r="EB1105">
        <v>702.2</v>
      </c>
      <c r="EC1105">
        <v>119.15</v>
      </c>
      <c r="ED1105">
        <v>6.06</v>
      </c>
      <c r="EE1105">
        <v>714</v>
      </c>
      <c r="EF1105">
        <v>119.52</v>
      </c>
      <c r="EG1105">
        <v>5.4859999999999998</v>
      </c>
      <c r="EH1105">
        <v>645.1</v>
      </c>
      <c r="EI1105">
        <v>116.709999</v>
      </c>
      <c r="EJ1105">
        <v>6.343</v>
      </c>
      <c r="EK1105">
        <v>740.09997599999997</v>
      </c>
      <c r="EL1105">
        <v>1.0114719999999999</v>
      </c>
      <c r="EM1105">
        <v>3.9952890000000001</v>
      </c>
      <c r="EN1105">
        <v>27.436226000000001</v>
      </c>
      <c r="EO1105">
        <v>-11.012689999999999</v>
      </c>
      <c r="EP1105">
        <v>-9.8823360000000005</v>
      </c>
      <c r="EQ1105">
        <v>-17.085024000000001</v>
      </c>
      <c r="ER1105">
        <v>108.742206</v>
      </c>
      <c r="ES1105">
        <v>104.818286</v>
      </c>
      <c r="ET1105">
        <v>104.410291</v>
      </c>
      <c r="EU1105">
        <v>6.0287300000000004</v>
      </c>
      <c r="EV1105">
        <v>9213.2781209999994</v>
      </c>
      <c r="EW1105">
        <v>9430.0086360000005</v>
      </c>
      <c r="EX1105">
        <v>8184.6228110000002</v>
      </c>
      <c r="EY1105">
        <v>5373.327123</v>
      </c>
    </row>
    <row r="1106" spans="1:155" x14ac:dyDescent="0.25">
      <c r="A1106" s="741">
        <v>46246</v>
      </c>
      <c r="B1106" s="740">
        <v>0.94681712962962961</v>
      </c>
      <c r="C1106">
        <v>65400</v>
      </c>
      <c r="D1106">
        <v>0</v>
      </c>
      <c r="E1106">
        <v>0</v>
      </c>
      <c r="F1106">
        <v>75.623227</v>
      </c>
      <c r="G1106">
        <v>73.049633</v>
      </c>
      <c r="H1106">
        <v>64.688272999999995</v>
      </c>
      <c r="I1106">
        <v>73.512737000000001</v>
      </c>
      <c r="J1106">
        <v>75.479341000000005</v>
      </c>
      <c r="K1106">
        <v>72.507604000000001</v>
      </c>
      <c r="L1106">
        <v>71.223792000000003</v>
      </c>
      <c r="M1106">
        <v>71.832423000000006</v>
      </c>
      <c r="N1106">
        <v>0.12510399999999999</v>
      </c>
      <c r="O1106">
        <v>-0.31296600000000002</v>
      </c>
      <c r="P1106">
        <v>-0.405885</v>
      </c>
      <c r="Q1106">
        <v>0.66676400000000002</v>
      </c>
      <c r="R1106">
        <v>0.12374400000000001</v>
      </c>
      <c r="S1106">
        <v>-0.67544800000000005</v>
      </c>
      <c r="T1106">
        <v>-0.56435800000000003</v>
      </c>
      <c r="U1106">
        <v>2.1403509999999999</v>
      </c>
      <c r="V1106">
        <v>4.8724299999999996</v>
      </c>
      <c r="W1106">
        <v>4.5187239999999997</v>
      </c>
      <c r="X1106">
        <v>3.689927</v>
      </c>
      <c r="Y1106">
        <v>2.368636</v>
      </c>
      <c r="Z1106">
        <v>5.0164530000000003</v>
      </c>
      <c r="AA1106">
        <v>6.2593430000000003</v>
      </c>
      <c r="AB1106">
        <v>3.290206</v>
      </c>
      <c r="AC1106">
        <v>-2.6101510000000001</v>
      </c>
      <c r="AD1106">
        <v>2.8210280000000001</v>
      </c>
      <c r="AE1106">
        <v>-2.4154339999999999</v>
      </c>
      <c r="AF1106">
        <v>1.273441</v>
      </c>
      <c r="AG1106">
        <v>-3.5456750000000001</v>
      </c>
      <c r="AH1106">
        <v>-9.9724280000000007</v>
      </c>
      <c r="AI1106">
        <v>-5.8938800000000002</v>
      </c>
      <c r="AJ1106">
        <v>10.303124</v>
      </c>
      <c r="AK1106">
        <v>5.7431850000000004</v>
      </c>
      <c r="AL1106">
        <v>12.221525</v>
      </c>
      <c r="AM1106">
        <v>4.3686579999999999</v>
      </c>
      <c r="AN1106">
        <v>11.077337999999999</v>
      </c>
      <c r="AO1106">
        <v>4.4405979999999996</v>
      </c>
      <c r="AP1106">
        <v>11.806456000000001</v>
      </c>
      <c r="AQ1106">
        <v>3.8579539999999999</v>
      </c>
      <c r="AR1106">
        <v>10.049712</v>
      </c>
      <c r="AS1106">
        <v>4.5770010000000001</v>
      </c>
      <c r="AT1106">
        <v>9.6565469999999998</v>
      </c>
      <c r="AU1106">
        <v>4.2357950000000004</v>
      </c>
      <c r="AV1106">
        <v>9.9525450000000006</v>
      </c>
      <c r="AW1106">
        <v>4.4898119999999997</v>
      </c>
      <c r="AX1106">
        <v>10.219488</v>
      </c>
      <c r="AY1106">
        <v>3.5336940000000001</v>
      </c>
      <c r="AZ1106">
        <v>9.8764990000000008</v>
      </c>
      <c r="BA1106">
        <v>4.1967629999999998</v>
      </c>
      <c r="BB1106">
        <v>10.584206999999999</v>
      </c>
      <c r="BC1106">
        <v>3.6364320000000001</v>
      </c>
      <c r="BD1106">
        <v>10.676997999999999</v>
      </c>
      <c r="BE1106">
        <v>3.8837860000000002</v>
      </c>
      <c r="BF1106">
        <v>10.231776</v>
      </c>
      <c r="BG1106">
        <v>3.390755</v>
      </c>
      <c r="BH1106">
        <v>8.6451119999999992</v>
      </c>
      <c r="BI1106">
        <v>4.6846129999999997</v>
      </c>
      <c r="BJ1106">
        <v>9.9117619999999995</v>
      </c>
      <c r="BK1106">
        <v>3.610436</v>
      </c>
      <c r="BL1106">
        <v>8.1438489999999994</v>
      </c>
      <c r="BM1106">
        <v>3.293301</v>
      </c>
      <c r="BN1106">
        <v>8.7294060000000009</v>
      </c>
      <c r="BO1106">
        <v>2.5980020000000001</v>
      </c>
      <c r="BP1106">
        <v>8.2859610000000004</v>
      </c>
      <c r="BQ1106">
        <v>3.7704939999999998</v>
      </c>
      <c r="BR1106">
        <v>7.8956980000000003</v>
      </c>
      <c r="BS1106">
        <v>3.2539699999999998</v>
      </c>
      <c r="BT1106">
        <v>8.2777829999999994</v>
      </c>
      <c r="BU1106">
        <v>4.7289459999999996</v>
      </c>
      <c r="BV1106">
        <v>8.835127</v>
      </c>
      <c r="BW1106">
        <v>3.2851140000000001</v>
      </c>
      <c r="BX1106">
        <v>7.8552080000000002</v>
      </c>
      <c r="BY1106">
        <v>3.2941189999999998</v>
      </c>
      <c r="BZ1106">
        <v>6.9227999999999996</v>
      </c>
      <c r="CA1106">
        <v>0.262882</v>
      </c>
      <c r="CB1106">
        <v>6.5628409999999997</v>
      </c>
      <c r="CC1106">
        <v>3.9116029999999999</v>
      </c>
      <c r="CD1106">
        <v>7.4005979999999996</v>
      </c>
      <c r="CE1106">
        <v>3.503161</v>
      </c>
      <c r="CF1106">
        <v>6.8248569999999997</v>
      </c>
      <c r="CG1106">
        <v>4.3338179999999999</v>
      </c>
      <c r="CH1106">
        <v>7.1358509999999997</v>
      </c>
      <c r="CI1106">
        <v>2.924633</v>
      </c>
      <c r="CJ1106">
        <v>5.8515119999999996</v>
      </c>
      <c r="CK1106">
        <v>3.2949389999999998</v>
      </c>
      <c r="CL1106">
        <v>6.3323450000000001</v>
      </c>
      <c r="CM1106">
        <v>2.5612729999999999</v>
      </c>
      <c r="CN1106">
        <v>6.3266460000000002</v>
      </c>
      <c r="CO1106">
        <v>3.417926</v>
      </c>
      <c r="CP1106">
        <v>6.2724419999999999</v>
      </c>
      <c r="CQ1106">
        <v>2.9008919999999998</v>
      </c>
      <c r="CR1106">
        <v>7.0176239999999996</v>
      </c>
      <c r="CS1106">
        <v>4.7566930000000003</v>
      </c>
      <c r="CT1106">
        <v>8.3725439999999995</v>
      </c>
      <c r="CU1106">
        <v>3.245536</v>
      </c>
      <c r="CV1106">
        <v>5.888522</v>
      </c>
      <c r="CW1106">
        <v>3.4804309999999998</v>
      </c>
      <c r="CX1106">
        <v>6.1722460000000003</v>
      </c>
      <c r="CY1106">
        <v>1.83657</v>
      </c>
      <c r="CZ1106">
        <v>6.6810900000000002</v>
      </c>
      <c r="DA1106">
        <v>4.095847</v>
      </c>
      <c r="DB1106">
        <v>6.074268</v>
      </c>
      <c r="DC1106">
        <v>3.3180149999999999</v>
      </c>
      <c r="DD1106">
        <v>9.0772460000000006</v>
      </c>
      <c r="DE1106">
        <v>103.202377</v>
      </c>
      <c r="DF1106">
        <v>87.624033999999995</v>
      </c>
      <c r="DG1106">
        <v>97.653610999999998</v>
      </c>
      <c r="DH1106">
        <v>87.170195000000007</v>
      </c>
      <c r="DI1106">
        <v>91.133363000000003</v>
      </c>
      <c r="DJ1106">
        <v>83.966037999999998</v>
      </c>
      <c r="DK1106">
        <v>108.27120499999999</v>
      </c>
      <c r="DL1106">
        <v>102.073627</v>
      </c>
      <c r="DM1106">
        <v>103.679894</v>
      </c>
      <c r="DN1106">
        <v>99.497443000000004</v>
      </c>
      <c r="DO1106">
        <v>110.919954</v>
      </c>
      <c r="DP1106">
        <v>93.501769999999993</v>
      </c>
      <c r="DQ1106">
        <v>132.58641700000001</v>
      </c>
      <c r="DR1106">
        <v>120.906949</v>
      </c>
      <c r="DS1106">
        <v>157.78633500000001</v>
      </c>
      <c r="DT1106">
        <v>16.260169999999999</v>
      </c>
      <c r="DU1106">
        <v>195.79489899999999</v>
      </c>
      <c r="DV1106">
        <v>17.054883</v>
      </c>
      <c r="DW1106">
        <v>185.92832999999999</v>
      </c>
      <c r="DX1106">
        <v>12.620887</v>
      </c>
      <c r="DY1106">
        <v>184.74610799999999</v>
      </c>
      <c r="DZ1106">
        <v>117.76</v>
      </c>
      <c r="EA1106">
        <v>6.0259999999999998</v>
      </c>
      <c r="EB1106">
        <v>703.3</v>
      </c>
      <c r="EC1106">
        <v>119.17</v>
      </c>
      <c r="ED1106">
        <v>6.0570000000000004</v>
      </c>
      <c r="EE1106">
        <v>713</v>
      </c>
      <c r="EF1106">
        <v>119.73</v>
      </c>
      <c r="EG1106">
        <v>5.4640000000000004</v>
      </c>
      <c r="EH1106">
        <v>646.5</v>
      </c>
      <c r="EI1106">
        <v>118.93</v>
      </c>
      <c r="EJ1106">
        <v>2.641</v>
      </c>
      <c r="EK1106">
        <v>313.20001200000002</v>
      </c>
      <c r="EL1106">
        <v>1.133659</v>
      </c>
      <c r="EM1106">
        <v>3.9735279999999999</v>
      </c>
      <c r="EN1106">
        <v>27.416274000000001</v>
      </c>
      <c r="EO1106">
        <v>-11.106087</v>
      </c>
      <c r="EP1106">
        <v>-9.8674079999999993</v>
      </c>
      <c r="EQ1106">
        <v>-17.113150000000001</v>
      </c>
      <c r="ER1106">
        <v>108.461634</v>
      </c>
      <c r="ES1106">
        <v>104.68104599999999</v>
      </c>
      <c r="ET1106">
        <v>104.218974</v>
      </c>
      <c r="EU1106">
        <v>6.0078339999999999</v>
      </c>
      <c r="EV1106">
        <v>9225.0022420000005</v>
      </c>
      <c r="EW1106">
        <v>9441.8974510000007</v>
      </c>
      <c r="EX1106">
        <v>8195.3837999999996</v>
      </c>
      <c r="EY1106">
        <v>5381.9858770000001</v>
      </c>
    </row>
    <row r="1107" spans="1:155" x14ac:dyDescent="0.25">
      <c r="A1107" s="741">
        <v>46246</v>
      </c>
      <c r="B1107" s="740">
        <v>0.94751157407407405</v>
      </c>
      <c r="C1107">
        <v>65460</v>
      </c>
      <c r="D1107">
        <v>0</v>
      </c>
      <c r="E1107">
        <v>0</v>
      </c>
      <c r="F1107">
        <v>75.525289000000001</v>
      </c>
      <c r="G1107">
        <v>73.057670999999999</v>
      </c>
      <c r="H1107">
        <v>64.678431000000003</v>
      </c>
      <c r="I1107">
        <v>73.490322000000006</v>
      </c>
      <c r="J1107">
        <v>75.457820999999996</v>
      </c>
      <c r="K1107">
        <v>72.521595000000005</v>
      </c>
      <c r="L1107">
        <v>71.208546999999996</v>
      </c>
      <c r="M1107">
        <v>71.795989000000006</v>
      </c>
      <c r="N1107">
        <v>6.7863000000000007E-2</v>
      </c>
      <c r="O1107">
        <v>-0.35499000000000003</v>
      </c>
      <c r="P1107">
        <v>-0.38503900000000002</v>
      </c>
      <c r="Q1107">
        <v>0.56947599999999998</v>
      </c>
      <c r="R1107">
        <v>7.8579999999999997E-2</v>
      </c>
      <c r="S1107">
        <v>-0.60827900000000001</v>
      </c>
      <c r="T1107">
        <v>-0.60933099999999996</v>
      </c>
      <c r="U1107">
        <v>2.2323339999999998</v>
      </c>
      <c r="V1107">
        <v>4.760554</v>
      </c>
      <c r="W1107">
        <v>5.0788289999999998</v>
      </c>
      <c r="X1107">
        <v>3.4813459999999998</v>
      </c>
      <c r="Y1107">
        <v>2.36368</v>
      </c>
      <c r="Z1107">
        <v>4.9743729999999999</v>
      </c>
      <c r="AA1107">
        <v>6.2113889999999996</v>
      </c>
      <c r="AB1107">
        <v>3.2294040000000002</v>
      </c>
      <c r="AC1107">
        <v>-2.6130499999999999</v>
      </c>
      <c r="AD1107">
        <v>2.9133260000000001</v>
      </c>
      <c r="AE1107">
        <v>-2.408182</v>
      </c>
      <c r="AF1107">
        <v>1.1888810000000001</v>
      </c>
      <c r="AG1107">
        <v>-3.6392289999999998</v>
      </c>
      <c r="AH1107">
        <v>-10.058712999999999</v>
      </c>
      <c r="AI1107">
        <v>-5.8891489999999997</v>
      </c>
      <c r="AJ1107">
        <v>10.284077999999999</v>
      </c>
      <c r="AK1107">
        <v>5.6864509999999999</v>
      </c>
      <c r="AL1107">
        <v>12.148495</v>
      </c>
      <c r="AM1107">
        <v>4.3053610000000004</v>
      </c>
      <c r="AN1107">
        <v>10.998283000000001</v>
      </c>
      <c r="AO1107">
        <v>4.3567819999999999</v>
      </c>
      <c r="AP1107">
        <v>11.761214000000001</v>
      </c>
      <c r="AQ1107">
        <v>3.8034650000000001</v>
      </c>
      <c r="AR1107">
        <v>9.9708959999999998</v>
      </c>
      <c r="AS1107">
        <v>4.485627</v>
      </c>
      <c r="AT1107">
        <v>9.5772349999999999</v>
      </c>
      <c r="AU1107">
        <v>4.1434600000000001</v>
      </c>
      <c r="AV1107">
        <v>9.9019519999999996</v>
      </c>
      <c r="AW1107">
        <v>4.4261080000000002</v>
      </c>
      <c r="AX1107">
        <v>10.166779</v>
      </c>
      <c r="AY1107">
        <v>3.4593280000000002</v>
      </c>
      <c r="AZ1107">
        <v>9.8300009999999993</v>
      </c>
      <c r="BA1107">
        <v>4.1310560000000001</v>
      </c>
      <c r="BB1107">
        <v>10.563682</v>
      </c>
      <c r="BC1107">
        <v>3.5858310000000002</v>
      </c>
      <c r="BD1107">
        <v>10.634643000000001</v>
      </c>
      <c r="BE1107">
        <v>3.814972</v>
      </c>
      <c r="BF1107">
        <v>10.192266999999999</v>
      </c>
      <c r="BG1107">
        <v>3.3103980000000002</v>
      </c>
      <c r="BH1107">
        <v>8.5597580000000004</v>
      </c>
      <c r="BI1107">
        <v>4.6249180000000001</v>
      </c>
      <c r="BJ1107">
        <v>9.8579969999999992</v>
      </c>
      <c r="BK1107">
        <v>3.555256</v>
      </c>
      <c r="BL1107">
        <v>8.1378789999999999</v>
      </c>
      <c r="BM1107">
        <v>3.2403940000000002</v>
      </c>
      <c r="BN1107">
        <v>8.6712849999999992</v>
      </c>
      <c r="BO1107">
        <v>2.5269279999999998</v>
      </c>
      <c r="BP1107">
        <v>8.2647709999999996</v>
      </c>
      <c r="BQ1107">
        <v>3.7018420000000001</v>
      </c>
      <c r="BR1107">
        <v>7.8768149999999997</v>
      </c>
      <c r="BS1107">
        <v>3.203233</v>
      </c>
      <c r="BT1107">
        <v>8.2201170000000001</v>
      </c>
      <c r="BU1107">
        <v>4.6972360000000002</v>
      </c>
      <c r="BV1107">
        <v>8.8109020000000005</v>
      </c>
      <c r="BW1107">
        <v>3.2698860000000001</v>
      </c>
      <c r="BX1107">
        <v>7.8032019999999997</v>
      </c>
      <c r="BY1107">
        <v>3.2642899999999999</v>
      </c>
      <c r="BZ1107">
        <v>6.8828230000000001</v>
      </c>
      <c r="CA1107">
        <v>0.217885</v>
      </c>
      <c r="CB1107">
        <v>6.5402279999999999</v>
      </c>
      <c r="CC1107">
        <v>3.8766050000000001</v>
      </c>
      <c r="CD1107">
        <v>7.3831439999999997</v>
      </c>
      <c r="CE1107">
        <v>3.452515</v>
      </c>
      <c r="CF1107">
        <v>6.7929389999999996</v>
      </c>
      <c r="CG1107">
        <v>4.2737809999999996</v>
      </c>
      <c r="CH1107">
        <v>7.1000009999999998</v>
      </c>
      <c r="CI1107">
        <v>2.8991380000000002</v>
      </c>
      <c r="CJ1107">
        <v>5.8380359999999998</v>
      </c>
      <c r="CK1107">
        <v>3.264046</v>
      </c>
      <c r="CL1107">
        <v>6.3079989999999997</v>
      </c>
      <c r="CM1107">
        <v>2.5344890000000002</v>
      </c>
      <c r="CN1107">
        <v>6.3061470000000002</v>
      </c>
      <c r="CO1107">
        <v>3.3660809999999999</v>
      </c>
      <c r="CP1107">
        <v>6.2403829999999996</v>
      </c>
      <c r="CQ1107">
        <v>2.8613110000000002</v>
      </c>
      <c r="CR1107">
        <v>6.9791980000000002</v>
      </c>
      <c r="CS1107">
        <v>4.741994</v>
      </c>
      <c r="CT1107">
        <v>8.3516910000000006</v>
      </c>
      <c r="CU1107">
        <v>3.2309610000000002</v>
      </c>
      <c r="CV1107">
        <v>5.8602660000000002</v>
      </c>
      <c r="CW1107">
        <v>3.4640230000000001</v>
      </c>
      <c r="CX1107">
        <v>6.1684150000000004</v>
      </c>
      <c r="CY1107">
        <v>1.7907850000000001</v>
      </c>
      <c r="CZ1107">
        <v>6.6324319999999997</v>
      </c>
      <c r="DA1107">
        <v>4.0709609999999996</v>
      </c>
      <c r="DB1107">
        <v>6.0233569999999999</v>
      </c>
      <c r="DC1107">
        <v>3.2485050000000002</v>
      </c>
      <c r="DD1107">
        <v>9.0575220000000005</v>
      </c>
      <c r="DE1107">
        <v>103.147052</v>
      </c>
      <c r="DF1107">
        <v>87.828160999999994</v>
      </c>
      <c r="DG1107">
        <v>97.597823000000005</v>
      </c>
      <c r="DH1107">
        <v>87.263249000000002</v>
      </c>
      <c r="DI1107">
        <v>91.258353</v>
      </c>
      <c r="DJ1107">
        <v>77.708072000000001</v>
      </c>
      <c r="DK1107">
        <v>108.265715</v>
      </c>
      <c r="DL1107">
        <v>102.022829</v>
      </c>
      <c r="DM1107">
        <v>103.637771</v>
      </c>
      <c r="DN1107">
        <v>99.518569999999997</v>
      </c>
      <c r="DO1107">
        <v>110.894992</v>
      </c>
      <c r="DP1107">
        <v>93.707425999999998</v>
      </c>
      <c r="DQ1107">
        <v>132.49469500000001</v>
      </c>
      <c r="DR1107">
        <v>120.74989100000001</v>
      </c>
      <c r="DS1107">
        <v>157.852554</v>
      </c>
      <c r="DT1107">
        <v>16.254047</v>
      </c>
      <c r="DU1107">
        <v>195.99122399999999</v>
      </c>
      <c r="DV1107">
        <v>17.018826000000001</v>
      </c>
      <c r="DW1107">
        <v>185.88887099999999</v>
      </c>
      <c r="DX1107">
        <v>12.670648</v>
      </c>
      <c r="DY1107">
        <v>186.64024900000001</v>
      </c>
      <c r="DZ1107">
        <v>117.95</v>
      </c>
      <c r="EA1107">
        <v>6.0350000000000001</v>
      </c>
      <c r="EB1107">
        <v>704.6</v>
      </c>
      <c r="EC1107">
        <v>119.11</v>
      </c>
      <c r="ED1107">
        <v>6.0609999999999999</v>
      </c>
      <c r="EE1107">
        <v>712.9</v>
      </c>
      <c r="EF1107">
        <v>119.72</v>
      </c>
      <c r="EG1107">
        <v>5.4829999999999997</v>
      </c>
      <c r="EH1107">
        <v>647.1</v>
      </c>
      <c r="EI1107">
        <v>118.989998</v>
      </c>
      <c r="EJ1107">
        <v>2.641</v>
      </c>
      <c r="EK1107">
        <v>313.89999399999999</v>
      </c>
      <c r="EL1107">
        <v>1.0570120000000001</v>
      </c>
      <c r="EM1107">
        <v>4.0339400000000003</v>
      </c>
      <c r="EN1107">
        <v>27.311039000000001</v>
      </c>
      <c r="EO1107">
        <v>-11.115724999999999</v>
      </c>
      <c r="EP1107">
        <v>-9.9230889999999992</v>
      </c>
      <c r="EQ1107">
        <v>-17.026961</v>
      </c>
      <c r="ER1107">
        <v>108.53552999999999</v>
      </c>
      <c r="ES1107">
        <v>104.665656</v>
      </c>
      <c r="ET1107">
        <v>104.958338</v>
      </c>
      <c r="EU1107">
        <v>5.9624810000000004</v>
      </c>
      <c r="EV1107">
        <v>9236.7413479999996</v>
      </c>
      <c r="EW1107">
        <v>9453.7892759999995</v>
      </c>
      <c r="EX1107">
        <v>8206.1465000000007</v>
      </c>
      <c r="EY1107">
        <v>5387.2156729999997</v>
      </c>
    </row>
    <row r="1108" spans="1:155" x14ac:dyDescent="0.25">
      <c r="A1108" s="741">
        <v>46246</v>
      </c>
      <c r="B1108" s="740">
        <v>0.94820601851851849</v>
      </c>
      <c r="C1108">
        <v>65520</v>
      </c>
      <c r="D1108">
        <v>0</v>
      </c>
      <c r="E1108">
        <v>0</v>
      </c>
      <c r="F1108">
        <v>75.482740000000007</v>
      </c>
      <c r="G1108">
        <v>73.110256000000007</v>
      </c>
      <c r="H1108">
        <v>64.572897999999995</v>
      </c>
      <c r="I1108">
        <v>73.550244000000006</v>
      </c>
      <c r="J1108">
        <v>75.422195000000002</v>
      </c>
      <c r="K1108">
        <v>72.514229999999998</v>
      </c>
      <c r="L1108">
        <v>71.212681000000003</v>
      </c>
      <c r="M1108">
        <v>71.733975000000001</v>
      </c>
      <c r="N1108">
        <v>9.3324000000000004E-2</v>
      </c>
      <c r="O1108">
        <v>-0.45109900000000003</v>
      </c>
      <c r="P1108">
        <v>-0.43954100000000002</v>
      </c>
      <c r="Q1108">
        <v>0.47679500000000002</v>
      </c>
      <c r="R1108">
        <v>0.148448</v>
      </c>
      <c r="S1108">
        <v>-0.62296499999999999</v>
      </c>
      <c r="T1108">
        <v>-0.61639200000000005</v>
      </c>
      <c r="U1108">
        <v>2.1097169999999998</v>
      </c>
      <c r="V1108">
        <v>4.6027880000000003</v>
      </c>
      <c r="W1108">
        <v>4.6004940000000003</v>
      </c>
      <c r="X1108">
        <v>3.6702650000000001</v>
      </c>
      <c r="Y1108">
        <v>2.3481399999999999</v>
      </c>
      <c r="Z1108">
        <v>5.1675170000000001</v>
      </c>
      <c r="AA1108">
        <v>6.3080769999999999</v>
      </c>
      <c r="AB1108">
        <v>3.2076709999999999</v>
      </c>
      <c r="AC1108">
        <v>-2.7194159999999998</v>
      </c>
      <c r="AD1108">
        <v>2.7124470000000001</v>
      </c>
      <c r="AE1108">
        <v>-2.4590290000000001</v>
      </c>
      <c r="AF1108">
        <v>1.183975</v>
      </c>
      <c r="AG1108">
        <v>-3.6790210000000001</v>
      </c>
      <c r="AH1108">
        <v>-9.4553440000000002</v>
      </c>
      <c r="AI1108">
        <v>-5.9790710000000002</v>
      </c>
      <c r="AJ1108">
        <v>10.219073</v>
      </c>
      <c r="AK1108">
        <v>5.6219320000000002</v>
      </c>
      <c r="AL1108">
        <v>12.068897</v>
      </c>
      <c r="AM1108">
        <v>4.2730689999999996</v>
      </c>
      <c r="AN1108">
        <v>10.909013</v>
      </c>
      <c r="AO1108">
        <v>4.3560290000000004</v>
      </c>
      <c r="AP1108">
        <v>11.670087000000001</v>
      </c>
      <c r="AQ1108">
        <v>3.7797429999999999</v>
      </c>
      <c r="AR1108">
        <v>9.9225530000000006</v>
      </c>
      <c r="AS1108">
        <v>4.4818730000000002</v>
      </c>
      <c r="AT1108">
        <v>9.5218139999999991</v>
      </c>
      <c r="AU1108">
        <v>4.1229550000000001</v>
      </c>
      <c r="AV1108">
        <v>9.8096720000000008</v>
      </c>
      <c r="AW1108">
        <v>4.3713329999999999</v>
      </c>
      <c r="AX1108">
        <v>10.093339</v>
      </c>
      <c r="AY1108">
        <v>3.4288349999999999</v>
      </c>
      <c r="AZ1108">
        <v>9.7935440000000007</v>
      </c>
      <c r="BA1108">
        <v>4.1319470000000003</v>
      </c>
      <c r="BB1108">
        <v>10.499238999999999</v>
      </c>
      <c r="BC1108">
        <v>3.5487660000000001</v>
      </c>
      <c r="BD1108">
        <v>10.563383</v>
      </c>
      <c r="BE1108">
        <v>3.7748469999999998</v>
      </c>
      <c r="BF1108">
        <v>10.111546000000001</v>
      </c>
      <c r="BG1108">
        <v>3.2716219999999998</v>
      </c>
      <c r="BH1108">
        <v>8.4903879999999994</v>
      </c>
      <c r="BI1108">
        <v>4.5923150000000001</v>
      </c>
      <c r="BJ1108">
        <v>9.8041529999999995</v>
      </c>
      <c r="BK1108">
        <v>3.5468730000000002</v>
      </c>
      <c r="BL1108">
        <v>8.0606220000000004</v>
      </c>
      <c r="BM1108">
        <v>3.1933850000000001</v>
      </c>
      <c r="BN1108">
        <v>8.6478699999999993</v>
      </c>
      <c r="BO1108">
        <v>2.4945539999999999</v>
      </c>
      <c r="BP1108">
        <v>8.2262810000000002</v>
      </c>
      <c r="BQ1108">
        <v>3.6902020000000002</v>
      </c>
      <c r="BR1108">
        <v>7.8465930000000004</v>
      </c>
      <c r="BS1108">
        <v>3.155789</v>
      </c>
      <c r="BT1108">
        <v>8.1625239999999994</v>
      </c>
      <c r="BU1108">
        <v>4.634258</v>
      </c>
      <c r="BV1108">
        <v>8.7875200000000007</v>
      </c>
      <c r="BW1108">
        <v>3.2320609999999999</v>
      </c>
      <c r="BX1108">
        <v>7.7737470000000002</v>
      </c>
      <c r="BY1108">
        <v>3.2180849999999999</v>
      </c>
      <c r="BZ1108">
        <v>6.8212599999999997</v>
      </c>
      <c r="CA1108">
        <v>0.17649000000000001</v>
      </c>
      <c r="CB1108">
        <v>6.504257</v>
      </c>
      <c r="CC1108">
        <v>3.8132649999999999</v>
      </c>
      <c r="CD1108">
        <v>7.3516620000000001</v>
      </c>
      <c r="CE1108">
        <v>3.3620139999999998</v>
      </c>
      <c r="CF1108">
        <v>6.7204750000000004</v>
      </c>
      <c r="CG1108">
        <v>4.2588910000000002</v>
      </c>
      <c r="CH1108">
        <v>7.0370860000000004</v>
      </c>
      <c r="CI1108">
        <v>2.8625120000000002</v>
      </c>
      <c r="CJ1108">
        <v>5.780043</v>
      </c>
      <c r="CK1108">
        <v>3.2172000000000001</v>
      </c>
      <c r="CL1108">
        <v>6.287452</v>
      </c>
      <c r="CM1108">
        <v>2.4903529999999998</v>
      </c>
      <c r="CN1108">
        <v>6.2716219999999998</v>
      </c>
      <c r="CO1108">
        <v>3.3208310000000001</v>
      </c>
      <c r="CP1108">
        <v>6.1870070000000004</v>
      </c>
      <c r="CQ1108">
        <v>2.7888030000000001</v>
      </c>
      <c r="CR1108">
        <v>6.9203929999999998</v>
      </c>
      <c r="CS1108">
        <v>4.6715260000000001</v>
      </c>
      <c r="CT1108">
        <v>8.3231140000000003</v>
      </c>
      <c r="CU1108">
        <v>3.221479</v>
      </c>
      <c r="CV1108">
        <v>5.8503629999999998</v>
      </c>
      <c r="CW1108">
        <v>3.4044449999999999</v>
      </c>
      <c r="CX1108">
        <v>6.1327249999999998</v>
      </c>
      <c r="CY1108">
        <v>1.7894190000000001</v>
      </c>
      <c r="CZ1108">
        <v>6.6265020000000003</v>
      </c>
      <c r="DA1108">
        <v>4.0381159999999996</v>
      </c>
      <c r="DB1108">
        <v>6.0212839999999996</v>
      </c>
      <c r="DC1108">
        <v>3.2128610000000002</v>
      </c>
      <c r="DD1108">
        <v>9.0588029999999993</v>
      </c>
      <c r="DE1108">
        <v>103.19646400000001</v>
      </c>
      <c r="DF1108">
        <v>87.620289</v>
      </c>
      <c r="DG1108">
        <v>97.631388999999999</v>
      </c>
      <c r="DH1108">
        <v>87.155619999999999</v>
      </c>
      <c r="DI1108">
        <v>91.082524000000006</v>
      </c>
      <c r="DJ1108">
        <v>85.821028999999996</v>
      </c>
      <c r="DK1108">
        <v>108.161545</v>
      </c>
      <c r="DL1108">
        <v>102.03987600000001</v>
      </c>
      <c r="DM1108">
        <v>103.74553299999999</v>
      </c>
      <c r="DN1108">
        <v>99.517977999999999</v>
      </c>
      <c r="DO1108">
        <v>110.938608</v>
      </c>
      <c r="DP1108">
        <v>93.592316999999994</v>
      </c>
      <c r="DQ1108">
        <v>132.69274100000001</v>
      </c>
      <c r="DR1108">
        <v>120.828074</v>
      </c>
      <c r="DS1108">
        <v>157.797292</v>
      </c>
      <c r="DT1108">
        <v>16.210507</v>
      </c>
      <c r="DU1108">
        <v>196.17442800000001</v>
      </c>
      <c r="DV1108">
        <v>17.043075000000002</v>
      </c>
      <c r="DW1108">
        <v>185.67602400000001</v>
      </c>
      <c r="DX1108">
        <v>12.575013999999999</v>
      </c>
      <c r="DY1108">
        <v>186.46277900000001</v>
      </c>
      <c r="DZ1108">
        <v>117.25</v>
      </c>
      <c r="EA1108">
        <v>6.069</v>
      </c>
      <c r="EB1108">
        <v>703.4</v>
      </c>
      <c r="EC1108">
        <v>119.15</v>
      </c>
      <c r="ED1108">
        <v>6.0430000000000001</v>
      </c>
      <c r="EE1108">
        <v>712.6</v>
      </c>
      <c r="EF1108">
        <v>119.55</v>
      </c>
      <c r="EG1108">
        <v>5.4690000000000003</v>
      </c>
      <c r="EH1108">
        <v>645.29999999999995</v>
      </c>
      <c r="EI1108">
        <v>117.269997</v>
      </c>
      <c r="EJ1108">
        <v>6.367</v>
      </c>
      <c r="EK1108">
        <v>745.29998799999998</v>
      </c>
      <c r="EL1108">
        <v>1.7289589999999999</v>
      </c>
      <c r="EM1108">
        <v>3.9065660000000002</v>
      </c>
      <c r="EN1108">
        <v>27.411785999999999</v>
      </c>
      <c r="EO1108">
        <v>-11.184303</v>
      </c>
      <c r="EP1108">
        <v>-9.8856369999999991</v>
      </c>
      <c r="EQ1108">
        <v>-17.192713000000001</v>
      </c>
      <c r="ER1108">
        <v>108.60444200000001</v>
      </c>
      <c r="ES1108">
        <v>104.5826</v>
      </c>
      <c r="ET1108">
        <v>104.889281</v>
      </c>
      <c r="EU1108">
        <v>5.9195209999999996</v>
      </c>
      <c r="EV1108">
        <v>9248.4716850000004</v>
      </c>
      <c r="EW1108">
        <v>9465.6637480000009</v>
      </c>
      <c r="EX1108">
        <v>8216.9010309999994</v>
      </c>
      <c r="EY1108">
        <v>5395.472683</v>
      </c>
    </row>
    <row r="1109" spans="1:155" x14ac:dyDescent="0.25">
      <c r="A1109" s="741">
        <v>46246</v>
      </c>
      <c r="B1109" s="740">
        <v>0.94890046296296293</v>
      </c>
      <c r="C1109">
        <v>65580</v>
      </c>
      <c r="D1109">
        <v>0</v>
      </c>
      <c r="E1109">
        <v>0</v>
      </c>
      <c r="F1109">
        <v>75.492109999999997</v>
      </c>
      <c r="G1109">
        <v>73.056572000000003</v>
      </c>
      <c r="H1109">
        <v>64.671334999999999</v>
      </c>
      <c r="I1109">
        <v>73.540222999999997</v>
      </c>
      <c r="J1109">
        <v>75.418529000000007</v>
      </c>
      <c r="K1109">
        <v>72.511821999999995</v>
      </c>
      <c r="L1109">
        <v>71.239562000000006</v>
      </c>
      <c r="M1109">
        <v>71.727765000000005</v>
      </c>
      <c r="N1109">
        <v>-1.0427000000000001E-2</v>
      </c>
      <c r="O1109">
        <v>-0.46060899999999999</v>
      </c>
      <c r="P1109">
        <v>-0.45968399999999998</v>
      </c>
      <c r="Q1109">
        <v>0.60653199999999996</v>
      </c>
      <c r="R1109">
        <v>6.0690000000000001E-2</v>
      </c>
      <c r="S1109">
        <v>-0.76170800000000005</v>
      </c>
      <c r="T1109">
        <v>-0.67455399999999999</v>
      </c>
      <c r="U1109">
        <v>2.1494339999999998</v>
      </c>
      <c r="V1109">
        <v>4.5098380000000002</v>
      </c>
      <c r="W1109">
        <v>4.6094099999999996</v>
      </c>
      <c r="X1109">
        <v>3.6304880000000002</v>
      </c>
      <c r="Y1109">
        <v>2.307639</v>
      </c>
      <c r="Z1109">
        <v>4.99376</v>
      </c>
      <c r="AA1109">
        <v>6.495711</v>
      </c>
      <c r="AB1109">
        <v>3.186172</v>
      </c>
      <c r="AC1109">
        <v>-2.7132719999999999</v>
      </c>
      <c r="AD1109">
        <v>2.6752760000000002</v>
      </c>
      <c r="AE1109">
        <v>-2.4733049999999999</v>
      </c>
      <c r="AF1109">
        <v>1.1550199999999999</v>
      </c>
      <c r="AG1109">
        <v>-3.724923</v>
      </c>
      <c r="AH1109">
        <v>-9.9174530000000001</v>
      </c>
      <c r="AI1109">
        <v>-5.9548949999999996</v>
      </c>
      <c r="AJ1109">
        <v>10.264056</v>
      </c>
      <c r="AK1109">
        <v>5.595745</v>
      </c>
      <c r="AL1109">
        <v>12.05612</v>
      </c>
      <c r="AM1109">
        <v>4.2399500000000003</v>
      </c>
      <c r="AN1109">
        <v>10.915766</v>
      </c>
      <c r="AO1109">
        <v>4.3128950000000001</v>
      </c>
      <c r="AP1109">
        <v>11.646027</v>
      </c>
      <c r="AQ1109">
        <v>3.7407059999999999</v>
      </c>
      <c r="AR1109">
        <v>9.8670729999999995</v>
      </c>
      <c r="AS1109">
        <v>4.4190699999999996</v>
      </c>
      <c r="AT1109">
        <v>9.4773219999999991</v>
      </c>
      <c r="AU1109">
        <v>4.058827</v>
      </c>
      <c r="AV1109">
        <v>9.7620100000000001</v>
      </c>
      <c r="AW1109">
        <v>4.3132299999999999</v>
      </c>
      <c r="AX1109">
        <v>10.056654999999999</v>
      </c>
      <c r="AY1109">
        <v>3.3894959999999998</v>
      </c>
      <c r="AZ1109">
        <v>9.7572189999999992</v>
      </c>
      <c r="BA1109">
        <v>4.075577</v>
      </c>
      <c r="BB1109">
        <v>10.467547</v>
      </c>
      <c r="BC1109">
        <v>3.4965320000000002</v>
      </c>
      <c r="BD1109">
        <v>10.521686000000001</v>
      </c>
      <c r="BE1109">
        <v>3.727719</v>
      </c>
      <c r="BF1109">
        <v>10.097624</v>
      </c>
      <c r="BG1109">
        <v>3.2166410000000001</v>
      </c>
      <c r="BH1109">
        <v>8.4590139999999998</v>
      </c>
      <c r="BI1109">
        <v>4.5286410000000004</v>
      </c>
      <c r="BJ1109">
        <v>9.7692080000000008</v>
      </c>
      <c r="BK1109">
        <v>3.5111479999999999</v>
      </c>
      <c r="BL1109">
        <v>8.0662210000000005</v>
      </c>
      <c r="BM1109">
        <v>3.1755740000000001</v>
      </c>
      <c r="BN1109">
        <v>8.6598059999999997</v>
      </c>
      <c r="BO1109">
        <v>2.466094</v>
      </c>
      <c r="BP1109">
        <v>8.1884750000000004</v>
      </c>
      <c r="BQ1109">
        <v>3.6167630000000002</v>
      </c>
      <c r="BR1109">
        <v>7.7992809999999997</v>
      </c>
      <c r="BS1109">
        <v>3.1053890000000002</v>
      </c>
      <c r="BT1109">
        <v>8.1280149999999995</v>
      </c>
      <c r="BU1109">
        <v>4.5968999999999998</v>
      </c>
      <c r="BV1109">
        <v>8.7412670000000006</v>
      </c>
      <c r="BW1109">
        <v>3.2047409999999998</v>
      </c>
      <c r="BX1109">
        <v>7.7744710000000001</v>
      </c>
      <c r="BY1109">
        <v>3.174674</v>
      </c>
      <c r="BZ1109">
        <v>6.8411520000000001</v>
      </c>
      <c r="CA1109">
        <v>0.12867899999999999</v>
      </c>
      <c r="CB1109">
        <v>6.4866400000000004</v>
      </c>
      <c r="CC1109">
        <v>3.7775629999999998</v>
      </c>
      <c r="CD1109">
        <v>7.3348820000000003</v>
      </c>
      <c r="CE1109">
        <v>3.35249</v>
      </c>
      <c r="CF1109">
        <v>6.6754980000000002</v>
      </c>
      <c r="CG1109">
        <v>4.1866640000000004</v>
      </c>
      <c r="CH1109">
        <v>7.0277120000000002</v>
      </c>
      <c r="CI1109">
        <v>2.8420390000000002</v>
      </c>
      <c r="CJ1109">
        <v>5.7628649999999997</v>
      </c>
      <c r="CK1109">
        <v>3.1754880000000001</v>
      </c>
      <c r="CL1109">
        <v>6.2354029999999998</v>
      </c>
      <c r="CM1109">
        <v>2.477595</v>
      </c>
      <c r="CN1109">
        <v>6.2508739999999996</v>
      </c>
      <c r="CO1109">
        <v>3.2797649999999998</v>
      </c>
      <c r="CP1109">
        <v>6.1515560000000002</v>
      </c>
      <c r="CQ1109">
        <v>2.7471909999999999</v>
      </c>
      <c r="CR1109">
        <v>6.8497680000000001</v>
      </c>
      <c r="CS1109">
        <v>4.6382890000000003</v>
      </c>
      <c r="CT1109">
        <v>8.2925160000000009</v>
      </c>
      <c r="CU1109">
        <v>3.1580050000000002</v>
      </c>
      <c r="CV1109">
        <v>5.8205710000000002</v>
      </c>
      <c r="CW1109">
        <v>3.3584550000000002</v>
      </c>
      <c r="CX1109">
        <v>6.1261840000000003</v>
      </c>
      <c r="CY1109">
        <v>1.7095689999999999</v>
      </c>
      <c r="CZ1109">
        <v>6.5765060000000002</v>
      </c>
      <c r="DA1109">
        <v>3.9690279999999998</v>
      </c>
      <c r="DB1109">
        <v>5.9821629999999999</v>
      </c>
      <c r="DC1109">
        <v>3.1515040000000001</v>
      </c>
      <c r="DD1109">
        <v>9.0220369999999992</v>
      </c>
      <c r="DE1109">
        <v>103.28617199999999</v>
      </c>
      <c r="DF1109">
        <v>87.777716999999996</v>
      </c>
      <c r="DG1109">
        <v>97.641362000000001</v>
      </c>
      <c r="DH1109">
        <v>87.408068</v>
      </c>
      <c r="DI1109">
        <v>91.527144000000007</v>
      </c>
      <c r="DJ1109">
        <v>68.357050000000001</v>
      </c>
      <c r="DK1109">
        <v>108.207767</v>
      </c>
      <c r="DL1109">
        <v>101.97092000000001</v>
      </c>
      <c r="DM1109">
        <v>103.653817</v>
      </c>
      <c r="DN1109">
        <v>99.550927000000001</v>
      </c>
      <c r="DO1109">
        <v>110.57611</v>
      </c>
      <c r="DP1109">
        <v>93.553135999999995</v>
      </c>
      <c r="DQ1109">
        <v>132.67873399999999</v>
      </c>
      <c r="DR1109">
        <v>120.70035</v>
      </c>
      <c r="DS1109">
        <v>157.74309500000001</v>
      </c>
      <c r="DT1109">
        <v>16.168230000000001</v>
      </c>
      <c r="DU1109">
        <v>196.23371399999999</v>
      </c>
      <c r="DV1109">
        <v>16.999972</v>
      </c>
      <c r="DW1109">
        <v>186.23924199999999</v>
      </c>
      <c r="DX1109">
        <v>12.597999</v>
      </c>
      <c r="DY1109">
        <v>187.11239900000001</v>
      </c>
      <c r="DZ1109">
        <v>117.95</v>
      </c>
      <c r="EA1109">
        <v>6.0380000000000003</v>
      </c>
      <c r="EB1109">
        <v>703.2</v>
      </c>
      <c r="EC1109">
        <v>119.19</v>
      </c>
      <c r="ED1109">
        <v>6.0529999999999999</v>
      </c>
      <c r="EE1109">
        <v>713.5</v>
      </c>
      <c r="EF1109">
        <v>119.79</v>
      </c>
      <c r="EG1109">
        <v>5.4669999999999996</v>
      </c>
      <c r="EH1109">
        <v>644.4</v>
      </c>
      <c r="EI1109">
        <v>118.889999</v>
      </c>
      <c r="EJ1109">
        <v>2.64</v>
      </c>
      <c r="EK1109">
        <v>313.89999399999999</v>
      </c>
      <c r="EL1109">
        <v>1.3335090000000001</v>
      </c>
      <c r="EM1109">
        <v>3.997328</v>
      </c>
      <c r="EN1109">
        <v>27.416891</v>
      </c>
      <c r="EO1109">
        <v>-11.250961999999999</v>
      </c>
      <c r="EP1109">
        <v>-9.952223</v>
      </c>
      <c r="EQ1109">
        <v>-17.152835</v>
      </c>
      <c r="ER1109">
        <v>108.626733</v>
      </c>
      <c r="ES1109">
        <v>104.802234</v>
      </c>
      <c r="ET1109">
        <v>105.14184400000001</v>
      </c>
      <c r="EU1109">
        <v>5.8828579999999997</v>
      </c>
      <c r="EV1109">
        <v>9260.1935589999994</v>
      </c>
      <c r="EW1109">
        <v>9477.5469250000006</v>
      </c>
      <c r="EX1109">
        <v>8227.6550040000002</v>
      </c>
      <c r="EY1109">
        <v>5402.0139209999998</v>
      </c>
    </row>
    <row r="1110" spans="1:155" x14ac:dyDescent="0.25">
      <c r="A1110" s="741">
        <v>46246</v>
      </c>
      <c r="B1110" s="740">
        <v>0.94959490740740737</v>
      </c>
      <c r="C1110">
        <v>65640</v>
      </c>
      <c r="D1110">
        <v>0</v>
      </c>
      <c r="E1110">
        <v>0</v>
      </c>
      <c r="F1110">
        <v>75.512212000000005</v>
      </c>
      <c r="G1110">
        <v>73.136847000000003</v>
      </c>
      <c r="H1110">
        <v>64.679297000000005</v>
      </c>
      <c r="I1110">
        <v>73.534343000000007</v>
      </c>
      <c r="J1110">
        <v>75.441371000000004</v>
      </c>
      <c r="K1110">
        <v>72.498733000000001</v>
      </c>
      <c r="L1110">
        <v>71.211995999999999</v>
      </c>
      <c r="M1110">
        <v>71.822331000000005</v>
      </c>
      <c r="N1110">
        <v>-6.8612000000000006E-2</v>
      </c>
      <c r="O1110">
        <v>-0.43884400000000001</v>
      </c>
      <c r="P1110">
        <v>-0.48045599999999999</v>
      </c>
      <c r="Q1110">
        <v>0.53048300000000004</v>
      </c>
      <c r="R1110">
        <v>-6.1830000000000001E-3</v>
      </c>
      <c r="S1110">
        <v>-0.72967199999999999</v>
      </c>
      <c r="T1110">
        <v>-0.68338600000000005</v>
      </c>
      <c r="U1110">
        <v>2.1116269999999999</v>
      </c>
      <c r="V1110">
        <v>4.4011069999999997</v>
      </c>
      <c r="W1110">
        <v>4.6126560000000003</v>
      </c>
      <c r="X1110">
        <v>3.5399959999999999</v>
      </c>
      <c r="Y1110">
        <v>2.2967080000000002</v>
      </c>
      <c r="Z1110">
        <v>5.1745260000000002</v>
      </c>
      <c r="AA1110">
        <v>5.9067119999999997</v>
      </c>
      <c r="AB1110">
        <v>3.091863</v>
      </c>
      <c r="AC1110">
        <v>-2.7573949999999998</v>
      </c>
      <c r="AD1110">
        <v>2.6863769999999998</v>
      </c>
      <c r="AE1110">
        <v>-2.5015399999999999</v>
      </c>
      <c r="AF1110">
        <v>1.0794330000000001</v>
      </c>
      <c r="AG1110">
        <v>-3.7048839999999998</v>
      </c>
      <c r="AH1110">
        <v>-9.8100319999999996</v>
      </c>
      <c r="AI1110">
        <v>-5.9782380000000002</v>
      </c>
      <c r="AJ1110">
        <v>10.210782999999999</v>
      </c>
      <c r="AK1110">
        <v>5.5357000000000003</v>
      </c>
      <c r="AL1110">
        <v>11.992158999999999</v>
      </c>
      <c r="AM1110">
        <v>4.2087839999999996</v>
      </c>
      <c r="AN1110">
        <v>10.833971</v>
      </c>
      <c r="AO1110">
        <v>4.2649439999999998</v>
      </c>
      <c r="AP1110">
        <v>11.563599</v>
      </c>
      <c r="AQ1110">
        <v>3.6729579999999999</v>
      </c>
      <c r="AR1110">
        <v>9.8068039999999996</v>
      </c>
      <c r="AS1110">
        <v>4.3551099999999998</v>
      </c>
      <c r="AT1110">
        <v>9.4033929999999994</v>
      </c>
      <c r="AU1110">
        <v>3.9659409999999999</v>
      </c>
      <c r="AV1110">
        <v>9.6912979999999997</v>
      </c>
      <c r="AW1110">
        <v>4.266953</v>
      </c>
      <c r="AX1110">
        <v>10.013493</v>
      </c>
      <c r="AY1110">
        <v>3.3486699999999998</v>
      </c>
      <c r="AZ1110">
        <v>9.7043660000000003</v>
      </c>
      <c r="BA1110">
        <v>3.9961099999999998</v>
      </c>
      <c r="BB1110">
        <v>10.410555</v>
      </c>
      <c r="BC1110">
        <v>3.4265500000000002</v>
      </c>
      <c r="BD1110">
        <v>10.476982</v>
      </c>
      <c r="BE1110">
        <v>3.6836980000000001</v>
      </c>
      <c r="BF1110">
        <v>10.025784</v>
      </c>
      <c r="BG1110">
        <v>3.1491359999999999</v>
      </c>
      <c r="BH1110">
        <v>8.3978509999999993</v>
      </c>
      <c r="BI1110">
        <v>4.4813520000000002</v>
      </c>
      <c r="BJ1110">
        <v>9.7338900000000006</v>
      </c>
      <c r="BK1110">
        <v>3.4548239999999999</v>
      </c>
      <c r="BL1110">
        <v>8.0381210000000003</v>
      </c>
      <c r="BM1110">
        <v>3.131637</v>
      </c>
      <c r="BN1110">
        <v>8.6150629999999992</v>
      </c>
      <c r="BO1110">
        <v>2.4144960000000002</v>
      </c>
      <c r="BP1110">
        <v>8.1642419999999998</v>
      </c>
      <c r="BQ1110">
        <v>3.5785809999999998</v>
      </c>
      <c r="BR1110">
        <v>7.7460519999999997</v>
      </c>
      <c r="BS1110">
        <v>3.0674260000000002</v>
      </c>
      <c r="BT1110">
        <v>8.0455939999999995</v>
      </c>
      <c r="BU1110">
        <v>4.5936870000000001</v>
      </c>
      <c r="BV1110">
        <v>8.6819740000000003</v>
      </c>
      <c r="BW1110">
        <v>3.2019799999999998</v>
      </c>
      <c r="BX1110">
        <v>7.7253020000000001</v>
      </c>
      <c r="BY1110">
        <v>3.156898</v>
      </c>
      <c r="BZ1110">
        <v>6.7818779999999999</v>
      </c>
      <c r="CA1110">
        <v>0.12378</v>
      </c>
      <c r="CB1110">
        <v>6.4360299999999997</v>
      </c>
      <c r="CC1110">
        <v>3.774197</v>
      </c>
      <c r="CD1110">
        <v>7.3132539999999997</v>
      </c>
      <c r="CE1110">
        <v>3.3114270000000001</v>
      </c>
      <c r="CF1110">
        <v>6.5989769999999996</v>
      </c>
      <c r="CG1110">
        <v>4.1833229999999997</v>
      </c>
      <c r="CH1110">
        <v>6.9721120000000001</v>
      </c>
      <c r="CI1110">
        <v>2.8187579999999999</v>
      </c>
      <c r="CJ1110">
        <v>5.7314400000000001</v>
      </c>
      <c r="CK1110">
        <v>3.1932700000000001</v>
      </c>
      <c r="CL1110">
        <v>6.1972610000000001</v>
      </c>
      <c r="CM1110">
        <v>2.4396990000000001</v>
      </c>
      <c r="CN1110">
        <v>6.2127559999999997</v>
      </c>
      <c r="CO1110">
        <v>3.2548110000000001</v>
      </c>
      <c r="CP1110">
        <v>6.1221719999999999</v>
      </c>
      <c r="CQ1110">
        <v>2.7328410000000001</v>
      </c>
      <c r="CR1110">
        <v>6.8336759999999996</v>
      </c>
      <c r="CS1110">
        <v>4.6423319999999997</v>
      </c>
      <c r="CT1110">
        <v>8.2710749999999997</v>
      </c>
      <c r="CU1110">
        <v>3.1708880000000002</v>
      </c>
      <c r="CV1110">
        <v>5.7885179999999998</v>
      </c>
      <c r="CW1110">
        <v>3.3630599999999999</v>
      </c>
      <c r="CX1110">
        <v>6.1037290000000004</v>
      </c>
      <c r="CY1110">
        <v>1.721066</v>
      </c>
      <c r="CZ1110">
        <v>6.5778549999999996</v>
      </c>
      <c r="DA1110">
        <v>3.9703330000000001</v>
      </c>
      <c r="DB1110">
        <v>5.9326359999999996</v>
      </c>
      <c r="DC1110">
        <v>3.1514310000000001</v>
      </c>
      <c r="DD1110">
        <v>8.9626739999999998</v>
      </c>
      <c r="DE1110">
        <v>103.277907</v>
      </c>
      <c r="DF1110">
        <v>87.689043999999996</v>
      </c>
      <c r="DG1110">
        <v>97.650805000000005</v>
      </c>
      <c r="DH1110">
        <v>87.206503999999995</v>
      </c>
      <c r="DI1110">
        <v>91.054377000000002</v>
      </c>
      <c r="DJ1110">
        <v>91.664496</v>
      </c>
      <c r="DK1110">
        <v>108.330781</v>
      </c>
      <c r="DL1110">
        <v>101.960442</v>
      </c>
      <c r="DM1110">
        <v>103.664615</v>
      </c>
      <c r="DN1110">
        <v>99.508606</v>
      </c>
      <c r="DO1110">
        <v>110.782954</v>
      </c>
      <c r="DP1110">
        <v>93.443129999999996</v>
      </c>
      <c r="DQ1110">
        <v>132.845686</v>
      </c>
      <c r="DR1110">
        <v>120.713779</v>
      </c>
      <c r="DS1110">
        <v>157.93942200000001</v>
      </c>
      <c r="DT1110">
        <v>16.186160999999998</v>
      </c>
      <c r="DU1110">
        <v>195.73580699999999</v>
      </c>
      <c r="DV1110">
        <v>16.997882000000001</v>
      </c>
      <c r="DW1110">
        <v>185.973523</v>
      </c>
      <c r="DX1110">
        <v>12.545517</v>
      </c>
      <c r="DY1110">
        <v>185.07879</v>
      </c>
      <c r="DZ1110">
        <v>117.95</v>
      </c>
      <c r="EA1110">
        <v>6.032</v>
      </c>
      <c r="EB1110">
        <v>703</v>
      </c>
      <c r="EC1110">
        <v>119.23</v>
      </c>
      <c r="ED1110">
        <v>6.0510000000000002</v>
      </c>
      <c r="EE1110">
        <v>713.9</v>
      </c>
      <c r="EF1110">
        <v>119.71</v>
      </c>
      <c r="EG1110">
        <v>5.4630000000000001</v>
      </c>
      <c r="EH1110">
        <v>644.29999999999995</v>
      </c>
      <c r="EI1110">
        <v>118.739998</v>
      </c>
      <c r="EJ1110">
        <v>2.6389999999999998</v>
      </c>
      <c r="EK1110">
        <v>313.29998799999998</v>
      </c>
      <c r="EL1110">
        <v>1.412649</v>
      </c>
      <c r="EM1110">
        <v>3.9772159999999999</v>
      </c>
      <c r="EN1110">
        <v>27.454711</v>
      </c>
      <c r="EO1110">
        <v>-11.222681</v>
      </c>
      <c r="EP1110">
        <v>-9.9554539999999996</v>
      </c>
      <c r="EQ1110">
        <v>-17.243928</v>
      </c>
      <c r="ER1110">
        <v>108.43938199999999</v>
      </c>
      <c r="ES1110">
        <v>104.69867000000001</v>
      </c>
      <c r="ET1110">
        <v>104.349205</v>
      </c>
      <c r="EU1110">
        <v>5.8432389999999996</v>
      </c>
      <c r="EV1110">
        <v>9271.9164070000006</v>
      </c>
      <c r="EW1110">
        <v>9489.4254400000009</v>
      </c>
      <c r="EX1110">
        <v>8238.4098880000001</v>
      </c>
      <c r="EY1110">
        <v>5407.2431560000005</v>
      </c>
    </row>
    <row r="1111" spans="1:155" x14ac:dyDescent="0.25">
      <c r="A1111" s="741">
        <v>46246</v>
      </c>
      <c r="B1111" s="740">
        <v>0.95028935185185182</v>
      </c>
      <c r="C1111">
        <v>65700</v>
      </c>
      <c r="D1111">
        <v>0</v>
      </c>
      <c r="E1111">
        <v>0</v>
      </c>
      <c r="F1111">
        <v>75.73939</v>
      </c>
      <c r="G1111">
        <v>73.185197000000002</v>
      </c>
      <c r="H1111">
        <v>65.044478999999995</v>
      </c>
      <c r="I1111">
        <v>73.569771000000003</v>
      </c>
      <c r="J1111">
        <v>75.434079999999994</v>
      </c>
      <c r="K1111">
        <v>72.508363000000003</v>
      </c>
      <c r="L1111">
        <v>71.219082999999998</v>
      </c>
      <c r="M1111">
        <v>71.828141000000002</v>
      </c>
      <c r="N1111">
        <v>-1.1221999999999999E-2</v>
      </c>
      <c r="O1111">
        <v>-0.56544399999999995</v>
      </c>
      <c r="P1111">
        <v>-0.53029999999999999</v>
      </c>
      <c r="Q1111">
        <v>0.50079899999999999</v>
      </c>
      <c r="R1111">
        <v>-4.934E-3</v>
      </c>
      <c r="S1111">
        <v>-0.70899500000000004</v>
      </c>
      <c r="T1111">
        <v>-0.78161099999999994</v>
      </c>
      <c r="U1111">
        <v>2.0994899999999999</v>
      </c>
      <c r="V1111">
        <v>4.3993650000000004</v>
      </c>
      <c r="W1111">
        <v>4.5531009999999998</v>
      </c>
      <c r="X1111">
        <v>3.6646190000000001</v>
      </c>
      <c r="Y1111">
        <v>2.2196769999999999</v>
      </c>
      <c r="Z1111">
        <v>4.8965199999999998</v>
      </c>
      <c r="AA1111">
        <v>6.1254379999999999</v>
      </c>
      <c r="AB1111">
        <v>3.144123</v>
      </c>
      <c r="AC1111">
        <v>-2.8229869999999999</v>
      </c>
      <c r="AD1111">
        <v>2.629899</v>
      </c>
      <c r="AE1111">
        <v>-2.5139399999999998</v>
      </c>
      <c r="AF1111">
        <v>1.031582</v>
      </c>
      <c r="AG1111">
        <v>-3.724278</v>
      </c>
      <c r="AH1111">
        <v>-9.4336800000000007</v>
      </c>
      <c r="AI1111">
        <v>-5.9817749999999998</v>
      </c>
      <c r="AJ1111">
        <v>10.195498000000001</v>
      </c>
      <c r="AK1111">
        <v>5.4804459999999997</v>
      </c>
      <c r="AL1111">
        <v>11.917752</v>
      </c>
      <c r="AM1111">
        <v>4.1413489999999999</v>
      </c>
      <c r="AN1111">
        <v>10.770360999999999</v>
      </c>
      <c r="AO1111">
        <v>4.2015229999999999</v>
      </c>
      <c r="AP1111">
        <v>11.513559000000001</v>
      </c>
      <c r="AQ1111">
        <v>3.631996</v>
      </c>
      <c r="AR1111">
        <v>9.7421030000000002</v>
      </c>
      <c r="AS1111">
        <v>4.3229449999999998</v>
      </c>
      <c r="AT1111">
        <v>9.3126379999999997</v>
      </c>
      <c r="AU1111">
        <v>3.9456560000000001</v>
      </c>
      <c r="AV1111">
        <v>9.6420309999999994</v>
      </c>
      <c r="AW1111">
        <v>4.2174569999999996</v>
      </c>
      <c r="AX1111">
        <v>9.9466520000000003</v>
      </c>
      <c r="AY1111">
        <v>3.2899120000000002</v>
      </c>
      <c r="AZ1111">
        <v>9.6535879999999992</v>
      </c>
      <c r="BA1111">
        <v>3.9811899999999998</v>
      </c>
      <c r="BB1111">
        <v>10.352691999999999</v>
      </c>
      <c r="BC1111">
        <v>3.3883220000000001</v>
      </c>
      <c r="BD1111">
        <v>10.416394</v>
      </c>
      <c r="BE1111">
        <v>3.6382949999999998</v>
      </c>
      <c r="BF1111">
        <v>9.9521149999999992</v>
      </c>
      <c r="BG1111">
        <v>3.1009380000000002</v>
      </c>
      <c r="BH1111">
        <v>8.3373950000000008</v>
      </c>
      <c r="BI1111">
        <v>4.4558879999999998</v>
      </c>
      <c r="BJ1111">
        <v>9.6959479999999996</v>
      </c>
      <c r="BK1111">
        <v>3.4422730000000001</v>
      </c>
      <c r="BL1111">
        <v>7.9868480000000002</v>
      </c>
      <c r="BM1111">
        <v>3.1029849999999999</v>
      </c>
      <c r="BN1111">
        <v>8.5885990000000003</v>
      </c>
      <c r="BO1111">
        <v>2.386409</v>
      </c>
      <c r="BP1111">
        <v>8.1286330000000007</v>
      </c>
      <c r="BQ1111">
        <v>3.54365</v>
      </c>
      <c r="BR1111">
        <v>7.7385359999999999</v>
      </c>
      <c r="BS1111">
        <v>3.0235259999999999</v>
      </c>
      <c r="BT1111">
        <v>8.0326029999999999</v>
      </c>
      <c r="BU1111">
        <v>4.5347910000000002</v>
      </c>
      <c r="BV1111">
        <v>8.6808999999999994</v>
      </c>
      <c r="BW1111">
        <v>3.1926209999999999</v>
      </c>
      <c r="BX1111">
        <v>7.7379810000000004</v>
      </c>
      <c r="BY1111">
        <v>3.1154030000000001</v>
      </c>
      <c r="BZ1111">
        <v>6.7633330000000003</v>
      </c>
      <c r="CA1111">
        <v>8.9342000000000005E-2</v>
      </c>
      <c r="CB1111">
        <v>6.4266269999999999</v>
      </c>
      <c r="CC1111">
        <v>3.7286109999999999</v>
      </c>
      <c r="CD1111">
        <v>7.2934989999999997</v>
      </c>
      <c r="CE1111">
        <v>3.2570739999999998</v>
      </c>
      <c r="CF1111">
        <v>6.5786939999999996</v>
      </c>
      <c r="CG1111">
        <v>4.1225630000000004</v>
      </c>
      <c r="CH1111">
        <v>6.9476279999999999</v>
      </c>
      <c r="CI1111">
        <v>2.793202</v>
      </c>
      <c r="CJ1111">
        <v>5.7348530000000002</v>
      </c>
      <c r="CK1111">
        <v>3.1333890000000002</v>
      </c>
      <c r="CL1111">
        <v>6.2264520000000001</v>
      </c>
      <c r="CM1111">
        <v>2.4184190000000001</v>
      </c>
      <c r="CN1111">
        <v>6.2222150000000003</v>
      </c>
      <c r="CO1111">
        <v>3.2022430000000002</v>
      </c>
      <c r="CP1111">
        <v>6.1056910000000002</v>
      </c>
      <c r="CQ1111">
        <v>2.6739440000000001</v>
      </c>
      <c r="CR1111">
        <v>6.7842840000000004</v>
      </c>
      <c r="CS1111">
        <v>4.6111329999999997</v>
      </c>
      <c r="CT1111">
        <v>8.2856380000000005</v>
      </c>
      <c r="CU1111">
        <v>3.1492360000000001</v>
      </c>
      <c r="CV1111">
        <v>5.7848129999999998</v>
      </c>
      <c r="CW1111">
        <v>3.3239459999999998</v>
      </c>
      <c r="CX1111">
        <v>6.1037689999999998</v>
      </c>
      <c r="CY1111">
        <v>1.636771</v>
      </c>
      <c r="CZ1111">
        <v>6.5536479999999999</v>
      </c>
      <c r="DA1111">
        <v>3.9049330000000002</v>
      </c>
      <c r="DB1111">
        <v>5.9191739999999999</v>
      </c>
      <c r="DC1111">
        <v>3.05192</v>
      </c>
      <c r="DD1111">
        <v>8.9930780000000006</v>
      </c>
      <c r="DE1111">
        <v>103.36365499999999</v>
      </c>
      <c r="DF1111">
        <v>87.749298999999993</v>
      </c>
      <c r="DG1111">
        <v>97.627253999999994</v>
      </c>
      <c r="DH1111">
        <v>87.296358999999995</v>
      </c>
      <c r="DI1111">
        <v>91.303335000000004</v>
      </c>
      <c r="DJ1111">
        <v>94.177809999999994</v>
      </c>
      <c r="DK1111">
        <v>108.346853</v>
      </c>
      <c r="DL1111">
        <v>102.098446</v>
      </c>
      <c r="DM1111">
        <v>103.717749</v>
      </c>
      <c r="DN1111">
        <v>99.575040000000001</v>
      </c>
      <c r="DO1111">
        <v>110.824635</v>
      </c>
      <c r="DP1111">
        <v>93.767573999999996</v>
      </c>
      <c r="DQ1111">
        <v>132.98886899999999</v>
      </c>
      <c r="DR1111">
        <v>120.684298</v>
      </c>
      <c r="DS1111">
        <v>157.970123</v>
      </c>
      <c r="DT1111">
        <v>16.195879999999999</v>
      </c>
      <c r="DU1111">
        <v>196.48903300000001</v>
      </c>
      <c r="DV1111">
        <v>17.012557999999999</v>
      </c>
      <c r="DW1111">
        <v>185.875167</v>
      </c>
      <c r="DX1111">
        <v>12.610974000000001</v>
      </c>
      <c r="DY1111">
        <v>185.95670999999999</v>
      </c>
      <c r="DZ1111">
        <v>116.63</v>
      </c>
      <c r="EA1111">
        <v>6.0819999999999999</v>
      </c>
      <c r="EB1111">
        <v>700.7</v>
      </c>
      <c r="EC1111">
        <v>119.28</v>
      </c>
      <c r="ED1111">
        <v>6.03</v>
      </c>
      <c r="EE1111">
        <v>712.6</v>
      </c>
      <c r="EF1111">
        <v>119.46</v>
      </c>
      <c r="EG1111">
        <v>5.4710000000000001</v>
      </c>
      <c r="EH1111">
        <v>645</v>
      </c>
      <c r="EI1111">
        <v>116.529999</v>
      </c>
      <c r="EJ1111">
        <v>6.3369999999999997</v>
      </c>
      <c r="EK1111">
        <v>741.09997599999997</v>
      </c>
      <c r="EL1111">
        <v>1.7736780000000001</v>
      </c>
      <c r="EM1111">
        <v>3.9509979999999998</v>
      </c>
      <c r="EN1111">
        <v>27.325832999999999</v>
      </c>
      <c r="EO1111">
        <v>-11.207357999999999</v>
      </c>
      <c r="EP1111">
        <v>-9.9327729999999992</v>
      </c>
      <c r="EQ1111">
        <v>-17.130334999999999</v>
      </c>
      <c r="ER1111">
        <v>108.722677</v>
      </c>
      <c r="ES1111">
        <v>104.66031</v>
      </c>
      <c r="ET1111">
        <v>104.692114</v>
      </c>
      <c r="EU1111">
        <v>5.8070139999999997</v>
      </c>
      <c r="EV1111">
        <v>9283.6197030000003</v>
      </c>
      <c r="EW1111">
        <v>9501.3095639999992</v>
      </c>
      <c r="EX1111">
        <v>8249.1606470000006</v>
      </c>
      <c r="EY1111">
        <v>5415.4487660000004</v>
      </c>
    </row>
    <row r="1112" spans="1:155" x14ac:dyDescent="0.25">
      <c r="A1112" s="741">
        <v>46246</v>
      </c>
      <c r="B1112" s="740">
        <v>0.95098379629629626</v>
      </c>
      <c r="C1112">
        <v>65760</v>
      </c>
      <c r="D1112">
        <v>0</v>
      </c>
      <c r="E1112">
        <v>0</v>
      </c>
      <c r="F1112">
        <v>75.789210999999995</v>
      </c>
      <c r="G1112">
        <v>73.176329999999993</v>
      </c>
      <c r="H1112">
        <v>64.855564000000001</v>
      </c>
      <c r="I1112">
        <v>73.534008</v>
      </c>
      <c r="J1112">
        <v>75.439347999999995</v>
      </c>
      <c r="K1112">
        <v>72.483992999999998</v>
      </c>
      <c r="L1112">
        <v>71.220502999999994</v>
      </c>
      <c r="M1112">
        <v>71.824897000000007</v>
      </c>
      <c r="N1112">
        <v>-0.10990800000000001</v>
      </c>
      <c r="O1112">
        <v>-0.56848299999999996</v>
      </c>
      <c r="P1112">
        <v>-0.52778999999999998</v>
      </c>
      <c r="Q1112">
        <v>0.72655499999999995</v>
      </c>
      <c r="R1112">
        <v>4.9156999999999999E-2</v>
      </c>
      <c r="S1112">
        <v>-0.74087499999999995</v>
      </c>
      <c r="T1112">
        <v>-0.77136300000000002</v>
      </c>
      <c r="U1112">
        <v>2.1110739999999999</v>
      </c>
      <c r="V1112">
        <v>4.461519</v>
      </c>
      <c r="W1112">
        <v>4.3853330000000001</v>
      </c>
      <c r="X1112">
        <v>3.4814620000000001</v>
      </c>
      <c r="Y1112">
        <v>2.2915410000000001</v>
      </c>
      <c r="Z1112">
        <v>5.0281669999999998</v>
      </c>
      <c r="AA1112">
        <v>6.2051239999999996</v>
      </c>
      <c r="AB1112">
        <v>3.0250870000000001</v>
      </c>
      <c r="AC1112">
        <v>-2.8465829999999999</v>
      </c>
      <c r="AD1112">
        <v>2.6472660000000001</v>
      </c>
      <c r="AE1112">
        <v>-2.5803910000000001</v>
      </c>
      <c r="AF1112">
        <v>1.0037830000000001</v>
      </c>
      <c r="AG1112">
        <v>-3.7564639999999998</v>
      </c>
      <c r="AH1112">
        <v>-9.9746279999999992</v>
      </c>
      <c r="AI1112">
        <v>-6.063949</v>
      </c>
      <c r="AJ1112">
        <v>10.092995</v>
      </c>
      <c r="AK1112">
        <v>5.4074929999999997</v>
      </c>
      <c r="AL1112">
        <v>11.876277999999999</v>
      </c>
      <c r="AM1112">
        <v>4.1333880000000001</v>
      </c>
      <c r="AN1112">
        <v>10.758838000000001</v>
      </c>
      <c r="AO1112">
        <v>4.1751019999999999</v>
      </c>
      <c r="AP1112">
        <v>11.475602</v>
      </c>
      <c r="AQ1112">
        <v>3.5862530000000001</v>
      </c>
      <c r="AR1112">
        <v>9.6925229999999996</v>
      </c>
      <c r="AS1112">
        <v>4.270219</v>
      </c>
      <c r="AT1112">
        <v>9.2848939999999995</v>
      </c>
      <c r="AU1112">
        <v>3.8846250000000002</v>
      </c>
      <c r="AV1112">
        <v>9.5851469999999992</v>
      </c>
      <c r="AW1112">
        <v>4.1971670000000003</v>
      </c>
      <c r="AX1112">
        <v>9.917878</v>
      </c>
      <c r="AY1112">
        <v>3.25902</v>
      </c>
      <c r="AZ1112">
        <v>9.6192100000000007</v>
      </c>
      <c r="BA1112">
        <v>3.930453</v>
      </c>
      <c r="BB1112">
        <v>10.338184999999999</v>
      </c>
      <c r="BC1112">
        <v>3.3778049999999999</v>
      </c>
      <c r="BD1112">
        <v>10.379137</v>
      </c>
      <c r="BE1112">
        <v>3.5982280000000002</v>
      </c>
      <c r="BF1112">
        <v>9.9301720000000007</v>
      </c>
      <c r="BG1112">
        <v>3.0507209999999998</v>
      </c>
      <c r="BH1112">
        <v>8.3061480000000003</v>
      </c>
      <c r="BI1112">
        <v>4.4015149999999998</v>
      </c>
      <c r="BJ1112">
        <v>9.6474430000000009</v>
      </c>
      <c r="BK1112">
        <v>3.3818329999999999</v>
      </c>
      <c r="BL1112">
        <v>7.9934710000000004</v>
      </c>
      <c r="BM1112">
        <v>3.0839029999999998</v>
      </c>
      <c r="BN1112">
        <v>8.5583279999999995</v>
      </c>
      <c r="BO1112">
        <v>2.3600029999999999</v>
      </c>
      <c r="BP1112">
        <v>8.0946899999999999</v>
      </c>
      <c r="BQ1112">
        <v>3.5025840000000001</v>
      </c>
      <c r="BR1112">
        <v>7.6941670000000002</v>
      </c>
      <c r="BS1112">
        <v>2.9756279999999999</v>
      </c>
      <c r="BT1112">
        <v>7.9704470000000001</v>
      </c>
      <c r="BU1112">
        <v>4.505331</v>
      </c>
      <c r="BV1112">
        <v>8.6333719999999996</v>
      </c>
      <c r="BW1112">
        <v>3.1631019999999999</v>
      </c>
      <c r="BX1112">
        <v>7.7117000000000004</v>
      </c>
      <c r="BY1112">
        <v>3.0898620000000001</v>
      </c>
      <c r="BZ1112">
        <v>6.7556029999999998</v>
      </c>
      <c r="CA1112">
        <v>7.7376E-2</v>
      </c>
      <c r="CB1112">
        <v>6.4198089999999999</v>
      </c>
      <c r="CC1112">
        <v>3.67021</v>
      </c>
      <c r="CD1112">
        <v>7.260999</v>
      </c>
      <c r="CE1112">
        <v>3.2092070000000001</v>
      </c>
      <c r="CF1112">
        <v>6.5166839999999997</v>
      </c>
      <c r="CG1112">
        <v>4.0865020000000003</v>
      </c>
      <c r="CH1112">
        <v>6.9060629999999996</v>
      </c>
      <c r="CI1112">
        <v>2.7730039999999998</v>
      </c>
      <c r="CJ1112">
        <v>5.7193250000000004</v>
      </c>
      <c r="CK1112">
        <v>3.1223030000000001</v>
      </c>
      <c r="CL1112">
        <v>6.1517879999999998</v>
      </c>
      <c r="CM1112">
        <v>2.3967329999999998</v>
      </c>
      <c r="CN1112">
        <v>6.1958789999999997</v>
      </c>
      <c r="CO1112">
        <v>3.178547</v>
      </c>
      <c r="CP1112">
        <v>6.0746779999999996</v>
      </c>
      <c r="CQ1112">
        <v>2.6441530000000002</v>
      </c>
      <c r="CR1112">
        <v>6.7601620000000002</v>
      </c>
      <c r="CS1112">
        <v>4.5873929999999996</v>
      </c>
      <c r="CT1112">
        <v>8.2328489999999999</v>
      </c>
      <c r="CU1112">
        <v>3.113521</v>
      </c>
      <c r="CV1112">
        <v>5.775347</v>
      </c>
      <c r="CW1112">
        <v>3.3213400000000002</v>
      </c>
      <c r="CX1112">
        <v>6.0984740000000004</v>
      </c>
      <c r="CY1112">
        <v>1.6300589999999999</v>
      </c>
      <c r="CZ1112">
        <v>6.5373760000000001</v>
      </c>
      <c r="DA1112">
        <v>3.8699819999999998</v>
      </c>
      <c r="DB1112">
        <v>5.8893649999999997</v>
      </c>
      <c r="DC1112">
        <v>3.0219830000000001</v>
      </c>
      <c r="DD1112">
        <v>8.9727519999999998</v>
      </c>
      <c r="DE1112">
        <v>103.03704500000001</v>
      </c>
      <c r="DF1112">
        <v>87.550184000000002</v>
      </c>
      <c r="DG1112">
        <v>97.565370000000001</v>
      </c>
      <c r="DH1112">
        <v>87.111716999999999</v>
      </c>
      <c r="DI1112">
        <v>91.032989000000001</v>
      </c>
      <c r="DJ1112">
        <v>90.778364999999994</v>
      </c>
      <c r="DK1112">
        <v>108.28662199999999</v>
      </c>
      <c r="DL1112">
        <v>101.797359</v>
      </c>
      <c r="DM1112">
        <v>103.44214700000001</v>
      </c>
      <c r="DN1112">
        <v>99.306697</v>
      </c>
      <c r="DO1112">
        <v>110.812727</v>
      </c>
      <c r="DP1112">
        <v>93.382098999999997</v>
      </c>
      <c r="DQ1112">
        <v>133.06406899999999</v>
      </c>
      <c r="DR1112">
        <v>120.56347599999999</v>
      </c>
      <c r="DS1112">
        <v>157.79788300000001</v>
      </c>
      <c r="DT1112">
        <v>16.103259000000001</v>
      </c>
      <c r="DU1112">
        <v>195.51401899999999</v>
      </c>
      <c r="DV1112">
        <v>16.946372</v>
      </c>
      <c r="DW1112">
        <v>185.67962</v>
      </c>
      <c r="DX1112">
        <v>12.517576</v>
      </c>
      <c r="DY1112">
        <v>184.995304</v>
      </c>
      <c r="DZ1112">
        <v>117.92</v>
      </c>
      <c r="EA1112">
        <v>6.0209999999999999</v>
      </c>
      <c r="EB1112">
        <v>702</v>
      </c>
      <c r="EC1112">
        <v>119.21</v>
      </c>
      <c r="ED1112">
        <v>6.0419999999999998</v>
      </c>
      <c r="EE1112">
        <v>712.4</v>
      </c>
      <c r="EF1112">
        <v>119.68</v>
      </c>
      <c r="EG1112">
        <v>5.4580000000000002</v>
      </c>
      <c r="EH1112">
        <v>645.29999999999995</v>
      </c>
      <c r="EI1112">
        <v>118.800003</v>
      </c>
      <c r="EJ1112">
        <v>2.64</v>
      </c>
      <c r="EK1112">
        <v>314.29998799999998</v>
      </c>
      <c r="EL1112">
        <v>1.3789130000000001</v>
      </c>
      <c r="EM1112">
        <v>3.971174</v>
      </c>
      <c r="EN1112">
        <v>27.385476000000001</v>
      </c>
      <c r="EO1112">
        <v>-11.353541</v>
      </c>
      <c r="EP1112">
        <v>-10.035123</v>
      </c>
      <c r="EQ1112">
        <v>-17.292480999999999</v>
      </c>
      <c r="ER1112">
        <v>108.355825</v>
      </c>
      <c r="ES1112">
        <v>104.58400399999999</v>
      </c>
      <c r="ET1112">
        <v>104.31653900000001</v>
      </c>
      <c r="EU1112">
        <v>5.7746019999999998</v>
      </c>
      <c r="EV1112">
        <v>9295.3327389999995</v>
      </c>
      <c r="EW1112">
        <v>9513.1782359999997</v>
      </c>
      <c r="EX1112">
        <v>8259.9093720000001</v>
      </c>
      <c r="EY1112">
        <v>5421.982653</v>
      </c>
    </row>
    <row r="1113" spans="1:155" x14ac:dyDescent="0.25">
      <c r="A1113" s="741">
        <v>46246</v>
      </c>
      <c r="B1113" s="740">
        <v>0.9516782407407407</v>
      </c>
      <c r="C1113">
        <v>65820</v>
      </c>
      <c r="D1113">
        <v>0</v>
      </c>
      <c r="E1113">
        <v>0</v>
      </c>
      <c r="F1113">
        <v>75.734099000000001</v>
      </c>
      <c r="G1113">
        <v>73.157877999999997</v>
      </c>
      <c r="H1113">
        <v>64.792893000000007</v>
      </c>
      <c r="I1113">
        <v>73.549430999999998</v>
      </c>
      <c r="J1113">
        <v>75.423073000000002</v>
      </c>
      <c r="K1113">
        <v>72.513840000000002</v>
      </c>
      <c r="L1113">
        <v>71.210419999999999</v>
      </c>
      <c r="M1113">
        <v>71.820333000000005</v>
      </c>
      <c r="N1113">
        <v>-0.149011</v>
      </c>
      <c r="O1113">
        <v>-0.63536099999999995</v>
      </c>
      <c r="P1113">
        <v>-0.58079099999999995</v>
      </c>
      <c r="Q1113">
        <v>0.685944</v>
      </c>
      <c r="R1113">
        <v>6.5792000000000003E-2</v>
      </c>
      <c r="S1113">
        <v>-0.84911899999999996</v>
      </c>
      <c r="T1113">
        <v>-0.69768200000000002</v>
      </c>
      <c r="U1113">
        <v>1.9974430000000001</v>
      </c>
      <c r="V1113">
        <v>4.3786259999999997</v>
      </c>
      <c r="W1113">
        <v>4.4057050000000002</v>
      </c>
      <c r="X1113">
        <v>3.473366</v>
      </c>
      <c r="Y1113">
        <v>2.2155710000000002</v>
      </c>
      <c r="Z1113">
        <v>4.969017</v>
      </c>
      <c r="AA1113">
        <v>6.0897670000000002</v>
      </c>
      <c r="AB1113">
        <v>2.9921069999999999</v>
      </c>
      <c r="AC1113">
        <v>-2.9128129999999999</v>
      </c>
      <c r="AD1113">
        <v>2.627081</v>
      </c>
      <c r="AE1113">
        <v>-2.6063049999999999</v>
      </c>
      <c r="AF1113">
        <v>1.0135350000000001</v>
      </c>
      <c r="AG1113">
        <v>-3.8200699999999999</v>
      </c>
      <c r="AH1113">
        <v>-10.128705999999999</v>
      </c>
      <c r="AI1113">
        <v>-6.0869359999999997</v>
      </c>
      <c r="AJ1113">
        <v>10.073746999999999</v>
      </c>
      <c r="AK1113">
        <v>5.3716160000000004</v>
      </c>
      <c r="AL1113">
        <v>11.82845</v>
      </c>
      <c r="AM1113">
        <v>4.074465</v>
      </c>
      <c r="AN1113">
        <v>10.670912</v>
      </c>
      <c r="AO1113">
        <v>4.1045410000000002</v>
      </c>
      <c r="AP1113">
        <v>11.400323999999999</v>
      </c>
      <c r="AQ1113">
        <v>3.5390670000000002</v>
      </c>
      <c r="AR1113">
        <v>9.6306239999999992</v>
      </c>
      <c r="AS1113">
        <v>4.2004849999999996</v>
      </c>
      <c r="AT1113">
        <v>9.2182220000000008</v>
      </c>
      <c r="AU1113">
        <v>3.82064</v>
      </c>
      <c r="AV1113">
        <v>9.5130359999999996</v>
      </c>
      <c r="AW1113">
        <v>4.126868</v>
      </c>
      <c r="AX1113">
        <v>9.870018</v>
      </c>
      <c r="AY1113">
        <v>3.2134510000000001</v>
      </c>
      <c r="AZ1113">
        <v>9.5703019999999999</v>
      </c>
      <c r="BA1113">
        <v>3.8848129999999998</v>
      </c>
      <c r="BB1113">
        <v>10.281167</v>
      </c>
      <c r="BC1113">
        <v>3.3008999999999999</v>
      </c>
      <c r="BD1113">
        <v>10.33441</v>
      </c>
      <c r="BE1113">
        <v>3.5310839999999999</v>
      </c>
      <c r="BF1113">
        <v>9.8814010000000003</v>
      </c>
      <c r="BG1113">
        <v>2.9798420000000001</v>
      </c>
      <c r="BH1113">
        <v>8.2192679999999996</v>
      </c>
      <c r="BI1113">
        <v>4.3481040000000002</v>
      </c>
      <c r="BJ1113">
        <v>9.6080050000000004</v>
      </c>
      <c r="BK1113">
        <v>3.3728310000000001</v>
      </c>
      <c r="BL1113">
        <v>7.9703759999999999</v>
      </c>
      <c r="BM1113">
        <v>3.0505239999999998</v>
      </c>
      <c r="BN1113">
        <v>8.5464070000000003</v>
      </c>
      <c r="BO1113">
        <v>2.306076</v>
      </c>
      <c r="BP1113">
        <v>8.0626739999999995</v>
      </c>
      <c r="BQ1113">
        <v>3.4501279999999999</v>
      </c>
      <c r="BR1113">
        <v>7.6662379999999999</v>
      </c>
      <c r="BS1113">
        <v>2.9065650000000001</v>
      </c>
      <c r="BT1113">
        <v>7.9402460000000001</v>
      </c>
      <c r="BU1113">
        <v>4.4467739999999996</v>
      </c>
      <c r="BV1113">
        <v>8.6070980000000006</v>
      </c>
      <c r="BW1113">
        <v>3.1173030000000002</v>
      </c>
      <c r="BX1113">
        <v>7.7012869999999998</v>
      </c>
      <c r="BY1113">
        <v>3.058684</v>
      </c>
      <c r="BZ1113">
        <v>6.7369089999999998</v>
      </c>
      <c r="CA1113">
        <v>3.4007999999999997E-2</v>
      </c>
      <c r="CB1113">
        <v>6.3914949999999999</v>
      </c>
      <c r="CC1113">
        <v>3.6117279999999998</v>
      </c>
      <c r="CD1113">
        <v>7.2521890000000004</v>
      </c>
      <c r="CE1113">
        <v>3.1483859999999999</v>
      </c>
      <c r="CF1113">
        <v>6.4916999999999998</v>
      </c>
      <c r="CG1113">
        <v>4.0347939999999998</v>
      </c>
      <c r="CH1113">
        <v>6.9097790000000003</v>
      </c>
      <c r="CI1113">
        <v>2.735795</v>
      </c>
      <c r="CJ1113">
        <v>5.6891499999999997</v>
      </c>
      <c r="CK1113">
        <v>3.0803280000000002</v>
      </c>
      <c r="CL1113">
        <v>6.1502879999999998</v>
      </c>
      <c r="CM1113">
        <v>2.341361</v>
      </c>
      <c r="CN1113">
        <v>6.1814109999999998</v>
      </c>
      <c r="CO1113">
        <v>3.1120540000000001</v>
      </c>
      <c r="CP1113">
        <v>6.0363759999999997</v>
      </c>
      <c r="CQ1113">
        <v>2.577121</v>
      </c>
      <c r="CR1113">
        <v>6.7168669999999997</v>
      </c>
      <c r="CS1113">
        <v>4.5508420000000003</v>
      </c>
      <c r="CT1113">
        <v>8.2219990000000003</v>
      </c>
      <c r="CU1113">
        <v>3.0731570000000001</v>
      </c>
      <c r="CV1113">
        <v>5.7543810000000004</v>
      </c>
      <c r="CW1113">
        <v>3.2552439999999998</v>
      </c>
      <c r="CX1113">
        <v>6.061299</v>
      </c>
      <c r="CY1113">
        <v>1.5894079999999999</v>
      </c>
      <c r="CZ1113">
        <v>6.5048000000000004</v>
      </c>
      <c r="DA1113">
        <v>3.814794</v>
      </c>
      <c r="DB1113">
        <v>5.8508300000000002</v>
      </c>
      <c r="DC1113">
        <v>2.9773040000000002</v>
      </c>
      <c r="DD1113">
        <v>8.9411199999999997</v>
      </c>
      <c r="DE1113">
        <v>103.18741199999999</v>
      </c>
      <c r="DF1113">
        <v>87.900199999999998</v>
      </c>
      <c r="DG1113">
        <v>97.603218999999996</v>
      </c>
      <c r="DH1113">
        <v>87.291612999999998</v>
      </c>
      <c r="DI1113">
        <v>91.554955000000007</v>
      </c>
      <c r="DJ1113">
        <v>89.083364000000003</v>
      </c>
      <c r="DK1113">
        <v>108.30704799999999</v>
      </c>
      <c r="DL1113">
        <v>101.80220199999999</v>
      </c>
      <c r="DM1113">
        <v>103.519758</v>
      </c>
      <c r="DN1113">
        <v>99.360491999999994</v>
      </c>
      <c r="DO1113">
        <v>110.75309300000001</v>
      </c>
      <c r="DP1113">
        <v>93.527635000000004</v>
      </c>
      <c r="DQ1113">
        <v>133.24986100000001</v>
      </c>
      <c r="DR1113">
        <v>120.521832</v>
      </c>
      <c r="DS1113">
        <v>157.825771</v>
      </c>
      <c r="DT1113">
        <v>16.051068999999998</v>
      </c>
      <c r="DU1113">
        <v>195.782264</v>
      </c>
      <c r="DV1113">
        <v>16.865997</v>
      </c>
      <c r="DW1113">
        <v>185.60128499999999</v>
      </c>
      <c r="DX1113">
        <v>12.536139</v>
      </c>
      <c r="DY1113">
        <v>185.91258500000001</v>
      </c>
      <c r="DZ1113">
        <v>117.95</v>
      </c>
      <c r="EA1113">
        <v>6.02</v>
      </c>
      <c r="EB1113">
        <v>701.8</v>
      </c>
      <c r="EC1113">
        <v>119.16</v>
      </c>
      <c r="ED1113">
        <v>6.0369999999999999</v>
      </c>
      <c r="EE1113">
        <v>711.3</v>
      </c>
      <c r="EF1113">
        <v>119.68</v>
      </c>
      <c r="EG1113">
        <v>5.4560000000000004</v>
      </c>
      <c r="EH1113">
        <v>645.4</v>
      </c>
      <c r="EI1113">
        <v>118.870003</v>
      </c>
      <c r="EJ1113">
        <v>2.641</v>
      </c>
      <c r="EK1113">
        <v>313.89999399999999</v>
      </c>
      <c r="EL1113">
        <v>1.307355</v>
      </c>
      <c r="EM1113">
        <v>4.0727010000000003</v>
      </c>
      <c r="EN1113">
        <v>27.333967000000001</v>
      </c>
      <c r="EO1113">
        <v>-11.436061</v>
      </c>
      <c r="EP1113">
        <v>-10.159637</v>
      </c>
      <c r="EQ1113">
        <v>-17.26022</v>
      </c>
      <c r="ER1113">
        <v>108.45687700000001</v>
      </c>
      <c r="ES1113">
        <v>104.55342</v>
      </c>
      <c r="ET1113">
        <v>104.674905</v>
      </c>
      <c r="EU1113">
        <v>5.7298910000000003</v>
      </c>
      <c r="EV1113">
        <v>9307.0336459999999</v>
      </c>
      <c r="EW1113">
        <v>9525.0354449999995</v>
      </c>
      <c r="EX1113">
        <v>8270.6488229999995</v>
      </c>
      <c r="EY1113">
        <v>5427.2135060000001</v>
      </c>
    </row>
    <row r="1114" spans="1:155" x14ac:dyDescent="0.25">
      <c r="A1114" s="741">
        <v>46246</v>
      </c>
      <c r="B1114" s="740">
        <v>0.95237268518518514</v>
      </c>
      <c r="C1114">
        <v>65880</v>
      </c>
      <c r="D1114">
        <v>0</v>
      </c>
      <c r="E1114">
        <v>0</v>
      </c>
      <c r="F1114">
        <v>75.566631000000001</v>
      </c>
      <c r="G1114">
        <v>73.111410000000006</v>
      </c>
      <c r="H1114">
        <v>64.877213999999995</v>
      </c>
      <c r="I1114">
        <v>73.561695</v>
      </c>
      <c r="J1114">
        <v>75.401111999999998</v>
      </c>
      <c r="K1114">
        <v>72.529508000000007</v>
      </c>
      <c r="L1114">
        <v>71.200854000000007</v>
      </c>
      <c r="M1114">
        <v>71.811621000000002</v>
      </c>
      <c r="N1114">
        <v>-0.229519</v>
      </c>
      <c r="O1114">
        <v>-0.65903999999999996</v>
      </c>
      <c r="P1114">
        <v>-0.61140399999999995</v>
      </c>
      <c r="Q1114">
        <v>0.69225400000000004</v>
      </c>
      <c r="R1114">
        <v>-2.6762999999999999E-2</v>
      </c>
      <c r="S1114">
        <v>-0.92005800000000004</v>
      </c>
      <c r="T1114">
        <v>-0.82706299999999999</v>
      </c>
      <c r="U1114">
        <v>2.0012669999999999</v>
      </c>
      <c r="V1114">
        <v>4.5570539999999999</v>
      </c>
      <c r="W1114">
        <v>4.5818320000000003</v>
      </c>
      <c r="X1114">
        <v>3.6538740000000001</v>
      </c>
      <c r="Y1114">
        <v>2.1905549999999998</v>
      </c>
      <c r="Z1114">
        <v>5.0037180000000001</v>
      </c>
      <c r="AA1114">
        <v>5.6188159999999998</v>
      </c>
      <c r="AB1114">
        <v>2.9126720000000001</v>
      </c>
      <c r="AC1114">
        <v>-2.968369</v>
      </c>
      <c r="AD1114">
        <v>2.6381899999999998</v>
      </c>
      <c r="AE1114">
        <v>-2.623405</v>
      </c>
      <c r="AF1114">
        <v>0.98914899999999994</v>
      </c>
      <c r="AG1114">
        <v>-3.8613710000000001</v>
      </c>
      <c r="AH1114">
        <v>-10.205219</v>
      </c>
      <c r="AI1114">
        <v>-6.085534</v>
      </c>
      <c r="AJ1114">
        <v>10.128829</v>
      </c>
      <c r="AK1114">
        <v>5.3138709999999998</v>
      </c>
      <c r="AL1114">
        <v>11.770572</v>
      </c>
      <c r="AM1114">
        <v>4.0329319999999997</v>
      </c>
      <c r="AN1114">
        <v>10.627953</v>
      </c>
      <c r="AO1114">
        <v>4.0624019999999996</v>
      </c>
      <c r="AP1114">
        <v>11.344084000000001</v>
      </c>
      <c r="AQ1114">
        <v>3.4858630000000002</v>
      </c>
      <c r="AR1114">
        <v>9.5579780000000003</v>
      </c>
      <c r="AS1114">
        <v>4.15665</v>
      </c>
      <c r="AT1114">
        <v>9.1682260000000007</v>
      </c>
      <c r="AU1114">
        <v>3.7890839999999999</v>
      </c>
      <c r="AV1114">
        <v>9.4580500000000001</v>
      </c>
      <c r="AW1114">
        <v>4.0786600000000002</v>
      </c>
      <c r="AX1114">
        <v>9.8067259999999994</v>
      </c>
      <c r="AY1114">
        <v>3.1614979999999999</v>
      </c>
      <c r="AZ1114">
        <v>9.5126530000000002</v>
      </c>
      <c r="BA1114">
        <v>3.828522</v>
      </c>
      <c r="BB1114">
        <v>10.244444</v>
      </c>
      <c r="BC1114">
        <v>3.2578260000000001</v>
      </c>
      <c r="BD1114">
        <v>10.277666</v>
      </c>
      <c r="BE1114">
        <v>3.495241</v>
      </c>
      <c r="BF1114">
        <v>9.8012619999999995</v>
      </c>
      <c r="BG1114">
        <v>2.9425889999999999</v>
      </c>
      <c r="BH1114">
        <v>8.1678979999999992</v>
      </c>
      <c r="BI1114">
        <v>4.2868029999999999</v>
      </c>
      <c r="BJ1114">
        <v>9.6090739999999997</v>
      </c>
      <c r="BK1114">
        <v>3.332538</v>
      </c>
      <c r="BL1114">
        <v>7.9531840000000003</v>
      </c>
      <c r="BM1114">
        <v>3.0203289999999998</v>
      </c>
      <c r="BN1114">
        <v>8.5000640000000001</v>
      </c>
      <c r="BO1114">
        <v>2.2593040000000002</v>
      </c>
      <c r="BP1114">
        <v>8.0263430000000007</v>
      </c>
      <c r="BQ1114">
        <v>3.422742</v>
      </c>
      <c r="BR1114">
        <v>7.6377790000000001</v>
      </c>
      <c r="BS1114">
        <v>2.8811260000000001</v>
      </c>
      <c r="BT1114">
        <v>7.8844010000000004</v>
      </c>
      <c r="BU1114">
        <v>4.4165979999999996</v>
      </c>
      <c r="BV1114">
        <v>8.5748250000000006</v>
      </c>
      <c r="BW1114">
        <v>3.1192570000000002</v>
      </c>
      <c r="BX1114">
        <v>7.6790900000000004</v>
      </c>
      <c r="BY1114">
        <v>3.0298949999999998</v>
      </c>
      <c r="BZ1114">
        <v>6.725568</v>
      </c>
      <c r="CA1114">
        <v>2.2091E-2</v>
      </c>
      <c r="CB1114">
        <v>6.3563520000000002</v>
      </c>
      <c r="CC1114">
        <v>3.5815070000000002</v>
      </c>
      <c r="CD1114">
        <v>7.2426969999999997</v>
      </c>
      <c r="CE1114">
        <v>3.12826</v>
      </c>
      <c r="CF1114">
        <v>6.460553</v>
      </c>
      <c r="CG1114">
        <v>4.0411900000000003</v>
      </c>
      <c r="CH1114">
        <v>6.8700900000000003</v>
      </c>
      <c r="CI1114">
        <v>2.7128839999999999</v>
      </c>
      <c r="CJ1114">
        <v>5.6324389999999998</v>
      </c>
      <c r="CK1114">
        <v>3.0537619999999999</v>
      </c>
      <c r="CL1114">
        <v>6.1215539999999997</v>
      </c>
      <c r="CM1114">
        <v>2.3156859999999999</v>
      </c>
      <c r="CN1114">
        <v>6.1768000000000001</v>
      </c>
      <c r="CO1114">
        <v>3.1019030000000001</v>
      </c>
      <c r="CP1114">
        <v>6.0279410000000002</v>
      </c>
      <c r="CQ1114">
        <v>2.5691030000000001</v>
      </c>
      <c r="CR1114">
        <v>6.6485180000000001</v>
      </c>
      <c r="CS1114">
        <v>4.5309169999999996</v>
      </c>
      <c r="CT1114">
        <v>8.1901689999999991</v>
      </c>
      <c r="CU1114">
        <v>3.0433840000000001</v>
      </c>
      <c r="CV1114">
        <v>5.7448810000000003</v>
      </c>
      <c r="CW1114">
        <v>3.2144439999999999</v>
      </c>
      <c r="CX1114">
        <v>6.0434950000000001</v>
      </c>
      <c r="CY1114">
        <v>1.5433669999999999</v>
      </c>
      <c r="CZ1114">
        <v>6.4513179999999997</v>
      </c>
      <c r="DA1114">
        <v>3.7744610000000001</v>
      </c>
      <c r="DB1114">
        <v>5.8055810000000001</v>
      </c>
      <c r="DC1114">
        <v>2.901961</v>
      </c>
      <c r="DD1114">
        <v>8.9212640000000007</v>
      </c>
      <c r="DE1114">
        <v>103.138924</v>
      </c>
      <c r="DF1114">
        <v>87.941021000000006</v>
      </c>
      <c r="DG1114">
        <v>97.455909000000005</v>
      </c>
      <c r="DH1114">
        <v>87.200453999999993</v>
      </c>
      <c r="DI1114">
        <v>91.221613000000005</v>
      </c>
      <c r="DJ1114">
        <v>62.620310000000003</v>
      </c>
      <c r="DK1114">
        <v>108.182489</v>
      </c>
      <c r="DL1114">
        <v>101.839055</v>
      </c>
      <c r="DM1114">
        <v>103.39503999999999</v>
      </c>
      <c r="DN1114">
        <v>99.312473999999995</v>
      </c>
      <c r="DO1114">
        <v>110.827352</v>
      </c>
      <c r="DP1114">
        <v>93.610364000000004</v>
      </c>
      <c r="DQ1114">
        <v>133.326165</v>
      </c>
      <c r="DR1114">
        <v>120.43544199999999</v>
      </c>
      <c r="DS1114">
        <v>157.89787100000001</v>
      </c>
      <c r="DT1114">
        <v>16.06035</v>
      </c>
      <c r="DU1114">
        <v>196.05507800000001</v>
      </c>
      <c r="DV1114">
        <v>16.868718000000001</v>
      </c>
      <c r="DW1114">
        <v>185.31875299999999</v>
      </c>
      <c r="DX1114">
        <v>12.527295000000001</v>
      </c>
      <c r="DY1114">
        <v>184.66174699999999</v>
      </c>
      <c r="DZ1114">
        <v>116.6</v>
      </c>
      <c r="EA1114">
        <v>6.069</v>
      </c>
      <c r="EB1114">
        <v>699.4</v>
      </c>
      <c r="EC1114">
        <v>119.1</v>
      </c>
      <c r="ED1114">
        <v>6.032</v>
      </c>
      <c r="EE1114">
        <v>711.2</v>
      </c>
      <c r="EF1114">
        <v>119.46</v>
      </c>
      <c r="EG1114">
        <v>5.4720000000000004</v>
      </c>
      <c r="EH1114">
        <v>644.6</v>
      </c>
      <c r="EI1114">
        <v>116.620003</v>
      </c>
      <c r="EJ1114">
        <v>6.3410000000000002</v>
      </c>
      <c r="EK1114">
        <v>737.90002400000003</v>
      </c>
      <c r="EL1114">
        <v>1.2161599999999999</v>
      </c>
      <c r="EM1114">
        <v>4.0698840000000001</v>
      </c>
      <c r="EN1114">
        <v>27.404416999999999</v>
      </c>
      <c r="EO1114">
        <v>-11.421379</v>
      </c>
      <c r="EP1114">
        <v>-10.155417999999999</v>
      </c>
      <c r="EQ1114">
        <v>-17.275587999999999</v>
      </c>
      <c r="ER1114">
        <v>108.55955400000001</v>
      </c>
      <c r="ES1114">
        <v>104.44304200000001</v>
      </c>
      <c r="ET1114">
        <v>104.185925</v>
      </c>
      <c r="EU1114">
        <v>5.6934740000000001</v>
      </c>
      <c r="EV1114">
        <v>9318.7142110000004</v>
      </c>
      <c r="EW1114">
        <v>9536.8914789999999</v>
      </c>
      <c r="EX1114">
        <v>8281.3947389999994</v>
      </c>
      <c r="EY1114">
        <v>5435.4056010000004</v>
      </c>
    </row>
    <row r="1115" spans="1:155" x14ac:dyDescent="0.25">
      <c r="A1115" s="741">
        <v>46246</v>
      </c>
      <c r="B1115" s="740">
        <v>0.95306712962962958</v>
      </c>
      <c r="C1115">
        <v>65940</v>
      </c>
      <c r="D1115">
        <v>0</v>
      </c>
      <c r="E1115">
        <v>0</v>
      </c>
      <c r="F1115">
        <v>75.616299999999995</v>
      </c>
      <c r="G1115">
        <v>73.123547000000002</v>
      </c>
      <c r="H1115">
        <v>64.809098000000006</v>
      </c>
      <c r="I1115">
        <v>73.550794999999994</v>
      </c>
      <c r="J1115">
        <v>75.411766999999998</v>
      </c>
      <c r="K1115">
        <v>72.566040000000001</v>
      </c>
      <c r="L1115">
        <v>71.231610000000003</v>
      </c>
      <c r="M1115">
        <v>71.827091999999993</v>
      </c>
      <c r="N1115">
        <v>-0.19772799999999999</v>
      </c>
      <c r="O1115">
        <v>-0.69290300000000005</v>
      </c>
      <c r="P1115">
        <v>-0.60317900000000002</v>
      </c>
      <c r="Q1115">
        <v>0.53928799999999999</v>
      </c>
      <c r="R1115">
        <v>-5.6974999999999998E-2</v>
      </c>
      <c r="S1115">
        <v>-0.88275999999999999</v>
      </c>
      <c r="T1115">
        <v>-0.81276199999999998</v>
      </c>
      <c r="U1115">
        <v>1.9109389999999999</v>
      </c>
      <c r="V1115">
        <v>4.3472249999999999</v>
      </c>
      <c r="W1115">
        <v>4.4890410000000003</v>
      </c>
      <c r="X1115">
        <v>3.4685809999999999</v>
      </c>
      <c r="Y1115">
        <v>2.1466289999999999</v>
      </c>
      <c r="Z1115">
        <v>4.7503719999999996</v>
      </c>
      <c r="AA1115">
        <v>5.8820170000000003</v>
      </c>
      <c r="AB1115">
        <v>2.9245920000000001</v>
      </c>
      <c r="AC1115">
        <v>-2.9869759999999999</v>
      </c>
      <c r="AD1115">
        <v>2.672742</v>
      </c>
      <c r="AE1115">
        <v>-2.6549109999999998</v>
      </c>
      <c r="AF1115">
        <v>0.93751700000000004</v>
      </c>
      <c r="AG1115">
        <v>-3.881783</v>
      </c>
      <c r="AH1115">
        <v>-10.462063000000001</v>
      </c>
      <c r="AI1115">
        <v>-6.1041910000000001</v>
      </c>
      <c r="AJ1115">
        <v>10.106525</v>
      </c>
      <c r="AK1115">
        <v>5.2648260000000002</v>
      </c>
      <c r="AL1115">
        <v>11.731906</v>
      </c>
      <c r="AM1115">
        <v>4.0085290000000002</v>
      </c>
      <c r="AN1115">
        <v>10.582402</v>
      </c>
      <c r="AO1115">
        <v>4.0549520000000001</v>
      </c>
      <c r="AP1115">
        <v>11.279453</v>
      </c>
      <c r="AQ1115">
        <v>3.4623200000000001</v>
      </c>
      <c r="AR1115">
        <v>9.5147659999999998</v>
      </c>
      <c r="AS1115">
        <v>4.1300850000000002</v>
      </c>
      <c r="AT1115">
        <v>9.1080670000000001</v>
      </c>
      <c r="AU1115">
        <v>3.749584</v>
      </c>
      <c r="AV1115">
        <v>9.3888020000000001</v>
      </c>
      <c r="AW1115">
        <v>4.0363119999999997</v>
      </c>
      <c r="AX1115">
        <v>9.7706499999999998</v>
      </c>
      <c r="AY1115">
        <v>3.148981</v>
      </c>
      <c r="AZ1115">
        <v>9.4847160000000006</v>
      </c>
      <c r="BA1115">
        <v>3.7980559999999999</v>
      </c>
      <c r="BB1115">
        <v>10.206677000000001</v>
      </c>
      <c r="BC1115">
        <v>3.2513969999999999</v>
      </c>
      <c r="BD1115">
        <v>10.250368</v>
      </c>
      <c r="BE1115">
        <v>3.467104</v>
      </c>
      <c r="BF1115">
        <v>9.7715599999999991</v>
      </c>
      <c r="BG1115">
        <v>2.8886690000000002</v>
      </c>
      <c r="BH1115">
        <v>8.1239319999999999</v>
      </c>
      <c r="BI1115">
        <v>4.2774739999999998</v>
      </c>
      <c r="BJ1115">
        <v>9.5329189999999997</v>
      </c>
      <c r="BK1115">
        <v>3.2965990000000001</v>
      </c>
      <c r="BL1115">
        <v>7.9033340000000001</v>
      </c>
      <c r="BM1115">
        <v>2.9885130000000002</v>
      </c>
      <c r="BN1115">
        <v>8.4896460000000005</v>
      </c>
      <c r="BO1115">
        <v>2.2474090000000002</v>
      </c>
      <c r="BP1115">
        <v>7.9930899999999996</v>
      </c>
      <c r="BQ1115">
        <v>3.378692</v>
      </c>
      <c r="BR1115">
        <v>7.6045910000000001</v>
      </c>
      <c r="BS1115">
        <v>2.7897370000000001</v>
      </c>
      <c r="BT1115">
        <v>7.8320449999999999</v>
      </c>
      <c r="BU1115">
        <v>4.3269640000000003</v>
      </c>
      <c r="BV1115">
        <v>8.5578140000000005</v>
      </c>
      <c r="BW1115">
        <v>3.0414059999999998</v>
      </c>
      <c r="BX1115">
        <v>7.6632800000000003</v>
      </c>
      <c r="BY1115">
        <v>2.9541840000000001</v>
      </c>
      <c r="BZ1115">
        <v>6.696288</v>
      </c>
      <c r="CA1115">
        <v>-4.0752999999999998E-2</v>
      </c>
      <c r="CB1115">
        <v>6.3485659999999999</v>
      </c>
      <c r="CC1115">
        <v>3.5073080000000001</v>
      </c>
      <c r="CD1115">
        <v>7.2141500000000001</v>
      </c>
      <c r="CE1115">
        <v>3.0310160000000002</v>
      </c>
      <c r="CF1115">
        <v>6.4032799999999996</v>
      </c>
      <c r="CG1115">
        <v>3.9511039999999999</v>
      </c>
      <c r="CH1115">
        <v>6.8129179999999998</v>
      </c>
      <c r="CI1115">
        <v>2.6466150000000002</v>
      </c>
      <c r="CJ1115">
        <v>5.667249</v>
      </c>
      <c r="CK1115">
        <v>2.9910030000000001</v>
      </c>
      <c r="CL1115">
        <v>6.0998270000000003</v>
      </c>
      <c r="CM1115">
        <v>2.247792</v>
      </c>
      <c r="CN1115">
        <v>6.1396459999999999</v>
      </c>
      <c r="CO1115">
        <v>2.9937529999999999</v>
      </c>
      <c r="CP1115">
        <v>5.9896640000000003</v>
      </c>
      <c r="CQ1115">
        <v>2.467571</v>
      </c>
      <c r="CR1115">
        <v>6.6386380000000003</v>
      </c>
      <c r="CS1115">
        <v>4.4567600000000001</v>
      </c>
      <c r="CT1115">
        <v>8.1532529999999994</v>
      </c>
      <c r="CU1115">
        <v>2.9822709999999999</v>
      </c>
      <c r="CV1115">
        <v>5.6991300000000003</v>
      </c>
      <c r="CW1115">
        <v>3.1676009999999999</v>
      </c>
      <c r="CX1115">
        <v>6.0524290000000001</v>
      </c>
      <c r="CY1115">
        <v>1.4915149999999999</v>
      </c>
      <c r="CZ1115">
        <v>6.4488070000000004</v>
      </c>
      <c r="DA1115">
        <v>3.7352630000000002</v>
      </c>
      <c r="DB1115">
        <v>5.795814</v>
      </c>
      <c r="DC1115">
        <v>2.8461500000000002</v>
      </c>
      <c r="DD1115">
        <v>8.9061900000000005</v>
      </c>
      <c r="DE1115">
        <v>103.154442</v>
      </c>
      <c r="DF1115">
        <v>87.643432000000004</v>
      </c>
      <c r="DG1115">
        <v>97.371088</v>
      </c>
      <c r="DH1115">
        <v>87.164614999999998</v>
      </c>
      <c r="DI1115">
        <v>91.039032000000006</v>
      </c>
      <c r="DJ1115">
        <v>73.328721000000002</v>
      </c>
      <c r="DK1115">
        <v>108.312883</v>
      </c>
      <c r="DL1115">
        <v>101.910056</v>
      </c>
      <c r="DM1115">
        <v>103.43975</v>
      </c>
      <c r="DN1115">
        <v>99.396244999999993</v>
      </c>
      <c r="DO1115">
        <v>110.59329700000001</v>
      </c>
      <c r="DP1115">
        <v>93.316349000000002</v>
      </c>
      <c r="DQ1115">
        <v>133.47287299999999</v>
      </c>
      <c r="DR1115">
        <v>120.45455</v>
      </c>
      <c r="DS1115">
        <v>157.863744</v>
      </c>
      <c r="DT1115">
        <v>15.986243999999999</v>
      </c>
      <c r="DU1115">
        <v>195.619179</v>
      </c>
      <c r="DV1115">
        <v>16.891023000000001</v>
      </c>
      <c r="DW1115">
        <v>185.45997</v>
      </c>
      <c r="DX1115">
        <v>12.469516</v>
      </c>
      <c r="DY1115">
        <v>183.68070800000001</v>
      </c>
      <c r="DZ1115">
        <v>117.85</v>
      </c>
      <c r="EA1115">
        <v>6.0190000000000001</v>
      </c>
      <c r="EB1115">
        <v>703.3</v>
      </c>
      <c r="EC1115">
        <v>119.15</v>
      </c>
      <c r="ED1115">
        <v>6.0270000000000001</v>
      </c>
      <c r="EE1115">
        <v>709.5</v>
      </c>
      <c r="EF1115">
        <v>119.64</v>
      </c>
      <c r="EG1115">
        <v>5.4610000000000003</v>
      </c>
      <c r="EH1115">
        <v>644.9</v>
      </c>
      <c r="EI1115">
        <v>118.910004</v>
      </c>
      <c r="EJ1115">
        <v>2.641</v>
      </c>
      <c r="EK1115">
        <v>313.60000600000001</v>
      </c>
      <c r="EL1115">
        <v>1.076646</v>
      </c>
      <c r="EM1115">
        <v>4.0166510000000004</v>
      </c>
      <c r="EN1115">
        <v>27.482609</v>
      </c>
      <c r="EO1115">
        <v>-11.538709000000001</v>
      </c>
      <c r="EP1115">
        <v>-10.120842</v>
      </c>
      <c r="EQ1115">
        <v>-17.376083999999999</v>
      </c>
      <c r="ER1115">
        <v>108.39545099999999</v>
      </c>
      <c r="ES1115">
        <v>104.498227</v>
      </c>
      <c r="ET1115">
        <v>103.80083999999999</v>
      </c>
      <c r="EU1115">
        <v>5.6512869999999999</v>
      </c>
      <c r="EV1115">
        <v>9330.3940820000007</v>
      </c>
      <c r="EW1115">
        <v>9548.7368490000008</v>
      </c>
      <c r="EX1115">
        <v>8292.1238450000001</v>
      </c>
      <c r="EY1115">
        <v>5441.9340700000002</v>
      </c>
    </row>
    <row r="1116" spans="1:155" x14ac:dyDescent="0.25">
      <c r="A1116" s="741">
        <v>46246</v>
      </c>
      <c r="B1116" s="740">
        <v>0.95376157407407403</v>
      </c>
      <c r="C1116">
        <v>66000</v>
      </c>
      <c r="D1116">
        <v>0</v>
      </c>
      <c r="E1116">
        <v>0</v>
      </c>
      <c r="F1116">
        <v>75.582025999999999</v>
      </c>
      <c r="G1116">
        <v>73.206008999999995</v>
      </c>
      <c r="H1116">
        <v>64.595647</v>
      </c>
      <c r="I1116">
        <v>73.549357000000001</v>
      </c>
      <c r="J1116">
        <v>75.395977999999999</v>
      </c>
      <c r="K1116">
        <v>72.520544000000001</v>
      </c>
      <c r="L1116">
        <v>71.219666000000004</v>
      </c>
      <c r="M1116">
        <v>71.741378999999995</v>
      </c>
      <c r="N1116">
        <v>-0.25041999999999998</v>
      </c>
      <c r="O1116">
        <v>-0.78032800000000002</v>
      </c>
      <c r="P1116">
        <v>-0.65960399999999997</v>
      </c>
      <c r="Q1116">
        <v>0.61231000000000002</v>
      </c>
      <c r="R1116">
        <v>-0.123893</v>
      </c>
      <c r="S1116">
        <v>-0.91228500000000001</v>
      </c>
      <c r="T1116">
        <v>-0.88817000000000002</v>
      </c>
      <c r="U1116">
        <v>1.849667</v>
      </c>
      <c r="V1116">
        <v>4.3743030000000003</v>
      </c>
      <c r="W1116">
        <v>4.470224</v>
      </c>
      <c r="X1116">
        <v>3.4658199999999999</v>
      </c>
      <c r="Y1116">
        <v>2.1015820000000001</v>
      </c>
      <c r="Z1116">
        <v>4.6174140000000001</v>
      </c>
      <c r="AA1116">
        <v>5.8875970000000004</v>
      </c>
      <c r="AB1116">
        <v>2.8785940000000001</v>
      </c>
      <c r="AC1116">
        <v>-3.0203950000000002</v>
      </c>
      <c r="AD1116">
        <v>2.6745779999999999</v>
      </c>
      <c r="AE1116">
        <v>-2.65306</v>
      </c>
      <c r="AF1116">
        <v>0.93105300000000002</v>
      </c>
      <c r="AG1116">
        <v>-3.879928</v>
      </c>
      <c r="AH1116">
        <v>-9.9017789999999994</v>
      </c>
      <c r="AI1116">
        <v>-6.1389319999999996</v>
      </c>
      <c r="AJ1116">
        <v>10.037569</v>
      </c>
      <c r="AK1116">
        <v>5.2279350000000004</v>
      </c>
      <c r="AL1116">
        <v>11.669662000000001</v>
      </c>
      <c r="AM1116">
        <v>3.9827919999999999</v>
      </c>
      <c r="AN1116">
        <v>10.542351999999999</v>
      </c>
      <c r="AO1116">
        <v>4.0190109999999999</v>
      </c>
      <c r="AP1116">
        <v>11.229341</v>
      </c>
      <c r="AQ1116">
        <v>3.4433539999999998</v>
      </c>
      <c r="AR1116">
        <v>9.4594170000000002</v>
      </c>
      <c r="AS1116">
        <v>4.1133300000000004</v>
      </c>
      <c r="AT1116">
        <v>9.0624099999999999</v>
      </c>
      <c r="AU1116">
        <v>3.6838120000000001</v>
      </c>
      <c r="AV1116">
        <v>9.3650350000000007</v>
      </c>
      <c r="AW1116">
        <v>4.0180009999999999</v>
      </c>
      <c r="AX1116">
        <v>9.7146899999999992</v>
      </c>
      <c r="AY1116">
        <v>3.1228280000000002</v>
      </c>
      <c r="AZ1116">
        <v>9.4385309999999993</v>
      </c>
      <c r="BA1116">
        <v>3.7827259999999998</v>
      </c>
      <c r="BB1116">
        <v>10.170648999999999</v>
      </c>
      <c r="BC1116">
        <v>3.2099440000000001</v>
      </c>
      <c r="BD1116">
        <v>10.187944</v>
      </c>
      <c r="BE1116">
        <v>3.43269</v>
      </c>
      <c r="BF1116">
        <v>9.7055810000000005</v>
      </c>
      <c r="BG1116">
        <v>2.8638859999999999</v>
      </c>
      <c r="BH1116">
        <v>8.0685269999999996</v>
      </c>
      <c r="BI1116">
        <v>4.2419560000000001</v>
      </c>
      <c r="BJ1116">
        <v>9.5258780000000005</v>
      </c>
      <c r="BK1116">
        <v>3.2862749999999998</v>
      </c>
      <c r="BL1116">
        <v>7.8761850000000004</v>
      </c>
      <c r="BM1116">
        <v>2.9740449999999998</v>
      </c>
      <c r="BN1116">
        <v>8.4660820000000001</v>
      </c>
      <c r="BO1116">
        <v>2.2296130000000001</v>
      </c>
      <c r="BP1116">
        <v>7.9859460000000002</v>
      </c>
      <c r="BQ1116">
        <v>3.3714979999999999</v>
      </c>
      <c r="BR1116">
        <v>7.5792270000000004</v>
      </c>
      <c r="BS1116">
        <v>2.7963969999999998</v>
      </c>
      <c r="BT1116">
        <v>7.808516</v>
      </c>
      <c r="BU1116">
        <v>4.3280450000000004</v>
      </c>
      <c r="BV1116">
        <v>8.52285</v>
      </c>
      <c r="BW1116">
        <v>3.043409</v>
      </c>
      <c r="BX1116">
        <v>7.665692</v>
      </c>
      <c r="BY1116">
        <v>2.9446539999999999</v>
      </c>
      <c r="BZ1116">
        <v>6.6795980000000004</v>
      </c>
      <c r="CA1116">
        <v>-3.6819999999999999E-2</v>
      </c>
      <c r="CB1116">
        <v>6.3336980000000001</v>
      </c>
      <c r="CC1116">
        <v>3.5048050000000002</v>
      </c>
      <c r="CD1116">
        <v>7.206175</v>
      </c>
      <c r="CE1116">
        <v>2.9999959999999999</v>
      </c>
      <c r="CF1116">
        <v>6.3749010000000004</v>
      </c>
      <c r="CG1116">
        <v>3.9377779999999998</v>
      </c>
      <c r="CH1116">
        <v>6.7948589999999998</v>
      </c>
      <c r="CI1116">
        <v>2.6450109999999998</v>
      </c>
      <c r="CJ1116">
        <v>5.6175490000000003</v>
      </c>
      <c r="CK1116">
        <v>2.9815990000000001</v>
      </c>
      <c r="CL1116">
        <v>6.0913820000000003</v>
      </c>
      <c r="CM1116">
        <v>2.242521</v>
      </c>
      <c r="CN1116">
        <v>6.1249900000000004</v>
      </c>
      <c r="CO1116">
        <v>2.9960460000000002</v>
      </c>
      <c r="CP1116">
        <v>5.9433720000000001</v>
      </c>
      <c r="CQ1116">
        <v>2.4597009999999999</v>
      </c>
      <c r="CR1116">
        <v>6.589188</v>
      </c>
      <c r="CS1116">
        <v>4.4479959999999998</v>
      </c>
      <c r="CT1116">
        <v>8.1715710000000001</v>
      </c>
      <c r="CU1116">
        <v>3.014526</v>
      </c>
      <c r="CV1116">
        <v>5.7115580000000001</v>
      </c>
      <c r="CW1116">
        <v>3.1750180000000001</v>
      </c>
      <c r="CX1116">
        <v>6.0705070000000001</v>
      </c>
      <c r="CY1116">
        <v>1.4686900000000001</v>
      </c>
      <c r="CZ1116">
        <v>6.4636709999999997</v>
      </c>
      <c r="DA1116">
        <v>3.7081490000000001</v>
      </c>
      <c r="DB1116">
        <v>5.7994709999999996</v>
      </c>
      <c r="DC1116">
        <v>2.8268209999999998</v>
      </c>
      <c r="DD1116">
        <v>8.8805949999999996</v>
      </c>
      <c r="DE1116">
        <v>103.05581100000001</v>
      </c>
      <c r="DF1116">
        <v>87.115379000000004</v>
      </c>
      <c r="DG1116">
        <v>97.526183000000003</v>
      </c>
      <c r="DH1116">
        <v>87.051652000000004</v>
      </c>
      <c r="DI1116">
        <v>91.156454999999994</v>
      </c>
      <c r="DJ1116">
        <v>90.219420999999997</v>
      </c>
      <c r="DK1116">
        <v>108.273116</v>
      </c>
      <c r="DL1116">
        <v>101.764111</v>
      </c>
      <c r="DM1116">
        <v>103.44126199999999</v>
      </c>
      <c r="DN1116">
        <v>99.281143</v>
      </c>
      <c r="DO1116">
        <v>110.692994</v>
      </c>
      <c r="DP1116">
        <v>93.568907999999993</v>
      </c>
      <c r="DQ1116">
        <v>133.51847799999999</v>
      </c>
      <c r="DR1116">
        <v>120.359517</v>
      </c>
      <c r="DS1116">
        <v>157.990848</v>
      </c>
      <c r="DT1116">
        <v>15.951547</v>
      </c>
      <c r="DU1116">
        <v>195.52033599999999</v>
      </c>
      <c r="DV1116">
        <v>16.851467</v>
      </c>
      <c r="DW1116">
        <v>185.466093</v>
      </c>
      <c r="DX1116">
        <v>12.501004999999999</v>
      </c>
      <c r="DY1116">
        <v>184.477182</v>
      </c>
      <c r="DZ1116">
        <v>118.02</v>
      </c>
      <c r="EA1116">
        <v>6.0110000000000001</v>
      </c>
      <c r="EB1116">
        <v>700.5</v>
      </c>
      <c r="EC1116">
        <v>119.25</v>
      </c>
      <c r="ED1116">
        <v>6.0309999999999997</v>
      </c>
      <c r="EE1116">
        <v>711.7</v>
      </c>
      <c r="EF1116">
        <v>119.78</v>
      </c>
      <c r="EG1116">
        <v>5.4589999999999996</v>
      </c>
      <c r="EH1116">
        <v>643.5</v>
      </c>
      <c r="EI1116">
        <v>118.980003</v>
      </c>
      <c r="EJ1116">
        <v>2.641</v>
      </c>
      <c r="EK1116">
        <v>314.10000600000001</v>
      </c>
      <c r="EL1116">
        <v>1.69194</v>
      </c>
      <c r="EM1116">
        <v>4.0432399999999999</v>
      </c>
      <c r="EN1116">
        <v>27.358862999999999</v>
      </c>
      <c r="EO1116">
        <v>-11.593719</v>
      </c>
      <c r="EP1116">
        <v>-10.182172</v>
      </c>
      <c r="EQ1116">
        <v>-17.321294000000002</v>
      </c>
      <c r="ER1116">
        <v>108.358205</v>
      </c>
      <c r="ES1116">
        <v>104.500619</v>
      </c>
      <c r="ET1116">
        <v>104.113584</v>
      </c>
      <c r="EU1116">
        <v>5.6303559999999999</v>
      </c>
      <c r="EV1116">
        <v>9342.0772589999997</v>
      </c>
      <c r="EW1116">
        <v>9560.5835790000001</v>
      </c>
      <c r="EX1116">
        <v>8302.8465350000006</v>
      </c>
      <c r="EY1116">
        <v>5447.166972</v>
      </c>
    </row>
    <row r="1117" spans="1:155" x14ac:dyDescent="0.25">
      <c r="A1117" s="741">
        <v>46246</v>
      </c>
      <c r="B1117" s="740">
        <v>0.95445601851851847</v>
      </c>
      <c r="C1117">
        <v>66060</v>
      </c>
      <c r="D1117">
        <v>0</v>
      </c>
      <c r="E1117">
        <v>0</v>
      </c>
      <c r="F1117">
        <v>76.020925000000005</v>
      </c>
      <c r="G1117">
        <v>73.151415</v>
      </c>
      <c r="H1117">
        <v>65.123630000000006</v>
      </c>
      <c r="I1117">
        <v>73.533963999999997</v>
      </c>
      <c r="J1117">
        <v>75.394551000000007</v>
      </c>
      <c r="K1117">
        <v>72.541140999999996</v>
      </c>
      <c r="L1117">
        <v>71.200489000000005</v>
      </c>
      <c r="M1117">
        <v>71.665814999999995</v>
      </c>
      <c r="N1117">
        <v>-0.32098199999999999</v>
      </c>
      <c r="O1117">
        <v>-0.84817200000000004</v>
      </c>
      <c r="P1117">
        <v>-0.67933200000000005</v>
      </c>
      <c r="Q1117">
        <v>0.56093700000000002</v>
      </c>
      <c r="R1117">
        <v>-0.15776299999999999</v>
      </c>
      <c r="S1117">
        <v>-0.89021099999999997</v>
      </c>
      <c r="T1117">
        <v>-0.85019199999999995</v>
      </c>
      <c r="U1117">
        <v>1.781056</v>
      </c>
      <c r="V1117">
        <v>4.2422620000000002</v>
      </c>
      <c r="W1117">
        <v>4.437799</v>
      </c>
      <c r="X1117">
        <v>3.3758910000000002</v>
      </c>
      <c r="Y1117">
        <v>2.0558519999999998</v>
      </c>
      <c r="Z1117">
        <v>4.7338100000000001</v>
      </c>
      <c r="AA1117">
        <v>5.7312839999999996</v>
      </c>
      <c r="AB1117">
        <v>2.8307920000000002</v>
      </c>
      <c r="AC1117">
        <v>-3.0974149999999998</v>
      </c>
      <c r="AD1117">
        <v>2.502081</v>
      </c>
      <c r="AE1117">
        <v>-2.7146819999999998</v>
      </c>
      <c r="AF1117">
        <v>0.85638999999999998</v>
      </c>
      <c r="AG1117">
        <v>-3.9054099999999998</v>
      </c>
      <c r="AH1117">
        <v>-10.386321000000001</v>
      </c>
      <c r="AI1117">
        <v>-6.1744940000000001</v>
      </c>
      <c r="AJ1117">
        <v>9.9377589999999998</v>
      </c>
      <c r="AK1117">
        <v>5.141184</v>
      </c>
      <c r="AL1117">
        <v>11.615826999999999</v>
      </c>
      <c r="AM1117">
        <v>3.9279000000000002</v>
      </c>
      <c r="AN1117">
        <v>10.479334</v>
      </c>
      <c r="AO1117">
        <v>3.9672369999999999</v>
      </c>
      <c r="AP1117">
        <v>11.171284</v>
      </c>
      <c r="AQ1117">
        <v>3.3818820000000001</v>
      </c>
      <c r="AR1117">
        <v>9.3993909999999996</v>
      </c>
      <c r="AS1117">
        <v>4.0160980000000004</v>
      </c>
      <c r="AT1117">
        <v>8.9871009999999991</v>
      </c>
      <c r="AU1117">
        <v>3.6051519999999999</v>
      </c>
      <c r="AV1117">
        <v>9.283379</v>
      </c>
      <c r="AW1117">
        <v>3.9409730000000001</v>
      </c>
      <c r="AX1117">
        <v>9.7079839999999997</v>
      </c>
      <c r="AY1117">
        <v>3.0668519999999999</v>
      </c>
      <c r="AZ1117">
        <v>9.3987870000000004</v>
      </c>
      <c r="BA1117">
        <v>3.72933</v>
      </c>
      <c r="BB1117">
        <v>10.100465</v>
      </c>
      <c r="BC1117">
        <v>3.1510009999999999</v>
      </c>
      <c r="BD1117">
        <v>10.160093</v>
      </c>
      <c r="BE1117">
        <v>3.357434</v>
      </c>
      <c r="BF1117">
        <v>9.6797459999999997</v>
      </c>
      <c r="BG1117">
        <v>2.8028270000000002</v>
      </c>
      <c r="BH1117">
        <v>8.0172919999999994</v>
      </c>
      <c r="BI1117">
        <v>4.1720680000000003</v>
      </c>
      <c r="BJ1117">
        <v>9.471781</v>
      </c>
      <c r="BK1117">
        <v>3.2114530000000001</v>
      </c>
      <c r="BL1117">
        <v>7.8562110000000001</v>
      </c>
      <c r="BM1117">
        <v>2.9111479999999998</v>
      </c>
      <c r="BN1117">
        <v>8.4402170000000005</v>
      </c>
      <c r="BO1117">
        <v>2.1906150000000002</v>
      </c>
      <c r="BP1117">
        <v>7.9554970000000003</v>
      </c>
      <c r="BQ1117">
        <v>3.2847569999999999</v>
      </c>
      <c r="BR1117">
        <v>7.5676249999999996</v>
      </c>
      <c r="BS1117">
        <v>2.7235200000000002</v>
      </c>
      <c r="BT1117">
        <v>7.7585559999999996</v>
      </c>
      <c r="BU1117">
        <v>4.2969590000000002</v>
      </c>
      <c r="BV1117">
        <v>8.5047270000000008</v>
      </c>
      <c r="BW1117">
        <v>3.0260600000000002</v>
      </c>
      <c r="BX1117">
        <v>7.6286779999999998</v>
      </c>
      <c r="BY1117">
        <v>2.9156610000000001</v>
      </c>
      <c r="BZ1117">
        <v>6.6795479999999996</v>
      </c>
      <c r="CA1117">
        <v>-6.7366999999999996E-2</v>
      </c>
      <c r="CB1117">
        <v>6.3075609999999998</v>
      </c>
      <c r="CC1117">
        <v>3.4806680000000001</v>
      </c>
      <c r="CD1117">
        <v>7.1789699999999996</v>
      </c>
      <c r="CE1117">
        <v>2.9643410000000001</v>
      </c>
      <c r="CF1117">
        <v>6.3049869999999997</v>
      </c>
      <c r="CG1117">
        <v>3.8703669999999999</v>
      </c>
      <c r="CH1117">
        <v>6.74953</v>
      </c>
      <c r="CI1117">
        <v>2.6210309999999999</v>
      </c>
      <c r="CJ1117">
        <v>5.6312430000000004</v>
      </c>
      <c r="CK1117">
        <v>2.9634209999999999</v>
      </c>
      <c r="CL1117">
        <v>6.0632159999999997</v>
      </c>
      <c r="CM1117">
        <v>2.2224819999999998</v>
      </c>
      <c r="CN1117">
        <v>6.0999179999999997</v>
      </c>
      <c r="CO1117">
        <v>2.9441790000000001</v>
      </c>
      <c r="CP1117">
        <v>5.9244659999999998</v>
      </c>
      <c r="CQ1117">
        <v>2.3872979999999999</v>
      </c>
      <c r="CR1117">
        <v>6.5616070000000004</v>
      </c>
      <c r="CS1117">
        <v>4.4400630000000003</v>
      </c>
      <c r="CT1117">
        <v>8.1402219999999996</v>
      </c>
      <c r="CU1117">
        <v>2.9723600000000001</v>
      </c>
      <c r="CV1117">
        <v>5.7020860000000004</v>
      </c>
      <c r="CW1117">
        <v>3.1388400000000001</v>
      </c>
      <c r="CX1117">
        <v>6.0259130000000001</v>
      </c>
      <c r="CY1117">
        <v>1.4357740000000001</v>
      </c>
      <c r="CZ1117">
        <v>6.4213909999999998</v>
      </c>
      <c r="DA1117">
        <v>3.6893340000000001</v>
      </c>
      <c r="DB1117">
        <v>5.7097160000000002</v>
      </c>
      <c r="DC1117">
        <v>2.7904990000000001</v>
      </c>
      <c r="DD1117">
        <v>8.8570419999999999</v>
      </c>
      <c r="DE1117">
        <v>103.12958</v>
      </c>
      <c r="DF1117">
        <v>87.643154999999993</v>
      </c>
      <c r="DG1117">
        <v>97.478252999999995</v>
      </c>
      <c r="DH1117">
        <v>87.494125999999994</v>
      </c>
      <c r="DI1117">
        <v>91.091954000000001</v>
      </c>
      <c r="DJ1117">
        <v>94.276593000000005</v>
      </c>
      <c r="DK1117">
        <v>108.268815</v>
      </c>
      <c r="DL1117">
        <v>101.752487</v>
      </c>
      <c r="DM1117">
        <v>103.504891</v>
      </c>
      <c r="DN1117">
        <v>99.336003000000005</v>
      </c>
      <c r="DO1117">
        <v>110.740674</v>
      </c>
      <c r="DP1117">
        <v>93.315246999999999</v>
      </c>
      <c r="DQ1117">
        <v>133.72641999999999</v>
      </c>
      <c r="DR1117">
        <v>120.33118899999999</v>
      </c>
      <c r="DS1117">
        <v>157.787926</v>
      </c>
      <c r="DT1117">
        <v>15.922731000000001</v>
      </c>
      <c r="DU1117">
        <v>195.48243199999999</v>
      </c>
      <c r="DV1117">
        <v>16.874744</v>
      </c>
      <c r="DW1117">
        <v>186.090249</v>
      </c>
      <c r="DX1117">
        <v>12.42651</v>
      </c>
      <c r="DY1117">
        <v>184.75009299999999</v>
      </c>
      <c r="DZ1117">
        <v>116.44</v>
      </c>
      <c r="EA1117">
        <v>6.0549999999999997</v>
      </c>
      <c r="EB1117">
        <v>697.2</v>
      </c>
      <c r="EC1117">
        <v>119.15</v>
      </c>
      <c r="ED1117">
        <v>6.0410000000000004</v>
      </c>
      <c r="EE1117">
        <v>711.1</v>
      </c>
      <c r="EF1117">
        <v>119.48</v>
      </c>
      <c r="EG1117">
        <v>5.452</v>
      </c>
      <c r="EH1117">
        <v>641.6</v>
      </c>
      <c r="EI1117">
        <v>116.620003</v>
      </c>
      <c r="EJ1117">
        <v>6.3410000000000002</v>
      </c>
      <c r="EK1117">
        <v>739.79998799999998</v>
      </c>
      <c r="EL1117">
        <v>1.2531209999999999</v>
      </c>
      <c r="EM1117">
        <v>3.971581</v>
      </c>
      <c r="EN1117">
        <v>27.388752</v>
      </c>
      <c r="EO1117">
        <v>-11.639442000000001</v>
      </c>
      <c r="EP1117">
        <v>-10.146075</v>
      </c>
      <c r="EQ1117">
        <v>-17.450993</v>
      </c>
      <c r="ER1117">
        <v>108.343919</v>
      </c>
      <c r="ES1117">
        <v>104.744176</v>
      </c>
      <c r="ET1117">
        <v>104.220535</v>
      </c>
      <c r="EU1117">
        <v>5.5863170000000002</v>
      </c>
      <c r="EV1117">
        <v>9353.7302299999992</v>
      </c>
      <c r="EW1117">
        <v>9572.4354070000009</v>
      </c>
      <c r="EX1117">
        <v>8313.5643070000006</v>
      </c>
      <c r="EY1117">
        <v>5455.3594199999998</v>
      </c>
    </row>
    <row r="1118" spans="1:155" x14ac:dyDescent="0.25">
      <c r="A1118" s="741">
        <v>46246</v>
      </c>
      <c r="B1118" s="740">
        <v>0.95515046296296291</v>
      </c>
      <c r="C1118">
        <v>66120</v>
      </c>
      <c r="D1118">
        <v>0</v>
      </c>
      <c r="E1118">
        <v>0</v>
      </c>
      <c r="F1118">
        <v>75.714224999999999</v>
      </c>
      <c r="G1118">
        <v>73.119739999999993</v>
      </c>
      <c r="H1118">
        <v>64.962143999999995</v>
      </c>
      <c r="I1118">
        <v>73.558256</v>
      </c>
      <c r="J1118">
        <v>75.405280000000005</v>
      </c>
      <c r="K1118">
        <v>72.535383999999993</v>
      </c>
      <c r="L1118">
        <v>71.197423999999998</v>
      </c>
      <c r="M1118">
        <v>71.634764000000004</v>
      </c>
      <c r="N1118">
        <v>-0.37659900000000002</v>
      </c>
      <c r="O1118">
        <v>-0.81408199999999997</v>
      </c>
      <c r="P1118">
        <v>-0.73497999999999997</v>
      </c>
      <c r="Q1118">
        <v>0.28519899999999998</v>
      </c>
      <c r="R1118">
        <v>-0.1865</v>
      </c>
      <c r="S1118">
        <v>-0.89677200000000001</v>
      </c>
      <c r="T1118">
        <v>-0.94982699999999998</v>
      </c>
      <c r="U1118">
        <v>1.791493</v>
      </c>
      <c r="V1118">
        <v>4.1098929999999996</v>
      </c>
      <c r="W1118">
        <v>4.3224520000000002</v>
      </c>
      <c r="X1118">
        <v>3.4543460000000001</v>
      </c>
      <c r="Y1118">
        <v>2.0548470000000001</v>
      </c>
      <c r="Z1118">
        <v>4.4951420000000004</v>
      </c>
      <c r="AA1118">
        <v>5.8457059999999998</v>
      </c>
      <c r="AB1118">
        <v>2.803029</v>
      </c>
      <c r="AC1118">
        <v>-3.0882909999999999</v>
      </c>
      <c r="AD1118">
        <v>2.4851179999999999</v>
      </c>
      <c r="AE1118">
        <v>-2.6784249999999998</v>
      </c>
      <c r="AF1118">
        <v>0.78400899999999996</v>
      </c>
      <c r="AG1118">
        <v>-3.9643790000000001</v>
      </c>
      <c r="AH1118">
        <v>-10.613559</v>
      </c>
      <c r="AI1118">
        <v>-6.1515529999999998</v>
      </c>
      <c r="AJ1118">
        <v>9.9888320000000004</v>
      </c>
      <c r="AK1118">
        <v>5.1110069999999999</v>
      </c>
      <c r="AL1118">
        <v>11.594583</v>
      </c>
      <c r="AM1118">
        <v>3.8949370000000001</v>
      </c>
      <c r="AN1118">
        <v>10.439857999999999</v>
      </c>
      <c r="AO1118">
        <v>3.9339810000000002</v>
      </c>
      <c r="AP1118">
        <v>11.112462000000001</v>
      </c>
      <c r="AQ1118">
        <v>3.3334260000000002</v>
      </c>
      <c r="AR1118">
        <v>9.3400960000000008</v>
      </c>
      <c r="AS1118">
        <v>3.982974</v>
      </c>
      <c r="AT1118">
        <v>8.953792</v>
      </c>
      <c r="AU1118">
        <v>3.5743369999999999</v>
      </c>
      <c r="AV1118">
        <v>9.2327659999999998</v>
      </c>
      <c r="AW1118">
        <v>3.9243640000000002</v>
      </c>
      <c r="AX1118">
        <v>9.6364020000000004</v>
      </c>
      <c r="AY1118">
        <v>3.018948</v>
      </c>
      <c r="AZ1118">
        <v>9.3600569999999994</v>
      </c>
      <c r="BA1118">
        <v>3.6916570000000002</v>
      </c>
      <c r="BB1118">
        <v>10.062656</v>
      </c>
      <c r="BC1118">
        <v>3.0962529999999999</v>
      </c>
      <c r="BD1118">
        <v>10.107721</v>
      </c>
      <c r="BE1118">
        <v>3.3233419999999998</v>
      </c>
      <c r="BF1118">
        <v>9.6236479999999993</v>
      </c>
      <c r="BG1118">
        <v>2.758124</v>
      </c>
      <c r="BH1118">
        <v>7.9501780000000002</v>
      </c>
      <c r="BI1118">
        <v>4.1390120000000001</v>
      </c>
      <c r="BJ1118">
        <v>9.4531189999999992</v>
      </c>
      <c r="BK1118">
        <v>3.209171</v>
      </c>
      <c r="BL1118">
        <v>7.8452679999999999</v>
      </c>
      <c r="BM1118">
        <v>2.8821850000000002</v>
      </c>
      <c r="BN1118">
        <v>8.4015930000000001</v>
      </c>
      <c r="BO1118">
        <v>2.1617639999999998</v>
      </c>
      <c r="BP1118">
        <v>7.9036049999999998</v>
      </c>
      <c r="BQ1118">
        <v>3.253196</v>
      </c>
      <c r="BR1118">
        <v>7.4981559999999998</v>
      </c>
      <c r="BS1118">
        <v>2.6747179999999999</v>
      </c>
      <c r="BT1118">
        <v>7.6895619999999996</v>
      </c>
      <c r="BU1118">
        <v>4.247344</v>
      </c>
      <c r="BV1118">
        <v>8.4736659999999997</v>
      </c>
      <c r="BW1118">
        <v>2.9942880000000001</v>
      </c>
      <c r="BX1118">
        <v>7.6045879999999997</v>
      </c>
      <c r="BY1118">
        <v>2.8739219999999999</v>
      </c>
      <c r="BZ1118">
        <v>6.6401250000000003</v>
      </c>
      <c r="CA1118">
        <v>-0.10857700000000001</v>
      </c>
      <c r="CB1118">
        <v>6.2580470000000004</v>
      </c>
      <c r="CC1118">
        <v>3.4267599999999998</v>
      </c>
      <c r="CD1118">
        <v>7.1477550000000001</v>
      </c>
      <c r="CE1118">
        <v>2.8956719999999998</v>
      </c>
      <c r="CF1118">
        <v>6.2652919999999996</v>
      </c>
      <c r="CG1118">
        <v>3.8277730000000001</v>
      </c>
      <c r="CH1118">
        <v>6.7229190000000001</v>
      </c>
      <c r="CI1118">
        <v>2.5638809999999999</v>
      </c>
      <c r="CJ1118">
        <v>5.5587710000000001</v>
      </c>
      <c r="CK1118">
        <v>2.898892</v>
      </c>
      <c r="CL1118">
        <v>6.0108889999999997</v>
      </c>
      <c r="CM1118">
        <v>2.1786029999999998</v>
      </c>
      <c r="CN1118">
        <v>6.0826450000000003</v>
      </c>
      <c r="CO1118">
        <v>2.898765</v>
      </c>
      <c r="CP1118">
        <v>5.884925</v>
      </c>
      <c r="CQ1118">
        <v>2.3443239999999999</v>
      </c>
      <c r="CR1118">
        <v>6.4969380000000001</v>
      </c>
      <c r="CS1118">
        <v>4.3724369999999997</v>
      </c>
      <c r="CT1118">
        <v>8.1079729999999994</v>
      </c>
      <c r="CU1118">
        <v>2.9338839999999999</v>
      </c>
      <c r="CV1118">
        <v>5.6573529999999996</v>
      </c>
      <c r="CW1118">
        <v>3.1012940000000002</v>
      </c>
      <c r="CX1118">
        <v>6.0130189999999999</v>
      </c>
      <c r="CY1118">
        <v>1.386369</v>
      </c>
      <c r="CZ1118">
        <v>6.3801319999999997</v>
      </c>
      <c r="DA1118">
        <v>3.6231659999999999</v>
      </c>
      <c r="DB1118">
        <v>5.6890999999999998</v>
      </c>
      <c r="DC1118">
        <v>2.7076769999999999</v>
      </c>
      <c r="DD1118">
        <v>8.8328220000000002</v>
      </c>
      <c r="DE1118">
        <v>103.107855</v>
      </c>
      <c r="DF1118">
        <v>87.699081000000007</v>
      </c>
      <c r="DG1118">
        <v>97.413775000000001</v>
      </c>
      <c r="DH1118">
        <v>87.458888000000002</v>
      </c>
      <c r="DI1118">
        <v>91.032079999999993</v>
      </c>
      <c r="DJ1118">
        <v>77.920353000000006</v>
      </c>
      <c r="DK1118">
        <v>108.28491699999999</v>
      </c>
      <c r="DL1118">
        <v>101.77744199999999</v>
      </c>
      <c r="DM1118">
        <v>103.42471999999999</v>
      </c>
      <c r="DN1118">
        <v>99.313969999999998</v>
      </c>
      <c r="DO1118">
        <v>110.687281</v>
      </c>
      <c r="DP1118">
        <v>93.299681000000007</v>
      </c>
      <c r="DQ1118">
        <v>133.560834</v>
      </c>
      <c r="DR1118">
        <v>120.36434</v>
      </c>
      <c r="DS1118">
        <v>157.90591900000001</v>
      </c>
      <c r="DT1118">
        <v>15.900328999999999</v>
      </c>
      <c r="DU1118">
        <v>195.37289799999999</v>
      </c>
      <c r="DV1118">
        <v>16.841602000000002</v>
      </c>
      <c r="DW1118">
        <v>185.56444999999999</v>
      </c>
      <c r="DX1118">
        <v>12.400463</v>
      </c>
      <c r="DY1118">
        <v>184.019319</v>
      </c>
      <c r="DZ1118">
        <v>117.88</v>
      </c>
      <c r="EA1118">
        <v>6</v>
      </c>
      <c r="EB1118">
        <v>699.7</v>
      </c>
      <c r="EC1118">
        <v>119.15</v>
      </c>
      <c r="ED1118">
        <v>6.0389999999999997</v>
      </c>
      <c r="EE1118">
        <v>710.4</v>
      </c>
      <c r="EF1118">
        <v>119.7</v>
      </c>
      <c r="EG1118">
        <v>5.4560000000000004</v>
      </c>
      <c r="EH1118">
        <v>643.70000000000005</v>
      </c>
      <c r="EI1118">
        <v>118.889999</v>
      </c>
      <c r="EJ1118">
        <v>2.641</v>
      </c>
      <c r="EK1118">
        <v>313.60000600000001</v>
      </c>
      <c r="EL1118">
        <v>1.0614509999999999</v>
      </c>
      <c r="EM1118">
        <v>4.0459240000000003</v>
      </c>
      <c r="EN1118">
        <v>27.485239</v>
      </c>
      <c r="EO1118">
        <v>-11.67501</v>
      </c>
      <c r="EP1118">
        <v>-10.197476999999999</v>
      </c>
      <c r="EQ1118">
        <v>-17.496407000000001</v>
      </c>
      <c r="ER1118">
        <v>108.30262399999999</v>
      </c>
      <c r="ES1118">
        <v>104.539036</v>
      </c>
      <c r="ET1118">
        <v>103.93391200000001</v>
      </c>
      <c r="EU1118">
        <v>5.5439220000000002</v>
      </c>
      <c r="EV1118">
        <v>9365.398846</v>
      </c>
      <c r="EW1118">
        <v>9584.286075</v>
      </c>
      <c r="EX1118">
        <v>8324.2753819999998</v>
      </c>
      <c r="EY1118">
        <v>5461.888876</v>
      </c>
    </row>
    <row r="1119" spans="1:155" x14ac:dyDescent="0.25">
      <c r="A1119" s="741">
        <v>46246</v>
      </c>
      <c r="B1119" s="740">
        <v>0.95584490740740746</v>
      </c>
      <c r="C1119">
        <v>66180</v>
      </c>
      <c r="D1119">
        <v>0</v>
      </c>
      <c r="E1119">
        <v>0</v>
      </c>
      <c r="F1119">
        <v>75.804434000000001</v>
      </c>
      <c r="G1119">
        <v>73.147998999999999</v>
      </c>
      <c r="H1119">
        <v>65.104794999999996</v>
      </c>
      <c r="I1119">
        <v>73.539743999999999</v>
      </c>
      <c r="J1119">
        <v>75.406228999999996</v>
      </c>
      <c r="K1119">
        <v>72.511765999999994</v>
      </c>
      <c r="L1119">
        <v>71.214642999999995</v>
      </c>
      <c r="M1119">
        <v>71.591752999999997</v>
      </c>
      <c r="N1119">
        <v>-0.41060200000000002</v>
      </c>
      <c r="O1119">
        <v>-0.89113299999999995</v>
      </c>
      <c r="P1119">
        <v>-0.78426700000000005</v>
      </c>
      <c r="Q1119">
        <v>0.31742900000000002</v>
      </c>
      <c r="R1119">
        <v>-0.261934</v>
      </c>
      <c r="S1119">
        <v>-1.0791869999999999</v>
      </c>
      <c r="T1119">
        <v>-0.99107699999999999</v>
      </c>
      <c r="U1119">
        <v>1.787739</v>
      </c>
      <c r="V1119">
        <v>4.1945810000000003</v>
      </c>
      <c r="W1119">
        <v>4.5379040000000002</v>
      </c>
      <c r="X1119">
        <v>3.1962000000000002</v>
      </c>
      <c r="Y1119">
        <v>2.0980439999999998</v>
      </c>
      <c r="Z1119">
        <v>4.6189369999999998</v>
      </c>
      <c r="AA1119">
        <v>5.6889620000000001</v>
      </c>
      <c r="AB1119">
        <v>2.7785769999999999</v>
      </c>
      <c r="AC1119">
        <v>-3.1988590000000001</v>
      </c>
      <c r="AD1119">
        <v>2.4665560000000002</v>
      </c>
      <c r="AE1119">
        <v>-2.7736930000000002</v>
      </c>
      <c r="AF1119">
        <v>0.791242</v>
      </c>
      <c r="AG1119">
        <v>-4.0207829999999998</v>
      </c>
      <c r="AH1119">
        <v>-10.042244</v>
      </c>
      <c r="AI1119">
        <v>-6.1987899999999998</v>
      </c>
      <c r="AJ1119">
        <v>9.9750549999999993</v>
      </c>
      <c r="AK1119">
        <v>5.06412</v>
      </c>
      <c r="AL1119">
        <v>11.499368</v>
      </c>
      <c r="AM1119">
        <v>3.8381669999999999</v>
      </c>
      <c r="AN1119">
        <v>10.360872000000001</v>
      </c>
      <c r="AO1119">
        <v>3.8749380000000002</v>
      </c>
      <c r="AP1119">
        <v>11.039479999999999</v>
      </c>
      <c r="AQ1119">
        <v>3.2890419999999998</v>
      </c>
      <c r="AR1119">
        <v>9.2698330000000002</v>
      </c>
      <c r="AS1119">
        <v>3.9392589999999998</v>
      </c>
      <c r="AT1119">
        <v>8.8854349999999993</v>
      </c>
      <c r="AU1119">
        <v>3.5242819999999999</v>
      </c>
      <c r="AV1119">
        <v>9.1548639999999999</v>
      </c>
      <c r="AW1119">
        <v>3.8439999999999999</v>
      </c>
      <c r="AX1119">
        <v>9.5516919999999992</v>
      </c>
      <c r="AY1119">
        <v>2.9729709999999998</v>
      </c>
      <c r="AZ1119">
        <v>9.3218829999999997</v>
      </c>
      <c r="BA1119">
        <v>3.6393819999999999</v>
      </c>
      <c r="BB1119">
        <v>10.016712999999999</v>
      </c>
      <c r="BC1119">
        <v>3.0484610000000001</v>
      </c>
      <c r="BD1119">
        <v>10.039020000000001</v>
      </c>
      <c r="BE1119">
        <v>3.2557779999999998</v>
      </c>
      <c r="BF1119">
        <v>9.5772019999999998</v>
      </c>
      <c r="BG1119">
        <v>2.6743980000000001</v>
      </c>
      <c r="BH1119">
        <v>7.8763120000000004</v>
      </c>
      <c r="BI1119">
        <v>4.0729959999999998</v>
      </c>
      <c r="BJ1119">
        <v>9.387162</v>
      </c>
      <c r="BK1119">
        <v>3.161003</v>
      </c>
      <c r="BL1119">
        <v>7.8161509999999996</v>
      </c>
      <c r="BM1119">
        <v>2.835372</v>
      </c>
      <c r="BN1119">
        <v>8.3286890000000007</v>
      </c>
      <c r="BO1119">
        <v>2.1218059999999999</v>
      </c>
      <c r="BP1119">
        <v>7.8703770000000004</v>
      </c>
      <c r="BQ1119">
        <v>3.2192799999999999</v>
      </c>
      <c r="BR1119">
        <v>7.4808139999999996</v>
      </c>
      <c r="BS1119">
        <v>2.626881</v>
      </c>
      <c r="BT1119">
        <v>7.6612629999999999</v>
      </c>
      <c r="BU1119">
        <v>4.2059059999999997</v>
      </c>
      <c r="BV1119">
        <v>8.4283769999999993</v>
      </c>
      <c r="BW1119">
        <v>2.959212</v>
      </c>
      <c r="BX1119">
        <v>7.5760829999999997</v>
      </c>
      <c r="BY1119">
        <v>2.8392369999999998</v>
      </c>
      <c r="BZ1119">
        <v>6.6146529999999997</v>
      </c>
      <c r="CA1119">
        <v>-0.12598999999999999</v>
      </c>
      <c r="CB1119">
        <v>6.2490389999999998</v>
      </c>
      <c r="CC1119">
        <v>3.3804150000000002</v>
      </c>
      <c r="CD1119">
        <v>7.1437200000000001</v>
      </c>
      <c r="CE1119">
        <v>2.8511299999999999</v>
      </c>
      <c r="CF1119">
        <v>6.2080209999999996</v>
      </c>
      <c r="CG1119">
        <v>3.8199070000000002</v>
      </c>
      <c r="CH1119">
        <v>6.6750360000000004</v>
      </c>
      <c r="CI1119">
        <v>2.5428570000000001</v>
      </c>
      <c r="CJ1119">
        <v>5.5286770000000001</v>
      </c>
      <c r="CK1119">
        <v>2.877351</v>
      </c>
      <c r="CL1119">
        <v>5.9834949999999996</v>
      </c>
      <c r="CM1119">
        <v>2.1561180000000002</v>
      </c>
      <c r="CN1119">
        <v>6.0670219999999997</v>
      </c>
      <c r="CO1119">
        <v>2.8379859999999999</v>
      </c>
      <c r="CP1119">
        <v>5.843998</v>
      </c>
      <c r="CQ1119">
        <v>2.312389</v>
      </c>
      <c r="CR1119">
        <v>6.4528449999999999</v>
      </c>
      <c r="CS1119">
        <v>4.3644670000000003</v>
      </c>
      <c r="CT1119">
        <v>8.0818779999999997</v>
      </c>
      <c r="CU1119">
        <v>2.9204699999999999</v>
      </c>
      <c r="CV1119">
        <v>5.6467419999999997</v>
      </c>
      <c r="CW1119">
        <v>3.0625900000000001</v>
      </c>
      <c r="CX1119">
        <v>5.9962920000000004</v>
      </c>
      <c r="CY1119">
        <v>1.3570759999999999</v>
      </c>
      <c r="CZ1119">
        <v>6.3743970000000001</v>
      </c>
      <c r="DA1119">
        <v>3.590392</v>
      </c>
      <c r="DB1119">
        <v>5.6692530000000003</v>
      </c>
      <c r="DC1119">
        <v>2.6679550000000001</v>
      </c>
      <c r="DD1119">
        <v>8.8261590000000005</v>
      </c>
      <c r="DE1119">
        <v>102.974251</v>
      </c>
      <c r="DF1119">
        <v>87.506691000000004</v>
      </c>
      <c r="DG1119">
        <v>97.367183999999995</v>
      </c>
      <c r="DH1119">
        <v>86.959900000000005</v>
      </c>
      <c r="DI1119">
        <v>90.624893999999998</v>
      </c>
      <c r="DJ1119">
        <v>76.854742999999999</v>
      </c>
      <c r="DK1119">
        <v>108.280524</v>
      </c>
      <c r="DL1119">
        <v>101.657859</v>
      </c>
      <c r="DM1119">
        <v>103.357699</v>
      </c>
      <c r="DN1119">
        <v>99.259673000000006</v>
      </c>
      <c r="DO1119">
        <v>110.43934299999999</v>
      </c>
      <c r="DP1119">
        <v>93.069631999999999</v>
      </c>
      <c r="DQ1119">
        <v>133.80033499999999</v>
      </c>
      <c r="DR1119">
        <v>120.26367</v>
      </c>
      <c r="DS1119">
        <v>157.62141</v>
      </c>
      <c r="DT1119">
        <v>15.897608</v>
      </c>
      <c r="DU1119">
        <v>195.24227400000001</v>
      </c>
      <c r="DV1119">
        <v>16.826830000000001</v>
      </c>
      <c r="DW1119">
        <v>185.13865899999999</v>
      </c>
      <c r="DX1119">
        <v>12.337145</v>
      </c>
      <c r="DY1119">
        <v>184.186195</v>
      </c>
      <c r="DZ1119">
        <v>117.95</v>
      </c>
      <c r="EA1119">
        <v>5.9880000000000004</v>
      </c>
      <c r="EB1119">
        <v>699.6</v>
      </c>
      <c r="EC1119">
        <v>119.27</v>
      </c>
      <c r="ED1119">
        <v>6.032</v>
      </c>
      <c r="EE1119">
        <v>711.1</v>
      </c>
      <c r="EF1119">
        <v>119.8</v>
      </c>
      <c r="EG1119">
        <v>5.4379999999999997</v>
      </c>
      <c r="EH1119">
        <v>641.70000000000005</v>
      </c>
      <c r="EI1119">
        <v>118.93</v>
      </c>
      <c r="EJ1119">
        <v>2.64</v>
      </c>
      <c r="EK1119">
        <v>313.60000600000001</v>
      </c>
      <c r="EL1119">
        <v>1.6370880000000001</v>
      </c>
      <c r="EM1119">
        <v>4.021611</v>
      </c>
      <c r="EN1119">
        <v>27.582000000000001</v>
      </c>
      <c r="EO1119">
        <v>-11.679332</v>
      </c>
      <c r="EP1119">
        <v>-10.220401000000001</v>
      </c>
      <c r="EQ1119">
        <v>-17.606945</v>
      </c>
      <c r="ER1119">
        <v>108.25335699999999</v>
      </c>
      <c r="ES1119">
        <v>104.372625</v>
      </c>
      <c r="ET1119">
        <v>103.999432</v>
      </c>
      <c r="EU1119">
        <v>5.501728</v>
      </c>
      <c r="EV1119">
        <v>9377.0691220000008</v>
      </c>
      <c r="EW1119">
        <v>9596.1389600000002</v>
      </c>
      <c r="EX1119">
        <v>8334.9785919999995</v>
      </c>
      <c r="EY1119">
        <v>5467.120011</v>
      </c>
    </row>
    <row r="1120" spans="1:155" x14ac:dyDescent="0.25">
      <c r="A1120" s="741">
        <v>46246</v>
      </c>
      <c r="B1120" s="740">
        <v>0.9565393518518519</v>
      </c>
      <c r="C1120">
        <v>66240</v>
      </c>
      <c r="D1120">
        <v>0</v>
      </c>
      <c r="E1120">
        <v>0</v>
      </c>
      <c r="F1120">
        <v>75.839263000000003</v>
      </c>
      <c r="G1120">
        <v>73.134679000000006</v>
      </c>
      <c r="H1120">
        <v>65.084936999999996</v>
      </c>
      <c r="I1120">
        <v>73.535092000000006</v>
      </c>
      <c r="J1120">
        <v>75.426919999999996</v>
      </c>
      <c r="K1120">
        <v>72.473641000000001</v>
      </c>
      <c r="L1120">
        <v>71.221626999999998</v>
      </c>
      <c r="M1120">
        <v>71.660225999999994</v>
      </c>
      <c r="N1120">
        <v>-0.43939299999999998</v>
      </c>
      <c r="O1120">
        <v>-0.88941000000000003</v>
      </c>
      <c r="P1120">
        <v>-0.81168700000000005</v>
      </c>
      <c r="Q1120">
        <v>0.14227100000000001</v>
      </c>
      <c r="R1120">
        <v>-0.24771599999999999</v>
      </c>
      <c r="S1120">
        <v>-0.933531</v>
      </c>
      <c r="T1120">
        <v>-1.06345</v>
      </c>
      <c r="U1120">
        <v>1.729959</v>
      </c>
      <c r="V1120">
        <v>4.0406370000000003</v>
      </c>
      <c r="W1120">
        <v>4.2720390000000004</v>
      </c>
      <c r="X1120">
        <v>3.2990599999999999</v>
      </c>
      <c r="Y1120">
        <v>1.9804820000000001</v>
      </c>
      <c r="Z1120">
        <v>4.6702130000000004</v>
      </c>
      <c r="AA1120">
        <v>5.7983269999999996</v>
      </c>
      <c r="AB1120">
        <v>2.7742559999999998</v>
      </c>
      <c r="AC1120">
        <v>-3.225508</v>
      </c>
      <c r="AD1120">
        <v>2.4495010000000002</v>
      </c>
      <c r="AE1120">
        <v>-2.767684</v>
      </c>
      <c r="AF1120">
        <v>0.824905</v>
      </c>
      <c r="AG1120">
        <v>-4.0459129999999996</v>
      </c>
      <c r="AH1120">
        <v>-9.8042160000000003</v>
      </c>
      <c r="AI1120">
        <v>-6.2238629999999997</v>
      </c>
      <c r="AJ1120">
        <v>9.937837</v>
      </c>
      <c r="AK1120">
        <v>5.0257209999999999</v>
      </c>
      <c r="AL1120">
        <v>11.449643999999999</v>
      </c>
      <c r="AM1120">
        <v>3.7855949999999998</v>
      </c>
      <c r="AN1120">
        <v>10.30561</v>
      </c>
      <c r="AO1120">
        <v>3.8268409999999999</v>
      </c>
      <c r="AP1120">
        <v>10.984603999999999</v>
      </c>
      <c r="AQ1120">
        <v>3.2317079999999998</v>
      </c>
      <c r="AR1120">
        <v>9.2360749999999996</v>
      </c>
      <c r="AS1120">
        <v>3.8836490000000001</v>
      </c>
      <c r="AT1120">
        <v>8.822203</v>
      </c>
      <c r="AU1120">
        <v>3.4702030000000001</v>
      </c>
      <c r="AV1120">
        <v>9.0834510000000002</v>
      </c>
      <c r="AW1120">
        <v>3.7692899999999998</v>
      </c>
      <c r="AX1120">
        <v>9.5158690000000004</v>
      </c>
      <c r="AY1120">
        <v>2.921163</v>
      </c>
      <c r="AZ1120">
        <v>9.2871360000000003</v>
      </c>
      <c r="BA1120">
        <v>3.5809099999999998</v>
      </c>
      <c r="BB1120">
        <v>9.9554030000000004</v>
      </c>
      <c r="BC1120">
        <v>2.9966439999999999</v>
      </c>
      <c r="BD1120">
        <v>9.9909149999999993</v>
      </c>
      <c r="BE1120">
        <v>3.2177859999999998</v>
      </c>
      <c r="BF1120">
        <v>9.4912679999999998</v>
      </c>
      <c r="BG1120">
        <v>2.6198060000000001</v>
      </c>
      <c r="BH1120">
        <v>7.8323600000000004</v>
      </c>
      <c r="BI1120">
        <v>4.0329309999999996</v>
      </c>
      <c r="BJ1120">
        <v>9.3515139999999999</v>
      </c>
      <c r="BK1120">
        <v>3.1213500000000001</v>
      </c>
      <c r="BL1120">
        <v>7.7671789999999996</v>
      </c>
      <c r="BM1120">
        <v>2.7975400000000001</v>
      </c>
      <c r="BN1120">
        <v>8.3266799999999996</v>
      </c>
      <c r="BO1120">
        <v>2.0585230000000001</v>
      </c>
      <c r="BP1120">
        <v>7.8373150000000003</v>
      </c>
      <c r="BQ1120">
        <v>3.1588620000000001</v>
      </c>
      <c r="BR1120">
        <v>7.4297120000000003</v>
      </c>
      <c r="BS1120">
        <v>2.5579209999999999</v>
      </c>
      <c r="BT1120">
        <v>7.5868760000000002</v>
      </c>
      <c r="BU1120">
        <v>4.146916</v>
      </c>
      <c r="BV1120">
        <v>8.398498</v>
      </c>
      <c r="BW1120">
        <v>2.931851</v>
      </c>
      <c r="BX1120">
        <v>7.5572229999999996</v>
      </c>
      <c r="BY1120">
        <v>2.800462</v>
      </c>
      <c r="BZ1120">
        <v>6.5549119999999998</v>
      </c>
      <c r="CA1120">
        <v>-0.18171799999999999</v>
      </c>
      <c r="CB1120">
        <v>6.2158150000000001</v>
      </c>
      <c r="CC1120">
        <v>3.322905</v>
      </c>
      <c r="CD1120">
        <v>7.1016149999999998</v>
      </c>
      <c r="CE1120">
        <v>2.8151969999999999</v>
      </c>
      <c r="CF1120">
        <v>6.1852650000000002</v>
      </c>
      <c r="CG1120">
        <v>3.793396</v>
      </c>
      <c r="CH1120">
        <v>6.6153000000000004</v>
      </c>
      <c r="CI1120">
        <v>2.526939</v>
      </c>
      <c r="CJ1120">
        <v>5.4853370000000004</v>
      </c>
      <c r="CK1120">
        <v>2.8437199999999998</v>
      </c>
      <c r="CL1120">
        <v>5.9665030000000003</v>
      </c>
      <c r="CM1120">
        <v>2.1031070000000001</v>
      </c>
      <c r="CN1120">
        <v>6.0337319999999997</v>
      </c>
      <c r="CO1120">
        <v>2.807296</v>
      </c>
      <c r="CP1120">
        <v>5.8145030000000002</v>
      </c>
      <c r="CQ1120">
        <v>2.2523490000000002</v>
      </c>
      <c r="CR1120">
        <v>6.4137659999999999</v>
      </c>
      <c r="CS1120">
        <v>4.3046110000000004</v>
      </c>
      <c r="CT1120">
        <v>8.0774690000000007</v>
      </c>
      <c r="CU1120">
        <v>2.8957869999999999</v>
      </c>
      <c r="CV1120">
        <v>5.6326960000000001</v>
      </c>
      <c r="CW1120">
        <v>3.0241150000000001</v>
      </c>
      <c r="CX1120">
        <v>5.9942880000000001</v>
      </c>
      <c r="CY1120">
        <v>1.3167880000000001</v>
      </c>
      <c r="CZ1120">
        <v>6.372852</v>
      </c>
      <c r="DA1120">
        <v>3.5861830000000001</v>
      </c>
      <c r="DB1120">
        <v>5.6842969999999999</v>
      </c>
      <c r="DC1120">
        <v>2.6283069999999999</v>
      </c>
      <c r="DD1120">
        <v>8.8134949999999996</v>
      </c>
      <c r="DE1120">
        <v>102.988253</v>
      </c>
      <c r="DF1120">
        <v>87.197811000000002</v>
      </c>
      <c r="DG1120">
        <v>97.249105</v>
      </c>
      <c r="DH1120">
        <v>87.157414000000003</v>
      </c>
      <c r="DI1120">
        <v>90.820588000000001</v>
      </c>
      <c r="DJ1120">
        <v>86.801682999999997</v>
      </c>
      <c r="DK1120">
        <v>108.210489</v>
      </c>
      <c r="DL1120">
        <v>101.56895299999999</v>
      </c>
      <c r="DM1120">
        <v>103.313537</v>
      </c>
      <c r="DN1120">
        <v>99.150885000000002</v>
      </c>
      <c r="DO1120">
        <v>110.57573499999999</v>
      </c>
      <c r="DP1120">
        <v>93.219036000000003</v>
      </c>
      <c r="DQ1120">
        <v>133.77216000000001</v>
      </c>
      <c r="DR1120">
        <v>120.227863</v>
      </c>
      <c r="DS1120">
        <v>157.92290499999999</v>
      </c>
      <c r="DT1120">
        <v>15.842015999999999</v>
      </c>
      <c r="DU1120">
        <v>195.12263300000001</v>
      </c>
      <c r="DV1120">
        <v>16.803260999999999</v>
      </c>
      <c r="DW1120">
        <v>185.127094</v>
      </c>
      <c r="DX1120">
        <v>12.355611</v>
      </c>
      <c r="DY1120">
        <v>184.346462</v>
      </c>
      <c r="DZ1120">
        <v>116.49</v>
      </c>
      <c r="EA1120">
        <v>6.0449999999999999</v>
      </c>
      <c r="EB1120">
        <v>696.6</v>
      </c>
      <c r="EC1120">
        <v>119.21</v>
      </c>
      <c r="ED1120">
        <v>6.0289999999999999</v>
      </c>
      <c r="EE1120">
        <v>711.1</v>
      </c>
      <c r="EF1120">
        <v>119.51</v>
      </c>
      <c r="EG1120">
        <v>5.4420000000000002</v>
      </c>
      <c r="EH1120">
        <v>641.9</v>
      </c>
      <c r="EI1120">
        <v>116.519997</v>
      </c>
      <c r="EJ1120">
        <v>6.3360000000000003</v>
      </c>
      <c r="EK1120">
        <v>739.09997599999997</v>
      </c>
      <c r="EL1120">
        <v>1.963473</v>
      </c>
      <c r="EM1120">
        <v>4.033131</v>
      </c>
      <c r="EN1120">
        <v>27.512523999999999</v>
      </c>
      <c r="EO1120">
        <v>-11.767689000000001</v>
      </c>
      <c r="EP1120">
        <v>-10.256994000000001</v>
      </c>
      <c r="EQ1120">
        <v>-17.574687000000001</v>
      </c>
      <c r="ER1120">
        <v>108.208213</v>
      </c>
      <c r="ES1120">
        <v>104.368101</v>
      </c>
      <c r="ET1120">
        <v>104.062319</v>
      </c>
      <c r="EU1120">
        <v>5.4603619999999999</v>
      </c>
      <c r="EV1120">
        <v>9388.7148930000003</v>
      </c>
      <c r="EW1120">
        <v>9607.9782809999997</v>
      </c>
      <c r="EX1120">
        <v>8345.6737699999994</v>
      </c>
      <c r="EY1120">
        <v>5475.7892860000002</v>
      </c>
    </row>
    <row r="1121" spans="1:155" x14ac:dyDescent="0.25">
      <c r="A1121" s="741">
        <v>46246</v>
      </c>
      <c r="B1121" s="740">
        <v>0.95723379629629635</v>
      </c>
      <c r="C1121">
        <v>66300</v>
      </c>
      <c r="D1121">
        <v>0</v>
      </c>
      <c r="E1121">
        <v>0</v>
      </c>
      <c r="F1121">
        <v>75.630690999999999</v>
      </c>
      <c r="G1121">
        <v>73.108345999999997</v>
      </c>
      <c r="H1121">
        <v>64.984408000000002</v>
      </c>
      <c r="I1121">
        <v>73.546502000000004</v>
      </c>
      <c r="J1121">
        <v>75.391018000000003</v>
      </c>
      <c r="K1121">
        <v>72.454984999999994</v>
      </c>
      <c r="L1121">
        <v>71.225527</v>
      </c>
      <c r="M1121">
        <v>71.645041000000006</v>
      </c>
      <c r="N1121">
        <v>-0.44657000000000002</v>
      </c>
      <c r="O1121">
        <v>-0.91509799999999997</v>
      </c>
      <c r="P1121">
        <v>-0.83135800000000004</v>
      </c>
      <c r="Q1121">
        <v>7.6087000000000002E-2</v>
      </c>
      <c r="R1121">
        <v>-0.343524</v>
      </c>
      <c r="S1121">
        <v>-1.046564</v>
      </c>
      <c r="T1121">
        <v>-1.045139</v>
      </c>
      <c r="U1121">
        <v>1.690129</v>
      </c>
      <c r="V1121">
        <v>4.1639140000000001</v>
      </c>
      <c r="W1121">
        <v>4.1372840000000002</v>
      </c>
      <c r="X1121">
        <v>3.2638799999999999</v>
      </c>
      <c r="Y1121">
        <v>2.09735</v>
      </c>
      <c r="Z1121">
        <v>4.656784</v>
      </c>
      <c r="AA1121">
        <v>5.8632390000000001</v>
      </c>
      <c r="AB1121">
        <v>2.6866349999999999</v>
      </c>
      <c r="AC1121">
        <v>-3.2271010000000002</v>
      </c>
      <c r="AD1121">
        <v>2.4046090000000002</v>
      </c>
      <c r="AE1121">
        <v>-2.7767430000000002</v>
      </c>
      <c r="AF1121">
        <v>0.73421400000000003</v>
      </c>
      <c r="AG1121">
        <v>-4.0787009999999997</v>
      </c>
      <c r="AH1121">
        <v>-10.236485999999999</v>
      </c>
      <c r="AI1121">
        <v>-6.2010310000000004</v>
      </c>
      <c r="AJ1121">
        <v>9.9660390000000003</v>
      </c>
      <c r="AK1121">
        <v>4.9592029999999996</v>
      </c>
      <c r="AL1121">
        <v>11.419551</v>
      </c>
      <c r="AM1121">
        <v>3.7767590000000002</v>
      </c>
      <c r="AN1121">
        <v>10.294127</v>
      </c>
      <c r="AO1121">
        <v>3.7917179999999999</v>
      </c>
      <c r="AP1121">
        <v>10.949842</v>
      </c>
      <c r="AQ1121">
        <v>3.2029899999999998</v>
      </c>
      <c r="AR1121">
        <v>9.1880690000000005</v>
      </c>
      <c r="AS1121">
        <v>3.850425</v>
      </c>
      <c r="AT1121">
        <v>8.7952390000000005</v>
      </c>
      <c r="AU1121">
        <v>3.4237220000000002</v>
      </c>
      <c r="AV1121">
        <v>9.0742750000000001</v>
      </c>
      <c r="AW1121">
        <v>3.743703</v>
      </c>
      <c r="AX1121">
        <v>9.4832059999999991</v>
      </c>
      <c r="AY1121">
        <v>2.873923</v>
      </c>
      <c r="AZ1121">
        <v>9.2547040000000003</v>
      </c>
      <c r="BA1121">
        <v>3.5459079999999998</v>
      </c>
      <c r="BB1121">
        <v>9.9790179999999999</v>
      </c>
      <c r="BC1121">
        <v>2.9777260000000001</v>
      </c>
      <c r="BD1121">
        <v>9.9785629999999994</v>
      </c>
      <c r="BE1121">
        <v>3.1811419999999999</v>
      </c>
      <c r="BF1121">
        <v>9.4895840000000007</v>
      </c>
      <c r="BG1121">
        <v>2.6065999999999998</v>
      </c>
      <c r="BH1121">
        <v>7.8185840000000004</v>
      </c>
      <c r="BI1121">
        <v>4.0121900000000004</v>
      </c>
      <c r="BJ1121">
        <v>9.3510100000000005</v>
      </c>
      <c r="BK1121">
        <v>3.1111849999999999</v>
      </c>
      <c r="BL1121">
        <v>7.7954460000000001</v>
      </c>
      <c r="BM1121">
        <v>2.7726479999999998</v>
      </c>
      <c r="BN1121">
        <v>8.3485560000000003</v>
      </c>
      <c r="BO1121">
        <v>2.0198049999999999</v>
      </c>
      <c r="BP1121">
        <v>7.8391130000000002</v>
      </c>
      <c r="BQ1121">
        <v>3.1363020000000001</v>
      </c>
      <c r="BR1121">
        <v>7.3944450000000002</v>
      </c>
      <c r="BS1121">
        <v>2.5362070000000001</v>
      </c>
      <c r="BT1121">
        <v>7.5438520000000002</v>
      </c>
      <c r="BU1121">
        <v>4.1201100000000004</v>
      </c>
      <c r="BV1121">
        <v>8.3394600000000008</v>
      </c>
      <c r="BW1121">
        <v>2.9151159999999998</v>
      </c>
      <c r="BX1121">
        <v>7.5316650000000003</v>
      </c>
      <c r="BY1121">
        <v>2.7825449999999998</v>
      </c>
      <c r="BZ1121">
        <v>6.5571919999999997</v>
      </c>
      <c r="CA1121">
        <v>-0.19651399999999999</v>
      </c>
      <c r="CB1121">
        <v>6.1759839999999997</v>
      </c>
      <c r="CC1121">
        <v>3.3076490000000001</v>
      </c>
      <c r="CD1121">
        <v>7.0832439999999997</v>
      </c>
      <c r="CE1121">
        <v>2.7801469999999999</v>
      </c>
      <c r="CF1121">
        <v>6.1403480000000004</v>
      </c>
      <c r="CG1121">
        <v>3.7469410000000001</v>
      </c>
      <c r="CH1121">
        <v>6.6015689999999996</v>
      </c>
      <c r="CI1121">
        <v>2.5043790000000001</v>
      </c>
      <c r="CJ1121">
        <v>5.4834969999999998</v>
      </c>
      <c r="CK1121">
        <v>2.8233929999999998</v>
      </c>
      <c r="CL1121">
        <v>5.93757</v>
      </c>
      <c r="CM1121">
        <v>2.0795330000000001</v>
      </c>
      <c r="CN1121">
        <v>6.0025409999999999</v>
      </c>
      <c r="CO1121">
        <v>2.7764139999999999</v>
      </c>
      <c r="CP1121">
        <v>5.7858080000000003</v>
      </c>
      <c r="CQ1121">
        <v>2.213371</v>
      </c>
      <c r="CR1121">
        <v>6.3580969999999999</v>
      </c>
      <c r="CS1121">
        <v>4.2978870000000002</v>
      </c>
      <c r="CT1121">
        <v>8.0127790000000001</v>
      </c>
      <c r="CU1121">
        <v>2.8526829999999999</v>
      </c>
      <c r="CV1121">
        <v>5.5879339999999997</v>
      </c>
      <c r="CW1121">
        <v>2.999876</v>
      </c>
      <c r="CX1121">
        <v>5.9522149999999998</v>
      </c>
      <c r="CY1121">
        <v>1.310387</v>
      </c>
      <c r="CZ1121">
        <v>6.306546</v>
      </c>
      <c r="DA1121">
        <v>3.5193349999999999</v>
      </c>
      <c r="DB1121">
        <v>5.6144499999999997</v>
      </c>
      <c r="DC1121">
        <v>2.593118</v>
      </c>
      <c r="DD1121">
        <v>8.7415579999999995</v>
      </c>
      <c r="DE1121">
        <v>103.26403999999999</v>
      </c>
      <c r="DF1121">
        <v>87.526241999999996</v>
      </c>
      <c r="DG1121">
        <v>97.242424</v>
      </c>
      <c r="DH1121">
        <v>86.951553000000004</v>
      </c>
      <c r="DI1121">
        <v>90.787627999999998</v>
      </c>
      <c r="DJ1121">
        <v>74.462975</v>
      </c>
      <c r="DK1121">
        <v>108.272524</v>
      </c>
      <c r="DL1121">
        <v>101.657972</v>
      </c>
      <c r="DM1121">
        <v>103.417103</v>
      </c>
      <c r="DN1121">
        <v>99.218166999999994</v>
      </c>
      <c r="DO1121">
        <v>110.32531299999999</v>
      </c>
      <c r="DP1121">
        <v>93.226387000000003</v>
      </c>
      <c r="DQ1121">
        <v>133.78186700000001</v>
      </c>
      <c r="DR1121">
        <v>120.15300499999999</v>
      </c>
      <c r="DS1121">
        <v>157.764804</v>
      </c>
      <c r="DT1121">
        <v>15.840703</v>
      </c>
      <c r="DU1121">
        <v>195.682547</v>
      </c>
      <c r="DV1121">
        <v>16.756658999999999</v>
      </c>
      <c r="DW1121">
        <v>184.93494799999999</v>
      </c>
      <c r="DX1121">
        <v>12.327572</v>
      </c>
      <c r="DY1121">
        <v>185.48951600000001</v>
      </c>
      <c r="DZ1121">
        <v>117.95</v>
      </c>
      <c r="EA1121">
        <v>5.9850000000000003</v>
      </c>
      <c r="EB1121">
        <v>698.5</v>
      </c>
      <c r="EC1121">
        <v>119.17</v>
      </c>
      <c r="ED1121">
        <v>6.02</v>
      </c>
      <c r="EE1121">
        <v>708.9</v>
      </c>
      <c r="EF1121">
        <v>119.63</v>
      </c>
      <c r="EG1121">
        <v>5.4480000000000004</v>
      </c>
      <c r="EH1121">
        <v>641.5</v>
      </c>
      <c r="EI1121">
        <v>118.68</v>
      </c>
      <c r="EJ1121">
        <v>2.6379999999999999</v>
      </c>
      <c r="EK1121">
        <v>313.5</v>
      </c>
      <c r="EL1121">
        <v>1.5332920000000001</v>
      </c>
      <c r="EM1121">
        <v>4.1283799999999999</v>
      </c>
      <c r="EN1121">
        <v>27.589713</v>
      </c>
      <c r="EO1121">
        <v>-11.769778000000001</v>
      </c>
      <c r="EP1121">
        <v>-10.329411</v>
      </c>
      <c r="EQ1121">
        <v>-17.623674000000001</v>
      </c>
      <c r="ER1121">
        <v>108.41932300000001</v>
      </c>
      <c r="ES1121">
        <v>104.292917</v>
      </c>
      <c r="ET1121">
        <v>104.50976900000001</v>
      </c>
      <c r="EU1121">
        <v>5.4327519999999998</v>
      </c>
      <c r="EV1121">
        <v>9400.3531359999997</v>
      </c>
      <c r="EW1121">
        <v>9619.8116069999996</v>
      </c>
      <c r="EX1121">
        <v>8356.3679950000005</v>
      </c>
      <c r="EY1121">
        <v>5481.8422369999998</v>
      </c>
    </row>
    <row r="1122" spans="1:155" x14ac:dyDescent="0.25">
      <c r="A1122" s="741">
        <v>46246</v>
      </c>
      <c r="B1122" s="740">
        <v>0.95792824074074079</v>
      </c>
      <c r="C1122">
        <v>66360</v>
      </c>
      <c r="D1122">
        <v>0</v>
      </c>
      <c r="E1122">
        <v>0</v>
      </c>
      <c r="F1122">
        <v>75.616399999999999</v>
      </c>
      <c r="G1122">
        <v>73.077924999999993</v>
      </c>
      <c r="H1122">
        <v>64.773713000000001</v>
      </c>
      <c r="I1122">
        <v>73.506162000000003</v>
      </c>
      <c r="J1122">
        <v>75.359210000000004</v>
      </c>
      <c r="K1122">
        <v>72.416286999999997</v>
      </c>
      <c r="L1122">
        <v>71.198867000000007</v>
      </c>
      <c r="M1122">
        <v>71.720592999999994</v>
      </c>
      <c r="N1122">
        <v>-0.53505499999999995</v>
      </c>
      <c r="O1122">
        <v>-1.001333</v>
      </c>
      <c r="P1122">
        <v>-0.81857500000000005</v>
      </c>
      <c r="Q1122">
        <v>0.107118</v>
      </c>
      <c r="R1122">
        <v>-0.321718</v>
      </c>
      <c r="S1122">
        <v>-1.1941269999999999</v>
      </c>
      <c r="T1122">
        <v>-1.0010030000000001</v>
      </c>
      <c r="U1122">
        <v>1.661729</v>
      </c>
      <c r="V1122">
        <v>4.0379329999999998</v>
      </c>
      <c r="W1122">
        <v>3.9906320000000002</v>
      </c>
      <c r="X1122">
        <v>3.1841699999999999</v>
      </c>
      <c r="Y1122">
        <v>2.0071539999999999</v>
      </c>
      <c r="Z1122">
        <v>4.4664390000000003</v>
      </c>
      <c r="AA1122">
        <v>5.7387379999999997</v>
      </c>
      <c r="AB1122">
        <v>2.6274459999999999</v>
      </c>
      <c r="AC1122">
        <v>-3.3146939999999998</v>
      </c>
      <c r="AD1122">
        <v>2.397173</v>
      </c>
      <c r="AE1122">
        <v>-2.837602</v>
      </c>
      <c r="AF1122">
        <v>0.72445199999999998</v>
      </c>
      <c r="AG1122">
        <v>-4.1150399999999996</v>
      </c>
      <c r="AH1122">
        <v>-10.616707999999999</v>
      </c>
      <c r="AI1122">
        <v>-6.3081670000000001</v>
      </c>
      <c r="AJ1122">
        <v>9.8551070000000003</v>
      </c>
      <c r="AK1122">
        <v>4.8699399999999997</v>
      </c>
      <c r="AL1122">
        <v>11.375078999999999</v>
      </c>
      <c r="AM1122">
        <v>3.7230660000000002</v>
      </c>
      <c r="AN1122">
        <v>10.205439999999999</v>
      </c>
      <c r="AO1122">
        <v>3.7368450000000002</v>
      </c>
      <c r="AP1122">
        <v>10.886894</v>
      </c>
      <c r="AQ1122">
        <v>3.14439</v>
      </c>
      <c r="AR1122">
        <v>9.1048469999999995</v>
      </c>
      <c r="AS1122">
        <v>3.7739029999999998</v>
      </c>
      <c r="AT1122">
        <v>8.7001760000000008</v>
      </c>
      <c r="AU1122">
        <v>3.3504330000000002</v>
      </c>
      <c r="AV1122">
        <v>8.9715000000000007</v>
      </c>
      <c r="AW1122">
        <v>3.6881979999999999</v>
      </c>
      <c r="AX1122">
        <v>9.4254289999999994</v>
      </c>
      <c r="AY1122">
        <v>2.829386</v>
      </c>
      <c r="AZ1122">
        <v>9.1863050000000008</v>
      </c>
      <c r="BA1122">
        <v>3.4861279999999999</v>
      </c>
      <c r="BB1122">
        <v>9.8895789999999995</v>
      </c>
      <c r="BC1122">
        <v>2.8938090000000001</v>
      </c>
      <c r="BD1122">
        <v>9.9310130000000001</v>
      </c>
      <c r="BE1122">
        <v>3.1205319999999999</v>
      </c>
      <c r="BF1122">
        <v>9.4072040000000001</v>
      </c>
      <c r="BG1122">
        <v>2.495768</v>
      </c>
      <c r="BH1122">
        <v>7.7285779999999997</v>
      </c>
      <c r="BI1122">
        <v>3.9203009999999998</v>
      </c>
      <c r="BJ1122">
        <v>9.2747039999999998</v>
      </c>
      <c r="BK1122">
        <v>3.0456759999999998</v>
      </c>
      <c r="BL1122">
        <v>7.7322150000000001</v>
      </c>
      <c r="BM1122">
        <v>2.7370130000000001</v>
      </c>
      <c r="BN1122">
        <v>8.3025959999999994</v>
      </c>
      <c r="BO1122">
        <v>1.98539</v>
      </c>
      <c r="BP1122">
        <v>7.7798759999999998</v>
      </c>
      <c r="BQ1122">
        <v>3.061477</v>
      </c>
      <c r="BR1122">
        <v>7.3858139999999999</v>
      </c>
      <c r="BS1122">
        <v>2.4791840000000001</v>
      </c>
      <c r="BT1122">
        <v>7.5206020000000002</v>
      </c>
      <c r="BU1122">
        <v>4.0594869999999998</v>
      </c>
      <c r="BV1122">
        <v>8.3426419999999997</v>
      </c>
      <c r="BW1122">
        <v>2.8806039999999999</v>
      </c>
      <c r="BX1122">
        <v>7.5307820000000003</v>
      </c>
      <c r="BY1122">
        <v>2.7420879999999999</v>
      </c>
      <c r="BZ1122">
        <v>6.5518409999999996</v>
      </c>
      <c r="CA1122">
        <v>-0.21763399999999999</v>
      </c>
      <c r="CB1122">
        <v>6.1770379999999996</v>
      </c>
      <c r="CC1122">
        <v>3.2406250000000001</v>
      </c>
      <c r="CD1122">
        <v>7.065512</v>
      </c>
      <c r="CE1122">
        <v>2.728253</v>
      </c>
      <c r="CF1122">
        <v>6.0976059999999999</v>
      </c>
      <c r="CG1122">
        <v>3.6847500000000002</v>
      </c>
      <c r="CH1122">
        <v>6.5907289999999996</v>
      </c>
      <c r="CI1122">
        <v>2.4534259999999999</v>
      </c>
      <c r="CJ1122">
        <v>5.4781370000000003</v>
      </c>
      <c r="CK1122">
        <v>2.7802440000000002</v>
      </c>
      <c r="CL1122">
        <v>5.9518630000000003</v>
      </c>
      <c r="CM1122">
        <v>2.0450870000000001</v>
      </c>
      <c r="CN1122">
        <v>6.0115319999999999</v>
      </c>
      <c r="CO1122">
        <v>2.734378</v>
      </c>
      <c r="CP1122">
        <v>5.7624139999999997</v>
      </c>
      <c r="CQ1122">
        <v>2.1714319999999998</v>
      </c>
      <c r="CR1122">
        <v>6.3301460000000001</v>
      </c>
      <c r="CS1122">
        <v>4.2574560000000004</v>
      </c>
      <c r="CT1122">
        <v>8.0250319999999995</v>
      </c>
      <c r="CU1122">
        <v>2.8245459999999998</v>
      </c>
      <c r="CV1122">
        <v>5.6016050000000002</v>
      </c>
      <c r="CW1122">
        <v>2.9823240000000002</v>
      </c>
      <c r="CX1122">
        <v>5.9639879999999996</v>
      </c>
      <c r="CY1122">
        <v>1.285353</v>
      </c>
      <c r="CZ1122">
        <v>6.3274670000000004</v>
      </c>
      <c r="DA1122">
        <v>3.4683470000000001</v>
      </c>
      <c r="DB1122">
        <v>5.5787409999999999</v>
      </c>
      <c r="DC1122">
        <v>2.532394</v>
      </c>
      <c r="DD1122">
        <v>8.7547739999999994</v>
      </c>
      <c r="DE1122">
        <v>102.86398</v>
      </c>
      <c r="DF1122">
        <v>87.741124999999997</v>
      </c>
      <c r="DG1122">
        <v>97.408842000000007</v>
      </c>
      <c r="DH1122">
        <v>87.094941000000006</v>
      </c>
      <c r="DI1122">
        <v>90.639497000000006</v>
      </c>
      <c r="DJ1122">
        <v>88.175298999999995</v>
      </c>
      <c r="DK1122">
        <v>108.26759300000001</v>
      </c>
      <c r="DL1122">
        <v>101.551407</v>
      </c>
      <c r="DM1122">
        <v>103.37822</v>
      </c>
      <c r="DN1122">
        <v>99.201008000000002</v>
      </c>
      <c r="DO1122">
        <v>110.307552</v>
      </c>
      <c r="DP1122">
        <v>93.070126999999999</v>
      </c>
      <c r="DQ1122">
        <v>134.12601100000001</v>
      </c>
      <c r="DR1122">
        <v>120.19751599999999</v>
      </c>
      <c r="DS1122">
        <v>157.66667200000001</v>
      </c>
      <c r="DT1122">
        <v>15.762515</v>
      </c>
      <c r="DU1122">
        <v>194.943219</v>
      </c>
      <c r="DV1122">
        <v>16.781490999999999</v>
      </c>
      <c r="DW1122">
        <v>185.04603700000001</v>
      </c>
      <c r="DX1122">
        <v>12.264495999999999</v>
      </c>
      <c r="DY1122">
        <v>183.96508700000001</v>
      </c>
      <c r="DZ1122">
        <v>118.13</v>
      </c>
      <c r="EA1122">
        <v>5.9989999999999997</v>
      </c>
      <c r="EB1122">
        <v>700.3</v>
      </c>
      <c r="EC1122">
        <v>119.18</v>
      </c>
      <c r="ED1122">
        <v>6.0250000000000004</v>
      </c>
      <c r="EE1122">
        <v>710.1</v>
      </c>
      <c r="EF1122">
        <v>119.91</v>
      </c>
      <c r="EG1122">
        <v>5.44</v>
      </c>
      <c r="EH1122">
        <v>640.6</v>
      </c>
      <c r="EI1122">
        <v>118.989998</v>
      </c>
      <c r="EJ1122">
        <v>2.641</v>
      </c>
      <c r="EK1122">
        <v>313.10000600000001</v>
      </c>
      <c r="EL1122">
        <v>1.277555</v>
      </c>
      <c r="EM1122">
        <v>3.9826459999999999</v>
      </c>
      <c r="EN1122">
        <v>27.589126</v>
      </c>
      <c r="EO1122">
        <v>-11.894263</v>
      </c>
      <c r="EP1122">
        <v>-10.290813</v>
      </c>
      <c r="EQ1122">
        <v>-17.734019</v>
      </c>
      <c r="ER1122">
        <v>108.14048</v>
      </c>
      <c r="ES1122">
        <v>104.33639100000001</v>
      </c>
      <c r="ET1122">
        <v>103.91261</v>
      </c>
      <c r="EU1122">
        <v>5.388115</v>
      </c>
      <c r="EV1122">
        <v>9411.9988240000002</v>
      </c>
      <c r="EW1122">
        <v>9631.6437910000004</v>
      </c>
      <c r="EX1122">
        <v>8367.0545099999999</v>
      </c>
      <c r="EY1122">
        <v>5487.0736770000003</v>
      </c>
    </row>
    <row r="1123" spans="1:155" x14ac:dyDescent="0.25">
      <c r="A1123" s="741">
        <v>46246</v>
      </c>
      <c r="B1123" s="740">
        <v>0.95862268518518523</v>
      </c>
      <c r="C1123">
        <v>66420</v>
      </c>
      <c r="D1123">
        <v>0</v>
      </c>
      <c r="E1123">
        <v>0</v>
      </c>
      <c r="F1123">
        <v>75.648222000000004</v>
      </c>
      <c r="G1123">
        <v>73.089098000000007</v>
      </c>
      <c r="H1123">
        <v>64.808937999999998</v>
      </c>
      <c r="I1123">
        <v>73.549115</v>
      </c>
      <c r="J1123">
        <v>75.362803999999997</v>
      </c>
      <c r="K1123">
        <v>72.442772000000005</v>
      </c>
      <c r="L1123">
        <v>71.210277000000005</v>
      </c>
      <c r="M1123">
        <v>71.699769000000003</v>
      </c>
      <c r="N1123">
        <v>-0.58188499999999999</v>
      </c>
      <c r="O1123">
        <v>-1.0130269999999999</v>
      </c>
      <c r="P1123">
        <v>-0.86450099999999996</v>
      </c>
      <c r="Q1123">
        <v>0.182973</v>
      </c>
      <c r="R1123">
        <v>-0.38264100000000001</v>
      </c>
      <c r="S1123">
        <v>-1.077393</v>
      </c>
      <c r="T1123">
        <v>-1.0812040000000001</v>
      </c>
      <c r="U1123">
        <v>1.6749529999999999</v>
      </c>
      <c r="V1123">
        <v>3.8890069999999999</v>
      </c>
      <c r="W1123">
        <v>4.0254089999999998</v>
      </c>
      <c r="X1123">
        <v>3.209794</v>
      </c>
      <c r="Y1123">
        <v>1.89439</v>
      </c>
      <c r="Z1123">
        <v>4.4968240000000002</v>
      </c>
      <c r="AA1123">
        <v>5.7466220000000003</v>
      </c>
      <c r="AB1123">
        <v>2.6337489999999999</v>
      </c>
      <c r="AC1123">
        <v>-3.3101919999999998</v>
      </c>
      <c r="AD1123">
        <v>2.3713570000000002</v>
      </c>
      <c r="AE1123">
        <v>-2.8538809999999999</v>
      </c>
      <c r="AF1123">
        <v>0.58779099999999995</v>
      </c>
      <c r="AG1123">
        <v>-4.058351</v>
      </c>
      <c r="AH1123">
        <v>-10.956104</v>
      </c>
      <c r="AI1123">
        <v>-6.29244</v>
      </c>
      <c r="AJ1123">
        <v>9.8467769999999994</v>
      </c>
      <c r="AK1123">
        <v>4.8464140000000002</v>
      </c>
      <c r="AL1123">
        <v>11.311662</v>
      </c>
      <c r="AM1123">
        <v>3.670893</v>
      </c>
      <c r="AN1123">
        <v>10.166954</v>
      </c>
      <c r="AO1123">
        <v>3.6975859999999998</v>
      </c>
      <c r="AP1123">
        <v>10.823028000000001</v>
      </c>
      <c r="AQ1123">
        <v>3.0908410000000002</v>
      </c>
      <c r="AR1123">
        <v>9.0501280000000008</v>
      </c>
      <c r="AS1123">
        <v>3.7238099999999998</v>
      </c>
      <c r="AT1123">
        <v>8.6491819999999997</v>
      </c>
      <c r="AU1123">
        <v>3.2636379999999998</v>
      </c>
      <c r="AV1123">
        <v>8.9168780000000005</v>
      </c>
      <c r="AW1123">
        <v>3.6238489999999999</v>
      </c>
      <c r="AX1123">
        <v>9.3885009999999998</v>
      </c>
      <c r="AY1123">
        <v>2.8040609999999999</v>
      </c>
      <c r="AZ1123">
        <v>9.1150420000000008</v>
      </c>
      <c r="BA1123">
        <v>3.4510390000000002</v>
      </c>
      <c r="BB1123">
        <v>9.8268310000000003</v>
      </c>
      <c r="BC1123">
        <v>2.8616990000000002</v>
      </c>
      <c r="BD1123">
        <v>9.8550629999999995</v>
      </c>
      <c r="BE1123">
        <v>3.0814210000000002</v>
      </c>
      <c r="BF1123">
        <v>9.3566050000000001</v>
      </c>
      <c r="BG1123">
        <v>2.466288</v>
      </c>
      <c r="BH1123">
        <v>7.6713269999999998</v>
      </c>
      <c r="BI1123">
        <v>3.8783460000000001</v>
      </c>
      <c r="BJ1123">
        <v>9.2032070000000008</v>
      </c>
      <c r="BK1123">
        <v>2.9974409999999998</v>
      </c>
      <c r="BL1123">
        <v>7.6902499999999998</v>
      </c>
      <c r="BM1123">
        <v>2.7039399999999998</v>
      </c>
      <c r="BN1123">
        <v>8.2708919999999999</v>
      </c>
      <c r="BO1123">
        <v>1.946018</v>
      </c>
      <c r="BP1123">
        <v>7.7358169999999999</v>
      </c>
      <c r="BQ1123">
        <v>3.0272269999999999</v>
      </c>
      <c r="BR1123">
        <v>7.3366949999999997</v>
      </c>
      <c r="BS1123">
        <v>2.4315479999999998</v>
      </c>
      <c r="BT1123">
        <v>7.4532170000000004</v>
      </c>
      <c r="BU1123">
        <v>4.0382879999999997</v>
      </c>
      <c r="BV1123">
        <v>8.3074290000000008</v>
      </c>
      <c r="BW1123">
        <v>2.861208</v>
      </c>
      <c r="BX1123">
        <v>7.4786489999999999</v>
      </c>
      <c r="BY1123">
        <v>2.680841</v>
      </c>
      <c r="BZ1123">
        <v>6.5421909999999999</v>
      </c>
      <c r="CA1123">
        <v>-0.23108100000000001</v>
      </c>
      <c r="CB1123">
        <v>6.1518189999999997</v>
      </c>
      <c r="CC1123">
        <v>3.216812</v>
      </c>
      <c r="CD1123">
        <v>7.0528050000000002</v>
      </c>
      <c r="CE1123">
        <v>2.6726709999999998</v>
      </c>
      <c r="CF1123">
        <v>6.0320099999999996</v>
      </c>
      <c r="CG1123">
        <v>3.600079</v>
      </c>
      <c r="CH1123">
        <v>6.5682689999999999</v>
      </c>
      <c r="CI1123">
        <v>2.438653</v>
      </c>
      <c r="CJ1123">
        <v>5.4849680000000003</v>
      </c>
      <c r="CK1123">
        <v>2.775738</v>
      </c>
      <c r="CL1123">
        <v>5.8759389999999998</v>
      </c>
      <c r="CM1123">
        <v>2.0133999999999999</v>
      </c>
      <c r="CN1123">
        <v>5.9701959999999996</v>
      </c>
      <c r="CO1123">
        <v>2.6877789999999999</v>
      </c>
      <c r="CP1123">
        <v>5.7369450000000004</v>
      </c>
      <c r="CQ1123">
        <v>2.1398380000000001</v>
      </c>
      <c r="CR1123">
        <v>6.2973749999999997</v>
      </c>
      <c r="CS1123">
        <v>4.231471</v>
      </c>
      <c r="CT1123">
        <v>7.9829270000000001</v>
      </c>
      <c r="CU1123">
        <v>2.7632530000000002</v>
      </c>
      <c r="CV1123">
        <v>5.5547690000000003</v>
      </c>
      <c r="CW1123">
        <v>2.9514040000000001</v>
      </c>
      <c r="CX1123">
        <v>5.9587250000000003</v>
      </c>
      <c r="CY1123">
        <v>1.238089</v>
      </c>
      <c r="CZ1123">
        <v>6.2759809999999998</v>
      </c>
      <c r="DA1123">
        <v>3.420515</v>
      </c>
      <c r="DB1123">
        <v>5.5315159999999999</v>
      </c>
      <c r="DC1123">
        <v>2.5162520000000002</v>
      </c>
      <c r="DD1123">
        <v>8.7313930000000006</v>
      </c>
      <c r="DE1123">
        <v>103.147361</v>
      </c>
      <c r="DF1123">
        <v>87.794712000000004</v>
      </c>
      <c r="DG1123">
        <v>97.349462000000003</v>
      </c>
      <c r="DH1123">
        <v>86.575295999999994</v>
      </c>
      <c r="DI1123">
        <v>90.783034999999998</v>
      </c>
      <c r="DJ1123">
        <v>83.366887000000006</v>
      </c>
      <c r="DK1123">
        <v>108.373349</v>
      </c>
      <c r="DL1123">
        <v>101.60743600000001</v>
      </c>
      <c r="DM1123">
        <v>103.277928</v>
      </c>
      <c r="DN1123">
        <v>99.053410999999997</v>
      </c>
      <c r="DO1123">
        <v>110.189768</v>
      </c>
      <c r="DP1123">
        <v>93.068371999999997</v>
      </c>
      <c r="DQ1123">
        <v>134.05443399999999</v>
      </c>
      <c r="DR1123">
        <v>120.121661</v>
      </c>
      <c r="DS1123">
        <v>157.774044</v>
      </c>
      <c r="DT1123">
        <v>15.785306</v>
      </c>
      <c r="DU1123">
        <v>195.518587</v>
      </c>
      <c r="DV1123">
        <v>16.795584000000002</v>
      </c>
      <c r="DW1123">
        <v>184.51265699999999</v>
      </c>
      <c r="DX1123">
        <v>12.243698</v>
      </c>
      <c r="DY1123">
        <v>184.13468399999999</v>
      </c>
      <c r="DZ1123">
        <v>116.64</v>
      </c>
      <c r="EA1123">
        <v>6.0490000000000004</v>
      </c>
      <c r="EB1123">
        <v>695.4</v>
      </c>
      <c r="EC1123">
        <v>119.24</v>
      </c>
      <c r="ED1123">
        <v>6.016</v>
      </c>
      <c r="EE1123">
        <v>708.6</v>
      </c>
      <c r="EF1123">
        <v>119.59</v>
      </c>
      <c r="EG1123">
        <v>5.4349999999999996</v>
      </c>
      <c r="EH1123">
        <v>639.79999999999995</v>
      </c>
      <c r="EI1123">
        <v>116.589996</v>
      </c>
      <c r="EJ1123">
        <v>6.3410000000000002</v>
      </c>
      <c r="EK1123">
        <v>738.59997599999997</v>
      </c>
      <c r="EL1123">
        <v>0.90184799999999998</v>
      </c>
      <c r="EM1123">
        <v>3.9764780000000002</v>
      </c>
      <c r="EN1123">
        <v>27.617224</v>
      </c>
      <c r="EO1123">
        <v>-11.857951999999999</v>
      </c>
      <c r="EP1123">
        <v>-10.268917999999999</v>
      </c>
      <c r="EQ1123">
        <v>-17.770447000000001</v>
      </c>
      <c r="ER1123">
        <v>108.357546</v>
      </c>
      <c r="ES1123">
        <v>104.127493</v>
      </c>
      <c r="ET1123">
        <v>103.97921100000001</v>
      </c>
      <c r="EU1123">
        <v>5.3463399999999996</v>
      </c>
      <c r="EV1123">
        <v>9423.6305909999992</v>
      </c>
      <c r="EW1123">
        <v>9643.4751639999995</v>
      </c>
      <c r="EX1123">
        <v>8377.7398200000007</v>
      </c>
      <c r="EY1123">
        <v>5495.7403990000003</v>
      </c>
    </row>
    <row r="1124" spans="1:155" x14ac:dyDescent="0.25">
      <c r="A1124" s="741">
        <v>46246</v>
      </c>
      <c r="B1124" s="740">
        <v>0.95931712962962967</v>
      </c>
      <c r="C1124">
        <v>66480</v>
      </c>
      <c r="D1124">
        <v>0</v>
      </c>
      <c r="E1124">
        <v>0</v>
      </c>
      <c r="F1124">
        <v>75.550140999999996</v>
      </c>
      <c r="G1124">
        <v>73.087252000000007</v>
      </c>
      <c r="H1124">
        <v>64.726265999999995</v>
      </c>
      <c r="I1124">
        <v>73.501047999999997</v>
      </c>
      <c r="J1124">
        <v>75.336796000000007</v>
      </c>
      <c r="K1124">
        <v>72.439130000000006</v>
      </c>
      <c r="L1124">
        <v>71.173164</v>
      </c>
      <c r="M1124">
        <v>71.637232999999995</v>
      </c>
      <c r="N1124">
        <v>-0.60168999999999995</v>
      </c>
      <c r="O1124">
        <v>-1.059687</v>
      </c>
      <c r="P1124">
        <v>-0.90420900000000004</v>
      </c>
      <c r="Q1124">
        <v>9.0268000000000001E-2</v>
      </c>
      <c r="R1124">
        <v>-0.40515000000000001</v>
      </c>
      <c r="S1124">
        <v>-1.1999010000000001</v>
      </c>
      <c r="T1124">
        <v>-1.1046670000000001</v>
      </c>
      <c r="U1124">
        <v>1.6958310000000001</v>
      </c>
      <c r="V1124">
        <v>4.0378879999999997</v>
      </c>
      <c r="W1124">
        <v>4.2454200000000002</v>
      </c>
      <c r="X1124">
        <v>3.2567699999999999</v>
      </c>
      <c r="Y1124">
        <v>1.854452</v>
      </c>
      <c r="Z1124">
        <v>4.5387259999999996</v>
      </c>
      <c r="AA1124">
        <v>5.4178059999999997</v>
      </c>
      <c r="AB1124">
        <v>2.589709</v>
      </c>
      <c r="AC1124">
        <v>-3.3597440000000001</v>
      </c>
      <c r="AD1124">
        <v>2.3481079999999999</v>
      </c>
      <c r="AE1124">
        <v>-2.8940260000000002</v>
      </c>
      <c r="AF1124">
        <v>0.60787100000000005</v>
      </c>
      <c r="AG1124">
        <v>-4.1799460000000002</v>
      </c>
      <c r="AH1124">
        <v>-10.886831000000001</v>
      </c>
      <c r="AI1124">
        <v>-6.3487150000000003</v>
      </c>
      <c r="AJ1124">
        <v>9.8601609999999997</v>
      </c>
      <c r="AK1124">
        <v>4.7741220000000002</v>
      </c>
      <c r="AL1124">
        <v>11.276903000000001</v>
      </c>
      <c r="AM1124">
        <v>3.6591819999999999</v>
      </c>
      <c r="AN1124">
        <v>10.105283999999999</v>
      </c>
      <c r="AO1124">
        <v>3.66594</v>
      </c>
      <c r="AP1124">
        <v>10.768514</v>
      </c>
      <c r="AQ1124">
        <v>3.0697429999999999</v>
      </c>
      <c r="AR1124">
        <v>8.9871390000000009</v>
      </c>
      <c r="AS1124">
        <v>3.6731940000000001</v>
      </c>
      <c r="AT1124">
        <v>8.5868140000000004</v>
      </c>
      <c r="AU1124">
        <v>3.228361</v>
      </c>
      <c r="AV1124">
        <v>8.8590929999999997</v>
      </c>
      <c r="AW1124">
        <v>3.5892550000000001</v>
      </c>
      <c r="AX1124">
        <v>9.3172859999999993</v>
      </c>
      <c r="AY1124">
        <v>2.763903</v>
      </c>
      <c r="AZ1124">
        <v>9.0726390000000006</v>
      </c>
      <c r="BA1124">
        <v>3.4229919999999998</v>
      </c>
      <c r="BB1124">
        <v>9.7896129999999992</v>
      </c>
      <c r="BC1124">
        <v>2.8369819999999999</v>
      </c>
      <c r="BD1124">
        <v>9.7996320000000008</v>
      </c>
      <c r="BE1124">
        <v>3.0228839999999999</v>
      </c>
      <c r="BF1124">
        <v>9.2904</v>
      </c>
      <c r="BG1124">
        <v>2.4196650000000002</v>
      </c>
      <c r="BH1124">
        <v>7.6247249999999998</v>
      </c>
      <c r="BI1124">
        <v>3.8360759999999998</v>
      </c>
      <c r="BJ1124">
        <v>9.1936610000000005</v>
      </c>
      <c r="BK1124">
        <v>2.979069</v>
      </c>
      <c r="BL1124">
        <v>7.6450560000000003</v>
      </c>
      <c r="BM1124">
        <v>2.6809590000000001</v>
      </c>
      <c r="BN1124">
        <v>8.2199249999999999</v>
      </c>
      <c r="BO1124">
        <v>1.9277409999999999</v>
      </c>
      <c r="BP1124">
        <v>7.6939460000000004</v>
      </c>
      <c r="BQ1124">
        <v>2.9915029999999998</v>
      </c>
      <c r="BR1124">
        <v>7.3473990000000002</v>
      </c>
      <c r="BS1124">
        <v>2.3880110000000001</v>
      </c>
      <c r="BT1124">
        <v>7.4419870000000001</v>
      </c>
      <c r="BU1124">
        <v>4.0040440000000004</v>
      </c>
      <c r="BV1124">
        <v>8.2934789999999996</v>
      </c>
      <c r="BW1124">
        <v>2.8223029999999998</v>
      </c>
      <c r="BX1124">
        <v>7.4790669999999997</v>
      </c>
      <c r="BY1124">
        <v>2.6674570000000002</v>
      </c>
      <c r="BZ1124">
        <v>6.5257149999999999</v>
      </c>
      <c r="CA1124">
        <v>-0.25974199999999997</v>
      </c>
      <c r="CB1124">
        <v>6.1161060000000003</v>
      </c>
      <c r="CC1124">
        <v>3.192304</v>
      </c>
      <c r="CD1124">
        <v>7.0467240000000002</v>
      </c>
      <c r="CE1124">
        <v>2.6426219999999998</v>
      </c>
      <c r="CF1124">
        <v>6.0149790000000003</v>
      </c>
      <c r="CG1124">
        <v>3.60826</v>
      </c>
      <c r="CH1124">
        <v>6.5481340000000001</v>
      </c>
      <c r="CI1124">
        <v>2.4137909999999998</v>
      </c>
      <c r="CJ1124">
        <v>5.4560940000000002</v>
      </c>
      <c r="CK1124">
        <v>2.723147</v>
      </c>
      <c r="CL1124">
        <v>5.8886240000000001</v>
      </c>
      <c r="CM1124">
        <v>1.9994430000000001</v>
      </c>
      <c r="CN1124">
        <v>5.9774330000000004</v>
      </c>
      <c r="CO1124">
        <v>2.6688230000000002</v>
      </c>
      <c r="CP1124">
        <v>5.7306749999999997</v>
      </c>
      <c r="CQ1124">
        <v>2.1082049999999999</v>
      </c>
      <c r="CR1124">
        <v>6.2677680000000002</v>
      </c>
      <c r="CS1124">
        <v>4.199478</v>
      </c>
      <c r="CT1124">
        <v>7.9727480000000002</v>
      </c>
      <c r="CU1124">
        <v>2.7640380000000002</v>
      </c>
      <c r="CV1124">
        <v>5.5532599999999999</v>
      </c>
      <c r="CW1124">
        <v>2.9117109999999999</v>
      </c>
      <c r="CX1124">
        <v>5.8902159999999997</v>
      </c>
      <c r="CY1124">
        <v>1.2055279999999999</v>
      </c>
      <c r="CZ1124">
        <v>6.2285599999999999</v>
      </c>
      <c r="DA1124">
        <v>3.4037030000000001</v>
      </c>
      <c r="DB1124">
        <v>5.492305</v>
      </c>
      <c r="DC1124">
        <v>2.433595</v>
      </c>
      <c r="DD1124">
        <v>8.6918760000000006</v>
      </c>
      <c r="DE1124">
        <v>102.83660399999999</v>
      </c>
      <c r="DF1124">
        <v>87.131614999999996</v>
      </c>
      <c r="DG1124">
        <v>97.238011999999998</v>
      </c>
      <c r="DH1124">
        <v>86.826689000000002</v>
      </c>
      <c r="DI1124">
        <v>90.855807999999996</v>
      </c>
      <c r="DJ1124">
        <v>80.353803999999997</v>
      </c>
      <c r="DK1124">
        <v>108.38167199999999</v>
      </c>
      <c r="DL1124">
        <v>101.33564</v>
      </c>
      <c r="DM1124">
        <v>103.292129</v>
      </c>
      <c r="DN1124">
        <v>99.026413000000005</v>
      </c>
      <c r="DO1124">
        <v>110.10993499999999</v>
      </c>
      <c r="DP1124">
        <v>93.041604000000007</v>
      </c>
      <c r="DQ1124">
        <v>134.00675200000001</v>
      </c>
      <c r="DR1124">
        <v>120.091336</v>
      </c>
      <c r="DS1124">
        <v>157.58886100000001</v>
      </c>
      <c r="DT1124">
        <v>15.729811</v>
      </c>
      <c r="DU1124">
        <v>194.952744</v>
      </c>
      <c r="DV1124">
        <v>16.746162999999999</v>
      </c>
      <c r="DW1124">
        <v>184.69517999999999</v>
      </c>
      <c r="DX1124">
        <v>12.282476000000001</v>
      </c>
      <c r="DY1124">
        <v>184.781679</v>
      </c>
      <c r="DZ1124">
        <v>117.95</v>
      </c>
      <c r="EA1124">
        <v>5.9770000000000003</v>
      </c>
      <c r="EB1124">
        <v>697</v>
      </c>
      <c r="EC1124">
        <v>119.23</v>
      </c>
      <c r="ED1124">
        <v>6.02</v>
      </c>
      <c r="EE1124">
        <v>709.5</v>
      </c>
      <c r="EF1124">
        <v>119.61</v>
      </c>
      <c r="EG1124">
        <v>5.4210000000000003</v>
      </c>
      <c r="EH1124">
        <v>641.4</v>
      </c>
      <c r="EI1124">
        <v>118.75</v>
      </c>
      <c r="EJ1124">
        <v>2.6389999999999998</v>
      </c>
      <c r="EK1124">
        <v>313.79998799999998</v>
      </c>
      <c r="EL1124">
        <v>1.059574</v>
      </c>
      <c r="EM1124">
        <v>3.997017</v>
      </c>
      <c r="EN1124">
        <v>27.562705999999999</v>
      </c>
      <c r="EO1124">
        <v>-11.946405</v>
      </c>
      <c r="EP1124">
        <v>-10.345732</v>
      </c>
      <c r="EQ1124">
        <v>-17.702545000000001</v>
      </c>
      <c r="ER1124">
        <v>108.144077</v>
      </c>
      <c r="ES1124">
        <v>104.19902399999999</v>
      </c>
      <c r="ET1124">
        <v>104.232906</v>
      </c>
      <c r="EU1124">
        <v>5.3143339999999997</v>
      </c>
      <c r="EV1124">
        <v>9435.2616259999995</v>
      </c>
      <c r="EW1124">
        <v>9655.3017249999994</v>
      </c>
      <c r="EX1124">
        <v>8388.418533</v>
      </c>
      <c r="EY1124">
        <v>5501.7969929999999</v>
      </c>
    </row>
    <row r="1125" spans="1:155" x14ac:dyDescent="0.25">
      <c r="A1125" s="741">
        <v>46246</v>
      </c>
      <c r="B1125" s="740">
        <v>0.96001157407407411</v>
      </c>
      <c r="C1125">
        <v>66540</v>
      </c>
      <c r="D1125">
        <v>0</v>
      </c>
      <c r="E1125">
        <v>0</v>
      </c>
      <c r="F1125">
        <v>75.617728999999997</v>
      </c>
      <c r="G1125">
        <v>73.102542999999997</v>
      </c>
      <c r="H1125">
        <v>64.803703999999996</v>
      </c>
      <c r="I1125">
        <v>73.549548999999999</v>
      </c>
      <c r="J1125">
        <v>75.348881000000006</v>
      </c>
      <c r="K1125">
        <v>72.436003999999997</v>
      </c>
      <c r="L1125">
        <v>71.183432999999994</v>
      </c>
      <c r="M1125">
        <v>71.636893999999998</v>
      </c>
      <c r="N1125">
        <v>-0.61825799999999997</v>
      </c>
      <c r="O1125">
        <v>-1.130879</v>
      </c>
      <c r="P1125">
        <v>-0.92356099999999997</v>
      </c>
      <c r="Q1125">
        <v>7.9380000000000006E-2</v>
      </c>
      <c r="R1125">
        <v>-0.44933499999999998</v>
      </c>
      <c r="S1125">
        <v>-1.2321040000000001</v>
      </c>
      <c r="T1125">
        <v>-1.1642269999999999</v>
      </c>
      <c r="U1125">
        <v>1.6005769999999999</v>
      </c>
      <c r="V1125">
        <v>3.9130509999999998</v>
      </c>
      <c r="W1125">
        <v>3.990208</v>
      </c>
      <c r="X1125">
        <v>3.0720049999999999</v>
      </c>
      <c r="Y1125">
        <v>1.8629439999999999</v>
      </c>
      <c r="Z1125">
        <v>4.4209839999999998</v>
      </c>
      <c r="AA1125">
        <v>5.6503069999999997</v>
      </c>
      <c r="AB1125">
        <v>2.5898539999999999</v>
      </c>
      <c r="AC1125">
        <v>-3.4181189999999999</v>
      </c>
      <c r="AD1125">
        <v>2.3148300000000002</v>
      </c>
      <c r="AE1125">
        <v>-2.8899789999999999</v>
      </c>
      <c r="AF1125">
        <v>0.67236200000000002</v>
      </c>
      <c r="AG1125">
        <v>-4.2042590000000004</v>
      </c>
      <c r="AH1125">
        <v>-10.365489999999999</v>
      </c>
      <c r="AI1125">
        <v>-6.3021560000000001</v>
      </c>
      <c r="AJ1125">
        <v>9.8942130000000006</v>
      </c>
      <c r="AK1125">
        <v>4.755674</v>
      </c>
      <c r="AL1125">
        <v>11.203245000000001</v>
      </c>
      <c r="AM1125">
        <v>3.6026310000000001</v>
      </c>
      <c r="AN1125">
        <v>10.065193000000001</v>
      </c>
      <c r="AO1125">
        <v>3.631751</v>
      </c>
      <c r="AP1125">
        <v>10.70966</v>
      </c>
      <c r="AQ1125">
        <v>3.0401220000000002</v>
      </c>
      <c r="AR1125">
        <v>8.9426129999999997</v>
      </c>
      <c r="AS1125">
        <v>3.631078</v>
      </c>
      <c r="AT1125">
        <v>8.5625160000000005</v>
      </c>
      <c r="AU1125">
        <v>3.18594</v>
      </c>
      <c r="AV1125">
        <v>8.8161079999999998</v>
      </c>
      <c r="AW1125">
        <v>3.5422440000000002</v>
      </c>
      <c r="AX1125">
        <v>9.2788690000000003</v>
      </c>
      <c r="AY1125">
        <v>2.721895</v>
      </c>
      <c r="AZ1125">
        <v>9.066649</v>
      </c>
      <c r="BA1125">
        <v>3.387534</v>
      </c>
      <c r="BB1125">
        <v>9.7562490000000004</v>
      </c>
      <c r="BC1125">
        <v>2.7862529999999999</v>
      </c>
      <c r="BD1125">
        <v>9.7708220000000008</v>
      </c>
      <c r="BE1125">
        <v>2.9864109999999999</v>
      </c>
      <c r="BF1125">
        <v>9.2702109999999998</v>
      </c>
      <c r="BG1125">
        <v>2.3619819999999998</v>
      </c>
      <c r="BH1125">
        <v>7.5730409999999999</v>
      </c>
      <c r="BI1125">
        <v>3.8102870000000002</v>
      </c>
      <c r="BJ1125">
        <v>9.1731420000000004</v>
      </c>
      <c r="BK1125">
        <v>2.9523830000000002</v>
      </c>
      <c r="BL1125">
        <v>7.6432200000000003</v>
      </c>
      <c r="BM1125">
        <v>2.6284909999999999</v>
      </c>
      <c r="BN1125">
        <v>8.2162120000000005</v>
      </c>
      <c r="BO1125">
        <v>1.8977349999999999</v>
      </c>
      <c r="BP1125">
        <v>7.6902299999999997</v>
      </c>
      <c r="BQ1125">
        <v>2.9555660000000001</v>
      </c>
      <c r="BR1125">
        <v>7.3020680000000002</v>
      </c>
      <c r="BS1125">
        <v>2.3349790000000001</v>
      </c>
      <c r="BT1125">
        <v>7.3907220000000002</v>
      </c>
      <c r="BU1125">
        <v>3.9652970000000001</v>
      </c>
      <c r="BV1125">
        <v>8.2604509999999998</v>
      </c>
      <c r="BW1125">
        <v>2.7885469999999999</v>
      </c>
      <c r="BX1125">
        <v>7.4599010000000003</v>
      </c>
      <c r="BY1125">
        <v>2.6509149999999999</v>
      </c>
      <c r="BZ1125">
        <v>6.4863210000000002</v>
      </c>
      <c r="CA1125">
        <v>-0.307861</v>
      </c>
      <c r="CB1125">
        <v>6.0945429999999998</v>
      </c>
      <c r="CC1125">
        <v>3.1689080000000001</v>
      </c>
      <c r="CD1125">
        <v>7.0175169999999998</v>
      </c>
      <c r="CE1125">
        <v>2.5750259999999998</v>
      </c>
      <c r="CF1125">
        <v>5.968521</v>
      </c>
      <c r="CG1125">
        <v>3.5864500000000001</v>
      </c>
      <c r="CH1125">
        <v>6.4840340000000003</v>
      </c>
      <c r="CI1125">
        <v>2.3856639999999998</v>
      </c>
      <c r="CJ1125">
        <v>5.398307</v>
      </c>
      <c r="CK1125">
        <v>2.6716660000000001</v>
      </c>
      <c r="CL1125">
        <v>5.8694430000000004</v>
      </c>
      <c r="CM1125">
        <v>1.9483649999999999</v>
      </c>
      <c r="CN1125">
        <v>5.9396719999999998</v>
      </c>
      <c r="CO1125">
        <v>2.6028030000000002</v>
      </c>
      <c r="CP1125">
        <v>5.6678980000000001</v>
      </c>
      <c r="CQ1125">
        <v>2.0372560000000002</v>
      </c>
      <c r="CR1125">
        <v>6.1903920000000001</v>
      </c>
      <c r="CS1125">
        <v>4.1728290000000001</v>
      </c>
      <c r="CT1125">
        <v>7.9580770000000003</v>
      </c>
      <c r="CU1125">
        <v>2.7552349999999999</v>
      </c>
      <c r="CV1125">
        <v>5.5444930000000001</v>
      </c>
      <c r="CW1125">
        <v>2.8720889999999999</v>
      </c>
      <c r="CX1125">
        <v>5.9376990000000003</v>
      </c>
      <c r="CY1125">
        <v>1.1592640000000001</v>
      </c>
      <c r="CZ1125">
        <v>6.2416910000000003</v>
      </c>
      <c r="DA1125">
        <v>3.351747</v>
      </c>
      <c r="DB1125">
        <v>5.4881669999999998</v>
      </c>
      <c r="DC1125">
        <v>2.3912300000000002</v>
      </c>
      <c r="DD1125">
        <v>8.6735229999999994</v>
      </c>
      <c r="DE1125">
        <v>102.95188</v>
      </c>
      <c r="DF1125">
        <v>87.327504000000005</v>
      </c>
      <c r="DG1125">
        <v>97.03434</v>
      </c>
      <c r="DH1125">
        <v>86.994320999999999</v>
      </c>
      <c r="DI1125">
        <v>90.623870999999994</v>
      </c>
      <c r="DJ1125">
        <v>76.328793000000005</v>
      </c>
      <c r="DK1125">
        <v>108.266914</v>
      </c>
      <c r="DL1125">
        <v>101.478448</v>
      </c>
      <c r="DM1125">
        <v>103.33076199999999</v>
      </c>
      <c r="DN1125">
        <v>99.200776000000005</v>
      </c>
      <c r="DO1125">
        <v>110.138907</v>
      </c>
      <c r="DP1125">
        <v>93.167102</v>
      </c>
      <c r="DQ1125">
        <v>133.99995200000001</v>
      </c>
      <c r="DR1125">
        <v>120.047096</v>
      </c>
      <c r="DS1125">
        <v>157.55094</v>
      </c>
      <c r="DT1125">
        <v>15.754594000000001</v>
      </c>
      <c r="DU1125">
        <v>195.38475500000001</v>
      </c>
      <c r="DV1125">
        <v>16.753647000000001</v>
      </c>
      <c r="DW1125">
        <v>184.80898999999999</v>
      </c>
      <c r="DX1125">
        <v>12.257498</v>
      </c>
      <c r="DY1125">
        <v>184.39194699999999</v>
      </c>
      <c r="DZ1125">
        <v>117.95</v>
      </c>
      <c r="EA1125">
        <v>5.976</v>
      </c>
      <c r="EB1125">
        <v>698.1</v>
      </c>
      <c r="EC1125">
        <v>119.21</v>
      </c>
      <c r="ED1125">
        <v>6.016</v>
      </c>
      <c r="EE1125">
        <v>710.2</v>
      </c>
      <c r="EF1125">
        <v>119.74</v>
      </c>
      <c r="EG1125">
        <v>5.4169999999999998</v>
      </c>
      <c r="EH1125">
        <v>641.20000000000005</v>
      </c>
      <c r="EI1125">
        <v>118.94000200000001</v>
      </c>
      <c r="EJ1125">
        <v>2.641</v>
      </c>
      <c r="EK1125">
        <v>314</v>
      </c>
      <c r="EL1125">
        <v>1.541398</v>
      </c>
      <c r="EM1125">
        <v>4.0319380000000002</v>
      </c>
      <c r="EN1125">
        <v>27.640487</v>
      </c>
      <c r="EO1125">
        <v>-11.906888</v>
      </c>
      <c r="EP1125">
        <v>-10.334094</v>
      </c>
      <c r="EQ1125">
        <v>-17.746274</v>
      </c>
      <c r="ER1125">
        <v>108.307095</v>
      </c>
      <c r="ES1125">
        <v>104.243602</v>
      </c>
      <c r="ET1125">
        <v>104.08016000000001</v>
      </c>
      <c r="EU1125">
        <v>5.2791639999999997</v>
      </c>
      <c r="EV1125">
        <v>9446.897293</v>
      </c>
      <c r="EW1125">
        <v>9667.1286080000009</v>
      </c>
      <c r="EX1125">
        <v>8399.0995349999994</v>
      </c>
      <c r="EY1125">
        <v>5507.0270529999998</v>
      </c>
    </row>
    <row r="1126" spans="1:155" x14ac:dyDescent="0.25">
      <c r="A1126" s="741">
        <v>46246</v>
      </c>
      <c r="B1126" s="740">
        <v>0.96070601851851856</v>
      </c>
      <c r="C1126">
        <v>66600</v>
      </c>
      <c r="D1126">
        <v>0</v>
      </c>
      <c r="E1126">
        <v>0</v>
      </c>
      <c r="F1126">
        <v>75.361695999999995</v>
      </c>
      <c r="G1126">
        <v>73.068047000000007</v>
      </c>
      <c r="H1126">
        <v>64.481075000000004</v>
      </c>
      <c r="I1126">
        <v>73.498540000000006</v>
      </c>
      <c r="J1126">
        <v>75.306847000000005</v>
      </c>
      <c r="K1126">
        <v>72.397638999999998</v>
      </c>
      <c r="L1126">
        <v>71.105243999999999</v>
      </c>
      <c r="M1126">
        <v>71.555353999999994</v>
      </c>
      <c r="N1126">
        <v>-0.69741399999999998</v>
      </c>
      <c r="O1126">
        <v>-1.1591800000000001</v>
      </c>
      <c r="P1126">
        <v>-1.0208010000000001</v>
      </c>
      <c r="Q1126">
        <v>2.372E-3</v>
      </c>
      <c r="R1126">
        <v>-0.45982200000000001</v>
      </c>
      <c r="S1126">
        <v>-1.3101940000000001</v>
      </c>
      <c r="T1126">
        <v>-1.2357830000000001</v>
      </c>
      <c r="U1126">
        <v>1.523792</v>
      </c>
      <c r="V1126">
        <v>3.9203320000000001</v>
      </c>
      <c r="W1126">
        <v>4.090249</v>
      </c>
      <c r="X1126">
        <v>3.2043689999999998</v>
      </c>
      <c r="Y1126">
        <v>1.8465039999999999</v>
      </c>
      <c r="Z1126">
        <v>4.5799079999999996</v>
      </c>
      <c r="AA1126">
        <v>5.3695700000000004</v>
      </c>
      <c r="AB1126">
        <v>2.5104229999999998</v>
      </c>
      <c r="AC1126">
        <v>-3.50061</v>
      </c>
      <c r="AD1126">
        <v>2.235744</v>
      </c>
      <c r="AE1126">
        <v>-2.9386019999999999</v>
      </c>
      <c r="AF1126">
        <v>0.55845599999999995</v>
      </c>
      <c r="AG1126">
        <v>-4.2506560000000002</v>
      </c>
      <c r="AH1126">
        <v>-10.219393999999999</v>
      </c>
      <c r="AI1126">
        <v>-6.3674049999999998</v>
      </c>
      <c r="AJ1126">
        <v>9.7895540000000008</v>
      </c>
      <c r="AK1126">
        <v>4.6704210000000002</v>
      </c>
      <c r="AL1126">
        <v>11.15457</v>
      </c>
      <c r="AM1126">
        <v>3.5796130000000002</v>
      </c>
      <c r="AN1126">
        <v>10.023270999999999</v>
      </c>
      <c r="AO1126">
        <v>3.5947209999999998</v>
      </c>
      <c r="AP1126">
        <v>10.67892</v>
      </c>
      <c r="AQ1126">
        <v>2.9823620000000002</v>
      </c>
      <c r="AR1126">
        <v>8.904655</v>
      </c>
      <c r="AS1126">
        <v>3.6079880000000002</v>
      </c>
      <c r="AT1126">
        <v>8.4913299999999996</v>
      </c>
      <c r="AU1126">
        <v>3.1468379999999998</v>
      </c>
      <c r="AV1126">
        <v>8.7755030000000005</v>
      </c>
      <c r="AW1126">
        <v>3.4987659999999998</v>
      </c>
      <c r="AX1126">
        <v>9.2425909999999991</v>
      </c>
      <c r="AY1126">
        <v>2.6848049999999999</v>
      </c>
      <c r="AZ1126">
        <v>9.0195439999999998</v>
      </c>
      <c r="BA1126">
        <v>3.3510680000000002</v>
      </c>
      <c r="BB1126">
        <v>9.7047670000000004</v>
      </c>
      <c r="BC1126">
        <v>2.7577099999999999</v>
      </c>
      <c r="BD1126">
        <v>9.7252620000000007</v>
      </c>
      <c r="BE1126">
        <v>2.9373779999999998</v>
      </c>
      <c r="BF1126">
        <v>9.2207150000000002</v>
      </c>
      <c r="BG1126">
        <v>2.3253330000000001</v>
      </c>
      <c r="BH1126">
        <v>7.5258349999999998</v>
      </c>
      <c r="BI1126">
        <v>3.7655759999999998</v>
      </c>
      <c r="BJ1126">
        <v>9.1499839999999999</v>
      </c>
      <c r="BK1126">
        <v>2.928553</v>
      </c>
      <c r="BL1126">
        <v>7.6044799999999997</v>
      </c>
      <c r="BM1126">
        <v>2.6202960000000002</v>
      </c>
      <c r="BN1126">
        <v>8.1778680000000001</v>
      </c>
      <c r="BO1126">
        <v>1.8530409999999999</v>
      </c>
      <c r="BP1126">
        <v>7.6660170000000001</v>
      </c>
      <c r="BQ1126">
        <v>2.9311829999999999</v>
      </c>
      <c r="BR1126">
        <v>7.2405179999999998</v>
      </c>
      <c r="BS1126">
        <v>2.2881680000000002</v>
      </c>
      <c r="BT1126">
        <v>7.3168410000000002</v>
      </c>
      <c r="BU1126">
        <v>3.9091200000000002</v>
      </c>
      <c r="BV1126">
        <v>8.1973240000000001</v>
      </c>
      <c r="BW1126">
        <v>2.766778</v>
      </c>
      <c r="BX1126">
        <v>7.4229729999999998</v>
      </c>
      <c r="BY1126">
        <v>2.6174040000000001</v>
      </c>
      <c r="BZ1126">
        <v>6.4204800000000004</v>
      </c>
      <c r="CA1126">
        <v>-0.33924500000000002</v>
      </c>
      <c r="CB1126">
        <v>6.0401109999999996</v>
      </c>
      <c r="CC1126">
        <v>3.09429</v>
      </c>
      <c r="CD1126">
        <v>6.9620699999999998</v>
      </c>
      <c r="CE1126">
        <v>2.5251960000000002</v>
      </c>
      <c r="CF1126">
        <v>5.9061500000000002</v>
      </c>
      <c r="CG1126">
        <v>3.5693540000000001</v>
      </c>
      <c r="CH1126">
        <v>6.4250559999999997</v>
      </c>
      <c r="CI1126">
        <v>2.3364539999999998</v>
      </c>
      <c r="CJ1126">
        <v>5.3236520000000001</v>
      </c>
      <c r="CK1126">
        <v>2.6724619999999999</v>
      </c>
      <c r="CL1126">
        <v>5.8180249999999996</v>
      </c>
      <c r="CM1126">
        <v>1.9321170000000001</v>
      </c>
      <c r="CN1126">
        <v>5.9052340000000001</v>
      </c>
      <c r="CO1126">
        <v>2.5723349999999998</v>
      </c>
      <c r="CP1126">
        <v>5.6151710000000001</v>
      </c>
      <c r="CQ1126">
        <v>1.9994430000000001</v>
      </c>
      <c r="CR1126">
        <v>6.1482349999999997</v>
      </c>
      <c r="CS1126">
        <v>4.1287089999999997</v>
      </c>
      <c r="CT1126">
        <v>7.9294190000000002</v>
      </c>
      <c r="CU1126">
        <v>2.7097910000000001</v>
      </c>
      <c r="CV1126">
        <v>5.4969479999999997</v>
      </c>
      <c r="CW1126">
        <v>2.8169930000000001</v>
      </c>
      <c r="CX1126">
        <v>5.8651080000000002</v>
      </c>
      <c r="CY1126">
        <v>1.120746</v>
      </c>
      <c r="CZ1126">
        <v>6.2043799999999996</v>
      </c>
      <c r="DA1126">
        <v>3.3275709999999998</v>
      </c>
      <c r="DB1126">
        <v>5.4773569999999996</v>
      </c>
      <c r="DC1126">
        <v>2.3555100000000002</v>
      </c>
      <c r="DD1126">
        <v>8.6463830000000002</v>
      </c>
      <c r="DE1126">
        <v>102.824845</v>
      </c>
      <c r="DF1126">
        <v>87.555000000000007</v>
      </c>
      <c r="DG1126">
        <v>97.276629999999997</v>
      </c>
      <c r="DH1126">
        <v>86.954086000000004</v>
      </c>
      <c r="DI1126">
        <v>90.980169000000004</v>
      </c>
      <c r="DJ1126">
        <v>76.621465999999998</v>
      </c>
      <c r="DK1126">
        <v>108.256371</v>
      </c>
      <c r="DL1126">
        <v>101.371242</v>
      </c>
      <c r="DM1126">
        <v>103.23563799999999</v>
      </c>
      <c r="DN1126">
        <v>99.029206000000002</v>
      </c>
      <c r="DO1126">
        <v>110.055869</v>
      </c>
      <c r="DP1126">
        <v>93.332710000000006</v>
      </c>
      <c r="DQ1126">
        <v>134.166517</v>
      </c>
      <c r="DR1126">
        <v>120.030664</v>
      </c>
      <c r="DS1126">
        <v>157.74946800000001</v>
      </c>
      <c r="DT1126">
        <v>15.643507</v>
      </c>
      <c r="DU1126">
        <v>194.56369100000001</v>
      </c>
      <c r="DV1126">
        <v>16.698831999999999</v>
      </c>
      <c r="DW1126">
        <v>184.28183000000001</v>
      </c>
      <c r="DX1126">
        <v>12.243503</v>
      </c>
      <c r="DY1126">
        <v>186.038738</v>
      </c>
      <c r="DZ1126">
        <v>116.4</v>
      </c>
      <c r="EA1126">
        <v>6.0339999999999998</v>
      </c>
      <c r="EB1126">
        <v>695.7</v>
      </c>
      <c r="EC1126">
        <v>119.19</v>
      </c>
      <c r="ED1126">
        <v>6.016</v>
      </c>
      <c r="EE1126">
        <v>710.6</v>
      </c>
      <c r="EF1126">
        <v>119.54</v>
      </c>
      <c r="EG1126">
        <v>5.4409999999999998</v>
      </c>
      <c r="EH1126">
        <v>641</v>
      </c>
      <c r="EI1126">
        <v>116.699997</v>
      </c>
      <c r="EJ1126">
        <v>6.3449999999999998</v>
      </c>
      <c r="EK1126">
        <v>738.79998799999998</v>
      </c>
      <c r="EL1126">
        <v>1.864819</v>
      </c>
      <c r="EM1126">
        <v>4.0519790000000002</v>
      </c>
      <c r="EN1126">
        <v>27.560343</v>
      </c>
      <c r="EO1126">
        <v>-12.084213</v>
      </c>
      <c r="EP1126">
        <v>-10.419384000000001</v>
      </c>
      <c r="EQ1126">
        <v>-17.770789000000001</v>
      </c>
      <c r="ER1126">
        <v>107.997058</v>
      </c>
      <c r="ES1126">
        <v>104.036962</v>
      </c>
      <c r="ET1126">
        <v>104.724097</v>
      </c>
      <c r="EU1126">
        <v>5.2370219999999996</v>
      </c>
      <c r="EV1126">
        <v>9458.5157120000003</v>
      </c>
      <c r="EW1126">
        <v>9678.9578039999997</v>
      </c>
      <c r="EX1126">
        <v>8409.7797890000002</v>
      </c>
      <c r="EY1126">
        <v>5515.6831330000005</v>
      </c>
    </row>
    <row r="1127" spans="1:155" x14ac:dyDescent="0.25">
      <c r="A1127" s="741">
        <v>46246</v>
      </c>
      <c r="B1127" s="740">
        <v>0.961400462962963</v>
      </c>
      <c r="C1127">
        <v>66660</v>
      </c>
      <c r="D1127">
        <v>0</v>
      </c>
      <c r="E1127">
        <v>0</v>
      </c>
      <c r="F1127">
        <v>75.542338000000001</v>
      </c>
      <c r="G1127">
        <v>72.998562000000007</v>
      </c>
      <c r="H1127">
        <v>64.869285000000005</v>
      </c>
      <c r="I1127">
        <v>73.480001999999999</v>
      </c>
      <c r="J1127">
        <v>75.336062999999996</v>
      </c>
      <c r="K1127">
        <v>72.403227999999999</v>
      </c>
      <c r="L1127">
        <v>71.131371000000001</v>
      </c>
      <c r="M1127">
        <v>71.494945999999999</v>
      </c>
      <c r="N1127">
        <v>-0.72216100000000005</v>
      </c>
      <c r="O1127">
        <v>-1.1797789999999999</v>
      </c>
      <c r="P1127">
        <v>-0.97059499999999999</v>
      </c>
      <c r="Q1127">
        <v>-9.3100000000000006E-3</v>
      </c>
      <c r="R1127">
        <v>-0.47844799999999998</v>
      </c>
      <c r="S1127">
        <v>-1.222831</v>
      </c>
      <c r="T1127">
        <v>-1.2434240000000001</v>
      </c>
      <c r="U1127">
        <v>1.5396909999999999</v>
      </c>
      <c r="V1127">
        <v>3.9701620000000002</v>
      </c>
      <c r="W1127">
        <v>4.0211379999999997</v>
      </c>
      <c r="X1127">
        <v>3.1576979999999999</v>
      </c>
      <c r="Y1127">
        <v>1.7943089999999999</v>
      </c>
      <c r="Z1127">
        <v>4.4898389999999999</v>
      </c>
      <c r="AA1127">
        <v>5.3873139999999999</v>
      </c>
      <c r="AB1127">
        <v>2.4489709999999998</v>
      </c>
      <c r="AC1127">
        <v>-3.528718</v>
      </c>
      <c r="AD1127">
        <v>2.1912880000000001</v>
      </c>
      <c r="AE1127">
        <v>-3.0047649999999999</v>
      </c>
      <c r="AF1127">
        <v>0.52635200000000004</v>
      </c>
      <c r="AG1127">
        <v>-4.2881169999999997</v>
      </c>
      <c r="AH1127">
        <v>-10.788003</v>
      </c>
      <c r="AI1127">
        <v>-6.4209009999999997</v>
      </c>
      <c r="AJ1127">
        <v>9.7897180000000006</v>
      </c>
      <c r="AK1127">
        <v>4.6141540000000001</v>
      </c>
      <c r="AL1127">
        <v>11.099904</v>
      </c>
      <c r="AM1127">
        <v>3.538592</v>
      </c>
      <c r="AN1127">
        <v>9.963965</v>
      </c>
      <c r="AO1127">
        <v>3.55281</v>
      </c>
      <c r="AP1127">
        <v>10.591495</v>
      </c>
      <c r="AQ1127">
        <v>2.9597310000000001</v>
      </c>
      <c r="AR1127">
        <v>8.8247630000000008</v>
      </c>
      <c r="AS1127">
        <v>3.5619399999999999</v>
      </c>
      <c r="AT1127">
        <v>8.4263580000000005</v>
      </c>
      <c r="AU1127">
        <v>3.0919300000000001</v>
      </c>
      <c r="AV1127">
        <v>8.6827360000000002</v>
      </c>
      <c r="AW1127">
        <v>3.447063</v>
      </c>
      <c r="AX1127">
        <v>9.1812930000000001</v>
      </c>
      <c r="AY1127">
        <v>2.6477650000000001</v>
      </c>
      <c r="AZ1127">
        <v>8.9440030000000004</v>
      </c>
      <c r="BA1127">
        <v>3.296046</v>
      </c>
      <c r="BB1127">
        <v>9.6763449999999995</v>
      </c>
      <c r="BC1127">
        <v>2.7133530000000001</v>
      </c>
      <c r="BD1127">
        <v>9.6695130000000002</v>
      </c>
      <c r="BE1127">
        <v>2.9215110000000002</v>
      </c>
      <c r="BF1127">
        <v>9.1480200000000007</v>
      </c>
      <c r="BG1127">
        <v>2.2753800000000002</v>
      </c>
      <c r="BH1127">
        <v>7.4670379999999996</v>
      </c>
      <c r="BI1127">
        <v>3.7133440000000002</v>
      </c>
      <c r="BJ1127">
        <v>9.0770359999999997</v>
      </c>
      <c r="BK1127">
        <v>2.8972570000000002</v>
      </c>
      <c r="BL1127">
        <v>7.5775110000000003</v>
      </c>
      <c r="BM1127">
        <v>2.571958</v>
      </c>
      <c r="BN1127">
        <v>8.1686230000000002</v>
      </c>
      <c r="BO1127">
        <v>1.8215939999999999</v>
      </c>
      <c r="BP1127">
        <v>7.6065180000000003</v>
      </c>
      <c r="BQ1127">
        <v>2.8731059999999999</v>
      </c>
      <c r="BR1127">
        <v>7.2252619999999999</v>
      </c>
      <c r="BS1127">
        <v>2.2470150000000002</v>
      </c>
      <c r="BT1127">
        <v>7.2983880000000001</v>
      </c>
      <c r="BU1127">
        <v>3.8898579999999998</v>
      </c>
      <c r="BV1127">
        <v>8.1717929999999992</v>
      </c>
      <c r="BW1127">
        <v>2.765428</v>
      </c>
      <c r="BX1127">
        <v>7.4137060000000004</v>
      </c>
      <c r="BY1127">
        <v>2.5675729999999999</v>
      </c>
      <c r="BZ1127">
        <v>6.4301000000000004</v>
      </c>
      <c r="CA1127">
        <v>-0.36373499999999998</v>
      </c>
      <c r="CB1127">
        <v>6.0533989999999998</v>
      </c>
      <c r="CC1127">
        <v>3.0826009999999999</v>
      </c>
      <c r="CD1127">
        <v>6.9614209999999996</v>
      </c>
      <c r="CE1127">
        <v>2.5042909999999998</v>
      </c>
      <c r="CF1127">
        <v>5.8600209999999997</v>
      </c>
      <c r="CG1127">
        <v>3.5230640000000002</v>
      </c>
      <c r="CH1127">
        <v>6.4044740000000004</v>
      </c>
      <c r="CI1127">
        <v>2.3475130000000002</v>
      </c>
      <c r="CJ1127">
        <v>5.3309959999999998</v>
      </c>
      <c r="CK1127">
        <v>2.6538620000000002</v>
      </c>
      <c r="CL1127">
        <v>5.7967649999999997</v>
      </c>
      <c r="CM1127">
        <v>1.901519</v>
      </c>
      <c r="CN1127">
        <v>5.8980309999999996</v>
      </c>
      <c r="CO1127">
        <v>2.5255160000000001</v>
      </c>
      <c r="CP1127">
        <v>5.6083829999999999</v>
      </c>
      <c r="CQ1127">
        <v>1.973271</v>
      </c>
      <c r="CR1127">
        <v>6.1167309999999997</v>
      </c>
      <c r="CS1127">
        <v>4.1099680000000003</v>
      </c>
      <c r="CT1127">
        <v>7.8711270000000004</v>
      </c>
      <c r="CU1127">
        <v>2.675897</v>
      </c>
      <c r="CV1127">
        <v>5.4851890000000001</v>
      </c>
      <c r="CW1127">
        <v>2.834171</v>
      </c>
      <c r="CX1127">
        <v>5.8854139999999999</v>
      </c>
      <c r="CY1127">
        <v>1.0904590000000001</v>
      </c>
      <c r="CZ1127">
        <v>6.1674569999999997</v>
      </c>
      <c r="DA1127">
        <v>3.2857940000000001</v>
      </c>
      <c r="DB1127">
        <v>5.4233399999999996</v>
      </c>
      <c r="DC1127">
        <v>2.2938740000000002</v>
      </c>
      <c r="DD1127">
        <v>8.6171450000000007</v>
      </c>
      <c r="DE1127">
        <v>103.02404300000001</v>
      </c>
      <c r="DF1127">
        <v>87.719177999999999</v>
      </c>
      <c r="DG1127">
        <v>97.506096999999997</v>
      </c>
      <c r="DH1127">
        <v>86.664692000000002</v>
      </c>
      <c r="DI1127">
        <v>90.718327000000002</v>
      </c>
      <c r="DJ1127">
        <v>70.520439999999994</v>
      </c>
      <c r="DK1127">
        <v>108.313565</v>
      </c>
      <c r="DL1127">
        <v>101.50599200000001</v>
      </c>
      <c r="DM1127">
        <v>103.333715</v>
      </c>
      <c r="DN1127">
        <v>99.073344000000006</v>
      </c>
      <c r="DO1127">
        <v>109.735731</v>
      </c>
      <c r="DP1127">
        <v>92.933713999999995</v>
      </c>
      <c r="DQ1127">
        <v>134.12484000000001</v>
      </c>
      <c r="DR1127">
        <v>120.08552299999999</v>
      </c>
      <c r="DS1127">
        <v>157.64544699999999</v>
      </c>
      <c r="DT1127">
        <v>15.660467000000001</v>
      </c>
      <c r="DU1127">
        <v>195.52879200000001</v>
      </c>
      <c r="DV1127">
        <v>16.681191999999999</v>
      </c>
      <c r="DW1127">
        <v>184.64124000000001</v>
      </c>
      <c r="DX1127">
        <v>12.156471</v>
      </c>
      <c r="DY1127">
        <v>183.341903</v>
      </c>
      <c r="DZ1127">
        <v>117.89</v>
      </c>
      <c r="EA1127">
        <v>6.0019999999999998</v>
      </c>
      <c r="EB1127">
        <v>697.1</v>
      </c>
      <c r="EC1127">
        <v>119.13</v>
      </c>
      <c r="ED1127">
        <v>6.0209999999999999</v>
      </c>
      <c r="EE1127">
        <v>709.7</v>
      </c>
      <c r="EF1127">
        <v>119.74</v>
      </c>
      <c r="EG1127">
        <v>5.4219999999999997</v>
      </c>
      <c r="EH1127">
        <v>641.20000000000005</v>
      </c>
      <c r="EI1127">
        <v>118.93</v>
      </c>
      <c r="EJ1127">
        <v>2.64</v>
      </c>
      <c r="EK1127">
        <v>313.5</v>
      </c>
      <c r="EL1127">
        <v>1.2691049999999999</v>
      </c>
      <c r="EM1127">
        <v>4.0259549999999997</v>
      </c>
      <c r="EN1127">
        <v>27.713180999999999</v>
      </c>
      <c r="EO1127">
        <v>-12.057107999999999</v>
      </c>
      <c r="EP1127">
        <v>-10.446856</v>
      </c>
      <c r="EQ1127">
        <v>-17.923463000000002</v>
      </c>
      <c r="ER1127">
        <v>108.361392</v>
      </c>
      <c r="ES1127">
        <v>104.17789</v>
      </c>
      <c r="ET1127">
        <v>103.667526</v>
      </c>
      <c r="EU1127">
        <v>5.2018019999999998</v>
      </c>
      <c r="EV1127">
        <v>9470.1361500000003</v>
      </c>
      <c r="EW1127">
        <v>9690.7870980000007</v>
      </c>
      <c r="EX1127">
        <v>8420.4563560000006</v>
      </c>
      <c r="EY1127">
        <v>5521.7374989999998</v>
      </c>
    </row>
    <row r="1128" spans="1:155" x14ac:dyDescent="0.25">
      <c r="A1128" s="741">
        <v>46246</v>
      </c>
      <c r="B1128" s="740">
        <v>0.96209490740740744</v>
      </c>
      <c r="C1128">
        <v>66720</v>
      </c>
      <c r="D1128">
        <v>0</v>
      </c>
      <c r="E1128">
        <v>0</v>
      </c>
      <c r="F1128">
        <v>75.371660000000006</v>
      </c>
      <c r="G1128">
        <v>73.056445999999994</v>
      </c>
      <c r="H1128">
        <v>64.477052999999998</v>
      </c>
      <c r="I1128">
        <v>73.498088999999993</v>
      </c>
      <c r="J1128">
        <v>75.341865999999996</v>
      </c>
      <c r="K1128">
        <v>72.411593999999994</v>
      </c>
      <c r="L1128">
        <v>71.145213999999996</v>
      </c>
      <c r="M1128">
        <v>71.400619000000006</v>
      </c>
      <c r="N1128">
        <v>-0.75035600000000002</v>
      </c>
      <c r="O1128">
        <v>-1.2552110000000001</v>
      </c>
      <c r="P1128">
        <v>-1.0173110000000001</v>
      </c>
      <c r="Q1128">
        <v>-9.1726000000000002E-2</v>
      </c>
      <c r="R1128">
        <v>-0.51190800000000003</v>
      </c>
      <c r="S1128">
        <v>-1.103118</v>
      </c>
      <c r="T1128">
        <v>-1.2965260000000001</v>
      </c>
      <c r="U1128">
        <v>1.4388719999999999</v>
      </c>
      <c r="V1128">
        <v>3.8783240000000001</v>
      </c>
      <c r="W1128">
        <v>4.0101360000000001</v>
      </c>
      <c r="X1128">
        <v>3.038154</v>
      </c>
      <c r="Y1128">
        <v>1.672026</v>
      </c>
      <c r="Z1128">
        <v>4.482329</v>
      </c>
      <c r="AA1128">
        <v>5.2358929999999999</v>
      </c>
      <c r="AB1128">
        <v>2.472121</v>
      </c>
      <c r="AC1128">
        <v>-3.5462349999999998</v>
      </c>
      <c r="AD1128">
        <v>2.1765240000000001</v>
      </c>
      <c r="AE1128">
        <v>-2.9945810000000002</v>
      </c>
      <c r="AF1128">
        <v>0.49631500000000001</v>
      </c>
      <c r="AG1128">
        <v>-4.3220989999999997</v>
      </c>
      <c r="AH1128">
        <v>-10.271318000000001</v>
      </c>
      <c r="AI1128">
        <v>-6.4316149999999999</v>
      </c>
      <c r="AJ1128">
        <v>9.7428299999999997</v>
      </c>
      <c r="AK1128">
        <v>4.5453469999999996</v>
      </c>
      <c r="AL1128">
        <v>11.055164</v>
      </c>
      <c r="AM1128">
        <v>3.4961180000000001</v>
      </c>
      <c r="AN1128">
        <v>9.9013969999999993</v>
      </c>
      <c r="AO1128">
        <v>3.517595</v>
      </c>
      <c r="AP1128">
        <v>10.543445</v>
      </c>
      <c r="AQ1128">
        <v>2.9014850000000001</v>
      </c>
      <c r="AR1128">
        <v>8.8013309999999993</v>
      </c>
      <c r="AS1128">
        <v>3.5102929999999999</v>
      </c>
      <c r="AT1128">
        <v>8.3875340000000005</v>
      </c>
      <c r="AU1128">
        <v>3.0449820000000001</v>
      </c>
      <c r="AV1128">
        <v>8.6553290000000001</v>
      </c>
      <c r="AW1128">
        <v>3.4095200000000001</v>
      </c>
      <c r="AX1128">
        <v>9.1486219999999996</v>
      </c>
      <c r="AY1128">
        <v>2.6064949999999998</v>
      </c>
      <c r="AZ1128">
        <v>8.9345400000000001</v>
      </c>
      <c r="BA1128">
        <v>3.2524829999999998</v>
      </c>
      <c r="BB1128">
        <v>9.6271129999999996</v>
      </c>
      <c r="BC1128">
        <v>2.6626979999999998</v>
      </c>
      <c r="BD1128">
        <v>9.6230139999999995</v>
      </c>
      <c r="BE1128">
        <v>2.8480569999999998</v>
      </c>
      <c r="BF1128">
        <v>9.1331240000000005</v>
      </c>
      <c r="BG1128">
        <v>2.2405339999999998</v>
      </c>
      <c r="BH1128">
        <v>7.4278550000000001</v>
      </c>
      <c r="BI1128">
        <v>3.6863489999999999</v>
      </c>
      <c r="BJ1128">
        <v>9.0570970000000006</v>
      </c>
      <c r="BK1128">
        <v>2.8651759999999999</v>
      </c>
      <c r="BL1128">
        <v>7.5620979999999998</v>
      </c>
      <c r="BM1128">
        <v>2.5780599999999998</v>
      </c>
      <c r="BN1128">
        <v>8.1374440000000003</v>
      </c>
      <c r="BO1128">
        <v>1.8090120000000001</v>
      </c>
      <c r="BP1128">
        <v>7.5807960000000003</v>
      </c>
      <c r="BQ1128">
        <v>2.8370820000000001</v>
      </c>
      <c r="BR1128">
        <v>7.1787010000000002</v>
      </c>
      <c r="BS1128">
        <v>2.2153040000000002</v>
      </c>
      <c r="BT1128">
        <v>7.2746829999999996</v>
      </c>
      <c r="BU1128">
        <v>3.8547310000000001</v>
      </c>
      <c r="BV1128">
        <v>8.1551439999999999</v>
      </c>
      <c r="BW1128">
        <v>2.72702</v>
      </c>
      <c r="BX1128">
        <v>7.408074</v>
      </c>
      <c r="BY1128">
        <v>2.5384280000000001</v>
      </c>
      <c r="BZ1128">
        <v>6.4212499999999997</v>
      </c>
      <c r="CA1128">
        <v>-0.40919800000000001</v>
      </c>
      <c r="CB1128">
        <v>6.0390499999999996</v>
      </c>
      <c r="CC1128">
        <v>3.014802</v>
      </c>
      <c r="CD1128">
        <v>6.9443099999999998</v>
      </c>
      <c r="CE1128">
        <v>2.4465599999999998</v>
      </c>
      <c r="CF1128">
        <v>5.8490820000000001</v>
      </c>
      <c r="CG1128">
        <v>3.4592339999999999</v>
      </c>
      <c r="CH1128">
        <v>6.3782350000000001</v>
      </c>
      <c r="CI1128">
        <v>2.3091439999999999</v>
      </c>
      <c r="CJ1128">
        <v>5.3345070000000003</v>
      </c>
      <c r="CK1128">
        <v>2.5901619999999999</v>
      </c>
      <c r="CL1128">
        <v>5.7800820000000002</v>
      </c>
      <c r="CM1128">
        <v>1.8382069999999999</v>
      </c>
      <c r="CN1128">
        <v>5.8870930000000001</v>
      </c>
      <c r="CO1128">
        <v>2.497493</v>
      </c>
      <c r="CP1128">
        <v>5.5776310000000002</v>
      </c>
      <c r="CQ1128">
        <v>1.9225429999999999</v>
      </c>
      <c r="CR1128">
        <v>6.0832560000000004</v>
      </c>
      <c r="CS1128">
        <v>4.0667499999999999</v>
      </c>
      <c r="CT1128">
        <v>7.8696140000000003</v>
      </c>
      <c r="CU1128">
        <v>2.6660900000000001</v>
      </c>
      <c r="CV1128">
        <v>5.4772559999999997</v>
      </c>
      <c r="CW1128">
        <v>2.7917010000000002</v>
      </c>
      <c r="CX1128">
        <v>5.8561480000000001</v>
      </c>
      <c r="CY1128">
        <v>1.059137</v>
      </c>
      <c r="CZ1128">
        <v>6.1610909999999999</v>
      </c>
      <c r="DA1128">
        <v>3.2211159999999999</v>
      </c>
      <c r="DB1128">
        <v>5.3831579999999999</v>
      </c>
      <c r="DC1128">
        <v>2.2378480000000001</v>
      </c>
      <c r="DD1128">
        <v>8.6009340000000005</v>
      </c>
      <c r="DE1128">
        <v>102.66377</v>
      </c>
      <c r="DF1128">
        <v>86.957776999999993</v>
      </c>
      <c r="DG1128">
        <v>97.092517999999998</v>
      </c>
      <c r="DH1128">
        <v>86.655707000000007</v>
      </c>
      <c r="DI1128">
        <v>90.277490999999998</v>
      </c>
      <c r="DJ1128">
        <v>90.862022999999994</v>
      </c>
      <c r="DK1128">
        <v>108.41623</v>
      </c>
      <c r="DL1128">
        <v>101.309476</v>
      </c>
      <c r="DM1128">
        <v>103.13023699999999</v>
      </c>
      <c r="DN1128">
        <v>98.913678000000004</v>
      </c>
      <c r="DO1128">
        <v>109.506468</v>
      </c>
      <c r="DP1128">
        <v>92.687685999999999</v>
      </c>
      <c r="DQ1128">
        <v>134.18949699999999</v>
      </c>
      <c r="DR1128">
        <v>119.855225</v>
      </c>
      <c r="DS1128">
        <v>157.49307200000001</v>
      </c>
      <c r="DT1128">
        <v>15.681604999999999</v>
      </c>
      <c r="DU1128">
        <v>194.471846</v>
      </c>
      <c r="DV1128">
        <v>16.714041999999999</v>
      </c>
      <c r="DW1128">
        <v>184.383588</v>
      </c>
      <c r="DX1128">
        <v>12.126245000000001</v>
      </c>
      <c r="DY1128">
        <v>182.494113</v>
      </c>
      <c r="DZ1128">
        <v>117.77</v>
      </c>
      <c r="EA1128">
        <v>5.9939999999999998</v>
      </c>
      <c r="EB1128">
        <v>695.7</v>
      </c>
      <c r="EC1128">
        <v>119.12</v>
      </c>
      <c r="ED1128">
        <v>6.0179999999999998</v>
      </c>
      <c r="EE1128">
        <v>707.8</v>
      </c>
      <c r="EF1128">
        <v>119.72</v>
      </c>
      <c r="EG1128">
        <v>5.4130000000000003</v>
      </c>
      <c r="EH1128">
        <v>638.70000000000005</v>
      </c>
      <c r="EI1128">
        <v>118.94000200000001</v>
      </c>
      <c r="EJ1128">
        <v>2.641</v>
      </c>
      <c r="EK1128">
        <v>313.39999399999999</v>
      </c>
      <c r="EL1128">
        <v>1.752024</v>
      </c>
      <c r="EM1128">
        <v>3.9640919999999999</v>
      </c>
      <c r="EN1128">
        <v>27.719405999999999</v>
      </c>
      <c r="EO1128">
        <v>-12.023342</v>
      </c>
      <c r="EP1128">
        <v>-10.395707</v>
      </c>
      <c r="EQ1128">
        <v>-17.976576000000001</v>
      </c>
      <c r="ER1128">
        <v>107.962322</v>
      </c>
      <c r="ES1128">
        <v>104.076881</v>
      </c>
      <c r="ET1128">
        <v>103.33320000000001</v>
      </c>
      <c r="EU1128">
        <v>5.1679659999999998</v>
      </c>
      <c r="EV1128">
        <v>9481.7606030000006</v>
      </c>
      <c r="EW1128">
        <v>9702.6059640000003</v>
      </c>
      <c r="EX1128">
        <v>8431.1110260000005</v>
      </c>
      <c r="EY1128">
        <v>5526.9652939999996</v>
      </c>
    </row>
    <row r="1129" spans="1:155" x14ac:dyDescent="0.25">
      <c r="A1129" s="741">
        <v>46246</v>
      </c>
      <c r="B1129" s="740">
        <v>0.96278935185185188</v>
      </c>
      <c r="C1129">
        <v>66780</v>
      </c>
      <c r="D1129">
        <v>0</v>
      </c>
      <c r="E1129">
        <v>0</v>
      </c>
      <c r="F1129">
        <v>75.329048</v>
      </c>
      <c r="G1129">
        <v>73.042085</v>
      </c>
      <c r="H1129">
        <v>64.844403</v>
      </c>
      <c r="I1129">
        <v>73.476286999999999</v>
      </c>
      <c r="J1129">
        <v>75.278728999999998</v>
      </c>
      <c r="K1129">
        <v>72.383407000000005</v>
      </c>
      <c r="L1129">
        <v>71.096626999999998</v>
      </c>
      <c r="M1129">
        <v>71.385559999999998</v>
      </c>
      <c r="N1129">
        <v>-0.82845899999999995</v>
      </c>
      <c r="O1129">
        <v>-1.269487</v>
      </c>
      <c r="P1129">
        <v>-1.063976</v>
      </c>
      <c r="Q1129">
        <v>-0.13841800000000001</v>
      </c>
      <c r="R1129">
        <v>-0.50730299999999995</v>
      </c>
      <c r="S1129">
        <v>-1.4100569999999999</v>
      </c>
      <c r="T1129">
        <v>-1.3518410000000001</v>
      </c>
      <c r="U1129">
        <v>1.413295</v>
      </c>
      <c r="V1129">
        <v>3.8384369999999999</v>
      </c>
      <c r="W1129">
        <v>4.078633</v>
      </c>
      <c r="X1129">
        <v>2.9880979999999999</v>
      </c>
      <c r="Y1129">
        <v>1.660947</v>
      </c>
      <c r="Z1129">
        <v>4.1036039999999998</v>
      </c>
      <c r="AA1129">
        <v>5.5415549999999998</v>
      </c>
      <c r="AB1129">
        <v>2.4387590000000001</v>
      </c>
      <c r="AC1129">
        <v>-3.5868769999999999</v>
      </c>
      <c r="AD1129">
        <v>2.0754549999999998</v>
      </c>
      <c r="AE1129">
        <v>-3.0421429999999998</v>
      </c>
      <c r="AF1129">
        <v>0.46424599999999999</v>
      </c>
      <c r="AG1129">
        <v>-4.3911569999999998</v>
      </c>
      <c r="AH1129">
        <v>-10.271732</v>
      </c>
      <c r="AI1129">
        <v>-6.4670290000000001</v>
      </c>
      <c r="AJ1129">
        <v>9.7460710000000006</v>
      </c>
      <c r="AK1129">
        <v>4.5206210000000002</v>
      </c>
      <c r="AL1129">
        <v>10.996790000000001</v>
      </c>
      <c r="AM1129">
        <v>3.4674369999999999</v>
      </c>
      <c r="AN1129">
        <v>9.8438409999999994</v>
      </c>
      <c r="AO1129">
        <v>3.4618980000000001</v>
      </c>
      <c r="AP1129">
        <v>10.47148</v>
      </c>
      <c r="AQ1129">
        <v>2.868738</v>
      </c>
      <c r="AR1129">
        <v>8.7195590000000003</v>
      </c>
      <c r="AS1129">
        <v>3.4476490000000002</v>
      </c>
      <c r="AT1129">
        <v>8.3170470000000005</v>
      </c>
      <c r="AU1129">
        <v>2.9909569999999999</v>
      </c>
      <c r="AV1129">
        <v>8.5748329999999999</v>
      </c>
      <c r="AW1129">
        <v>3.3476530000000002</v>
      </c>
      <c r="AX1129">
        <v>9.0699489999999994</v>
      </c>
      <c r="AY1129">
        <v>2.5371890000000001</v>
      </c>
      <c r="AZ1129">
        <v>8.8794599999999999</v>
      </c>
      <c r="BA1129">
        <v>3.2093569999999998</v>
      </c>
      <c r="BB1129">
        <v>9.5685939999999992</v>
      </c>
      <c r="BC1129">
        <v>2.6183049999999999</v>
      </c>
      <c r="BD1129">
        <v>9.5626719999999992</v>
      </c>
      <c r="BE1129">
        <v>2.8027000000000002</v>
      </c>
      <c r="BF1129">
        <v>9.049436</v>
      </c>
      <c r="BG1129">
        <v>2.164282</v>
      </c>
      <c r="BH1129">
        <v>7.3429529999999996</v>
      </c>
      <c r="BI1129">
        <v>3.6423320000000001</v>
      </c>
      <c r="BJ1129">
        <v>8.9967769999999998</v>
      </c>
      <c r="BK1129">
        <v>2.818568</v>
      </c>
      <c r="BL1129">
        <v>7.5007349999999997</v>
      </c>
      <c r="BM1129">
        <v>2.4909279999999998</v>
      </c>
      <c r="BN1129">
        <v>8.0623179999999994</v>
      </c>
      <c r="BO1129">
        <v>1.757139</v>
      </c>
      <c r="BP1129">
        <v>7.5480970000000003</v>
      </c>
      <c r="BQ1129">
        <v>2.7977120000000002</v>
      </c>
      <c r="BR1129">
        <v>7.1432630000000001</v>
      </c>
      <c r="BS1129">
        <v>2.1561180000000002</v>
      </c>
      <c r="BT1129">
        <v>7.1990290000000003</v>
      </c>
      <c r="BU1129">
        <v>3.7832840000000001</v>
      </c>
      <c r="BV1129">
        <v>8.1238600000000005</v>
      </c>
      <c r="BW1129">
        <v>2.6862819999999998</v>
      </c>
      <c r="BX1129">
        <v>7.3710259999999996</v>
      </c>
      <c r="BY1129">
        <v>2.501112</v>
      </c>
      <c r="BZ1129">
        <v>6.387041</v>
      </c>
      <c r="CA1129">
        <v>-0.447459</v>
      </c>
      <c r="CB1129">
        <v>5.9970369999999997</v>
      </c>
      <c r="CC1129">
        <v>2.9500730000000002</v>
      </c>
      <c r="CD1129">
        <v>6.9169970000000003</v>
      </c>
      <c r="CE1129">
        <v>2.37487</v>
      </c>
      <c r="CF1129">
        <v>5.7935920000000003</v>
      </c>
      <c r="CG1129">
        <v>3.4269880000000001</v>
      </c>
      <c r="CH1129">
        <v>6.3367009999999997</v>
      </c>
      <c r="CI1129">
        <v>2.2355870000000002</v>
      </c>
      <c r="CJ1129">
        <v>5.2699910000000001</v>
      </c>
      <c r="CK1129">
        <v>2.5511659999999998</v>
      </c>
      <c r="CL1129">
        <v>5.7637159999999996</v>
      </c>
      <c r="CM1129">
        <v>1.8263510000000001</v>
      </c>
      <c r="CN1129">
        <v>5.8659549999999996</v>
      </c>
      <c r="CO1129">
        <v>2.4536920000000002</v>
      </c>
      <c r="CP1129">
        <v>5.5471149999999998</v>
      </c>
      <c r="CQ1129">
        <v>1.8619140000000001</v>
      </c>
      <c r="CR1129">
        <v>6.0417750000000003</v>
      </c>
      <c r="CS1129">
        <v>4.018256</v>
      </c>
      <c r="CT1129">
        <v>7.8681190000000001</v>
      </c>
      <c r="CU1129">
        <v>2.6102820000000002</v>
      </c>
      <c r="CV1129">
        <v>5.4478030000000004</v>
      </c>
      <c r="CW1129">
        <v>2.737285</v>
      </c>
      <c r="CX1129">
        <v>5.8149819999999997</v>
      </c>
      <c r="CY1129">
        <v>1.0153669999999999</v>
      </c>
      <c r="CZ1129">
        <v>6.1432909999999996</v>
      </c>
      <c r="DA1129">
        <v>3.1926000000000001</v>
      </c>
      <c r="DB1129">
        <v>5.363442</v>
      </c>
      <c r="DC1129">
        <v>2.206067</v>
      </c>
      <c r="DD1129">
        <v>8.5711790000000008</v>
      </c>
      <c r="DE1129">
        <v>102.824899</v>
      </c>
      <c r="DF1129">
        <v>86.696470000000005</v>
      </c>
      <c r="DG1129">
        <v>96.941300999999996</v>
      </c>
      <c r="DH1129">
        <v>86.851051999999996</v>
      </c>
      <c r="DI1129">
        <v>90.598635000000002</v>
      </c>
      <c r="DJ1129">
        <v>79.454181000000005</v>
      </c>
      <c r="DK1129">
        <v>108.445911</v>
      </c>
      <c r="DL1129">
        <v>101.25713500000001</v>
      </c>
      <c r="DM1129">
        <v>103.11277</v>
      </c>
      <c r="DN1129">
        <v>98.902918</v>
      </c>
      <c r="DO1129">
        <v>109.68061299999999</v>
      </c>
      <c r="DP1129">
        <v>92.856448999999998</v>
      </c>
      <c r="DQ1129">
        <v>134.1713</v>
      </c>
      <c r="DR1129">
        <v>119.92067900000001</v>
      </c>
      <c r="DS1129">
        <v>157.541348</v>
      </c>
      <c r="DT1129">
        <v>15.602688000000001</v>
      </c>
      <c r="DU1129">
        <v>194.85292899999999</v>
      </c>
      <c r="DV1129">
        <v>16.687024000000001</v>
      </c>
      <c r="DW1129">
        <v>184.05576600000001</v>
      </c>
      <c r="DX1129">
        <v>12.103649000000001</v>
      </c>
      <c r="DY1129">
        <v>182.346384</v>
      </c>
      <c r="DZ1129">
        <v>116.34</v>
      </c>
      <c r="EA1129">
        <v>6.05</v>
      </c>
      <c r="EB1129">
        <v>694.6</v>
      </c>
      <c r="EC1129">
        <v>119.12</v>
      </c>
      <c r="ED1129">
        <v>6.01</v>
      </c>
      <c r="EE1129">
        <v>708.9</v>
      </c>
      <c r="EF1129">
        <v>119.53</v>
      </c>
      <c r="EG1129">
        <v>5.4279999999999999</v>
      </c>
      <c r="EH1129">
        <v>639.1</v>
      </c>
      <c r="EI1129">
        <v>116.529999</v>
      </c>
      <c r="EJ1129">
        <v>6.3380000000000001</v>
      </c>
      <c r="EK1129">
        <v>735.90002400000003</v>
      </c>
      <c r="EL1129">
        <v>1.877764</v>
      </c>
      <c r="EM1129">
        <v>3.9707430000000001</v>
      </c>
      <c r="EN1129">
        <v>27.762381999999999</v>
      </c>
      <c r="EO1129">
        <v>-12.149495999999999</v>
      </c>
      <c r="EP1129">
        <v>-10.437772000000001</v>
      </c>
      <c r="EQ1129">
        <v>-18.016311000000002</v>
      </c>
      <c r="ER1129">
        <v>108.10637699999999</v>
      </c>
      <c r="ES1129">
        <v>103.94822499999999</v>
      </c>
      <c r="ET1129">
        <v>103.27483599999999</v>
      </c>
      <c r="EU1129">
        <v>5.1188019999999996</v>
      </c>
      <c r="EV1129">
        <v>9493.3543489999993</v>
      </c>
      <c r="EW1129">
        <v>9714.4188749999994</v>
      </c>
      <c r="EX1129">
        <v>8441.7467489999999</v>
      </c>
      <c r="EY1129">
        <v>5535.6176599999999</v>
      </c>
    </row>
    <row r="1130" spans="1:155" x14ac:dyDescent="0.25">
      <c r="A1130" s="741">
        <v>46246</v>
      </c>
      <c r="B1130" s="740">
        <v>0.96348379629629632</v>
      </c>
      <c r="C1130">
        <v>66840</v>
      </c>
      <c r="D1130">
        <v>0</v>
      </c>
      <c r="E1130">
        <v>0</v>
      </c>
      <c r="F1130">
        <v>75.384039999999999</v>
      </c>
      <c r="G1130">
        <v>72.996037999999999</v>
      </c>
      <c r="H1130">
        <v>64.938553999999996</v>
      </c>
      <c r="I1130">
        <v>73.464247</v>
      </c>
      <c r="J1130">
        <v>75.258691999999996</v>
      </c>
      <c r="K1130">
        <v>72.411180999999999</v>
      </c>
      <c r="L1130">
        <v>71.125273000000007</v>
      </c>
      <c r="M1130">
        <v>71.364564999999999</v>
      </c>
      <c r="N1130">
        <v>-0.82034499999999999</v>
      </c>
      <c r="O1130">
        <v>-1.286829</v>
      </c>
      <c r="P1130">
        <v>-1.0641890000000001</v>
      </c>
      <c r="Q1130">
        <v>0.15174099999999999</v>
      </c>
      <c r="R1130">
        <v>-0.57758399999999999</v>
      </c>
      <c r="S1130">
        <v>-1.3054140000000001</v>
      </c>
      <c r="T1130">
        <v>-1.467122</v>
      </c>
      <c r="U1130">
        <v>1.45895</v>
      </c>
      <c r="V1130">
        <v>3.8386840000000002</v>
      </c>
      <c r="W1130">
        <v>4.0775030000000001</v>
      </c>
      <c r="X1130">
        <v>2.9993840000000001</v>
      </c>
      <c r="Y1130">
        <v>1.6752389999999999</v>
      </c>
      <c r="Z1130">
        <v>4.1476889999999997</v>
      </c>
      <c r="AA1130">
        <v>5.295928</v>
      </c>
      <c r="AB1130">
        <v>2.3586740000000002</v>
      </c>
      <c r="AC1130">
        <v>-3.6133449999999998</v>
      </c>
      <c r="AD1130">
        <v>2.1475550000000001</v>
      </c>
      <c r="AE1130">
        <v>-3.0748449999999998</v>
      </c>
      <c r="AF1130">
        <v>0.38600699999999999</v>
      </c>
      <c r="AG1130">
        <v>-4.3574070000000003</v>
      </c>
      <c r="AH1130">
        <v>-11.024391</v>
      </c>
      <c r="AI1130">
        <v>-6.4936959999999999</v>
      </c>
      <c r="AJ1130">
        <v>9.6576509999999995</v>
      </c>
      <c r="AK1130">
        <v>4.4590649999999998</v>
      </c>
      <c r="AL1130">
        <v>10.954051</v>
      </c>
      <c r="AM1130">
        <v>3.420553</v>
      </c>
      <c r="AN1130">
        <v>9.8010330000000003</v>
      </c>
      <c r="AO1130">
        <v>3.401392</v>
      </c>
      <c r="AP1130">
        <v>10.440250000000001</v>
      </c>
      <c r="AQ1130">
        <v>2.790235</v>
      </c>
      <c r="AR1130">
        <v>8.6590600000000002</v>
      </c>
      <c r="AS1130">
        <v>3.4004699999999999</v>
      </c>
      <c r="AT1130">
        <v>8.2651570000000003</v>
      </c>
      <c r="AU1130">
        <v>2.9303780000000001</v>
      </c>
      <c r="AV1130">
        <v>8.5307180000000002</v>
      </c>
      <c r="AW1130">
        <v>3.3117809999999999</v>
      </c>
      <c r="AX1130">
        <v>9.0307289999999991</v>
      </c>
      <c r="AY1130">
        <v>2.5150809999999999</v>
      </c>
      <c r="AZ1130">
        <v>8.8193420000000007</v>
      </c>
      <c r="BA1130">
        <v>3.1800039999999998</v>
      </c>
      <c r="BB1130">
        <v>9.5341070000000006</v>
      </c>
      <c r="BC1130">
        <v>2.5834649999999999</v>
      </c>
      <c r="BD1130">
        <v>9.5149740000000005</v>
      </c>
      <c r="BE1130">
        <v>2.7493150000000002</v>
      </c>
      <c r="BF1130">
        <v>9.0065670000000004</v>
      </c>
      <c r="BG1130">
        <v>2.119135</v>
      </c>
      <c r="BH1130">
        <v>7.2827019999999996</v>
      </c>
      <c r="BI1130">
        <v>3.5817510000000001</v>
      </c>
      <c r="BJ1130">
        <v>8.9549850000000006</v>
      </c>
      <c r="BK1130">
        <v>2.7842169999999999</v>
      </c>
      <c r="BL1130">
        <v>7.5031720000000002</v>
      </c>
      <c r="BM1130">
        <v>2.4758930000000001</v>
      </c>
      <c r="BN1130">
        <v>8.0780110000000001</v>
      </c>
      <c r="BO1130">
        <v>1.714458</v>
      </c>
      <c r="BP1130">
        <v>7.4957310000000001</v>
      </c>
      <c r="BQ1130">
        <v>2.7458969999999998</v>
      </c>
      <c r="BR1130">
        <v>7.1192539999999997</v>
      </c>
      <c r="BS1130">
        <v>2.1204170000000002</v>
      </c>
      <c r="BT1130">
        <v>7.1302250000000003</v>
      </c>
      <c r="BU1130">
        <v>3.7659959999999999</v>
      </c>
      <c r="BV1130">
        <v>8.0724450000000001</v>
      </c>
      <c r="BW1130">
        <v>2.667125</v>
      </c>
      <c r="BX1130">
        <v>7.3488300000000004</v>
      </c>
      <c r="BY1130">
        <v>2.4621840000000002</v>
      </c>
      <c r="BZ1130">
        <v>6.3589529999999996</v>
      </c>
      <c r="CA1130">
        <v>-0.44948300000000002</v>
      </c>
      <c r="CB1130">
        <v>5.9611489999999998</v>
      </c>
      <c r="CC1130">
        <v>2.9384649999999999</v>
      </c>
      <c r="CD1130">
        <v>6.8889950000000004</v>
      </c>
      <c r="CE1130">
        <v>2.354044</v>
      </c>
      <c r="CF1130">
        <v>5.7343070000000003</v>
      </c>
      <c r="CG1130">
        <v>3.367035</v>
      </c>
      <c r="CH1130">
        <v>6.2948810000000002</v>
      </c>
      <c r="CI1130">
        <v>2.2400180000000001</v>
      </c>
      <c r="CJ1130">
        <v>5.2679850000000004</v>
      </c>
      <c r="CK1130">
        <v>2.5331070000000002</v>
      </c>
      <c r="CL1130">
        <v>5.7049760000000003</v>
      </c>
      <c r="CM1130">
        <v>1.7746360000000001</v>
      </c>
      <c r="CN1130">
        <v>5.814921</v>
      </c>
      <c r="CO1130">
        <v>2.4102229999999998</v>
      </c>
      <c r="CP1130">
        <v>5.5102260000000003</v>
      </c>
      <c r="CQ1130">
        <v>1.819291</v>
      </c>
      <c r="CR1130">
        <v>5.9875129999999999</v>
      </c>
      <c r="CS1130">
        <v>3.9849570000000001</v>
      </c>
      <c r="CT1130">
        <v>7.8082929999999999</v>
      </c>
      <c r="CU1130">
        <v>2.5909490000000002</v>
      </c>
      <c r="CV1130">
        <v>5.4349679999999996</v>
      </c>
      <c r="CW1130">
        <v>2.7036920000000002</v>
      </c>
      <c r="CX1130">
        <v>5.8333300000000001</v>
      </c>
      <c r="CY1130">
        <v>1.0001709999999999</v>
      </c>
      <c r="CZ1130">
        <v>6.1153940000000002</v>
      </c>
      <c r="DA1130">
        <v>3.134776</v>
      </c>
      <c r="DB1130">
        <v>5.3126810000000004</v>
      </c>
      <c r="DC1130">
        <v>2.162893</v>
      </c>
      <c r="DD1130">
        <v>8.5423609999999996</v>
      </c>
      <c r="DE1130">
        <v>102.534688</v>
      </c>
      <c r="DF1130">
        <v>87.292041999999995</v>
      </c>
      <c r="DG1130">
        <v>97.041274000000001</v>
      </c>
      <c r="DH1130">
        <v>86.888024999999999</v>
      </c>
      <c r="DI1130">
        <v>90.640940999999998</v>
      </c>
      <c r="DJ1130">
        <v>84.623992999999999</v>
      </c>
      <c r="DK1130">
        <v>108.350751</v>
      </c>
      <c r="DL1130">
        <v>101.08323900000001</v>
      </c>
      <c r="DM1130">
        <v>103.01573399999999</v>
      </c>
      <c r="DN1130">
        <v>98.837879999999998</v>
      </c>
      <c r="DO1130">
        <v>109.512789</v>
      </c>
      <c r="DP1130">
        <v>92.764893999999998</v>
      </c>
      <c r="DQ1130">
        <v>134.078338</v>
      </c>
      <c r="DR1130">
        <v>119.7765</v>
      </c>
      <c r="DS1130">
        <v>157.56258399999999</v>
      </c>
      <c r="DT1130">
        <v>15.630144</v>
      </c>
      <c r="DU1130">
        <v>194.13848300000001</v>
      </c>
      <c r="DV1130">
        <v>16.647127999999999</v>
      </c>
      <c r="DW1130">
        <v>184.010864</v>
      </c>
      <c r="DX1130">
        <v>12.071771</v>
      </c>
      <c r="DY1130">
        <v>183.44045399999999</v>
      </c>
      <c r="DZ1130">
        <v>117.79</v>
      </c>
      <c r="EA1130">
        <v>5.968</v>
      </c>
      <c r="EB1130">
        <v>695.5</v>
      </c>
      <c r="EC1130">
        <v>119.09</v>
      </c>
      <c r="ED1130">
        <v>6.0170000000000003</v>
      </c>
      <c r="EE1130">
        <v>708.9</v>
      </c>
      <c r="EF1130">
        <v>119.63</v>
      </c>
      <c r="EG1130">
        <v>5.4050000000000002</v>
      </c>
      <c r="EH1130">
        <v>636.79999999999995</v>
      </c>
      <c r="EI1130">
        <v>118.639999</v>
      </c>
      <c r="EJ1130">
        <v>2.6379999999999999</v>
      </c>
      <c r="EK1130">
        <v>312.70001200000002</v>
      </c>
      <c r="EL1130">
        <v>1.081186</v>
      </c>
      <c r="EM1130">
        <v>4.0062430000000004</v>
      </c>
      <c r="EN1130">
        <v>27.730065</v>
      </c>
      <c r="EO1130">
        <v>-12.105577</v>
      </c>
      <c r="EP1130">
        <v>-10.499938999999999</v>
      </c>
      <c r="EQ1130">
        <v>-18.072413999999998</v>
      </c>
      <c r="ER1130">
        <v>107.836147</v>
      </c>
      <c r="ES1130">
        <v>103.93059100000001</v>
      </c>
      <c r="ET1130">
        <v>103.706321</v>
      </c>
      <c r="EU1130">
        <v>5.0813309999999996</v>
      </c>
      <c r="EV1130">
        <v>9504.9453799999992</v>
      </c>
      <c r="EW1130">
        <v>9726.2258729999994</v>
      </c>
      <c r="EX1130">
        <v>8452.3861410000009</v>
      </c>
      <c r="EY1130">
        <v>5541.66309</v>
      </c>
    </row>
    <row r="1131" spans="1:155" x14ac:dyDescent="0.25">
      <c r="A1131" s="741">
        <v>46246</v>
      </c>
      <c r="B1131" s="740">
        <v>0.96417824074074077</v>
      </c>
      <c r="C1131">
        <v>66900</v>
      </c>
      <c r="D1131">
        <v>0</v>
      </c>
      <c r="E1131">
        <v>0</v>
      </c>
      <c r="F1131">
        <v>75.348592999999994</v>
      </c>
      <c r="G1131">
        <v>72.970653999999996</v>
      </c>
      <c r="H1131">
        <v>64.920192999999998</v>
      </c>
      <c r="I1131">
        <v>73.471084000000005</v>
      </c>
      <c r="J1131">
        <v>75.245667999999995</v>
      </c>
      <c r="K1131">
        <v>72.453614999999999</v>
      </c>
      <c r="L1131">
        <v>71.077494000000002</v>
      </c>
      <c r="M1131">
        <v>71.333343999999997</v>
      </c>
      <c r="N1131">
        <v>-0.90715199999999996</v>
      </c>
      <c r="O1131">
        <v>-1.3403620000000001</v>
      </c>
      <c r="P1131">
        <v>-1.1357550000000001</v>
      </c>
      <c r="Q1131">
        <v>0.136742</v>
      </c>
      <c r="R1131">
        <v>-0.549593</v>
      </c>
      <c r="S1131">
        <v>-1.353318</v>
      </c>
      <c r="T1131">
        <v>-1.466324</v>
      </c>
      <c r="U1131">
        <v>1.409494</v>
      </c>
      <c r="V1131">
        <v>3.5981109999999998</v>
      </c>
      <c r="W1131">
        <v>4.0579270000000003</v>
      </c>
      <c r="X1131">
        <v>3.0266890000000002</v>
      </c>
      <c r="Y1131">
        <v>1.703595</v>
      </c>
      <c r="Z1131">
        <v>4.2250629999999996</v>
      </c>
      <c r="AA1131">
        <v>5.2668359999999996</v>
      </c>
      <c r="AB1131">
        <v>2.3484189999999998</v>
      </c>
      <c r="AC1131">
        <v>-3.6617950000000001</v>
      </c>
      <c r="AD1131">
        <v>2.1579389999999998</v>
      </c>
      <c r="AE1131">
        <v>-3.1196229999999998</v>
      </c>
      <c r="AF1131">
        <v>0.40149800000000002</v>
      </c>
      <c r="AG1131">
        <v>-4.4190209999999999</v>
      </c>
      <c r="AH1131">
        <v>-10.920518</v>
      </c>
      <c r="AI1131">
        <v>-6.5287030000000001</v>
      </c>
      <c r="AJ1131">
        <v>9.6726790000000005</v>
      </c>
      <c r="AK1131">
        <v>4.411791</v>
      </c>
      <c r="AL1131">
        <v>10.888216999999999</v>
      </c>
      <c r="AM1131">
        <v>3.3912300000000002</v>
      </c>
      <c r="AN1131">
        <v>9.7669720000000009</v>
      </c>
      <c r="AO1131">
        <v>3.3849149999999999</v>
      </c>
      <c r="AP1131">
        <v>10.367065</v>
      </c>
      <c r="AQ1131">
        <v>2.7700619999999998</v>
      </c>
      <c r="AR1131">
        <v>8.5870920000000002</v>
      </c>
      <c r="AS1131">
        <v>3.3527680000000002</v>
      </c>
      <c r="AT1131">
        <v>8.2096090000000004</v>
      </c>
      <c r="AU1131">
        <v>2.900153</v>
      </c>
      <c r="AV1131">
        <v>8.4491849999999999</v>
      </c>
      <c r="AW1131">
        <v>3.2779660000000002</v>
      </c>
      <c r="AX1131">
        <v>8.9853430000000003</v>
      </c>
      <c r="AY1131">
        <v>2.4738609999999999</v>
      </c>
      <c r="AZ1131">
        <v>8.7835149999999995</v>
      </c>
      <c r="BA1131">
        <v>3.1199680000000001</v>
      </c>
      <c r="BB1131">
        <v>9.4895940000000003</v>
      </c>
      <c r="BC1131">
        <v>2.548162</v>
      </c>
      <c r="BD1131">
        <v>9.5082730000000009</v>
      </c>
      <c r="BE1131">
        <v>2.7265139999999999</v>
      </c>
      <c r="BF1131">
        <v>8.9616349999999994</v>
      </c>
      <c r="BG1131">
        <v>2.088022</v>
      </c>
      <c r="BH1131">
        <v>7.2349119999999996</v>
      </c>
      <c r="BI1131">
        <v>3.5447289999999998</v>
      </c>
      <c r="BJ1131">
        <v>8.9301739999999992</v>
      </c>
      <c r="BK1131">
        <v>2.76424</v>
      </c>
      <c r="BL1131">
        <v>7.4678000000000004</v>
      </c>
      <c r="BM1131">
        <v>2.4540660000000001</v>
      </c>
      <c r="BN1131">
        <v>8.0415189999999992</v>
      </c>
      <c r="BO1131">
        <v>1.684072</v>
      </c>
      <c r="BP1131">
        <v>7.503069</v>
      </c>
      <c r="BQ1131">
        <v>2.6985329999999998</v>
      </c>
      <c r="BR1131">
        <v>7.0989240000000002</v>
      </c>
      <c r="BS1131">
        <v>2.0644719999999999</v>
      </c>
      <c r="BT1131">
        <v>7.1208669999999996</v>
      </c>
      <c r="BU1131">
        <v>3.708663</v>
      </c>
      <c r="BV1131">
        <v>8.0437790000000007</v>
      </c>
      <c r="BW1131">
        <v>2.6189019999999998</v>
      </c>
      <c r="BX1131">
        <v>7.3457559999999997</v>
      </c>
      <c r="BY1131">
        <v>2.4130560000000001</v>
      </c>
      <c r="BZ1131">
        <v>6.357799</v>
      </c>
      <c r="CA1131">
        <v>-0.48440100000000003</v>
      </c>
      <c r="CB1131">
        <v>5.9631999999999996</v>
      </c>
      <c r="CC1131">
        <v>2.8931520000000002</v>
      </c>
      <c r="CD1131">
        <v>6.8750429999999998</v>
      </c>
      <c r="CE1131">
        <v>2.2847490000000001</v>
      </c>
      <c r="CF1131">
        <v>5.7062749999999998</v>
      </c>
      <c r="CG1131">
        <v>3.3366060000000002</v>
      </c>
      <c r="CH1131">
        <v>6.2914380000000003</v>
      </c>
      <c r="CI1131">
        <v>2.194652</v>
      </c>
      <c r="CJ1131">
        <v>5.2494110000000003</v>
      </c>
      <c r="CK1131">
        <v>2.4822419999999998</v>
      </c>
      <c r="CL1131">
        <v>5.7019929999999999</v>
      </c>
      <c r="CM1131">
        <v>1.7564299999999999</v>
      </c>
      <c r="CN1131">
        <v>5.8226170000000002</v>
      </c>
      <c r="CO1131">
        <v>2.3507470000000001</v>
      </c>
      <c r="CP1131">
        <v>5.494637</v>
      </c>
      <c r="CQ1131">
        <v>1.7718229999999999</v>
      </c>
      <c r="CR1131">
        <v>5.9604869999999996</v>
      </c>
      <c r="CS1131">
        <v>3.949125</v>
      </c>
      <c r="CT1131">
        <v>7.8083879999999999</v>
      </c>
      <c r="CU1131">
        <v>2.5454819999999998</v>
      </c>
      <c r="CV1131">
        <v>5.4144410000000001</v>
      </c>
      <c r="CW1131">
        <v>2.6490290000000001</v>
      </c>
      <c r="CX1131">
        <v>5.832427</v>
      </c>
      <c r="CY1131">
        <v>0.94620800000000005</v>
      </c>
      <c r="CZ1131">
        <v>6.0847340000000001</v>
      </c>
      <c r="DA1131">
        <v>3.1147610000000001</v>
      </c>
      <c r="DB1131">
        <v>5.2996049999999997</v>
      </c>
      <c r="DC1131">
        <v>2.1152160000000002</v>
      </c>
      <c r="DD1131">
        <v>8.5224630000000001</v>
      </c>
      <c r="DE1131">
        <v>102.720645</v>
      </c>
      <c r="DF1131">
        <v>87.426851999999997</v>
      </c>
      <c r="DG1131">
        <v>97.029234000000002</v>
      </c>
      <c r="DH1131">
        <v>86.443291000000002</v>
      </c>
      <c r="DI1131">
        <v>90.446984999999998</v>
      </c>
      <c r="DJ1131">
        <v>69.507039000000006</v>
      </c>
      <c r="DK1131">
        <v>108.199253</v>
      </c>
      <c r="DL1131">
        <v>101.176349</v>
      </c>
      <c r="DM1131">
        <v>103.051378</v>
      </c>
      <c r="DN1131">
        <v>98.746127000000001</v>
      </c>
      <c r="DO1131">
        <v>109.198694</v>
      </c>
      <c r="DP1131">
        <v>92.869073</v>
      </c>
      <c r="DQ1131">
        <v>134.10859400000001</v>
      </c>
      <c r="DR1131">
        <v>119.73211499999999</v>
      </c>
      <c r="DS1131">
        <v>157.60950399999999</v>
      </c>
      <c r="DT1131">
        <v>15.558223999999999</v>
      </c>
      <c r="DU1131">
        <v>194.76244500000001</v>
      </c>
      <c r="DV1131">
        <v>16.608349</v>
      </c>
      <c r="DW1131">
        <v>183.629975</v>
      </c>
      <c r="DX1131">
        <v>12.078963</v>
      </c>
      <c r="DY1131">
        <v>183.06986800000001</v>
      </c>
      <c r="DZ1131">
        <v>118.42</v>
      </c>
      <c r="EA1131">
        <v>5.9550000000000001</v>
      </c>
      <c r="EB1131">
        <v>697.2</v>
      </c>
      <c r="EC1131">
        <v>119.08</v>
      </c>
      <c r="ED1131">
        <v>6.01</v>
      </c>
      <c r="EE1131">
        <v>707.2</v>
      </c>
      <c r="EF1131">
        <v>119.7</v>
      </c>
      <c r="EG1131">
        <v>5.4109999999999996</v>
      </c>
      <c r="EH1131">
        <v>637.20000000000005</v>
      </c>
      <c r="EI1131">
        <v>119.43</v>
      </c>
      <c r="EJ1131">
        <v>2.645</v>
      </c>
      <c r="EK1131">
        <v>315.70001200000002</v>
      </c>
      <c r="EL1131">
        <v>1.300168</v>
      </c>
      <c r="EM1131">
        <v>4.0317210000000001</v>
      </c>
      <c r="EN1131">
        <v>27.732430999999998</v>
      </c>
      <c r="EO1131">
        <v>-12.220686000000001</v>
      </c>
      <c r="EP1131">
        <v>-10.560423999999999</v>
      </c>
      <c r="EQ1131">
        <v>-18.059752</v>
      </c>
      <c r="ER1131">
        <v>108.07219000000001</v>
      </c>
      <c r="ES1131">
        <v>103.780888</v>
      </c>
      <c r="ET1131">
        <v>103.560363</v>
      </c>
      <c r="EU1131">
        <v>5.0481980000000002</v>
      </c>
      <c r="EV1131">
        <v>9516.5397240000002</v>
      </c>
      <c r="EW1131">
        <v>9738.0257700000002</v>
      </c>
      <c r="EX1131">
        <v>8463.0189680000003</v>
      </c>
      <c r="EY1131">
        <v>5546.9022539999996</v>
      </c>
    </row>
    <row r="1132" spans="1:155" x14ac:dyDescent="0.25">
      <c r="A1132" s="741">
        <v>46246</v>
      </c>
      <c r="B1132" s="740">
        <v>0.96487268518518521</v>
      </c>
      <c r="C1132">
        <v>66960</v>
      </c>
      <c r="D1132">
        <v>0</v>
      </c>
      <c r="E1132">
        <v>0</v>
      </c>
      <c r="F1132">
        <v>75.263604999999998</v>
      </c>
      <c r="G1132">
        <v>72.953599999999994</v>
      </c>
      <c r="H1132">
        <v>64.603684000000001</v>
      </c>
      <c r="I1132">
        <v>73.446590999999998</v>
      </c>
      <c r="J1132">
        <v>75.261763999999999</v>
      </c>
      <c r="K1132">
        <v>72.392655000000005</v>
      </c>
      <c r="L1132">
        <v>71.074768000000006</v>
      </c>
      <c r="M1132">
        <v>71.272071999999994</v>
      </c>
      <c r="N1132">
        <v>-0.90104399999999996</v>
      </c>
      <c r="O1132">
        <v>-1.3986080000000001</v>
      </c>
      <c r="P1132">
        <v>-1.1194630000000001</v>
      </c>
      <c r="Q1132">
        <v>0.115408</v>
      </c>
      <c r="R1132">
        <v>-0.62921899999999997</v>
      </c>
      <c r="S1132">
        <v>-1.332568</v>
      </c>
      <c r="T1132">
        <v>-1.420836</v>
      </c>
      <c r="U1132">
        <v>1.461236</v>
      </c>
      <c r="V1132">
        <v>3.7075589999999998</v>
      </c>
      <c r="W1132">
        <v>3.9156529999999998</v>
      </c>
      <c r="X1132">
        <v>3.0943849999999999</v>
      </c>
      <c r="Y1132">
        <v>1.6901470000000001</v>
      </c>
      <c r="Z1132">
        <v>4.2359970000000002</v>
      </c>
      <c r="AA1132">
        <v>5.3707950000000002</v>
      </c>
      <c r="AB1132">
        <v>2.280386</v>
      </c>
      <c r="AC1132">
        <v>-3.710013</v>
      </c>
      <c r="AD1132">
        <v>2.1517909999999998</v>
      </c>
      <c r="AE1132">
        <v>-3.1638920000000001</v>
      </c>
      <c r="AF1132">
        <v>0.26972499999999999</v>
      </c>
      <c r="AG1132">
        <v>-4.4340710000000003</v>
      </c>
      <c r="AH1132">
        <v>-11.196804999999999</v>
      </c>
      <c r="AI1132">
        <v>-6.5887919999999998</v>
      </c>
      <c r="AJ1132">
        <v>9.6277080000000002</v>
      </c>
      <c r="AK1132">
        <v>4.3233290000000002</v>
      </c>
      <c r="AL1132">
        <v>10.852575999999999</v>
      </c>
      <c r="AM1132">
        <v>3.336354</v>
      </c>
      <c r="AN1132">
        <v>9.7390190000000008</v>
      </c>
      <c r="AO1132">
        <v>3.3501150000000002</v>
      </c>
      <c r="AP1132">
        <v>10.350818</v>
      </c>
      <c r="AQ1132">
        <v>2.7375310000000002</v>
      </c>
      <c r="AR1132">
        <v>8.5616719999999997</v>
      </c>
      <c r="AS1132">
        <v>3.319337</v>
      </c>
      <c r="AT1132">
        <v>8.151192</v>
      </c>
      <c r="AU1132">
        <v>2.837596</v>
      </c>
      <c r="AV1132">
        <v>8.4104080000000003</v>
      </c>
      <c r="AW1132">
        <v>3.2230829999999999</v>
      </c>
      <c r="AX1132">
        <v>8.9546259999999993</v>
      </c>
      <c r="AY1132">
        <v>2.4571179999999999</v>
      </c>
      <c r="AZ1132">
        <v>8.7481150000000003</v>
      </c>
      <c r="BA1132">
        <v>3.100368</v>
      </c>
      <c r="BB1132">
        <v>9.4567969999999999</v>
      </c>
      <c r="BC1132">
        <v>2.5067439999999999</v>
      </c>
      <c r="BD1132">
        <v>9.4472290000000001</v>
      </c>
      <c r="BE1132">
        <v>2.673886</v>
      </c>
      <c r="BF1132">
        <v>8.9404920000000008</v>
      </c>
      <c r="BG1132">
        <v>2.0321199999999999</v>
      </c>
      <c r="BH1132">
        <v>7.1912060000000002</v>
      </c>
      <c r="BI1132">
        <v>3.491133</v>
      </c>
      <c r="BJ1132">
        <v>8.8813809999999993</v>
      </c>
      <c r="BK1132">
        <v>2.7246670000000002</v>
      </c>
      <c r="BL1132">
        <v>7.4595719999999996</v>
      </c>
      <c r="BM1132">
        <v>2.4305850000000002</v>
      </c>
      <c r="BN1132">
        <v>8.0308329999999994</v>
      </c>
      <c r="BO1132">
        <v>1.662685</v>
      </c>
      <c r="BP1132">
        <v>7.4517110000000004</v>
      </c>
      <c r="BQ1132">
        <v>2.6541709999999998</v>
      </c>
      <c r="BR1132">
        <v>7.0487450000000003</v>
      </c>
      <c r="BS1132">
        <v>2.0033219999999998</v>
      </c>
      <c r="BT1132">
        <v>7.0706889999999998</v>
      </c>
      <c r="BU1132">
        <v>3.666957</v>
      </c>
      <c r="BV1132">
        <v>8.0201429999999991</v>
      </c>
      <c r="BW1132">
        <v>2.5964559999999999</v>
      </c>
      <c r="BX1132">
        <v>7.3315010000000003</v>
      </c>
      <c r="BY1132">
        <v>2.3839649999999999</v>
      </c>
      <c r="BZ1132">
        <v>6.3323320000000001</v>
      </c>
      <c r="CA1132">
        <v>-0.52909099999999998</v>
      </c>
      <c r="CB1132">
        <v>5.9400069999999996</v>
      </c>
      <c r="CC1132">
        <v>2.8539970000000001</v>
      </c>
      <c r="CD1132">
        <v>6.850295</v>
      </c>
      <c r="CE1132">
        <v>2.2497020000000001</v>
      </c>
      <c r="CF1132">
        <v>5.6517619999999997</v>
      </c>
      <c r="CG1132">
        <v>3.2589130000000002</v>
      </c>
      <c r="CH1132">
        <v>6.2504059999999999</v>
      </c>
      <c r="CI1132">
        <v>2.169486</v>
      </c>
      <c r="CJ1132">
        <v>5.2665319999999998</v>
      </c>
      <c r="CK1132">
        <v>2.466539</v>
      </c>
      <c r="CL1132">
        <v>5.6497169999999999</v>
      </c>
      <c r="CM1132">
        <v>1.7107559999999999</v>
      </c>
      <c r="CN1132">
        <v>5.781854</v>
      </c>
      <c r="CO1132">
        <v>2.316217</v>
      </c>
      <c r="CP1132">
        <v>5.4507389999999996</v>
      </c>
      <c r="CQ1132">
        <v>1.7341299999999999</v>
      </c>
      <c r="CR1132">
        <v>5.9230299999999998</v>
      </c>
      <c r="CS1132">
        <v>3.9418690000000001</v>
      </c>
      <c r="CT1132">
        <v>7.7621380000000002</v>
      </c>
      <c r="CU1132">
        <v>2.5278679999999998</v>
      </c>
      <c r="CV1132">
        <v>5.412026</v>
      </c>
      <c r="CW1132">
        <v>2.660409</v>
      </c>
      <c r="CX1132">
        <v>5.8325319999999996</v>
      </c>
      <c r="CY1132">
        <v>0.91816900000000001</v>
      </c>
      <c r="CZ1132">
        <v>6.0642360000000002</v>
      </c>
      <c r="DA1132">
        <v>3.0501830000000001</v>
      </c>
      <c r="DB1132">
        <v>5.2471560000000004</v>
      </c>
      <c r="DC1132">
        <v>2.079097</v>
      </c>
      <c r="DD1132">
        <v>8.5124460000000006</v>
      </c>
      <c r="DE1132">
        <v>102.521356</v>
      </c>
      <c r="DF1132">
        <v>87.091545999999994</v>
      </c>
      <c r="DG1132">
        <v>96.915073000000007</v>
      </c>
      <c r="DH1132">
        <v>86.550329000000005</v>
      </c>
      <c r="DI1132">
        <v>90.568623000000002</v>
      </c>
      <c r="DJ1132">
        <v>84.331836999999993</v>
      </c>
      <c r="DK1132">
        <v>108.312798</v>
      </c>
      <c r="DL1132">
        <v>101.04177900000001</v>
      </c>
      <c r="DM1132">
        <v>102.938363</v>
      </c>
      <c r="DN1132">
        <v>98.712755000000001</v>
      </c>
      <c r="DO1132">
        <v>109.209586</v>
      </c>
      <c r="DP1132">
        <v>92.624421999999996</v>
      </c>
      <c r="DQ1132">
        <v>134.11895200000001</v>
      </c>
      <c r="DR1132">
        <v>119.736205</v>
      </c>
      <c r="DS1132">
        <v>157.541988</v>
      </c>
      <c r="DT1132">
        <v>15.522798999999999</v>
      </c>
      <c r="DU1132">
        <v>193.83505400000001</v>
      </c>
      <c r="DV1132">
        <v>16.549599000000001</v>
      </c>
      <c r="DW1132">
        <v>183.69237100000001</v>
      </c>
      <c r="DX1132">
        <v>12.056851999999999</v>
      </c>
      <c r="DY1132">
        <v>182.69374199999999</v>
      </c>
      <c r="DZ1132">
        <v>116.72</v>
      </c>
      <c r="EA1132">
        <v>6.0129999999999999</v>
      </c>
      <c r="EB1132">
        <v>693.9</v>
      </c>
      <c r="EC1132">
        <v>119.15</v>
      </c>
      <c r="ED1132">
        <v>6.0090000000000003</v>
      </c>
      <c r="EE1132">
        <v>708.9</v>
      </c>
      <c r="EF1132">
        <v>119.52</v>
      </c>
      <c r="EG1132">
        <v>5.391</v>
      </c>
      <c r="EH1132">
        <v>636.29999999999995</v>
      </c>
      <c r="EI1132">
        <v>116.879997</v>
      </c>
      <c r="EJ1132">
        <v>6.351</v>
      </c>
      <c r="EK1132">
        <v>742.59997599999997</v>
      </c>
      <c r="EL1132">
        <v>1.080657</v>
      </c>
      <c r="EM1132">
        <v>4.0633759999999999</v>
      </c>
      <c r="EN1132">
        <v>27.726396000000001</v>
      </c>
      <c r="EO1132">
        <v>-12.277462</v>
      </c>
      <c r="EP1132">
        <v>-10.652168</v>
      </c>
      <c r="EQ1132">
        <v>-18.098687999999999</v>
      </c>
      <c r="ER1132">
        <v>107.721174</v>
      </c>
      <c r="ES1132">
        <v>103.805426</v>
      </c>
      <c r="ET1132">
        <v>103.412018</v>
      </c>
      <c r="EU1132">
        <v>5.0131350000000001</v>
      </c>
      <c r="EV1132">
        <v>9528.1278320000001</v>
      </c>
      <c r="EW1132">
        <v>9749.8193769999998</v>
      </c>
      <c r="EX1132">
        <v>8473.6407550000004</v>
      </c>
      <c r="EY1132">
        <v>5555.6219350000001</v>
      </c>
    </row>
    <row r="1133" spans="1:155" x14ac:dyDescent="0.25">
      <c r="A1133" s="741">
        <v>46246</v>
      </c>
      <c r="B1133" s="740">
        <v>0.96556712962962965</v>
      </c>
      <c r="C1133">
        <v>67020</v>
      </c>
      <c r="D1133">
        <v>0</v>
      </c>
      <c r="E1133">
        <v>0</v>
      </c>
      <c r="F1133">
        <v>75.406036999999998</v>
      </c>
      <c r="G1133">
        <v>72.994810000000001</v>
      </c>
      <c r="H1133">
        <v>64.779991999999993</v>
      </c>
      <c r="I1133">
        <v>73.455078999999998</v>
      </c>
      <c r="J1133">
        <v>75.261788999999993</v>
      </c>
      <c r="K1133">
        <v>72.382934000000006</v>
      </c>
      <c r="L1133">
        <v>71.067345000000003</v>
      </c>
      <c r="M1133">
        <v>71.273561000000001</v>
      </c>
      <c r="N1133">
        <v>-0.97121599999999997</v>
      </c>
      <c r="O1133">
        <v>-1.406785</v>
      </c>
      <c r="P1133">
        <v>-1.186418</v>
      </c>
      <c r="Q1133">
        <v>-6.615E-2</v>
      </c>
      <c r="R1133">
        <v>-0.66296699999999997</v>
      </c>
      <c r="S1133">
        <v>-1.3936710000000001</v>
      </c>
      <c r="T1133">
        <v>-1.492953</v>
      </c>
      <c r="U1133">
        <v>1.263558</v>
      </c>
      <c r="V1133">
        <v>3.7977599999999998</v>
      </c>
      <c r="W1133">
        <v>3.6585540000000001</v>
      </c>
      <c r="X1133">
        <v>2.919311</v>
      </c>
      <c r="Y1133">
        <v>1.501649</v>
      </c>
      <c r="Z1133">
        <v>4.240602</v>
      </c>
      <c r="AA1133">
        <v>5.2598900000000004</v>
      </c>
      <c r="AB1133">
        <v>2.264392</v>
      </c>
      <c r="AC1133">
        <v>-3.7187199999999998</v>
      </c>
      <c r="AD1133">
        <v>1.9822169999999999</v>
      </c>
      <c r="AE1133">
        <v>-3.1913680000000002</v>
      </c>
      <c r="AF1133">
        <v>0.28442200000000001</v>
      </c>
      <c r="AG1133">
        <v>-4.4792810000000003</v>
      </c>
      <c r="AH1133">
        <v>-10.578900000000001</v>
      </c>
      <c r="AI1133">
        <v>-6.5720809999999998</v>
      </c>
      <c r="AJ1133">
        <v>9.6649659999999997</v>
      </c>
      <c r="AK1133">
        <v>4.3030400000000002</v>
      </c>
      <c r="AL1133">
        <v>10.796549000000001</v>
      </c>
      <c r="AM1133">
        <v>3.3215479999999999</v>
      </c>
      <c r="AN1133">
        <v>9.6583089999999991</v>
      </c>
      <c r="AO1133">
        <v>3.3015819999999998</v>
      </c>
      <c r="AP1133">
        <v>10.284573999999999</v>
      </c>
      <c r="AQ1133">
        <v>2.7082790000000001</v>
      </c>
      <c r="AR1133">
        <v>8.5059830000000005</v>
      </c>
      <c r="AS1133">
        <v>3.2604600000000001</v>
      </c>
      <c r="AT1133">
        <v>8.1147159999999996</v>
      </c>
      <c r="AU1133">
        <v>2.7810510000000002</v>
      </c>
      <c r="AV1133">
        <v>8.3648199999999999</v>
      </c>
      <c r="AW1133">
        <v>3.1758739999999999</v>
      </c>
      <c r="AX1133">
        <v>8.8909400000000005</v>
      </c>
      <c r="AY1133">
        <v>2.3983449999999999</v>
      </c>
      <c r="AZ1133">
        <v>8.7189890000000005</v>
      </c>
      <c r="BA1133">
        <v>3.0700799999999999</v>
      </c>
      <c r="BB1133">
        <v>9.4130990000000008</v>
      </c>
      <c r="BC1133">
        <v>2.4579960000000001</v>
      </c>
      <c r="BD1133">
        <v>9.4076319999999996</v>
      </c>
      <c r="BE1133">
        <v>2.653788</v>
      </c>
      <c r="BF1133">
        <v>8.8822770000000002</v>
      </c>
      <c r="BG1133">
        <v>1.985746</v>
      </c>
      <c r="BH1133">
        <v>7.1524159999999997</v>
      </c>
      <c r="BI1133">
        <v>3.4512109999999998</v>
      </c>
      <c r="BJ1133">
        <v>8.8452529999999996</v>
      </c>
      <c r="BK1133">
        <v>2.7010939999999999</v>
      </c>
      <c r="BL1133">
        <v>7.4302229999999998</v>
      </c>
      <c r="BM1133">
        <v>2.3766189999999998</v>
      </c>
      <c r="BN1133">
        <v>7.9979849999999999</v>
      </c>
      <c r="BO1133">
        <v>1.6263000000000001</v>
      </c>
      <c r="BP1133">
        <v>7.4448809999999996</v>
      </c>
      <c r="BQ1133">
        <v>2.6316459999999999</v>
      </c>
      <c r="BR1133">
        <v>6.9974869999999996</v>
      </c>
      <c r="BS1133">
        <v>1.9714860000000001</v>
      </c>
      <c r="BT1133">
        <v>7.0281200000000004</v>
      </c>
      <c r="BU1133">
        <v>3.6297630000000001</v>
      </c>
      <c r="BV1133">
        <v>7.9850120000000002</v>
      </c>
      <c r="BW1133">
        <v>2.568406</v>
      </c>
      <c r="BX1133">
        <v>7.2911479999999997</v>
      </c>
      <c r="BY1133">
        <v>2.34884</v>
      </c>
      <c r="BZ1133">
        <v>6.3065309999999997</v>
      </c>
      <c r="CA1133">
        <v>-0.53527599999999997</v>
      </c>
      <c r="CB1133">
        <v>5.8848830000000003</v>
      </c>
      <c r="CC1133">
        <v>2.8212980000000001</v>
      </c>
      <c r="CD1133">
        <v>6.825107</v>
      </c>
      <c r="CE1133">
        <v>2.1907269999999999</v>
      </c>
      <c r="CF1133">
        <v>5.6180940000000001</v>
      </c>
      <c r="CG1133">
        <v>3.257768</v>
      </c>
      <c r="CH1133">
        <v>6.2076659999999997</v>
      </c>
      <c r="CI1133">
        <v>2.1545770000000002</v>
      </c>
      <c r="CJ1133">
        <v>5.1893479999999998</v>
      </c>
      <c r="CK1133">
        <v>2.4250750000000001</v>
      </c>
      <c r="CL1133">
        <v>5.6304410000000003</v>
      </c>
      <c r="CM1133">
        <v>1.6927479999999999</v>
      </c>
      <c r="CN1133">
        <v>5.7697209999999997</v>
      </c>
      <c r="CO1133">
        <v>2.2796189999999998</v>
      </c>
      <c r="CP1133">
        <v>5.4160620000000002</v>
      </c>
      <c r="CQ1133">
        <v>1.6808259999999999</v>
      </c>
      <c r="CR1133">
        <v>5.8860869999999998</v>
      </c>
      <c r="CS1133">
        <v>3.9135439999999999</v>
      </c>
      <c r="CT1133">
        <v>7.753247</v>
      </c>
      <c r="CU1133">
        <v>2.5009579999999998</v>
      </c>
      <c r="CV1133">
        <v>5.3618569999999997</v>
      </c>
      <c r="CW1133">
        <v>2.6031309999999999</v>
      </c>
      <c r="CX1133">
        <v>5.782616</v>
      </c>
      <c r="CY1133">
        <v>0.89187700000000003</v>
      </c>
      <c r="CZ1133">
        <v>6.0660740000000004</v>
      </c>
      <c r="DA1133">
        <v>3.0380060000000002</v>
      </c>
      <c r="DB1133">
        <v>5.2405200000000001</v>
      </c>
      <c r="DC1133">
        <v>2.029134</v>
      </c>
      <c r="DD1133">
        <v>8.4788650000000008</v>
      </c>
      <c r="DE1133">
        <v>102.693815</v>
      </c>
      <c r="DF1133">
        <v>87.217558999999994</v>
      </c>
      <c r="DG1133">
        <v>96.953609999999998</v>
      </c>
      <c r="DH1133">
        <v>86.663919000000007</v>
      </c>
      <c r="DI1133">
        <v>90.642612999999997</v>
      </c>
      <c r="DJ1133">
        <v>78.458556000000002</v>
      </c>
      <c r="DK1133">
        <v>108.22631699999999</v>
      </c>
      <c r="DL1133">
        <v>101.039947</v>
      </c>
      <c r="DM1133">
        <v>103.069485</v>
      </c>
      <c r="DN1133">
        <v>98.813277999999997</v>
      </c>
      <c r="DO1133">
        <v>109.027787</v>
      </c>
      <c r="DP1133">
        <v>92.834057000000001</v>
      </c>
      <c r="DQ1133">
        <v>133.98142999999999</v>
      </c>
      <c r="DR1133">
        <v>119.643163</v>
      </c>
      <c r="DS1133">
        <v>157.53671900000001</v>
      </c>
      <c r="DT1133">
        <v>15.543452</v>
      </c>
      <c r="DU1133">
        <v>194.36756099999999</v>
      </c>
      <c r="DV1133">
        <v>16.604996</v>
      </c>
      <c r="DW1133">
        <v>184.04808700000001</v>
      </c>
      <c r="DX1133">
        <v>12.083385</v>
      </c>
      <c r="DY1133">
        <v>183.087459</v>
      </c>
      <c r="DZ1133">
        <v>117.98</v>
      </c>
      <c r="EA1133">
        <v>5.9550000000000001</v>
      </c>
      <c r="EB1133">
        <v>696.1</v>
      </c>
      <c r="EC1133">
        <v>119.2</v>
      </c>
      <c r="ED1133">
        <v>6.0069999999999997</v>
      </c>
      <c r="EE1133">
        <v>708.5</v>
      </c>
      <c r="EF1133">
        <v>119.85</v>
      </c>
      <c r="EG1133">
        <v>5.4080000000000004</v>
      </c>
      <c r="EH1133">
        <v>637.79999999999995</v>
      </c>
      <c r="EI1133">
        <v>118.93</v>
      </c>
      <c r="EJ1133">
        <v>2.641</v>
      </c>
      <c r="EK1133">
        <v>313.39999399999999</v>
      </c>
      <c r="EL1133">
        <v>1.6654549999999999</v>
      </c>
      <c r="EM1133">
        <v>3.993576</v>
      </c>
      <c r="EN1133">
        <v>27.716933999999998</v>
      </c>
      <c r="EO1133">
        <v>-12.244355000000001</v>
      </c>
      <c r="EP1133">
        <v>-10.565657</v>
      </c>
      <c r="EQ1133">
        <v>-18.051967999999999</v>
      </c>
      <c r="ER1133">
        <v>107.922867</v>
      </c>
      <c r="ES1133">
        <v>103.94521</v>
      </c>
      <c r="ET1133">
        <v>103.567296</v>
      </c>
      <c r="EU1133">
        <v>4.9763149999999996</v>
      </c>
      <c r="EV1133">
        <v>9539.7206900000001</v>
      </c>
      <c r="EW1133">
        <v>9761.6147280000005</v>
      </c>
      <c r="EX1133">
        <v>8484.2657770000005</v>
      </c>
      <c r="EY1133">
        <v>5561.6865070000003</v>
      </c>
    </row>
    <row r="1134" spans="1:155" x14ac:dyDescent="0.25">
      <c r="A1134" s="741">
        <v>46246</v>
      </c>
      <c r="B1134" s="740">
        <v>0.96626157407407409</v>
      </c>
      <c r="C1134">
        <v>67080</v>
      </c>
      <c r="D1134">
        <v>0</v>
      </c>
      <c r="E1134">
        <v>0</v>
      </c>
      <c r="F1134">
        <v>75.160454999999999</v>
      </c>
      <c r="G1134">
        <v>72.937400999999994</v>
      </c>
      <c r="H1134">
        <v>64.399137999999994</v>
      </c>
      <c r="I1134">
        <v>73.461240000000004</v>
      </c>
      <c r="J1134">
        <v>75.235844</v>
      </c>
      <c r="K1134">
        <v>72.368341999999998</v>
      </c>
      <c r="L1134">
        <v>71.053444999999996</v>
      </c>
      <c r="M1134">
        <v>71.215114999999997</v>
      </c>
      <c r="N1134">
        <v>-1.010491</v>
      </c>
      <c r="O1134">
        <v>-1.4581249999999999</v>
      </c>
      <c r="P1134">
        <v>-1.188674</v>
      </c>
      <c r="Q1134">
        <v>-3.3119999999999998E-3</v>
      </c>
      <c r="R1134">
        <v>-0.65695599999999998</v>
      </c>
      <c r="S1134">
        <v>-1.4788749999999999</v>
      </c>
      <c r="T1134">
        <v>-1.499854</v>
      </c>
      <c r="U1134">
        <v>1.341531</v>
      </c>
      <c r="V1134">
        <v>3.5933639999999998</v>
      </c>
      <c r="W1134">
        <v>3.7445279999999999</v>
      </c>
      <c r="X1134">
        <v>2.9106290000000001</v>
      </c>
      <c r="Y1134">
        <v>1.675872</v>
      </c>
      <c r="Z1134">
        <v>4.0459240000000003</v>
      </c>
      <c r="AA1134">
        <v>5.1338220000000003</v>
      </c>
      <c r="AB1134">
        <v>2.2377310000000001</v>
      </c>
      <c r="AC1134">
        <v>-3.7354039999999999</v>
      </c>
      <c r="AD1134">
        <v>1.9436040000000001</v>
      </c>
      <c r="AE1134">
        <v>-3.2126450000000002</v>
      </c>
      <c r="AF1134">
        <v>0.220306</v>
      </c>
      <c r="AG1134">
        <v>-4.488969</v>
      </c>
      <c r="AH1134">
        <v>-11.175077</v>
      </c>
      <c r="AI1134">
        <v>-6.6437759999999999</v>
      </c>
      <c r="AJ1134">
        <v>9.5653989999999993</v>
      </c>
      <c r="AK1134">
        <v>4.2619160000000003</v>
      </c>
      <c r="AL1134">
        <v>10.76416</v>
      </c>
      <c r="AM1134">
        <v>3.2432910000000001</v>
      </c>
      <c r="AN1134">
        <v>9.6122029999999992</v>
      </c>
      <c r="AO1134">
        <v>3.2518549999999999</v>
      </c>
      <c r="AP1134">
        <v>10.245361000000001</v>
      </c>
      <c r="AQ1134">
        <v>2.6212330000000001</v>
      </c>
      <c r="AR1134">
        <v>8.4433159999999994</v>
      </c>
      <c r="AS1134">
        <v>3.2014459999999998</v>
      </c>
      <c r="AT1134">
        <v>8.0346469999999997</v>
      </c>
      <c r="AU1134">
        <v>2.717374</v>
      </c>
      <c r="AV1134">
        <v>8.2911680000000008</v>
      </c>
      <c r="AW1134">
        <v>3.0959530000000002</v>
      </c>
      <c r="AX1134">
        <v>8.8463429999999992</v>
      </c>
      <c r="AY1134">
        <v>2.354241</v>
      </c>
      <c r="AZ1134">
        <v>8.6659419999999994</v>
      </c>
      <c r="BA1134">
        <v>2.9903749999999998</v>
      </c>
      <c r="BB1134">
        <v>9.3518600000000003</v>
      </c>
      <c r="BC1134">
        <v>2.3956680000000001</v>
      </c>
      <c r="BD1134">
        <v>9.350949</v>
      </c>
      <c r="BE1134">
        <v>2.5761050000000001</v>
      </c>
      <c r="BF1134">
        <v>8.8239990000000006</v>
      </c>
      <c r="BG1134">
        <v>1.904299</v>
      </c>
      <c r="BH1134">
        <v>7.0974209999999998</v>
      </c>
      <c r="BI1134">
        <v>3.3733909999999998</v>
      </c>
      <c r="BJ1134">
        <v>8.8124000000000002</v>
      </c>
      <c r="BK1134">
        <v>2.6233059999999999</v>
      </c>
      <c r="BL1134">
        <v>7.3941049999999997</v>
      </c>
      <c r="BM1134">
        <v>2.3388469999999999</v>
      </c>
      <c r="BN1134">
        <v>7.9645409999999996</v>
      </c>
      <c r="BO1134">
        <v>1.5791710000000001</v>
      </c>
      <c r="BP1134">
        <v>7.3899330000000001</v>
      </c>
      <c r="BQ1134">
        <v>2.5519129999999999</v>
      </c>
      <c r="BR1134">
        <v>6.9959749999999996</v>
      </c>
      <c r="BS1134">
        <v>1.9400189999999999</v>
      </c>
      <c r="BT1134">
        <v>6.9753999999999996</v>
      </c>
      <c r="BU1134">
        <v>3.5626470000000001</v>
      </c>
      <c r="BV1134">
        <v>7.9521119999999996</v>
      </c>
      <c r="BW1134">
        <v>2.5628570000000002</v>
      </c>
      <c r="BX1134">
        <v>7.2739349999999998</v>
      </c>
      <c r="BY1134">
        <v>2.328738</v>
      </c>
      <c r="BZ1134">
        <v>6.2920920000000002</v>
      </c>
      <c r="CA1134">
        <v>-0.56327499999999997</v>
      </c>
      <c r="CB1134">
        <v>5.8695190000000004</v>
      </c>
      <c r="CC1134">
        <v>2.7913600000000001</v>
      </c>
      <c r="CD1134">
        <v>6.8159270000000003</v>
      </c>
      <c r="CE1134">
        <v>2.1455630000000001</v>
      </c>
      <c r="CF1134">
        <v>5.5805709999999999</v>
      </c>
      <c r="CG1134">
        <v>3.1971229999999999</v>
      </c>
      <c r="CH1134">
        <v>6.182239</v>
      </c>
      <c r="CI1134">
        <v>2.1193240000000002</v>
      </c>
      <c r="CJ1134">
        <v>5.1950570000000003</v>
      </c>
      <c r="CK1134">
        <v>2.4075479999999998</v>
      </c>
      <c r="CL1134">
        <v>5.6010859999999996</v>
      </c>
      <c r="CM1134">
        <v>1.624506</v>
      </c>
      <c r="CN1134">
        <v>5.761063</v>
      </c>
      <c r="CO1134">
        <v>2.248354</v>
      </c>
      <c r="CP1134">
        <v>5.3873509999999998</v>
      </c>
      <c r="CQ1134">
        <v>1.6459619999999999</v>
      </c>
      <c r="CR1134">
        <v>5.8189250000000001</v>
      </c>
      <c r="CS1134">
        <v>3.8562910000000001</v>
      </c>
      <c r="CT1134">
        <v>7.7248580000000002</v>
      </c>
      <c r="CU1134">
        <v>2.4645220000000001</v>
      </c>
      <c r="CV1134">
        <v>5.3672849999999999</v>
      </c>
      <c r="CW1134">
        <v>2.6035180000000002</v>
      </c>
      <c r="CX1134">
        <v>5.7926440000000001</v>
      </c>
      <c r="CY1134">
        <v>0.85260800000000003</v>
      </c>
      <c r="CZ1134">
        <v>6.024362</v>
      </c>
      <c r="DA1134">
        <v>2.984137</v>
      </c>
      <c r="DB1134">
        <v>5.1886609999999997</v>
      </c>
      <c r="DC1134">
        <v>1.9668909999999999</v>
      </c>
      <c r="DD1134">
        <v>8.4728759999999994</v>
      </c>
      <c r="DE1134">
        <v>102.404399</v>
      </c>
      <c r="DF1134">
        <v>86.850224999999995</v>
      </c>
      <c r="DG1134">
        <v>96.787255000000002</v>
      </c>
      <c r="DH1134">
        <v>86.614797999999993</v>
      </c>
      <c r="DI1134">
        <v>90.333164999999994</v>
      </c>
      <c r="DJ1134">
        <v>84.974864999999994</v>
      </c>
      <c r="DK1134">
        <v>108.28819799999999</v>
      </c>
      <c r="DL1134">
        <v>100.941014</v>
      </c>
      <c r="DM1134">
        <v>102.860314</v>
      </c>
      <c r="DN1134">
        <v>98.623839000000004</v>
      </c>
      <c r="DO1134">
        <v>108.97907499999999</v>
      </c>
      <c r="DP1134">
        <v>92.534476999999995</v>
      </c>
      <c r="DQ1134">
        <v>134.00522699999999</v>
      </c>
      <c r="DR1134">
        <v>119.694639</v>
      </c>
      <c r="DS1134">
        <v>157.48000200000001</v>
      </c>
      <c r="DT1134">
        <v>15.431198</v>
      </c>
      <c r="DU1134">
        <v>193.893271</v>
      </c>
      <c r="DV1134">
        <v>16.522434000000001</v>
      </c>
      <c r="DW1134">
        <v>183.796559</v>
      </c>
      <c r="DX1134">
        <v>11.970208</v>
      </c>
      <c r="DY1134">
        <v>183.11467300000001</v>
      </c>
      <c r="DZ1134">
        <v>117.84</v>
      </c>
      <c r="EA1134">
        <v>5.952</v>
      </c>
      <c r="EB1134">
        <v>695.1</v>
      </c>
      <c r="EC1134">
        <v>119.34</v>
      </c>
      <c r="ED1134">
        <v>5.9969999999999999</v>
      </c>
      <c r="EE1134">
        <v>706.9</v>
      </c>
      <c r="EF1134">
        <v>119.68</v>
      </c>
      <c r="EG1134">
        <v>5.3810000000000002</v>
      </c>
      <c r="EH1134">
        <v>636.6</v>
      </c>
      <c r="EI1134">
        <v>118.790001</v>
      </c>
      <c r="EJ1134">
        <v>2.6389999999999998</v>
      </c>
      <c r="EK1134">
        <v>314.39999399999999</v>
      </c>
      <c r="EL1134">
        <v>1.2494320000000001</v>
      </c>
      <c r="EM1134">
        <v>4.0508579999999998</v>
      </c>
      <c r="EN1134">
        <v>27.8169</v>
      </c>
      <c r="EO1134">
        <v>-12.424509</v>
      </c>
      <c r="EP1134">
        <v>-10.694634000000001</v>
      </c>
      <c r="EQ1134">
        <v>-18.251501000000001</v>
      </c>
      <c r="ER1134">
        <v>107.74324300000001</v>
      </c>
      <c r="ES1134">
        <v>103.846388</v>
      </c>
      <c r="ET1134">
        <v>103.57802100000001</v>
      </c>
      <c r="EU1134">
        <v>4.9330470000000002</v>
      </c>
      <c r="EV1134">
        <v>9551.3034040000002</v>
      </c>
      <c r="EW1134">
        <v>9773.4079959999999</v>
      </c>
      <c r="EX1134">
        <v>8494.879003</v>
      </c>
      <c r="EY1134">
        <v>5566.912343</v>
      </c>
    </row>
    <row r="1135" spans="1:155" x14ac:dyDescent="0.25">
      <c r="A1135" s="741">
        <v>46246</v>
      </c>
      <c r="B1135" s="740">
        <v>0.96695601851851853</v>
      </c>
      <c r="C1135">
        <v>67140</v>
      </c>
      <c r="D1135">
        <v>0</v>
      </c>
      <c r="E1135">
        <v>0</v>
      </c>
      <c r="F1135">
        <v>75.157762000000005</v>
      </c>
      <c r="G1135">
        <v>72.953755000000001</v>
      </c>
      <c r="H1135">
        <v>64.475110999999998</v>
      </c>
      <c r="I1135">
        <v>73.419161000000003</v>
      </c>
      <c r="J1135">
        <v>75.252550999999997</v>
      </c>
      <c r="K1135">
        <v>72.324512999999996</v>
      </c>
      <c r="L1135">
        <v>71.013915999999995</v>
      </c>
      <c r="M1135">
        <v>71.167531999999994</v>
      </c>
      <c r="N1135">
        <v>-1.0332110000000001</v>
      </c>
      <c r="O1135">
        <v>-1.5299499999999999</v>
      </c>
      <c r="P1135">
        <v>-1.2100120000000001</v>
      </c>
      <c r="Q1135">
        <v>-0.18637699999999999</v>
      </c>
      <c r="R1135">
        <v>-0.71577100000000005</v>
      </c>
      <c r="S1135">
        <v>-1.5419320000000001</v>
      </c>
      <c r="T1135">
        <v>-1.4760610000000001</v>
      </c>
      <c r="U1135">
        <v>1.204288</v>
      </c>
      <c r="V1135">
        <v>3.5795340000000002</v>
      </c>
      <c r="W1135">
        <v>3.8133919999999999</v>
      </c>
      <c r="X1135">
        <v>2.953363</v>
      </c>
      <c r="Y1135">
        <v>1.6688860000000001</v>
      </c>
      <c r="Z1135">
        <v>3.9898250000000002</v>
      </c>
      <c r="AA1135">
        <v>5.1915129999999996</v>
      </c>
      <c r="AB1135">
        <v>2.2687560000000002</v>
      </c>
      <c r="AC1135">
        <v>-3.8397960000000002</v>
      </c>
      <c r="AD1135">
        <v>1.9126989999999999</v>
      </c>
      <c r="AE1135">
        <v>-3.2475109999999998</v>
      </c>
      <c r="AF1135">
        <v>0.205486</v>
      </c>
      <c r="AG1135">
        <v>-4.5373979999999996</v>
      </c>
      <c r="AH1135">
        <v>-10.957687</v>
      </c>
      <c r="AI1135">
        <v>-6.714067</v>
      </c>
      <c r="AJ1135">
        <v>9.502732</v>
      </c>
      <c r="AK1135">
        <v>4.179481</v>
      </c>
      <c r="AL1135">
        <v>10.718056000000001</v>
      </c>
      <c r="AM1135">
        <v>3.2316250000000002</v>
      </c>
      <c r="AN1135">
        <v>9.5619259999999997</v>
      </c>
      <c r="AO1135">
        <v>3.2071239999999999</v>
      </c>
      <c r="AP1135">
        <v>10.171499000000001</v>
      </c>
      <c r="AQ1135">
        <v>2.6123560000000001</v>
      </c>
      <c r="AR1135">
        <v>8.3977500000000003</v>
      </c>
      <c r="AS1135">
        <v>3.1592060000000002</v>
      </c>
      <c r="AT1135">
        <v>7.9733219999999996</v>
      </c>
      <c r="AU1135">
        <v>2.6606269999999999</v>
      </c>
      <c r="AV1135">
        <v>8.2467520000000007</v>
      </c>
      <c r="AW1135">
        <v>3.0381520000000002</v>
      </c>
      <c r="AX1135">
        <v>8.7876600000000007</v>
      </c>
      <c r="AY1135">
        <v>2.2857859999999999</v>
      </c>
      <c r="AZ1135">
        <v>8.6296389999999992</v>
      </c>
      <c r="BA1135">
        <v>2.958828</v>
      </c>
      <c r="BB1135">
        <v>9.3070559999999993</v>
      </c>
      <c r="BC1135">
        <v>2.3411960000000001</v>
      </c>
      <c r="BD1135">
        <v>9.3125239999999998</v>
      </c>
      <c r="BE1135">
        <v>2.5371299999999999</v>
      </c>
      <c r="BF1135">
        <v>8.791309</v>
      </c>
      <c r="BG1135">
        <v>1.871273</v>
      </c>
      <c r="BH1135">
        <v>7.0340619999999996</v>
      </c>
      <c r="BI1135">
        <v>3.3312879999999998</v>
      </c>
      <c r="BJ1135">
        <v>8.7447700000000008</v>
      </c>
      <c r="BK1135">
        <v>2.5799099999999999</v>
      </c>
      <c r="BL1135">
        <v>7.3427889999999998</v>
      </c>
      <c r="BM1135">
        <v>2.2935919999999999</v>
      </c>
      <c r="BN1135">
        <v>7.9353720000000001</v>
      </c>
      <c r="BO1135">
        <v>1.555256</v>
      </c>
      <c r="BP1135">
        <v>7.3506869999999997</v>
      </c>
      <c r="BQ1135">
        <v>2.5096229999999999</v>
      </c>
      <c r="BR1135">
        <v>6.9542529999999996</v>
      </c>
      <c r="BS1135">
        <v>1.8855440000000001</v>
      </c>
      <c r="BT1135">
        <v>6.9176729999999997</v>
      </c>
      <c r="BU1135">
        <v>3.5306739999999999</v>
      </c>
      <c r="BV1135">
        <v>7.9125829999999997</v>
      </c>
      <c r="BW1135">
        <v>2.501379</v>
      </c>
      <c r="BX1135">
        <v>7.2465960000000003</v>
      </c>
      <c r="BY1135">
        <v>2.298435</v>
      </c>
      <c r="BZ1135">
        <v>6.2432990000000004</v>
      </c>
      <c r="CA1135">
        <v>-0.60101199999999999</v>
      </c>
      <c r="CB1135">
        <v>5.8399320000000001</v>
      </c>
      <c r="CC1135">
        <v>2.7565029999999999</v>
      </c>
      <c r="CD1135">
        <v>6.7702999999999998</v>
      </c>
      <c r="CE1135">
        <v>2.1185010000000002</v>
      </c>
      <c r="CF1135">
        <v>5.5209900000000003</v>
      </c>
      <c r="CG1135">
        <v>3.1534239999999998</v>
      </c>
      <c r="CH1135">
        <v>6.1279450000000004</v>
      </c>
      <c r="CI1135">
        <v>2.0927950000000002</v>
      </c>
      <c r="CJ1135">
        <v>5.1617730000000002</v>
      </c>
      <c r="CK1135">
        <v>2.3777349999999999</v>
      </c>
      <c r="CL1135">
        <v>5.5856170000000001</v>
      </c>
      <c r="CM1135">
        <v>1.649964</v>
      </c>
      <c r="CN1135">
        <v>5.7198209999999996</v>
      </c>
      <c r="CO1135">
        <v>2.1995279999999999</v>
      </c>
      <c r="CP1135">
        <v>5.3486729999999998</v>
      </c>
      <c r="CQ1135">
        <v>1.6052230000000001</v>
      </c>
      <c r="CR1135">
        <v>5.7949279999999996</v>
      </c>
      <c r="CS1135">
        <v>3.833602</v>
      </c>
      <c r="CT1135">
        <v>7.7206809999999999</v>
      </c>
      <c r="CU1135">
        <v>2.4626139999999999</v>
      </c>
      <c r="CV1135">
        <v>5.3227599999999997</v>
      </c>
      <c r="CW1135">
        <v>2.5592700000000002</v>
      </c>
      <c r="CX1135">
        <v>5.7730119999999996</v>
      </c>
      <c r="CY1135">
        <v>0.8296</v>
      </c>
      <c r="CZ1135">
        <v>5.9996999999999998</v>
      </c>
      <c r="DA1135">
        <v>2.9309940000000001</v>
      </c>
      <c r="DB1135">
        <v>5.1411939999999996</v>
      </c>
      <c r="DC1135">
        <v>1.9279459999999999</v>
      </c>
      <c r="DD1135">
        <v>8.4314839999999993</v>
      </c>
      <c r="DE1135">
        <v>102.388139</v>
      </c>
      <c r="DF1135">
        <v>87.373133999999993</v>
      </c>
      <c r="DG1135">
        <v>96.778801000000001</v>
      </c>
      <c r="DH1135">
        <v>86.304053999999994</v>
      </c>
      <c r="DI1135">
        <v>90.637787000000003</v>
      </c>
      <c r="DJ1135">
        <v>97.224946000000003</v>
      </c>
      <c r="DK1135">
        <v>108.126408</v>
      </c>
      <c r="DL1135">
        <v>100.893936</v>
      </c>
      <c r="DM1135">
        <v>102.87593699999999</v>
      </c>
      <c r="DN1135">
        <v>98.527835999999994</v>
      </c>
      <c r="DO1135">
        <v>109.118646</v>
      </c>
      <c r="DP1135">
        <v>92.739131999999998</v>
      </c>
      <c r="DQ1135">
        <v>134.17777899999999</v>
      </c>
      <c r="DR1135">
        <v>119.581047</v>
      </c>
      <c r="DS1135">
        <v>157.47119900000001</v>
      </c>
      <c r="DT1135">
        <v>15.464826</v>
      </c>
      <c r="DU1135">
        <v>194.253556</v>
      </c>
      <c r="DV1135">
        <v>16.549647</v>
      </c>
      <c r="DW1135">
        <v>183.39088699999999</v>
      </c>
      <c r="DX1135">
        <v>11.95772</v>
      </c>
      <c r="DY1135">
        <v>183.78995</v>
      </c>
      <c r="DZ1135">
        <v>116.58</v>
      </c>
      <c r="EA1135">
        <v>5.9960000000000004</v>
      </c>
      <c r="EB1135">
        <v>692</v>
      </c>
      <c r="EC1135">
        <v>119.3</v>
      </c>
      <c r="ED1135">
        <v>5.984</v>
      </c>
      <c r="EE1135">
        <v>706.2</v>
      </c>
      <c r="EF1135">
        <v>119.6</v>
      </c>
      <c r="EG1135">
        <v>5.4080000000000004</v>
      </c>
      <c r="EH1135">
        <v>637.9</v>
      </c>
      <c r="EI1135">
        <v>116.839996</v>
      </c>
      <c r="EJ1135">
        <v>6.35</v>
      </c>
      <c r="EK1135">
        <v>741.09997599999997</v>
      </c>
      <c r="EL1135">
        <v>1.4127989999999999</v>
      </c>
      <c r="EM1135">
        <v>3.9380259999999998</v>
      </c>
      <c r="EN1135">
        <v>27.776289999999999</v>
      </c>
      <c r="EO1135">
        <v>-12.370486</v>
      </c>
      <c r="EP1135">
        <v>-10.652093000000001</v>
      </c>
      <c r="EQ1135">
        <v>-18.273558000000001</v>
      </c>
      <c r="ER1135">
        <v>107.879718</v>
      </c>
      <c r="ES1135">
        <v>103.68681100000001</v>
      </c>
      <c r="ET1135">
        <v>103.84379</v>
      </c>
      <c r="EU1135">
        <v>4.8931050000000003</v>
      </c>
      <c r="EV1135">
        <v>9562.865984</v>
      </c>
      <c r="EW1135">
        <v>9785.1948479999992</v>
      </c>
      <c r="EX1135">
        <v>8505.4912170000007</v>
      </c>
      <c r="EY1135">
        <v>5575.577558</v>
      </c>
    </row>
    <row r="1136" spans="1:155" x14ac:dyDescent="0.25">
      <c r="A1136" s="741">
        <v>46246</v>
      </c>
      <c r="B1136" s="740">
        <v>0.96765046296296298</v>
      </c>
      <c r="C1136">
        <v>67200</v>
      </c>
      <c r="D1136">
        <v>0</v>
      </c>
      <c r="E1136">
        <v>0</v>
      </c>
      <c r="F1136">
        <v>75.139205000000004</v>
      </c>
      <c r="G1136">
        <v>72.930069000000003</v>
      </c>
      <c r="H1136">
        <v>64.620115999999996</v>
      </c>
      <c r="I1136">
        <v>73.420779999999993</v>
      </c>
      <c r="J1136">
        <v>75.210249000000005</v>
      </c>
      <c r="K1136">
        <v>72.310879999999997</v>
      </c>
      <c r="L1136">
        <v>71.035852000000006</v>
      </c>
      <c r="M1136">
        <v>71.182250999999994</v>
      </c>
      <c r="N1136">
        <v>-1.0582339999999999</v>
      </c>
      <c r="O1136">
        <v>-1.5563819999999999</v>
      </c>
      <c r="P1136">
        <v>-1.2887420000000001</v>
      </c>
      <c r="Q1136">
        <v>-0.37670300000000001</v>
      </c>
      <c r="R1136">
        <v>-0.77625299999999997</v>
      </c>
      <c r="S1136">
        <v>-1.63723</v>
      </c>
      <c r="T1136">
        <v>-1.548457</v>
      </c>
      <c r="U1136">
        <v>1.25671</v>
      </c>
      <c r="V1136">
        <v>3.4618509999999998</v>
      </c>
      <c r="W1136">
        <v>3.8519450000000002</v>
      </c>
      <c r="X1136">
        <v>2.7987639999999998</v>
      </c>
      <c r="Y1136">
        <v>1.5012259999999999</v>
      </c>
      <c r="Z1136">
        <v>4.1809570000000003</v>
      </c>
      <c r="AA1136">
        <v>5.4308810000000003</v>
      </c>
      <c r="AB1136">
        <v>2.136447</v>
      </c>
      <c r="AC1136">
        <v>-3.839483</v>
      </c>
      <c r="AD1136">
        <v>1.8978079999999999</v>
      </c>
      <c r="AE1136">
        <v>-3.2564839999999999</v>
      </c>
      <c r="AF1136">
        <v>0.21226500000000001</v>
      </c>
      <c r="AG1136">
        <v>-4.5729119999999996</v>
      </c>
      <c r="AH1136">
        <v>-10.827067</v>
      </c>
      <c r="AI1136">
        <v>-6.690753</v>
      </c>
      <c r="AJ1136">
        <v>9.5127249999999997</v>
      </c>
      <c r="AK1136">
        <v>4.1422619999999997</v>
      </c>
      <c r="AL1136">
        <v>10.669784</v>
      </c>
      <c r="AM1136">
        <v>3.2016770000000001</v>
      </c>
      <c r="AN1136">
        <v>9.5017309999999995</v>
      </c>
      <c r="AO1136">
        <v>3.178096</v>
      </c>
      <c r="AP1136">
        <v>10.127742</v>
      </c>
      <c r="AQ1136">
        <v>2.584222</v>
      </c>
      <c r="AR1136">
        <v>8.3387829999999994</v>
      </c>
      <c r="AS1136">
        <v>3.122776</v>
      </c>
      <c r="AT1136">
        <v>7.9446690000000002</v>
      </c>
      <c r="AU1136">
        <v>2.6345100000000001</v>
      </c>
      <c r="AV1136">
        <v>8.1866179999999993</v>
      </c>
      <c r="AW1136">
        <v>3.0223719999999998</v>
      </c>
      <c r="AX1136">
        <v>8.7528590000000008</v>
      </c>
      <c r="AY1136">
        <v>2.2699880000000001</v>
      </c>
      <c r="AZ1136">
        <v>8.5865010000000002</v>
      </c>
      <c r="BA1136">
        <v>2.9328080000000001</v>
      </c>
      <c r="BB1136">
        <v>9.2474679999999996</v>
      </c>
      <c r="BC1136">
        <v>2.3362449999999999</v>
      </c>
      <c r="BD1136">
        <v>9.2547599999999992</v>
      </c>
      <c r="BE1136">
        <v>2.515355</v>
      </c>
      <c r="BF1136">
        <v>8.726407</v>
      </c>
      <c r="BG1136">
        <v>1.825979</v>
      </c>
      <c r="BH1136">
        <v>6.9752799999999997</v>
      </c>
      <c r="BI1136">
        <v>3.3291879999999998</v>
      </c>
      <c r="BJ1136">
        <v>8.7157820000000008</v>
      </c>
      <c r="BK1136">
        <v>2.5704479999999998</v>
      </c>
      <c r="BL1136">
        <v>7.3274530000000002</v>
      </c>
      <c r="BM1136">
        <v>2.2744559999999998</v>
      </c>
      <c r="BN1136">
        <v>7.9078559999999998</v>
      </c>
      <c r="BO1136">
        <v>1.5187200000000001</v>
      </c>
      <c r="BP1136">
        <v>7.3217759999999998</v>
      </c>
      <c r="BQ1136">
        <v>2.497074</v>
      </c>
      <c r="BR1136">
        <v>6.9193509999999998</v>
      </c>
      <c r="BS1136">
        <v>1.8499159999999999</v>
      </c>
      <c r="BT1136">
        <v>6.8448120000000001</v>
      </c>
      <c r="BU1136">
        <v>3.5011329999999998</v>
      </c>
      <c r="BV1136">
        <v>7.8608570000000002</v>
      </c>
      <c r="BW1136">
        <v>2.4971079999999999</v>
      </c>
      <c r="BX1136">
        <v>7.2047030000000003</v>
      </c>
      <c r="BY1136">
        <v>2.2705060000000001</v>
      </c>
      <c r="BZ1136">
        <v>6.1994470000000002</v>
      </c>
      <c r="CA1136">
        <v>-0.62311899999999998</v>
      </c>
      <c r="CB1136">
        <v>5.802467</v>
      </c>
      <c r="CC1136">
        <v>2.7176770000000001</v>
      </c>
      <c r="CD1136">
        <v>6.7179840000000004</v>
      </c>
      <c r="CE1136">
        <v>2.0607540000000002</v>
      </c>
      <c r="CF1136">
        <v>5.461881</v>
      </c>
      <c r="CG1136">
        <v>3.1157189999999999</v>
      </c>
      <c r="CH1136">
        <v>6.0767610000000003</v>
      </c>
      <c r="CI1136">
        <v>2.0413009999999998</v>
      </c>
      <c r="CJ1136">
        <v>5.1059299999999999</v>
      </c>
      <c r="CK1136">
        <v>2.3236940000000001</v>
      </c>
      <c r="CL1136">
        <v>5.523587</v>
      </c>
      <c r="CM1136">
        <v>1.60416</v>
      </c>
      <c r="CN1136">
        <v>5.680885</v>
      </c>
      <c r="CO1136">
        <v>2.1806489999999998</v>
      </c>
      <c r="CP1136">
        <v>5.3042980000000002</v>
      </c>
      <c r="CQ1136">
        <v>1.5647470000000001</v>
      </c>
      <c r="CR1136">
        <v>5.7212670000000001</v>
      </c>
      <c r="CS1136">
        <v>3.7785609999999998</v>
      </c>
      <c r="CT1136">
        <v>7.6584519999999996</v>
      </c>
      <c r="CU1136">
        <v>2.4242970000000001</v>
      </c>
      <c r="CV1136">
        <v>5.2832319999999999</v>
      </c>
      <c r="CW1136">
        <v>2.5195780000000001</v>
      </c>
      <c r="CX1136">
        <v>5.7536490000000002</v>
      </c>
      <c r="CY1136">
        <v>0.75471500000000002</v>
      </c>
      <c r="CZ1136">
        <v>5.9840070000000001</v>
      </c>
      <c r="DA1136">
        <v>2.8825530000000001</v>
      </c>
      <c r="DB1136">
        <v>5.1355510000000004</v>
      </c>
      <c r="DC1136">
        <v>1.892331</v>
      </c>
      <c r="DD1136">
        <v>8.4107310000000002</v>
      </c>
      <c r="DE1136">
        <v>102.50009799999999</v>
      </c>
      <c r="DF1136">
        <v>87.062802000000005</v>
      </c>
      <c r="DG1136">
        <v>96.77543</v>
      </c>
      <c r="DH1136">
        <v>86.604920000000007</v>
      </c>
      <c r="DI1136">
        <v>90.331309000000005</v>
      </c>
      <c r="DJ1136">
        <v>92.404117999999997</v>
      </c>
      <c r="DK1136">
        <v>108.15175600000001</v>
      </c>
      <c r="DL1136">
        <v>100.904341</v>
      </c>
      <c r="DM1136">
        <v>102.94686799999999</v>
      </c>
      <c r="DN1136">
        <v>98.666713000000001</v>
      </c>
      <c r="DO1136">
        <v>108.83492</v>
      </c>
      <c r="DP1136">
        <v>92.619450999999998</v>
      </c>
      <c r="DQ1136">
        <v>134.10907900000001</v>
      </c>
      <c r="DR1136">
        <v>119.595234</v>
      </c>
      <c r="DS1136">
        <v>157.36664099999999</v>
      </c>
      <c r="DT1136">
        <v>15.458897</v>
      </c>
      <c r="DU1136">
        <v>194.02399299999999</v>
      </c>
      <c r="DV1136">
        <v>16.554167</v>
      </c>
      <c r="DW1136">
        <v>183.92135099999999</v>
      </c>
      <c r="DX1136">
        <v>11.962239</v>
      </c>
      <c r="DY1136">
        <v>181.89756</v>
      </c>
      <c r="DZ1136">
        <v>118.23</v>
      </c>
      <c r="EA1136">
        <v>5.9489999999999998</v>
      </c>
      <c r="EB1136">
        <v>694.3</v>
      </c>
      <c r="EC1136">
        <v>119.27</v>
      </c>
      <c r="ED1136">
        <v>5.9740000000000002</v>
      </c>
      <c r="EE1136">
        <v>707</v>
      </c>
      <c r="EF1136">
        <v>119.95</v>
      </c>
      <c r="EG1136">
        <v>5.3890000000000002</v>
      </c>
      <c r="EH1136">
        <v>637.70000000000005</v>
      </c>
      <c r="EI1136">
        <v>119.110001</v>
      </c>
      <c r="EJ1136">
        <v>2.641</v>
      </c>
      <c r="EK1136">
        <v>314.10000600000001</v>
      </c>
      <c r="EL1136">
        <v>1.55294</v>
      </c>
      <c r="EM1136">
        <v>3.9542769999999998</v>
      </c>
      <c r="EN1136">
        <v>27.778300999999999</v>
      </c>
      <c r="EO1136">
        <v>-12.380007000000001</v>
      </c>
      <c r="EP1136">
        <v>-10.64503</v>
      </c>
      <c r="EQ1136">
        <v>-18.265575999999999</v>
      </c>
      <c r="ER1136">
        <v>107.79277999999999</v>
      </c>
      <c r="ES1136">
        <v>103.895428</v>
      </c>
      <c r="ET1136">
        <v>103.097318</v>
      </c>
      <c r="EU1136">
        <v>4.8548299999999998</v>
      </c>
      <c r="EV1136">
        <v>9574.4404930000001</v>
      </c>
      <c r="EW1136">
        <v>9796.9764919999998</v>
      </c>
      <c r="EX1136">
        <v>8516.1014400000004</v>
      </c>
      <c r="EY1136">
        <v>5581.4010250000001</v>
      </c>
    </row>
    <row r="1137" spans="1:155" x14ac:dyDescent="0.25">
      <c r="A1137" s="741">
        <v>46246</v>
      </c>
      <c r="B1137" s="740">
        <v>0.96834490740740742</v>
      </c>
      <c r="C1137">
        <v>67260</v>
      </c>
      <c r="D1137">
        <v>0</v>
      </c>
      <c r="E1137">
        <v>0</v>
      </c>
      <c r="F1137">
        <v>75.176551000000003</v>
      </c>
      <c r="G1137">
        <v>72.915007000000003</v>
      </c>
      <c r="H1137">
        <v>64.682731000000004</v>
      </c>
      <c r="I1137">
        <v>73.431394999999995</v>
      </c>
      <c r="J1137">
        <v>75.212395999999998</v>
      </c>
      <c r="K1137">
        <v>72.347356000000005</v>
      </c>
      <c r="L1137">
        <v>71.017607999999996</v>
      </c>
      <c r="M1137">
        <v>71.155524</v>
      </c>
      <c r="N1137">
        <v>-1.135451</v>
      </c>
      <c r="O1137">
        <v>-1.597993</v>
      </c>
      <c r="P1137">
        <v>-1.3071870000000001</v>
      </c>
      <c r="Q1137">
        <v>-0.28669299999999998</v>
      </c>
      <c r="R1137">
        <v>-0.77268400000000004</v>
      </c>
      <c r="S1137">
        <v>-1.5215719999999999</v>
      </c>
      <c r="T1137">
        <v>-1.5678129999999999</v>
      </c>
      <c r="U1137">
        <v>1.274329</v>
      </c>
      <c r="V1137">
        <v>3.5340780000000001</v>
      </c>
      <c r="W1137">
        <v>3.6751480000000001</v>
      </c>
      <c r="X1137">
        <v>2.8673839999999999</v>
      </c>
      <c r="Y1137">
        <v>1.504783</v>
      </c>
      <c r="Z1137">
        <v>3.9071380000000002</v>
      </c>
      <c r="AA1137">
        <v>5.0301099999999996</v>
      </c>
      <c r="AB1137">
        <v>2.1305550000000002</v>
      </c>
      <c r="AC1137">
        <v>-3.8802889999999999</v>
      </c>
      <c r="AD1137">
        <v>1.852169</v>
      </c>
      <c r="AE1137">
        <v>-3.2579060000000002</v>
      </c>
      <c r="AF1137">
        <v>0.15080299999999999</v>
      </c>
      <c r="AG1137">
        <v>-4.5836430000000004</v>
      </c>
      <c r="AH1137">
        <v>-10.924417</v>
      </c>
      <c r="AI1137">
        <v>-6.6931560000000001</v>
      </c>
      <c r="AJ1137">
        <v>9.4620879999999996</v>
      </c>
      <c r="AK1137">
        <v>4.096279</v>
      </c>
      <c r="AL1137">
        <v>10.6053</v>
      </c>
      <c r="AM1137">
        <v>3.1507459999999998</v>
      </c>
      <c r="AN1137">
        <v>9.4462539999999997</v>
      </c>
      <c r="AO1137">
        <v>3.1494819999999999</v>
      </c>
      <c r="AP1137">
        <v>10.061635000000001</v>
      </c>
      <c r="AQ1137">
        <v>2.5288879999999998</v>
      </c>
      <c r="AR1137">
        <v>8.3122760000000007</v>
      </c>
      <c r="AS1137">
        <v>3.0652529999999998</v>
      </c>
      <c r="AT1137">
        <v>7.8815119999999999</v>
      </c>
      <c r="AU1137">
        <v>2.5934059999999999</v>
      </c>
      <c r="AV1137">
        <v>8.1417420000000007</v>
      </c>
      <c r="AW1137">
        <v>2.9663689999999998</v>
      </c>
      <c r="AX1137">
        <v>8.7014300000000002</v>
      </c>
      <c r="AY1137">
        <v>2.2268140000000001</v>
      </c>
      <c r="AZ1137">
        <v>8.5323639999999994</v>
      </c>
      <c r="BA1137">
        <v>2.889259</v>
      </c>
      <c r="BB1137">
        <v>9.2199779999999993</v>
      </c>
      <c r="BC1137">
        <v>2.3052519999999999</v>
      </c>
      <c r="BD1137">
        <v>9.2154209999999992</v>
      </c>
      <c r="BE1137">
        <v>2.456086</v>
      </c>
      <c r="BF1137">
        <v>8.6722389999999994</v>
      </c>
      <c r="BG1137">
        <v>1.7809330000000001</v>
      </c>
      <c r="BH1137">
        <v>6.9415930000000001</v>
      </c>
      <c r="BI1137">
        <v>3.2796889999999999</v>
      </c>
      <c r="BJ1137">
        <v>8.7034660000000006</v>
      </c>
      <c r="BK1137">
        <v>2.5432920000000001</v>
      </c>
      <c r="BL1137">
        <v>7.3059719999999997</v>
      </c>
      <c r="BM1137">
        <v>2.2394609999999999</v>
      </c>
      <c r="BN1137">
        <v>7.8959580000000003</v>
      </c>
      <c r="BO1137">
        <v>1.4762839999999999</v>
      </c>
      <c r="BP1137">
        <v>7.2760490000000004</v>
      </c>
      <c r="BQ1137">
        <v>2.451479</v>
      </c>
      <c r="BR1137">
        <v>6.8946769999999997</v>
      </c>
      <c r="BS1137">
        <v>1.783126</v>
      </c>
      <c r="BT1137">
        <v>6.8516909999999998</v>
      </c>
      <c r="BU1137">
        <v>3.4731830000000001</v>
      </c>
      <c r="BV1137">
        <v>7.8572879999999996</v>
      </c>
      <c r="BW1137">
        <v>2.4631319999999999</v>
      </c>
      <c r="BX1137">
        <v>7.2174899999999997</v>
      </c>
      <c r="BY1137">
        <v>2.2216870000000002</v>
      </c>
      <c r="BZ1137">
        <v>6.232335</v>
      </c>
      <c r="CA1137">
        <v>-0.637988</v>
      </c>
      <c r="CB1137">
        <v>5.7973590000000002</v>
      </c>
      <c r="CC1137">
        <v>2.6802570000000001</v>
      </c>
      <c r="CD1137">
        <v>6.7576280000000004</v>
      </c>
      <c r="CE1137">
        <v>2.0219149999999999</v>
      </c>
      <c r="CF1137">
        <v>5.4424929999999998</v>
      </c>
      <c r="CG1137">
        <v>3.087526</v>
      </c>
      <c r="CH1137">
        <v>6.0528839999999997</v>
      </c>
      <c r="CI1137">
        <v>2.0126740000000001</v>
      </c>
      <c r="CJ1137">
        <v>5.0893560000000004</v>
      </c>
      <c r="CK1137">
        <v>2.2940779999999998</v>
      </c>
      <c r="CL1137">
        <v>5.5381010000000002</v>
      </c>
      <c r="CM1137">
        <v>1.5800430000000001</v>
      </c>
      <c r="CN1137">
        <v>5.6949449999999997</v>
      </c>
      <c r="CO1137">
        <v>2.133534</v>
      </c>
      <c r="CP1137">
        <v>5.2962639999999999</v>
      </c>
      <c r="CQ1137">
        <v>1.5520579999999999</v>
      </c>
      <c r="CR1137">
        <v>5.7086579999999998</v>
      </c>
      <c r="CS1137">
        <v>3.7705090000000001</v>
      </c>
      <c r="CT1137">
        <v>7.6618659999999998</v>
      </c>
      <c r="CU1137">
        <v>2.380782</v>
      </c>
      <c r="CV1137">
        <v>5.2866580000000001</v>
      </c>
      <c r="CW1137">
        <v>2.4884970000000002</v>
      </c>
      <c r="CX1137">
        <v>5.7381380000000002</v>
      </c>
      <c r="CY1137">
        <v>0.741394</v>
      </c>
      <c r="CZ1137">
        <v>5.9913949999999998</v>
      </c>
      <c r="DA1137">
        <v>2.8498410000000001</v>
      </c>
      <c r="DB1137">
        <v>5.0992819999999996</v>
      </c>
      <c r="DC1137">
        <v>1.8383769999999999</v>
      </c>
      <c r="DD1137">
        <v>8.36829</v>
      </c>
      <c r="DE1137">
        <v>102.322436</v>
      </c>
      <c r="DF1137">
        <v>87.242630000000005</v>
      </c>
      <c r="DG1137">
        <v>96.735791000000006</v>
      </c>
      <c r="DH1137">
        <v>86.411018999999996</v>
      </c>
      <c r="DI1137">
        <v>89.994135999999997</v>
      </c>
      <c r="DJ1137">
        <v>90.566412</v>
      </c>
      <c r="DK1137">
        <v>108.075946</v>
      </c>
      <c r="DL1137">
        <v>100.904022</v>
      </c>
      <c r="DM1137">
        <v>102.924049</v>
      </c>
      <c r="DN1137">
        <v>98.679775000000006</v>
      </c>
      <c r="DO1137">
        <v>108.863686</v>
      </c>
      <c r="DP1137">
        <v>92.551479</v>
      </c>
      <c r="DQ1137">
        <v>134.13583</v>
      </c>
      <c r="DR1137">
        <v>119.537238</v>
      </c>
      <c r="DS1137">
        <v>157.48238000000001</v>
      </c>
      <c r="DT1137">
        <v>15.437806999999999</v>
      </c>
      <c r="DU1137">
        <v>193.70239000000001</v>
      </c>
      <c r="DV1137">
        <v>16.560727</v>
      </c>
      <c r="DW1137">
        <v>183.734746</v>
      </c>
      <c r="DX1137">
        <v>11.924918</v>
      </c>
      <c r="DY1137">
        <v>180.06562199999999</v>
      </c>
      <c r="DZ1137">
        <v>118.06</v>
      </c>
      <c r="EA1137">
        <v>5.9390000000000001</v>
      </c>
      <c r="EB1137">
        <v>693.9</v>
      </c>
      <c r="EC1137">
        <v>119.34</v>
      </c>
      <c r="ED1137">
        <v>5.984</v>
      </c>
      <c r="EE1137">
        <v>705.9</v>
      </c>
      <c r="EF1137">
        <v>119.89</v>
      </c>
      <c r="EG1137">
        <v>5.39</v>
      </c>
      <c r="EH1137">
        <v>635.9</v>
      </c>
      <c r="EI1137">
        <v>119.019997</v>
      </c>
      <c r="EJ1137">
        <v>2.641</v>
      </c>
      <c r="EK1137">
        <v>314.20001200000002</v>
      </c>
      <c r="EL1137">
        <v>1.489471</v>
      </c>
      <c r="EM1137">
        <v>3.9416250000000002</v>
      </c>
      <c r="EN1137">
        <v>27.793620000000001</v>
      </c>
      <c r="EO1137">
        <v>-12.413888</v>
      </c>
      <c r="EP1137">
        <v>-10.634781</v>
      </c>
      <c r="EQ1137">
        <v>-18.331531999999999</v>
      </c>
      <c r="ER1137">
        <v>107.670868</v>
      </c>
      <c r="ES1137">
        <v>103.82208799999999</v>
      </c>
      <c r="ET1137">
        <v>102.36966099999999</v>
      </c>
      <c r="EU1137">
        <v>4.8253279999999998</v>
      </c>
      <c r="EV1137">
        <v>9586.0155579999991</v>
      </c>
      <c r="EW1137">
        <v>9808.7684160000008</v>
      </c>
      <c r="EX1137">
        <v>8526.718014</v>
      </c>
      <c r="EY1137">
        <v>5586.6410070000002</v>
      </c>
    </row>
    <row r="1138" spans="1:155" x14ac:dyDescent="0.25">
      <c r="A1138" s="741">
        <v>46246</v>
      </c>
      <c r="B1138" s="740">
        <v>0.96903935185185186</v>
      </c>
      <c r="C1138">
        <v>67320</v>
      </c>
      <c r="D1138">
        <v>0</v>
      </c>
      <c r="E1138">
        <v>0</v>
      </c>
      <c r="F1138">
        <v>74.957274999999996</v>
      </c>
      <c r="G1138">
        <v>72.831095000000005</v>
      </c>
      <c r="H1138">
        <v>64.321693999999994</v>
      </c>
      <c r="I1138">
        <v>73.449685000000002</v>
      </c>
      <c r="J1138">
        <v>75.211222000000006</v>
      </c>
      <c r="K1138">
        <v>72.356770999999995</v>
      </c>
      <c r="L1138">
        <v>70.996335000000002</v>
      </c>
      <c r="M1138">
        <v>71.124069000000006</v>
      </c>
      <c r="N1138">
        <v>-1.156139</v>
      </c>
      <c r="O1138">
        <v>-1.544127</v>
      </c>
      <c r="P1138">
        <v>-1.3139909999999999</v>
      </c>
      <c r="Q1138">
        <v>-0.27743499999999999</v>
      </c>
      <c r="R1138">
        <v>-0.83882299999999999</v>
      </c>
      <c r="S1138">
        <v>-1.6442969999999999</v>
      </c>
      <c r="T1138">
        <v>-1.5497430000000001</v>
      </c>
      <c r="U1138">
        <v>1.1571979999999999</v>
      </c>
      <c r="V1138">
        <v>3.3678360000000001</v>
      </c>
      <c r="W1138">
        <v>3.7102050000000002</v>
      </c>
      <c r="X1138">
        <v>2.8086380000000002</v>
      </c>
      <c r="Y1138">
        <v>1.41029</v>
      </c>
      <c r="Z1138">
        <v>3.8313609999999998</v>
      </c>
      <c r="AA1138">
        <v>4.9429949999999998</v>
      </c>
      <c r="AB1138">
        <v>2.1102989999999999</v>
      </c>
      <c r="AC1138">
        <v>-3.939781</v>
      </c>
      <c r="AD1138">
        <v>1.855442</v>
      </c>
      <c r="AE1138">
        <v>-3.282934</v>
      </c>
      <c r="AF1138">
        <v>0.149003</v>
      </c>
      <c r="AG1138">
        <v>-4.6259399999999999</v>
      </c>
      <c r="AH1138">
        <v>-11.564272000000001</v>
      </c>
      <c r="AI1138">
        <v>-6.6524179999999999</v>
      </c>
      <c r="AJ1138">
        <v>9.548311</v>
      </c>
      <c r="AK1138">
        <v>4.0660930000000004</v>
      </c>
      <c r="AL1138">
        <v>10.522202</v>
      </c>
      <c r="AM1138">
        <v>3.1145689999999999</v>
      </c>
      <c r="AN1138">
        <v>9.4072200000000006</v>
      </c>
      <c r="AO1138">
        <v>3.0980539999999999</v>
      </c>
      <c r="AP1138">
        <v>9.9843170000000008</v>
      </c>
      <c r="AQ1138">
        <v>2.504569</v>
      </c>
      <c r="AR1138">
        <v>8.2078950000000006</v>
      </c>
      <c r="AS1138">
        <v>3.0341109999999998</v>
      </c>
      <c r="AT1138">
        <v>7.834892</v>
      </c>
      <c r="AU1138">
        <v>2.5427390000000001</v>
      </c>
      <c r="AV1138">
        <v>8.0672929999999994</v>
      </c>
      <c r="AW1138">
        <v>2.9403700000000002</v>
      </c>
      <c r="AX1138">
        <v>8.6519309999999994</v>
      </c>
      <c r="AY1138">
        <v>2.1984840000000001</v>
      </c>
      <c r="AZ1138">
        <v>8.4881349999999998</v>
      </c>
      <c r="BA1138">
        <v>2.8451209999999998</v>
      </c>
      <c r="BB1138">
        <v>9.1693449999999999</v>
      </c>
      <c r="BC1138">
        <v>2.260087</v>
      </c>
      <c r="BD1138">
        <v>9.1652430000000003</v>
      </c>
      <c r="BE1138">
        <v>2.4167179999999999</v>
      </c>
      <c r="BF1138">
        <v>8.6200010000000002</v>
      </c>
      <c r="BG1138">
        <v>1.7327680000000001</v>
      </c>
      <c r="BH1138">
        <v>6.8524479999999999</v>
      </c>
      <c r="BI1138">
        <v>3.2204039999999998</v>
      </c>
      <c r="BJ1138">
        <v>8.6338709999999992</v>
      </c>
      <c r="BK1138">
        <v>2.5135670000000001</v>
      </c>
      <c r="BL1138">
        <v>7.2728000000000002</v>
      </c>
      <c r="BM1138">
        <v>2.2299829999999998</v>
      </c>
      <c r="BN1138">
        <v>7.8366400000000001</v>
      </c>
      <c r="BO1138">
        <v>1.4431369999999999</v>
      </c>
      <c r="BP1138">
        <v>7.235417</v>
      </c>
      <c r="BQ1138">
        <v>2.4202219999999999</v>
      </c>
      <c r="BR1138">
        <v>6.8518290000000004</v>
      </c>
      <c r="BS1138">
        <v>1.7685200000000001</v>
      </c>
      <c r="BT1138">
        <v>6.7786559999999998</v>
      </c>
      <c r="BU1138">
        <v>3.4433379999999998</v>
      </c>
      <c r="BV1138">
        <v>7.8226120000000003</v>
      </c>
      <c r="BW1138">
        <v>2.4452099999999999</v>
      </c>
      <c r="BX1138">
        <v>7.1887790000000003</v>
      </c>
      <c r="BY1138">
        <v>2.172501</v>
      </c>
      <c r="BZ1138">
        <v>6.2085540000000004</v>
      </c>
      <c r="CA1138">
        <v>-0.65554100000000004</v>
      </c>
      <c r="CB1138">
        <v>5.7630290000000004</v>
      </c>
      <c r="CC1138">
        <v>2.6247479999999999</v>
      </c>
      <c r="CD1138">
        <v>6.7093150000000001</v>
      </c>
      <c r="CE1138">
        <v>1.99491</v>
      </c>
      <c r="CF1138">
        <v>5.3892290000000003</v>
      </c>
      <c r="CG1138">
        <v>3.0708660000000001</v>
      </c>
      <c r="CH1138">
        <v>6.0478690000000004</v>
      </c>
      <c r="CI1138">
        <v>2.0039440000000002</v>
      </c>
      <c r="CJ1138">
        <v>5.0650760000000004</v>
      </c>
      <c r="CK1138">
        <v>2.2762929999999999</v>
      </c>
      <c r="CL1138">
        <v>5.5016150000000001</v>
      </c>
      <c r="CM1138">
        <v>1.5516369999999999</v>
      </c>
      <c r="CN1138">
        <v>5.6701030000000001</v>
      </c>
      <c r="CO1138">
        <v>2.0901380000000001</v>
      </c>
      <c r="CP1138">
        <v>5.2694599999999996</v>
      </c>
      <c r="CQ1138">
        <v>1.502516</v>
      </c>
      <c r="CR1138">
        <v>5.6699590000000004</v>
      </c>
      <c r="CS1138">
        <v>3.767074</v>
      </c>
      <c r="CT1138">
        <v>7.618633</v>
      </c>
      <c r="CU1138">
        <v>2.3427340000000001</v>
      </c>
      <c r="CV1138">
        <v>5.2721520000000002</v>
      </c>
      <c r="CW1138">
        <v>2.4499949999999999</v>
      </c>
      <c r="CX1138">
        <v>5.7116090000000002</v>
      </c>
      <c r="CY1138">
        <v>0.72528099999999995</v>
      </c>
      <c r="CZ1138">
        <v>5.9378599999999997</v>
      </c>
      <c r="DA1138">
        <v>2.860995</v>
      </c>
      <c r="DB1138">
        <v>5.0581300000000002</v>
      </c>
      <c r="DC1138">
        <v>1.8053170000000001</v>
      </c>
      <c r="DD1138">
        <v>8.3591540000000002</v>
      </c>
      <c r="DE1138">
        <v>102.49189800000001</v>
      </c>
      <c r="DF1138">
        <v>87.436419000000001</v>
      </c>
      <c r="DG1138">
        <v>97.043638000000001</v>
      </c>
      <c r="DH1138">
        <v>86.415769999999995</v>
      </c>
      <c r="DI1138">
        <v>90.310402999999994</v>
      </c>
      <c r="DJ1138">
        <v>72.388389000000004</v>
      </c>
      <c r="DK1138">
        <v>108.098722</v>
      </c>
      <c r="DL1138">
        <v>100.950253</v>
      </c>
      <c r="DM1138">
        <v>102.960357</v>
      </c>
      <c r="DN1138">
        <v>98.733376000000007</v>
      </c>
      <c r="DO1138">
        <v>108.72280600000001</v>
      </c>
      <c r="DP1138">
        <v>92.658428000000001</v>
      </c>
      <c r="DQ1138">
        <v>134.32764800000001</v>
      </c>
      <c r="DR1138">
        <v>119.53442200000001</v>
      </c>
      <c r="DS1138">
        <v>157.55228500000001</v>
      </c>
      <c r="DT1138">
        <v>15.374926</v>
      </c>
      <c r="DU1138">
        <v>193.96470600000001</v>
      </c>
      <c r="DV1138">
        <v>16.537061000000001</v>
      </c>
      <c r="DW1138">
        <v>183.792283</v>
      </c>
      <c r="DX1138">
        <v>11.954269</v>
      </c>
      <c r="DY1138">
        <v>180.714269</v>
      </c>
      <c r="DZ1138">
        <v>116.68</v>
      </c>
      <c r="EA1138">
        <v>6</v>
      </c>
      <c r="EB1138">
        <v>692.5</v>
      </c>
      <c r="EC1138">
        <v>119.45</v>
      </c>
      <c r="ED1138">
        <v>5.9939999999999998</v>
      </c>
      <c r="EE1138">
        <v>707</v>
      </c>
      <c r="EF1138">
        <v>119.75</v>
      </c>
      <c r="EG1138">
        <v>5.3849999999999998</v>
      </c>
      <c r="EH1138">
        <v>636.9</v>
      </c>
      <c r="EI1138">
        <v>116.739998</v>
      </c>
      <c r="EJ1138">
        <v>6.3460000000000001</v>
      </c>
      <c r="EK1138">
        <v>741.59997599999997</v>
      </c>
      <c r="EL1138">
        <v>0.95074099999999995</v>
      </c>
      <c r="EM1138">
        <v>4.0193469999999998</v>
      </c>
      <c r="EN1138">
        <v>27.827966</v>
      </c>
      <c r="EO1138">
        <v>-12.515013</v>
      </c>
      <c r="EP1138">
        <v>-10.671765000000001</v>
      </c>
      <c r="EQ1138">
        <v>-18.279655000000002</v>
      </c>
      <c r="ER1138">
        <v>107.77031599999999</v>
      </c>
      <c r="ES1138">
        <v>103.844707</v>
      </c>
      <c r="ET1138">
        <v>102.62787899999999</v>
      </c>
      <c r="EU1138">
        <v>4.7870100000000004</v>
      </c>
      <c r="EV1138">
        <v>9597.5639140000003</v>
      </c>
      <c r="EW1138">
        <v>9820.5445189999991</v>
      </c>
      <c r="EX1138">
        <v>8537.3165489999992</v>
      </c>
      <c r="EY1138">
        <v>5595.8101729999998</v>
      </c>
    </row>
    <row r="1139" spans="1:155" x14ac:dyDescent="0.25">
      <c r="A1139" s="741">
        <v>46246</v>
      </c>
      <c r="B1139" s="740">
        <v>0.9697337962962963</v>
      </c>
      <c r="C1139">
        <v>67380</v>
      </c>
      <c r="D1139">
        <v>0</v>
      </c>
      <c r="E1139">
        <v>0</v>
      </c>
      <c r="F1139">
        <v>75.175559000000007</v>
      </c>
      <c r="G1139">
        <v>72.869127000000006</v>
      </c>
      <c r="H1139">
        <v>64.721491999999998</v>
      </c>
      <c r="I1139">
        <v>73.435346999999993</v>
      </c>
      <c r="J1139">
        <v>75.235342000000003</v>
      </c>
      <c r="K1139">
        <v>72.349194999999995</v>
      </c>
      <c r="L1139">
        <v>71.033743000000001</v>
      </c>
      <c r="M1139">
        <v>71.133466999999996</v>
      </c>
      <c r="N1139">
        <v>-1.1851750000000001</v>
      </c>
      <c r="O1139">
        <v>-1.623203</v>
      </c>
      <c r="P1139">
        <v>-1.3564620000000001</v>
      </c>
      <c r="Q1139">
        <v>-0.35082000000000002</v>
      </c>
      <c r="R1139">
        <v>-0.83038299999999998</v>
      </c>
      <c r="S1139">
        <v>-1.581191</v>
      </c>
      <c r="T1139">
        <v>-1.6590100000000001</v>
      </c>
      <c r="U1139">
        <v>1.144326</v>
      </c>
      <c r="V1139">
        <v>3.4378259999999998</v>
      </c>
      <c r="W1139">
        <v>3.3766929999999999</v>
      </c>
      <c r="X1139">
        <v>2.7392880000000002</v>
      </c>
      <c r="Y1139">
        <v>1.3799729999999999</v>
      </c>
      <c r="Z1139">
        <v>3.829637</v>
      </c>
      <c r="AA1139">
        <v>5.1306459999999996</v>
      </c>
      <c r="AB1139">
        <v>2.086392</v>
      </c>
      <c r="AC1139">
        <v>-3.9532189999999998</v>
      </c>
      <c r="AD1139">
        <v>1.76424</v>
      </c>
      <c r="AE1139">
        <v>-3.3195929999999998</v>
      </c>
      <c r="AF1139">
        <v>0.134711</v>
      </c>
      <c r="AG1139">
        <v>-4.6603500000000002</v>
      </c>
      <c r="AH1139">
        <v>-10.782897999999999</v>
      </c>
      <c r="AI1139">
        <v>-6.7056950000000004</v>
      </c>
      <c r="AJ1139">
        <v>9.510446</v>
      </c>
      <c r="AK1139">
        <v>4.0265469999999999</v>
      </c>
      <c r="AL1139">
        <v>10.516038</v>
      </c>
      <c r="AM1139">
        <v>3.0586720000000001</v>
      </c>
      <c r="AN1139">
        <v>9.3650490000000008</v>
      </c>
      <c r="AO1139">
        <v>3.051523</v>
      </c>
      <c r="AP1139">
        <v>9.9646570000000008</v>
      </c>
      <c r="AQ1139">
        <v>2.4441869999999999</v>
      </c>
      <c r="AR1139">
        <v>8.1875289999999996</v>
      </c>
      <c r="AS1139">
        <v>2.9832350000000001</v>
      </c>
      <c r="AT1139">
        <v>7.8198629999999998</v>
      </c>
      <c r="AU1139">
        <v>2.4912299999999998</v>
      </c>
      <c r="AV1139">
        <v>8.024877</v>
      </c>
      <c r="AW1139">
        <v>2.8652039999999999</v>
      </c>
      <c r="AX1139">
        <v>8.6184480000000008</v>
      </c>
      <c r="AY1139">
        <v>2.1421160000000001</v>
      </c>
      <c r="AZ1139">
        <v>8.4463399999999993</v>
      </c>
      <c r="BA1139">
        <v>2.809879</v>
      </c>
      <c r="BB1139">
        <v>9.1643720000000002</v>
      </c>
      <c r="BC1139">
        <v>2.2034919999999998</v>
      </c>
      <c r="BD1139">
        <v>9.1438609999999994</v>
      </c>
      <c r="BE1139">
        <v>2.3589869999999999</v>
      </c>
      <c r="BF1139">
        <v>8.5897100000000002</v>
      </c>
      <c r="BG1139">
        <v>1.672674</v>
      </c>
      <c r="BH1139">
        <v>6.8389090000000001</v>
      </c>
      <c r="BI1139">
        <v>3.1865610000000002</v>
      </c>
      <c r="BJ1139">
        <v>8.6175139999999999</v>
      </c>
      <c r="BK1139">
        <v>2.494761</v>
      </c>
      <c r="BL1139">
        <v>7.237215</v>
      </c>
      <c r="BM1139">
        <v>2.1872240000000001</v>
      </c>
      <c r="BN1139">
        <v>7.8275480000000002</v>
      </c>
      <c r="BO1139">
        <v>1.4178230000000001</v>
      </c>
      <c r="BP1139">
        <v>7.2395719999999999</v>
      </c>
      <c r="BQ1139">
        <v>2.3742299999999998</v>
      </c>
      <c r="BR1139">
        <v>6.8288380000000002</v>
      </c>
      <c r="BS1139">
        <v>1.700194</v>
      </c>
      <c r="BT1139">
        <v>6.7465140000000003</v>
      </c>
      <c r="BU1139">
        <v>3.3882409999999998</v>
      </c>
      <c r="BV1139">
        <v>7.7929880000000002</v>
      </c>
      <c r="BW1139">
        <v>2.4121269999999999</v>
      </c>
      <c r="BX1139">
        <v>7.1508830000000003</v>
      </c>
      <c r="BY1139">
        <v>2.1430709999999999</v>
      </c>
      <c r="BZ1139">
        <v>6.1549589999999998</v>
      </c>
      <c r="CA1139">
        <v>-0.70506899999999995</v>
      </c>
      <c r="CB1139">
        <v>5.729095</v>
      </c>
      <c r="CC1139">
        <v>2.5762130000000001</v>
      </c>
      <c r="CD1139">
        <v>6.6935520000000004</v>
      </c>
      <c r="CE1139">
        <v>1.935273</v>
      </c>
      <c r="CF1139">
        <v>5.3578890000000001</v>
      </c>
      <c r="CG1139">
        <v>3.0283790000000002</v>
      </c>
      <c r="CH1139">
        <v>5.9965510000000002</v>
      </c>
      <c r="CI1139">
        <v>1.9652130000000001</v>
      </c>
      <c r="CJ1139">
        <v>5.0425709999999997</v>
      </c>
      <c r="CK1139">
        <v>2.2392449999999999</v>
      </c>
      <c r="CL1139">
        <v>5.4821580000000001</v>
      </c>
      <c r="CM1139">
        <v>1.514087</v>
      </c>
      <c r="CN1139">
        <v>5.6364850000000004</v>
      </c>
      <c r="CO1139">
        <v>2.0443639999999998</v>
      </c>
      <c r="CP1139">
        <v>5.2176169999999997</v>
      </c>
      <c r="CQ1139">
        <v>1.437009</v>
      </c>
      <c r="CR1139">
        <v>5.6286839999999998</v>
      </c>
      <c r="CS1139">
        <v>3.694439</v>
      </c>
      <c r="CT1139">
        <v>7.6092570000000004</v>
      </c>
      <c r="CU1139">
        <v>2.3167110000000002</v>
      </c>
      <c r="CV1139">
        <v>5.2522019999999996</v>
      </c>
      <c r="CW1139">
        <v>2.3972760000000002</v>
      </c>
      <c r="CX1139">
        <v>5.6890729999999996</v>
      </c>
      <c r="CY1139">
        <v>0.67072799999999999</v>
      </c>
      <c r="CZ1139">
        <v>5.9107519999999996</v>
      </c>
      <c r="DA1139">
        <v>2.7828659999999998</v>
      </c>
      <c r="DB1139">
        <v>5.0306980000000001</v>
      </c>
      <c r="DC1139">
        <v>1.739044</v>
      </c>
      <c r="DD1139">
        <v>8.3148759999999999</v>
      </c>
      <c r="DE1139">
        <v>102.364581</v>
      </c>
      <c r="DF1139">
        <v>86.913348999999997</v>
      </c>
      <c r="DG1139">
        <v>96.661405999999999</v>
      </c>
      <c r="DH1139">
        <v>86.486232000000001</v>
      </c>
      <c r="DI1139">
        <v>89.693635999999998</v>
      </c>
      <c r="DJ1139">
        <v>79.477956000000006</v>
      </c>
      <c r="DK1139">
        <v>108.056117</v>
      </c>
      <c r="DL1139">
        <v>100.71181</v>
      </c>
      <c r="DM1139">
        <v>102.813288</v>
      </c>
      <c r="DN1139">
        <v>98.531964000000002</v>
      </c>
      <c r="DO1139">
        <v>108.52321499999999</v>
      </c>
      <c r="DP1139">
        <v>92.303274999999999</v>
      </c>
      <c r="DQ1139">
        <v>134.193679</v>
      </c>
      <c r="DR1139">
        <v>119.466633</v>
      </c>
      <c r="DS1139">
        <v>157.46471</v>
      </c>
      <c r="DT1139">
        <v>15.416134</v>
      </c>
      <c r="DU1139">
        <v>193.40275199999999</v>
      </c>
      <c r="DV1139">
        <v>16.508292999999998</v>
      </c>
      <c r="DW1139">
        <v>183.39671899999999</v>
      </c>
      <c r="DX1139">
        <v>11.850569</v>
      </c>
      <c r="DY1139">
        <v>179.55916400000001</v>
      </c>
      <c r="DZ1139">
        <v>118.29</v>
      </c>
      <c r="EA1139">
        <v>5.9359999999999999</v>
      </c>
      <c r="EB1139">
        <v>695.1</v>
      </c>
      <c r="EC1139">
        <v>119.45</v>
      </c>
      <c r="ED1139">
        <v>5.9859999999999998</v>
      </c>
      <c r="EE1139">
        <v>706.6</v>
      </c>
      <c r="EF1139">
        <v>119.99</v>
      </c>
      <c r="EG1139">
        <v>5.3769999999999998</v>
      </c>
      <c r="EH1139">
        <v>637</v>
      </c>
      <c r="EI1139">
        <v>119.19000200000001</v>
      </c>
      <c r="EJ1139">
        <v>2.6419999999999999</v>
      </c>
      <c r="EK1139">
        <v>315.20001200000002</v>
      </c>
      <c r="EL1139">
        <v>1.665826</v>
      </c>
      <c r="EM1139">
        <v>4.011056</v>
      </c>
      <c r="EN1139">
        <v>27.973586999999998</v>
      </c>
      <c r="EO1139">
        <v>-12.448724</v>
      </c>
      <c r="EP1139">
        <v>-10.716751</v>
      </c>
      <c r="EQ1139">
        <v>-18.463141</v>
      </c>
      <c r="ER1139">
        <v>107.557158</v>
      </c>
      <c r="ES1139">
        <v>103.689106</v>
      </c>
      <c r="ET1139">
        <v>102.167608</v>
      </c>
      <c r="EU1139">
        <v>4.748818</v>
      </c>
      <c r="EV1139">
        <v>9609.1279680000007</v>
      </c>
      <c r="EW1139">
        <v>9832.3287319999999</v>
      </c>
      <c r="EX1139">
        <v>8547.9129400000002</v>
      </c>
      <c r="EY1139">
        <v>5601.4108029999998</v>
      </c>
    </row>
    <row r="1140" spans="1:155" x14ac:dyDescent="0.25">
      <c r="A1140" s="741">
        <v>46246</v>
      </c>
      <c r="B1140" s="740">
        <v>0.97042824074074074</v>
      </c>
      <c r="C1140">
        <v>67440</v>
      </c>
      <c r="D1140">
        <v>0</v>
      </c>
      <c r="E1140">
        <v>0</v>
      </c>
      <c r="F1140">
        <v>75.198528999999994</v>
      </c>
      <c r="G1140">
        <v>72.848117999999999</v>
      </c>
      <c r="H1140">
        <v>64.697287000000003</v>
      </c>
      <c r="I1140">
        <v>73.424954999999997</v>
      </c>
      <c r="J1140">
        <v>75.220749999999995</v>
      </c>
      <c r="K1140">
        <v>72.322687000000002</v>
      </c>
      <c r="L1140">
        <v>71.063086999999996</v>
      </c>
      <c r="M1140">
        <v>71.038472999999996</v>
      </c>
      <c r="N1140">
        <v>-1.200879</v>
      </c>
      <c r="O1140">
        <v>-1.6352120000000001</v>
      </c>
      <c r="P1140">
        <v>-1.387912</v>
      </c>
      <c r="Q1140">
        <v>-0.35838300000000001</v>
      </c>
      <c r="R1140">
        <v>-0.91475200000000001</v>
      </c>
      <c r="S1140">
        <v>-1.5406</v>
      </c>
      <c r="T1140">
        <v>-1.6271249999999999</v>
      </c>
      <c r="U1140">
        <v>1.105507</v>
      </c>
      <c r="V1140">
        <v>3.406145</v>
      </c>
      <c r="W1140">
        <v>3.5628660000000001</v>
      </c>
      <c r="X1140">
        <v>2.6514350000000002</v>
      </c>
      <c r="Y1140">
        <v>1.406088</v>
      </c>
      <c r="Z1140">
        <v>3.7279460000000002</v>
      </c>
      <c r="AA1140">
        <v>4.8489250000000004</v>
      </c>
      <c r="AB1140">
        <v>2.0549979999999999</v>
      </c>
      <c r="AC1140">
        <v>-3.967241</v>
      </c>
      <c r="AD1140">
        <v>1.774999</v>
      </c>
      <c r="AE1140">
        <v>-3.3333629999999999</v>
      </c>
      <c r="AF1140">
        <v>8.0363000000000004E-2</v>
      </c>
      <c r="AG1140">
        <v>-4.6988139999999996</v>
      </c>
      <c r="AH1140">
        <v>-11.002020999999999</v>
      </c>
      <c r="AI1140">
        <v>-6.7212199999999998</v>
      </c>
      <c r="AJ1140">
        <v>9.5167090000000005</v>
      </c>
      <c r="AK1140">
        <v>3.9603000000000002</v>
      </c>
      <c r="AL1140">
        <v>10.433135</v>
      </c>
      <c r="AM1140">
        <v>3.017639</v>
      </c>
      <c r="AN1140">
        <v>9.3116330000000005</v>
      </c>
      <c r="AO1140">
        <v>3.027749</v>
      </c>
      <c r="AP1140">
        <v>9.9005989999999997</v>
      </c>
      <c r="AQ1140">
        <v>2.41947</v>
      </c>
      <c r="AR1140">
        <v>8.1330709999999993</v>
      </c>
      <c r="AS1140">
        <v>2.9564149999999998</v>
      </c>
      <c r="AT1140">
        <v>7.7375439999999998</v>
      </c>
      <c r="AU1140">
        <v>2.4496889999999998</v>
      </c>
      <c r="AV1140">
        <v>7.9772819999999998</v>
      </c>
      <c r="AW1140">
        <v>2.8307579999999999</v>
      </c>
      <c r="AX1140">
        <v>8.5331989999999998</v>
      </c>
      <c r="AY1140">
        <v>2.130198</v>
      </c>
      <c r="AZ1140">
        <v>8.4118639999999996</v>
      </c>
      <c r="BA1140">
        <v>2.789838</v>
      </c>
      <c r="BB1140">
        <v>9.0917829999999995</v>
      </c>
      <c r="BC1140">
        <v>2.1780499999999998</v>
      </c>
      <c r="BD1140">
        <v>9.0648879999999998</v>
      </c>
      <c r="BE1140">
        <v>2.3235939999999999</v>
      </c>
      <c r="BF1140">
        <v>8.5336549999999995</v>
      </c>
      <c r="BG1140">
        <v>1.646461</v>
      </c>
      <c r="BH1140">
        <v>6.7627329999999999</v>
      </c>
      <c r="BI1140">
        <v>3.1513580000000001</v>
      </c>
      <c r="BJ1140">
        <v>8.5642320000000005</v>
      </c>
      <c r="BK1140">
        <v>2.455727</v>
      </c>
      <c r="BL1140">
        <v>7.204853</v>
      </c>
      <c r="BM1140">
        <v>2.1408019999999999</v>
      </c>
      <c r="BN1140">
        <v>7.7788360000000001</v>
      </c>
      <c r="BO1140">
        <v>1.371872</v>
      </c>
      <c r="BP1140">
        <v>7.192647</v>
      </c>
      <c r="BQ1140">
        <v>2.3564289999999999</v>
      </c>
      <c r="BR1140">
        <v>6.7896739999999998</v>
      </c>
      <c r="BS1140">
        <v>1.654739</v>
      </c>
      <c r="BT1140">
        <v>6.6977409999999997</v>
      </c>
      <c r="BU1140">
        <v>3.3350849999999999</v>
      </c>
      <c r="BV1140">
        <v>7.7497670000000003</v>
      </c>
      <c r="BW1140">
        <v>2.3740839999999999</v>
      </c>
      <c r="BX1140">
        <v>7.1205809999999996</v>
      </c>
      <c r="BY1140">
        <v>2.1208330000000002</v>
      </c>
      <c r="BZ1140">
        <v>6.1340490000000001</v>
      </c>
      <c r="CA1140">
        <v>-0.74331100000000006</v>
      </c>
      <c r="CB1140">
        <v>5.717333</v>
      </c>
      <c r="CC1140">
        <v>2.5592480000000002</v>
      </c>
      <c r="CD1140">
        <v>6.6638809999999999</v>
      </c>
      <c r="CE1140">
        <v>1.874064</v>
      </c>
      <c r="CF1140">
        <v>5.3133109999999997</v>
      </c>
      <c r="CG1140">
        <v>2.990545</v>
      </c>
      <c r="CH1140">
        <v>5.979298</v>
      </c>
      <c r="CI1140">
        <v>1.9156089999999999</v>
      </c>
      <c r="CJ1140">
        <v>5.0252939999999997</v>
      </c>
      <c r="CK1140">
        <v>2.2047720000000002</v>
      </c>
      <c r="CL1140">
        <v>5.4524350000000004</v>
      </c>
      <c r="CM1140">
        <v>1.466208</v>
      </c>
      <c r="CN1140">
        <v>5.6184989999999999</v>
      </c>
      <c r="CO1140">
        <v>2.0046309999999998</v>
      </c>
      <c r="CP1140">
        <v>5.1960189999999997</v>
      </c>
      <c r="CQ1140">
        <v>1.389008</v>
      </c>
      <c r="CR1140">
        <v>5.5947290000000001</v>
      </c>
      <c r="CS1140">
        <v>3.6594679999999999</v>
      </c>
      <c r="CT1140">
        <v>7.5766229999999997</v>
      </c>
      <c r="CU1140">
        <v>2.2847400000000002</v>
      </c>
      <c r="CV1140">
        <v>5.2258719999999999</v>
      </c>
      <c r="CW1140">
        <v>2.3616269999999999</v>
      </c>
      <c r="CX1140">
        <v>5.6943520000000003</v>
      </c>
      <c r="CY1140">
        <v>0.637737</v>
      </c>
      <c r="CZ1140">
        <v>5.8949629999999997</v>
      </c>
      <c r="DA1140">
        <v>2.7341069999999998</v>
      </c>
      <c r="DB1140">
        <v>5.0210800000000004</v>
      </c>
      <c r="DC1140">
        <v>1.683756</v>
      </c>
      <c r="DD1140">
        <v>8.3256049999999995</v>
      </c>
      <c r="DE1140">
        <v>102.171547</v>
      </c>
      <c r="DF1140">
        <v>86.607562999999999</v>
      </c>
      <c r="DG1140">
        <v>96.759092999999993</v>
      </c>
      <c r="DH1140">
        <v>86.332469000000003</v>
      </c>
      <c r="DI1140">
        <v>89.646131999999994</v>
      </c>
      <c r="DJ1140">
        <v>75.983885000000001</v>
      </c>
      <c r="DK1140">
        <v>108.042941</v>
      </c>
      <c r="DL1140">
        <v>100.638595</v>
      </c>
      <c r="DM1140">
        <v>102.74638299999999</v>
      </c>
      <c r="DN1140">
        <v>98.532013000000006</v>
      </c>
      <c r="DO1140">
        <v>108.511066</v>
      </c>
      <c r="DP1140">
        <v>92.216373000000004</v>
      </c>
      <c r="DQ1140">
        <v>134.17453900000001</v>
      </c>
      <c r="DR1140">
        <v>119.42388800000001</v>
      </c>
      <c r="DS1140">
        <v>157.34133600000001</v>
      </c>
      <c r="DT1140">
        <v>15.360590999999999</v>
      </c>
      <c r="DU1140">
        <v>193.036441</v>
      </c>
      <c r="DV1140">
        <v>16.499692</v>
      </c>
      <c r="DW1140">
        <v>182.74466899999999</v>
      </c>
      <c r="DX1140">
        <v>11.84741</v>
      </c>
      <c r="DY1140">
        <v>179.35885500000001</v>
      </c>
      <c r="DZ1140">
        <v>118.26</v>
      </c>
      <c r="EA1140">
        <v>5.9279999999999999</v>
      </c>
      <c r="EB1140">
        <v>693.3</v>
      </c>
      <c r="EC1140">
        <v>119.38</v>
      </c>
      <c r="ED1140">
        <v>5.9829999999999997</v>
      </c>
      <c r="EE1140">
        <v>708</v>
      </c>
      <c r="EF1140">
        <v>119.89</v>
      </c>
      <c r="EG1140">
        <v>5.3559999999999999</v>
      </c>
      <c r="EH1140">
        <v>634.70000000000005</v>
      </c>
      <c r="EI1140">
        <v>118.970001</v>
      </c>
      <c r="EJ1140">
        <v>2.64</v>
      </c>
      <c r="EK1140">
        <v>314.89999399999999</v>
      </c>
      <c r="EL1140">
        <v>1.536068</v>
      </c>
      <c r="EM1140">
        <v>4.0089870000000003</v>
      </c>
      <c r="EN1140">
        <v>27.985448000000002</v>
      </c>
      <c r="EO1140">
        <v>-12.538088999999999</v>
      </c>
      <c r="EP1140">
        <v>-10.730207</v>
      </c>
      <c r="EQ1140">
        <v>-18.468738999999999</v>
      </c>
      <c r="ER1140">
        <v>107.41798300000001</v>
      </c>
      <c r="ES1140">
        <v>103.43211599999999</v>
      </c>
      <c r="ET1140">
        <v>102.087588</v>
      </c>
      <c r="EU1140">
        <v>4.7102269999999997</v>
      </c>
      <c r="EV1140">
        <v>9620.6817109999993</v>
      </c>
      <c r="EW1140">
        <v>9844.1094730000004</v>
      </c>
      <c r="EX1140">
        <v>8558.5085510000008</v>
      </c>
      <c r="EY1140">
        <v>5606.6561229999998</v>
      </c>
    </row>
    <row r="1141" spans="1:155" x14ac:dyDescent="0.25">
      <c r="A1141" s="741">
        <v>46246</v>
      </c>
      <c r="B1141" s="740">
        <v>0.97112268518518519</v>
      </c>
      <c r="C1141">
        <v>67500</v>
      </c>
      <c r="D1141">
        <v>0</v>
      </c>
      <c r="E1141">
        <v>0</v>
      </c>
      <c r="F1141">
        <v>74.94323</v>
      </c>
      <c r="G1141">
        <v>72.832684</v>
      </c>
      <c r="H1141">
        <v>64.176557000000003</v>
      </c>
      <c r="I1141">
        <v>73.420353000000006</v>
      </c>
      <c r="J1141">
        <v>75.204755000000006</v>
      </c>
      <c r="K1141">
        <v>72.298586999999998</v>
      </c>
      <c r="L1141">
        <v>71.034484000000006</v>
      </c>
      <c r="M1141">
        <v>70.975493</v>
      </c>
      <c r="N1141">
        <v>-1.247269</v>
      </c>
      <c r="O1141">
        <v>-1.7038690000000001</v>
      </c>
      <c r="P1141">
        <v>-1.4171830000000001</v>
      </c>
      <c r="Q1141">
        <v>-0.43145600000000001</v>
      </c>
      <c r="R1141">
        <v>-0.94207799999999997</v>
      </c>
      <c r="S1141">
        <v>-1.6151960000000001</v>
      </c>
      <c r="T1141">
        <v>-1.6747970000000001</v>
      </c>
      <c r="U1141">
        <v>1.025282</v>
      </c>
      <c r="V1141">
        <v>3.4979689999999999</v>
      </c>
      <c r="W1141">
        <v>3.3665150000000001</v>
      </c>
      <c r="X1141">
        <v>2.680326</v>
      </c>
      <c r="Y1141">
        <v>1.375631</v>
      </c>
      <c r="Z1141">
        <v>3.9419770000000001</v>
      </c>
      <c r="AA1141">
        <v>5.0369210000000004</v>
      </c>
      <c r="AB1141">
        <v>2.03477</v>
      </c>
      <c r="AC1141">
        <v>-4.0480970000000003</v>
      </c>
      <c r="AD1141">
        <v>1.8094049999999999</v>
      </c>
      <c r="AE1141">
        <v>-3.3702070000000002</v>
      </c>
      <c r="AF1141">
        <v>5.2953E-2</v>
      </c>
      <c r="AG1141">
        <v>-4.7483029999999999</v>
      </c>
      <c r="AH1141">
        <v>-10.679729</v>
      </c>
      <c r="AI1141">
        <v>-6.7955370000000004</v>
      </c>
      <c r="AJ1141">
        <v>9.4806419999999996</v>
      </c>
      <c r="AK1141">
        <v>3.9051089999999999</v>
      </c>
      <c r="AL1141">
        <v>10.420926</v>
      </c>
      <c r="AM1141">
        <v>2.9901200000000001</v>
      </c>
      <c r="AN1141">
        <v>9.2775309999999998</v>
      </c>
      <c r="AO1141">
        <v>2.989093</v>
      </c>
      <c r="AP1141">
        <v>9.875534</v>
      </c>
      <c r="AQ1141">
        <v>2.3448699999999998</v>
      </c>
      <c r="AR1141">
        <v>8.0969239999999996</v>
      </c>
      <c r="AS1141">
        <v>2.8919320000000002</v>
      </c>
      <c r="AT1141">
        <v>7.730315</v>
      </c>
      <c r="AU1141">
        <v>2.384401</v>
      </c>
      <c r="AV1141">
        <v>7.946771</v>
      </c>
      <c r="AW1141">
        <v>2.7774939999999999</v>
      </c>
      <c r="AX1141">
        <v>8.530564</v>
      </c>
      <c r="AY1141">
        <v>2.0635210000000002</v>
      </c>
      <c r="AZ1141">
        <v>8.3937849999999994</v>
      </c>
      <c r="BA1141">
        <v>2.7177760000000002</v>
      </c>
      <c r="BB1141">
        <v>9.077731</v>
      </c>
      <c r="BC1141">
        <v>2.1187230000000001</v>
      </c>
      <c r="BD1141">
        <v>9.0608649999999997</v>
      </c>
      <c r="BE1141">
        <v>2.275814</v>
      </c>
      <c r="BF1141">
        <v>8.5278270000000003</v>
      </c>
      <c r="BG1141">
        <v>1.576508</v>
      </c>
      <c r="BH1141">
        <v>6.7432379999999998</v>
      </c>
      <c r="BI1141">
        <v>3.0866929999999999</v>
      </c>
      <c r="BJ1141">
        <v>8.5526119999999999</v>
      </c>
      <c r="BK1141">
        <v>2.4048729999999998</v>
      </c>
      <c r="BL1141">
        <v>7.2092080000000003</v>
      </c>
      <c r="BM1141">
        <v>2.103281</v>
      </c>
      <c r="BN1141">
        <v>7.8115680000000003</v>
      </c>
      <c r="BO1141">
        <v>1.346363</v>
      </c>
      <c r="BP1141">
        <v>7.1952400000000001</v>
      </c>
      <c r="BQ1141">
        <v>2.2890600000000001</v>
      </c>
      <c r="BR1141">
        <v>6.7682270000000004</v>
      </c>
      <c r="BS1141">
        <v>1.5948720000000001</v>
      </c>
      <c r="BT1141">
        <v>6.6666840000000001</v>
      </c>
      <c r="BU1141">
        <v>3.2886679999999999</v>
      </c>
      <c r="BV1141">
        <v>7.755261</v>
      </c>
      <c r="BW1141">
        <v>2.3285200000000001</v>
      </c>
      <c r="BX1141">
        <v>7.120946</v>
      </c>
      <c r="BY1141">
        <v>2.0719210000000001</v>
      </c>
      <c r="BZ1141">
        <v>6.1255350000000002</v>
      </c>
      <c r="CA1141">
        <v>-0.77781800000000001</v>
      </c>
      <c r="CB1141">
        <v>5.6840770000000003</v>
      </c>
      <c r="CC1141">
        <v>2.4932609999999999</v>
      </c>
      <c r="CD1141">
        <v>6.6582229999999996</v>
      </c>
      <c r="CE1141">
        <v>1.8351930000000001</v>
      </c>
      <c r="CF1141">
        <v>5.2768940000000004</v>
      </c>
      <c r="CG1141">
        <v>2.924563</v>
      </c>
      <c r="CH1141">
        <v>5.9245330000000003</v>
      </c>
      <c r="CI1141">
        <v>1.892299</v>
      </c>
      <c r="CJ1141">
        <v>4.995215</v>
      </c>
      <c r="CK1141">
        <v>2.1594730000000002</v>
      </c>
      <c r="CL1141">
        <v>5.4394349999999996</v>
      </c>
      <c r="CM1141">
        <v>1.421319</v>
      </c>
      <c r="CN1141">
        <v>5.5917190000000003</v>
      </c>
      <c r="CO1141">
        <v>1.963427</v>
      </c>
      <c r="CP1141">
        <v>5.1553810000000002</v>
      </c>
      <c r="CQ1141">
        <v>1.357359</v>
      </c>
      <c r="CR1141">
        <v>5.5289140000000003</v>
      </c>
      <c r="CS1141">
        <v>3.6265480000000001</v>
      </c>
      <c r="CT1141">
        <v>7.5623329999999997</v>
      </c>
      <c r="CU1141">
        <v>2.2523810000000002</v>
      </c>
      <c r="CV1141">
        <v>5.1964059999999996</v>
      </c>
      <c r="CW1141">
        <v>2.343083</v>
      </c>
      <c r="CX1141">
        <v>5.6574</v>
      </c>
      <c r="CY1141">
        <v>0.62265999999999999</v>
      </c>
      <c r="CZ1141">
        <v>5.856649</v>
      </c>
      <c r="DA1141">
        <v>2.7192249999999998</v>
      </c>
      <c r="DB1141">
        <v>4.9778169999999999</v>
      </c>
      <c r="DC1141">
        <v>1.661476</v>
      </c>
      <c r="DD1141">
        <v>8.2711740000000002</v>
      </c>
      <c r="DE1141">
        <v>102.369181</v>
      </c>
      <c r="DF1141">
        <v>86.809980999999993</v>
      </c>
      <c r="DG1141">
        <v>96.542285000000007</v>
      </c>
      <c r="DH1141">
        <v>86.195210000000003</v>
      </c>
      <c r="DI1141">
        <v>89.881902999999994</v>
      </c>
      <c r="DJ1141">
        <v>82.930667</v>
      </c>
      <c r="DK1141">
        <v>108.13031599999999</v>
      </c>
      <c r="DL1141">
        <v>100.651898</v>
      </c>
      <c r="DM1141">
        <v>102.761292</v>
      </c>
      <c r="DN1141">
        <v>98.438997999999998</v>
      </c>
      <c r="DO1141">
        <v>108.434124</v>
      </c>
      <c r="DP1141">
        <v>92.219176000000004</v>
      </c>
      <c r="DQ1141">
        <v>134.16615300000001</v>
      </c>
      <c r="DR1141">
        <v>119.32496500000001</v>
      </c>
      <c r="DS1141">
        <v>157.32503299999999</v>
      </c>
      <c r="DT1141">
        <v>15.288914</v>
      </c>
      <c r="DU1141">
        <v>193.20846800000001</v>
      </c>
      <c r="DV1141">
        <v>16.474715</v>
      </c>
      <c r="DW1141">
        <v>183.064717</v>
      </c>
      <c r="DX1141">
        <v>11.811401999999999</v>
      </c>
      <c r="DY1141">
        <v>179.69600800000001</v>
      </c>
      <c r="DZ1141">
        <v>116.74</v>
      </c>
      <c r="EA1141">
        <v>5.9909999999999997</v>
      </c>
      <c r="EB1141">
        <v>691.8</v>
      </c>
      <c r="EC1141">
        <v>119.36</v>
      </c>
      <c r="ED1141">
        <v>5.9829999999999997</v>
      </c>
      <c r="EE1141">
        <v>707.4</v>
      </c>
      <c r="EF1141">
        <v>119.72</v>
      </c>
      <c r="EG1141">
        <v>5.3689999999999998</v>
      </c>
      <c r="EH1141">
        <v>634.20000000000005</v>
      </c>
      <c r="EI1141">
        <v>116.779999</v>
      </c>
      <c r="EJ1141">
        <v>6.3490000000000002</v>
      </c>
      <c r="EK1141">
        <v>742.70001200000002</v>
      </c>
      <c r="EL1141">
        <v>1.9738720000000001</v>
      </c>
      <c r="EM1141">
        <v>3.9737629999999999</v>
      </c>
      <c r="EN1141">
        <v>28.013228999999999</v>
      </c>
      <c r="EO1141">
        <v>-12.653601</v>
      </c>
      <c r="EP1141">
        <v>-10.769299999999999</v>
      </c>
      <c r="EQ1141">
        <v>-18.532586999999999</v>
      </c>
      <c r="ER1141">
        <v>107.48336500000001</v>
      </c>
      <c r="ES1141">
        <v>103.558333</v>
      </c>
      <c r="ET1141">
        <v>102.22224</v>
      </c>
      <c r="EU1141">
        <v>4.6764929999999998</v>
      </c>
      <c r="EV1141">
        <v>9632.220061</v>
      </c>
      <c r="EW1141">
        <v>9855.8859009999996</v>
      </c>
      <c r="EX1141">
        <v>8569.0824759999996</v>
      </c>
      <c r="EY1141">
        <v>5615.8224250000003</v>
      </c>
    </row>
    <row r="1142" spans="1:155" x14ac:dyDescent="0.25">
      <c r="A1142" s="741">
        <v>46246</v>
      </c>
      <c r="B1142" s="740">
        <v>0.97181712962962963</v>
      </c>
      <c r="C1142">
        <v>67560</v>
      </c>
      <c r="D1142">
        <v>0</v>
      </c>
      <c r="E1142">
        <v>0</v>
      </c>
      <c r="F1142">
        <v>75.121015999999997</v>
      </c>
      <c r="G1142">
        <v>72.804271</v>
      </c>
      <c r="H1142">
        <v>64.580315999999996</v>
      </c>
      <c r="I1142">
        <v>73.410239000000004</v>
      </c>
      <c r="J1142">
        <v>75.173546999999999</v>
      </c>
      <c r="K1142">
        <v>72.333799999999997</v>
      </c>
      <c r="L1142">
        <v>71.013069000000002</v>
      </c>
      <c r="M1142">
        <v>70.943466000000001</v>
      </c>
      <c r="N1142">
        <v>-1.3098669999999999</v>
      </c>
      <c r="O1142">
        <v>-1.738251</v>
      </c>
      <c r="P1142">
        <v>-1.447845</v>
      </c>
      <c r="Q1142">
        <v>-0.42037600000000003</v>
      </c>
      <c r="R1142">
        <v>-0.95134799999999997</v>
      </c>
      <c r="S1142">
        <v>-1.731481</v>
      </c>
      <c r="T1142">
        <v>-1.654018</v>
      </c>
      <c r="U1142">
        <v>1.094409</v>
      </c>
      <c r="V1142">
        <v>3.47397</v>
      </c>
      <c r="W1142">
        <v>3.4013499999999999</v>
      </c>
      <c r="X1142">
        <v>2.4998230000000001</v>
      </c>
      <c r="Y1142">
        <v>1.2123790000000001</v>
      </c>
      <c r="Z1142">
        <v>3.7132010000000002</v>
      </c>
      <c r="AA1142">
        <v>5.091926</v>
      </c>
      <c r="AB1142">
        <v>1.917241</v>
      </c>
      <c r="AC1142">
        <v>-4.0332850000000002</v>
      </c>
      <c r="AD1142">
        <v>1.7327710000000001</v>
      </c>
      <c r="AE1142">
        <v>-3.412153</v>
      </c>
      <c r="AF1142">
        <v>-3.5437999999999997E-2</v>
      </c>
      <c r="AG1142">
        <v>-4.7107489999999999</v>
      </c>
      <c r="AH1142">
        <v>-11.663479000000001</v>
      </c>
      <c r="AI1142">
        <v>-6.8232350000000004</v>
      </c>
      <c r="AJ1142">
        <v>9.4094219999999993</v>
      </c>
      <c r="AK1142">
        <v>3.859032</v>
      </c>
      <c r="AL1142">
        <v>10.388987</v>
      </c>
      <c r="AM1142">
        <v>2.9831310000000002</v>
      </c>
      <c r="AN1142">
        <v>9.2500979999999995</v>
      </c>
      <c r="AO1142">
        <v>2.9807229999999998</v>
      </c>
      <c r="AP1142">
        <v>9.8303639999999994</v>
      </c>
      <c r="AQ1142">
        <v>2.3433980000000001</v>
      </c>
      <c r="AR1142">
        <v>8.0428080000000008</v>
      </c>
      <c r="AS1142">
        <v>2.8410790000000001</v>
      </c>
      <c r="AT1142">
        <v>7.6353309999999999</v>
      </c>
      <c r="AU1142">
        <v>2.3554200000000001</v>
      </c>
      <c r="AV1142">
        <v>7.8787580000000004</v>
      </c>
      <c r="AW1142">
        <v>2.7549999999999999</v>
      </c>
      <c r="AX1142">
        <v>8.4831679999999992</v>
      </c>
      <c r="AY1142">
        <v>2.0580440000000002</v>
      </c>
      <c r="AZ1142">
        <v>8.3313000000000006</v>
      </c>
      <c r="BA1142">
        <v>2.7173470000000002</v>
      </c>
      <c r="BB1142">
        <v>9.0385489999999997</v>
      </c>
      <c r="BC1142">
        <v>2.1238100000000002</v>
      </c>
      <c r="BD1142">
        <v>9.0116519999999998</v>
      </c>
      <c r="BE1142">
        <v>2.2749440000000001</v>
      </c>
      <c r="BF1142">
        <v>8.4635490000000004</v>
      </c>
      <c r="BG1142">
        <v>1.58209</v>
      </c>
      <c r="BH1142">
        <v>6.6787749999999999</v>
      </c>
      <c r="BI1142">
        <v>3.0674090000000001</v>
      </c>
      <c r="BJ1142">
        <v>8.5079449999999994</v>
      </c>
      <c r="BK1142">
        <v>2.3929459999999998</v>
      </c>
      <c r="BL1142">
        <v>7.1905089999999996</v>
      </c>
      <c r="BM1142">
        <v>2.077531</v>
      </c>
      <c r="BN1142">
        <v>7.760675</v>
      </c>
      <c r="BO1142">
        <v>1.3369390000000001</v>
      </c>
      <c r="BP1142">
        <v>7.1347019999999999</v>
      </c>
      <c r="BQ1142">
        <v>2.2773479999999999</v>
      </c>
      <c r="BR1142">
        <v>6.7300190000000004</v>
      </c>
      <c r="BS1142">
        <v>1.588633</v>
      </c>
      <c r="BT1142">
        <v>6.6101720000000004</v>
      </c>
      <c r="BU1142">
        <v>3.2661709999999999</v>
      </c>
      <c r="BV1142">
        <v>7.6881510000000004</v>
      </c>
      <c r="BW1142">
        <v>2.3349959999999998</v>
      </c>
      <c r="BX1142">
        <v>7.0969689999999996</v>
      </c>
      <c r="BY1142">
        <v>2.0620419999999999</v>
      </c>
      <c r="BZ1142">
        <v>6.102824</v>
      </c>
      <c r="CA1142">
        <v>-0.79429000000000005</v>
      </c>
      <c r="CB1142">
        <v>5.6691399999999996</v>
      </c>
      <c r="CC1142">
        <v>2.4706139999999999</v>
      </c>
      <c r="CD1142">
        <v>6.6338860000000004</v>
      </c>
      <c r="CE1142">
        <v>1.81667</v>
      </c>
      <c r="CF1142">
        <v>5.2235529999999999</v>
      </c>
      <c r="CG1142">
        <v>2.8963359999999998</v>
      </c>
      <c r="CH1142">
        <v>5.8871609999999999</v>
      </c>
      <c r="CI1142">
        <v>1.878198</v>
      </c>
      <c r="CJ1142">
        <v>4.9710910000000004</v>
      </c>
      <c r="CK1142">
        <v>2.1497099999999998</v>
      </c>
      <c r="CL1142">
        <v>5.4035970000000004</v>
      </c>
      <c r="CM1142">
        <v>1.416615</v>
      </c>
      <c r="CN1142">
        <v>5.5787230000000001</v>
      </c>
      <c r="CO1142">
        <v>1.928248</v>
      </c>
      <c r="CP1142">
        <v>5.1452739999999997</v>
      </c>
      <c r="CQ1142">
        <v>1.325523</v>
      </c>
      <c r="CR1142">
        <v>5.491778</v>
      </c>
      <c r="CS1142">
        <v>3.6017139999999999</v>
      </c>
      <c r="CT1142">
        <v>7.521083</v>
      </c>
      <c r="CU1142">
        <v>2.2052800000000001</v>
      </c>
      <c r="CV1142">
        <v>5.1903129999999997</v>
      </c>
      <c r="CW1142">
        <v>2.3286769999999999</v>
      </c>
      <c r="CX1142">
        <v>5.6560230000000002</v>
      </c>
      <c r="CY1142">
        <v>0.56911100000000003</v>
      </c>
      <c r="CZ1142">
        <v>5.8305410000000002</v>
      </c>
      <c r="DA1142">
        <v>2.6578300000000001</v>
      </c>
      <c r="DB1142">
        <v>4.9290120000000002</v>
      </c>
      <c r="DC1142">
        <v>1.6050530000000001</v>
      </c>
      <c r="DD1142">
        <v>8.2288530000000009</v>
      </c>
      <c r="DE1142">
        <v>102.017166</v>
      </c>
      <c r="DF1142">
        <v>86.831733</v>
      </c>
      <c r="DG1142">
        <v>96.532482000000002</v>
      </c>
      <c r="DH1142">
        <v>86.417080999999996</v>
      </c>
      <c r="DI1142">
        <v>90.053504000000004</v>
      </c>
      <c r="DJ1142">
        <v>77.689736999999994</v>
      </c>
      <c r="DK1142">
        <v>108.059275</v>
      </c>
      <c r="DL1142">
        <v>100.508686</v>
      </c>
      <c r="DM1142">
        <v>102.63355900000001</v>
      </c>
      <c r="DN1142">
        <v>98.432916000000006</v>
      </c>
      <c r="DO1142">
        <v>108.539518</v>
      </c>
      <c r="DP1142">
        <v>92.387776000000002</v>
      </c>
      <c r="DQ1142">
        <v>134.20584600000001</v>
      </c>
      <c r="DR1142">
        <v>119.36086899999999</v>
      </c>
      <c r="DS1142">
        <v>157.348735</v>
      </c>
      <c r="DT1142">
        <v>15.25553</v>
      </c>
      <c r="DU1142">
        <v>192.77636000000001</v>
      </c>
      <c r="DV1142">
        <v>16.441768</v>
      </c>
      <c r="DW1142">
        <v>182.98424299999999</v>
      </c>
      <c r="DX1142">
        <v>11.833463999999999</v>
      </c>
      <c r="DY1142">
        <v>180.027523</v>
      </c>
      <c r="DZ1142">
        <v>118.27</v>
      </c>
      <c r="EA1142">
        <v>5.9390000000000001</v>
      </c>
      <c r="EB1142">
        <v>693.5</v>
      </c>
      <c r="EC1142">
        <v>119.46</v>
      </c>
      <c r="ED1142">
        <v>5.9720000000000004</v>
      </c>
      <c r="EE1142">
        <v>705.6</v>
      </c>
      <c r="EF1142">
        <v>120.02</v>
      </c>
      <c r="EG1142">
        <v>5.367</v>
      </c>
      <c r="EH1142">
        <v>636.5</v>
      </c>
      <c r="EI1142">
        <v>119.239998</v>
      </c>
      <c r="EJ1142">
        <v>2.6429999999999998</v>
      </c>
      <c r="EK1142">
        <v>314.89999399999999</v>
      </c>
      <c r="EL1142">
        <v>1.0439959999999999</v>
      </c>
      <c r="EM1142">
        <v>3.997668</v>
      </c>
      <c r="EN1142">
        <v>27.902881000000001</v>
      </c>
      <c r="EO1142">
        <v>-12.707475000000001</v>
      </c>
      <c r="EP1142">
        <v>-10.820902999999999</v>
      </c>
      <c r="EQ1142">
        <v>-18.493459000000001</v>
      </c>
      <c r="ER1142">
        <v>107.31905999999999</v>
      </c>
      <c r="ES1142">
        <v>103.526611</v>
      </c>
      <c r="ET1142">
        <v>102.354474</v>
      </c>
      <c r="EU1142">
        <v>4.646509</v>
      </c>
      <c r="EV1142">
        <v>9643.7609379999994</v>
      </c>
      <c r="EW1142">
        <v>9867.6583559999999</v>
      </c>
      <c r="EX1142">
        <v>8579.6669309999997</v>
      </c>
      <c r="EY1142">
        <v>5621.423049</v>
      </c>
    </row>
    <row r="1143" spans="1:155" x14ac:dyDescent="0.25">
      <c r="A1143" s="741">
        <v>46246</v>
      </c>
      <c r="B1143" s="740">
        <v>0.97251157407407407</v>
      </c>
      <c r="C1143">
        <v>67620</v>
      </c>
      <c r="D1143">
        <v>0</v>
      </c>
      <c r="E1143">
        <v>0</v>
      </c>
      <c r="F1143">
        <v>75.314297999999994</v>
      </c>
      <c r="G1143">
        <v>72.839292</v>
      </c>
      <c r="H1143">
        <v>64.698209000000006</v>
      </c>
      <c r="I1143">
        <v>73.429782000000003</v>
      </c>
      <c r="J1143">
        <v>75.186715000000007</v>
      </c>
      <c r="K1143">
        <v>72.308875999999998</v>
      </c>
      <c r="L1143">
        <v>70.990577999999999</v>
      </c>
      <c r="M1143">
        <v>70.913332999999994</v>
      </c>
      <c r="N1143">
        <v>-1.339723</v>
      </c>
      <c r="O1143">
        <v>-1.7968519999999999</v>
      </c>
      <c r="P1143">
        <v>-1.486969</v>
      </c>
      <c r="Q1143">
        <v>-0.44729400000000002</v>
      </c>
      <c r="R1143">
        <v>-0.99726000000000004</v>
      </c>
      <c r="S1143">
        <v>-1.725098</v>
      </c>
      <c r="T1143">
        <v>-1.733109</v>
      </c>
      <c r="U1143">
        <v>0.96259799999999995</v>
      </c>
      <c r="V1143">
        <v>3.3864169999999998</v>
      </c>
      <c r="W1143">
        <v>3.5578479999999999</v>
      </c>
      <c r="X1143">
        <v>2.6445690000000002</v>
      </c>
      <c r="Y1143">
        <v>1.3298669999999999</v>
      </c>
      <c r="Z1143">
        <v>3.76823</v>
      </c>
      <c r="AA1143">
        <v>5.0138769999999999</v>
      </c>
      <c r="AB1143">
        <v>1.9164410000000001</v>
      </c>
      <c r="AC1143">
        <v>-4.1308040000000004</v>
      </c>
      <c r="AD1143">
        <v>1.7301550000000001</v>
      </c>
      <c r="AE1143">
        <v>-3.431975</v>
      </c>
      <c r="AF1143">
        <v>-1.2648E-2</v>
      </c>
      <c r="AG1143">
        <v>-4.7794829999999999</v>
      </c>
      <c r="AH1143">
        <v>-10.98016</v>
      </c>
      <c r="AI1143">
        <v>-6.878342</v>
      </c>
      <c r="AJ1143">
        <v>9.3000579999999999</v>
      </c>
      <c r="AK1143">
        <v>3.830549</v>
      </c>
      <c r="AL1143">
        <v>10.296690999999999</v>
      </c>
      <c r="AM1143">
        <v>2.9224939999999999</v>
      </c>
      <c r="AN1143">
        <v>9.1453480000000003</v>
      </c>
      <c r="AO1143">
        <v>2.9021620000000001</v>
      </c>
      <c r="AP1143">
        <v>9.7648810000000008</v>
      </c>
      <c r="AQ1143">
        <v>2.2877830000000001</v>
      </c>
      <c r="AR1143">
        <v>7.978148</v>
      </c>
      <c r="AS1143">
        <v>2.8039849999999999</v>
      </c>
      <c r="AT1143">
        <v>7.5921570000000003</v>
      </c>
      <c r="AU1143">
        <v>2.3013180000000002</v>
      </c>
      <c r="AV1143">
        <v>7.8159619999999999</v>
      </c>
      <c r="AW1143">
        <v>2.699471</v>
      </c>
      <c r="AX1143">
        <v>8.4212609999999994</v>
      </c>
      <c r="AY1143">
        <v>1.981268</v>
      </c>
      <c r="AZ1143">
        <v>8.2948149999999998</v>
      </c>
      <c r="BA1143">
        <v>2.6589309999999999</v>
      </c>
      <c r="BB1143">
        <v>8.9845199999999998</v>
      </c>
      <c r="BC1143">
        <v>2.0402119999999999</v>
      </c>
      <c r="BD1143">
        <v>8.9503260000000004</v>
      </c>
      <c r="BE1143">
        <v>2.1862189999999999</v>
      </c>
      <c r="BF1143">
        <v>8.4125920000000001</v>
      </c>
      <c r="BG1143">
        <v>1.4932719999999999</v>
      </c>
      <c r="BH1143">
        <v>6.6271069999999996</v>
      </c>
      <c r="BI1143">
        <v>3.0071850000000002</v>
      </c>
      <c r="BJ1143">
        <v>8.4527370000000008</v>
      </c>
      <c r="BK1143">
        <v>2.3317130000000001</v>
      </c>
      <c r="BL1143">
        <v>7.1050259999999996</v>
      </c>
      <c r="BM1143">
        <v>2.0420630000000002</v>
      </c>
      <c r="BN1143">
        <v>7.7224300000000001</v>
      </c>
      <c r="BO1143">
        <v>1.283571</v>
      </c>
      <c r="BP1143">
        <v>7.1078510000000001</v>
      </c>
      <c r="BQ1143">
        <v>2.2295820000000002</v>
      </c>
      <c r="BR1143">
        <v>6.7006100000000002</v>
      </c>
      <c r="BS1143">
        <v>1.52627</v>
      </c>
      <c r="BT1143">
        <v>6.5857900000000003</v>
      </c>
      <c r="BU1143">
        <v>3.2116630000000002</v>
      </c>
      <c r="BV1143">
        <v>7.6801310000000003</v>
      </c>
      <c r="BW1143">
        <v>2.2698209999999999</v>
      </c>
      <c r="BX1143">
        <v>7.0775709999999998</v>
      </c>
      <c r="BY1143">
        <v>2.0185460000000002</v>
      </c>
      <c r="BZ1143">
        <v>6.0906039999999999</v>
      </c>
      <c r="CA1143">
        <v>-0.81450199999999995</v>
      </c>
      <c r="CB1143">
        <v>5.6541629999999996</v>
      </c>
      <c r="CC1143">
        <v>2.4366949999999998</v>
      </c>
      <c r="CD1143">
        <v>6.6189330000000002</v>
      </c>
      <c r="CE1143">
        <v>1.7421679999999999</v>
      </c>
      <c r="CF1143">
        <v>5.1979499999999996</v>
      </c>
      <c r="CG1143">
        <v>2.8729429999999998</v>
      </c>
      <c r="CH1143">
        <v>5.8625730000000003</v>
      </c>
      <c r="CI1143">
        <v>1.8262780000000001</v>
      </c>
      <c r="CJ1143">
        <v>4.9556399999999998</v>
      </c>
      <c r="CK1143">
        <v>2.1014970000000002</v>
      </c>
      <c r="CL1143">
        <v>5.3876999999999997</v>
      </c>
      <c r="CM1143">
        <v>1.390941</v>
      </c>
      <c r="CN1143">
        <v>5.5769580000000003</v>
      </c>
      <c r="CO1143">
        <v>1.907124</v>
      </c>
      <c r="CP1143">
        <v>5.11165</v>
      </c>
      <c r="CQ1143">
        <v>1.267727</v>
      </c>
      <c r="CR1143">
        <v>5.4664200000000003</v>
      </c>
      <c r="CS1143">
        <v>3.5643370000000001</v>
      </c>
      <c r="CT1143">
        <v>7.5489680000000003</v>
      </c>
      <c r="CU1143">
        <v>2.200231</v>
      </c>
      <c r="CV1143">
        <v>5.1939970000000004</v>
      </c>
      <c r="CW1143">
        <v>2.3061340000000001</v>
      </c>
      <c r="CX1143">
        <v>5.6347110000000002</v>
      </c>
      <c r="CY1143">
        <v>0.53609399999999996</v>
      </c>
      <c r="CZ1143">
        <v>5.8353409999999997</v>
      </c>
      <c r="DA1143">
        <v>2.6124540000000001</v>
      </c>
      <c r="DB1143">
        <v>4.9191039999999999</v>
      </c>
      <c r="DC1143">
        <v>1.5757369999999999</v>
      </c>
      <c r="DD1143">
        <v>8.2077570000000009</v>
      </c>
      <c r="DE1143">
        <v>102.364698</v>
      </c>
      <c r="DF1143">
        <v>87.036525999999995</v>
      </c>
      <c r="DG1143">
        <v>96.488636</v>
      </c>
      <c r="DH1143">
        <v>86.218059999999994</v>
      </c>
      <c r="DI1143">
        <v>89.956023000000002</v>
      </c>
      <c r="DJ1143">
        <v>87.320018000000005</v>
      </c>
      <c r="DK1143">
        <v>107.95886400000001</v>
      </c>
      <c r="DL1143">
        <v>100.55028799999999</v>
      </c>
      <c r="DM1143">
        <v>102.594441</v>
      </c>
      <c r="DN1143">
        <v>98.320903000000001</v>
      </c>
      <c r="DO1143">
        <v>108.455595</v>
      </c>
      <c r="DP1143">
        <v>92.326334000000003</v>
      </c>
      <c r="DQ1143">
        <v>134.35106099999999</v>
      </c>
      <c r="DR1143">
        <v>119.21185800000001</v>
      </c>
      <c r="DS1143">
        <v>157.475888</v>
      </c>
      <c r="DT1143">
        <v>15.234002</v>
      </c>
      <c r="DU1143">
        <v>193.291177</v>
      </c>
      <c r="DV1143">
        <v>16.399004999999999</v>
      </c>
      <c r="DW1143">
        <v>182.44697600000001</v>
      </c>
      <c r="DX1143">
        <v>11.773498</v>
      </c>
      <c r="DY1143">
        <v>179.767831</v>
      </c>
      <c r="DZ1143">
        <v>118.07</v>
      </c>
      <c r="EA1143">
        <v>5.9290000000000003</v>
      </c>
      <c r="EB1143">
        <v>691.8</v>
      </c>
      <c r="EC1143">
        <v>119.44</v>
      </c>
      <c r="ED1143">
        <v>5.976</v>
      </c>
      <c r="EE1143">
        <v>705.1</v>
      </c>
      <c r="EF1143">
        <v>119.88</v>
      </c>
      <c r="EG1143">
        <v>5.3579999999999997</v>
      </c>
      <c r="EH1143">
        <v>633.70000000000005</v>
      </c>
      <c r="EI1143">
        <v>119.05999799999999</v>
      </c>
      <c r="EJ1143">
        <v>2.641</v>
      </c>
      <c r="EK1143">
        <v>314.70001200000002</v>
      </c>
      <c r="EL1143">
        <v>1.7620800000000001</v>
      </c>
      <c r="EM1143">
        <v>4.009601</v>
      </c>
      <c r="EN1143">
        <v>27.899927000000002</v>
      </c>
      <c r="EO1143">
        <v>-12.742240000000001</v>
      </c>
      <c r="EP1143">
        <v>-10.887943</v>
      </c>
      <c r="EQ1143">
        <v>-18.599869000000002</v>
      </c>
      <c r="ER1143">
        <v>107.514786</v>
      </c>
      <c r="ES1143">
        <v>103.314581</v>
      </c>
      <c r="ET1143">
        <v>102.25090299999999</v>
      </c>
      <c r="EU1143">
        <v>4.604616</v>
      </c>
      <c r="EV1143">
        <v>9655.3025770000004</v>
      </c>
      <c r="EW1143">
        <v>9879.427103</v>
      </c>
      <c r="EX1143">
        <v>8590.2549450000006</v>
      </c>
      <c r="EY1143">
        <v>5626.6652510000004</v>
      </c>
    </row>
    <row r="1144" spans="1:155" x14ac:dyDescent="0.25">
      <c r="A1144" s="741">
        <v>46246</v>
      </c>
      <c r="B1144" s="740">
        <v>0.97320601851851851</v>
      </c>
      <c r="C1144">
        <v>67680</v>
      </c>
      <c r="D1144">
        <v>0</v>
      </c>
      <c r="E1144">
        <v>0</v>
      </c>
      <c r="F1144">
        <v>75.306638000000007</v>
      </c>
      <c r="G1144">
        <v>72.796459999999996</v>
      </c>
      <c r="H1144">
        <v>64.846935999999999</v>
      </c>
      <c r="I1144">
        <v>73.404148000000006</v>
      </c>
      <c r="J1144">
        <v>75.194918999999999</v>
      </c>
      <c r="K1144">
        <v>72.301429999999996</v>
      </c>
      <c r="L1144">
        <v>70.981582000000003</v>
      </c>
      <c r="M1144">
        <v>70.883962999999994</v>
      </c>
      <c r="N1144">
        <v>-1.3512839999999999</v>
      </c>
      <c r="O1144">
        <v>-1.852438</v>
      </c>
      <c r="P1144">
        <v>-1.4823249999999999</v>
      </c>
      <c r="Q1144">
        <v>-0.437612</v>
      </c>
      <c r="R1144">
        <v>-1.017649</v>
      </c>
      <c r="S1144">
        <v>-1.803885</v>
      </c>
      <c r="T1144">
        <v>-1.7960469999999999</v>
      </c>
      <c r="U1144">
        <v>0.94375200000000004</v>
      </c>
      <c r="V1144">
        <v>3.3983810000000001</v>
      </c>
      <c r="W1144">
        <v>3.2531150000000002</v>
      </c>
      <c r="X1144">
        <v>2.5368930000000001</v>
      </c>
      <c r="Y1144">
        <v>1.1942630000000001</v>
      </c>
      <c r="Z1144">
        <v>3.9262160000000002</v>
      </c>
      <c r="AA1144">
        <v>4.9120439999999999</v>
      </c>
      <c r="AB1144">
        <v>1.8994660000000001</v>
      </c>
      <c r="AC1144">
        <v>-4.1865360000000003</v>
      </c>
      <c r="AD1144">
        <v>1.6524460000000001</v>
      </c>
      <c r="AE1144">
        <v>-3.4921880000000001</v>
      </c>
      <c r="AF1144">
        <v>2.7720000000000002E-3</v>
      </c>
      <c r="AG1144">
        <v>-4.8500639999999997</v>
      </c>
      <c r="AH1144">
        <v>-11.092159000000001</v>
      </c>
      <c r="AI1144">
        <v>-6.8948080000000003</v>
      </c>
      <c r="AJ1144">
        <v>9.3619129999999995</v>
      </c>
      <c r="AK1144">
        <v>3.7518760000000002</v>
      </c>
      <c r="AL1144">
        <v>10.233591000000001</v>
      </c>
      <c r="AM1144">
        <v>2.873434</v>
      </c>
      <c r="AN1144">
        <v>9.1072170000000003</v>
      </c>
      <c r="AO1144">
        <v>2.8755480000000002</v>
      </c>
      <c r="AP1144">
        <v>9.6884340000000009</v>
      </c>
      <c r="AQ1144">
        <v>2.2330559999999999</v>
      </c>
      <c r="AR1144">
        <v>7.9243540000000001</v>
      </c>
      <c r="AS1144">
        <v>2.7470180000000002</v>
      </c>
      <c r="AT1144">
        <v>7.5414310000000002</v>
      </c>
      <c r="AU1144">
        <v>2.2294719999999999</v>
      </c>
      <c r="AV1144">
        <v>7.7666230000000001</v>
      </c>
      <c r="AW1144">
        <v>2.6237910000000002</v>
      </c>
      <c r="AX1144">
        <v>8.3626439999999995</v>
      </c>
      <c r="AY1144">
        <v>1.93591</v>
      </c>
      <c r="AZ1144">
        <v>8.2422730000000008</v>
      </c>
      <c r="BA1144">
        <v>2.5935250000000001</v>
      </c>
      <c r="BB1144">
        <v>8.9466610000000006</v>
      </c>
      <c r="BC1144">
        <v>2.0107149999999998</v>
      </c>
      <c r="BD1144">
        <v>8.9115529999999996</v>
      </c>
      <c r="BE1144">
        <v>2.1279810000000001</v>
      </c>
      <c r="BF1144">
        <v>8.3475850000000005</v>
      </c>
      <c r="BG1144">
        <v>1.4326669999999999</v>
      </c>
      <c r="BH1144">
        <v>6.5707779999999998</v>
      </c>
      <c r="BI1144">
        <v>2.9376730000000002</v>
      </c>
      <c r="BJ1144">
        <v>8.4355659999999997</v>
      </c>
      <c r="BK1144">
        <v>2.2849200000000001</v>
      </c>
      <c r="BL1144">
        <v>7.0946790000000002</v>
      </c>
      <c r="BM1144">
        <v>2.009989</v>
      </c>
      <c r="BN1144">
        <v>7.7088380000000001</v>
      </c>
      <c r="BO1144">
        <v>1.2412570000000001</v>
      </c>
      <c r="BP1144">
        <v>7.0686470000000003</v>
      </c>
      <c r="BQ1144">
        <v>2.1656849999999999</v>
      </c>
      <c r="BR1144">
        <v>6.6625759999999996</v>
      </c>
      <c r="BS1144">
        <v>1.4907079999999999</v>
      </c>
      <c r="BT1144">
        <v>6.5381429999999998</v>
      </c>
      <c r="BU1144">
        <v>3.1881469999999998</v>
      </c>
      <c r="BV1144">
        <v>7.6508330000000004</v>
      </c>
      <c r="BW1144">
        <v>2.2545600000000001</v>
      </c>
      <c r="BX1144">
        <v>7.0415289999999997</v>
      </c>
      <c r="BY1144">
        <v>2.0038809999999998</v>
      </c>
      <c r="BZ1144">
        <v>6.0516839999999998</v>
      </c>
      <c r="CA1144">
        <v>-0.83717399999999997</v>
      </c>
      <c r="CB1144">
        <v>5.621632</v>
      </c>
      <c r="CC1144">
        <v>2.420064</v>
      </c>
      <c r="CD1144">
        <v>6.5923410000000002</v>
      </c>
      <c r="CE1144">
        <v>1.7130780000000001</v>
      </c>
      <c r="CF1144">
        <v>5.1573279999999997</v>
      </c>
      <c r="CG1144">
        <v>2.8354010000000001</v>
      </c>
      <c r="CH1144">
        <v>5.8208919999999997</v>
      </c>
      <c r="CI1144">
        <v>1.8083039999999999</v>
      </c>
      <c r="CJ1144">
        <v>4.9166550000000004</v>
      </c>
      <c r="CK1144">
        <v>2.0673560000000002</v>
      </c>
      <c r="CL1144">
        <v>5.3693099999999996</v>
      </c>
      <c r="CM1144">
        <v>1.3705959999999999</v>
      </c>
      <c r="CN1144">
        <v>5.549188</v>
      </c>
      <c r="CO1144">
        <v>1.8446480000000001</v>
      </c>
      <c r="CP1144">
        <v>5.069356</v>
      </c>
      <c r="CQ1144">
        <v>1.238561</v>
      </c>
      <c r="CR1144">
        <v>5.4323969999999999</v>
      </c>
      <c r="CS1144">
        <v>3.5531950000000001</v>
      </c>
      <c r="CT1144">
        <v>7.496632</v>
      </c>
      <c r="CU1144">
        <v>2.1626750000000001</v>
      </c>
      <c r="CV1144">
        <v>5.142855</v>
      </c>
      <c r="CW1144">
        <v>2.2782529999999999</v>
      </c>
      <c r="CX1144">
        <v>5.6016950000000003</v>
      </c>
      <c r="CY1144">
        <v>0.52683000000000002</v>
      </c>
      <c r="CZ1144">
        <v>5.7707309999999996</v>
      </c>
      <c r="DA1144">
        <v>2.598204</v>
      </c>
      <c r="DB1144">
        <v>4.8847230000000001</v>
      </c>
      <c r="DC1144">
        <v>1.5278149999999999</v>
      </c>
      <c r="DD1144">
        <v>8.1791459999999994</v>
      </c>
      <c r="DE1144">
        <v>102.20352</v>
      </c>
      <c r="DF1144">
        <v>86.695196999999993</v>
      </c>
      <c r="DG1144">
        <v>96.500057999999996</v>
      </c>
      <c r="DH1144">
        <v>86.348015000000004</v>
      </c>
      <c r="DI1144">
        <v>89.978246999999996</v>
      </c>
      <c r="DJ1144">
        <v>78.458151000000001</v>
      </c>
      <c r="DK1144">
        <v>107.92205800000001</v>
      </c>
      <c r="DL1144">
        <v>100.453802</v>
      </c>
      <c r="DM1144">
        <v>102.53214699999999</v>
      </c>
      <c r="DN1144">
        <v>98.289533000000006</v>
      </c>
      <c r="DO1144">
        <v>108.372935</v>
      </c>
      <c r="DP1144">
        <v>92.356854999999996</v>
      </c>
      <c r="DQ1144">
        <v>134.272571</v>
      </c>
      <c r="DR1144">
        <v>119.200418</v>
      </c>
      <c r="DS1144">
        <v>157.369483</v>
      </c>
      <c r="DT1144">
        <v>15.198333999999999</v>
      </c>
      <c r="DU1144">
        <v>192.578577</v>
      </c>
      <c r="DV1144">
        <v>16.426072000000001</v>
      </c>
      <c r="DW1144">
        <v>182.80599599999999</v>
      </c>
      <c r="DX1144">
        <v>11.787542</v>
      </c>
      <c r="DY1144">
        <v>179.94014899999999</v>
      </c>
      <c r="DZ1144">
        <v>116.68</v>
      </c>
      <c r="EA1144">
        <v>5.97</v>
      </c>
      <c r="EB1144">
        <v>688.8</v>
      </c>
      <c r="EC1144">
        <v>119.52</v>
      </c>
      <c r="ED1144">
        <v>5.9850000000000003</v>
      </c>
      <c r="EE1144">
        <v>706.5</v>
      </c>
      <c r="EF1144">
        <v>119.71</v>
      </c>
      <c r="EG1144">
        <v>5.3689999999999998</v>
      </c>
      <c r="EH1144">
        <v>634.4</v>
      </c>
      <c r="EI1144">
        <v>116.730003</v>
      </c>
      <c r="EJ1144">
        <v>6.3470000000000004</v>
      </c>
      <c r="EK1144">
        <v>742.79998799999998</v>
      </c>
      <c r="EL1144">
        <v>1.707722</v>
      </c>
      <c r="EM1144">
        <v>3.9506939999999999</v>
      </c>
      <c r="EN1144">
        <v>27.936844000000001</v>
      </c>
      <c r="EO1144">
        <v>-12.799880999999999</v>
      </c>
      <c r="EP1144">
        <v>-10.845502</v>
      </c>
      <c r="EQ1144">
        <v>-18.574930999999999</v>
      </c>
      <c r="ER1144">
        <v>107.243771</v>
      </c>
      <c r="ES1144">
        <v>103.45631299999999</v>
      </c>
      <c r="ET1144">
        <v>102.319639</v>
      </c>
      <c r="EU1144">
        <v>4.5641689999999997</v>
      </c>
      <c r="EV1144">
        <v>9666.8260370000007</v>
      </c>
      <c r="EW1144">
        <v>9891.1931690000001</v>
      </c>
      <c r="EX1144">
        <v>8600.8314489999993</v>
      </c>
      <c r="EY1144">
        <v>5635.8267180000003</v>
      </c>
    </row>
    <row r="1145" spans="1:155" x14ac:dyDescent="0.25">
      <c r="A1145" s="741">
        <v>46246</v>
      </c>
      <c r="B1145" s="740">
        <v>0.97390046296296295</v>
      </c>
      <c r="C1145">
        <v>67740</v>
      </c>
      <c r="D1145">
        <v>0</v>
      </c>
      <c r="E1145">
        <v>0</v>
      </c>
      <c r="F1145">
        <v>75.041387</v>
      </c>
      <c r="G1145">
        <v>72.815479999999994</v>
      </c>
      <c r="H1145">
        <v>64.415428000000006</v>
      </c>
      <c r="I1145">
        <v>73.376655</v>
      </c>
      <c r="J1145">
        <v>75.220271999999994</v>
      </c>
      <c r="K1145">
        <v>72.334073000000004</v>
      </c>
      <c r="L1145">
        <v>71.006614999999996</v>
      </c>
      <c r="M1145">
        <v>70.827926000000005</v>
      </c>
      <c r="N1145">
        <v>-1.386439</v>
      </c>
      <c r="O1145">
        <v>-1.844991</v>
      </c>
      <c r="P1145">
        <v>-1.506372</v>
      </c>
      <c r="Q1145">
        <v>-0.41579700000000003</v>
      </c>
      <c r="R1145">
        <v>-1.0411649999999999</v>
      </c>
      <c r="S1145">
        <v>-1.9386399999999999</v>
      </c>
      <c r="T1145">
        <v>-1.7519420000000001</v>
      </c>
      <c r="U1145">
        <v>0.97198600000000002</v>
      </c>
      <c r="V1145">
        <v>3.5202110000000002</v>
      </c>
      <c r="W1145">
        <v>3.6236060000000001</v>
      </c>
      <c r="X1145">
        <v>2.471568</v>
      </c>
      <c r="Y1145">
        <v>1.322085</v>
      </c>
      <c r="Z1145">
        <v>3.6653739999999999</v>
      </c>
      <c r="AA1145">
        <v>4.8346179999999999</v>
      </c>
      <c r="AB1145">
        <v>1.900018</v>
      </c>
      <c r="AC1145">
        <v>-4.1999300000000002</v>
      </c>
      <c r="AD1145">
        <v>1.641475</v>
      </c>
      <c r="AE1145">
        <v>-3.4772319999999999</v>
      </c>
      <c r="AF1145">
        <v>-3.5486999999999998E-2</v>
      </c>
      <c r="AG1145">
        <v>-4.8090080000000004</v>
      </c>
      <c r="AH1145">
        <v>-11.357112000000001</v>
      </c>
      <c r="AI1145">
        <v>-6.8595389999999998</v>
      </c>
      <c r="AJ1145">
        <v>9.2878749999999997</v>
      </c>
      <c r="AK1145">
        <v>3.6896339999999999</v>
      </c>
      <c r="AL1145">
        <v>10.216786000000001</v>
      </c>
      <c r="AM1145">
        <v>2.8339050000000001</v>
      </c>
      <c r="AN1145">
        <v>9.0826360000000008</v>
      </c>
      <c r="AO1145">
        <v>2.841275</v>
      </c>
      <c r="AP1145">
        <v>9.6786410000000007</v>
      </c>
      <c r="AQ1145">
        <v>2.2042760000000001</v>
      </c>
      <c r="AR1145">
        <v>7.8968850000000002</v>
      </c>
      <c r="AS1145">
        <v>2.6977120000000001</v>
      </c>
      <c r="AT1145">
        <v>7.4797880000000001</v>
      </c>
      <c r="AU1145">
        <v>2.1991149999999999</v>
      </c>
      <c r="AV1145">
        <v>7.7091099999999999</v>
      </c>
      <c r="AW1145">
        <v>2.6107930000000001</v>
      </c>
      <c r="AX1145">
        <v>8.3442790000000002</v>
      </c>
      <c r="AY1145">
        <v>1.9279660000000001</v>
      </c>
      <c r="AZ1145">
        <v>8.2022919999999999</v>
      </c>
      <c r="BA1145">
        <v>2.5674769999999998</v>
      </c>
      <c r="BB1145">
        <v>8.8988200000000006</v>
      </c>
      <c r="BC1145">
        <v>1.965608</v>
      </c>
      <c r="BD1145">
        <v>8.8691820000000003</v>
      </c>
      <c r="BE1145">
        <v>2.115434</v>
      </c>
      <c r="BF1145">
        <v>8.3232879999999998</v>
      </c>
      <c r="BG1145">
        <v>1.4002829999999999</v>
      </c>
      <c r="BH1145">
        <v>6.5156020000000003</v>
      </c>
      <c r="BI1145">
        <v>2.9203779999999999</v>
      </c>
      <c r="BJ1145">
        <v>8.3965750000000003</v>
      </c>
      <c r="BK1145">
        <v>2.2837900000000002</v>
      </c>
      <c r="BL1145">
        <v>7.0935560000000004</v>
      </c>
      <c r="BM1145">
        <v>1.9733890000000001</v>
      </c>
      <c r="BN1145">
        <v>7.6688159999999996</v>
      </c>
      <c r="BO1145">
        <v>1.228518</v>
      </c>
      <c r="BP1145">
        <v>7.037731</v>
      </c>
      <c r="BQ1145">
        <v>2.1506620000000001</v>
      </c>
      <c r="BR1145">
        <v>6.6514689999999996</v>
      </c>
      <c r="BS1145">
        <v>1.4186609999999999</v>
      </c>
      <c r="BT1145">
        <v>6.4739579999999997</v>
      </c>
      <c r="BU1145">
        <v>3.1519840000000001</v>
      </c>
      <c r="BV1145">
        <v>7.6231280000000003</v>
      </c>
      <c r="BW1145">
        <v>2.2238709999999999</v>
      </c>
      <c r="BX1145">
        <v>7.0205710000000003</v>
      </c>
      <c r="BY1145">
        <v>1.936701</v>
      </c>
      <c r="BZ1145">
        <v>6.0306150000000001</v>
      </c>
      <c r="CA1145">
        <v>-0.87604400000000004</v>
      </c>
      <c r="CB1145">
        <v>5.5978009999999996</v>
      </c>
      <c r="CC1145">
        <v>2.3337119999999998</v>
      </c>
      <c r="CD1145">
        <v>6.555936</v>
      </c>
      <c r="CE1145">
        <v>1.6542859999999999</v>
      </c>
      <c r="CF1145">
        <v>5.1084480000000001</v>
      </c>
      <c r="CG1145">
        <v>2.762886</v>
      </c>
      <c r="CH1145">
        <v>5.8195100000000002</v>
      </c>
      <c r="CI1145">
        <v>1.7677480000000001</v>
      </c>
      <c r="CJ1145">
        <v>4.918482</v>
      </c>
      <c r="CK1145">
        <v>2.0366930000000001</v>
      </c>
      <c r="CL1145">
        <v>5.3401730000000001</v>
      </c>
      <c r="CM1145">
        <v>1.321456</v>
      </c>
      <c r="CN1145">
        <v>5.5319520000000004</v>
      </c>
      <c r="CO1145">
        <v>1.810268</v>
      </c>
      <c r="CP1145">
        <v>5.0379719999999999</v>
      </c>
      <c r="CQ1145">
        <v>1.1922379999999999</v>
      </c>
      <c r="CR1145">
        <v>5.3794899999999997</v>
      </c>
      <c r="CS1145">
        <v>3.4927860000000002</v>
      </c>
      <c r="CT1145">
        <v>7.4717989999999999</v>
      </c>
      <c r="CU1145">
        <v>2.1325789999999998</v>
      </c>
      <c r="CV1145">
        <v>5.1234380000000002</v>
      </c>
      <c r="CW1145">
        <v>2.2463199999999999</v>
      </c>
      <c r="CX1145">
        <v>5.5982219999999998</v>
      </c>
      <c r="CY1145">
        <v>0.48824400000000001</v>
      </c>
      <c r="CZ1145">
        <v>5.7878699999999998</v>
      </c>
      <c r="DA1145">
        <v>2.5500609999999999</v>
      </c>
      <c r="DB1145">
        <v>4.8450009999999999</v>
      </c>
      <c r="DC1145">
        <v>1.470375</v>
      </c>
      <c r="DD1145">
        <v>8.1758319999999998</v>
      </c>
      <c r="DE1145">
        <v>101.96099100000001</v>
      </c>
      <c r="DF1145">
        <v>86.694489000000004</v>
      </c>
      <c r="DG1145">
        <v>96.499358000000001</v>
      </c>
      <c r="DH1145">
        <v>86.266013999999998</v>
      </c>
      <c r="DI1145">
        <v>89.598457999999994</v>
      </c>
      <c r="DJ1145">
        <v>91.537914000000001</v>
      </c>
      <c r="DK1145">
        <v>108.014955</v>
      </c>
      <c r="DL1145">
        <v>100.461922</v>
      </c>
      <c r="DM1145">
        <v>102.588953</v>
      </c>
      <c r="DN1145">
        <v>98.335714999999993</v>
      </c>
      <c r="DO1145">
        <v>108.35109799999999</v>
      </c>
      <c r="DP1145">
        <v>92.003343000000001</v>
      </c>
      <c r="DQ1145">
        <v>134.228016</v>
      </c>
      <c r="DR1145">
        <v>119.116963</v>
      </c>
      <c r="DS1145">
        <v>157.23788099999999</v>
      </c>
      <c r="DT1145">
        <v>15.213933000000001</v>
      </c>
      <c r="DU1145">
        <v>192.28933900000001</v>
      </c>
      <c r="DV1145">
        <v>16.43234</v>
      </c>
      <c r="DW1145">
        <v>182.95323999999999</v>
      </c>
      <c r="DX1145">
        <v>11.728306</v>
      </c>
      <c r="DY1145">
        <v>178.404934</v>
      </c>
      <c r="DZ1145">
        <v>118.13</v>
      </c>
      <c r="EA1145">
        <v>5.9240000000000004</v>
      </c>
      <c r="EB1145">
        <v>692.3</v>
      </c>
      <c r="EC1145">
        <v>119.44</v>
      </c>
      <c r="ED1145">
        <v>5.99</v>
      </c>
      <c r="EE1145">
        <v>707.2</v>
      </c>
      <c r="EF1145">
        <v>119.97</v>
      </c>
      <c r="EG1145">
        <v>5.3609999999999998</v>
      </c>
      <c r="EH1145">
        <v>633.29999999999995</v>
      </c>
      <c r="EI1145">
        <v>119.099998</v>
      </c>
      <c r="EJ1145">
        <v>2.6419999999999999</v>
      </c>
      <c r="EK1145">
        <v>315.20001200000002</v>
      </c>
      <c r="EL1145">
        <v>1.417554</v>
      </c>
      <c r="EM1145">
        <v>3.9761380000000002</v>
      </c>
      <c r="EN1145">
        <v>27.968060999999999</v>
      </c>
      <c r="EO1145">
        <v>-12.774666</v>
      </c>
      <c r="EP1145">
        <v>-10.835677</v>
      </c>
      <c r="EQ1145">
        <v>-18.680185999999999</v>
      </c>
      <c r="ER1145">
        <v>107.133574</v>
      </c>
      <c r="ES1145">
        <v>103.514387</v>
      </c>
      <c r="ET1145">
        <v>101.705679</v>
      </c>
      <c r="EU1145">
        <v>4.5309819999999998</v>
      </c>
      <c r="EV1145">
        <v>9678.3590970000005</v>
      </c>
      <c r="EW1145">
        <v>9902.9637249999996</v>
      </c>
      <c r="EX1145">
        <v>8611.4126359999991</v>
      </c>
      <c r="EY1145">
        <v>5641.4238640000003</v>
      </c>
    </row>
    <row r="1146" spans="1:155" x14ac:dyDescent="0.25">
      <c r="A1146" s="741">
        <v>46246</v>
      </c>
      <c r="B1146" s="740">
        <v>0.9745949074074074</v>
      </c>
      <c r="C1146">
        <v>67800</v>
      </c>
      <c r="D1146">
        <v>0</v>
      </c>
      <c r="E1146">
        <v>0</v>
      </c>
      <c r="F1146">
        <v>75.131</v>
      </c>
      <c r="G1146">
        <v>72.764308999999997</v>
      </c>
      <c r="H1146">
        <v>64.555357999999998</v>
      </c>
      <c r="I1146">
        <v>73.389725999999996</v>
      </c>
      <c r="J1146">
        <v>75.181793999999996</v>
      </c>
      <c r="K1146">
        <v>72.300972999999999</v>
      </c>
      <c r="L1146">
        <v>70.978783000000007</v>
      </c>
      <c r="M1146">
        <v>70.818342000000001</v>
      </c>
      <c r="N1146">
        <v>-1.4303410000000001</v>
      </c>
      <c r="O1146">
        <v>-1.9042159999999999</v>
      </c>
      <c r="P1146">
        <v>-1.560009</v>
      </c>
      <c r="Q1146">
        <v>-0.50270199999999998</v>
      </c>
      <c r="R1146">
        <v>-1.1147309999999999</v>
      </c>
      <c r="S1146">
        <v>-1.8524320000000001</v>
      </c>
      <c r="T1146">
        <v>-1.806405</v>
      </c>
      <c r="U1146">
        <v>0.93805099999999997</v>
      </c>
      <c r="V1146">
        <v>3.1148340000000001</v>
      </c>
      <c r="W1146">
        <v>3.3226529999999999</v>
      </c>
      <c r="X1146">
        <v>2.4325269999999999</v>
      </c>
      <c r="Y1146">
        <v>1.0993550000000001</v>
      </c>
      <c r="Z1146">
        <v>3.682852</v>
      </c>
      <c r="AA1146">
        <v>5.0144099999999998</v>
      </c>
      <c r="AB1146">
        <v>1.8255859999999999</v>
      </c>
      <c r="AC1146">
        <v>-4.2029779999999999</v>
      </c>
      <c r="AD1146">
        <v>1.5953790000000001</v>
      </c>
      <c r="AE1146">
        <v>-3.5171890000000001</v>
      </c>
      <c r="AF1146">
        <v>-0.15194299999999999</v>
      </c>
      <c r="AG1146">
        <v>-4.8281010000000002</v>
      </c>
      <c r="AH1146">
        <v>-11.534993</v>
      </c>
      <c r="AI1146">
        <v>-6.9156579999999996</v>
      </c>
      <c r="AJ1146">
        <v>9.2672910000000002</v>
      </c>
      <c r="AK1146">
        <v>3.6468259999999999</v>
      </c>
      <c r="AL1146">
        <v>10.168361000000001</v>
      </c>
      <c r="AM1146">
        <v>2.7955390000000002</v>
      </c>
      <c r="AN1146">
        <v>9.0227369999999993</v>
      </c>
      <c r="AO1146">
        <v>2.7803300000000002</v>
      </c>
      <c r="AP1146">
        <v>9.5968929999999997</v>
      </c>
      <c r="AQ1146">
        <v>2.1474160000000002</v>
      </c>
      <c r="AR1146">
        <v>7.8329599999999999</v>
      </c>
      <c r="AS1146">
        <v>2.6572239999999998</v>
      </c>
      <c r="AT1146">
        <v>7.4297050000000002</v>
      </c>
      <c r="AU1146">
        <v>2.1320600000000001</v>
      </c>
      <c r="AV1146">
        <v>7.6622409999999999</v>
      </c>
      <c r="AW1146">
        <v>2.5466829999999998</v>
      </c>
      <c r="AX1146">
        <v>8.2788839999999997</v>
      </c>
      <c r="AY1146">
        <v>1.8596429999999999</v>
      </c>
      <c r="AZ1146">
        <v>8.1552000000000007</v>
      </c>
      <c r="BA1146">
        <v>2.5153889999999999</v>
      </c>
      <c r="BB1146">
        <v>8.8488399999999992</v>
      </c>
      <c r="BC1146">
        <v>1.920642</v>
      </c>
      <c r="BD1146">
        <v>8.8096230000000002</v>
      </c>
      <c r="BE1146">
        <v>2.0646330000000002</v>
      </c>
      <c r="BF1146">
        <v>8.2615409999999994</v>
      </c>
      <c r="BG1146">
        <v>1.3457380000000001</v>
      </c>
      <c r="BH1146">
        <v>6.467022</v>
      </c>
      <c r="BI1146">
        <v>2.8558970000000001</v>
      </c>
      <c r="BJ1146">
        <v>8.3411380000000008</v>
      </c>
      <c r="BK1146">
        <v>2.214496</v>
      </c>
      <c r="BL1146">
        <v>7.0558449999999997</v>
      </c>
      <c r="BM1146">
        <v>1.9390750000000001</v>
      </c>
      <c r="BN1146">
        <v>7.6462950000000003</v>
      </c>
      <c r="BO1146">
        <v>1.1725749999999999</v>
      </c>
      <c r="BP1146">
        <v>7.0074170000000002</v>
      </c>
      <c r="BQ1146">
        <v>2.0819009999999998</v>
      </c>
      <c r="BR1146">
        <v>6.5910039999999999</v>
      </c>
      <c r="BS1146">
        <v>1.395529</v>
      </c>
      <c r="BT1146">
        <v>6.4418490000000004</v>
      </c>
      <c r="BU1146">
        <v>3.0806819999999999</v>
      </c>
      <c r="BV1146">
        <v>7.5596059999999996</v>
      </c>
      <c r="BW1146">
        <v>2.1870080000000001</v>
      </c>
      <c r="BX1146">
        <v>7.0119429999999996</v>
      </c>
      <c r="BY1146">
        <v>1.9234009999999999</v>
      </c>
      <c r="BZ1146">
        <v>6.002542</v>
      </c>
      <c r="CA1146">
        <v>-0.918292</v>
      </c>
      <c r="CB1146">
        <v>5.5536729999999999</v>
      </c>
      <c r="CC1146">
        <v>2.327404</v>
      </c>
      <c r="CD1146">
        <v>6.5267910000000002</v>
      </c>
      <c r="CE1146">
        <v>1.6046469999999999</v>
      </c>
      <c r="CF1146">
        <v>5.0644729999999996</v>
      </c>
      <c r="CG1146">
        <v>2.7380810000000002</v>
      </c>
      <c r="CH1146">
        <v>5.754327</v>
      </c>
      <c r="CI1146">
        <v>1.7215229999999999</v>
      </c>
      <c r="CJ1146">
        <v>4.8655949999999999</v>
      </c>
      <c r="CK1146">
        <v>1.9949140000000001</v>
      </c>
      <c r="CL1146">
        <v>5.2843910000000003</v>
      </c>
      <c r="CM1146">
        <v>1.27871</v>
      </c>
      <c r="CN1146">
        <v>5.4884630000000003</v>
      </c>
      <c r="CO1146">
        <v>1.7766729999999999</v>
      </c>
      <c r="CP1146">
        <v>4.9752340000000004</v>
      </c>
      <c r="CQ1146">
        <v>1.1402049999999999</v>
      </c>
      <c r="CR1146">
        <v>5.3332839999999999</v>
      </c>
      <c r="CS1146">
        <v>3.4662130000000002</v>
      </c>
      <c r="CT1146">
        <v>7.424328</v>
      </c>
      <c r="CU1146">
        <v>2.0805850000000001</v>
      </c>
      <c r="CV1146">
        <v>5.0822219999999998</v>
      </c>
      <c r="CW1146">
        <v>2.2063079999999999</v>
      </c>
      <c r="CX1146">
        <v>5.5782980000000002</v>
      </c>
      <c r="CY1146">
        <v>0.46400999999999998</v>
      </c>
      <c r="CZ1146">
        <v>5.7491709999999996</v>
      </c>
      <c r="DA1146">
        <v>2.5288710000000001</v>
      </c>
      <c r="DB1146">
        <v>4.7959040000000002</v>
      </c>
      <c r="DC1146">
        <v>1.4509939999999999</v>
      </c>
      <c r="DD1146">
        <v>8.1473089999999999</v>
      </c>
      <c r="DE1146">
        <v>102.115178</v>
      </c>
      <c r="DF1146">
        <v>86.814465999999996</v>
      </c>
      <c r="DG1146">
        <v>96.495211999999995</v>
      </c>
      <c r="DH1146">
        <v>86.504427000000007</v>
      </c>
      <c r="DI1146">
        <v>89.802511999999993</v>
      </c>
      <c r="DJ1146">
        <v>87.971135000000004</v>
      </c>
      <c r="DK1146">
        <v>108.10379</v>
      </c>
      <c r="DL1146">
        <v>100.385199</v>
      </c>
      <c r="DM1146">
        <v>102.57666999999999</v>
      </c>
      <c r="DN1146">
        <v>98.385857999999999</v>
      </c>
      <c r="DO1146">
        <v>108.365306</v>
      </c>
      <c r="DP1146">
        <v>92.014914000000005</v>
      </c>
      <c r="DQ1146">
        <v>134.292632</v>
      </c>
      <c r="DR1146">
        <v>119.098225</v>
      </c>
      <c r="DS1146">
        <v>157.34619799999999</v>
      </c>
      <c r="DT1146">
        <v>15.202852999999999</v>
      </c>
      <c r="DU1146">
        <v>192.663813</v>
      </c>
      <c r="DV1146">
        <v>16.399975999999999</v>
      </c>
      <c r="DW1146">
        <v>183.34754000000001</v>
      </c>
      <c r="DX1146">
        <v>11.688847000000001</v>
      </c>
      <c r="DY1146">
        <v>178.89690999999999</v>
      </c>
      <c r="DZ1146">
        <v>118.19</v>
      </c>
      <c r="EA1146">
        <v>5.9119999999999999</v>
      </c>
      <c r="EB1146">
        <v>691.6</v>
      </c>
      <c r="EC1146">
        <v>119.49</v>
      </c>
      <c r="ED1146">
        <v>5.9610000000000003</v>
      </c>
      <c r="EE1146">
        <v>705.8</v>
      </c>
      <c r="EF1146">
        <v>119.94</v>
      </c>
      <c r="EG1146">
        <v>5.3630000000000004</v>
      </c>
      <c r="EH1146">
        <v>632.5</v>
      </c>
      <c r="EI1146">
        <v>118.989998</v>
      </c>
      <c r="EJ1146">
        <v>2.64</v>
      </c>
      <c r="EK1146">
        <v>313.79998799999998</v>
      </c>
      <c r="EL1146">
        <v>1.2575829999999999</v>
      </c>
      <c r="EM1146">
        <v>3.9707620000000001</v>
      </c>
      <c r="EN1146">
        <v>28.017690999999999</v>
      </c>
      <c r="EO1146">
        <v>-12.792576</v>
      </c>
      <c r="EP1146">
        <v>-10.886419999999999</v>
      </c>
      <c r="EQ1146">
        <v>-18.750399999999999</v>
      </c>
      <c r="ER1146">
        <v>107.276224</v>
      </c>
      <c r="ES1146">
        <v>103.66974500000001</v>
      </c>
      <c r="ET1146">
        <v>101.902817</v>
      </c>
      <c r="EU1146">
        <v>4.4852590000000001</v>
      </c>
      <c r="EV1146">
        <v>9689.8865870000009</v>
      </c>
      <c r="EW1146">
        <v>9914.7256290000005</v>
      </c>
      <c r="EX1146">
        <v>8621.9872269999996</v>
      </c>
      <c r="EY1146">
        <v>5646.6681040000003</v>
      </c>
    </row>
    <row r="1147" spans="1:155" x14ac:dyDescent="0.25">
      <c r="A1147" s="741">
        <v>46246</v>
      </c>
      <c r="B1147" s="740">
        <v>0.97528935185185184</v>
      </c>
      <c r="C1147">
        <v>67860</v>
      </c>
      <c r="D1147">
        <v>0</v>
      </c>
      <c r="E1147">
        <v>0</v>
      </c>
      <c r="F1147">
        <v>75.049218999999994</v>
      </c>
      <c r="G1147">
        <v>72.766582999999997</v>
      </c>
      <c r="H1147">
        <v>64.486232000000001</v>
      </c>
      <c r="I1147">
        <v>73.384298999999999</v>
      </c>
      <c r="J1147">
        <v>75.164131999999995</v>
      </c>
      <c r="K1147">
        <v>72.335370999999995</v>
      </c>
      <c r="L1147">
        <v>70.985590999999999</v>
      </c>
      <c r="M1147">
        <v>70.834489000000005</v>
      </c>
      <c r="N1147">
        <v>-1.5100150000000001</v>
      </c>
      <c r="O1147">
        <v>-1.8884840000000001</v>
      </c>
      <c r="P1147">
        <v>-1.616538</v>
      </c>
      <c r="Q1147">
        <v>-0.58744799999999997</v>
      </c>
      <c r="R1147">
        <v>-1.1236489999999999</v>
      </c>
      <c r="S1147">
        <v>-1.8395820000000001</v>
      </c>
      <c r="T1147">
        <v>-1.8809210000000001</v>
      </c>
      <c r="U1147">
        <v>0.84723800000000005</v>
      </c>
      <c r="V1147">
        <v>3.071583</v>
      </c>
      <c r="W1147">
        <v>3.4255949999999999</v>
      </c>
      <c r="X1147">
        <v>2.5935969999999999</v>
      </c>
      <c r="Y1147">
        <v>1.046646</v>
      </c>
      <c r="Z1147">
        <v>3.4865119999999998</v>
      </c>
      <c r="AA1147">
        <v>4.8180019999999999</v>
      </c>
      <c r="AB1147">
        <v>1.790651</v>
      </c>
      <c r="AC1147">
        <v>-4.235449</v>
      </c>
      <c r="AD1147">
        <v>1.60412</v>
      </c>
      <c r="AE1147">
        <v>-3.5251030000000001</v>
      </c>
      <c r="AF1147">
        <v>-0.16952100000000001</v>
      </c>
      <c r="AG1147">
        <v>-4.8690829999999998</v>
      </c>
      <c r="AH1147">
        <v>-11.579056</v>
      </c>
      <c r="AI1147">
        <v>-6.9131629999999999</v>
      </c>
      <c r="AJ1147">
        <v>9.2378230000000006</v>
      </c>
      <c r="AK1147">
        <v>3.6070069999999999</v>
      </c>
      <c r="AL1147">
        <v>10.124452</v>
      </c>
      <c r="AM1147">
        <v>2.7562150000000001</v>
      </c>
      <c r="AN1147">
        <v>8.9796680000000002</v>
      </c>
      <c r="AO1147">
        <v>2.7328489999999999</v>
      </c>
      <c r="AP1147">
        <v>9.5603599999999993</v>
      </c>
      <c r="AQ1147">
        <v>2.126601</v>
      </c>
      <c r="AR1147">
        <v>7.763217</v>
      </c>
      <c r="AS1147">
        <v>2.6191589999999998</v>
      </c>
      <c r="AT1147">
        <v>7.3702779999999999</v>
      </c>
      <c r="AU1147">
        <v>2.0984159999999998</v>
      </c>
      <c r="AV1147">
        <v>7.6115130000000004</v>
      </c>
      <c r="AW1147">
        <v>2.4831029999999998</v>
      </c>
      <c r="AX1147">
        <v>8.2304440000000003</v>
      </c>
      <c r="AY1147">
        <v>1.825947</v>
      </c>
      <c r="AZ1147">
        <v>8.0960549999999998</v>
      </c>
      <c r="BA1147">
        <v>2.4985569999999999</v>
      </c>
      <c r="BB1147">
        <v>8.8237349999999992</v>
      </c>
      <c r="BC1147">
        <v>1.885605</v>
      </c>
      <c r="BD1147">
        <v>8.7986540000000009</v>
      </c>
      <c r="BE1147">
        <v>2.0194320000000001</v>
      </c>
      <c r="BF1147">
        <v>8.2194909999999997</v>
      </c>
      <c r="BG1147">
        <v>1.298181</v>
      </c>
      <c r="BH1147">
        <v>6.4301550000000001</v>
      </c>
      <c r="BI1147">
        <v>2.813771</v>
      </c>
      <c r="BJ1147">
        <v>8.3312360000000005</v>
      </c>
      <c r="BK1147">
        <v>2.1874669999999998</v>
      </c>
      <c r="BL1147">
        <v>7.0002050000000002</v>
      </c>
      <c r="BM1147">
        <v>1.9217089999999999</v>
      </c>
      <c r="BN1147">
        <v>7.6071049999999998</v>
      </c>
      <c r="BO1147">
        <v>1.139462</v>
      </c>
      <c r="BP1147">
        <v>6.9604169999999996</v>
      </c>
      <c r="BQ1147">
        <v>2.0640339999999999</v>
      </c>
      <c r="BR1147">
        <v>6.5488619999999997</v>
      </c>
      <c r="BS1147">
        <v>1.3691949999999999</v>
      </c>
      <c r="BT1147">
        <v>6.3923750000000004</v>
      </c>
      <c r="BU1147">
        <v>3.0646460000000002</v>
      </c>
      <c r="BV1147">
        <v>7.5231159999999999</v>
      </c>
      <c r="BW1147">
        <v>2.1787779999999999</v>
      </c>
      <c r="BX1147">
        <v>6.9609360000000002</v>
      </c>
      <c r="BY1147">
        <v>1.8816809999999999</v>
      </c>
      <c r="BZ1147">
        <v>5.9883050000000004</v>
      </c>
      <c r="CA1147">
        <v>-0.93175300000000005</v>
      </c>
      <c r="CB1147">
        <v>5.5517989999999999</v>
      </c>
      <c r="CC1147">
        <v>2.2816930000000002</v>
      </c>
      <c r="CD1147">
        <v>6.5138509999999998</v>
      </c>
      <c r="CE1147">
        <v>1.5685659999999999</v>
      </c>
      <c r="CF1147">
        <v>5.0185320000000004</v>
      </c>
      <c r="CG1147">
        <v>2.7048640000000002</v>
      </c>
      <c r="CH1147">
        <v>5.7327560000000002</v>
      </c>
      <c r="CI1147">
        <v>1.725168</v>
      </c>
      <c r="CJ1147">
        <v>4.8540869999999998</v>
      </c>
      <c r="CK1147">
        <v>1.989717</v>
      </c>
      <c r="CL1147">
        <v>5.2870119999999998</v>
      </c>
      <c r="CM1147">
        <v>1.280424</v>
      </c>
      <c r="CN1147">
        <v>5.4659219999999999</v>
      </c>
      <c r="CO1147">
        <v>1.743868</v>
      </c>
      <c r="CP1147">
        <v>4.9836929999999997</v>
      </c>
      <c r="CQ1147">
        <v>1.1122749999999999</v>
      </c>
      <c r="CR1147">
        <v>5.3105710000000004</v>
      </c>
      <c r="CS1147">
        <v>3.4222939999999999</v>
      </c>
      <c r="CT1147">
        <v>7.4027000000000003</v>
      </c>
      <c r="CU1147">
        <v>2.0753659999999998</v>
      </c>
      <c r="CV1147">
        <v>5.0985760000000004</v>
      </c>
      <c r="CW1147">
        <v>2.197867</v>
      </c>
      <c r="CX1147">
        <v>5.5594270000000003</v>
      </c>
      <c r="CY1147">
        <v>0.42744799999999999</v>
      </c>
      <c r="CZ1147">
        <v>5.732596</v>
      </c>
      <c r="DA1147">
        <v>2.4856029999999998</v>
      </c>
      <c r="DB1147">
        <v>4.7569119999999998</v>
      </c>
      <c r="DC1147">
        <v>1.404428</v>
      </c>
      <c r="DD1147">
        <v>8.1194830000000007</v>
      </c>
      <c r="DE1147">
        <v>101.851039</v>
      </c>
      <c r="DF1147">
        <v>86.286392000000006</v>
      </c>
      <c r="DG1147">
        <v>96.628690000000006</v>
      </c>
      <c r="DH1147">
        <v>86.287643000000003</v>
      </c>
      <c r="DI1147">
        <v>90.009683999999993</v>
      </c>
      <c r="DJ1147">
        <v>89.267546999999993</v>
      </c>
      <c r="DK1147">
        <v>108.011043</v>
      </c>
      <c r="DL1147">
        <v>100.33261</v>
      </c>
      <c r="DM1147">
        <v>102.654766</v>
      </c>
      <c r="DN1147">
        <v>98.364039000000005</v>
      </c>
      <c r="DO1147">
        <v>108.402286</v>
      </c>
      <c r="DP1147">
        <v>92.158596000000003</v>
      </c>
      <c r="DQ1147">
        <v>134.21907100000001</v>
      </c>
      <c r="DR1147">
        <v>119.13319300000001</v>
      </c>
      <c r="DS1147">
        <v>157.35431199999999</v>
      </c>
      <c r="DT1147">
        <v>15.149691000000001</v>
      </c>
      <c r="DU1147">
        <v>192.38730699999999</v>
      </c>
      <c r="DV1147">
        <v>16.342683999999998</v>
      </c>
      <c r="DW1147">
        <v>182.783546</v>
      </c>
      <c r="DX1147">
        <v>11.762079</v>
      </c>
      <c r="DY1147">
        <v>179.53613000000001</v>
      </c>
      <c r="DZ1147">
        <v>116.47</v>
      </c>
      <c r="EA1147">
        <v>5.968</v>
      </c>
      <c r="EB1147">
        <v>688.8</v>
      </c>
      <c r="EC1147">
        <v>119.51</v>
      </c>
      <c r="ED1147">
        <v>5.976</v>
      </c>
      <c r="EE1147">
        <v>704.8</v>
      </c>
      <c r="EF1147">
        <v>119.68</v>
      </c>
      <c r="EG1147">
        <v>5.3609999999999998</v>
      </c>
      <c r="EH1147">
        <v>633.5</v>
      </c>
      <c r="EI1147">
        <v>116.650002</v>
      </c>
      <c r="EJ1147">
        <v>6.343</v>
      </c>
      <c r="EK1147">
        <v>740.90002400000003</v>
      </c>
      <c r="EL1147">
        <v>1.2995209999999999</v>
      </c>
      <c r="EM1147">
        <v>4.0631839999999997</v>
      </c>
      <c r="EN1147">
        <v>27.857976000000001</v>
      </c>
      <c r="EO1147">
        <v>-12.878577</v>
      </c>
      <c r="EP1147">
        <v>-10.976347000000001</v>
      </c>
      <c r="EQ1147">
        <v>-18.620152999999998</v>
      </c>
      <c r="ER1147">
        <v>107.170911</v>
      </c>
      <c r="ES1147">
        <v>103.447456</v>
      </c>
      <c r="ET1147">
        <v>102.15840900000001</v>
      </c>
      <c r="EU1147">
        <v>4.4551129999999999</v>
      </c>
      <c r="EV1147">
        <v>9701.3879949999991</v>
      </c>
      <c r="EW1147">
        <v>9926.4734200000003</v>
      </c>
      <c r="EX1147">
        <v>8632.5467609999996</v>
      </c>
      <c r="EY1147">
        <v>5655.8206499999997</v>
      </c>
    </row>
    <row r="1148" spans="1:155" x14ac:dyDescent="0.25">
      <c r="A1148" s="741">
        <v>46246</v>
      </c>
      <c r="B1148" s="740">
        <v>0.97598379629629628</v>
      </c>
      <c r="C1148">
        <v>67920</v>
      </c>
      <c r="D1148">
        <v>0</v>
      </c>
      <c r="E1148">
        <v>0</v>
      </c>
      <c r="F1148">
        <v>74.912779</v>
      </c>
      <c r="G1148">
        <v>72.732701000000006</v>
      </c>
      <c r="H1148">
        <v>64.446027000000001</v>
      </c>
      <c r="I1148">
        <v>73.375574</v>
      </c>
      <c r="J1148">
        <v>75.199768000000006</v>
      </c>
      <c r="K1148">
        <v>72.31138</v>
      </c>
      <c r="L1148">
        <v>70.990472999999994</v>
      </c>
      <c r="M1148">
        <v>70.858048999999994</v>
      </c>
      <c r="N1148">
        <v>-1.4669019999999999</v>
      </c>
      <c r="O1148">
        <v>-1.9486810000000001</v>
      </c>
      <c r="P1148">
        <v>-1.584997</v>
      </c>
      <c r="Q1148">
        <v>-0.57570900000000003</v>
      </c>
      <c r="R1148">
        <v>-1.110511</v>
      </c>
      <c r="S1148">
        <v>-1.9422740000000001</v>
      </c>
      <c r="T1148">
        <v>-1.9076930000000001</v>
      </c>
      <c r="U1148">
        <v>0.97237799999999996</v>
      </c>
      <c r="V1148">
        <v>3.4665469999999998</v>
      </c>
      <c r="W1148">
        <v>3.363127</v>
      </c>
      <c r="X1148">
        <v>2.54854</v>
      </c>
      <c r="Y1148">
        <v>1.3147800000000001</v>
      </c>
      <c r="Z1148">
        <v>3.3961429999999999</v>
      </c>
      <c r="AA1148">
        <v>4.5557629999999998</v>
      </c>
      <c r="AB1148">
        <v>1.7677160000000001</v>
      </c>
      <c r="AC1148">
        <v>-4.2660400000000003</v>
      </c>
      <c r="AD1148">
        <v>1.6522779999999999</v>
      </c>
      <c r="AE1148">
        <v>-3.5462449999999999</v>
      </c>
      <c r="AF1148">
        <v>-0.18593199999999999</v>
      </c>
      <c r="AG1148">
        <v>-4.8935279999999999</v>
      </c>
      <c r="AH1148">
        <v>-11.714729</v>
      </c>
      <c r="AI1148">
        <v>-6.9193949999999997</v>
      </c>
      <c r="AJ1148">
        <v>9.2372110000000003</v>
      </c>
      <c r="AK1148">
        <v>3.5668709999999999</v>
      </c>
      <c r="AL1148">
        <v>10.078718</v>
      </c>
      <c r="AM1148">
        <v>2.7504770000000001</v>
      </c>
      <c r="AN1148">
        <v>8.9242860000000004</v>
      </c>
      <c r="AO1148">
        <v>2.734642</v>
      </c>
      <c r="AP1148">
        <v>9.499269</v>
      </c>
      <c r="AQ1148">
        <v>2.0993819999999999</v>
      </c>
      <c r="AR1148">
        <v>7.739268</v>
      </c>
      <c r="AS1148">
        <v>2.583062</v>
      </c>
      <c r="AT1148">
        <v>7.3337539999999999</v>
      </c>
      <c r="AU1148">
        <v>2.0689739999999999</v>
      </c>
      <c r="AV1148">
        <v>7.5526169999999997</v>
      </c>
      <c r="AW1148">
        <v>2.4772319999999999</v>
      </c>
      <c r="AX1148">
        <v>8.209104</v>
      </c>
      <c r="AY1148">
        <v>1.8186869999999999</v>
      </c>
      <c r="AZ1148">
        <v>8.0810250000000003</v>
      </c>
      <c r="BA1148">
        <v>2.466831</v>
      </c>
      <c r="BB1148">
        <v>8.7845510000000004</v>
      </c>
      <c r="BC1148">
        <v>1.879189</v>
      </c>
      <c r="BD1148">
        <v>8.7307360000000003</v>
      </c>
      <c r="BE1148">
        <v>2.0153979999999998</v>
      </c>
      <c r="BF1148">
        <v>8.1657440000000001</v>
      </c>
      <c r="BG1148">
        <v>1.2775430000000001</v>
      </c>
      <c r="BH1148">
        <v>6.367953</v>
      </c>
      <c r="BI1148">
        <v>2.7977029999999998</v>
      </c>
      <c r="BJ1148">
        <v>8.2643599999999999</v>
      </c>
      <c r="BK1148">
        <v>2.1757040000000001</v>
      </c>
      <c r="BL1148">
        <v>6.9743519999999997</v>
      </c>
      <c r="BM1148">
        <v>1.891513</v>
      </c>
      <c r="BN1148">
        <v>7.5860849999999997</v>
      </c>
      <c r="BO1148">
        <v>1.139918</v>
      </c>
      <c r="BP1148">
        <v>6.9453230000000001</v>
      </c>
      <c r="BQ1148">
        <v>2.0331679999999999</v>
      </c>
      <c r="BR1148">
        <v>6.5429180000000002</v>
      </c>
      <c r="BS1148">
        <v>1.300497</v>
      </c>
      <c r="BT1148">
        <v>6.366752</v>
      </c>
      <c r="BU1148">
        <v>3.0111159999999999</v>
      </c>
      <c r="BV1148">
        <v>7.5320739999999997</v>
      </c>
      <c r="BW1148">
        <v>2.1426769999999999</v>
      </c>
      <c r="BX1148">
        <v>6.9662790000000001</v>
      </c>
      <c r="BY1148">
        <v>1.8681749999999999</v>
      </c>
      <c r="BZ1148">
        <v>5.9690589999999997</v>
      </c>
      <c r="CA1148">
        <v>-0.94842499999999996</v>
      </c>
      <c r="CB1148">
        <v>5.528416</v>
      </c>
      <c r="CC1148">
        <v>2.2317580000000001</v>
      </c>
      <c r="CD1148">
        <v>6.5090700000000004</v>
      </c>
      <c r="CE1148">
        <v>1.526413</v>
      </c>
      <c r="CF1148">
        <v>4.9764749999999998</v>
      </c>
      <c r="CG1148">
        <v>2.6617410000000001</v>
      </c>
      <c r="CH1148">
        <v>5.6965529999999998</v>
      </c>
      <c r="CI1148">
        <v>1.6827559999999999</v>
      </c>
      <c r="CJ1148">
        <v>4.8384770000000001</v>
      </c>
      <c r="CK1148">
        <v>1.963714</v>
      </c>
      <c r="CL1148">
        <v>5.2748879999999998</v>
      </c>
      <c r="CM1148">
        <v>1.23733</v>
      </c>
      <c r="CN1148">
        <v>5.4555119999999997</v>
      </c>
      <c r="CO1148">
        <v>1.7080550000000001</v>
      </c>
      <c r="CP1148">
        <v>4.9416399999999996</v>
      </c>
      <c r="CQ1148">
        <v>1.082892</v>
      </c>
      <c r="CR1148">
        <v>5.2612050000000004</v>
      </c>
      <c r="CS1148">
        <v>3.4109400000000001</v>
      </c>
      <c r="CT1148">
        <v>7.3938879999999996</v>
      </c>
      <c r="CU1148">
        <v>2.028254</v>
      </c>
      <c r="CV1148">
        <v>5.0590140000000003</v>
      </c>
      <c r="CW1148">
        <v>2.1599740000000001</v>
      </c>
      <c r="CX1148">
        <v>5.5545249999999999</v>
      </c>
      <c r="CY1148">
        <v>0.395727</v>
      </c>
      <c r="CZ1148">
        <v>5.7254050000000003</v>
      </c>
      <c r="DA1148">
        <v>2.4441830000000002</v>
      </c>
      <c r="DB1148">
        <v>4.7610469999999996</v>
      </c>
      <c r="DC1148">
        <v>1.34588</v>
      </c>
      <c r="DD1148">
        <v>8.1130359999999992</v>
      </c>
      <c r="DE1148">
        <v>102.17943099999999</v>
      </c>
      <c r="DF1148">
        <v>86.745911000000007</v>
      </c>
      <c r="DG1148">
        <v>96.580287999999996</v>
      </c>
      <c r="DH1148">
        <v>86.262431000000007</v>
      </c>
      <c r="DI1148">
        <v>90.218500000000006</v>
      </c>
      <c r="DJ1148">
        <v>88.864479000000003</v>
      </c>
      <c r="DK1148">
        <v>108.02328199999999</v>
      </c>
      <c r="DL1148">
        <v>100.544562</v>
      </c>
      <c r="DM1148">
        <v>102.611647</v>
      </c>
      <c r="DN1148">
        <v>98.396328999999994</v>
      </c>
      <c r="DO1148">
        <v>108.532614</v>
      </c>
      <c r="DP1148">
        <v>92.261920000000003</v>
      </c>
      <c r="DQ1148">
        <v>134.389556</v>
      </c>
      <c r="DR1148">
        <v>119.07374299999999</v>
      </c>
      <c r="DS1148">
        <v>157.37597700000001</v>
      </c>
      <c r="DT1148">
        <v>15.179091</v>
      </c>
      <c r="DU1148">
        <v>193.10982000000001</v>
      </c>
      <c r="DV1148">
        <v>16.372909</v>
      </c>
      <c r="DW1148">
        <v>182.98346599999999</v>
      </c>
      <c r="DX1148">
        <v>11.691568</v>
      </c>
      <c r="DY1148">
        <v>180.080589</v>
      </c>
      <c r="DZ1148">
        <v>118.07</v>
      </c>
      <c r="EA1148">
        <v>5.915</v>
      </c>
      <c r="EB1148">
        <v>690.6</v>
      </c>
      <c r="EC1148">
        <v>119.49</v>
      </c>
      <c r="ED1148">
        <v>5.9720000000000004</v>
      </c>
      <c r="EE1148">
        <v>705.5</v>
      </c>
      <c r="EF1148">
        <v>119.94</v>
      </c>
      <c r="EG1148">
        <v>5.37</v>
      </c>
      <c r="EH1148">
        <v>635.20000000000005</v>
      </c>
      <c r="EI1148">
        <v>118.94000200000001</v>
      </c>
      <c r="EJ1148">
        <v>2.64</v>
      </c>
      <c r="EK1148">
        <v>314.60000600000001</v>
      </c>
      <c r="EL1148">
        <v>1.1162719999999999</v>
      </c>
      <c r="EM1148">
        <v>4.0094940000000001</v>
      </c>
      <c r="EN1148">
        <v>27.982766999999999</v>
      </c>
      <c r="EO1148">
        <v>-12.831001000000001</v>
      </c>
      <c r="EP1148">
        <v>-10.928889</v>
      </c>
      <c r="EQ1148">
        <v>-18.745556000000001</v>
      </c>
      <c r="ER1148">
        <v>107.445877</v>
      </c>
      <c r="ES1148">
        <v>103.52630499999999</v>
      </c>
      <c r="ET1148">
        <v>102.375626</v>
      </c>
      <c r="EU1148">
        <v>4.4268520000000002</v>
      </c>
      <c r="EV1148">
        <v>9712.9071239999994</v>
      </c>
      <c r="EW1148">
        <v>9938.2334620000001</v>
      </c>
      <c r="EX1148">
        <v>8643.1174910000009</v>
      </c>
      <c r="EY1148">
        <v>5661.4135800000004</v>
      </c>
    </row>
    <row r="1149" spans="1:155" x14ac:dyDescent="0.25">
      <c r="A1149" s="741">
        <v>46246</v>
      </c>
      <c r="B1149" s="740">
        <v>0.97667824074074072</v>
      </c>
      <c r="C1149">
        <v>67980</v>
      </c>
      <c r="D1149">
        <v>0</v>
      </c>
      <c r="E1149">
        <v>0</v>
      </c>
      <c r="F1149">
        <v>74.785617999999999</v>
      </c>
      <c r="G1149">
        <v>72.688233999999994</v>
      </c>
      <c r="H1149">
        <v>64.244124999999997</v>
      </c>
      <c r="I1149">
        <v>73.399540000000002</v>
      </c>
      <c r="J1149">
        <v>75.200034000000002</v>
      </c>
      <c r="K1149">
        <v>72.264610000000005</v>
      </c>
      <c r="L1149">
        <v>70.979437000000004</v>
      </c>
      <c r="M1149">
        <v>70.790978999999993</v>
      </c>
      <c r="N1149">
        <v>-1.553987</v>
      </c>
      <c r="O1149">
        <v>-1.958434</v>
      </c>
      <c r="P1149">
        <v>-1.6429149999999999</v>
      </c>
      <c r="Q1149">
        <v>-0.61775599999999997</v>
      </c>
      <c r="R1149">
        <v>-1.102606</v>
      </c>
      <c r="S1149">
        <v>-1.9246270000000001</v>
      </c>
      <c r="T1149">
        <v>-2.0014370000000001</v>
      </c>
      <c r="U1149">
        <v>0.837059</v>
      </c>
      <c r="V1149">
        <v>2.989744</v>
      </c>
      <c r="W1149">
        <v>3.4531969999999998</v>
      </c>
      <c r="X1149">
        <v>2.3745250000000002</v>
      </c>
      <c r="Y1149">
        <v>1.0722309999999999</v>
      </c>
      <c r="Z1149">
        <v>3.5620940000000001</v>
      </c>
      <c r="AA1149">
        <v>4.8017019999999997</v>
      </c>
      <c r="AB1149">
        <v>1.707219</v>
      </c>
      <c r="AC1149">
        <v>-4.3038460000000001</v>
      </c>
      <c r="AD1149">
        <v>1.540689</v>
      </c>
      <c r="AE1149">
        <v>-3.591361</v>
      </c>
      <c r="AF1149">
        <v>-0.22203200000000001</v>
      </c>
      <c r="AG1149">
        <v>-4.9652779999999996</v>
      </c>
      <c r="AH1149">
        <v>-11.806659</v>
      </c>
      <c r="AI1149">
        <v>-6.9288949999999998</v>
      </c>
      <c r="AJ1149">
        <v>9.2744260000000001</v>
      </c>
      <c r="AK1149">
        <v>3.5106480000000002</v>
      </c>
      <c r="AL1149">
        <v>10.022869999999999</v>
      </c>
      <c r="AM1149">
        <v>2.6972499999999999</v>
      </c>
      <c r="AN1149">
        <v>8.8852189999999993</v>
      </c>
      <c r="AO1149">
        <v>2.6733829999999998</v>
      </c>
      <c r="AP1149">
        <v>9.4472699999999996</v>
      </c>
      <c r="AQ1149">
        <v>2.0597120000000002</v>
      </c>
      <c r="AR1149">
        <v>7.6623559999999999</v>
      </c>
      <c r="AS1149">
        <v>2.5405410000000002</v>
      </c>
      <c r="AT1149">
        <v>7.2914560000000002</v>
      </c>
      <c r="AU1149">
        <v>2.0392410000000001</v>
      </c>
      <c r="AV1149">
        <v>7.48292</v>
      </c>
      <c r="AW1149">
        <v>2.4217230000000001</v>
      </c>
      <c r="AX1149">
        <v>8.1262190000000007</v>
      </c>
      <c r="AY1149">
        <v>1.7640439999999999</v>
      </c>
      <c r="AZ1149">
        <v>8.0155399999999997</v>
      </c>
      <c r="BA1149">
        <v>2.4238170000000001</v>
      </c>
      <c r="BB1149">
        <v>8.7227300000000003</v>
      </c>
      <c r="BC1149">
        <v>1.841154</v>
      </c>
      <c r="BD1149">
        <v>8.6990130000000008</v>
      </c>
      <c r="BE1149">
        <v>1.947873</v>
      </c>
      <c r="BF1149">
        <v>8.1175460000000008</v>
      </c>
      <c r="BG1149">
        <v>1.235306</v>
      </c>
      <c r="BH1149">
        <v>6.3348000000000004</v>
      </c>
      <c r="BI1149">
        <v>2.7602319999999998</v>
      </c>
      <c r="BJ1149">
        <v>8.2289159999999999</v>
      </c>
      <c r="BK1149">
        <v>2.145467</v>
      </c>
      <c r="BL1149">
        <v>6.9726790000000003</v>
      </c>
      <c r="BM1149">
        <v>1.8520479999999999</v>
      </c>
      <c r="BN1149">
        <v>7.5579999999999998</v>
      </c>
      <c r="BO1149">
        <v>1.0921890000000001</v>
      </c>
      <c r="BP1149">
        <v>6.9130950000000002</v>
      </c>
      <c r="BQ1149">
        <v>1.9739880000000001</v>
      </c>
      <c r="BR1149">
        <v>6.5041219999999997</v>
      </c>
      <c r="BS1149">
        <v>1.2471000000000001</v>
      </c>
      <c r="BT1149">
        <v>6.3206230000000003</v>
      </c>
      <c r="BU1149">
        <v>2.9683980000000001</v>
      </c>
      <c r="BV1149">
        <v>7.4942089999999997</v>
      </c>
      <c r="BW1149">
        <v>2.1100349999999999</v>
      </c>
      <c r="BX1149">
        <v>6.9582680000000003</v>
      </c>
      <c r="BY1149">
        <v>1.809882</v>
      </c>
      <c r="BZ1149">
        <v>5.9482150000000003</v>
      </c>
      <c r="CA1149">
        <v>-0.99540099999999998</v>
      </c>
      <c r="CB1149">
        <v>5.5029760000000003</v>
      </c>
      <c r="CC1149">
        <v>2.2010290000000001</v>
      </c>
      <c r="CD1149">
        <v>6.4702999999999999</v>
      </c>
      <c r="CE1149">
        <v>1.486893</v>
      </c>
      <c r="CF1149">
        <v>4.9485169999999998</v>
      </c>
      <c r="CG1149">
        <v>2.6231019999999998</v>
      </c>
      <c r="CH1149">
        <v>5.6541699999999997</v>
      </c>
      <c r="CI1149">
        <v>1.6479520000000001</v>
      </c>
      <c r="CJ1149">
        <v>4.8130119999999996</v>
      </c>
      <c r="CK1149">
        <v>1.900725</v>
      </c>
      <c r="CL1149">
        <v>5.2424660000000003</v>
      </c>
      <c r="CM1149">
        <v>1.1728879999999999</v>
      </c>
      <c r="CN1149">
        <v>5.4252830000000003</v>
      </c>
      <c r="CO1149">
        <v>1.633874</v>
      </c>
      <c r="CP1149">
        <v>4.9126029999999998</v>
      </c>
      <c r="CQ1149">
        <v>1.020011</v>
      </c>
      <c r="CR1149">
        <v>5.2381409999999997</v>
      </c>
      <c r="CS1149">
        <v>3.3616109999999999</v>
      </c>
      <c r="CT1149">
        <v>7.3525280000000004</v>
      </c>
      <c r="CU1149">
        <v>1.9764299999999999</v>
      </c>
      <c r="CV1149">
        <v>5.0363129999999998</v>
      </c>
      <c r="CW1149">
        <v>2.1021730000000001</v>
      </c>
      <c r="CX1149">
        <v>5.5282030000000004</v>
      </c>
      <c r="CY1149">
        <v>0.36458200000000002</v>
      </c>
      <c r="CZ1149">
        <v>5.6509879999999999</v>
      </c>
      <c r="DA1149">
        <v>2.3944329999999998</v>
      </c>
      <c r="DB1149">
        <v>4.7009179999999997</v>
      </c>
      <c r="DC1149">
        <v>1.3094190000000001</v>
      </c>
      <c r="DD1149">
        <v>8.0643600000000006</v>
      </c>
      <c r="DE1149">
        <v>102.185315</v>
      </c>
      <c r="DF1149">
        <v>86.903077999999994</v>
      </c>
      <c r="DG1149">
        <v>96.533406999999997</v>
      </c>
      <c r="DH1149">
        <v>86.207908000000003</v>
      </c>
      <c r="DI1149">
        <v>89.994991999999996</v>
      </c>
      <c r="DJ1149">
        <v>71.058644999999999</v>
      </c>
      <c r="DK1149">
        <v>108.094684</v>
      </c>
      <c r="DL1149">
        <v>100.447419</v>
      </c>
      <c r="DM1149">
        <v>102.546244</v>
      </c>
      <c r="DN1149">
        <v>98.236041999999998</v>
      </c>
      <c r="DO1149">
        <v>108.54083799999999</v>
      </c>
      <c r="DP1149">
        <v>92.208184000000003</v>
      </c>
      <c r="DQ1149">
        <v>134.28733800000001</v>
      </c>
      <c r="DR1149">
        <v>119.094453</v>
      </c>
      <c r="DS1149">
        <v>157.41171800000001</v>
      </c>
      <c r="DT1149">
        <v>15.19814</v>
      </c>
      <c r="DU1149">
        <v>192.943624</v>
      </c>
      <c r="DV1149">
        <v>16.327473999999999</v>
      </c>
      <c r="DW1149">
        <v>182.386135</v>
      </c>
      <c r="DX1149">
        <v>11.705418</v>
      </c>
      <c r="DY1149">
        <v>179.448756</v>
      </c>
      <c r="DZ1149">
        <v>118.3</v>
      </c>
      <c r="EA1149">
        <v>5.9139999999999997</v>
      </c>
      <c r="EB1149">
        <v>690.6</v>
      </c>
      <c r="EC1149">
        <v>119.41</v>
      </c>
      <c r="ED1149">
        <v>5.9669999999999996</v>
      </c>
      <c r="EE1149">
        <v>704.4</v>
      </c>
      <c r="EF1149">
        <v>120.02</v>
      </c>
      <c r="EG1149">
        <v>5.3609999999999998</v>
      </c>
      <c r="EH1149">
        <v>634.1</v>
      </c>
      <c r="EI1149">
        <v>119.160004</v>
      </c>
      <c r="EJ1149">
        <v>2.6419999999999999</v>
      </c>
      <c r="EK1149">
        <v>314.29998799999998</v>
      </c>
      <c r="EL1149">
        <v>0.99353599999999997</v>
      </c>
      <c r="EM1149">
        <v>4.0713470000000003</v>
      </c>
      <c r="EN1149">
        <v>27.995329000000002</v>
      </c>
      <c r="EO1149">
        <v>-12.800195</v>
      </c>
      <c r="EP1149">
        <v>-11.000242</v>
      </c>
      <c r="EQ1149">
        <v>-18.720903</v>
      </c>
      <c r="ER1149">
        <v>107.38269</v>
      </c>
      <c r="ES1149">
        <v>103.290544</v>
      </c>
      <c r="ET1149">
        <v>102.123509</v>
      </c>
      <c r="EU1149">
        <v>4.3827860000000003</v>
      </c>
      <c r="EV1149">
        <v>9724.4317350000001</v>
      </c>
      <c r="EW1149">
        <v>9949.9897610000007</v>
      </c>
      <c r="EX1149">
        <v>8653.6841989999994</v>
      </c>
      <c r="EY1149">
        <v>5666.6529760000003</v>
      </c>
    </row>
    <row r="1150" spans="1:155" x14ac:dyDescent="0.25">
      <c r="A1150" s="741">
        <v>46246</v>
      </c>
      <c r="B1150" s="740">
        <v>0.97737268518518516</v>
      </c>
      <c r="C1150">
        <v>68040</v>
      </c>
      <c r="D1150">
        <v>0</v>
      </c>
      <c r="E1150">
        <v>0</v>
      </c>
      <c r="F1150">
        <v>75.064014999999998</v>
      </c>
      <c r="G1150">
        <v>72.763209000000003</v>
      </c>
      <c r="H1150">
        <v>64.407117999999997</v>
      </c>
      <c r="I1150">
        <v>73.364052000000001</v>
      </c>
      <c r="J1150">
        <v>75.184469000000007</v>
      </c>
      <c r="K1150">
        <v>72.278655000000001</v>
      </c>
      <c r="L1150">
        <v>70.987386999999998</v>
      </c>
      <c r="M1150">
        <v>70.905473000000001</v>
      </c>
      <c r="N1150">
        <v>-1.506256</v>
      </c>
      <c r="O1150">
        <v>-2.0626850000000001</v>
      </c>
      <c r="P1150">
        <v>-1.6577090000000001</v>
      </c>
      <c r="Q1150">
        <v>-0.61926899999999996</v>
      </c>
      <c r="R1150">
        <v>-1.1841930000000001</v>
      </c>
      <c r="S1150">
        <v>-2.0081709999999999</v>
      </c>
      <c r="T1150">
        <v>-1.973949</v>
      </c>
      <c r="U1150">
        <v>0.77490499999999995</v>
      </c>
      <c r="V1150">
        <v>3.256942</v>
      </c>
      <c r="W1150">
        <v>3.2509649999999999</v>
      </c>
      <c r="X1150">
        <v>2.4905550000000001</v>
      </c>
      <c r="Y1150">
        <v>0.950318</v>
      </c>
      <c r="Z1150">
        <v>3.5334780000000001</v>
      </c>
      <c r="AA1150">
        <v>4.6818489999999997</v>
      </c>
      <c r="AB1150">
        <v>1.6764859999999999</v>
      </c>
      <c r="AC1150">
        <v>-4.3720780000000001</v>
      </c>
      <c r="AD1150">
        <v>1.515557</v>
      </c>
      <c r="AE1150">
        <v>-3.5957849999999998</v>
      </c>
      <c r="AF1150">
        <v>-0.22042400000000001</v>
      </c>
      <c r="AG1150">
        <v>-4.9748330000000003</v>
      </c>
      <c r="AH1150">
        <v>-11.225994999999999</v>
      </c>
      <c r="AI1150">
        <v>-6.9385500000000002</v>
      </c>
      <c r="AJ1150">
        <v>9.1579010000000007</v>
      </c>
      <c r="AK1150">
        <v>3.4698959999999999</v>
      </c>
      <c r="AL1150">
        <v>9.9735530000000008</v>
      </c>
      <c r="AM1150">
        <v>2.6520039999999998</v>
      </c>
      <c r="AN1150">
        <v>8.8289819999999999</v>
      </c>
      <c r="AO1150">
        <v>2.653705</v>
      </c>
      <c r="AP1150">
        <v>9.4109289999999994</v>
      </c>
      <c r="AQ1150">
        <v>2.0275789999999998</v>
      </c>
      <c r="AR1150">
        <v>7.6264950000000002</v>
      </c>
      <c r="AS1150">
        <v>2.51085</v>
      </c>
      <c r="AT1150">
        <v>7.2559659999999999</v>
      </c>
      <c r="AU1150">
        <v>1.9804409999999999</v>
      </c>
      <c r="AV1150">
        <v>7.4506379999999996</v>
      </c>
      <c r="AW1150">
        <v>2.3766250000000002</v>
      </c>
      <c r="AX1150">
        <v>8.1079760000000007</v>
      </c>
      <c r="AY1150">
        <v>1.7059979999999999</v>
      </c>
      <c r="AZ1150">
        <v>8.0061149999999994</v>
      </c>
      <c r="BA1150">
        <v>2.3839320000000002</v>
      </c>
      <c r="BB1150">
        <v>8.6932419999999997</v>
      </c>
      <c r="BC1150">
        <v>1.7823370000000001</v>
      </c>
      <c r="BD1150">
        <v>8.6567530000000001</v>
      </c>
      <c r="BE1150">
        <v>1.884315</v>
      </c>
      <c r="BF1150">
        <v>8.1047799999999999</v>
      </c>
      <c r="BG1150">
        <v>1.1758299999999999</v>
      </c>
      <c r="BH1150">
        <v>6.2786689999999998</v>
      </c>
      <c r="BI1150">
        <v>2.7079430000000002</v>
      </c>
      <c r="BJ1150">
        <v>8.2212779999999999</v>
      </c>
      <c r="BK1150">
        <v>2.0986129999999998</v>
      </c>
      <c r="BL1150">
        <v>6.9449069999999997</v>
      </c>
      <c r="BM1150">
        <v>1.82084</v>
      </c>
      <c r="BN1150">
        <v>7.5216120000000002</v>
      </c>
      <c r="BO1150">
        <v>1.071132</v>
      </c>
      <c r="BP1150">
        <v>6.8839899999999998</v>
      </c>
      <c r="BQ1150">
        <v>1.9419040000000001</v>
      </c>
      <c r="BR1150">
        <v>6.474367</v>
      </c>
      <c r="BS1150">
        <v>1.229562</v>
      </c>
      <c r="BT1150">
        <v>6.2519559999999998</v>
      </c>
      <c r="BU1150">
        <v>2.9423750000000002</v>
      </c>
      <c r="BV1150">
        <v>7.4688169999999996</v>
      </c>
      <c r="BW1150">
        <v>2.0918079999999999</v>
      </c>
      <c r="BX1150">
        <v>6.921011</v>
      </c>
      <c r="BY1150">
        <v>1.793995</v>
      </c>
      <c r="BZ1150">
        <v>5.916703</v>
      </c>
      <c r="CA1150">
        <v>-1.0050319999999999</v>
      </c>
      <c r="CB1150">
        <v>5.4664039999999998</v>
      </c>
      <c r="CC1150">
        <v>2.1741320000000002</v>
      </c>
      <c r="CD1150">
        <v>6.4408279999999998</v>
      </c>
      <c r="CE1150">
        <v>1.453973</v>
      </c>
      <c r="CF1150">
        <v>4.9080529999999998</v>
      </c>
      <c r="CG1150">
        <v>2.5921609999999999</v>
      </c>
      <c r="CH1150">
        <v>5.6322660000000004</v>
      </c>
      <c r="CI1150">
        <v>1.609785</v>
      </c>
      <c r="CJ1150">
        <v>4.7608050000000004</v>
      </c>
      <c r="CK1150">
        <v>1.8996150000000001</v>
      </c>
      <c r="CL1150">
        <v>5.2051470000000002</v>
      </c>
      <c r="CM1150">
        <v>1.1722379999999999</v>
      </c>
      <c r="CN1150">
        <v>5.4018040000000003</v>
      </c>
      <c r="CO1150">
        <v>1.612565</v>
      </c>
      <c r="CP1150">
        <v>4.8734599999999997</v>
      </c>
      <c r="CQ1150">
        <v>0.99724699999999999</v>
      </c>
      <c r="CR1150">
        <v>5.190766</v>
      </c>
      <c r="CS1150">
        <v>3.3508789999999999</v>
      </c>
      <c r="CT1150">
        <v>7.3266710000000002</v>
      </c>
      <c r="CU1150">
        <v>1.9826109999999999</v>
      </c>
      <c r="CV1150">
        <v>4.989274</v>
      </c>
      <c r="CW1150">
        <v>2.075653</v>
      </c>
      <c r="CX1150">
        <v>5.5419539999999996</v>
      </c>
      <c r="CY1150">
        <v>0.29624099999999998</v>
      </c>
      <c r="CZ1150">
        <v>5.680771</v>
      </c>
      <c r="DA1150">
        <v>2.336414</v>
      </c>
      <c r="DB1150">
        <v>4.685308</v>
      </c>
      <c r="DC1150">
        <v>1.266062</v>
      </c>
      <c r="DD1150">
        <v>8.0548210000000005</v>
      </c>
      <c r="DE1150">
        <v>102.059237</v>
      </c>
      <c r="DF1150">
        <v>86.324802000000005</v>
      </c>
      <c r="DG1150">
        <v>96.692605</v>
      </c>
      <c r="DH1150">
        <v>86.194309000000004</v>
      </c>
      <c r="DI1150">
        <v>90.143708000000004</v>
      </c>
      <c r="DJ1150">
        <v>86.194229000000007</v>
      </c>
      <c r="DK1150">
        <v>108.048421</v>
      </c>
      <c r="DL1150">
        <v>100.340121</v>
      </c>
      <c r="DM1150">
        <v>102.58449899999999</v>
      </c>
      <c r="DN1150">
        <v>98.320916999999994</v>
      </c>
      <c r="DO1150">
        <v>108.67312099999999</v>
      </c>
      <c r="DP1150">
        <v>92.496497000000005</v>
      </c>
      <c r="DQ1150">
        <v>134.371285</v>
      </c>
      <c r="DR1150">
        <v>118.98925199999999</v>
      </c>
      <c r="DS1150">
        <v>157.48946100000001</v>
      </c>
      <c r="DT1150">
        <v>15.087733</v>
      </c>
      <c r="DU1150">
        <v>192.65943999999999</v>
      </c>
      <c r="DV1150">
        <v>16.356922000000001</v>
      </c>
      <c r="DW1150">
        <v>182.626</v>
      </c>
      <c r="DX1150">
        <v>11.720919</v>
      </c>
      <c r="DY1150">
        <v>180.083213</v>
      </c>
      <c r="DZ1150">
        <v>116.6</v>
      </c>
      <c r="EA1150">
        <v>5.9690000000000003</v>
      </c>
      <c r="EB1150">
        <v>687.1</v>
      </c>
      <c r="EC1150">
        <v>119.36</v>
      </c>
      <c r="ED1150">
        <v>5.9569999999999999</v>
      </c>
      <c r="EE1150">
        <v>704.7</v>
      </c>
      <c r="EF1150">
        <v>119.72</v>
      </c>
      <c r="EG1150">
        <v>5.3780000000000001</v>
      </c>
      <c r="EH1150">
        <v>634</v>
      </c>
      <c r="EI1150">
        <v>116.69000200000001</v>
      </c>
      <c r="EJ1150">
        <v>6.3449999999999998</v>
      </c>
      <c r="EK1150">
        <v>740.29998799999998</v>
      </c>
      <c r="EL1150">
        <v>1.752963</v>
      </c>
      <c r="EM1150">
        <v>4.0154370000000004</v>
      </c>
      <c r="EN1150">
        <v>27.851224999999999</v>
      </c>
      <c r="EO1150">
        <v>-12.978958</v>
      </c>
      <c r="EP1150">
        <v>-10.953987</v>
      </c>
      <c r="EQ1150">
        <v>-18.693324</v>
      </c>
      <c r="ER1150">
        <v>107.274559</v>
      </c>
      <c r="ES1150">
        <v>103.385279</v>
      </c>
      <c r="ET1150">
        <v>102.376672</v>
      </c>
      <c r="EU1150">
        <v>4.3510179999999998</v>
      </c>
      <c r="EV1150">
        <v>9735.9299690000007</v>
      </c>
      <c r="EW1150">
        <v>9961.7416599999997</v>
      </c>
      <c r="EX1150">
        <v>8664.2487720000008</v>
      </c>
      <c r="EY1150">
        <v>5675.8066920000001</v>
      </c>
    </row>
    <row r="1151" spans="1:155" x14ac:dyDescent="0.25">
      <c r="A1151" s="741">
        <v>46246</v>
      </c>
      <c r="B1151" s="740">
        <v>0.97806712962962961</v>
      </c>
      <c r="C1151">
        <v>68100</v>
      </c>
      <c r="D1151">
        <v>0</v>
      </c>
      <c r="E1151">
        <v>0</v>
      </c>
      <c r="F1151">
        <v>74.975071999999997</v>
      </c>
      <c r="G1151">
        <v>72.722733000000005</v>
      </c>
      <c r="H1151">
        <v>64.201963000000006</v>
      </c>
      <c r="I1151">
        <v>73.381215999999995</v>
      </c>
      <c r="J1151">
        <v>75.200751999999994</v>
      </c>
      <c r="K1151">
        <v>72.323808999999997</v>
      </c>
      <c r="L1151">
        <v>70.957486000000003</v>
      </c>
      <c r="M1151">
        <v>71.030058999999994</v>
      </c>
      <c r="N1151">
        <v>-1.61548</v>
      </c>
      <c r="O1151">
        <v>-2.0922710000000002</v>
      </c>
      <c r="P1151">
        <v>-1.6460509999999999</v>
      </c>
      <c r="Q1151">
        <v>-0.45386399999999999</v>
      </c>
      <c r="R1151">
        <v>-1.179241</v>
      </c>
      <c r="S1151">
        <v>-1.8322179999999999</v>
      </c>
      <c r="T1151">
        <v>-2.0134120000000002</v>
      </c>
      <c r="U1151">
        <v>0.81129200000000001</v>
      </c>
      <c r="V1151">
        <v>2.9415559999999998</v>
      </c>
      <c r="W1151">
        <v>3.559466</v>
      </c>
      <c r="X1151">
        <v>2.3401040000000002</v>
      </c>
      <c r="Y1151">
        <v>1.1586810000000001</v>
      </c>
      <c r="Z1151">
        <v>3.4680780000000002</v>
      </c>
      <c r="AA1151">
        <v>4.4201600000000001</v>
      </c>
      <c r="AB1151">
        <v>1.6607479999999999</v>
      </c>
      <c r="AC1151">
        <v>-4.3805209999999999</v>
      </c>
      <c r="AD1151">
        <v>1.4994179999999999</v>
      </c>
      <c r="AE1151">
        <v>-3.6617670000000002</v>
      </c>
      <c r="AF1151">
        <v>-0.34754299999999999</v>
      </c>
      <c r="AG1151">
        <v>-4.9692499999999997</v>
      </c>
      <c r="AH1151">
        <v>-11.70678</v>
      </c>
      <c r="AI1151">
        <v>-7.043221</v>
      </c>
      <c r="AJ1151">
        <v>9.1131879999999992</v>
      </c>
      <c r="AK1151">
        <v>3.382981</v>
      </c>
      <c r="AL1151">
        <v>9.9100619999999999</v>
      </c>
      <c r="AM1151">
        <v>2.6186639999999999</v>
      </c>
      <c r="AN1151">
        <v>8.7918389999999995</v>
      </c>
      <c r="AO1151">
        <v>2.6023390000000002</v>
      </c>
      <c r="AP1151">
        <v>9.3368289999999998</v>
      </c>
      <c r="AQ1151">
        <v>1.969255</v>
      </c>
      <c r="AR1151">
        <v>7.5804790000000004</v>
      </c>
      <c r="AS1151">
        <v>2.4382470000000001</v>
      </c>
      <c r="AT1151">
        <v>7.1895340000000001</v>
      </c>
      <c r="AU1151">
        <v>1.9185540000000001</v>
      </c>
      <c r="AV1151">
        <v>7.3883369999999999</v>
      </c>
      <c r="AW1151">
        <v>2.320824</v>
      </c>
      <c r="AX1151">
        <v>8.0444289999999992</v>
      </c>
      <c r="AY1151">
        <v>1.6842440000000001</v>
      </c>
      <c r="AZ1151">
        <v>7.9519729999999997</v>
      </c>
      <c r="BA1151">
        <v>2.352357</v>
      </c>
      <c r="BB1151">
        <v>8.6356140000000003</v>
      </c>
      <c r="BC1151">
        <v>1.7545310000000001</v>
      </c>
      <c r="BD1151">
        <v>8.6000340000000008</v>
      </c>
      <c r="BE1151">
        <v>1.8524309999999999</v>
      </c>
      <c r="BF1151">
        <v>8.0211459999999999</v>
      </c>
      <c r="BG1151">
        <v>1.107013</v>
      </c>
      <c r="BH1151">
        <v>6.2170670000000001</v>
      </c>
      <c r="BI1151">
        <v>2.6400299999999999</v>
      </c>
      <c r="BJ1151">
        <v>8.1475639999999991</v>
      </c>
      <c r="BK1151">
        <v>2.057852</v>
      </c>
      <c r="BL1151">
        <v>6.8980379999999997</v>
      </c>
      <c r="BM1151">
        <v>1.7694639999999999</v>
      </c>
      <c r="BN1151">
        <v>7.5146179999999996</v>
      </c>
      <c r="BO1151">
        <v>1.0322420000000001</v>
      </c>
      <c r="BP1151">
        <v>6.8536679999999999</v>
      </c>
      <c r="BQ1151">
        <v>1.9039870000000001</v>
      </c>
      <c r="BR1151">
        <v>6.431222</v>
      </c>
      <c r="BS1151">
        <v>1.2008350000000001</v>
      </c>
      <c r="BT1151">
        <v>6.2087969999999997</v>
      </c>
      <c r="BU1151">
        <v>2.875893</v>
      </c>
      <c r="BV1151">
        <v>7.4192280000000004</v>
      </c>
      <c r="BW1151">
        <v>2.0418219999999998</v>
      </c>
      <c r="BX1151">
        <v>6.9018509999999997</v>
      </c>
      <c r="BY1151">
        <v>1.7534920000000001</v>
      </c>
      <c r="BZ1151">
        <v>5.8991470000000001</v>
      </c>
      <c r="CA1151">
        <v>-1.0366550000000001</v>
      </c>
      <c r="CB1151">
        <v>5.444712</v>
      </c>
      <c r="CC1151">
        <v>2.1396549999999999</v>
      </c>
      <c r="CD1151">
        <v>6.4202979999999998</v>
      </c>
      <c r="CE1151">
        <v>1.3862639999999999</v>
      </c>
      <c r="CF1151">
        <v>4.8647590000000003</v>
      </c>
      <c r="CG1151">
        <v>2.5441129999999998</v>
      </c>
      <c r="CH1151">
        <v>5.5826320000000003</v>
      </c>
      <c r="CI1151">
        <v>1.5736790000000001</v>
      </c>
      <c r="CJ1151">
        <v>4.7372560000000004</v>
      </c>
      <c r="CK1151">
        <v>1.8628210000000001</v>
      </c>
      <c r="CL1151">
        <v>5.1685340000000002</v>
      </c>
      <c r="CM1151">
        <v>1.1224879999999999</v>
      </c>
      <c r="CN1151">
        <v>5.3819150000000002</v>
      </c>
      <c r="CO1151">
        <v>1.5939449999999999</v>
      </c>
      <c r="CP1151">
        <v>4.8482570000000003</v>
      </c>
      <c r="CQ1151">
        <v>0.94190799999999997</v>
      </c>
      <c r="CR1151">
        <v>5.1692419999999997</v>
      </c>
      <c r="CS1151">
        <v>3.2961969999999998</v>
      </c>
      <c r="CT1151">
        <v>7.3102359999999997</v>
      </c>
      <c r="CU1151">
        <v>1.9665049999999999</v>
      </c>
      <c r="CV1151">
        <v>5.0035059999999998</v>
      </c>
      <c r="CW1151">
        <v>2.0650759999999999</v>
      </c>
      <c r="CX1151">
        <v>5.4829480000000004</v>
      </c>
      <c r="CY1151">
        <v>0.28895599999999999</v>
      </c>
      <c r="CZ1151">
        <v>5.6529299999999996</v>
      </c>
      <c r="DA1151">
        <v>2.306416</v>
      </c>
      <c r="DB1151">
        <v>4.651745</v>
      </c>
      <c r="DC1151">
        <v>1.220796</v>
      </c>
      <c r="DD1151">
        <v>8.0005129999999998</v>
      </c>
      <c r="DE1151">
        <v>101.96588199999999</v>
      </c>
      <c r="DF1151">
        <v>86.539935</v>
      </c>
      <c r="DG1151">
        <v>96.566579000000004</v>
      </c>
      <c r="DH1151">
        <v>86.447823</v>
      </c>
      <c r="DI1151">
        <v>90.376636000000005</v>
      </c>
      <c r="DJ1151">
        <v>89.822505000000007</v>
      </c>
      <c r="DK1151">
        <v>108.08514</v>
      </c>
      <c r="DL1151">
        <v>100.434119</v>
      </c>
      <c r="DM1151">
        <v>102.548118</v>
      </c>
      <c r="DN1151">
        <v>98.357975999999994</v>
      </c>
      <c r="DO1151">
        <v>108.96581399999999</v>
      </c>
      <c r="DP1151">
        <v>92.398849999999996</v>
      </c>
      <c r="DQ1151">
        <v>134.38720799999999</v>
      </c>
      <c r="DR1151">
        <v>119.056084</v>
      </c>
      <c r="DS1151">
        <v>157.385659</v>
      </c>
      <c r="DT1151">
        <v>15.133558000000001</v>
      </c>
      <c r="DU1151">
        <v>192.591309</v>
      </c>
      <c r="DV1151">
        <v>16.360907000000001</v>
      </c>
      <c r="DW1151">
        <v>182.92369400000001</v>
      </c>
      <c r="DX1151">
        <v>11.692880000000001</v>
      </c>
      <c r="DY1151">
        <v>180.15212099999999</v>
      </c>
      <c r="DZ1151">
        <v>118.14</v>
      </c>
      <c r="EA1151">
        <v>5.9139999999999997</v>
      </c>
      <c r="EB1151">
        <v>690.8</v>
      </c>
      <c r="EC1151">
        <v>119.41</v>
      </c>
      <c r="ED1151">
        <v>5.9690000000000003</v>
      </c>
      <c r="EE1151">
        <v>705.2</v>
      </c>
      <c r="EF1151">
        <v>119.84</v>
      </c>
      <c r="EG1151">
        <v>5.359</v>
      </c>
      <c r="EH1151">
        <v>632.20000000000005</v>
      </c>
      <c r="EI1151">
        <v>118.91999800000001</v>
      </c>
      <c r="EJ1151">
        <v>2.64</v>
      </c>
      <c r="EK1151">
        <v>314.20001200000002</v>
      </c>
      <c r="EL1151">
        <v>1.197919</v>
      </c>
      <c r="EM1151">
        <v>3.904509</v>
      </c>
      <c r="EN1151">
        <v>27.856407999999998</v>
      </c>
      <c r="EO1151">
        <v>-12.904699000000001</v>
      </c>
      <c r="EP1151">
        <v>-10.94773</v>
      </c>
      <c r="EQ1151">
        <v>-18.743220000000001</v>
      </c>
      <c r="ER1151">
        <v>107.24861900000001</v>
      </c>
      <c r="ES1151">
        <v>103.502737</v>
      </c>
      <c r="ET1151">
        <v>102.40413100000001</v>
      </c>
      <c r="EU1151">
        <v>4.3084749999999996</v>
      </c>
      <c r="EV1151">
        <v>9747.4332130000003</v>
      </c>
      <c r="EW1151">
        <v>9973.4899509999996</v>
      </c>
      <c r="EX1151">
        <v>8674.8156319999998</v>
      </c>
      <c r="EY1151">
        <v>5681.3982599999999</v>
      </c>
    </row>
    <row r="1152" spans="1:155" x14ac:dyDescent="0.25">
      <c r="A1152" s="741">
        <v>46246</v>
      </c>
      <c r="B1152" s="740">
        <v>0.97876157407407405</v>
      </c>
      <c r="C1152">
        <v>68160</v>
      </c>
      <c r="D1152">
        <v>0</v>
      </c>
      <c r="E1152">
        <v>0</v>
      </c>
      <c r="F1152">
        <v>75.052876999999995</v>
      </c>
      <c r="G1152">
        <v>72.776604000000006</v>
      </c>
      <c r="H1152">
        <v>64.384716999999995</v>
      </c>
      <c r="I1152">
        <v>73.378456999999997</v>
      </c>
      <c r="J1152">
        <v>75.191243</v>
      </c>
      <c r="K1152">
        <v>72.312147999999993</v>
      </c>
      <c r="L1152">
        <v>70.954886999999999</v>
      </c>
      <c r="M1152">
        <v>71.08475</v>
      </c>
      <c r="N1152">
        <v>-1.649262</v>
      </c>
      <c r="O1152">
        <v>-2.103364</v>
      </c>
      <c r="P1152">
        <v>-1.719673</v>
      </c>
      <c r="Q1152">
        <v>-0.76006899999999999</v>
      </c>
      <c r="R1152">
        <v>-1.220029</v>
      </c>
      <c r="S1152">
        <v>-2.1659630000000001</v>
      </c>
      <c r="T1152">
        <v>-1.915386</v>
      </c>
      <c r="U1152">
        <v>0.72338800000000003</v>
      </c>
      <c r="V1152">
        <v>3.1103740000000002</v>
      </c>
      <c r="W1152">
        <v>3.2050969999999999</v>
      </c>
      <c r="X1152">
        <v>2.4188559999999999</v>
      </c>
      <c r="Y1152">
        <v>0.95058600000000004</v>
      </c>
      <c r="Z1152">
        <v>3.390806</v>
      </c>
      <c r="AA1152">
        <v>4.549518</v>
      </c>
      <c r="AB1152">
        <v>1.6402490000000001</v>
      </c>
      <c r="AC1152">
        <v>-4.4193540000000002</v>
      </c>
      <c r="AD1152">
        <v>1.3830849999999999</v>
      </c>
      <c r="AE1152">
        <v>-3.653562</v>
      </c>
      <c r="AF1152">
        <v>-0.31534200000000001</v>
      </c>
      <c r="AG1152">
        <v>-4.9829119999999998</v>
      </c>
      <c r="AH1152">
        <v>-11.347618000000001</v>
      </c>
      <c r="AI1152">
        <v>-7.0135759999999996</v>
      </c>
      <c r="AJ1152">
        <v>9.1079299999999996</v>
      </c>
      <c r="AK1152">
        <v>3.3468810000000002</v>
      </c>
      <c r="AL1152">
        <v>9.8687570000000004</v>
      </c>
      <c r="AM1152">
        <v>2.5884209999999999</v>
      </c>
      <c r="AN1152">
        <v>8.7062290000000004</v>
      </c>
      <c r="AO1152">
        <v>2.569086</v>
      </c>
      <c r="AP1152">
        <v>9.266534</v>
      </c>
      <c r="AQ1152">
        <v>1.9438009999999999</v>
      </c>
      <c r="AR1152">
        <v>7.5156669999999997</v>
      </c>
      <c r="AS1152">
        <v>2.4162129999999999</v>
      </c>
      <c r="AT1152">
        <v>7.1350210000000001</v>
      </c>
      <c r="AU1152">
        <v>1.891254</v>
      </c>
      <c r="AV1152">
        <v>7.3224150000000003</v>
      </c>
      <c r="AW1152">
        <v>2.298759</v>
      </c>
      <c r="AX1152">
        <v>7.9755250000000002</v>
      </c>
      <c r="AY1152">
        <v>1.6478710000000001</v>
      </c>
      <c r="AZ1152">
        <v>7.8759839999999999</v>
      </c>
      <c r="BA1152">
        <v>2.3199360000000002</v>
      </c>
      <c r="BB1152">
        <v>8.5894250000000003</v>
      </c>
      <c r="BC1152">
        <v>1.7276849999999999</v>
      </c>
      <c r="BD1152">
        <v>8.5629670000000004</v>
      </c>
      <c r="BE1152">
        <v>1.823439</v>
      </c>
      <c r="BF1152">
        <v>7.9727860000000002</v>
      </c>
      <c r="BG1152">
        <v>1.1075090000000001</v>
      </c>
      <c r="BH1152">
        <v>6.1555350000000004</v>
      </c>
      <c r="BI1152">
        <v>2.6163669999999999</v>
      </c>
      <c r="BJ1152">
        <v>8.1222720000000006</v>
      </c>
      <c r="BK1152">
        <v>2.0332520000000001</v>
      </c>
      <c r="BL1152">
        <v>6.8384020000000003</v>
      </c>
      <c r="BM1152">
        <v>1.7545299999999999</v>
      </c>
      <c r="BN1152">
        <v>7.4590199999999998</v>
      </c>
      <c r="BO1152">
        <v>0.99963199999999997</v>
      </c>
      <c r="BP1152">
        <v>6.7916129999999999</v>
      </c>
      <c r="BQ1152">
        <v>1.8792519999999999</v>
      </c>
      <c r="BR1152">
        <v>6.3665229999999999</v>
      </c>
      <c r="BS1152">
        <v>1.1273260000000001</v>
      </c>
      <c r="BT1152">
        <v>6.1463660000000004</v>
      </c>
      <c r="BU1152">
        <v>2.8587850000000001</v>
      </c>
      <c r="BV1152">
        <v>7.3803000000000001</v>
      </c>
      <c r="BW1152">
        <v>2.0168620000000002</v>
      </c>
      <c r="BX1152">
        <v>6.833952</v>
      </c>
      <c r="BY1152">
        <v>1.741751</v>
      </c>
      <c r="BZ1152">
        <v>5.8530559999999996</v>
      </c>
      <c r="CA1152">
        <v>-1.084158</v>
      </c>
      <c r="CB1152">
        <v>5.4040889999999999</v>
      </c>
      <c r="CC1152">
        <v>2.0934029999999999</v>
      </c>
      <c r="CD1152">
        <v>6.372967</v>
      </c>
      <c r="CE1152">
        <v>1.350563</v>
      </c>
      <c r="CF1152">
        <v>4.8057270000000001</v>
      </c>
      <c r="CG1152">
        <v>2.5180159999999998</v>
      </c>
      <c r="CH1152">
        <v>5.5264389999999999</v>
      </c>
      <c r="CI1152">
        <v>1.539272</v>
      </c>
      <c r="CJ1152">
        <v>4.7076000000000002</v>
      </c>
      <c r="CK1152">
        <v>1.8031870000000001</v>
      </c>
      <c r="CL1152">
        <v>5.118824</v>
      </c>
      <c r="CM1152">
        <v>1.1024560000000001</v>
      </c>
      <c r="CN1152">
        <v>5.3279699999999997</v>
      </c>
      <c r="CO1152">
        <v>1.531396</v>
      </c>
      <c r="CP1152">
        <v>4.7942239999999998</v>
      </c>
      <c r="CQ1152">
        <v>0.89632199999999995</v>
      </c>
      <c r="CR1152">
        <v>5.0863500000000004</v>
      </c>
      <c r="CS1152">
        <v>3.2710029999999999</v>
      </c>
      <c r="CT1152">
        <v>7.2796830000000003</v>
      </c>
      <c r="CU1152">
        <v>1.920506</v>
      </c>
      <c r="CV1152">
        <v>4.9526719999999997</v>
      </c>
      <c r="CW1152">
        <v>2.01586</v>
      </c>
      <c r="CX1152">
        <v>5.4837449999999999</v>
      </c>
      <c r="CY1152">
        <v>0.262048</v>
      </c>
      <c r="CZ1152">
        <v>5.6189080000000002</v>
      </c>
      <c r="DA1152">
        <v>2.276119</v>
      </c>
      <c r="DB1152">
        <v>4.6192609999999998</v>
      </c>
      <c r="DC1152">
        <v>1.205668</v>
      </c>
      <c r="DD1152">
        <v>7.9702149999999996</v>
      </c>
      <c r="DE1152">
        <v>102.10579</v>
      </c>
      <c r="DF1152">
        <v>86.715558999999999</v>
      </c>
      <c r="DG1152">
        <v>96.610844</v>
      </c>
      <c r="DH1152">
        <v>86.430079000000006</v>
      </c>
      <c r="DI1152">
        <v>90.052989999999994</v>
      </c>
      <c r="DJ1152">
        <v>88.648820999999998</v>
      </c>
      <c r="DK1152">
        <v>107.98798600000001</v>
      </c>
      <c r="DL1152">
        <v>100.437106</v>
      </c>
      <c r="DM1152">
        <v>102.647685</v>
      </c>
      <c r="DN1152">
        <v>98.397216999999998</v>
      </c>
      <c r="DO1152">
        <v>108.86398</v>
      </c>
      <c r="DP1152">
        <v>92.409378000000004</v>
      </c>
      <c r="DQ1152">
        <v>134.46517800000001</v>
      </c>
      <c r="DR1152">
        <v>118.998676</v>
      </c>
      <c r="DS1152">
        <v>157.563016</v>
      </c>
      <c r="DT1152">
        <v>15.059646000000001</v>
      </c>
      <c r="DU1152">
        <v>193.002522</v>
      </c>
      <c r="DV1152">
        <v>16.360517999999999</v>
      </c>
      <c r="DW1152">
        <v>183.060732</v>
      </c>
      <c r="DX1152">
        <v>11.655074000000001</v>
      </c>
      <c r="DY1152">
        <v>179.40803299999999</v>
      </c>
      <c r="DZ1152">
        <v>118.26</v>
      </c>
      <c r="EA1152">
        <v>5.907</v>
      </c>
      <c r="EB1152">
        <v>691.8</v>
      </c>
      <c r="EC1152">
        <v>119.48</v>
      </c>
      <c r="ED1152">
        <v>5.9630000000000001</v>
      </c>
      <c r="EE1152">
        <v>704.6</v>
      </c>
      <c r="EF1152">
        <v>120</v>
      </c>
      <c r="EG1152">
        <v>5.3620000000000001</v>
      </c>
      <c r="EH1152">
        <v>634.5</v>
      </c>
      <c r="EI1152">
        <v>119.099998</v>
      </c>
      <c r="EJ1152">
        <v>2.641</v>
      </c>
      <c r="EK1152">
        <v>314.89999399999999</v>
      </c>
      <c r="EL1152">
        <v>1.6768970000000001</v>
      </c>
      <c r="EM1152">
        <v>3.9347650000000001</v>
      </c>
      <c r="EN1152">
        <v>27.918492000000001</v>
      </c>
      <c r="EO1152">
        <v>-13.024514999999999</v>
      </c>
      <c r="EP1152">
        <v>-10.948340999999999</v>
      </c>
      <c r="EQ1152">
        <v>-18.810562000000001</v>
      </c>
      <c r="ER1152">
        <v>107.40508699999999</v>
      </c>
      <c r="ES1152">
        <v>103.556763</v>
      </c>
      <c r="ET1152">
        <v>102.10723900000001</v>
      </c>
      <c r="EU1152">
        <v>4.2669069999999998</v>
      </c>
      <c r="EV1152">
        <v>9758.9436760000008</v>
      </c>
      <c r="EW1152">
        <v>9985.2331310000009</v>
      </c>
      <c r="EX1152">
        <v>8685.3776379999999</v>
      </c>
      <c r="EY1152">
        <v>5686.6376950000003</v>
      </c>
    </row>
    <row r="1153" spans="1:155" x14ac:dyDescent="0.25">
      <c r="A1153" s="741">
        <v>46246</v>
      </c>
      <c r="B1153" s="740">
        <v>0.97945601851851849</v>
      </c>
      <c r="C1153">
        <v>68220</v>
      </c>
      <c r="D1153">
        <v>0</v>
      </c>
      <c r="E1153">
        <v>0</v>
      </c>
      <c r="F1153">
        <v>74.827038000000002</v>
      </c>
      <c r="G1153">
        <v>72.696296000000004</v>
      </c>
      <c r="H1153">
        <v>64.392152999999993</v>
      </c>
      <c r="I1153">
        <v>73.379243000000002</v>
      </c>
      <c r="J1153">
        <v>75.156974000000005</v>
      </c>
      <c r="K1153">
        <v>72.351494000000002</v>
      </c>
      <c r="L1153">
        <v>70.985465000000005</v>
      </c>
      <c r="M1153">
        <v>71.104714000000001</v>
      </c>
      <c r="N1153">
        <v>-1.71723</v>
      </c>
      <c r="O1153">
        <v>-2.0656919999999999</v>
      </c>
      <c r="P1153">
        <v>-1.7510479999999999</v>
      </c>
      <c r="Q1153">
        <v>-0.65129999999999999</v>
      </c>
      <c r="R1153">
        <v>-1.301431</v>
      </c>
      <c r="S1153">
        <v>-2.05464</v>
      </c>
      <c r="T1153">
        <v>-2.0478619999999998</v>
      </c>
      <c r="U1153">
        <v>0.75899300000000003</v>
      </c>
      <c r="V1153">
        <v>2.8584529999999999</v>
      </c>
      <c r="W1153">
        <v>2.9808089999999998</v>
      </c>
      <c r="X1153">
        <v>2.407934</v>
      </c>
      <c r="Y1153">
        <v>0.96173200000000003</v>
      </c>
      <c r="Z1153">
        <v>3.5149759999999999</v>
      </c>
      <c r="AA1153">
        <v>4.7551300000000003</v>
      </c>
      <c r="AB1153">
        <v>1.594689</v>
      </c>
      <c r="AC1153">
        <v>-4.4123070000000002</v>
      </c>
      <c r="AD1153">
        <v>1.4995210000000001</v>
      </c>
      <c r="AE1153">
        <v>-3.6765319999999999</v>
      </c>
      <c r="AF1153">
        <v>-0.365006</v>
      </c>
      <c r="AG1153">
        <v>-5.0422500000000001</v>
      </c>
      <c r="AH1153">
        <v>-11.962702</v>
      </c>
      <c r="AI1153">
        <v>-7.020213</v>
      </c>
      <c r="AJ1153">
        <v>9.1256120000000003</v>
      </c>
      <c r="AK1153">
        <v>3.2994349999999999</v>
      </c>
      <c r="AL1153">
        <v>9.8292070000000002</v>
      </c>
      <c r="AM1153">
        <v>2.522214</v>
      </c>
      <c r="AN1153">
        <v>8.6789299999999994</v>
      </c>
      <c r="AO1153">
        <v>2.5270540000000001</v>
      </c>
      <c r="AP1153">
        <v>9.2613730000000007</v>
      </c>
      <c r="AQ1153">
        <v>1.8865259999999999</v>
      </c>
      <c r="AR1153">
        <v>7.4859179999999999</v>
      </c>
      <c r="AS1153">
        <v>2.3618380000000001</v>
      </c>
      <c r="AT1153">
        <v>7.086519</v>
      </c>
      <c r="AU1153">
        <v>1.825326</v>
      </c>
      <c r="AV1153">
        <v>7.2871800000000002</v>
      </c>
      <c r="AW1153">
        <v>2.2261220000000002</v>
      </c>
      <c r="AX1153">
        <v>7.9614830000000003</v>
      </c>
      <c r="AY1153">
        <v>1.5954429999999999</v>
      </c>
      <c r="AZ1153">
        <v>7.8758850000000002</v>
      </c>
      <c r="BA1153">
        <v>2.26919</v>
      </c>
      <c r="BB1153">
        <v>8.5483239999999991</v>
      </c>
      <c r="BC1153">
        <v>1.669114</v>
      </c>
      <c r="BD1153">
        <v>8.5250579999999996</v>
      </c>
      <c r="BE1153">
        <v>1.770564</v>
      </c>
      <c r="BF1153">
        <v>7.9455030000000004</v>
      </c>
      <c r="BG1153">
        <v>1.0328949999999999</v>
      </c>
      <c r="BH1153">
        <v>6.115151</v>
      </c>
      <c r="BI1153">
        <v>2.5679460000000001</v>
      </c>
      <c r="BJ1153">
        <v>8.0794320000000006</v>
      </c>
      <c r="BK1153">
        <v>1.9757450000000001</v>
      </c>
      <c r="BL1153">
        <v>6.8403010000000002</v>
      </c>
      <c r="BM1153">
        <v>1.7071369999999999</v>
      </c>
      <c r="BN1153">
        <v>7.4516200000000001</v>
      </c>
      <c r="BO1153">
        <v>0.96401899999999996</v>
      </c>
      <c r="BP1153">
        <v>6.7695699999999999</v>
      </c>
      <c r="BQ1153">
        <v>1.8215710000000001</v>
      </c>
      <c r="BR1153">
        <v>6.3664909999999999</v>
      </c>
      <c r="BS1153">
        <v>1.095467</v>
      </c>
      <c r="BT1153">
        <v>6.1394669999999998</v>
      </c>
      <c r="BU1153">
        <v>2.8244660000000001</v>
      </c>
      <c r="BV1153">
        <v>7.3498659999999996</v>
      </c>
      <c r="BW1153">
        <v>1.9871049999999999</v>
      </c>
      <c r="BX1153">
        <v>6.8686930000000004</v>
      </c>
      <c r="BY1153">
        <v>1.7076359999999999</v>
      </c>
      <c r="BZ1153">
        <v>5.8410539999999997</v>
      </c>
      <c r="CA1153">
        <v>-1.0911949999999999</v>
      </c>
      <c r="CB1153">
        <v>5.4122440000000003</v>
      </c>
      <c r="CC1153">
        <v>2.0608529999999998</v>
      </c>
      <c r="CD1153">
        <v>6.3731159999999996</v>
      </c>
      <c r="CE1153">
        <v>1.31521</v>
      </c>
      <c r="CF1153">
        <v>4.7855860000000003</v>
      </c>
      <c r="CG1153">
        <v>2.469268</v>
      </c>
      <c r="CH1153">
        <v>5.5190140000000003</v>
      </c>
      <c r="CI1153">
        <v>1.499074</v>
      </c>
      <c r="CJ1153">
        <v>4.6896149999999999</v>
      </c>
      <c r="CK1153">
        <v>1.7770729999999999</v>
      </c>
      <c r="CL1153">
        <v>5.1148470000000001</v>
      </c>
      <c r="CM1153">
        <v>1.0786210000000001</v>
      </c>
      <c r="CN1153">
        <v>5.3371779999999998</v>
      </c>
      <c r="CO1153">
        <v>1.4987090000000001</v>
      </c>
      <c r="CP1153">
        <v>4.7907039999999999</v>
      </c>
      <c r="CQ1153">
        <v>0.83879499999999996</v>
      </c>
      <c r="CR1153">
        <v>5.0649490000000004</v>
      </c>
      <c r="CS1153">
        <v>3.2150620000000001</v>
      </c>
      <c r="CT1153">
        <v>7.2651389999999996</v>
      </c>
      <c r="CU1153">
        <v>1.883273</v>
      </c>
      <c r="CV1153">
        <v>4.9353280000000002</v>
      </c>
      <c r="CW1153">
        <v>2.0035059999999998</v>
      </c>
      <c r="CX1153">
        <v>5.4512840000000002</v>
      </c>
      <c r="CY1153">
        <v>0.23164000000000001</v>
      </c>
      <c r="CZ1153">
        <v>5.5672110000000004</v>
      </c>
      <c r="DA1153">
        <v>2.2228309999999998</v>
      </c>
      <c r="DB1153">
        <v>4.5670770000000003</v>
      </c>
      <c r="DC1153">
        <v>1.136612</v>
      </c>
      <c r="DD1153">
        <v>7.9419750000000002</v>
      </c>
      <c r="DE1153">
        <v>102.066129</v>
      </c>
      <c r="DF1153">
        <v>86.945018000000005</v>
      </c>
      <c r="DG1153">
        <v>96.653174000000007</v>
      </c>
      <c r="DH1153">
        <v>86.369528000000003</v>
      </c>
      <c r="DI1153">
        <v>90.069374999999994</v>
      </c>
      <c r="DJ1153">
        <v>82.549143000000001</v>
      </c>
      <c r="DK1153">
        <v>108.02601199999999</v>
      </c>
      <c r="DL1153">
        <v>100.525248</v>
      </c>
      <c r="DM1153">
        <v>102.55185899999999</v>
      </c>
      <c r="DN1153">
        <v>98.285258999999996</v>
      </c>
      <c r="DO1153">
        <v>108.997174</v>
      </c>
      <c r="DP1153">
        <v>92.308666000000002</v>
      </c>
      <c r="DQ1153">
        <v>134.40130500000001</v>
      </c>
      <c r="DR1153">
        <v>119.014944</v>
      </c>
      <c r="DS1153">
        <v>157.560495</v>
      </c>
      <c r="DT1153">
        <v>15.0595</v>
      </c>
      <c r="DU1153">
        <v>192.71503300000001</v>
      </c>
      <c r="DV1153">
        <v>16.337630000000001</v>
      </c>
      <c r="DW1153">
        <v>182.76712000000001</v>
      </c>
      <c r="DX1153">
        <v>11.642099</v>
      </c>
      <c r="DY1153">
        <v>179.177109</v>
      </c>
      <c r="DZ1153">
        <v>116.7</v>
      </c>
      <c r="EA1153">
        <v>5.9589999999999996</v>
      </c>
      <c r="EB1153">
        <v>688.3</v>
      </c>
      <c r="EC1153">
        <v>119.5</v>
      </c>
      <c r="ED1153">
        <v>5.9690000000000003</v>
      </c>
      <c r="EE1153">
        <v>704.1</v>
      </c>
      <c r="EF1153">
        <v>119.85</v>
      </c>
      <c r="EG1153">
        <v>5.3570000000000002</v>
      </c>
      <c r="EH1153">
        <v>634.29999999999995</v>
      </c>
      <c r="EI1153">
        <v>119.010002</v>
      </c>
      <c r="EJ1153">
        <v>2.6429999999999998</v>
      </c>
      <c r="EK1153">
        <v>314.5</v>
      </c>
      <c r="EL1153">
        <v>1.0620499999999999</v>
      </c>
      <c r="EM1153">
        <v>3.964073</v>
      </c>
      <c r="EN1153">
        <v>27.959302999999998</v>
      </c>
      <c r="EO1153">
        <v>-13.024751999999999</v>
      </c>
      <c r="EP1153">
        <v>-10.984286000000001</v>
      </c>
      <c r="EQ1153">
        <v>-18.833691000000002</v>
      </c>
      <c r="ER1153">
        <v>107.29572</v>
      </c>
      <c r="ES1153">
        <v>103.44097499999999</v>
      </c>
      <c r="ET1153">
        <v>102.014931</v>
      </c>
      <c r="EU1153">
        <v>4.2347010000000003</v>
      </c>
      <c r="EV1153">
        <v>9770.4344309999997</v>
      </c>
      <c r="EW1153">
        <v>9996.9837160000006</v>
      </c>
      <c r="EX1153">
        <v>8695.9385450000009</v>
      </c>
      <c r="EY1153">
        <v>5696.1585660000001</v>
      </c>
    </row>
    <row r="1154" spans="1:155" x14ac:dyDescent="0.25">
      <c r="A1154" s="741">
        <v>46246</v>
      </c>
      <c r="B1154" s="740">
        <v>0.98015046296296293</v>
      </c>
      <c r="C1154">
        <v>68280</v>
      </c>
      <c r="D1154">
        <v>0</v>
      </c>
      <c r="E1154">
        <v>0</v>
      </c>
      <c r="F1154">
        <v>74.908978000000005</v>
      </c>
      <c r="G1154">
        <v>72.778441999999998</v>
      </c>
      <c r="H1154">
        <v>64.394700999999998</v>
      </c>
      <c r="I1154">
        <v>73.386491000000007</v>
      </c>
      <c r="J1154">
        <v>75.207283000000004</v>
      </c>
      <c r="K1154">
        <v>72.360870000000006</v>
      </c>
      <c r="L1154">
        <v>70.988939999999999</v>
      </c>
      <c r="M1154">
        <v>71.074664999999996</v>
      </c>
      <c r="N1154">
        <v>-1.662811</v>
      </c>
      <c r="O1154">
        <v>-2.1452</v>
      </c>
      <c r="P1154">
        <v>-1.7383200000000001</v>
      </c>
      <c r="Q1154">
        <v>-0.68401400000000001</v>
      </c>
      <c r="R1154">
        <v>-1.2679750000000001</v>
      </c>
      <c r="S1154">
        <v>-2.1314609999999998</v>
      </c>
      <c r="T1154">
        <v>-2.0647859999999998</v>
      </c>
      <c r="U1154">
        <v>0.69645100000000004</v>
      </c>
      <c r="V1154">
        <v>2.9364119999999998</v>
      </c>
      <c r="W1154">
        <v>3.239465</v>
      </c>
      <c r="X1154">
        <v>2.4099949999999999</v>
      </c>
      <c r="Y1154">
        <v>1.269506</v>
      </c>
      <c r="Z1154">
        <v>3.569785</v>
      </c>
      <c r="AA1154">
        <v>4.2793890000000001</v>
      </c>
      <c r="AB1154">
        <v>1.5561959999999999</v>
      </c>
      <c r="AC1154">
        <v>-4.4339449999999996</v>
      </c>
      <c r="AD1154">
        <v>1.4364300000000001</v>
      </c>
      <c r="AE1154">
        <v>-3.6248909999999999</v>
      </c>
      <c r="AF1154">
        <v>-0.38389499999999999</v>
      </c>
      <c r="AG1154">
        <v>-5.062208</v>
      </c>
      <c r="AH1154">
        <v>-11.450457999999999</v>
      </c>
      <c r="AI1154">
        <v>-6.977913</v>
      </c>
      <c r="AJ1154">
        <v>9.0602260000000001</v>
      </c>
      <c r="AK1154">
        <v>3.277625</v>
      </c>
      <c r="AL1154">
        <v>9.7713199999999993</v>
      </c>
      <c r="AM1154">
        <v>2.482577</v>
      </c>
      <c r="AN1154">
        <v>8.6296149999999994</v>
      </c>
      <c r="AO1154">
        <v>2.4753530000000001</v>
      </c>
      <c r="AP1154">
        <v>9.1787320000000001</v>
      </c>
      <c r="AQ1154">
        <v>1.8688689999999999</v>
      </c>
      <c r="AR1154">
        <v>7.4286519999999996</v>
      </c>
      <c r="AS1154">
        <v>2.29677</v>
      </c>
      <c r="AT1154">
        <v>7.0488939999999998</v>
      </c>
      <c r="AU1154">
        <v>1.77911</v>
      </c>
      <c r="AV1154">
        <v>7.2335690000000001</v>
      </c>
      <c r="AW1154">
        <v>2.168355</v>
      </c>
      <c r="AX1154">
        <v>7.8937010000000001</v>
      </c>
      <c r="AY1154">
        <v>1.535315</v>
      </c>
      <c r="AZ1154">
        <v>7.8328720000000001</v>
      </c>
      <c r="BA1154">
        <v>2.224898</v>
      </c>
      <c r="BB1154">
        <v>8.5094089999999998</v>
      </c>
      <c r="BC1154">
        <v>1.6270359999999999</v>
      </c>
      <c r="BD1154">
        <v>8.5030219999999996</v>
      </c>
      <c r="BE1154">
        <v>1.713678</v>
      </c>
      <c r="BF1154">
        <v>7.894158</v>
      </c>
      <c r="BG1154">
        <v>0.97640700000000002</v>
      </c>
      <c r="BH1154">
        <v>6.0692810000000001</v>
      </c>
      <c r="BI1154">
        <v>2.51769</v>
      </c>
      <c r="BJ1154">
        <v>8.0499580000000002</v>
      </c>
      <c r="BK1154">
        <v>1.9261950000000001</v>
      </c>
      <c r="BL1154">
        <v>6.8080299999999996</v>
      </c>
      <c r="BM1154">
        <v>1.664479</v>
      </c>
      <c r="BN1154">
        <v>7.4202079999999997</v>
      </c>
      <c r="BO1154">
        <v>0.93691599999999997</v>
      </c>
      <c r="BP1154">
        <v>6.7614539999999996</v>
      </c>
      <c r="BQ1154">
        <v>1.7825230000000001</v>
      </c>
      <c r="BR1154">
        <v>6.3092680000000003</v>
      </c>
      <c r="BS1154">
        <v>1.0613170000000001</v>
      </c>
      <c r="BT1154">
        <v>6.0575020000000004</v>
      </c>
      <c r="BU1154">
        <v>2.7960690000000001</v>
      </c>
      <c r="BV1154">
        <v>7.2846409999999997</v>
      </c>
      <c r="BW1154">
        <v>1.971571</v>
      </c>
      <c r="BX1154">
        <v>6.8286280000000001</v>
      </c>
      <c r="BY1154">
        <v>1.64975</v>
      </c>
      <c r="BZ1154">
        <v>5.8025130000000003</v>
      </c>
      <c r="CA1154">
        <v>-1.130142</v>
      </c>
      <c r="CB1154">
        <v>5.3548869999999997</v>
      </c>
      <c r="CC1154">
        <v>2.002497</v>
      </c>
      <c r="CD1154">
        <v>6.3270340000000003</v>
      </c>
      <c r="CE1154">
        <v>1.2669330000000001</v>
      </c>
      <c r="CF1154">
        <v>4.7375730000000003</v>
      </c>
      <c r="CG1154">
        <v>2.4210880000000001</v>
      </c>
      <c r="CH1154">
        <v>5.4502100000000002</v>
      </c>
      <c r="CI1154">
        <v>1.470423</v>
      </c>
      <c r="CJ1154">
        <v>4.6546779999999996</v>
      </c>
      <c r="CK1154">
        <v>1.755096</v>
      </c>
      <c r="CL1154">
        <v>5.0746399999999996</v>
      </c>
      <c r="CM1154">
        <v>1.04924</v>
      </c>
      <c r="CN1154">
        <v>5.3015800000000004</v>
      </c>
      <c r="CO1154">
        <v>1.467055</v>
      </c>
      <c r="CP1154">
        <v>4.7296860000000001</v>
      </c>
      <c r="CQ1154">
        <v>0.81848299999999996</v>
      </c>
      <c r="CR1154">
        <v>5.0126689999999998</v>
      </c>
      <c r="CS1154">
        <v>3.1810290000000001</v>
      </c>
      <c r="CT1154">
        <v>7.2330180000000004</v>
      </c>
      <c r="CU1154">
        <v>1.857804</v>
      </c>
      <c r="CV1154">
        <v>4.906765</v>
      </c>
      <c r="CW1154">
        <v>1.9586950000000001</v>
      </c>
      <c r="CX1154">
        <v>5.485468</v>
      </c>
      <c r="CY1154">
        <v>0.200048</v>
      </c>
      <c r="CZ1154">
        <v>5.5917690000000002</v>
      </c>
      <c r="DA1154">
        <v>2.202261</v>
      </c>
      <c r="DB1154">
        <v>4.5649329999999999</v>
      </c>
      <c r="DC1154">
        <v>1.101709</v>
      </c>
      <c r="DD1154">
        <v>7.9554869999999998</v>
      </c>
      <c r="DE1154">
        <v>102.169971</v>
      </c>
      <c r="DF1154">
        <v>86.545557000000002</v>
      </c>
      <c r="DG1154">
        <v>96.472830000000002</v>
      </c>
      <c r="DH1154">
        <v>86.406761000000003</v>
      </c>
      <c r="DI1154">
        <v>90.272046000000003</v>
      </c>
      <c r="DJ1154">
        <v>91.20778</v>
      </c>
      <c r="DK1154">
        <v>108.042818</v>
      </c>
      <c r="DL1154">
        <v>100.514273</v>
      </c>
      <c r="DM1154">
        <v>102.65100099999999</v>
      </c>
      <c r="DN1154">
        <v>98.437538000000004</v>
      </c>
      <c r="DO1154">
        <v>109.155368</v>
      </c>
      <c r="DP1154">
        <v>92.505857000000006</v>
      </c>
      <c r="DQ1154">
        <v>134.389566</v>
      </c>
      <c r="DR1154">
        <v>118.89970099999999</v>
      </c>
      <c r="DS1154">
        <v>157.514655</v>
      </c>
      <c r="DT1154">
        <v>15.078112000000001</v>
      </c>
      <c r="DU1154">
        <v>192.86519200000001</v>
      </c>
      <c r="DV1154">
        <v>16.325724000000001</v>
      </c>
      <c r="DW1154">
        <v>183.06568899999999</v>
      </c>
      <c r="DX1154">
        <v>11.666008</v>
      </c>
      <c r="DY1154">
        <v>179.84189000000001</v>
      </c>
      <c r="DZ1154">
        <v>118.14</v>
      </c>
      <c r="EA1154">
        <v>5.91</v>
      </c>
      <c r="EB1154">
        <v>690.1</v>
      </c>
      <c r="EC1154">
        <v>119.55</v>
      </c>
      <c r="ED1154">
        <v>5.9660000000000002</v>
      </c>
      <c r="EE1154">
        <v>705.2</v>
      </c>
      <c r="EF1154">
        <v>120.06</v>
      </c>
      <c r="EG1154">
        <v>5.3559999999999999</v>
      </c>
      <c r="EH1154">
        <v>633</v>
      </c>
      <c r="EI1154">
        <v>119.269997</v>
      </c>
      <c r="EJ1154">
        <v>2.6429999999999998</v>
      </c>
      <c r="EK1154">
        <v>315.10000600000001</v>
      </c>
      <c r="EL1154">
        <v>1.5441009999999999</v>
      </c>
      <c r="EM1154">
        <v>4.0250789999999999</v>
      </c>
      <c r="EN1154">
        <v>27.851303999999999</v>
      </c>
      <c r="EO1154">
        <v>-12.994559000000001</v>
      </c>
      <c r="EP1154">
        <v>-11.002992000000001</v>
      </c>
      <c r="EQ1154">
        <v>-18.791077999999999</v>
      </c>
      <c r="ER1154">
        <v>107.352858</v>
      </c>
      <c r="ES1154">
        <v>103.558716</v>
      </c>
      <c r="ET1154">
        <v>102.28045</v>
      </c>
      <c r="EU1154">
        <v>4.1951460000000003</v>
      </c>
      <c r="EV1154">
        <v>9781.9420859999991</v>
      </c>
      <c r="EW1154">
        <v>10008.733835000001</v>
      </c>
      <c r="EX1154">
        <v>8706.4983670000001</v>
      </c>
      <c r="EY1154">
        <v>5701.4051300000001</v>
      </c>
    </row>
    <row r="1155" spans="1:155" x14ac:dyDescent="0.25">
      <c r="A1155" s="741">
        <v>46246</v>
      </c>
      <c r="B1155" s="740">
        <v>0.98084490740740737</v>
      </c>
      <c r="C1155">
        <v>68340</v>
      </c>
      <c r="D1155">
        <v>0</v>
      </c>
      <c r="E1155">
        <v>0</v>
      </c>
      <c r="F1155">
        <v>75.037563000000006</v>
      </c>
      <c r="G1155">
        <v>72.718050000000005</v>
      </c>
      <c r="H1155">
        <v>64.798993999999993</v>
      </c>
      <c r="I1155">
        <v>73.409887999999995</v>
      </c>
      <c r="J1155">
        <v>75.209936999999996</v>
      </c>
      <c r="K1155">
        <v>72.355906000000004</v>
      </c>
      <c r="L1155">
        <v>70.984240999999997</v>
      </c>
      <c r="M1155">
        <v>71.124707999999998</v>
      </c>
      <c r="N1155">
        <v>-1.7317819999999999</v>
      </c>
      <c r="O1155">
        <v>-2.16879</v>
      </c>
      <c r="P1155">
        <v>-1.799423</v>
      </c>
      <c r="Q1155">
        <v>-0.74017299999999997</v>
      </c>
      <c r="R1155">
        <v>-1.347796</v>
      </c>
      <c r="S1155">
        <v>-1.961087</v>
      </c>
      <c r="T1155">
        <v>-2.0601560000000001</v>
      </c>
      <c r="U1155">
        <v>0.62398100000000001</v>
      </c>
      <c r="V1155">
        <v>3.0408689999999998</v>
      </c>
      <c r="W1155">
        <v>3.0482269999999998</v>
      </c>
      <c r="X1155">
        <v>2.3492790000000001</v>
      </c>
      <c r="Y1155">
        <v>1.0345549999999999</v>
      </c>
      <c r="Z1155">
        <v>3.313126</v>
      </c>
      <c r="AA1155">
        <v>4.3462170000000002</v>
      </c>
      <c r="AB1155">
        <v>1.500877</v>
      </c>
      <c r="AC1155">
        <v>-4.4702390000000003</v>
      </c>
      <c r="AD1155">
        <v>1.331091</v>
      </c>
      <c r="AE1155">
        <v>-3.6952739999999999</v>
      </c>
      <c r="AF1155">
        <v>-0.34759299999999999</v>
      </c>
      <c r="AG1155">
        <v>-5.1266949999999998</v>
      </c>
      <c r="AH1155">
        <v>-11.604397000000001</v>
      </c>
      <c r="AI1155">
        <v>-6.9901629999999999</v>
      </c>
      <c r="AJ1155">
        <v>9.0965910000000001</v>
      </c>
      <c r="AK1155">
        <v>3.2251099999999999</v>
      </c>
      <c r="AL1155">
        <v>9.7250049999999995</v>
      </c>
      <c r="AM1155">
        <v>2.4394469999999999</v>
      </c>
      <c r="AN1155">
        <v>8.6074009999999994</v>
      </c>
      <c r="AO1155">
        <v>2.4438490000000002</v>
      </c>
      <c r="AP1155">
        <v>9.1361410000000003</v>
      </c>
      <c r="AQ1155">
        <v>1.8262780000000001</v>
      </c>
      <c r="AR1155">
        <v>7.369497</v>
      </c>
      <c r="AS1155">
        <v>2.2813650000000001</v>
      </c>
      <c r="AT1155">
        <v>6.9709989999999999</v>
      </c>
      <c r="AU1155">
        <v>1.7494479999999999</v>
      </c>
      <c r="AV1155">
        <v>7.1776359999999997</v>
      </c>
      <c r="AW1155">
        <v>2.1548790000000002</v>
      </c>
      <c r="AX1155">
        <v>7.8351319999999998</v>
      </c>
      <c r="AY1155">
        <v>1.5056929999999999</v>
      </c>
      <c r="AZ1155">
        <v>7.7676460000000001</v>
      </c>
      <c r="BA1155">
        <v>2.2019540000000002</v>
      </c>
      <c r="BB1155">
        <v>8.4563159999999993</v>
      </c>
      <c r="BC1155">
        <v>1.605202</v>
      </c>
      <c r="BD1155">
        <v>8.4312210000000007</v>
      </c>
      <c r="BE1155">
        <v>1.688672</v>
      </c>
      <c r="BF1155">
        <v>7.8333050000000002</v>
      </c>
      <c r="BG1155">
        <v>0.95091099999999995</v>
      </c>
      <c r="BH1155">
        <v>6.0038869999999998</v>
      </c>
      <c r="BI1155">
        <v>2.4791069999999999</v>
      </c>
      <c r="BJ1155">
        <v>7.9957649999999996</v>
      </c>
      <c r="BK1155">
        <v>1.918039</v>
      </c>
      <c r="BL1155">
        <v>6.764259</v>
      </c>
      <c r="BM1155">
        <v>1.6567810000000001</v>
      </c>
      <c r="BN1155">
        <v>7.3677510000000002</v>
      </c>
      <c r="BO1155">
        <v>0.89548399999999995</v>
      </c>
      <c r="BP1155">
        <v>6.7016280000000004</v>
      </c>
      <c r="BQ1155">
        <v>1.7572730000000001</v>
      </c>
      <c r="BR1155">
        <v>6.270492</v>
      </c>
      <c r="BS1155">
        <v>0.99547799999999997</v>
      </c>
      <c r="BT1155">
        <v>6.0402310000000003</v>
      </c>
      <c r="BU1155">
        <v>2.7400280000000001</v>
      </c>
      <c r="BV1155">
        <v>7.2815310000000002</v>
      </c>
      <c r="BW1155">
        <v>1.948167</v>
      </c>
      <c r="BX1155">
        <v>6.7873039999999998</v>
      </c>
      <c r="BY1155">
        <v>1.6491229999999999</v>
      </c>
      <c r="BZ1155">
        <v>5.7862660000000004</v>
      </c>
      <c r="CA1155">
        <v>-1.14656</v>
      </c>
      <c r="CB1155">
        <v>5.3290050000000004</v>
      </c>
      <c r="CC1155">
        <v>2.0013179999999999</v>
      </c>
      <c r="CD1155">
        <v>6.3222019999999999</v>
      </c>
      <c r="CE1155">
        <v>1.2463850000000001</v>
      </c>
      <c r="CF1155">
        <v>4.6904180000000002</v>
      </c>
      <c r="CG1155">
        <v>2.4101370000000002</v>
      </c>
      <c r="CH1155">
        <v>5.4293719999999999</v>
      </c>
      <c r="CI1155">
        <v>1.4466939999999999</v>
      </c>
      <c r="CJ1155">
        <v>4.6182160000000003</v>
      </c>
      <c r="CK1155">
        <v>1.730877</v>
      </c>
      <c r="CL1155">
        <v>5.0409119999999996</v>
      </c>
      <c r="CM1155">
        <v>1.022227</v>
      </c>
      <c r="CN1155">
        <v>5.2938840000000003</v>
      </c>
      <c r="CO1155">
        <v>1.428887</v>
      </c>
      <c r="CP1155">
        <v>4.7072120000000002</v>
      </c>
      <c r="CQ1155">
        <v>0.77649400000000002</v>
      </c>
      <c r="CR1155">
        <v>4.9741540000000004</v>
      </c>
      <c r="CS1155">
        <v>3.155284</v>
      </c>
      <c r="CT1155">
        <v>7.189165</v>
      </c>
      <c r="CU1155">
        <v>1.8034619999999999</v>
      </c>
      <c r="CV1155">
        <v>4.8820249999999996</v>
      </c>
      <c r="CW1155">
        <v>1.891462</v>
      </c>
      <c r="CX1155">
        <v>5.4237770000000003</v>
      </c>
      <c r="CY1155">
        <v>0.16280600000000001</v>
      </c>
      <c r="CZ1155">
        <v>5.5227550000000001</v>
      </c>
      <c r="DA1155">
        <v>2.1707450000000001</v>
      </c>
      <c r="DB1155">
        <v>4.5261870000000002</v>
      </c>
      <c r="DC1155">
        <v>1.0664499999999999</v>
      </c>
      <c r="DD1155">
        <v>7.9128860000000003</v>
      </c>
      <c r="DE1155">
        <v>102.11334100000001</v>
      </c>
      <c r="DF1155">
        <v>86.911745999999994</v>
      </c>
      <c r="DG1155">
        <v>96.551045999999999</v>
      </c>
      <c r="DH1155">
        <v>86.382923000000005</v>
      </c>
      <c r="DI1155">
        <v>90.408507999999998</v>
      </c>
      <c r="DJ1155">
        <v>71.943562999999997</v>
      </c>
      <c r="DK1155">
        <v>108.06065599999999</v>
      </c>
      <c r="DL1155">
        <v>100.484742</v>
      </c>
      <c r="DM1155">
        <v>102.609672</v>
      </c>
      <c r="DN1155">
        <v>98.382773</v>
      </c>
      <c r="DO1155">
        <v>109.18982699999999</v>
      </c>
      <c r="DP1155">
        <v>92.375377999999998</v>
      </c>
      <c r="DQ1155">
        <v>134.326233</v>
      </c>
      <c r="DR1155">
        <v>118.920143</v>
      </c>
      <c r="DS1155">
        <v>157.47674499999999</v>
      </c>
      <c r="DT1155">
        <v>15.036125999999999</v>
      </c>
      <c r="DU1155">
        <v>192.72805600000001</v>
      </c>
      <c r="DV1155">
        <v>16.328396999999999</v>
      </c>
      <c r="DW1155">
        <v>182.68343999999999</v>
      </c>
      <c r="DX1155">
        <v>11.648804999999999</v>
      </c>
      <c r="DY1155">
        <v>180.29557399999999</v>
      </c>
      <c r="DZ1155">
        <v>118.26</v>
      </c>
      <c r="EA1155">
        <v>5.8929999999999998</v>
      </c>
      <c r="EB1155">
        <v>689.5</v>
      </c>
      <c r="EC1155">
        <v>119.53</v>
      </c>
      <c r="ED1155">
        <v>5.9649999999999999</v>
      </c>
      <c r="EE1155">
        <v>704.7</v>
      </c>
      <c r="EF1155">
        <v>120.13</v>
      </c>
      <c r="EG1155">
        <v>5.35</v>
      </c>
      <c r="EH1155">
        <v>632.4</v>
      </c>
      <c r="EI1155">
        <v>119.209999</v>
      </c>
      <c r="EJ1155">
        <v>2.6419999999999999</v>
      </c>
      <c r="EK1155">
        <v>314.89999399999999</v>
      </c>
      <c r="EL1155">
        <v>1.458294</v>
      </c>
      <c r="EM1155">
        <v>4.008629</v>
      </c>
      <c r="EN1155">
        <v>27.918327000000001</v>
      </c>
      <c r="EO1155">
        <v>-13.062690999999999</v>
      </c>
      <c r="EP1155">
        <v>-10.998792</v>
      </c>
      <c r="EQ1155">
        <v>-18.821736000000001</v>
      </c>
      <c r="ER1155">
        <v>107.30067699999999</v>
      </c>
      <c r="ES1155">
        <v>103.40795199999999</v>
      </c>
      <c r="ET1155">
        <v>102.461274</v>
      </c>
      <c r="EU1155">
        <v>4.1590350000000003</v>
      </c>
      <c r="EV1155">
        <v>9793.4489850000009</v>
      </c>
      <c r="EW1155">
        <v>10020.481765</v>
      </c>
      <c r="EX1155">
        <v>8717.0572059999995</v>
      </c>
      <c r="EY1155">
        <v>5706.6517160000003</v>
      </c>
    </row>
    <row r="1156" spans="1:155" x14ac:dyDescent="0.25">
      <c r="A1156" s="741">
        <v>46246</v>
      </c>
      <c r="B1156" s="740">
        <v>0.98153935185185182</v>
      </c>
      <c r="C1156">
        <v>68400</v>
      </c>
      <c r="D1156">
        <v>0</v>
      </c>
      <c r="E1156">
        <v>0</v>
      </c>
      <c r="F1156">
        <v>75.213686999999993</v>
      </c>
      <c r="G1156">
        <v>72.746858000000003</v>
      </c>
      <c r="H1156">
        <v>64.723752000000005</v>
      </c>
      <c r="I1156">
        <v>73.428736999999998</v>
      </c>
      <c r="J1156">
        <v>75.228324999999998</v>
      </c>
      <c r="K1156">
        <v>72.356136000000006</v>
      </c>
      <c r="L1156">
        <v>71.005331999999996</v>
      </c>
      <c r="M1156">
        <v>71.122881000000007</v>
      </c>
      <c r="N1156">
        <v>-1.714885</v>
      </c>
      <c r="O1156">
        <v>-2.1829420000000002</v>
      </c>
      <c r="P1156">
        <v>-1.8103229999999999</v>
      </c>
      <c r="Q1156">
        <v>-0.65281999999999996</v>
      </c>
      <c r="R1156">
        <v>-1.3168409999999999</v>
      </c>
      <c r="S1156">
        <v>-2.1113209999999998</v>
      </c>
      <c r="T1156">
        <v>-2.1011600000000001</v>
      </c>
      <c r="U1156">
        <v>0.63299899999999998</v>
      </c>
      <c r="V1156">
        <v>3.1367389999999999</v>
      </c>
      <c r="W1156">
        <v>3.122484</v>
      </c>
      <c r="X1156">
        <v>2.22288</v>
      </c>
      <c r="Y1156">
        <v>0.87993600000000005</v>
      </c>
      <c r="Z1156">
        <v>3.4215450000000001</v>
      </c>
      <c r="AA1156">
        <v>4.2607730000000004</v>
      </c>
      <c r="AB1156">
        <v>1.5569</v>
      </c>
      <c r="AC1156">
        <v>-4.5244239999999998</v>
      </c>
      <c r="AD1156">
        <v>1.2803040000000001</v>
      </c>
      <c r="AE1156">
        <v>-3.7199680000000002</v>
      </c>
      <c r="AF1156">
        <v>-0.43364799999999998</v>
      </c>
      <c r="AG1156">
        <v>-5.1328149999999999</v>
      </c>
      <c r="AH1156">
        <v>-11.375558</v>
      </c>
      <c r="AI1156">
        <v>-7.0590770000000003</v>
      </c>
      <c r="AJ1156">
        <v>9.0562339999999999</v>
      </c>
      <c r="AK1156">
        <v>3.1830240000000001</v>
      </c>
      <c r="AL1156">
        <v>9.6557399999999998</v>
      </c>
      <c r="AM1156">
        <v>2.4099499999999998</v>
      </c>
      <c r="AN1156">
        <v>8.5517120000000002</v>
      </c>
      <c r="AO1156">
        <v>2.4008669999999999</v>
      </c>
      <c r="AP1156">
        <v>9.1045200000000008</v>
      </c>
      <c r="AQ1156">
        <v>1.7703549999999999</v>
      </c>
      <c r="AR1156">
        <v>7.3367449999999996</v>
      </c>
      <c r="AS1156">
        <v>2.231789</v>
      </c>
      <c r="AT1156">
        <v>6.956029</v>
      </c>
      <c r="AU1156">
        <v>1.679063</v>
      </c>
      <c r="AV1156">
        <v>7.144387</v>
      </c>
      <c r="AW1156">
        <v>2.0740970000000001</v>
      </c>
      <c r="AX1156">
        <v>7.8130269999999999</v>
      </c>
      <c r="AY1156">
        <v>1.463095</v>
      </c>
      <c r="AZ1156">
        <v>7.7543550000000003</v>
      </c>
      <c r="BA1156">
        <v>2.1383570000000001</v>
      </c>
      <c r="BB1156">
        <v>8.4390970000000003</v>
      </c>
      <c r="BC1156">
        <v>1.5560050000000001</v>
      </c>
      <c r="BD1156">
        <v>8.4158270000000002</v>
      </c>
      <c r="BE1156">
        <v>1.635486</v>
      </c>
      <c r="BF1156">
        <v>7.8098299999999998</v>
      </c>
      <c r="BG1156">
        <v>0.89166699999999999</v>
      </c>
      <c r="BH1156">
        <v>5.9951410000000003</v>
      </c>
      <c r="BI1156">
        <v>2.4459179999999998</v>
      </c>
      <c r="BJ1156">
        <v>7.9731899999999998</v>
      </c>
      <c r="BK1156">
        <v>1.8722240000000001</v>
      </c>
      <c r="BL1156">
        <v>6.7443879999999998</v>
      </c>
      <c r="BM1156">
        <v>1.6095649999999999</v>
      </c>
      <c r="BN1156">
        <v>7.3619510000000004</v>
      </c>
      <c r="BO1156">
        <v>0.85040700000000002</v>
      </c>
      <c r="BP1156">
        <v>6.688504</v>
      </c>
      <c r="BQ1156">
        <v>1.7177849999999999</v>
      </c>
      <c r="BR1156">
        <v>6.2633359999999998</v>
      </c>
      <c r="BS1156">
        <v>0.96565999999999996</v>
      </c>
      <c r="BT1156">
        <v>6.0088059999999999</v>
      </c>
      <c r="BU1156">
        <v>2.6944140000000001</v>
      </c>
      <c r="BV1156">
        <v>7.2595330000000002</v>
      </c>
      <c r="BW1156">
        <v>1.870711</v>
      </c>
      <c r="BX1156">
        <v>6.7719279999999999</v>
      </c>
      <c r="BY1156">
        <v>1.588001</v>
      </c>
      <c r="BZ1156">
        <v>5.7384230000000001</v>
      </c>
      <c r="CA1156">
        <v>-1.1819470000000001</v>
      </c>
      <c r="CB1156">
        <v>5.2898389999999997</v>
      </c>
      <c r="CC1156">
        <v>1.9204939999999999</v>
      </c>
      <c r="CD1156">
        <v>6.3023129999999998</v>
      </c>
      <c r="CE1156">
        <v>1.1631609999999999</v>
      </c>
      <c r="CF1156">
        <v>4.642544</v>
      </c>
      <c r="CG1156">
        <v>2.3676219999999999</v>
      </c>
      <c r="CH1156">
        <v>5.4190839999999998</v>
      </c>
      <c r="CI1156">
        <v>1.41652</v>
      </c>
      <c r="CJ1156">
        <v>4.6024089999999998</v>
      </c>
      <c r="CK1156">
        <v>1.681818</v>
      </c>
      <c r="CL1156">
        <v>5.024654</v>
      </c>
      <c r="CM1156">
        <v>0.96804000000000001</v>
      </c>
      <c r="CN1156">
        <v>5.2685129999999996</v>
      </c>
      <c r="CO1156">
        <v>1.381699</v>
      </c>
      <c r="CP1156">
        <v>4.6934690000000003</v>
      </c>
      <c r="CQ1156">
        <v>0.71559600000000001</v>
      </c>
      <c r="CR1156">
        <v>4.9310669999999996</v>
      </c>
      <c r="CS1156">
        <v>3.1061009999999998</v>
      </c>
      <c r="CT1156">
        <v>7.1734869999999997</v>
      </c>
      <c r="CU1156">
        <v>1.785355</v>
      </c>
      <c r="CV1156">
        <v>4.8681289999999997</v>
      </c>
      <c r="CW1156">
        <v>1.8890210000000001</v>
      </c>
      <c r="CX1156">
        <v>5.4207729999999996</v>
      </c>
      <c r="CY1156">
        <v>0.154698</v>
      </c>
      <c r="CZ1156">
        <v>5.5101290000000001</v>
      </c>
      <c r="DA1156">
        <v>2.1207720000000001</v>
      </c>
      <c r="DB1156">
        <v>4.4837340000000001</v>
      </c>
      <c r="DC1156">
        <v>1.0011699999999999</v>
      </c>
      <c r="DD1156">
        <v>7.863772</v>
      </c>
      <c r="DE1156">
        <v>102.12212100000001</v>
      </c>
      <c r="DF1156">
        <v>86.817853999999997</v>
      </c>
      <c r="DG1156">
        <v>96.419854000000001</v>
      </c>
      <c r="DH1156">
        <v>86.688267999999994</v>
      </c>
      <c r="DI1156">
        <v>90.042494000000005</v>
      </c>
      <c r="DJ1156">
        <v>82.065928999999997</v>
      </c>
      <c r="DK1156">
        <v>108.083876</v>
      </c>
      <c r="DL1156">
        <v>100.31579000000001</v>
      </c>
      <c r="DM1156">
        <v>102.586422</v>
      </c>
      <c r="DN1156">
        <v>98.362472999999994</v>
      </c>
      <c r="DO1156">
        <v>109.442757</v>
      </c>
      <c r="DP1156">
        <v>92.437324000000004</v>
      </c>
      <c r="DQ1156">
        <v>134.38321099999999</v>
      </c>
      <c r="DR1156">
        <v>118.84459699999999</v>
      </c>
      <c r="DS1156">
        <v>157.49840599999999</v>
      </c>
      <c r="DT1156">
        <v>15.004977</v>
      </c>
      <c r="DU1156">
        <v>192.50704500000001</v>
      </c>
      <c r="DV1156">
        <v>16.250646</v>
      </c>
      <c r="DW1156">
        <v>183.141886</v>
      </c>
      <c r="DX1156">
        <v>11.613234</v>
      </c>
      <c r="DY1156">
        <v>179.885626</v>
      </c>
      <c r="DZ1156">
        <v>116.59</v>
      </c>
      <c r="EA1156">
        <v>5.9660000000000002</v>
      </c>
      <c r="EB1156">
        <v>688.6</v>
      </c>
      <c r="EC1156">
        <v>119.5</v>
      </c>
      <c r="ED1156">
        <v>5.968</v>
      </c>
      <c r="EE1156">
        <v>705</v>
      </c>
      <c r="EF1156">
        <v>120.12</v>
      </c>
      <c r="EG1156">
        <v>5.3579999999999997</v>
      </c>
      <c r="EH1156">
        <v>634.20000000000005</v>
      </c>
      <c r="EI1156">
        <v>119.199997</v>
      </c>
      <c r="EJ1156">
        <v>2.6429999999999998</v>
      </c>
      <c r="EK1156">
        <v>315</v>
      </c>
      <c r="EL1156">
        <v>1.737727</v>
      </c>
      <c r="EM1156">
        <v>4.0620019999999997</v>
      </c>
      <c r="EN1156">
        <v>27.941410000000001</v>
      </c>
      <c r="EO1156">
        <v>-13.113284999999999</v>
      </c>
      <c r="EP1156">
        <v>-11.121079</v>
      </c>
      <c r="EQ1156">
        <v>-18.885176000000001</v>
      </c>
      <c r="ER1156">
        <v>107.216528</v>
      </c>
      <c r="ES1156">
        <v>103.58874400000001</v>
      </c>
      <c r="ET1156">
        <v>102.297895</v>
      </c>
      <c r="EU1156">
        <v>4.1224850000000002</v>
      </c>
      <c r="EV1156">
        <v>9804.9354149999999</v>
      </c>
      <c r="EW1156">
        <v>10032.225745</v>
      </c>
      <c r="EX1156">
        <v>8727.6094630000007</v>
      </c>
      <c r="EY1156">
        <v>5716.1810930000001</v>
      </c>
    </row>
    <row r="1157" spans="1:155" x14ac:dyDescent="0.25">
      <c r="A1157" s="741">
        <v>46246</v>
      </c>
      <c r="B1157" s="740">
        <v>0.98223379629629626</v>
      </c>
      <c r="C1157">
        <v>68460</v>
      </c>
      <c r="D1157">
        <v>0</v>
      </c>
      <c r="E1157">
        <v>0</v>
      </c>
      <c r="F1157">
        <v>75.132180000000005</v>
      </c>
      <c r="G1157">
        <v>72.708738999999994</v>
      </c>
      <c r="H1157">
        <v>64.337134000000006</v>
      </c>
      <c r="I1157">
        <v>73.398067999999995</v>
      </c>
      <c r="J1157">
        <v>75.228125000000006</v>
      </c>
      <c r="K1157">
        <v>72.366528000000002</v>
      </c>
      <c r="L1157">
        <v>71.008195999999998</v>
      </c>
      <c r="M1157">
        <v>71.151205000000004</v>
      </c>
      <c r="N1157">
        <v>-1.7980879999999999</v>
      </c>
      <c r="O1157">
        <v>-2.2073239999999998</v>
      </c>
      <c r="P1157">
        <v>-1.796699</v>
      </c>
      <c r="Q1157">
        <v>-0.77975799999999995</v>
      </c>
      <c r="R1157">
        <v>-1.355934</v>
      </c>
      <c r="S1157">
        <v>-2.1416550000000001</v>
      </c>
      <c r="T1157">
        <v>-2.1457320000000002</v>
      </c>
      <c r="U1157">
        <v>0.67031499999999999</v>
      </c>
      <c r="V1157">
        <v>2.9088090000000002</v>
      </c>
      <c r="W1157">
        <v>3.1166930000000002</v>
      </c>
      <c r="X1157">
        <v>2.1645850000000002</v>
      </c>
      <c r="Y1157">
        <v>1.032443</v>
      </c>
      <c r="Z1157">
        <v>3.309183</v>
      </c>
      <c r="AA1157">
        <v>4.4657410000000004</v>
      </c>
      <c r="AB1157">
        <v>1.4374359999999999</v>
      </c>
      <c r="AC1157">
        <v>-4.5044890000000004</v>
      </c>
      <c r="AD1157">
        <v>1.3822319999999999</v>
      </c>
      <c r="AE1157">
        <v>-3.7343459999999999</v>
      </c>
      <c r="AF1157">
        <v>-0.47754400000000002</v>
      </c>
      <c r="AG1157">
        <v>-5.1309250000000004</v>
      </c>
      <c r="AH1157">
        <v>-11.692541</v>
      </c>
      <c r="AI1157">
        <v>-7.0762669999999996</v>
      </c>
      <c r="AJ1157">
        <v>9.0426490000000008</v>
      </c>
      <c r="AK1157">
        <v>3.1192009999999999</v>
      </c>
      <c r="AL1157">
        <v>9.6359949999999994</v>
      </c>
      <c r="AM1157">
        <v>2.3982809999999999</v>
      </c>
      <c r="AN1157">
        <v>8.531936</v>
      </c>
      <c r="AO1157">
        <v>2.383222</v>
      </c>
      <c r="AP1157">
        <v>9.0437419999999999</v>
      </c>
      <c r="AQ1157">
        <v>1.7480850000000001</v>
      </c>
      <c r="AR1157">
        <v>7.2716390000000004</v>
      </c>
      <c r="AS1157">
        <v>2.1924359999999998</v>
      </c>
      <c r="AT1157">
        <v>6.8872650000000002</v>
      </c>
      <c r="AU1157">
        <v>1.663678</v>
      </c>
      <c r="AV1157">
        <v>7.0829560000000003</v>
      </c>
      <c r="AW1157">
        <v>2.048203</v>
      </c>
      <c r="AX1157">
        <v>7.7942020000000003</v>
      </c>
      <c r="AY1157">
        <v>1.442248</v>
      </c>
      <c r="AZ1157">
        <v>7.7015010000000004</v>
      </c>
      <c r="BA1157">
        <v>2.120063</v>
      </c>
      <c r="BB1157">
        <v>8.3932950000000002</v>
      </c>
      <c r="BC1157">
        <v>1.535547</v>
      </c>
      <c r="BD1157">
        <v>8.369567</v>
      </c>
      <c r="BE1157">
        <v>1.6114189999999999</v>
      </c>
      <c r="BF1157">
        <v>7.7585800000000003</v>
      </c>
      <c r="BG1157">
        <v>0.85696000000000006</v>
      </c>
      <c r="BH1157">
        <v>5.9247500000000004</v>
      </c>
      <c r="BI1157">
        <v>2.3912659999999999</v>
      </c>
      <c r="BJ1157">
        <v>7.9429480000000003</v>
      </c>
      <c r="BK1157">
        <v>1.8587549999999999</v>
      </c>
      <c r="BL1157">
        <v>6.7282719999999996</v>
      </c>
      <c r="BM1157">
        <v>1.5854900000000001</v>
      </c>
      <c r="BN1157">
        <v>7.3293549999999996</v>
      </c>
      <c r="BO1157">
        <v>0.83318300000000001</v>
      </c>
      <c r="BP1157">
        <v>6.664568</v>
      </c>
      <c r="BQ1157">
        <v>1.670167</v>
      </c>
      <c r="BR1157">
        <v>6.237889</v>
      </c>
      <c r="BS1157">
        <v>0.90448399999999995</v>
      </c>
      <c r="BT1157">
        <v>5.9540439999999997</v>
      </c>
      <c r="BU1157">
        <v>2.6526519999999998</v>
      </c>
      <c r="BV1157">
        <v>7.2217089999999997</v>
      </c>
      <c r="BW1157">
        <v>1.8629910000000001</v>
      </c>
      <c r="BX1157">
        <v>6.7491570000000003</v>
      </c>
      <c r="BY1157">
        <v>1.5558339999999999</v>
      </c>
      <c r="BZ1157">
        <v>5.7371230000000004</v>
      </c>
      <c r="CA1157">
        <v>-1.2114959999999999</v>
      </c>
      <c r="CB1157">
        <v>5.2839539999999996</v>
      </c>
      <c r="CC1157">
        <v>1.888749</v>
      </c>
      <c r="CD1157">
        <v>6.2758089999999997</v>
      </c>
      <c r="CE1157">
        <v>1.1401429999999999</v>
      </c>
      <c r="CF1157">
        <v>4.6183930000000002</v>
      </c>
      <c r="CG1157">
        <v>2.3051759999999999</v>
      </c>
      <c r="CH1157">
        <v>5.3705790000000002</v>
      </c>
      <c r="CI1157">
        <v>1.377867</v>
      </c>
      <c r="CJ1157">
        <v>4.5850479999999996</v>
      </c>
      <c r="CK1157">
        <v>1.6477580000000001</v>
      </c>
      <c r="CL1157">
        <v>4.9999349999999998</v>
      </c>
      <c r="CM1157">
        <v>0.95285900000000001</v>
      </c>
      <c r="CN1157">
        <v>5.2232979999999998</v>
      </c>
      <c r="CO1157">
        <v>1.347286</v>
      </c>
      <c r="CP1157">
        <v>4.6560249999999996</v>
      </c>
      <c r="CQ1157">
        <v>0.69823299999999999</v>
      </c>
      <c r="CR1157">
        <v>4.907394</v>
      </c>
      <c r="CS1157">
        <v>3.086503</v>
      </c>
      <c r="CT1157">
        <v>7.1358649999999999</v>
      </c>
      <c r="CU1157">
        <v>1.745587</v>
      </c>
      <c r="CV1157">
        <v>4.8345070000000003</v>
      </c>
      <c r="CW1157">
        <v>1.8759809999999999</v>
      </c>
      <c r="CX1157">
        <v>5.3791880000000001</v>
      </c>
      <c r="CY1157">
        <v>0.11463</v>
      </c>
      <c r="CZ1157">
        <v>5.4777149999999999</v>
      </c>
      <c r="DA1157">
        <v>2.0749240000000002</v>
      </c>
      <c r="DB1157">
        <v>4.4325400000000004</v>
      </c>
      <c r="DC1157">
        <v>0.97738800000000003</v>
      </c>
      <c r="DD1157">
        <v>7.8377020000000002</v>
      </c>
      <c r="DE1157">
        <v>102.07826799999999</v>
      </c>
      <c r="DF1157">
        <v>86.867278999999996</v>
      </c>
      <c r="DG1157">
        <v>96.503767999999994</v>
      </c>
      <c r="DH1157">
        <v>86.326339000000004</v>
      </c>
      <c r="DI1157">
        <v>89.996401000000006</v>
      </c>
      <c r="DJ1157">
        <v>86.397307999999995</v>
      </c>
      <c r="DK1157">
        <v>108.066776</v>
      </c>
      <c r="DL1157">
        <v>100.31518199999999</v>
      </c>
      <c r="DM1157">
        <v>102.579268</v>
      </c>
      <c r="DN1157">
        <v>98.260334999999998</v>
      </c>
      <c r="DO1157">
        <v>109.261843</v>
      </c>
      <c r="DP1157">
        <v>91.994107</v>
      </c>
      <c r="DQ1157">
        <v>134.364611</v>
      </c>
      <c r="DR1157">
        <v>118.86106599999999</v>
      </c>
      <c r="DS1157">
        <v>157.29714000000001</v>
      </c>
      <c r="DT1157">
        <v>15.003665</v>
      </c>
      <c r="DU1157">
        <v>192.76333600000001</v>
      </c>
      <c r="DV1157">
        <v>16.248411000000001</v>
      </c>
      <c r="DW1157">
        <v>182.66040599999999</v>
      </c>
      <c r="DX1157">
        <v>11.566875</v>
      </c>
      <c r="DY1157">
        <v>179.60066399999999</v>
      </c>
      <c r="DZ1157">
        <v>118.31</v>
      </c>
      <c r="EA1157">
        <v>5.8970000000000002</v>
      </c>
      <c r="EB1157">
        <v>689.1</v>
      </c>
      <c r="EC1157">
        <v>119.49</v>
      </c>
      <c r="ED1157">
        <v>5.9550000000000001</v>
      </c>
      <c r="EE1157">
        <v>703.8</v>
      </c>
      <c r="EF1157">
        <v>120.12</v>
      </c>
      <c r="EG1157">
        <v>5.35</v>
      </c>
      <c r="EH1157">
        <v>631.6</v>
      </c>
      <c r="EI1157">
        <v>119.120003</v>
      </c>
      <c r="EJ1157">
        <v>2.641</v>
      </c>
      <c r="EK1157">
        <v>314.39999399999999</v>
      </c>
      <c r="EL1157">
        <v>1.422876</v>
      </c>
      <c r="EM1157">
        <v>4.0483310000000001</v>
      </c>
      <c r="EN1157">
        <v>28.010605999999999</v>
      </c>
      <c r="EO1157">
        <v>-13.115417000000001</v>
      </c>
      <c r="EP1157">
        <v>-11.124598000000001</v>
      </c>
      <c r="EQ1157">
        <v>-18.967956999999998</v>
      </c>
      <c r="ER1157">
        <v>107.314104</v>
      </c>
      <c r="ES1157">
        <v>103.398861</v>
      </c>
      <c r="ET1157">
        <v>102.184179</v>
      </c>
      <c r="EU1157">
        <v>4.0893639999999998</v>
      </c>
      <c r="EV1157">
        <v>9816.4335869999995</v>
      </c>
      <c r="EW1157">
        <v>10043.967549000001</v>
      </c>
      <c r="EX1157">
        <v>8738.1504110000005</v>
      </c>
      <c r="EY1157">
        <v>5721.4257340000004</v>
      </c>
    </row>
    <row r="1158" spans="1:155" x14ac:dyDescent="0.25">
      <c r="A1158" s="741">
        <v>46246</v>
      </c>
      <c r="B1158" s="740">
        <v>0.9829282407407407</v>
      </c>
      <c r="C1158">
        <v>68520</v>
      </c>
      <c r="D1158">
        <v>0</v>
      </c>
      <c r="E1158">
        <v>0</v>
      </c>
      <c r="F1158">
        <v>75.188177999999994</v>
      </c>
      <c r="G1158">
        <v>72.760662999999994</v>
      </c>
      <c r="H1158">
        <v>64.367760000000004</v>
      </c>
      <c r="I1158">
        <v>73.393468999999996</v>
      </c>
      <c r="J1158">
        <v>75.207910999999996</v>
      </c>
      <c r="K1158">
        <v>72.332262999999998</v>
      </c>
      <c r="L1158">
        <v>70.996155000000002</v>
      </c>
      <c r="M1158">
        <v>71.215117000000006</v>
      </c>
      <c r="N1158">
        <v>-1.8140959999999999</v>
      </c>
      <c r="O1158">
        <v>-2.2418870000000002</v>
      </c>
      <c r="P1158">
        <v>-1.830776</v>
      </c>
      <c r="Q1158">
        <v>-0.79846600000000001</v>
      </c>
      <c r="R1158">
        <v>-1.44967</v>
      </c>
      <c r="S1158">
        <v>-2.261933</v>
      </c>
      <c r="T1158">
        <v>-2.0880269999999999</v>
      </c>
      <c r="U1158">
        <v>0.556064</v>
      </c>
      <c r="V1158">
        <v>3.0939070000000002</v>
      </c>
      <c r="W1158">
        <v>3.1389719999999999</v>
      </c>
      <c r="X1158">
        <v>2.1090689999999999</v>
      </c>
      <c r="Y1158">
        <v>0.80616299999999996</v>
      </c>
      <c r="Z1158">
        <v>3.4229799999999999</v>
      </c>
      <c r="AA1158">
        <v>4.3925660000000004</v>
      </c>
      <c r="AB1158">
        <v>1.4750019999999999</v>
      </c>
      <c r="AC1158">
        <v>-4.5289219999999997</v>
      </c>
      <c r="AD1158">
        <v>1.2020759999999999</v>
      </c>
      <c r="AE1158">
        <v>-3.7658049999999998</v>
      </c>
      <c r="AF1158">
        <v>-0.52364100000000002</v>
      </c>
      <c r="AG1158">
        <v>-5.1554659999999997</v>
      </c>
      <c r="AH1158">
        <v>-11.742995000000001</v>
      </c>
      <c r="AI1158">
        <v>-7.0660910000000001</v>
      </c>
      <c r="AJ1158">
        <v>8.9376920000000002</v>
      </c>
      <c r="AK1158">
        <v>3.0832329999999999</v>
      </c>
      <c r="AL1158">
        <v>9.6172380000000004</v>
      </c>
      <c r="AM1158">
        <v>2.3480189999999999</v>
      </c>
      <c r="AN1158">
        <v>8.45749</v>
      </c>
      <c r="AO1158">
        <v>2.3333240000000002</v>
      </c>
      <c r="AP1158">
        <v>9.0239630000000002</v>
      </c>
      <c r="AQ1158">
        <v>1.705511</v>
      </c>
      <c r="AR1158">
        <v>7.2564580000000003</v>
      </c>
      <c r="AS1158">
        <v>2.1472069999999999</v>
      </c>
      <c r="AT1158">
        <v>6.8805839999999998</v>
      </c>
      <c r="AU1158">
        <v>1.6044039999999999</v>
      </c>
      <c r="AV1158">
        <v>7.0493030000000001</v>
      </c>
      <c r="AW1158">
        <v>2.0099450000000001</v>
      </c>
      <c r="AX1158">
        <v>7.7416539999999996</v>
      </c>
      <c r="AY1158">
        <v>1.388741</v>
      </c>
      <c r="AZ1158">
        <v>7.6783599999999996</v>
      </c>
      <c r="BA1158">
        <v>2.0746229999999999</v>
      </c>
      <c r="BB1158">
        <v>8.3670069999999992</v>
      </c>
      <c r="BC1158">
        <v>1.5034590000000001</v>
      </c>
      <c r="BD1158">
        <v>8.3341519999999996</v>
      </c>
      <c r="BE1158">
        <v>1.5772839999999999</v>
      </c>
      <c r="BF1158">
        <v>7.7306920000000003</v>
      </c>
      <c r="BG1158">
        <v>0.81909399999999999</v>
      </c>
      <c r="BH1158">
        <v>5.8910159999999996</v>
      </c>
      <c r="BI1158">
        <v>2.3591950000000002</v>
      </c>
      <c r="BJ1158">
        <v>7.9181900000000001</v>
      </c>
      <c r="BK1158">
        <v>1.8190280000000001</v>
      </c>
      <c r="BL1158">
        <v>6.7267970000000004</v>
      </c>
      <c r="BM1158">
        <v>1.5669489999999999</v>
      </c>
      <c r="BN1158">
        <v>7.3233769999999998</v>
      </c>
      <c r="BO1158">
        <v>0.82299299999999997</v>
      </c>
      <c r="BP1158">
        <v>6.6498920000000004</v>
      </c>
      <c r="BQ1158">
        <v>1.6332599999999999</v>
      </c>
      <c r="BR1158">
        <v>6.1993010000000002</v>
      </c>
      <c r="BS1158">
        <v>0.87343099999999996</v>
      </c>
      <c r="BT1158">
        <v>5.8998699999999999</v>
      </c>
      <c r="BU1158">
        <v>2.6009690000000001</v>
      </c>
      <c r="BV1158">
        <v>7.1882010000000003</v>
      </c>
      <c r="BW1158">
        <v>1.823685</v>
      </c>
      <c r="BX1158">
        <v>6.7092099999999997</v>
      </c>
      <c r="BY1158">
        <v>1.5169600000000001</v>
      </c>
      <c r="BZ1158">
        <v>5.7040350000000002</v>
      </c>
      <c r="CA1158">
        <v>-1.225954</v>
      </c>
      <c r="CB1158">
        <v>5.2554280000000002</v>
      </c>
      <c r="CC1158">
        <v>1.860479</v>
      </c>
      <c r="CD1158">
        <v>6.2381120000000001</v>
      </c>
      <c r="CE1158">
        <v>1.101694</v>
      </c>
      <c r="CF1158">
        <v>4.566281</v>
      </c>
      <c r="CG1158">
        <v>2.2524220000000001</v>
      </c>
      <c r="CH1158">
        <v>5.3150149999999998</v>
      </c>
      <c r="CI1158">
        <v>1.3441000000000001</v>
      </c>
      <c r="CJ1158">
        <v>4.5395139999999996</v>
      </c>
      <c r="CK1158">
        <v>1.6070340000000001</v>
      </c>
      <c r="CL1158">
        <v>4.9754659999999999</v>
      </c>
      <c r="CM1158">
        <v>0.90101799999999999</v>
      </c>
      <c r="CN1158">
        <v>5.2033230000000001</v>
      </c>
      <c r="CO1158">
        <v>1.3032170000000001</v>
      </c>
      <c r="CP1158">
        <v>4.6062900000000004</v>
      </c>
      <c r="CQ1158">
        <v>0.65004799999999996</v>
      </c>
      <c r="CR1158">
        <v>4.8585960000000004</v>
      </c>
      <c r="CS1158">
        <v>3.0283730000000002</v>
      </c>
      <c r="CT1158">
        <v>7.1208629999999999</v>
      </c>
      <c r="CU1158">
        <v>1.7032750000000001</v>
      </c>
      <c r="CV1158">
        <v>4.7942260000000001</v>
      </c>
      <c r="CW1158">
        <v>1.82308</v>
      </c>
      <c r="CX1158">
        <v>5.3993399999999996</v>
      </c>
      <c r="CY1158">
        <v>5.0863999999999999E-2</v>
      </c>
      <c r="CZ1158">
        <v>5.4951150000000002</v>
      </c>
      <c r="DA1158">
        <v>2.0283899999999999</v>
      </c>
      <c r="DB1158">
        <v>4.4472120000000004</v>
      </c>
      <c r="DC1158">
        <v>0.89847900000000003</v>
      </c>
      <c r="DD1158">
        <v>7.836411</v>
      </c>
      <c r="DE1158">
        <v>102.223291</v>
      </c>
      <c r="DF1158">
        <v>87.077183000000005</v>
      </c>
      <c r="DG1158">
        <v>96.572535000000002</v>
      </c>
      <c r="DH1158">
        <v>86.448012000000006</v>
      </c>
      <c r="DI1158">
        <v>90.272638000000001</v>
      </c>
      <c r="DJ1158">
        <v>91.551969</v>
      </c>
      <c r="DK1158">
        <v>108.14061700000001</v>
      </c>
      <c r="DL1158">
        <v>100.472865</v>
      </c>
      <c r="DM1158">
        <v>102.72264</v>
      </c>
      <c r="DN1158">
        <v>98.472060999999997</v>
      </c>
      <c r="DO1158">
        <v>109.34507499999999</v>
      </c>
      <c r="DP1158">
        <v>92.208167000000003</v>
      </c>
      <c r="DQ1158">
        <v>134.399224</v>
      </c>
      <c r="DR1158">
        <v>118.923188</v>
      </c>
      <c r="DS1158">
        <v>157.40628100000001</v>
      </c>
      <c r="DT1158">
        <v>15.029323</v>
      </c>
      <c r="DU1158">
        <v>193.403626</v>
      </c>
      <c r="DV1158">
        <v>16.274602999999999</v>
      </c>
      <c r="DW1158">
        <v>182.957808</v>
      </c>
      <c r="DX1158">
        <v>11.538252999999999</v>
      </c>
      <c r="DY1158">
        <v>179.93694199999999</v>
      </c>
      <c r="DZ1158">
        <v>118.56</v>
      </c>
      <c r="EA1158">
        <v>5.8890000000000002</v>
      </c>
      <c r="EB1158">
        <v>690.2</v>
      </c>
      <c r="EC1158">
        <v>119.55</v>
      </c>
      <c r="ED1158">
        <v>5.9660000000000002</v>
      </c>
      <c r="EE1158">
        <v>705</v>
      </c>
      <c r="EF1158">
        <v>120.29</v>
      </c>
      <c r="EG1158">
        <v>5.3540000000000001</v>
      </c>
      <c r="EH1158">
        <v>633.1</v>
      </c>
      <c r="EI1158">
        <v>119.360001</v>
      </c>
      <c r="EJ1158">
        <v>2.6429999999999998</v>
      </c>
      <c r="EK1158">
        <v>314.79998799999998</v>
      </c>
      <c r="EL1158">
        <v>1.3307420000000001</v>
      </c>
      <c r="EM1158">
        <v>4.0172840000000001</v>
      </c>
      <c r="EN1158">
        <v>27.956814000000001</v>
      </c>
      <c r="EO1158">
        <v>-13.073736999999999</v>
      </c>
      <c r="EP1158">
        <v>-11.083375</v>
      </c>
      <c r="EQ1158">
        <v>-19.019121999999999</v>
      </c>
      <c r="ER1158">
        <v>107.55749</v>
      </c>
      <c r="ES1158">
        <v>103.516188</v>
      </c>
      <c r="ET1158">
        <v>102.31836</v>
      </c>
      <c r="EU1158">
        <v>4.0546639999999998</v>
      </c>
      <c r="EV1158">
        <v>9827.9286209999991</v>
      </c>
      <c r="EW1158">
        <v>10055.708385</v>
      </c>
      <c r="EX1158">
        <v>8748.7004020000004</v>
      </c>
      <c r="EY1158">
        <v>5726.6765489999998</v>
      </c>
    </row>
    <row r="1159" spans="1:155" x14ac:dyDescent="0.25">
      <c r="A1159" s="741">
        <v>46246</v>
      </c>
      <c r="B1159" s="740">
        <v>0.98362268518518514</v>
      </c>
      <c r="C1159">
        <v>68580</v>
      </c>
      <c r="D1159">
        <v>0</v>
      </c>
      <c r="E1159">
        <v>0</v>
      </c>
      <c r="F1159">
        <v>75.234254000000007</v>
      </c>
      <c r="G1159">
        <v>72.680235999999994</v>
      </c>
      <c r="H1159">
        <v>64.481582000000003</v>
      </c>
      <c r="I1159">
        <v>73.387682999999996</v>
      </c>
      <c r="J1159">
        <v>75.220297000000002</v>
      </c>
      <c r="K1159">
        <v>72.338758999999996</v>
      </c>
      <c r="L1159">
        <v>70.964400999999995</v>
      </c>
      <c r="M1159">
        <v>71.226224999999999</v>
      </c>
      <c r="N1159">
        <v>-1.8638809999999999</v>
      </c>
      <c r="O1159">
        <v>-2.2476579999999999</v>
      </c>
      <c r="P1159">
        <v>-1.8657349999999999</v>
      </c>
      <c r="Q1159">
        <v>-0.69141900000000001</v>
      </c>
      <c r="R1159">
        <v>-1.373537</v>
      </c>
      <c r="S1159">
        <v>-2.264983</v>
      </c>
      <c r="T1159">
        <v>-2.1716069999999998</v>
      </c>
      <c r="U1159">
        <v>0.53976599999999997</v>
      </c>
      <c r="V1159">
        <v>2.9768859999999999</v>
      </c>
      <c r="W1159">
        <v>2.9014500000000001</v>
      </c>
      <c r="X1159">
        <v>2.188072</v>
      </c>
      <c r="Y1159">
        <v>0.89633600000000002</v>
      </c>
      <c r="Z1159">
        <v>3.291245</v>
      </c>
      <c r="AA1159">
        <v>4.2601050000000003</v>
      </c>
      <c r="AB1159">
        <v>1.4269179999999999</v>
      </c>
      <c r="AC1159">
        <v>-4.5900189999999998</v>
      </c>
      <c r="AD1159">
        <v>1.2810170000000001</v>
      </c>
      <c r="AE1159">
        <v>-3.7987169999999999</v>
      </c>
      <c r="AF1159">
        <v>-0.52494399999999997</v>
      </c>
      <c r="AG1159">
        <v>-5.2280410000000002</v>
      </c>
      <c r="AH1159">
        <v>-12.115885</v>
      </c>
      <c r="AI1159">
        <v>-7.1058649999999997</v>
      </c>
      <c r="AJ1159">
        <v>9.0119419999999995</v>
      </c>
      <c r="AK1159">
        <v>3.0312000000000001</v>
      </c>
      <c r="AL1159">
        <v>9.5470699999999997</v>
      </c>
      <c r="AM1159">
        <v>2.2991990000000002</v>
      </c>
      <c r="AN1159">
        <v>8.4255340000000007</v>
      </c>
      <c r="AO1159">
        <v>2.294746</v>
      </c>
      <c r="AP1159">
        <v>8.9688940000000006</v>
      </c>
      <c r="AQ1159">
        <v>1.685792</v>
      </c>
      <c r="AR1159">
        <v>7.1812310000000004</v>
      </c>
      <c r="AS1159">
        <v>2.0912109999999999</v>
      </c>
      <c r="AT1159">
        <v>6.8377119999999998</v>
      </c>
      <c r="AU1159">
        <v>1.5584279999999999</v>
      </c>
      <c r="AV1159">
        <v>7.0009560000000004</v>
      </c>
      <c r="AW1159">
        <v>1.9606060000000001</v>
      </c>
      <c r="AX1159">
        <v>7.7064339999999998</v>
      </c>
      <c r="AY1159">
        <v>1.3633299999999999</v>
      </c>
      <c r="AZ1159">
        <v>7.6279870000000001</v>
      </c>
      <c r="BA1159">
        <v>2.0394909999999999</v>
      </c>
      <c r="BB1159">
        <v>8.3224020000000003</v>
      </c>
      <c r="BC1159">
        <v>1.434426</v>
      </c>
      <c r="BD1159">
        <v>8.2845250000000004</v>
      </c>
      <c r="BE1159">
        <v>1.515927</v>
      </c>
      <c r="BF1159">
        <v>7.682226</v>
      </c>
      <c r="BG1159">
        <v>0.77243399999999995</v>
      </c>
      <c r="BH1159">
        <v>5.8455500000000002</v>
      </c>
      <c r="BI1159">
        <v>2.2941509999999998</v>
      </c>
      <c r="BJ1159">
        <v>7.8666689999999999</v>
      </c>
      <c r="BK1159">
        <v>1.775334</v>
      </c>
      <c r="BL1159">
        <v>6.6820490000000001</v>
      </c>
      <c r="BM1159">
        <v>1.521855</v>
      </c>
      <c r="BN1159">
        <v>7.295585</v>
      </c>
      <c r="BO1159">
        <v>0.76631899999999997</v>
      </c>
      <c r="BP1159">
        <v>6.5987419999999997</v>
      </c>
      <c r="BQ1159">
        <v>1.6038490000000001</v>
      </c>
      <c r="BR1159">
        <v>6.1586439999999998</v>
      </c>
      <c r="BS1159">
        <v>0.85597999999999996</v>
      </c>
      <c r="BT1159">
        <v>5.8834669999999996</v>
      </c>
      <c r="BU1159">
        <v>2.5788509999999998</v>
      </c>
      <c r="BV1159">
        <v>7.1653190000000002</v>
      </c>
      <c r="BW1159">
        <v>1.8056890000000001</v>
      </c>
      <c r="BX1159">
        <v>6.7147560000000004</v>
      </c>
      <c r="BY1159">
        <v>1.5156339999999999</v>
      </c>
      <c r="BZ1159">
        <v>5.6971819999999997</v>
      </c>
      <c r="CA1159">
        <v>-1.2504710000000001</v>
      </c>
      <c r="CB1159">
        <v>5.2297760000000002</v>
      </c>
      <c r="CC1159">
        <v>1.847251</v>
      </c>
      <c r="CD1159">
        <v>6.2300050000000002</v>
      </c>
      <c r="CE1159">
        <v>1.0612360000000001</v>
      </c>
      <c r="CF1159">
        <v>4.5400700000000001</v>
      </c>
      <c r="CG1159">
        <v>2.268942</v>
      </c>
      <c r="CH1159">
        <v>5.2980739999999997</v>
      </c>
      <c r="CI1159">
        <v>1.31968</v>
      </c>
      <c r="CJ1159">
        <v>4.5381549999999997</v>
      </c>
      <c r="CK1159">
        <v>1.5896520000000001</v>
      </c>
      <c r="CL1159">
        <v>4.9480829999999996</v>
      </c>
      <c r="CM1159">
        <v>0.90207400000000004</v>
      </c>
      <c r="CN1159">
        <v>5.1996000000000002</v>
      </c>
      <c r="CO1159">
        <v>1.2736479999999999</v>
      </c>
      <c r="CP1159">
        <v>4.6081019999999997</v>
      </c>
      <c r="CQ1159">
        <v>0.63663800000000004</v>
      </c>
      <c r="CR1159">
        <v>4.831512</v>
      </c>
      <c r="CS1159">
        <v>3.0251299999999999</v>
      </c>
      <c r="CT1159">
        <v>7.0798620000000003</v>
      </c>
      <c r="CU1159">
        <v>1.684523</v>
      </c>
      <c r="CV1159">
        <v>4.7801489999999998</v>
      </c>
      <c r="CW1159">
        <v>1.7891269999999999</v>
      </c>
      <c r="CX1159">
        <v>5.3638370000000002</v>
      </c>
      <c r="CY1159">
        <v>5.1572E-2</v>
      </c>
      <c r="CZ1159">
        <v>5.4279970000000004</v>
      </c>
      <c r="DA1159">
        <v>2.0148060000000001</v>
      </c>
      <c r="DB1159">
        <v>4.4111880000000001</v>
      </c>
      <c r="DC1159">
        <v>0.88164200000000004</v>
      </c>
      <c r="DD1159">
        <v>7.7808760000000001</v>
      </c>
      <c r="DE1159">
        <v>102.267669</v>
      </c>
      <c r="DF1159">
        <v>87.120401999999999</v>
      </c>
      <c r="DG1159">
        <v>96.549363999999997</v>
      </c>
      <c r="DH1159">
        <v>86.392059000000003</v>
      </c>
      <c r="DI1159">
        <v>90.556669999999997</v>
      </c>
      <c r="DJ1159">
        <v>69.957734000000002</v>
      </c>
      <c r="DK1159">
        <v>108.109919</v>
      </c>
      <c r="DL1159">
        <v>100.478031</v>
      </c>
      <c r="DM1159">
        <v>102.57964800000001</v>
      </c>
      <c r="DN1159">
        <v>98.371224999999995</v>
      </c>
      <c r="DO1159">
        <v>109.54644</v>
      </c>
      <c r="DP1159">
        <v>92.487531000000004</v>
      </c>
      <c r="DQ1159">
        <v>134.44293099999999</v>
      </c>
      <c r="DR1159">
        <v>118.933853</v>
      </c>
      <c r="DS1159">
        <v>157.549012</v>
      </c>
      <c r="DT1159">
        <v>14.974605</v>
      </c>
      <c r="DU1159">
        <v>192.940417</v>
      </c>
      <c r="DV1159">
        <v>16.202489</v>
      </c>
      <c r="DW1159">
        <v>183.099997</v>
      </c>
      <c r="DX1159">
        <v>11.624897000000001</v>
      </c>
      <c r="DY1159">
        <v>180.790077</v>
      </c>
      <c r="DZ1159">
        <v>116.87</v>
      </c>
      <c r="EA1159">
        <v>5.9560000000000004</v>
      </c>
      <c r="EB1159">
        <v>687.3</v>
      </c>
      <c r="EC1159">
        <v>119.51</v>
      </c>
      <c r="ED1159">
        <v>5.9619999999999997</v>
      </c>
      <c r="EE1159">
        <v>704.8</v>
      </c>
      <c r="EF1159">
        <v>120.15</v>
      </c>
      <c r="EG1159">
        <v>5.3419999999999996</v>
      </c>
      <c r="EH1159">
        <v>633</v>
      </c>
      <c r="EI1159">
        <v>119.160004</v>
      </c>
      <c r="EJ1159">
        <v>2.6419999999999999</v>
      </c>
      <c r="EK1159">
        <v>314.79998799999998</v>
      </c>
      <c r="EL1159">
        <v>1.0467709999999999</v>
      </c>
      <c r="EM1159">
        <v>4.091075</v>
      </c>
      <c r="EN1159">
        <v>27.87631</v>
      </c>
      <c r="EO1159">
        <v>-13.162656</v>
      </c>
      <c r="EP1159">
        <v>-11.19694</v>
      </c>
      <c r="EQ1159">
        <v>-18.864367999999999</v>
      </c>
      <c r="ER1159">
        <v>107.38146999999999</v>
      </c>
      <c r="ES1159">
        <v>103.572237</v>
      </c>
      <c r="ET1159">
        <v>102.658016</v>
      </c>
      <c r="EU1159">
        <v>4.0225020000000002</v>
      </c>
      <c r="EV1159">
        <v>9839.4043959999999</v>
      </c>
      <c r="EW1159">
        <v>10067.455959000001</v>
      </c>
      <c r="EX1159">
        <v>8759.2541959999999</v>
      </c>
      <c r="EY1159">
        <v>5736.2101940000002</v>
      </c>
    </row>
    <row r="1160" spans="1:155" x14ac:dyDescent="0.25">
      <c r="A1160" s="741">
        <v>46246</v>
      </c>
      <c r="B1160" s="740">
        <v>0.98431712962962958</v>
      </c>
      <c r="C1160">
        <v>68640</v>
      </c>
      <c r="D1160">
        <v>0</v>
      </c>
      <c r="E1160">
        <v>0</v>
      </c>
      <c r="F1160">
        <v>75.305176000000003</v>
      </c>
      <c r="G1160">
        <v>72.710712000000001</v>
      </c>
      <c r="H1160">
        <v>64.605159</v>
      </c>
      <c r="I1160">
        <v>73.408862999999997</v>
      </c>
      <c r="J1160">
        <v>75.215249</v>
      </c>
      <c r="K1160">
        <v>72.322676999999999</v>
      </c>
      <c r="L1160">
        <v>70.967267000000007</v>
      </c>
      <c r="M1160">
        <v>71.276607999999996</v>
      </c>
      <c r="N1160">
        <v>-1.8774200000000001</v>
      </c>
      <c r="O1160">
        <v>-2.2811430000000001</v>
      </c>
      <c r="P1160">
        <v>-1.8746400000000001</v>
      </c>
      <c r="Q1160">
        <v>-0.88996299999999995</v>
      </c>
      <c r="R1160">
        <v>-1.4157630000000001</v>
      </c>
      <c r="S1160">
        <v>-2.2451370000000002</v>
      </c>
      <c r="T1160">
        <v>-2.2178100000000001</v>
      </c>
      <c r="U1160">
        <v>0.60408799999999996</v>
      </c>
      <c r="V1160">
        <v>2.9979420000000001</v>
      </c>
      <c r="W1160">
        <v>3.1726920000000001</v>
      </c>
      <c r="X1160">
        <v>2.1759979999999999</v>
      </c>
      <c r="Y1160">
        <v>0.90731899999999999</v>
      </c>
      <c r="Z1160">
        <v>3.178512</v>
      </c>
      <c r="AA1160">
        <v>4.1241190000000003</v>
      </c>
      <c r="AB1160">
        <v>1.380047</v>
      </c>
      <c r="AC1160">
        <v>-4.608009</v>
      </c>
      <c r="AD1160">
        <v>1.241466</v>
      </c>
      <c r="AE1160">
        <v>-3.821383</v>
      </c>
      <c r="AF1160">
        <v>-0.62333700000000003</v>
      </c>
      <c r="AG1160">
        <v>-5.22607</v>
      </c>
      <c r="AH1160">
        <v>-12.109791</v>
      </c>
      <c r="AI1160">
        <v>-7.0974839999999997</v>
      </c>
      <c r="AJ1160">
        <v>8.9727069999999998</v>
      </c>
      <c r="AK1160">
        <v>2.99254</v>
      </c>
      <c r="AL1160">
        <v>9.5084090000000003</v>
      </c>
      <c r="AM1160">
        <v>2.2877510000000001</v>
      </c>
      <c r="AN1160">
        <v>8.3635409999999997</v>
      </c>
      <c r="AO1160">
        <v>2.2751480000000002</v>
      </c>
      <c r="AP1160">
        <v>8.8956859999999995</v>
      </c>
      <c r="AQ1160">
        <v>1.6578809999999999</v>
      </c>
      <c r="AR1160">
        <v>7.1377290000000002</v>
      </c>
      <c r="AS1160">
        <v>2.0708679999999999</v>
      </c>
      <c r="AT1160">
        <v>6.7353059999999996</v>
      </c>
      <c r="AU1160">
        <v>1.5377270000000001</v>
      </c>
      <c r="AV1160">
        <v>6.9177790000000003</v>
      </c>
      <c r="AW1160">
        <v>1.9306289999999999</v>
      </c>
      <c r="AX1160">
        <v>7.6260089999999998</v>
      </c>
      <c r="AY1160">
        <v>1.3268709999999999</v>
      </c>
      <c r="AZ1160">
        <v>7.5597849999999998</v>
      </c>
      <c r="BA1160">
        <v>2.0213899999999998</v>
      </c>
      <c r="BB1160">
        <v>8.2594650000000005</v>
      </c>
      <c r="BC1160">
        <v>1.4519850000000001</v>
      </c>
      <c r="BD1160">
        <v>8.2389270000000003</v>
      </c>
      <c r="BE1160">
        <v>1.499298</v>
      </c>
      <c r="BF1160">
        <v>7.6278360000000003</v>
      </c>
      <c r="BG1160">
        <v>0.75024800000000003</v>
      </c>
      <c r="BH1160">
        <v>5.7822089999999999</v>
      </c>
      <c r="BI1160">
        <v>2.2645469999999999</v>
      </c>
      <c r="BJ1160">
        <v>7.8118020000000001</v>
      </c>
      <c r="BK1160">
        <v>1.7619020000000001</v>
      </c>
      <c r="BL1160">
        <v>6.6266299999999996</v>
      </c>
      <c r="BM1160">
        <v>1.4890570000000001</v>
      </c>
      <c r="BN1160">
        <v>7.2317099999999996</v>
      </c>
      <c r="BO1160">
        <v>0.75950799999999996</v>
      </c>
      <c r="BP1160">
        <v>6.5526460000000002</v>
      </c>
      <c r="BQ1160">
        <v>1.5638609999999999</v>
      </c>
      <c r="BR1160">
        <v>6.1002669999999997</v>
      </c>
      <c r="BS1160">
        <v>0.79206200000000004</v>
      </c>
      <c r="BT1160">
        <v>5.8108690000000003</v>
      </c>
      <c r="BU1160">
        <v>2.5375030000000001</v>
      </c>
      <c r="BV1160">
        <v>7.125165</v>
      </c>
      <c r="BW1160">
        <v>1.7550760000000001</v>
      </c>
      <c r="BX1160">
        <v>6.6867409999999996</v>
      </c>
      <c r="BY1160">
        <v>1.4721880000000001</v>
      </c>
      <c r="BZ1160">
        <v>5.6659470000000001</v>
      </c>
      <c r="CA1160">
        <v>-1.2732399999999999</v>
      </c>
      <c r="CB1160">
        <v>5.2150220000000003</v>
      </c>
      <c r="CC1160">
        <v>1.763252</v>
      </c>
      <c r="CD1160">
        <v>6.1959929999999996</v>
      </c>
      <c r="CE1160">
        <v>1.008507</v>
      </c>
      <c r="CF1160">
        <v>4.4799319999999998</v>
      </c>
      <c r="CG1160">
        <v>2.1795879999999999</v>
      </c>
      <c r="CH1160">
        <v>5.2425259999999998</v>
      </c>
      <c r="CI1160">
        <v>1.28409</v>
      </c>
      <c r="CJ1160">
        <v>4.4742850000000001</v>
      </c>
      <c r="CK1160">
        <v>1.53881</v>
      </c>
      <c r="CL1160">
        <v>4.9057519999999997</v>
      </c>
      <c r="CM1160">
        <v>0.86179099999999997</v>
      </c>
      <c r="CN1160">
        <v>5.1431889999999996</v>
      </c>
      <c r="CO1160">
        <v>1.2252050000000001</v>
      </c>
      <c r="CP1160">
        <v>4.5300469999999997</v>
      </c>
      <c r="CQ1160">
        <v>0.56365299999999996</v>
      </c>
      <c r="CR1160">
        <v>4.797059</v>
      </c>
      <c r="CS1160">
        <v>2.9666679999999999</v>
      </c>
      <c r="CT1160">
        <v>7.0551159999999999</v>
      </c>
      <c r="CU1160">
        <v>1.6480570000000001</v>
      </c>
      <c r="CV1160">
        <v>4.7695400000000001</v>
      </c>
      <c r="CW1160">
        <v>1.772019</v>
      </c>
      <c r="CX1160">
        <v>5.3243729999999996</v>
      </c>
      <c r="CY1160">
        <v>1.9644999999999999E-2</v>
      </c>
      <c r="CZ1160">
        <v>5.3889950000000004</v>
      </c>
      <c r="DA1160">
        <v>1.978942</v>
      </c>
      <c r="DB1160">
        <v>4.3346030000000004</v>
      </c>
      <c r="DC1160">
        <v>0.867865</v>
      </c>
      <c r="DD1160">
        <v>7.7377840000000004</v>
      </c>
      <c r="DE1160">
        <v>102.391159</v>
      </c>
      <c r="DF1160">
        <v>87.270848000000001</v>
      </c>
      <c r="DG1160">
        <v>96.733221</v>
      </c>
      <c r="DH1160">
        <v>86.504285999999993</v>
      </c>
      <c r="DI1160">
        <v>90.391227000000001</v>
      </c>
      <c r="DJ1160">
        <v>77.496758</v>
      </c>
      <c r="DK1160">
        <v>108.136053</v>
      </c>
      <c r="DL1160">
        <v>100.574726</v>
      </c>
      <c r="DM1160">
        <v>102.640513</v>
      </c>
      <c r="DN1160">
        <v>98.326915999999997</v>
      </c>
      <c r="DO1160">
        <v>109.53801199999999</v>
      </c>
      <c r="DP1160">
        <v>92.343153000000001</v>
      </c>
      <c r="DQ1160">
        <v>134.46912699999999</v>
      </c>
      <c r="DR1160">
        <v>118.90219500000001</v>
      </c>
      <c r="DS1160">
        <v>157.535977</v>
      </c>
      <c r="DT1160">
        <v>15.000555</v>
      </c>
      <c r="DU1160">
        <v>193.37660700000001</v>
      </c>
      <c r="DV1160">
        <v>16.251374999999999</v>
      </c>
      <c r="DW1160">
        <v>182.94089600000001</v>
      </c>
      <c r="DX1160">
        <v>11.603369000000001</v>
      </c>
      <c r="DY1160">
        <v>180.30888899999999</v>
      </c>
      <c r="DZ1160">
        <v>118.35</v>
      </c>
      <c r="EA1160">
        <v>5.8979999999999997</v>
      </c>
      <c r="EB1160">
        <v>688.5</v>
      </c>
      <c r="EC1160">
        <v>119.52</v>
      </c>
      <c r="ED1160">
        <v>5.952</v>
      </c>
      <c r="EE1160">
        <v>703.4</v>
      </c>
      <c r="EF1160">
        <v>120.09</v>
      </c>
      <c r="EG1160">
        <v>5.3449999999999998</v>
      </c>
      <c r="EH1160">
        <v>633.1</v>
      </c>
      <c r="EI1160">
        <v>119.110001</v>
      </c>
      <c r="EJ1160">
        <v>2.641</v>
      </c>
      <c r="EK1160">
        <v>315</v>
      </c>
      <c r="EL1160">
        <v>1.0106790000000001</v>
      </c>
      <c r="EM1160">
        <v>4.0224479999999998</v>
      </c>
      <c r="EN1160">
        <v>27.875489000000002</v>
      </c>
      <c r="EO1160">
        <v>-13.120469999999999</v>
      </c>
      <c r="EP1160">
        <v>-11.119932</v>
      </c>
      <c r="EQ1160">
        <v>-18.902781999999998</v>
      </c>
      <c r="ER1160">
        <v>107.547231</v>
      </c>
      <c r="ES1160">
        <v>103.50951999999999</v>
      </c>
      <c r="ET1160">
        <v>102.466576</v>
      </c>
      <c r="EU1160">
        <v>3.9786329999999999</v>
      </c>
      <c r="EV1160">
        <v>9850.8920799999996</v>
      </c>
      <c r="EW1160">
        <v>10079.196083000001</v>
      </c>
      <c r="EX1160">
        <v>8769.8020359999991</v>
      </c>
      <c r="EY1160">
        <v>5741.4549889999998</v>
      </c>
    </row>
    <row r="1161" spans="1:155" x14ac:dyDescent="0.25">
      <c r="A1161" s="741">
        <v>46246</v>
      </c>
      <c r="B1161" s="740">
        <v>0.98501157407407403</v>
      </c>
      <c r="C1161">
        <v>68700</v>
      </c>
      <c r="D1161">
        <v>0</v>
      </c>
      <c r="E1161">
        <v>0</v>
      </c>
      <c r="F1161">
        <v>75.142568999999995</v>
      </c>
      <c r="G1161">
        <v>72.682733999999996</v>
      </c>
      <c r="H1161">
        <v>64.443472</v>
      </c>
      <c r="I1161">
        <v>73.403683000000001</v>
      </c>
      <c r="J1161">
        <v>75.208814000000004</v>
      </c>
      <c r="K1161">
        <v>72.345881000000006</v>
      </c>
      <c r="L1161">
        <v>70.955843999999999</v>
      </c>
      <c r="M1161">
        <v>71.290644999999998</v>
      </c>
      <c r="N1161">
        <v>-1.95855</v>
      </c>
      <c r="O1161">
        <v>-2.3029700000000002</v>
      </c>
      <c r="P1161">
        <v>-1.9427939999999999</v>
      </c>
      <c r="Q1161">
        <v>-0.965171</v>
      </c>
      <c r="R1161">
        <v>-1.4456500000000001</v>
      </c>
      <c r="S1161">
        <v>-2.3589899999999999</v>
      </c>
      <c r="T1161">
        <v>-2.2942</v>
      </c>
      <c r="U1161">
        <v>0.48601699999999998</v>
      </c>
      <c r="V1161">
        <v>2.670356</v>
      </c>
      <c r="W1161">
        <v>2.7531789999999998</v>
      </c>
      <c r="X1161">
        <v>2.1699760000000001</v>
      </c>
      <c r="Y1161">
        <v>0.80232400000000004</v>
      </c>
      <c r="Z1161">
        <v>3.3676750000000002</v>
      </c>
      <c r="AA1161">
        <v>4.1605999999999996</v>
      </c>
      <c r="AB1161">
        <v>1.3760079999999999</v>
      </c>
      <c r="AC1161">
        <v>-4.636285</v>
      </c>
      <c r="AD1161">
        <v>1.236453</v>
      </c>
      <c r="AE1161">
        <v>-3.8533930000000001</v>
      </c>
      <c r="AF1161">
        <v>-0.55807099999999998</v>
      </c>
      <c r="AG1161">
        <v>-5.2777149999999997</v>
      </c>
      <c r="AH1161">
        <v>-12.111945</v>
      </c>
      <c r="AI1161">
        <v>-7.1505429999999999</v>
      </c>
      <c r="AJ1161">
        <v>8.9532969999999992</v>
      </c>
      <c r="AK1161">
        <v>2.9453610000000001</v>
      </c>
      <c r="AL1161">
        <v>9.4703759999999999</v>
      </c>
      <c r="AM1161">
        <v>2.2354989999999999</v>
      </c>
      <c r="AN1161">
        <v>8.3509989999999998</v>
      </c>
      <c r="AO1161">
        <v>2.241136</v>
      </c>
      <c r="AP1161">
        <v>8.8679310000000005</v>
      </c>
      <c r="AQ1161">
        <v>1.606322</v>
      </c>
      <c r="AR1161">
        <v>7.1073680000000001</v>
      </c>
      <c r="AS1161">
        <v>2.012181</v>
      </c>
      <c r="AT1161">
        <v>6.7144399999999997</v>
      </c>
      <c r="AU1161">
        <v>1.483509</v>
      </c>
      <c r="AV1161">
        <v>6.9028640000000001</v>
      </c>
      <c r="AW1161">
        <v>1.8856539999999999</v>
      </c>
      <c r="AX1161">
        <v>7.6216119999999998</v>
      </c>
      <c r="AY1161">
        <v>1.2924610000000001</v>
      </c>
      <c r="AZ1161">
        <v>7.5453549999999998</v>
      </c>
      <c r="BA1161">
        <v>1.9713719999999999</v>
      </c>
      <c r="BB1161">
        <v>8.2482290000000003</v>
      </c>
      <c r="BC1161">
        <v>1.3825449999999999</v>
      </c>
      <c r="BD1161">
        <v>8.1884399999999999</v>
      </c>
      <c r="BE1161">
        <v>1.440002</v>
      </c>
      <c r="BF1161">
        <v>7.5814130000000004</v>
      </c>
      <c r="BG1161">
        <v>0.69365399999999999</v>
      </c>
      <c r="BH1161">
        <v>5.7393429999999999</v>
      </c>
      <c r="BI1161">
        <v>2.2140870000000001</v>
      </c>
      <c r="BJ1161">
        <v>7.8018679999999998</v>
      </c>
      <c r="BK1161">
        <v>1.6993450000000001</v>
      </c>
      <c r="BL1161">
        <v>6.6230830000000003</v>
      </c>
      <c r="BM1161">
        <v>1.4633560000000001</v>
      </c>
      <c r="BN1161">
        <v>7.2338839999999998</v>
      </c>
      <c r="BO1161">
        <v>0.70355199999999996</v>
      </c>
      <c r="BP1161">
        <v>6.5575659999999996</v>
      </c>
      <c r="BQ1161">
        <v>1.5291779999999999</v>
      </c>
      <c r="BR1161">
        <v>6.0874540000000001</v>
      </c>
      <c r="BS1161">
        <v>0.75053400000000003</v>
      </c>
      <c r="BT1161">
        <v>5.7820200000000002</v>
      </c>
      <c r="BU1161">
        <v>2.4898790000000002</v>
      </c>
      <c r="BV1161">
        <v>7.0892929999999996</v>
      </c>
      <c r="BW1161">
        <v>1.73228</v>
      </c>
      <c r="BX1161">
        <v>6.6571639999999999</v>
      </c>
      <c r="BY1161">
        <v>1.4303939999999999</v>
      </c>
      <c r="BZ1161">
        <v>5.6579819999999996</v>
      </c>
      <c r="CA1161">
        <v>-1.2923990000000001</v>
      </c>
      <c r="CB1161">
        <v>5.172212</v>
      </c>
      <c r="CC1161">
        <v>1.746494</v>
      </c>
      <c r="CD1161">
        <v>6.1775149999999996</v>
      </c>
      <c r="CE1161">
        <v>0.94928599999999996</v>
      </c>
      <c r="CF1161">
        <v>4.4535999999999998</v>
      </c>
      <c r="CG1161">
        <v>2.1490200000000002</v>
      </c>
      <c r="CH1161">
        <v>5.2249299999999996</v>
      </c>
      <c r="CI1161">
        <v>1.2640830000000001</v>
      </c>
      <c r="CJ1161">
        <v>4.455292</v>
      </c>
      <c r="CK1161">
        <v>1.5206630000000001</v>
      </c>
      <c r="CL1161">
        <v>4.877148</v>
      </c>
      <c r="CM1161">
        <v>0.82286000000000004</v>
      </c>
      <c r="CN1161">
        <v>5.1622700000000004</v>
      </c>
      <c r="CO1161">
        <v>1.189519</v>
      </c>
      <c r="CP1161">
        <v>4.5150319999999997</v>
      </c>
      <c r="CQ1161">
        <v>0.52777300000000005</v>
      </c>
      <c r="CR1161">
        <v>4.7403069999999996</v>
      </c>
      <c r="CS1161">
        <v>2.9313790000000002</v>
      </c>
      <c r="CT1161">
        <v>7.0252150000000002</v>
      </c>
      <c r="CU1161">
        <v>1.5953299999999999</v>
      </c>
      <c r="CV1161">
        <v>4.7413730000000003</v>
      </c>
      <c r="CW1161">
        <v>1.747412</v>
      </c>
      <c r="CX1161">
        <v>5.3291659999999998</v>
      </c>
      <c r="CY1161">
        <v>-3.2354000000000001E-2</v>
      </c>
      <c r="CZ1161">
        <v>5.3841640000000002</v>
      </c>
      <c r="DA1161">
        <v>1.938401</v>
      </c>
      <c r="DB1161">
        <v>4.3277140000000003</v>
      </c>
      <c r="DC1161">
        <v>0.79079900000000003</v>
      </c>
      <c r="DD1161">
        <v>7.7373320000000003</v>
      </c>
      <c r="DE1161">
        <v>102.13364</v>
      </c>
      <c r="DF1161">
        <v>87.049701999999996</v>
      </c>
      <c r="DG1161">
        <v>96.540405000000007</v>
      </c>
      <c r="DH1161">
        <v>86.410090999999994</v>
      </c>
      <c r="DI1161">
        <v>90.366467999999998</v>
      </c>
      <c r="DJ1161">
        <v>71.539332999999999</v>
      </c>
      <c r="DK1161">
        <v>108.187438</v>
      </c>
      <c r="DL1161">
        <v>100.47208000000001</v>
      </c>
      <c r="DM1161">
        <v>102.650243</v>
      </c>
      <c r="DN1161">
        <v>98.381612000000004</v>
      </c>
      <c r="DO1161">
        <v>109.823886</v>
      </c>
      <c r="DP1161">
        <v>92.491364000000004</v>
      </c>
      <c r="DQ1161">
        <v>134.50603100000001</v>
      </c>
      <c r="DR1161">
        <v>118.885043</v>
      </c>
      <c r="DS1161">
        <v>157.53301500000001</v>
      </c>
      <c r="DT1161">
        <v>14.961145</v>
      </c>
      <c r="DU1161">
        <v>193.285832</v>
      </c>
      <c r="DV1161">
        <v>16.199038999999999</v>
      </c>
      <c r="DW1161">
        <v>182.97948099999999</v>
      </c>
      <c r="DX1161">
        <v>11.576885000000001</v>
      </c>
      <c r="DY1161">
        <v>180.74682799999999</v>
      </c>
      <c r="DZ1161">
        <v>118.33</v>
      </c>
      <c r="EA1161">
        <v>5.8920000000000003</v>
      </c>
      <c r="EB1161">
        <v>688.3</v>
      </c>
      <c r="EC1161">
        <v>119.61</v>
      </c>
      <c r="ED1161">
        <v>5.9720000000000004</v>
      </c>
      <c r="EE1161">
        <v>704.9</v>
      </c>
      <c r="EF1161">
        <v>119.9</v>
      </c>
      <c r="EG1161">
        <v>5.3529999999999998</v>
      </c>
      <c r="EH1161">
        <v>632.5</v>
      </c>
      <c r="EI1161">
        <v>119.07</v>
      </c>
      <c r="EJ1161">
        <v>2.641</v>
      </c>
      <c r="EK1161">
        <v>315</v>
      </c>
      <c r="EL1161">
        <v>1.072603</v>
      </c>
      <c r="EM1161">
        <v>4.0518349999999996</v>
      </c>
      <c r="EN1161">
        <v>27.903369999999999</v>
      </c>
      <c r="EO1161">
        <v>-13.184547999999999</v>
      </c>
      <c r="EP1161">
        <v>-11.202378</v>
      </c>
      <c r="EQ1161">
        <v>-18.950073</v>
      </c>
      <c r="ER1161">
        <v>107.512755</v>
      </c>
      <c r="ES1161">
        <v>103.524733</v>
      </c>
      <c r="ET1161">
        <v>102.640823</v>
      </c>
      <c r="EU1161">
        <v>3.947257</v>
      </c>
      <c r="EV1161">
        <v>9862.3801089999997</v>
      </c>
      <c r="EW1161">
        <v>10090.936245000001</v>
      </c>
      <c r="EX1161">
        <v>8780.3578689999995</v>
      </c>
      <c r="EY1161">
        <v>5746.7027390000003</v>
      </c>
    </row>
    <row r="1162" spans="1:155" x14ac:dyDescent="0.25">
      <c r="A1162" s="741">
        <v>46246</v>
      </c>
      <c r="B1162" s="740">
        <v>0.98570601851851847</v>
      </c>
      <c r="C1162">
        <v>68760</v>
      </c>
      <c r="D1162">
        <v>0</v>
      </c>
      <c r="E1162">
        <v>0</v>
      </c>
      <c r="F1162">
        <v>75.245267999999996</v>
      </c>
      <c r="G1162">
        <v>72.740413000000004</v>
      </c>
      <c r="H1162">
        <v>64.599653000000004</v>
      </c>
      <c r="I1162">
        <v>73.386201999999997</v>
      </c>
      <c r="J1162">
        <v>75.201926999999998</v>
      </c>
      <c r="K1162">
        <v>72.344054999999997</v>
      </c>
      <c r="L1162">
        <v>71.021315000000001</v>
      </c>
      <c r="M1162">
        <v>71.228391000000002</v>
      </c>
      <c r="N1162">
        <v>-1.956715</v>
      </c>
      <c r="O1162">
        <v>-2.3743989999999999</v>
      </c>
      <c r="P1162">
        <v>-1.969228</v>
      </c>
      <c r="Q1162">
        <v>-0.78852199999999995</v>
      </c>
      <c r="R1162">
        <v>-1.4480519999999999</v>
      </c>
      <c r="S1162">
        <v>-2.2561390000000001</v>
      </c>
      <c r="T1162">
        <v>-2.3054190000000001</v>
      </c>
      <c r="U1162">
        <v>0.49793100000000001</v>
      </c>
      <c r="V1162">
        <v>2.6712579999999999</v>
      </c>
      <c r="W1162">
        <v>2.943155</v>
      </c>
      <c r="X1162">
        <v>2.310397</v>
      </c>
      <c r="Y1162">
        <v>0.71778399999999998</v>
      </c>
      <c r="Z1162">
        <v>3.1896710000000001</v>
      </c>
      <c r="AA1162">
        <v>4.3620419999999998</v>
      </c>
      <c r="AB1162">
        <v>1.307677</v>
      </c>
      <c r="AC1162">
        <v>-4.6987370000000004</v>
      </c>
      <c r="AD1162">
        <v>1.1876709999999999</v>
      </c>
      <c r="AE1162">
        <v>-3.867699</v>
      </c>
      <c r="AF1162">
        <v>-0.60097599999999995</v>
      </c>
      <c r="AG1162">
        <v>-5.2897230000000004</v>
      </c>
      <c r="AH1162">
        <v>-11.731942</v>
      </c>
      <c r="AI1162">
        <v>-7.1714450000000003</v>
      </c>
      <c r="AJ1162">
        <v>8.8891270000000002</v>
      </c>
      <c r="AK1162">
        <v>2.905923</v>
      </c>
      <c r="AL1162">
        <v>9.4046260000000004</v>
      </c>
      <c r="AM1162">
        <v>2.2031230000000002</v>
      </c>
      <c r="AN1162">
        <v>8.2910769999999996</v>
      </c>
      <c r="AO1162">
        <v>2.2018230000000001</v>
      </c>
      <c r="AP1162">
        <v>8.8066549999999992</v>
      </c>
      <c r="AQ1162">
        <v>1.5595969999999999</v>
      </c>
      <c r="AR1162">
        <v>7.0504829999999998</v>
      </c>
      <c r="AS1162">
        <v>1.9875689999999999</v>
      </c>
      <c r="AT1162">
        <v>6.674391</v>
      </c>
      <c r="AU1162">
        <v>1.4486779999999999</v>
      </c>
      <c r="AV1162">
        <v>6.8367589999999998</v>
      </c>
      <c r="AW1162">
        <v>1.833656</v>
      </c>
      <c r="AX1162">
        <v>7.5513250000000003</v>
      </c>
      <c r="AY1162">
        <v>1.2339599999999999</v>
      </c>
      <c r="AZ1162">
        <v>7.4932169999999996</v>
      </c>
      <c r="BA1162">
        <v>1.930318</v>
      </c>
      <c r="BB1162">
        <v>8.2000530000000005</v>
      </c>
      <c r="BC1162">
        <v>1.33941</v>
      </c>
      <c r="BD1162">
        <v>8.1548660000000002</v>
      </c>
      <c r="BE1162">
        <v>1.403184</v>
      </c>
      <c r="BF1162">
        <v>7.5389900000000001</v>
      </c>
      <c r="BG1162">
        <v>0.64571599999999996</v>
      </c>
      <c r="BH1162">
        <v>5.6907319999999997</v>
      </c>
      <c r="BI1162">
        <v>2.1942309999999998</v>
      </c>
      <c r="BJ1162">
        <v>7.7387779999999999</v>
      </c>
      <c r="BK1162">
        <v>1.6776200000000001</v>
      </c>
      <c r="BL1162">
        <v>6.5754409999999996</v>
      </c>
      <c r="BM1162">
        <v>1.431019</v>
      </c>
      <c r="BN1162">
        <v>7.1964980000000001</v>
      </c>
      <c r="BO1162">
        <v>0.69026100000000001</v>
      </c>
      <c r="BP1162">
        <v>6.512823</v>
      </c>
      <c r="BQ1162">
        <v>1.491012</v>
      </c>
      <c r="BR1162">
        <v>6.0279680000000004</v>
      </c>
      <c r="BS1162">
        <v>0.708569</v>
      </c>
      <c r="BT1162">
        <v>5.7192999999999996</v>
      </c>
      <c r="BU1162">
        <v>2.4601280000000001</v>
      </c>
      <c r="BV1162">
        <v>7.035514</v>
      </c>
      <c r="BW1162">
        <v>1.718623</v>
      </c>
      <c r="BX1162">
        <v>6.6324480000000001</v>
      </c>
      <c r="BY1162">
        <v>1.4174720000000001</v>
      </c>
      <c r="BZ1162">
        <v>5.6095680000000003</v>
      </c>
      <c r="CA1162">
        <v>-1.3153980000000001</v>
      </c>
      <c r="CB1162">
        <v>5.1462279999999998</v>
      </c>
      <c r="CC1162">
        <v>1.7128140000000001</v>
      </c>
      <c r="CD1162">
        <v>6.1197939999999997</v>
      </c>
      <c r="CE1162">
        <v>0.92433100000000001</v>
      </c>
      <c r="CF1162">
        <v>4.3648249999999997</v>
      </c>
      <c r="CG1162">
        <v>2.123955</v>
      </c>
      <c r="CH1162">
        <v>5.1696090000000003</v>
      </c>
      <c r="CI1162">
        <v>1.231951</v>
      </c>
      <c r="CJ1162">
        <v>4.4113810000000004</v>
      </c>
      <c r="CK1162">
        <v>1.490659</v>
      </c>
      <c r="CL1162">
        <v>4.8376640000000002</v>
      </c>
      <c r="CM1162">
        <v>0.78728699999999996</v>
      </c>
      <c r="CN1162">
        <v>5.0974310000000003</v>
      </c>
      <c r="CO1162">
        <v>1.1547320000000001</v>
      </c>
      <c r="CP1162">
        <v>4.4630089999999996</v>
      </c>
      <c r="CQ1162">
        <v>0.49205700000000002</v>
      </c>
      <c r="CR1162">
        <v>4.6869249999999996</v>
      </c>
      <c r="CS1162">
        <v>2.9040729999999999</v>
      </c>
      <c r="CT1162">
        <v>7.0071009999999996</v>
      </c>
      <c r="CU1162">
        <v>1.609793</v>
      </c>
      <c r="CV1162">
        <v>4.7144820000000003</v>
      </c>
      <c r="CW1162">
        <v>1.692288</v>
      </c>
      <c r="CX1162">
        <v>5.3346260000000001</v>
      </c>
      <c r="CY1162">
        <v>-6.7048999999999997E-2</v>
      </c>
      <c r="CZ1162">
        <v>5.3887070000000001</v>
      </c>
      <c r="DA1162">
        <v>1.8965339999999999</v>
      </c>
      <c r="DB1162">
        <v>4.3135399999999997</v>
      </c>
      <c r="DC1162">
        <v>0.74378299999999997</v>
      </c>
      <c r="DD1162">
        <v>7.7506180000000002</v>
      </c>
      <c r="DE1162">
        <v>102.242182</v>
      </c>
      <c r="DF1162">
        <v>86.869676999999996</v>
      </c>
      <c r="DG1162">
        <v>96.339235000000002</v>
      </c>
      <c r="DH1162">
        <v>86.40419</v>
      </c>
      <c r="DI1162">
        <v>89.991958999999994</v>
      </c>
      <c r="DJ1162">
        <v>78.03989</v>
      </c>
      <c r="DK1162">
        <v>108.157201</v>
      </c>
      <c r="DL1162">
        <v>100.326752</v>
      </c>
      <c r="DM1162">
        <v>102.548244</v>
      </c>
      <c r="DN1162">
        <v>98.290666999999999</v>
      </c>
      <c r="DO1162">
        <v>109.917198</v>
      </c>
      <c r="DP1162">
        <v>92.482191999999998</v>
      </c>
      <c r="DQ1162">
        <v>134.39794699999999</v>
      </c>
      <c r="DR1162">
        <v>118.850734</v>
      </c>
      <c r="DS1162">
        <v>157.52747600000001</v>
      </c>
      <c r="DT1162">
        <v>14.947150000000001</v>
      </c>
      <c r="DU1162">
        <v>192.72037800000001</v>
      </c>
      <c r="DV1162">
        <v>16.221878</v>
      </c>
      <c r="DW1162">
        <v>183.00309799999999</v>
      </c>
      <c r="DX1162">
        <v>11.570179</v>
      </c>
      <c r="DY1162">
        <v>179.565967</v>
      </c>
      <c r="DZ1162">
        <v>116.61</v>
      </c>
      <c r="EA1162">
        <v>5.9530000000000003</v>
      </c>
      <c r="EB1162">
        <v>688.9</v>
      </c>
      <c r="EC1162">
        <v>119.56</v>
      </c>
      <c r="ED1162">
        <v>5.9640000000000004</v>
      </c>
      <c r="EE1162">
        <v>703.8</v>
      </c>
      <c r="EF1162">
        <v>120.07</v>
      </c>
      <c r="EG1162">
        <v>5.343</v>
      </c>
      <c r="EH1162">
        <v>633.4</v>
      </c>
      <c r="EI1162">
        <v>119.19000200000001</v>
      </c>
      <c r="EJ1162">
        <v>2.6440000000000001</v>
      </c>
      <c r="EK1162">
        <v>315.10000600000001</v>
      </c>
      <c r="EL1162">
        <v>1.4753769999999999</v>
      </c>
      <c r="EM1162">
        <v>3.9949409999999999</v>
      </c>
      <c r="EN1162">
        <v>27.851179999999999</v>
      </c>
      <c r="EO1162">
        <v>-13.207319</v>
      </c>
      <c r="EP1162">
        <v>-11.166385999999999</v>
      </c>
      <c r="EQ1162">
        <v>-18.962053000000001</v>
      </c>
      <c r="ER1162">
        <v>107.297755</v>
      </c>
      <c r="ES1162">
        <v>103.53404399999999</v>
      </c>
      <c r="ET1162">
        <v>102.17032500000001</v>
      </c>
      <c r="EU1162">
        <v>3.9084880000000002</v>
      </c>
      <c r="EV1162">
        <v>9873.8438709999991</v>
      </c>
      <c r="EW1162">
        <v>10102.668755000001</v>
      </c>
      <c r="EX1162">
        <v>8790.9053299999996</v>
      </c>
      <c r="EY1162">
        <v>5756.2221179999997</v>
      </c>
    </row>
    <row r="1163" spans="1:155" x14ac:dyDescent="0.25">
      <c r="A1163" s="741">
        <v>46246</v>
      </c>
      <c r="B1163" s="740">
        <v>0.98640046296296291</v>
      </c>
      <c r="C1163">
        <v>68820</v>
      </c>
      <c r="D1163">
        <v>0</v>
      </c>
      <c r="E1163">
        <v>0</v>
      </c>
      <c r="F1163">
        <v>75.222814999999997</v>
      </c>
      <c r="G1163">
        <v>72.713234999999997</v>
      </c>
      <c r="H1163">
        <v>64.601291000000003</v>
      </c>
      <c r="I1163">
        <v>73.371123999999995</v>
      </c>
      <c r="J1163">
        <v>75.233333999999999</v>
      </c>
      <c r="K1163">
        <v>72.349298000000005</v>
      </c>
      <c r="L1163">
        <v>71.012073000000001</v>
      </c>
      <c r="M1163">
        <v>71.200057999999999</v>
      </c>
      <c r="N1163">
        <v>-1.92936</v>
      </c>
      <c r="O1163">
        <v>-2.4008189999999998</v>
      </c>
      <c r="P1163">
        <v>-1.9140680000000001</v>
      </c>
      <c r="Q1163">
        <v>-0.75655899999999998</v>
      </c>
      <c r="R1163">
        <v>-1.4674560000000001</v>
      </c>
      <c r="S1163">
        <v>-2.2268849999999998</v>
      </c>
      <c r="T1163">
        <v>-2.307566</v>
      </c>
      <c r="U1163">
        <v>0.428846</v>
      </c>
      <c r="V1163">
        <v>2.7678970000000001</v>
      </c>
      <c r="W1163">
        <v>3.1174729999999999</v>
      </c>
      <c r="X1163">
        <v>2.2551589999999999</v>
      </c>
      <c r="Y1163">
        <v>0.69382999999999995</v>
      </c>
      <c r="Z1163">
        <v>3.0494629999999998</v>
      </c>
      <c r="AA1163">
        <v>3.8827289999999999</v>
      </c>
      <c r="AB1163">
        <v>1.2838689999999999</v>
      </c>
      <c r="AC1163">
        <v>-4.7190440000000002</v>
      </c>
      <c r="AD1163">
        <v>1.3017160000000001</v>
      </c>
      <c r="AE1163">
        <v>-3.888474</v>
      </c>
      <c r="AF1163">
        <v>-0.60222200000000004</v>
      </c>
      <c r="AG1163">
        <v>-5.3254520000000003</v>
      </c>
      <c r="AH1163">
        <v>-12.274409</v>
      </c>
      <c r="AI1163">
        <v>-7.1752969999999996</v>
      </c>
      <c r="AJ1163">
        <v>8.9109020000000001</v>
      </c>
      <c r="AK1163">
        <v>2.8248470000000001</v>
      </c>
      <c r="AL1163">
        <v>9.3661569999999994</v>
      </c>
      <c r="AM1163">
        <v>2.1891129999999999</v>
      </c>
      <c r="AN1163">
        <v>8.2292719999999999</v>
      </c>
      <c r="AO1163">
        <v>2.168418</v>
      </c>
      <c r="AP1163">
        <v>8.7503139999999995</v>
      </c>
      <c r="AQ1163">
        <v>1.5413699999999999</v>
      </c>
      <c r="AR1163">
        <v>6.9912929999999998</v>
      </c>
      <c r="AS1163">
        <v>1.9486619999999999</v>
      </c>
      <c r="AT1163">
        <v>6.6283589999999997</v>
      </c>
      <c r="AU1163">
        <v>1.394909</v>
      </c>
      <c r="AV1163">
        <v>6.793939</v>
      </c>
      <c r="AW1163">
        <v>1.8070550000000001</v>
      </c>
      <c r="AX1163">
        <v>7.4970790000000003</v>
      </c>
      <c r="AY1163">
        <v>1.225781</v>
      </c>
      <c r="AZ1163">
        <v>7.4626530000000004</v>
      </c>
      <c r="BA1163">
        <v>1.9317489999999999</v>
      </c>
      <c r="BB1163">
        <v>8.1445369999999997</v>
      </c>
      <c r="BC1163">
        <v>1.3312809999999999</v>
      </c>
      <c r="BD1163">
        <v>8.1134970000000006</v>
      </c>
      <c r="BE1163">
        <v>1.3885529999999999</v>
      </c>
      <c r="BF1163">
        <v>7.502561</v>
      </c>
      <c r="BG1163">
        <v>0.62137399999999998</v>
      </c>
      <c r="BH1163">
        <v>5.6380980000000003</v>
      </c>
      <c r="BI1163">
        <v>2.1555970000000002</v>
      </c>
      <c r="BJ1163">
        <v>7.6995779999999998</v>
      </c>
      <c r="BK1163">
        <v>1.65604</v>
      </c>
      <c r="BL1163">
        <v>6.553102</v>
      </c>
      <c r="BM1163">
        <v>1.388684</v>
      </c>
      <c r="BN1163">
        <v>7.1919129999999996</v>
      </c>
      <c r="BO1163">
        <v>0.66301500000000002</v>
      </c>
      <c r="BP1163">
        <v>6.469341</v>
      </c>
      <c r="BQ1163">
        <v>1.4407479999999999</v>
      </c>
      <c r="BR1163">
        <v>6.0307729999999999</v>
      </c>
      <c r="BS1163">
        <v>0.66293400000000002</v>
      </c>
      <c r="BT1163">
        <v>5.6895829999999998</v>
      </c>
      <c r="BU1163">
        <v>2.3956439999999999</v>
      </c>
      <c r="BV1163">
        <v>7.0098729999999998</v>
      </c>
      <c r="BW1163">
        <v>1.666971</v>
      </c>
      <c r="BX1163">
        <v>6.6079850000000002</v>
      </c>
      <c r="BY1163">
        <v>1.3448659999999999</v>
      </c>
      <c r="BZ1163">
        <v>5.6134430000000002</v>
      </c>
      <c r="CA1163">
        <v>-1.360096</v>
      </c>
      <c r="CB1163">
        <v>5.1276409999999997</v>
      </c>
      <c r="CC1163">
        <v>1.6682630000000001</v>
      </c>
      <c r="CD1163">
        <v>6.1281840000000001</v>
      </c>
      <c r="CE1163">
        <v>0.87049799999999999</v>
      </c>
      <c r="CF1163">
        <v>4.3567340000000003</v>
      </c>
      <c r="CG1163">
        <v>2.0674779999999999</v>
      </c>
      <c r="CH1163">
        <v>5.1491889999999998</v>
      </c>
      <c r="CI1163">
        <v>1.1874279999999999</v>
      </c>
      <c r="CJ1163">
        <v>4.4070010000000002</v>
      </c>
      <c r="CK1163">
        <v>1.445632</v>
      </c>
      <c r="CL1163">
        <v>4.8323090000000004</v>
      </c>
      <c r="CM1163">
        <v>0.76805500000000004</v>
      </c>
      <c r="CN1163">
        <v>5.0865980000000004</v>
      </c>
      <c r="CO1163">
        <v>1.128153</v>
      </c>
      <c r="CP1163">
        <v>4.4652789999999998</v>
      </c>
      <c r="CQ1163">
        <v>0.43893599999999999</v>
      </c>
      <c r="CR1163">
        <v>4.6451510000000003</v>
      </c>
      <c r="CS1163">
        <v>2.8520660000000002</v>
      </c>
      <c r="CT1163">
        <v>6.9771850000000004</v>
      </c>
      <c r="CU1163">
        <v>1.5289330000000001</v>
      </c>
      <c r="CV1163">
        <v>4.6963929999999996</v>
      </c>
      <c r="CW1163">
        <v>1.6796469999999999</v>
      </c>
      <c r="CX1163">
        <v>5.292529</v>
      </c>
      <c r="CY1163">
        <v>-7.1598999999999996E-2</v>
      </c>
      <c r="CZ1163">
        <v>5.3374470000000001</v>
      </c>
      <c r="DA1163">
        <v>1.869027</v>
      </c>
      <c r="DB1163">
        <v>4.2673120000000004</v>
      </c>
      <c r="DC1163">
        <v>0.72961200000000004</v>
      </c>
      <c r="DD1163">
        <v>7.699732</v>
      </c>
      <c r="DE1163">
        <v>102.184282</v>
      </c>
      <c r="DF1163">
        <v>87.093888000000007</v>
      </c>
      <c r="DG1163">
        <v>96.690826000000001</v>
      </c>
      <c r="DH1163">
        <v>86.433885000000004</v>
      </c>
      <c r="DI1163">
        <v>89.914862999999997</v>
      </c>
      <c r="DJ1163">
        <v>81.004767000000001</v>
      </c>
      <c r="DK1163">
        <v>108.23093799999999</v>
      </c>
      <c r="DL1163">
        <v>100.361419</v>
      </c>
      <c r="DM1163">
        <v>102.600014</v>
      </c>
      <c r="DN1163">
        <v>98.304748000000004</v>
      </c>
      <c r="DO1163">
        <v>109.958296</v>
      </c>
      <c r="DP1163">
        <v>92.212766000000002</v>
      </c>
      <c r="DQ1163">
        <v>134.464495</v>
      </c>
      <c r="DR1163">
        <v>118.77969</v>
      </c>
      <c r="DS1163">
        <v>157.56814299999999</v>
      </c>
      <c r="DT1163">
        <v>14.895251</v>
      </c>
      <c r="DU1163">
        <v>192.710173</v>
      </c>
      <c r="DV1163">
        <v>16.231694000000001</v>
      </c>
      <c r="DW1163">
        <v>182.90017399999999</v>
      </c>
      <c r="DX1163">
        <v>11.524063</v>
      </c>
      <c r="DY1163">
        <v>178.82839100000001</v>
      </c>
      <c r="DZ1163">
        <v>118.3</v>
      </c>
      <c r="EA1163">
        <v>5.8979999999999997</v>
      </c>
      <c r="EB1163">
        <v>689.4</v>
      </c>
      <c r="EC1163">
        <v>119.55</v>
      </c>
      <c r="ED1163">
        <v>5.9470000000000001</v>
      </c>
      <c r="EE1163">
        <v>702.7</v>
      </c>
      <c r="EF1163">
        <v>120.15</v>
      </c>
      <c r="EG1163">
        <v>5.3440000000000003</v>
      </c>
      <c r="EH1163">
        <v>633.1</v>
      </c>
      <c r="EI1163">
        <v>119.349998</v>
      </c>
      <c r="EJ1163">
        <v>2.6429999999999998</v>
      </c>
      <c r="EK1163">
        <v>314.70001200000002</v>
      </c>
      <c r="EL1163">
        <v>1.017425</v>
      </c>
      <c r="EM1163">
        <v>3.9756260000000001</v>
      </c>
      <c r="EN1163">
        <v>27.955406</v>
      </c>
      <c r="EO1163">
        <v>-13.291834</v>
      </c>
      <c r="EP1163">
        <v>-11.150923000000001</v>
      </c>
      <c r="EQ1163">
        <v>-19.044504</v>
      </c>
      <c r="ER1163">
        <v>107.293871</v>
      </c>
      <c r="ES1163">
        <v>103.493461</v>
      </c>
      <c r="ET1163">
        <v>101.875383</v>
      </c>
      <c r="EU1163">
        <v>3.8750230000000001</v>
      </c>
      <c r="EV1163">
        <v>9885.3288690000009</v>
      </c>
      <c r="EW1163">
        <v>10114.400079999999</v>
      </c>
      <c r="EX1163">
        <v>8801.4539100000002</v>
      </c>
      <c r="EY1163">
        <v>5761.4637560000001</v>
      </c>
    </row>
    <row r="1164" spans="1:155" x14ac:dyDescent="0.25">
      <c r="A1164" s="741">
        <v>46246</v>
      </c>
      <c r="B1164" s="740">
        <v>0.98709490740740746</v>
      </c>
      <c r="C1164">
        <v>68880</v>
      </c>
      <c r="D1164">
        <v>0</v>
      </c>
      <c r="E1164">
        <v>0</v>
      </c>
      <c r="F1164">
        <v>75.232806999999994</v>
      </c>
      <c r="G1164">
        <v>72.759680000000003</v>
      </c>
      <c r="H1164">
        <v>64.685387000000006</v>
      </c>
      <c r="I1164">
        <v>73.402276999999998</v>
      </c>
      <c r="J1164">
        <v>75.204031999999998</v>
      </c>
      <c r="K1164">
        <v>72.369472000000002</v>
      </c>
      <c r="L1164">
        <v>70.978390000000005</v>
      </c>
      <c r="M1164">
        <v>71.231300000000005</v>
      </c>
      <c r="N1164">
        <v>-2.004251</v>
      </c>
      <c r="O1164">
        <v>-2.4242840000000001</v>
      </c>
      <c r="P1164">
        <v>-2.0065680000000001</v>
      </c>
      <c r="Q1164">
        <v>-0.90394699999999994</v>
      </c>
      <c r="R1164">
        <v>-1.571931</v>
      </c>
      <c r="S1164">
        <v>-2.2433869999999998</v>
      </c>
      <c r="T1164">
        <v>-2.3977240000000002</v>
      </c>
      <c r="U1164">
        <v>0.38986199999999999</v>
      </c>
      <c r="V1164">
        <v>2.8817140000000001</v>
      </c>
      <c r="W1164">
        <v>3.003145</v>
      </c>
      <c r="X1164">
        <v>2.122722</v>
      </c>
      <c r="Y1164">
        <v>0.69586400000000004</v>
      </c>
      <c r="Z1164">
        <v>3.1273680000000001</v>
      </c>
      <c r="AA1164">
        <v>4.1185049999999999</v>
      </c>
      <c r="AB1164">
        <v>1.255082</v>
      </c>
      <c r="AC1164">
        <v>-4.762994</v>
      </c>
      <c r="AD1164">
        <v>1.0796570000000001</v>
      </c>
      <c r="AE1164">
        <v>-3.925424</v>
      </c>
      <c r="AF1164">
        <v>-0.66395899999999997</v>
      </c>
      <c r="AG1164">
        <v>-5.379257</v>
      </c>
      <c r="AH1164">
        <v>-11.572895000000001</v>
      </c>
      <c r="AI1164">
        <v>-7.1859209999999996</v>
      </c>
      <c r="AJ1164">
        <v>8.8667920000000002</v>
      </c>
      <c r="AK1164">
        <v>2.7959830000000001</v>
      </c>
      <c r="AL1164">
        <v>9.2984840000000002</v>
      </c>
      <c r="AM1164">
        <v>2.117038</v>
      </c>
      <c r="AN1164">
        <v>8.1751819999999995</v>
      </c>
      <c r="AO1164">
        <v>2.1074190000000002</v>
      </c>
      <c r="AP1164">
        <v>8.7013069999999999</v>
      </c>
      <c r="AQ1164">
        <v>1.501519</v>
      </c>
      <c r="AR1164">
        <v>6.9512450000000001</v>
      </c>
      <c r="AS1164">
        <v>1.893108</v>
      </c>
      <c r="AT1164">
        <v>6.5763100000000003</v>
      </c>
      <c r="AU1164">
        <v>1.3373790000000001</v>
      </c>
      <c r="AV1164">
        <v>6.7304680000000001</v>
      </c>
      <c r="AW1164">
        <v>1.7468840000000001</v>
      </c>
      <c r="AX1164">
        <v>7.4511219999999998</v>
      </c>
      <c r="AY1164">
        <v>1.143419</v>
      </c>
      <c r="AZ1164">
        <v>7.4299840000000001</v>
      </c>
      <c r="BA1164">
        <v>1.867022</v>
      </c>
      <c r="BB1164">
        <v>8.1058409999999999</v>
      </c>
      <c r="BC1164">
        <v>1.2654460000000001</v>
      </c>
      <c r="BD1164">
        <v>8.0725169999999995</v>
      </c>
      <c r="BE1164">
        <v>1.332033</v>
      </c>
      <c r="BF1164">
        <v>7.4534070000000003</v>
      </c>
      <c r="BG1164">
        <v>0.54447599999999996</v>
      </c>
      <c r="BH1164">
        <v>5.5746460000000004</v>
      </c>
      <c r="BI1164">
        <v>2.0968789999999999</v>
      </c>
      <c r="BJ1164">
        <v>7.6700400000000002</v>
      </c>
      <c r="BK1164">
        <v>1.6036509999999999</v>
      </c>
      <c r="BL1164">
        <v>6.4869120000000002</v>
      </c>
      <c r="BM1164">
        <v>1.36025</v>
      </c>
      <c r="BN1164">
        <v>7.1323239999999997</v>
      </c>
      <c r="BO1164">
        <v>0.61207400000000001</v>
      </c>
      <c r="BP1164">
        <v>6.4371450000000001</v>
      </c>
      <c r="BQ1164">
        <v>1.4143030000000001</v>
      </c>
      <c r="BR1164">
        <v>6.0135490000000003</v>
      </c>
      <c r="BS1164">
        <v>0.59802699999999998</v>
      </c>
      <c r="BT1164">
        <v>5.6700600000000003</v>
      </c>
      <c r="BU1164">
        <v>2.3770739999999999</v>
      </c>
      <c r="BV1164">
        <v>7.0083469999999997</v>
      </c>
      <c r="BW1164">
        <v>1.6221099999999999</v>
      </c>
      <c r="BX1164">
        <v>6.5815450000000002</v>
      </c>
      <c r="BY1164">
        <v>1.311301</v>
      </c>
      <c r="BZ1164">
        <v>5.5829849999999999</v>
      </c>
      <c r="CA1164">
        <v>-1.3816170000000001</v>
      </c>
      <c r="CB1164">
        <v>5.1141249999999996</v>
      </c>
      <c r="CC1164">
        <v>1.614975</v>
      </c>
      <c r="CD1164">
        <v>6.0958519999999998</v>
      </c>
      <c r="CE1164">
        <v>0.83006500000000005</v>
      </c>
      <c r="CF1164">
        <v>4.3324309999999997</v>
      </c>
      <c r="CG1164">
        <v>2.0357210000000001</v>
      </c>
      <c r="CH1164">
        <v>5.133839</v>
      </c>
      <c r="CI1164">
        <v>1.1489259999999999</v>
      </c>
      <c r="CJ1164">
        <v>4.3838330000000001</v>
      </c>
      <c r="CK1164">
        <v>1.4139949999999999</v>
      </c>
      <c r="CL1164">
        <v>4.8265190000000002</v>
      </c>
      <c r="CM1164">
        <v>0.727155</v>
      </c>
      <c r="CN1164">
        <v>5.0545260000000001</v>
      </c>
      <c r="CO1164">
        <v>1.0640609999999999</v>
      </c>
      <c r="CP1164">
        <v>4.4191520000000004</v>
      </c>
      <c r="CQ1164">
        <v>0.39114300000000002</v>
      </c>
      <c r="CR1164">
        <v>4.6045429999999996</v>
      </c>
      <c r="CS1164">
        <v>2.8297509999999999</v>
      </c>
      <c r="CT1164">
        <v>6.9557479999999998</v>
      </c>
      <c r="CU1164">
        <v>1.507782</v>
      </c>
      <c r="CV1164">
        <v>4.6693790000000002</v>
      </c>
      <c r="CW1164">
        <v>1.623475</v>
      </c>
      <c r="CX1164">
        <v>5.2665300000000004</v>
      </c>
      <c r="CY1164">
        <v>-0.12553600000000001</v>
      </c>
      <c r="CZ1164">
        <v>5.3261159999999999</v>
      </c>
      <c r="DA1164">
        <v>1.8241419999999999</v>
      </c>
      <c r="DB1164">
        <v>4.270791</v>
      </c>
      <c r="DC1164">
        <v>0.67310999999999999</v>
      </c>
      <c r="DD1164">
        <v>7.6666429999999997</v>
      </c>
      <c r="DE1164">
        <v>102.204573</v>
      </c>
      <c r="DF1164">
        <v>86.722956999999994</v>
      </c>
      <c r="DG1164">
        <v>96.540695999999997</v>
      </c>
      <c r="DH1164">
        <v>86.488747000000004</v>
      </c>
      <c r="DI1164">
        <v>90.202637999999993</v>
      </c>
      <c r="DJ1164">
        <v>78.836944000000003</v>
      </c>
      <c r="DK1164">
        <v>108.21152499999999</v>
      </c>
      <c r="DL1164">
        <v>100.24785799999999</v>
      </c>
      <c r="DM1164">
        <v>102.63817</v>
      </c>
      <c r="DN1164">
        <v>98.393415000000005</v>
      </c>
      <c r="DO1164">
        <v>110.204921</v>
      </c>
      <c r="DP1164">
        <v>92.480479000000003</v>
      </c>
      <c r="DQ1164">
        <v>134.561868</v>
      </c>
      <c r="DR1164">
        <v>118.706621</v>
      </c>
      <c r="DS1164">
        <v>157.48868300000001</v>
      </c>
      <c r="DT1164">
        <v>14.877319</v>
      </c>
      <c r="DU1164">
        <v>192.93964</v>
      </c>
      <c r="DV1164">
        <v>16.239274999999999</v>
      </c>
      <c r="DW1164">
        <v>182.91465500000001</v>
      </c>
      <c r="DX1164">
        <v>11.508513000000001</v>
      </c>
      <c r="DY1164">
        <v>179.46712500000001</v>
      </c>
      <c r="DZ1164">
        <v>118.38</v>
      </c>
      <c r="EA1164">
        <v>5.891</v>
      </c>
      <c r="EB1164">
        <v>686.9</v>
      </c>
      <c r="EC1164">
        <v>119.57</v>
      </c>
      <c r="ED1164">
        <v>5.9619999999999997</v>
      </c>
      <c r="EE1164">
        <v>705</v>
      </c>
      <c r="EF1164">
        <v>120.24</v>
      </c>
      <c r="EG1164">
        <v>5.3529999999999998</v>
      </c>
      <c r="EH1164">
        <v>633.1</v>
      </c>
      <c r="EI1164">
        <v>119.400002</v>
      </c>
      <c r="EJ1164">
        <v>2.6429999999999998</v>
      </c>
      <c r="EK1164">
        <v>314.79998799999998</v>
      </c>
      <c r="EL1164">
        <v>1.748167</v>
      </c>
      <c r="EM1164">
        <v>3.9530630000000002</v>
      </c>
      <c r="EN1164">
        <v>27.939124</v>
      </c>
      <c r="EO1164">
        <v>-13.321062</v>
      </c>
      <c r="EP1164">
        <v>-11.138984000000001</v>
      </c>
      <c r="EQ1164">
        <v>-19.072331999999999</v>
      </c>
      <c r="ER1164">
        <v>107.381175</v>
      </c>
      <c r="ES1164">
        <v>103.499172</v>
      </c>
      <c r="ET1164">
        <v>102.130847</v>
      </c>
      <c r="EU1164">
        <v>3.8340000000000001</v>
      </c>
      <c r="EV1164">
        <v>9896.8139389999997</v>
      </c>
      <c r="EW1164">
        <v>10126.133760000001</v>
      </c>
      <c r="EX1164">
        <v>8811.9957360000008</v>
      </c>
      <c r="EY1164">
        <v>5766.7158079999999</v>
      </c>
    </row>
    <row r="1165" spans="1:155" x14ac:dyDescent="0.25">
      <c r="A1165" s="741">
        <v>46246</v>
      </c>
      <c r="B1165" s="740">
        <v>0.9877893518518519</v>
      </c>
      <c r="C1165">
        <v>68940</v>
      </c>
      <c r="D1165">
        <v>0</v>
      </c>
      <c r="E1165">
        <v>0</v>
      </c>
      <c r="F1165">
        <v>74.937147999999993</v>
      </c>
      <c r="G1165">
        <v>72.680896000000004</v>
      </c>
      <c r="H1165">
        <v>64.339811999999995</v>
      </c>
      <c r="I1165">
        <v>73.391012000000003</v>
      </c>
      <c r="J1165">
        <v>75.205038000000002</v>
      </c>
      <c r="K1165">
        <v>72.359887999999998</v>
      </c>
      <c r="L1165">
        <v>70.976596000000001</v>
      </c>
      <c r="M1165">
        <v>71.254963000000004</v>
      </c>
      <c r="N1165">
        <v>-2.0427360000000001</v>
      </c>
      <c r="O1165">
        <v>-2.4428510000000001</v>
      </c>
      <c r="P1165">
        <v>-1.9857290000000001</v>
      </c>
      <c r="Q1165">
        <v>-0.99083900000000003</v>
      </c>
      <c r="R1165">
        <v>-1.6107400000000001</v>
      </c>
      <c r="S1165">
        <v>-2.2831640000000002</v>
      </c>
      <c r="T1165">
        <v>-2.354123</v>
      </c>
      <c r="U1165">
        <v>0.45682400000000001</v>
      </c>
      <c r="V1165">
        <v>2.7666849999999998</v>
      </c>
      <c r="W1165">
        <v>2.7455210000000001</v>
      </c>
      <c r="X1165">
        <v>2.0734270000000001</v>
      </c>
      <c r="Y1165">
        <v>0.78687700000000005</v>
      </c>
      <c r="Z1165">
        <v>3.0566450000000001</v>
      </c>
      <c r="AA1165">
        <v>4.4064310000000004</v>
      </c>
      <c r="AB1165">
        <v>1.244486</v>
      </c>
      <c r="AC1165">
        <v>-4.7615869999999996</v>
      </c>
      <c r="AD1165">
        <v>1.055723</v>
      </c>
      <c r="AE1165">
        <v>-3.9304830000000002</v>
      </c>
      <c r="AF1165">
        <v>-0.732823</v>
      </c>
      <c r="AG1165">
        <v>-5.3587040000000004</v>
      </c>
      <c r="AH1165">
        <v>-12.154078</v>
      </c>
      <c r="AI1165">
        <v>-7.1559049999999997</v>
      </c>
      <c r="AJ1165">
        <v>8.8404559999999996</v>
      </c>
      <c r="AK1165">
        <v>2.7758530000000001</v>
      </c>
      <c r="AL1165">
        <v>9.2798320000000007</v>
      </c>
      <c r="AM1165">
        <v>2.0898979999999998</v>
      </c>
      <c r="AN1165">
        <v>8.1601520000000001</v>
      </c>
      <c r="AO1165">
        <v>2.0948310000000001</v>
      </c>
      <c r="AP1165">
        <v>8.6842799999999993</v>
      </c>
      <c r="AQ1165">
        <v>1.450196</v>
      </c>
      <c r="AR1165">
        <v>6.9279799999999998</v>
      </c>
      <c r="AS1165">
        <v>1.861375</v>
      </c>
      <c r="AT1165">
        <v>6.5427489999999997</v>
      </c>
      <c r="AU1165">
        <v>1.31416</v>
      </c>
      <c r="AV1165">
        <v>6.714753</v>
      </c>
      <c r="AW1165">
        <v>1.723508</v>
      </c>
      <c r="AX1165">
        <v>7.4302279999999996</v>
      </c>
      <c r="AY1165">
        <v>1.137086</v>
      </c>
      <c r="AZ1165">
        <v>7.3792239999999998</v>
      </c>
      <c r="BA1165">
        <v>1.841642</v>
      </c>
      <c r="BB1165">
        <v>8.080114</v>
      </c>
      <c r="BC1165">
        <v>1.2528300000000001</v>
      </c>
      <c r="BD1165">
        <v>8.0257889999999996</v>
      </c>
      <c r="BE1165">
        <v>1.292502</v>
      </c>
      <c r="BF1165">
        <v>7.4105790000000002</v>
      </c>
      <c r="BG1165">
        <v>0.52798100000000003</v>
      </c>
      <c r="BH1165">
        <v>5.5407010000000003</v>
      </c>
      <c r="BI1165">
        <v>2.078417</v>
      </c>
      <c r="BJ1165">
        <v>7.6299830000000002</v>
      </c>
      <c r="BK1165">
        <v>1.5793649999999999</v>
      </c>
      <c r="BL1165">
        <v>6.4971180000000004</v>
      </c>
      <c r="BM1165">
        <v>1.335955</v>
      </c>
      <c r="BN1165">
        <v>7.1227280000000004</v>
      </c>
      <c r="BO1165">
        <v>0.59269099999999997</v>
      </c>
      <c r="BP1165">
        <v>6.4032869999999997</v>
      </c>
      <c r="BQ1165">
        <v>1.3866449999999999</v>
      </c>
      <c r="BR1165">
        <v>5.9490129999999999</v>
      </c>
      <c r="BS1165">
        <v>0.59436100000000003</v>
      </c>
      <c r="BT1165">
        <v>5.6073230000000001</v>
      </c>
      <c r="BU1165">
        <v>2.3413909999999998</v>
      </c>
      <c r="BV1165">
        <v>6.9628500000000004</v>
      </c>
      <c r="BW1165">
        <v>1.6260239999999999</v>
      </c>
      <c r="BX1165">
        <v>6.5608110000000002</v>
      </c>
      <c r="BY1165">
        <v>1.3162259999999999</v>
      </c>
      <c r="BZ1165">
        <v>5.5582149999999997</v>
      </c>
      <c r="CA1165">
        <v>-1.389054</v>
      </c>
      <c r="CB1165">
        <v>5.0636619999999999</v>
      </c>
      <c r="CC1165">
        <v>1.6069629999999999</v>
      </c>
      <c r="CD1165">
        <v>6.0746169999999999</v>
      </c>
      <c r="CE1165">
        <v>0.82988799999999996</v>
      </c>
      <c r="CF1165">
        <v>4.2740049999999998</v>
      </c>
      <c r="CG1165">
        <v>2.0134829999999999</v>
      </c>
      <c r="CH1165">
        <v>5.0833769999999996</v>
      </c>
      <c r="CI1165">
        <v>1.1502810000000001</v>
      </c>
      <c r="CJ1165">
        <v>4.3622319999999997</v>
      </c>
      <c r="CK1165">
        <v>1.4165840000000001</v>
      </c>
      <c r="CL1165">
        <v>4.7657949999999998</v>
      </c>
      <c r="CM1165">
        <v>0.73113099999999998</v>
      </c>
      <c r="CN1165">
        <v>5.0411000000000001</v>
      </c>
      <c r="CO1165">
        <v>1.0602419999999999</v>
      </c>
      <c r="CP1165">
        <v>4.3773600000000004</v>
      </c>
      <c r="CQ1165">
        <v>0.39480999999999999</v>
      </c>
      <c r="CR1165">
        <v>4.5889160000000002</v>
      </c>
      <c r="CS1165">
        <v>2.8196029999999999</v>
      </c>
      <c r="CT1165">
        <v>6.9269220000000002</v>
      </c>
      <c r="CU1165">
        <v>1.498543</v>
      </c>
      <c r="CV1165">
        <v>4.6455019999999996</v>
      </c>
      <c r="CW1165">
        <v>1.6123940000000001</v>
      </c>
      <c r="CX1165">
        <v>5.2458989999999996</v>
      </c>
      <c r="CY1165">
        <v>-0.155579</v>
      </c>
      <c r="CZ1165">
        <v>5.3018200000000002</v>
      </c>
      <c r="DA1165">
        <v>1.7713410000000001</v>
      </c>
      <c r="DB1165">
        <v>4.1970650000000003</v>
      </c>
      <c r="DC1165">
        <v>0.62898600000000005</v>
      </c>
      <c r="DD1165">
        <v>7.6343629999999996</v>
      </c>
      <c r="DE1165">
        <v>102.081048</v>
      </c>
      <c r="DF1165">
        <v>86.861898999999994</v>
      </c>
      <c r="DG1165">
        <v>96.522758999999994</v>
      </c>
      <c r="DH1165">
        <v>86.528954999999996</v>
      </c>
      <c r="DI1165">
        <v>90.423333999999997</v>
      </c>
      <c r="DJ1165">
        <v>72.773089999999996</v>
      </c>
      <c r="DK1165">
        <v>108.187051</v>
      </c>
      <c r="DL1165">
        <v>100.493217</v>
      </c>
      <c r="DM1165">
        <v>102.70365700000001</v>
      </c>
      <c r="DN1165">
        <v>98.440072999999998</v>
      </c>
      <c r="DO1165">
        <v>110.499697</v>
      </c>
      <c r="DP1165">
        <v>92.493506999999994</v>
      </c>
      <c r="DQ1165">
        <v>134.546379</v>
      </c>
      <c r="DR1165">
        <v>118.873805</v>
      </c>
      <c r="DS1165">
        <v>157.57860700000001</v>
      </c>
      <c r="DT1165">
        <v>14.888691</v>
      </c>
      <c r="DU1165">
        <v>192.790064</v>
      </c>
      <c r="DV1165">
        <v>16.25084</v>
      </c>
      <c r="DW1165">
        <v>182.720955</v>
      </c>
      <c r="DX1165">
        <v>11.579169</v>
      </c>
      <c r="DY1165">
        <v>180.74828600000001</v>
      </c>
      <c r="DZ1165">
        <v>117.27</v>
      </c>
      <c r="EA1165">
        <v>5.9119999999999999</v>
      </c>
      <c r="EB1165">
        <v>688.3</v>
      </c>
      <c r="EC1165">
        <v>119.51</v>
      </c>
      <c r="ED1165">
        <v>5.931</v>
      </c>
      <c r="EE1165">
        <v>700.2</v>
      </c>
      <c r="EF1165">
        <v>120.13</v>
      </c>
      <c r="EG1165">
        <v>5.3470000000000004</v>
      </c>
      <c r="EH1165">
        <v>631.4</v>
      </c>
      <c r="EI1165">
        <v>119.139999</v>
      </c>
      <c r="EJ1165">
        <v>2.6419999999999999</v>
      </c>
      <c r="EK1165">
        <v>314.70001200000002</v>
      </c>
      <c r="EL1165">
        <v>1.148447</v>
      </c>
      <c r="EM1165">
        <v>3.9648690000000002</v>
      </c>
      <c r="EN1165">
        <v>27.786449000000001</v>
      </c>
      <c r="EO1165">
        <v>-13.302524999999999</v>
      </c>
      <c r="EP1165">
        <v>-11.120774000000001</v>
      </c>
      <c r="EQ1165">
        <v>-18.945993000000001</v>
      </c>
      <c r="ER1165">
        <v>107.324274</v>
      </c>
      <c r="ES1165">
        <v>103.422758</v>
      </c>
      <c r="ET1165">
        <v>102.641403</v>
      </c>
      <c r="EU1165">
        <v>3.8090679999999999</v>
      </c>
      <c r="EV1165">
        <v>9908.2745009999999</v>
      </c>
      <c r="EW1165">
        <v>10137.838761000001</v>
      </c>
      <c r="EX1165">
        <v>8822.5350080000007</v>
      </c>
      <c r="EY1165">
        <v>5776.2327100000002</v>
      </c>
    </row>
    <row r="1166" spans="1:155" x14ac:dyDescent="0.25">
      <c r="A1166" s="741">
        <v>46246</v>
      </c>
      <c r="B1166" s="740">
        <v>0.98848379629629635</v>
      </c>
      <c r="C1166">
        <v>69000</v>
      </c>
      <c r="D1166">
        <v>0</v>
      </c>
      <c r="E1166">
        <v>0</v>
      </c>
      <c r="F1166">
        <v>75.214245000000005</v>
      </c>
      <c r="G1166">
        <v>72.795274000000006</v>
      </c>
      <c r="H1166">
        <v>64.446347000000003</v>
      </c>
      <c r="I1166">
        <v>73.415487999999996</v>
      </c>
      <c r="J1166">
        <v>75.191032000000007</v>
      </c>
      <c r="K1166">
        <v>72.385240999999994</v>
      </c>
      <c r="L1166">
        <v>70.984595999999996</v>
      </c>
      <c r="M1166">
        <v>71.231564000000006</v>
      </c>
      <c r="N1166">
        <v>-2.0481959999999999</v>
      </c>
      <c r="O1166">
        <v>-2.469185</v>
      </c>
      <c r="P1166">
        <v>-2.0458789999999998</v>
      </c>
      <c r="Q1166">
        <v>-0.95442800000000005</v>
      </c>
      <c r="R1166">
        <v>-1.6201479999999999</v>
      </c>
      <c r="S1166">
        <v>-2.410828</v>
      </c>
      <c r="T1166">
        <v>-2.3919800000000002</v>
      </c>
      <c r="U1166">
        <v>0.37618800000000002</v>
      </c>
      <c r="V1166">
        <v>2.6223019999999999</v>
      </c>
      <c r="W1166">
        <v>2.9742540000000002</v>
      </c>
      <c r="X1166">
        <v>2.221355</v>
      </c>
      <c r="Y1166">
        <v>0.567496</v>
      </c>
      <c r="Z1166">
        <v>2.9576180000000001</v>
      </c>
      <c r="AA1166">
        <v>4.1942149999999998</v>
      </c>
      <c r="AB1166">
        <v>1.212834</v>
      </c>
      <c r="AC1166">
        <v>-4.7516429999999996</v>
      </c>
      <c r="AD1166">
        <v>1.053342</v>
      </c>
      <c r="AE1166">
        <v>-3.9087109999999998</v>
      </c>
      <c r="AF1166">
        <v>-0.75602599999999998</v>
      </c>
      <c r="AG1166">
        <v>-5.3965170000000002</v>
      </c>
      <c r="AH1166">
        <v>-11.627174999999999</v>
      </c>
      <c r="AI1166">
        <v>-7.1790849999999997</v>
      </c>
      <c r="AJ1166">
        <v>8.7152200000000004</v>
      </c>
      <c r="AK1166">
        <v>2.7226590000000002</v>
      </c>
      <c r="AL1166">
        <v>9.2046080000000003</v>
      </c>
      <c r="AM1166">
        <v>2.0470380000000001</v>
      </c>
      <c r="AN1166">
        <v>8.0692869999999992</v>
      </c>
      <c r="AO1166">
        <v>2.0309309999999998</v>
      </c>
      <c r="AP1166">
        <v>8.5981900000000007</v>
      </c>
      <c r="AQ1166">
        <v>1.4042129999999999</v>
      </c>
      <c r="AR1166">
        <v>6.8576819999999996</v>
      </c>
      <c r="AS1166">
        <v>1.7873190000000001</v>
      </c>
      <c r="AT1166">
        <v>6.4895639999999997</v>
      </c>
      <c r="AU1166">
        <v>1.2245870000000001</v>
      </c>
      <c r="AV1166">
        <v>6.6300169999999996</v>
      </c>
      <c r="AW1166">
        <v>1.6303289999999999</v>
      </c>
      <c r="AX1166">
        <v>7.3492610000000003</v>
      </c>
      <c r="AY1166">
        <v>1.0751919999999999</v>
      </c>
      <c r="AZ1166">
        <v>7.3194679999999996</v>
      </c>
      <c r="BA1166">
        <v>1.787382</v>
      </c>
      <c r="BB1166">
        <v>8.0110679999999999</v>
      </c>
      <c r="BC1166">
        <v>1.200145</v>
      </c>
      <c r="BD1166">
        <v>7.9704350000000002</v>
      </c>
      <c r="BE1166">
        <v>1.2315449999999999</v>
      </c>
      <c r="BF1166">
        <v>7.3588570000000004</v>
      </c>
      <c r="BG1166">
        <v>0.45494800000000002</v>
      </c>
      <c r="BH1166">
        <v>5.4555809999999996</v>
      </c>
      <c r="BI1166">
        <v>2.0117400000000001</v>
      </c>
      <c r="BJ1166">
        <v>7.577763</v>
      </c>
      <c r="BK1166">
        <v>1.511922</v>
      </c>
      <c r="BL1166">
        <v>6.4429809999999996</v>
      </c>
      <c r="BM1166">
        <v>1.2749429999999999</v>
      </c>
      <c r="BN1166">
        <v>7.0811330000000003</v>
      </c>
      <c r="BO1166">
        <v>0.55207200000000001</v>
      </c>
      <c r="BP1166">
        <v>6.3767500000000004</v>
      </c>
      <c r="BQ1166">
        <v>1.330859</v>
      </c>
      <c r="BR1166">
        <v>5.933001</v>
      </c>
      <c r="BS1166">
        <v>0.54959800000000003</v>
      </c>
      <c r="BT1166">
        <v>5.5913029999999999</v>
      </c>
      <c r="BU1166">
        <v>2.2971940000000002</v>
      </c>
      <c r="BV1166">
        <v>6.9189540000000003</v>
      </c>
      <c r="BW1166">
        <v>1.58731</v>
      </c>
      <c r="BX1166">
        <v>6.5559979999999998</v>
      </c>
      <c r="BY1166">
        <v>1.2795570000000001</v>
      </c>
      <c r="BZ1166">
        <v>5.5205310000000001</v>
      </c>
      <c r="CA1166">
        <v>-1.4276</v>
      </c>
      <c r="CB1166">
        <v>5.0273250000000003</v>
      </c>
      <c r="CC1166">
        <v>1.5594779999999999</v>
      </c>
      <c r="CD1166">
        <v>6.0407260000000003</v>
      </c>
      <c r="CE1166">
        <v>0.76711799999999997</v>
      </c>
      <c r="CF1166">
        <v>4.2699449999999999</v>
      </c>
      <c r="CG1166">
        <v>1.978086</v>
      </c>
      <c r="CH1166">
        <v>5.0511689999999998</v>
      </c>
      <c r="CI1166">
        <v>1.0998920000000001</v>
      </c>
      <c r="CJ1166">
        <v>4.3341190000000003</v>
      </c>
      <c r="CK1166">
        <v>1.356636</v>
      </c>
      <c r="CL1166">
        <v>4.7644080000000004</v>
      </c>
      <c r="CM1166">
        <v>0.664659</v>
      </c>
      <c r="CN1166">
        <v>5.0278739999999997</v>
      </c>
      <c r="CO1166">
        <v>1.0211030000000001</v>
      </c>
      <c r="CP1166">
        <v>4.3514939999999998</v>
      </c>
      <c r="CQ1166">
        <v>0.34061900000000001</v>
      </c>
      <c r="CR1166">
        <v>4.5625989999999996</v>
      </c>
      <c r="CS1166">
        <v>2.7743530000000001</v>
      </c>
      <c r="CT1166">
        <v>6.9152310000000003</v>
      </c>
      <c r="CU1166">
        <v>1.4715450000000001</v>
      </c>
      <c r="CV1166">
        <v>4.6287260000000003</v>
      </c>
      <c r="CW1166">
        <v>1.572956</v>
      </c>
      <c r="CX1166">
        <v>5.2090379999999996</v>
      </c>
      <c r="CY1166">
        <v>-0.17471700000000001</v>
      </c>
      <c r="CZ1166">
        <v>5.2640450000000003</v>
      </c>
      <c r="DA1166">
        <v>1.71794</v>
      </c>
      <c r="DB1166">
        <v>4.1466139999999996</v>
      </c>
      <c r="DC1166">
        <v>0.59211000000000003</v>
      </c>
      <c r="DD1166">
        <v>7.585426</v>
      </c>
      <c r="DE1166">
        <v>102.15920699999999</v>
      </c>
      <c r="DF1166">
        <v>87.035443000000001</v>
      </c>
      <c r="DG1166">
        <v>96.602114999999998</v>
      </c>
      <c r="DH1166">
        <v>86.378313000000006</v>
      </c>
      <c r="DI1166">
        <v>90.055679999999995</v>
      </c>
      <c r="DJ1166">
        <v>86.765636999999998</v>
      </c>
      <c r="DK1166">
        <v>108.197671</v>
      </c>
      <c r="DL1166">
        <v>100.333062</v>
      </c>
      <c r="DM1166">
        <v>102.610609</v>
      </c>
      <c r="DN1166">
        <v>98.237172999999999</v>
      </c>
      <c r="DO1166">
        <v>110.325064</v>
      </c>
      <c r="DP1166">
        <v>92.314079000000007</v>
      </c>
      <c r="DQ1166">
        <v>134.45904100000001</v>
      </c>
      <c r="DR1166">
        <v>118.687698</v>
      </c>
      <c r="DS1166">
        <v>157.53346300000001</v>
      </c>
      <c r="DT1166">
        <v>14.941172999999999</v>
      </c>
      <c r="DU1166">
        <v>192.94090299999999</v>
      </c>
      <c r="DV1166">
        <v>16.255310999999999</v>
      </c>
      <c r="DW1166">
        <v>182.44629499999999</v>
      </c>
      <c r="DX1166">
        <v>11.5107</v>
      </c>
      <c r="DY1166">
        <v>179.40715800000001</v>
      </c>
      <c r="DZ1166">
        <v>118.2</v>
      </c>
      <c r="EA1166">
        <v>5.899</v>
      </c>
      <c r="EB1166">
        <v>689.1</v>
      </c>
      <c r="EC1166">
        <v>119.5</v>
      </c>
      <c r="ED1166">
        <v>5.9160000000000004</v>
      </c>
      <c r="EE1166">
        <v>699.6</v>
      </c>
      <c r="EF1166">
        <v>119.96</v>
      </c>
      <c r="EG1166">
        <v>5.3449999999999998</v>
      </c>
      <c r="EH1166">
        <v>631.5</v>
      </c>
      <c r="EI1166">
        <v>119.010002</v>
      </c>
      <c r="EJ1166">
        <v>2.64</v>
      </c>
      <c r="EK1166">
        <v>314.39999399999999</v>
      </c>
      <c r="EL1166">
        <v>1.589871</v>
      </c>
      <c r="EM1166">
        <v>3.9346510000000001</v>
      </c>
      <c r="EN1166">
        <v>27.783636999999999</v>
      </c>
      <c r="EO1166">
        <v>-13.217046</v>
      </c>
      <c r="EP1166">
        <v>-11.113735999999999</v>
      </c>
      <c r="EQ1166">
        <v>-19.068417</v>
      </c>
      <c r="ER1166">
        <v>107.38165499999999</v>
      </c>
      <c r="ES1166">
        <v>103.314312</v>
      </c>
      <c r="ET1166">
        <v>102.10689000000001</v>
      </c>
      <c r="EU1166">
        <v>3.7610670000000002</v>
      </c>
      <c r="EV1166">
        <v>9919.7523440000004</v>
      </c>
      <c r="EW1166">
        <v>10149.507987999999</v>
      </c>
      <c r="EX1166">
        <v>8833.0784559999993</v>
      </c>
      <c r="EY1166">
        <v>5781.4781160000002</v>
      </c>
    </row>
    <row r="1167" spans="1:155" x14ac:dyDescent="0.25">
      <c r="A1167" s="741">
        <v>46246</v>
      </c>
      <c r="B1167" s="740">
        <v>0.98917824074074079</v>
      </c>
      <c r="C1167">
        <v>69060</v>
      </c>
      <c r="D1167">
        <v>0</v>
      </c>
      <c r="E1167">
        <v>0</v>
      </c>
      <c r="F1167">
        <v>75.175686999999996</v>
      </c>
      <c r="G1167">
        <v>72.697734999999994</v>
      </c>
      <c r="H1167">
        <v>64.311475000000002</v>
      </c>
      <c r="I1167">
        <v>73.419280999999998</v>
      </c>
      <c r="J1167">
        <v>75.227755999999999</v>
      </c>
      <c r="K1167">
        <v>72.374633000000003</v>
      </c>
      <c r="L1167">
        <v>70.973269000000002</v>
      </c>
      <c r="M1167">
        <v>71.236787000000007</v>
      </c>
      <c r="N1167">
        <v>-2.089636</v>
      </c>
      <c r="O1167">
        <v>-2.4698370000000001</v>
      </c>
      <c r="P1167">
        <v>-2.040041</v>
      </c>
      <c r="Q1167">
        <v>-1.000799</v>
      </c>
      <c r="R1167">
        <v>-1.658228</v>
      </c>
      <c r="S1167">
        <v>-2.4011870000000002</v>
      </c>
      <c r="T1167">
        <v>-2.3640819999999998</v>
      </c>
      <c r="U1167">
        <v>0.34070499999999998</v>
      </c>
      <c r="V1167">
        <v>2.6014059999999999</v>
      </c>
      <c r="W1167">
        <v>2.6879189999999999</v>
      </c>
      <c r="X1167">
        <v>2.0696560000000002</v>
      </c>
      <c r="Y1167">
        <v>0.562782</v>
      </c>
      <c r="Z1167">
        <v>2.8871440000000002</v>
      </c>
      <c r="AA1167">
        <v>4.098617</v>
      </c>
      <c r="AB1167">
        <v>1.206912</v>
      </c>
      <c r="AC1167">
        <v>-4.7888060000000001</v>
      </c>
      <c r="AD1167">
        <v>1.0435909999999999</v>
      </c>
      <c r="AE1167">
        <v>-3.9603739999999998</v>
      </c>
      <c r="AF1167">
        <v>-0.74221300000000001</v>
      </c>
      <c r="AG1167">
        <v>-5.4110259999999997</v>
      </c>
      <c r="AH1167">
        <v>-12.270027000000001</v>
      </c>
      <c r="AI1167">
        <v>-7.2228139999999996</v>
      </c>
      <c r="AJ1167">
        <v>8.7345629999999996</v>
      </c>
      <c r="AK1167">
        <v>2.6754530000000001</v>
      </c>
      <c r="AL1167">
        <v>9.1763659999999998</v>
      </c>
      <c r="AM1167">
        <v>2.014351</v>
      </c>
      <c r="AN1167">
        <v>8.0368910000000007</v>
      </c>
      <c r="AO1167">
        <v>2.0076290000000001</v>
      </c>
      <c r="AP1167">
        <v>8.5545849999999994</v>
      </c>
      <c r="AQ1167">
        <v>1.3762779999999999</v>
      </c>
      <c r="AR1167">
        <v>6.8046829999999998</v>
      </c>
      <c r="AS1167">
        <v>1.7385269999999999</v>
      </c>
      <c r="AT1167">
        <v>6.4274570000000004</v>
      </c>
      <c r="AU1167">
        <v>1.210877</v>
      </c>
      <c r="AV1167">
        <v>6.5907989999999996</v>
      </c>
      <c r="AW1167">
        <v>1.603496</v>
      </c>
      <c r="AX1167">
        <v>7.3130579999999998</v>
      </c>
      <c r="AY1167">
        <v>1.041417</v>
      </c>
      <c r="AZ1167">
        <v>7.2637119999999999</v>
      </c>
      <c r="BA1167">
        <v>1.7311650000000001</v>
      </c>
      <c r="BB1167">
        <v>7.9678190000000004</v>
      </c>
      <c r="BC1167">
        <v>1.1619900000000001</v>
      </c>
      <c r="BD1167">
        <v>7.9358579999999996</v>
      </c>
      <c r="BE1167">
        <v>1.18302</v>
      </c>
      <c r="BF1167">
        <v>7.3034610000000004</v>
      </c>
      <c r="BG1167">
        <v>0.42067900000000003</v>
      </c>
      <c r="BH1167">
        <v>5.4221279999999998</v>
      </c>
      <c r="BI1167">
        <v>1.9665980000000001</v>
      </c>
      <c r="BJ1167">
        <v>7.5399880000000001</v>
      </c>
      <c r="BK1167">
        <v>1.475649</v>
      </c>
      <c r="BL1167">
        <v>6.4152110000000002</v>
      </c>
      <c r="BM1167">
        <v>1.2640199999999999</v>
      </c>
      <c r="BN1167">
        <v>7.0487640000000003</v>
      </c>
      <c r="BO1167">
        <v>0.52769600000000005</v>
      </c>
      <c r="BP1167">
        <v>6.3297030000000003</v>
      </c>
      <c r="BQ1167">
        <v>1.2982119999999999</v>
      </c>
      <c r="BR1167">
        <v>5.895721</v>
      </c>
      <c r="BS1167">
        <v>0.50416700000000003</v>
      </c>
      <c r="BT1167">
        <v>5.5576699999999999</v>
      </c>
      <c r="BU1167">
        <v>2.2806660000000001</v>
      </c>
      <c r="BV1167">
        <v>6.8796749999999998</v>
      </c>
      <c r="BW1167">
        <v>1.56385</v>
      </c>
      <c r="BX1167">
        <v>6.5093449999999997</v>
      </c>
      <c r="BY1167">
        <v>1.26251</v>
      </c>
      <c r="BZ1167">
        <v>5.4942099999999998</v>
      </c>
      <c r="CA1167">
        <v>-1.428731</v>
      </c>
      <c r="CB1167">
        <v>5.0252879999999998</v>
      </c>
      <c r="CC1167">
        <v>1.5287440000000001</v>
      </c>
      <c r="CD1167">
        <v>6.0101979999999999</v>
      </c>
      <c r="CE1167">
        <v>0.725271</v>
      </c>
      <c r="CF1167">
        <v>4.2038130000000002</v>
      </c>
      <c r="CG1167">
        <v>1.928771</v>
      </c>
      <c r="CH1167">
        <v>5.0119899999999999</v>
      </c>
      <c r="CI1167">
        <v>1.067399</v>
      </c>
      <c r="CJ1167">
        <v>4.3008670000000002</v>
      </c>
      <c r="CK1167">
        <v>1.3374200000000001</v>
      </c>
      <c r="CL1167">
        <v>4.7085920000000003</v>
      </c>
      <c r="CM1167">
        <v>0.65834700000000002</v>
      </c>
      <c r="CN1167">
        <v>4.9989600000000003</v>
      </c>
      <c r="CO1167">
        <v>0.98786300000000005</v>
      </c>
      <c r="CP1167">
        <v>4.3153329999999999</v>
      </c>
      <c r="CQ1167">
        <v>0.30885699999999999</v>
      </c>
      <c r="CR1167">
        <v>4.4947869999999996</v>
      </c>
      <c r="CS1167">
        <v>2.7555909999999999</v>
      </c>
      <c r="CT1167">
        <v>6.8843139999999998</v>
      </c>
      <c r="CU1167">
        <v>1.4329989999999999</v>
      </c>
      <c r="CV1167">
        <v>4.6022920000000003</v>
      </c>
      <c r="CW1167">
        <v>1.5685260000000001</v>
      </c>
      <c r="CX1167">
        <v>5.2071969999999999</v>
      </c>
      <c r="CY1167">
        <v>-0.206152</v>
      </c>
      <c r="CZ1167">
        <v>5.2269079999999999</v>
      </c>
      <c r="DA1167">
        <v>1.685883</v>
      </c>
      <c r="DB1167">
        <v>4.1119190000000003</v>
      </c>
      <c r="DC1167">
        <v>0.54014799999999996</v>
      </c>
      <c r="DD1167">
        <v>7.5554439999999996</v>
      </c>
      <c r="DE1167">
        <v>102.17328000000001</v>
      </c>
      <c r="DF1167">
        <v>86.973652999999999</v>
      </c>
      <c r="DG1167">
        <v>96.461465000000004</v>
      </c>
      <c r="DH1167">
        <v>86.227676000000002</v>
      </c>
      <c r="DI1167">
        <v>90.190139000000002</v>
      </c>
      <c r="DJ1167">
        <v>80.985535999999996</v>
      </c>
      <c r="DK1167">
        <v>108.20985</v>
      </c>
      <c r="DL1167">
        <v>100.46029</v>
      </c>
      <c r="DM1167">
        <v>102.667946</v>
      </c>
      <c r="DN1167">
        <v>98.304479999999998</v>
      </c>
      <c r="DO1167">
        <v>110.508726</v>
      </c>
      <c r="DP1167">
        <v>92.414545000000004</v>
      </c>
      <c r="DQ1167">
        <v>134.47048599999999</v>
      </c>
      <c r="DR1167">
        <v>118.764473</v>
      </c>
      <c r="DS1167">
        <v>157.619181</v>
      </c>
      <c r="DT1167">
        <v>14.808121</v>
      </c>
      <c r="DU1167">
        <v>193.026625</v>
      </c>
      <c r="DV1167">
        <v>16.184023</v>
      </c>
      <c r="DW1167">
        <v>182.63484399999999</v>
      </c>
      <c r="DX1167">
        <v>11.516969</v>
      </c>
      <c r="DY1167">
        <v>179.47509400000001</v>
      </c>
      <c r="DZ1167">
        <v>118.3</v>
      </c>
      <c r="EA1167">
        <v>5.8819999999999997</v>
      </c>
      <c r="EB1167">
        <v>688.2</v>
      </c>
      <c r="EC1167">
        <v>119.44</v>
      </c>
      <c r="ED1167">
        <v>5.9249999999999998</v>
      </c>
      <c r="EE1167">
        <v>700.2</v>
      </c>
      <c r="EF1167">
        <v>120.05</v>
      </c>
      <c r="EG1167">
        <v>5.3529999999999998</v>
      </c>
      <c r="EH1167">
        <v>630.79999999999995</v>
      </c>
      <c r="EI1167">
        <v>119.099998</v>
      </c>
      <c r="EJ1167">
        <v>2.64</v>
      </c>
      <c r="EK1167">
        <v>314.29998799999998</v>
      </c>
      <c r="EL1167">
        <v>1.163951</v>
      </c>
      <c r="EM1167">
        <v>4.0032389999999998</v>
      </c>
      <c r="EN1167">
        <v>27.791761000000001</v>
      </c>
      <c r="EO1167">
        <v>-13.433978</v>
      </c>
      <c r="EP1167">
        <v>-11.226053</v>
      </c>
      <c r="EQ1167">
        <v>-19.057198</v>
      </c>
      <c r="ER1167">
        <v>107.41425099999999</v>
      </c>
      <c r="ES1167">
        <v>103.38876999999999</v>
      </c>
      <c r="ET1167">
        <v>102.13403099999999</v>
      </c>
      <c r="EU1167">
        <v>3.7267250000000001</v>
      </c>
      <c r="EV1167">
        <v>9931.2226630000005</v>
      </c>
      <c r="EW1167">
        <v>10161.178554</v>
      </c>
      <c r="EX1167">
        <v>8843.6116259999999</v>
      </c>
      <c r="EY1167">
        <v>5786.719548</v>
      </c>
    </row>
    <row r="1168" spans="1:155" x14ac:dyDescent="0.25">
      <c r="A1168" s="741">
        <v>46246</v>
      </c>
      <c r="B1168" s="740">
        <v>0.98987268518518523</v>
      </c>
      <c r="C1168">
        <v>69120</v>
      </c>
      <c r="D1168">
        <v>0</v>
      </c>
      <c r="E1168">
        <v>0</v>
      </c>
      <c r="F1168">
        <v>75.358106000000006</v>
      </c>
      <c r="G1168">
        <v>72.748132999999996</v>
      </c>
      <c r="H1168">
        <v>64.669881000000004</v>
      </c>
      <c r="I1168">
        <v>73.409332000000006</v>
      </c>
      <c r="J1168">
        <v>75.235986999999994</v>
      </c>
      <c r="K1168">
        <v>72.338401000000005</v>
      </c>
      <c r="L1168">
        <v>70.981448</v>
      </c>
      <c r="M1168">
        <v>71.185139000000007</v>
      </c>
      <c r="N1168">
        <v>-2.050414</v>
      </c>
      <c r="O1168">
        <v>-2.5117560000000001</v>
      </c>
      <c r="P1168">
        <v>-2.0332650000000001</v>
      </c>
      <c r="Q1168">
        <v>-1.081135</v>
      </c>
      <c r="R1168">
        <v>-1.5987530000000001</v>
      </c>
      <c r="S1168">
        <v>-2.5670440000000001</v>
      </c>
      <c r="T1168">
        <v>-2.3815140000000001</v>
      </c>
      <c r="U1168">
        <v>0.29332799999999998</v>
      </c>
      <c r="V1168">
        <v>2.5943290000000001</v>
      </c>
      <c r="W1168">
        <v>2.955495</v>
      </c>
      <c r="X1168">
        <v>1.8824609999999999</v>
      </c>
      <c r="Y1168">
        <v>0.72913499999999998</v>
      </c>
      <c r="Z1168">
        <v>2.8997489999999999</v>
      </c>
      <c r="AA1168">
        <v>3.9555250000000002</v>
      </c>
      <c r="AB1168">
        <v>1.2020280000000001</v>
      </c>
      <c r="AC1168">
        <v>-4.8114239999999997</v>
      </c>
      <c r="AD1168">
        <v>1.0054449999999999</v>
      </c>
      <c r="AE1168">
        <v>-3.9495390000000001</v>
      </c>
      <c r="AF1168">
        <v>-0.73420700000000005</v>
      </c>
      <c r="AG1168">
        <v>-5.4854349999999998</v>
      </c>
      <c r="AH1168">
        <v>-11.587161</v>
      </c>
      <c r="AI1168">
        <v>-7.1832690000000001</v>
      </c>
      <c r="AJ1168">
        <v>8.728923</v>
      </c>
      <c r="AK1168">
        <v>2.6384720000000002</v>
      </c>
      <c r="AL1168">
        <v>9.1362780000000008</v>
      </c>
      <c r="AM1168">
        <v>1.973838</v>
      </c>
      <c r="AN1168">
        <v>8.0049550000000007</v>
      </c>
      <c r="AO1168">
        <v>1.979331</v>
      </c>
      <c r="AP1168">
        <v>8.5402450000000005</v>
      </c>
      <c r="AQ1168">
        <v>1.3502590000000001</v>
      </c>
      <c r="AR1168">
        <v>6.7743479999999998</v>
      </c>
      <c r="AS1168">
        <v>1.7342280000000001</v>
      </c>
      <c r="AT1168">
        <v>6.405106</v>
      </c>
      <c r="AU1168">
        <v>1.1832769999999999</v>
      </c>
      <c r="AV1168">
        <v>6.5675379999999999</v>
      </c>
      <c r="AW1168">
        <v>1.572279</v>
      </c>
      <c r="AX1168">
        <v>7.3040419999999999</v>
      </c>
      <c r="AY1168">
        <v>1.0097119999999999</v>
      </c>
      <c r="AZ1168">
        <v>7.2694150000000004</v>
      </c>
      <c r="BA1168">
        <v>1.7166399999999999</v>
      </c>
      <c r="BB1168">
        <v>7.9610409999999998</v>
      </c>
      <c r="BC1168">
        <v>1.1334660000000001</v>
      </c>
      <c r="BD1168">
        <v>7.925427</v>
      </c>
      <c r="BE1168">
        <v>1.184528</v>
      </c>
      <c r="BF1168">
        <v>7.2843910000000003</v>
      </c>
      <c r="BG1168">
        <v>0.38848199999999999</v>
      </c>
      <c r="BH1168">
        <v>5.4049329999999998</v>
      </c>
      <c r="BI1168">
        <v>1.9414830000000001</v>
      </c>
      <c r="BJ1168">
        <v>7.5154319999999997</v>
      </c>
      <c r="BK1168">
        <v>1.455481</v>
      </c>
      <c r="BL1168">
        <v>6.4162419999999996</v>
      </c>
      <c r="BM1168">
        <v>1.2346220000000001</v>
      </c>
      <c r="BN1168">
        <v>7.0453229999999998</v>
      </c>
      <c r="BO1168">
        <v>0.49513600000000002</v>
      </c>
      <c r="BP1168">
        <v>6.3573789999999999</v>
      </c>
      <c r="BQ1168">
        <v>1.2739910000000001</v>
      </c>
      <c r="BR1168">
        <v>5.8711149999999996</v>
      </c>
      <c r="BS1168">
        <v>0.455814</v>
      </c>
      <c r="BT1168">
        <v>5.4881469999999997</v>
      </c>
      <c r="BU1168">
        <v>2.2100330000000001</v>
      </c>
      <c r="BV1168">
        <v>6.867146</v>
      </c>
      <c r="BW1168">
        <v>1.513884</v>
      </c>
      <c r="BX1168">
        <v>6.4787140000000001</v>
      </c>
      <c r="BY1168">
        <v>1.2030449999999999</v>
      </c>
      <c r="BZ1168">
        <v>5.4848840000000001</v>
      </c>
      <c r="CA1168">
        <v>-1.4756640000000001</v>
      </c>
      <c r="CB1168">
        <v>4.9971550000000002</v>
      </c>
      <c r="CC1168">
        <v>1.491798</v>
      </c>
      <c r="CD1168">
        <v>6.0151659999999998</v>
      </c>
      <c r="CE1168">
        <v>0.66289399999999998</v>
      </c>
      <c r="CF1168">
        <v>4.1894640000000001</v>
      </c>
      <c r="CG1168">
        <v>1.8894949999999999</v>
      </c>
      <c r="CH1168">
        <v>4.9797289999999998</v>
      </c>
      <c r="CI1168">
        <v>1.0298719999999999</v>
      </c>
      <c r="CJ1168">
        <v>4.2828020000000002</v>
      </c>
      <c r="CK1168">
        <v>1.2829410000000001</v>
      </c>
      <c r="CL1168">
        <v>4.707147</v>
      </c>
      <c r="CM1168">
        <v>0.61119699999999999</v>
      </c>
      <c r="CN1168">
        <v>5.001595</v>
      </c>
      <c r="CO1168">
        <v>0.94806999999999997</v>
      </c>
      <c r="CP1168">
        <v>4.2969939999999998</v>
      </c>
      <c r="CQ1168">
        <v>0.26223400000000002</v>
      </c>
      <c r="CR1168">
        <v>4.4755349999999998</v>
      </c>
      <c r="CS1168">
        <v>2.6994790000000002</v>
      </c>
      <c r="CT1168">
        <v>6.8636229999999996</v>
      </c>
      <c r="CU1168">
        <v>1.386781</v>
      </c>
      <c r="CV1168">
        <v>4.5806129999999996</v>
      </c>
      <c r="CW1168">
        <v>1.503879</v>
      </c>
      <c r="CX1168">
        <v>5.2020739999999996</v>
      </c>
      <c r="CY1168">
        <v>-0.24043500000000001</v>
      </c>
      <c r="CZ1168">
        <v>5.2240770000000003</v>
      </c>
      <c r="DA1168">
        <v>1.6610210000000001</v>
      </c>
      <c r="DB1168">
        <v>4.1146989999999999</v>
      </c>
      <c r="DC1168">
        <v>0.50231599999999998</v>
      </c>
      <c r="DD1168">
        <v>7.5281279999999997</v>
      </c>
      <c r="DE1168">
        <v>102.218813</v>
      </c>
      <c r="DF1168">
        <v>86.671126999999998</v>
      </c>
      <c r="DG1168">
        <v>96.618001000000007</v>
      </c>
      <c r="DH1168">
        <v>86.302256999999997</v>
      </c>
      <c r="DI1168">
        <v>89.976832000000002</v>
      </c>
      <c r="DJ1168">
        <v>80.214270999999997</v>
      </c>
      <c r="DK1168">
        <v>108.02766699999999</v>
      </c>
      <c r="DL1168">
        <v>100.363675</v>
      </c>
      <c r="DM1168">
        <v>102.68575</v>
      </c>
      <c r="DN1168">
        <v>98.342680000000001</v>
      </c>
      <c r="DO1168">
        <v>110.68189700000001</v>
      </c>
      <c r="DP1168">
        <v>92.404150000000001</v>
      </c>
      <c r="DQ1168">
        <v>134.279134</v>
      </c>
      <c r="DR1168">
        <v>118.700991</v>
      </c>
      <c r="DS1168">
        <v>157.59991500000001</v>
      </c>
      <c r="DT1168">
        <v>14.864345</v>
      </c>
      <c r="DU1168">
        <v>192.81941499999999</v>
      </c>
      <c r="DV1168">
        <v>16.178142999999999</v>
      </c>
      <c r="DW1168">
        <v>182.74146200000001</v>
      </c>
      <c r="DX1168">
        <v>11.452192</v>
      </c>
      <c r="DY1168">
        <v>179.472567</v>
      </c>
      <c r="DZ1168">
        <v>118.22</v>
      </c>
      <c r="EA1168">
        <v>5.8879999999999999</v>
      </c>
      <c r="EB1168">
        <v>688.3</v>
      </c>
      <c r="EC1168">
        <v>119.52</v>
      </c>
      <c r="ED1168">
        <v>5.92</v>
      </c>
      <c r="EE1168">
        <v>700.4</v>
      </c>
      <c r="EF1168">
        <v>120.05</v>
      </c>
      <c r="EG1168">
        <v>5.33</v>
      </c>
      <c r="EH1168">
        <v>631.79999999999995</v>
      </c>
      <c r="EI1168">
        <v>119.040001</v>
      </c>
      <c r="EJ1168">
        <v>2.641</v>
      </c>
      <c r="EK1168">
        <v>314.39999399999999</v>
      </c>
      <c r="EL1168">
        <v>1.7550559999999999</v>
      </c>
      <c r="EM1168">
        <v>4.0520569999999996</v>
      </c>
      <c r="EN1168">
        <v>27.902149999999999</v>
      </c>
      <c r="EO1168">
        <v>-13.342217</v>
      </c>
      <c r="EP1168">
        <v>-11.235326000000001</v>
      </c>
      <c r="EQ1168">
        <v>-19.173227000000001</v>
      </c>
      <c r="ER1168">
        <v>107.335442</v>
      </c>
      <c r="ES1168">
        <v>103.430851</v>
      </c>
      <c r="ET1168">
        <v>102.133021</v>
      </c>
      <c r="EU1168">
        <v>3.7003439999999999</v>
      </c>
      <c r="EV1168">
        <v>9942.6708820000003</v>
      </c>
      <c r="EW1168">
        <v>10172.84924</v>
      </c>
      <c r="EX1168">
        <v>8854.1374990000004</v>
      </c>
      <c r="EY1168">
        <v>5796.2534329999999</v>
      </c>
    </row>
    <row r="1169" spans="1:155" x14ac:dyDescent="0.25">
      <c r="A1169" s="741">
        <v>46246</v>
      </c>
      <c r="B1169" s="740">
        <v>0.99056712962962967</v>
      </c>
      <c r="C1169">
        <v>69180</v>
      </c>
      <c r="D1169">
        <v>0</v>
      </c>
      <c r="E1169">
        <v>0</v>
      </c>
      <c r="F1169">
        <v>75.196731999999997</v>
      </c>
      <c r="G1169">
        <v>72.703593999999995</v>
      </c>
      <c r="H1169">
        <v>64.378563999999997</v>
      </c>
      <c r="I1169">
        <v>73.381624000000002</v>
      </c>
      <c r="J1169">
        <v>75.192712999999998</v>
      </c>
      <c r="K1169">
        <v>72.336080999999993</v>
      </c>
      <c r="L1169">
        <v>70.996689000000003</v>
      </c>
      <c r="M1169">
        <v>71.225834000000006</v>
      </c>
      <c r="N1169">
        <v>-2.1330650000000002</v>
      </c>
      <c r="O1169">
        <v>-2.5086539999999999</v>
      </c>
      <c r="P1169">
        <v>-2.093664</v>
      </c>
      <c r="Q1169">
        <v>-1.091572</v>
      </c>
      <c r="R1169">
        <v>-1.66293</v>
      </c>
      <c r="S1169">
        <v>-2.4147050000000001</v>
      </c>
      <c r="T1169">
        <v>-2.4301439999999999</v>
      </c>
      <c r="U1169">
        <v>0.31740600000000002</v>
      </c>
      <c r="V1169">
        <v>2.4298700000000002</v>
      </c>
      <c r="W1169">
        <v>2.6434259999999998</v>
      </c>
      <c r="X1169">
        <v>1.9735309999999999</v>
      </c>
      <c r="Y1169">
        <v>0.55717300000000003</v>
      </c>
      <c r="Z1169">
        <v>3.0457580000000002</v>
      </c>
      <c r="AA1169">
        <v>4.126557</v>
      </c>
      <c r="AB1169">
        <v>1.1292199999999999</v>
      </c>
      <c r="AC1169">
        <v>-4.8406859999999998</v>
      </c>
      <c r="AD1169">
        <v>1.0868679999999999</v>
      </c>
      <c r="AE1169">
        <v>-4.0232200000000002</v>
      </c>
      <c r="AF1169">
        <v>-0.80567100000000003</v>
      </c>
      <c r="AG1169">
        <v>-5.4721500000000001</v>
      </c>
      <c r="AH1169">
        <v>-12.345655000000001</v>
      </c>
      <c r="AI1169">
        <v>-7.2459730000000002</v>
      </c>
      <c r="AJ1169">
        <v>8.7105899999999998</v>
      </c>
      <c r="AK1169">
        <v>2.5688900000000001</v>
      </c>
      <c r="AL1169">
        <v>9.0909530000000007</v>
      </c>
      <c r="AM1169">
        <v>1.9271119999999999</v>
      </c>
      <c r="AN1169">
        <v>7.9705149999999998</v>
      </c>
      <c r="AO1169">
        <v>1.93323</v>
      </c>
      <c r="AP1169">
        <v>8.4685839999999999</v>
      </c>
      <c r="AQ1169">
        <v>1.305958</v>
      </c>
      <c r="AR1169">
        <v>6.7224950000000003</v>
      </c>
      <c r="AS1169">
        <v>1.6478809999999999</v>
      </c>
      <c r="AT1169">
        <v>6.3437260000000002</v>
      </c>
      <c r="AU1169">
        <v>1.111729</v>
      </c>
      <c r="AV1169">
        <v>6.4787189999999999</v>
      </c>
      <c r="AW1169">
        <v>1.533903</v>
      </c>
      <c r="AX1169">
        <v>7.2353690000000004</v>
      </c>
      <c r="AY1169">
        <v>0.95746200000000004</v>
      </c>
      <c r="AZ1169">
        <v>7.2137039999999999</v>
      </c>
      <c r="BA1169">
        <v>1.6567799999999999</v>
      </c>
      <c r="BB1169">
        <v>7.8993419999999999</v>
      </c>
      <c r="BC1169">
        <v>1.08267</v>
      </c>
      <c r="BD1169">
        <v>7.8705749999999997</v>
      </c>
      <c r="BE1169">
        <v>1.111075</v>
      </c>
      <c r="BF1169">
        <v>7.2349119999999996</v>
      </c>
      <c r="BG1169">
        <v>0.34218599999999999</v>
      </c>
      <c r="BH1169">
        <v>5.3454030000000001</v>
      </c>
      <c r="BI1169">
        <v>1.882104</v>
      </c>
      <c r="BJ1169">
        <v>7.4709240000000001</v>
      </c>
      <c r="BK1169">
        <v>1.4179470000000001</v>
      </c>
      <c r="BL1169">
        <v>6.3574760000000001</v>
      </c>
      <c r="BM1169">
        <v>1.1758599999999999</v>
      </c>
      <c r="BN1169">
        <v>6.995476</v>
      </c>
      <c r="BO1169">
        <v>0.451262</v>
      </c>
      <c r="BP1169">
        <v>6.2772740000000002</v>
      </c>
      <c r="BQ1169">
        <v>1.2343189999999999</v>
      </c>
      <c r="BR1169">
        <v>5.8272899999999996</v>
      </c>
      <c r="BS1169">
        <v>0.42178900000000003</v>
      </c>
      <c r="BT1169">
        <v>5.4488799999999999</v>
      </c>
      <c r="BU1169">
        <v>2.172704</v>
      </c>
      <c r="BV1169">
        <v>6.829618</v>
      </c>
      <c r="BW1169">
        <v>1.489884</v>
      </c>
      <c r="BX1169">
        <v>6.4748279999999996</v>
      </c>
      <c r="BY1169">
        <v>1.1862140000000001</v>
      </c>
      <c r="BZ1169">
        <v>5.4644190000000004</v>
      </c>
      <c r="CA1169">
        <v>-1.4838420000000001</v>
      </c>
      <c r="CB1169">
        <v>4.9840119999999999</v>
      </c>
      <c r="CC1169">
        <v>1.4440059999999999</v>
      </c>
      <c r="CD1169">
        <v>5.9846389999999996</v>
      </c>
      <c r="CE1169">
        <v>0.66489200000000004</v>
      </c>
      <c r="CF1169">
        <v>4.1418410000000003</v>
      </c>
      <c r="CG1169">
        <v>1.8518429999999999</v>
      </c>
      <c r="CH1169">
        <v>4.9294409999999997</v>
      </c>
      <c r="CI1169">
        <v>1.0037339999999999</v>
      </c>
      <c r="CJ1169">
        <v>4.2650550000000003</v>
      </c>
      <c r="CK1169">
        <v>1.2600359999999999</v>
      </c>
      <c r="CL1169">
        <v>4.6678439999999997</v>
      </c>
      <c r="CM1169">
        <v>0.58411400000000002</v>
      </c>
      <c r="CN1169">
        <v>4.942564</v>
      </c>
      <c r="CO1169">
        <v>0.90851800000000005</v>
      </c>
      <c r="CP1169">
        <v>4.2667080000000004</v>
      </c>
      <c r="CQ1169">
        <v>0.22391</v>
      </c>
      <c r="CR1169">
        <v>4.4392899999999997</v>
      </c>
      <c r="CS1169">
        <v>2.685225</v>
      </c>
      <c r="CT1169">
        <v>6.8240129999999999</v>
      </c>
      <c r="CU1169">
        <v>1.3597570000000001</v>
      </c>
      <c r="CV1169">
        <v>4.575285</v>
      </c>
      <c r="CW1169">
        <v>1.488845</v>
      </c>
      <c r="CX1169">
        <v>5.1816760000000004</v>
      </c>
      <c r="CY1169">
        <v>-0.25221900000000003</v>
      </c>
      <c r="CZ1169">
        <v>5.2018459999999997</v>
      </c>
      <c r="DA1169">
        <v>1.638763</v>
      </c>
      <c r="DB1169">
        <v>4.0511949999999999</v>
      </c>
      <c r="DC1169">
        <v>0.46155000000000002</v>
      </c>
      <c r="DD1169">
        <v>7.4942510000000002</v>
      </c>
      <c r="DE1169">
        <v>102.390699</v>
      </c>
      <c r="DF1169">
        <v>87.182267999999993</v>
      </c>
      <c r="DG1169">
        <v>96.622929999999997</v>
      </c>
      <c r="DH1169">
        <v>86.157568999999995</v>
      </c>
      <c r="DI1169">
        <v>90.370671999999999</v>
      </c>
      <c r="DJ1169">
        <v>82.228351000000004</v>
      </c>
      <c r="DK1169">
        <v>108.07441300000001</v>
      </c>
      <c r="DL1169">
        <v>100.49093000000001</v>
      </c>
      <c r="DM1169">
        <v>102.67068399999999</v>
      </c>
      <c r="DN1169">
        <v>98.212299000000002</v>
      </c>
      <c r="DO1169">
        <v>110.99415500000001</v>
      </c>
      <c r="DP1169">
        <v>92.498932999999994</v>
      </c>
      <c r="DQ1169">
        <v>134.441632</v>
      </c>
      <c r="DR1169">
        <v>118.766092</v>
      </c>
      <c r="DS1169">
        <v>157.60915</v>
      </c>
      <c r="DT1169">
        <v>14.874793</v>
      </c>
      <c r="DU1169">
        <v>193.44639000000001</v>
      </c>
      <c r="DV1169">
        <v>16.130034999999999</v>
      </c>
      <c r="DW1169">
        <v>182.452516</v>
      </c>
      <c r="DX1169">
        <v>11.504771</v>
      </c>
      <c r="DY1169">
        <v>180.78628699999999</v>
      </c>
      <c r="DZ1169">
        <v>118.34</v>
      </c>
      <c r="EA1169">
        <v>5.8810000000000002</v>
      </c>
      <c r="EB1169">
        <v>686.6</v>
      </c>
      <c r="EC1169">
        <v>119.53</v>
      </c>
      <c r="ED1169">
        <v>5.9180000000000001</v>
      </c>
      <c r="EE1169">
        <v>699.7</v>
      </c>
      <c r="EF1169">
        <v>120.12</v>
      </c>
      <c r="EG1169">
        <v>5.343</v>
      </c>
      <c r="EH1169">
        <v>632.4</v>
      </c>
      <c r="EI1169">
        <v>119.18</v>
      </c>
      <c r="EJ1169">
        <v>2.641</v>
      </c>
      <c r="EK1169">
        <v>315</v>
      </c>
      <c r="EL1169">
        <v>0.97952499999999998</v>
      </c>
      <c r="EM1169">
        <v>4.0652730000000004</v>
      </c>
      <c r="EN1169">
        <v>27.789619999999999</v>
      </c>
      <c r="EO1169">
        <v>-13.32518</v>
      </c>
      <c r="EP1169">
        <v>-11.311246000000001</v>
      </c>
      <c r="EQ1169">
        <v>-19.079029999999999</v>
      </c>
      <c r="ER1169">
        <v>107.57372599999999</v>
      </c>
      <c r="ES1169">
        <v>103.31676899999999</v>
      </c>
      <c r="ET1169">
        <v>102.656509</v>
      </c>
      <c r="EU1169">
        <v>3.658614</v>
      </c>
      <c r="EV1169">
        <v>9954.1420330000001</v>
      </c>
      <c r="EW1169">
        <v>10184.522723</v>
      </c>
      <c r="EX1169">
        <v>8864.6683529999991</v>
      </c>
      <c r="EY1169">
        <v>5801.4962219999998</v>
      </c>
    </row>
    <row r="1170" spans="1:155" x14ac:dyDescent="0.25">
      <c r="A1170" s="741">
        <v>46246</v>
      </c>
      <c r="B1170" s="740">
        <v>0.99126157407407411</v>
      </c>
      <c r="C1170">
        <v>69240</v>
      </c>
      <c r="D1170">
        <v>0</v>
      </c>
      <c r="E1170">
        <v>0</v>
      </c>
      <c r="F1170">
        <v>75.067770999999993</v>
      </c>
      <c r="G1170">
        <v>72.705985999999996</v>
      </c>
      <c r="H1170">
        <v>64.380123999999995</v>
      </c>
      <c r="I1170">
        <v>73.3613</v>
      </c>
      <c r="J1170">
        <v>75.186368999999999</v>
      </c>
      <c r="K1170">
        <v>72.334377000000003</v>
      </c>
      <c r="L1170">
        <v>70.954156999999995</v>
      </c>
      <c r="M1170">
        <v>71.284291999999994</v>
      </c>
      <c r="N1170">
        <v>-2.1588099999999999</v>
      </c>
      <c r="O1170">
        <v>-2.5288469999999998</v>
      </c>
      <c r="P1170">
        <v>-2.1245069999999999</v>
      </c>
      <c r="Q1170">
        <v>-1.0319160000000001</v>
      </c>
      <c r="R1170">
        <v>-1.6847449999999999</v>
      </c>
      <c r="S1170">
        <v>-2.450923</v>
      </c>
      <c r="T1170">
        <v>-2.479781</v>
      </c>
      <c r="U1170">
        <v>0.25643199999999999</v>
      </c>
      <c r="V1170">
        <v>2.5313469999999998</v>
      </c>
      <c r="W1170">
        <v>2.701619</v>
      </c>
      <c r="X1170">
        <v>1.9083300000000001</v>
      </c>
      <c r="Y1170">
        <v>0.41816199999999998</v>
      </c>
      <c r="Z1170">
        <v>3.1068790000000002</v>
      </c>
      <c r="AA1170">
        <v>4.1361569999999999</v>
      </c>
      <c r="AB1170">
        <v>1.1019939999999999</v>
      </c>
      <c r="AC1170">
        <v>-4.848147</v>
      </c>
      <c r="AD1170">
        <v>0.93691599999999997</v>
      </c>
      <c r="AE1170">
        <v>-4.0520690000000004</v>
      </c>
      <c r="AF1170">
        <v>-0.82466099999999998</v>
      </c>
      <c r="AG1170">
        <v>-5.5019960000000001</v>
      </c>
      <c r="AH1170">
        <v>-12.325229</v>
      </c>
      <c r="AI1170">
        <v>-7.2967380000000004</v>
      </c>
      <c r="AJ1170">
        <v>8.6464440000000007</v>
      </c>
      <c r="AK1170">
        <v>2.5262549999999999</v>
      </c>
      <c r="AL1170">
        <v>9.0568109999999997</v>
      </c>
      <c r="AM1170">
        <v>1.8898440000000001</v>
      </c>
      <c r="AN1170">
        <v>7.9317529999999996</v>
      </c>
      <c r="AO1170">
        <v>1.902817</v>
      </c>
      <c r="AP1170">
        <v>8.4270560000000003</v>
      </c>
      <c r="AQ1170">
        <v>1.2759769999999999</v>
      </c>
      <c r="AR1170">
        <v>6.6789849999999999</v>
      </c>
      <c r="AS1170">
        <v>1.643216</v>
      </c>
      <c r="AT1170">
        <v>6.3250760000000001</v>
      </c>
      <c r="AU1170">
        <v>1.083707</v>
      </c>
      <c r="AV1170">
        <v>6.4710539999999996</v>
      </c>
      <c r="AW1170">
        <v>1.4872369999999999</v>
      </c>
      <c r="AX1170">
        <v>7.2110390000000004</v>
      </c>
      <c r="AY1170">
        <v>0.93105599999999999</v>
      </c>
      <c r="AZ1170">
        <v>7.1951530000000004</v>
      </c>
      <c r="BA1170">
        <v>1.6449879999999999</v>
      </c>
      <c r="BB1170">
        <v>7.8907800000000003</v>
      </c>
      <c r="BC1170">
        <v>1.078633</v>
      </c>
      <c r="BD1170">
        <v>7.8396359999999996</v>
      </c>
      <c r="BE1170">
        <v>1.0777570000000001</v>
      </c>
      <c r="BF1170">
        <v>7.2018969999999998</v>
      </c>
      <c r="BG1170">
        <v>0.304672</v>
      </c>
      <c r="BH1170">
        <v>5.3254260000000002</v>
      </c>
      <c r="BI1170">
        <v>1.835761</v>
      </c>
      <c r="BJ1170">
        <v>7.4572969999999996</v>
      </c>
      <c r="BK1170">
        <v>1.3848320000000001</v>
      </c>
      <c r="BL1170">
        <v>6.3337589999999997</v>
      </c>
      <c r="BM1170">
        <v>1.1510359999999999</v>
      </c>
      <c r="BN1170">
        <v>6.9858789999999997</v>
      </c>
      <c r="BO1170">
        <v>0.42217900000000003</v>
      </c>
      <c r="BP1170">
        <v>6.2571409999999998</v>
      </c>
      <c r="BQ1170">
        <v>1.202504</v>
      </c>
      <c r="BR1170">
        <v>5.8121989999999997</v>
      </c>
      <c r="BS1170">
        <v>0.38995200000000002</v>
      </c>
      <c r="BT1170">
        <v>5.4301149999999998</v>
      </c>
      <c r="BU1170">
        <v>2.133683</v>
      </c>
      <c r="BV1170">
        <v>6.8100750000000003</v>
      </c>
      <c r="BW1170">
        <v>1.4595819999999999</v>
      </c>
      <c r="BX1170">
        <v>6.4480449999999996</v>
      </c>
      <c r="BY1170">
        <v>1.1546069999999999</v>
      </c>
      <c r="BZ1170">
        <v>5.4498990000000003</v>
      </c>
      <c r="CA1170">
        <v>-1.526303</v>
      </c>
      <c r="CB1170">
        <v>4.9699410000000004</v>
      </c>
      <c r="CC1170">
        <v>1.404685</v>
      </c>
      <c r="CD1170">
        <v>5.9602370000000002</v>
      </c>
      <c r="CE1170">
        <v>0.58305600000000002</v>
      </c>
      <c r="CF1170">
        <v>4.1085399999999996</v>
      </c>
      <c r="CG1170">
        <v>1.78986</v>
      </c>
      <c r="CH1170">
        <v>4.9245400000000004</v>
      </c>
      <c r="CI1170">
        <v>0.96697200000000005</v>
      </c>
      <c r="CJ1170">
        <v>4.23536</v>
      </c>
      <c r="CK1170">
        <v>1.2345379999999999</v>
      </c>
      <c r="CL1170">
        <v>4.6566989999999997</v>
      </c>
      <c r="CM1170">
        <v>0.553512</v>
      </c>
      <c r="CN1170">
        <v>4.926272</v>
      </c>
      <c r="CO1170">
        <v>0.85198300000000005</v>
      </c>
      <c r="CP1170">
        <v>4.2257569999999998</v>
      </c>
      <c r="CQ1170">
        <v>0.16654099999999999</v>
      </c>
      <c r="CR1170">
        <v>4.3923829999999997</v>
      </c>
      <c r="CS1170">
        <v>2.6253099999999998</v>
      </c>
      <c r="CT1170">
        <v>6.8053910000000002</v>
      </c>
      <c r="CU1170">
        <v>1.3017879999999999</v>
      </c>
      <c r="CV1170">
        <v>4.5364100000000001</v>
      </c>
      <c r="CW1170">
        <v>1.4484060000000001</v>
      </c>
      <c r="CX1170">
        <v>5.1277910000000002</v>
      </c>
      <c r="CY1170">
        <v>-0.27835199999999999</v>
      </c>
      <c r="CZ1170">
        <v>5.1603409999999998</v>
      </c>
      <c r="DA1170">
        <v>1.595221</v>
      </c>
      <c r="DB1170">
        <v>4.0137809999999998</v>
      </c>
      <c r="DC1170">
        <v>0.44840400000000002</v>
      </c>
      <c r="DD1170">
        <v>7.4635119999999997</v>
      </c>
      <c r="DE1170">
        <v>102.22273199999999</v>
      </c>
      <c r="DF1170">
        <v>87.174948999999998</v>
      </c>
      <c r="DG1170">
        <v>96.593851999999998</v>
      </c>
      <c r="DH1170">
        <v>86.430812000000003</v>
      </c>
      <c r="DI1170">
        <v>90.598082000000005</v>
      </c>
      <c r="DJ1170">
        <v>81.425495999999995</v>
      </c>
      <c r="DK1170">
        <v>108.04150799999999</v>
      </c>
      <c r="DL1170">
        <v>100.296312</v>
      </c>
      <c r="DM1170">
        <v>102.698362</v>
      </c>
      <c r="DN1170">
        <v>98.272518000000005</v>
      </c>
      <c r="DO1170">
        <v>111.470641</v>
      </c>
      <c r="DP1170">
        <v>92.517736999999997</v>
      </c>
      <c r="DQ1170">
        <v>134.34439699999999</v>
      </c>
      <c r="DR1170">
        <v>118.75367300000001</v>
      </c>
      <c r="DS1170">
        <v>157.611897</v>
      </c>
      <c r="DT1170">
        <v>14.793932</v>
      </c>
      <c r="DU1170">
        <v>193.021377</v>
      </c>
      <c r="DV1170">
        <v>16.104765</v>
      </c>
      <c r="DW1170">
        <v>182.70773700000001</v>
      </c>
      <c r="DX1170">
        <v>11.481786</v>
      </c>
      <c r="DY1170">
        <v>180.79124400000001</v>
      </c>
      <c r="DZ1170">
        <v>118.37</v>
      </c>
      <c r="EA1170">
        <v>5.87</v>
      </c>
      <c r="EB1170">
        <v>688.3</v>
      </c>
      <c r="EC1170">
        <v>119.6</v>
      </c>
      <c r="ED1170">
        <v>5.9240000000000004</v>
      </c>
      <c r="EE1170">
        <v>700.8</v>
      </c>
      <c r="EF1170">
        <v>120.14</v>
      </c>
      <c r="EG1170">
        <v>5.3369999999999997</v>
      </c>
      <c r="EH1170">
        <v>631.29999999999995</v>
      </c>
      <c r="EI1170">
        <v>119.349998</v>
      </c>
      <c r="EJ1170">
        <v>2.6429999999999998</v>
      </c>
      <c r="EK1170">
        <v>315.39999399999999</v>
      </c>
      <c r="EL1170">
        <v>1.131928</v>
      </c>
      <c r="EM1170">
        <v>4.0544229999999999</v>
      </c>
      <c r="EN1170">
        <v>27.766634</v>
      </c>
      <c r="EO1170">
        <v>-13.457157</v>
      </c>
      <c r="EP1170">
        <v>-11.351160999999999</v>
      </c>
      <c r="EQ1170">
        <v>-19.120190000000001</v>
      </c>
      <c r="ER1170">
        <v>107.412256</v>
      </c>
      <c r="ES1170">
        <v>103.417542</v>
      </c>
      <c r="ET1170">
        <v>102.65848</v>
      </c>
      <c r="EU1170">
        <v>3.6276660000000001</v>
      </c>
      <c r="EV1170">
        <v>9965.6107969999994</v>
      </c>
      <c r="EW1170">
        <v>10196.200928</v>
      </c>
      <c r="EX1170">
        <v>8875.2024669999992</v>
      </c>
      <c r="EY1170">
        <v>5806.7482929999996</v>
      </c>
    </row>
    <row r="1171" spans="1:155" x14ac:dyDescent="0.25">
      <c r="A1171" s="741">
        <v>46246</v>
      </c>
      <c r="B1171" s="740">
        <v>0.99195601851851856</v>
      </c>
      <c r="C1171">
        <v>69300</v>
      </c>
      <c r="D1171">
        <v>0</v>
      </c>
      <c r="E1171">
        <v>0</v>
      </c>
      <c r="F1171">
        <v>75.119082000000006</v>
      </c>
      <c r="G1171">
        <v>72.737959000000004</v>
      </c>
      <c r="H1171">
        <v>64.572799000000003</v>
      </c>
      <c r="I1171">
        <v>73.380009000000001</v>
      </c>
      <c r="J1171">
        <v>75.230797999999993</v>
      </c>
      <c r="K1171">
        <v>72.359465</v>
      </c>
      <c r="L1171">
        <v>70.980518000000004</v>
      </c>
      <c r="M1171">
        <v>71.240639999999999</v>
      </c>
      <c r="N1171">
        <v>-2.1216189999999999</v>
      </c>
      <c r="O1171">
        <v>-2.609918</v>
      </c>
      <c r="P1171">
        <v>-2.1614849999999999</v>
      </c>
      <c r="Q1171">
        <v>-1.0082880000000001</v>
      </c>
      <c r="R1171">
        <v>-1.766715</v>
      </c>
      <c r="S1171">
        <v>-2.4838249999999999</v>
      </c>
      <c r="T1171">
        <v>-2.527253</v>
      </c>
      <c r="U1171">
        <v>0.121397</v>
      </c>
      <c r="V1171">
        <v>2.6823990000000002</v>
      </c>
      <c r="W1171">
        <v>2.8503319999999999</v>
      </c>
      <c r="X1171">
        <v>1.734734</v>
      </c>
      <c r="Y1171">
        <v>0.493448</v>
      </c>
      <c r="Z1171">
        <v>2.955597</v>
      </c>
      <c r="AA1171">
        <v>4.132511</v>
      </c>
      <c r="AB1171">
        <v>1.0912249999999999</v>
      </c>
      <c r="AC1171">
        <v>-4.9274519999999997</v>
      </c>
      <c r="AD1171">
        <v>0.94704200000000005</v>
      </c>
      <c r="AE1171">
        <v>-4.0632520000000003</v>
      </c>
      <c r="AF1171">
        <v>-0.90472399999999997</v>
      </c>
      <c r="AG1171">
        <v>-5.5351080000000001</v>
      </c>
      <c r="AH1171">
        <v>-11.669909000000001</v>
      </c>
      <c r="AI1171">
        <v>-7.3327359999999997</v>
      </c>
      <c r="AJ1171">
        <v>8.6674109999999995</v>
      </c>
      <c r="AK1171">
        <v>2.473309</v>
      </c>
      <c r="AL1171">
        <v>9.0025010000000005</v>
      </c>
      <c r="AM1171">
        <v>1.8639829999999999</v>
      </c>
      <c r="AN1171">
        <v>7.8924240000000001</v>
      </c>
      <c r="AO1171">
        <v>1.8905099999999999</v>
      </c>
      <c r="AP1171">
        <v>8.4075670000000002</v>
      </c>
      <c r="AQ1171">
        <v>1.2539750000000001</v>
      </c>
      <c r="AR1171">
        <v>6.6436219999999997</v>
      </c>
      <c r="AS1171">
        <v>1.612195</v>
      </c>
      <c r="AT1171">
        <v>6.2876139999999996</v>
      </c>
      <c r="AU1171">
        <v>1.0491790000000001</v>
      </c>
      <c r="AV1171">
        <v>6.4148389999999997</v>
      </c>
      <c r="AW1171">
        <v>1.4505490000000001</v>
      </c>
      <c r="AX1171">
        <v>7.1719189999999999</v>
      </c>
      <c r="AY1171">
        <v>0.88141800000000003</v>
      </c>
      <c r="AZ1171">
        <v>7.1644399999999999</v>
      </c>
      <c r="BA1171">
        <v>1.623699</v>
      </c>
      <c r="BB1171">
        <v>7.8337669999999999</v>
      </c>
      <c r="BC1171">
        <v>1.0431820000000001</v>
      </c>
      <c r="BD1171">
        <v>7.8086510000000002</v>
      </c>
      <c r="BE1171">
        <v>1.0567299999999999</v>
      </c>
      <c r="BF1171">
        <v>7.171462</v>
      </c>
      <c r="BG1171">
        <v>0.25637199999999999</v>
      </c>
      <c r="BH1171">
        <v>5.2735440000000002</v>
      </c>
      <c r="BI1171">
        <v>1.819547</v>
      </c>
      <c r="BJ1171">
        <v>7.4276340000000003</v>
      </c>
      <c r="BK1171">
        <v>1.3719589999999999</v>
      </c>
      <c r="BL1171">
        <v>6.3164040000000004</v>
      </c>
      <c r="BM1171">
        <v>1.1349290000000001</v>
      </c>
      <c r="BN1171">
        <v>6.9622989999999998</v>
      </c>
      <c r="BO1171">
        <v>0.41868300000000003</v>
      </c>
      <c r="BP1171">
        <v>6.2422319999999996</v>
      </c>
      <c r="BQ1171">
        <v>1.169495</v>
      </c>
      <c r="BR1171">
        <v>5.7431619999999999</v>
      </c>
      <c r="BS1171">
        <v>0.33466499999999999</v>
      </c>
      <c r="BT1171">
        <v>5.350956</v>
      </c>
      <c r="BU1171">
        <v>2.0687890000000002</v>
      </c>
      <c r="BV1171">
        <v>6.7630109999999997</v>
      </c>
      <c r="BW1171">
        <v>1.4024589999999999</v>
      </c>
      <c r="BX1171">
        <v>6.4017730000000004</v>
      </c>
      <c r="BY1171">
        <v>1.0890550000000001</v>
      </c>
      <c r="BZ1171">
        <v>5.3889269999999998</v>
      </c>
      <c r="CA1171">
        <v>-1.5568919999999999</v>
      </c>
      <c r="CB1171">
        <v>4.90388</v>
      </c>
      <c r="CC1171">
        <v>1.353453</v>
      </c>
      <c r="CD1171">
        <v>5.9331659999999999</v>
      </c>
      <c r="CE1171">
        <v>0.53960799999999998</v>
      </c>
      <c r="CF1171">
        <v>4.0534610000000004</v>
      </c>
      <c r="CG1171">
        <v>1.751177</v>
      </c>
      <c r="CH1171">
        <v>4.8653550000000001</v>
      </c>
      <c r="CI1171">
        <v>0.91112400000000004</v>
      </c>
      <c r="CJ1171">
        <v>4.1797870000000001</v>
      </c>
      <c r="CK1171">
        <v>1.177759</v>
      </c>
      <c r="CL1171">
        <v>4.6121420000000004</v>
      </c>
      <c r="CM1171">
        <v>0.523451</v>
      </c>
      <c r="CN1171">
        <v>4.9194149999999999</v>
      </c>
      <c r="CO1171">
        <v>0.81001400000000001</v>
      </c>
      <c r="CP1171">
        <v>4.191954</v>
      </c>
      <c r="CQ1171">
        <v>0.120057</v>
      </c>
      <c r="CR1171">
        <v>4.3489500000000003</v>
      </c>
      <c r="CS1171">
        <v>2.5707149999999999</v>
      </c>
      <c r="CT1171">
        <v>6.7862609999999997</v>
      </c>
      <c r="CU1171">
        <v>1.278351</v>
      </c>
      <c r="CV1171">
        <v>4.4869300000000001</v>
      </c>
      <c r="CW1171">
        <v>1.4245129999999999</v>
      </c>
      <c r="CX1171">
        <v>5.1355789999999999</v>
      </c>
      <c r="CY1171">
        <v>-0.33244099999999999</v>
      </c>
      <c r="CZ1171">
        <v>5.1575850000000001</v>
      </c>
      <c r="DA1171">
        <v>1.5511790000000001</v>
      </c>
      <c r="DB1171">
        <v>3.9891890000000001</v>
      </c>
      <c r="DC1171">
        <v>0.39551199999999997</v>
      </c>
      <c r="DD1171">
        <v>7.4388810000000003</v>
      </c>
      <c r="DE1171">
        <v>102.194928</v>
      </c>
      <c r="DF1171">
        <v>86.851275999999999</v>
      </c>
      <c r="DG1171">
        <v>96.421180000000007</v>
      </c>
      <c r="DH1171">
        <v>86.379525999999998</v>
      </c>
      <c r="DI1171">
        <v>90.293549999999996</v>
      </c>
      <c r="DJ1171">
        <v>84.530726000000001</v>
      </c>
      <c r="DK1171">
        <v>108.057796</v>
      </c>
      <c r="DL1171">
        <v>100.24063099999999</v>
      </c>
      <c r="DM1171">
        <v>102.70708</v>
      </c>
      <c r="DN1171">
        <v>98.284019000000001</v>
      </c>
      <c r="DO1171">
        <v>111.303236</v>
      </c>
      <c r="DP1171">
        <v>92.439070999999998</v>
      </c>
      <c r="DQ1171">
        <v>134.384353</v>
      </c>
      <c r="DR1171">
        <v>118.75569900000001</v>
      </c>
      <c r="DS1171">
        <v>157.54432399999999</v>
      </c>
      <c r="DT1171">
        <v>14.825566</v>
      </c>
      <c r="DU1171">
        <v>192.59208699999999</v>
      </c>
      <c r="DV1171">
        <v>16.047813000000001</v>
      </c>
      <c r="DW1171">
        <v>182.43958900000001</v>
      </c>
      <c r="DX1171">
        <v>11.443688</v>
      </c>
      <c r="DY1171">
        <v>180.346599</v>
      </c>
      <c r="DZ1171">
        <v>118.33</v>
      </c>
      <c r="EA1171">
        <v>5.8739999999999997</v>
      </c>
      <c r="EB1171">
        <v>688.1</v>
      </c>
      <c r="EC1171">
        <v>119.68</v>
      </c>
      <c r="ED1171">
        <v>5.9290000000000003</v>
      </c>
      <c r="EE1171">
        <v>703.6</v>
      </c>
      <c r="EF1171">
        <v>120.21</v>
      </c>
      <c r="EG1171">
        <v>5.3310000000000004</v>
      </c>
      <c r="EH1171">
        <v>631</v>
      </c>
      <c r="EI1171">
        <v>119.339996</v>
      </c>
      <c r="EJ1171">
        <v>2.6440000000000001</v>
      </c>
      <c r="EK1171">
        <v>315.39999399999999</v>
      </c>
      <c r="EL1171">
        <v>1.7355830000000001</v>
      </c>
      <c r="EM1171">
        <v>4.1084769999999997</v>
      </c>
      <c r="EN1171">
        <v>27.855886999999999</v>
      </c>
      <c r="EO1171">
        <v>-13.405492000000001</v>
      </c>
      <c r="EP1171">
        <v>-11.441212999999999</v>
      </c>
      <c r="EQ1171">
        <v>-19.188476000000001</v>
      </c>
      <c r="ER1171">
        <v>107.248915</v>
      </c>
      <c r="ES1171">
        <v>103.311663</v>
      </c>
      <c r="ET1171">
        <v>102.48159099999999</v>
      </c>
      <c r="EU1171">
        <v>3.5896330000000001</v>
      </c>
      <c r="EV1171">
        <v>9977.0555280000008</v>
      </c>
      <c r="EW1171">
        <v>10207.879430999999</v>
      </c>
      <c r="EX1171">
        <v>8885.7180860000008</v>
      </c>
      <c r="EY1171">
        <v>5816.2871370000003</v>
      </c>
    </row>
    <row r="1172" spans="1:155" x14ac:dyDescent="0.25">
      <c r="A1172" s="741">
        <v>46246</v>
      </c>
      <c r="B1172" s="740">
        <v>0.992650462962963</v>
      </c>
      <c r="C1172">
        <v>69360</v>
      </c>
      <c r="D1172">
        <v>0</v>
      </c>
      <c r="E1172">
        <v>0</v>
      </c>
      <c r="F1172">
        <v>75.004103999999998</v>
      </c>
      <c r="G1172">
        <v>72.728123999999994</v>
      </c>
      <c r="H1172">
        <v>64.370400000000004</v>
      </c>
      <c r="I1172">
        <v>73.402046999999996</v>
      </c>
      <c r="J1172">
        <v>75.200845999999999</v>
      </c>
      <c r="K1172">
        <v>72.430254000000005</v>
      </c>
      <c r="L1172">
        <v>70.994388000000001</v>
      </c>
      <c r="M1172">
        <v>71.264263</v>
      </c>
      <c r="N1172">
        <v>-2.2068439999999998</v>
      </c>
      <c r="O1172">
        <v>-2.5945360000000002</v>
      </c>
      <c r="P1172">
        <v>-2.1781009999999998</v>
      </c>
      <c r="Q1172">
        <v>-1.144074</v>
      </c>
      <c r="R1172">
        <v>-1.7645850000000001</v>
      </c>
      <c r="S1172">
        <v>-2.5790999999999999</v>
      </c>
      <c r="T1172">
        <v>-2.5198130000000001</v>
      </c>
      <c r="U1172">
        <v>0.24243400000000001</v>
      </c>
      <c r="V1172">
        <v>2.3078050000000001</v>
      </c>
      <c r="W1172">
        <v>2.6640649999999999</v>
      </c>
      <c r="X1172">
        <v>1.8403240000000001</v>
      </c>
      <c r="Y1172">
        <v>0.61651999999999996</v>
      </c>
      <c r="Z1172">
        <v>3.132012</v>
      </c>
      <c r="AA1172">
        <v>4.0561020000000001</v>
      </c>
      <c r="AB1172">
        <v>1.0321990000000001</v>
      </c>
      <c r="AC1172">
        <v>-4.9008960000000004</v>
      </c>
      <c r="AD1172">
        <v>0.949631</v>
      </c>
      <c r="AE1172">
        <v>-4.0899349999999997</v>
      </c>
      <c r="AF1172">
        <v>-0.86048800000000003</v>
      </c>
      <c r="AG1172">
        <v>-5.5157160000000003</v>
      </c>
      <c r="AH1172">
        <v>-12.065348</v>
      </c>
      <c r="AI1172">
        <v>-7.3519569999999996</v>
      </c>
      <c r="AJ1172">
        <v>8.6454599999999999</v>
      </c>
      <c r="AK1172">
        <v>2.4502350000000002</v>
      </c>
      <c r="AL1172">
        <v>8.9728729999999999</v>
      </c>
      <c r="AM1172">
        <v>1.8368059999999999</v>
      </c>
      <c r="AN1172">
        <v>7.8175400000000002</v>
      </c>
      <c r="AO1172">
        <v>1.828497</v>
      </c>
      <c r="AP1172">
        <v>8.3475169999999999</v>
      </c>
      <c r="AQ1172">
        <v>1.2098869999999999</v>
      </c>
      <c r="AR1172">
        <v>6.5778080000000001</v>
      </c>
      <c r="AS1172">
        <v>1.5527979999999999</v>
      </c>
      <c r="AT1172">
        <v>6.2044819999999996</v>
      </c>
      <c r="AU1172">
        <v>1.0041450000000001</v>
      </c>
      <c r="AV1172">
        <v>6.3573510000000004</v>
      </c>
      <c r="AW1172">
        <v>1.4025780000000001</v>
      </c>
      <c r="AX1172">
        <v>7.1197840000000001</v>
      </c>
      <c r="AY1172">
        <v>0.86662799999999995</v>
      </c>
      <c r="AZ1172">
        <v>7.1121270000000001</v>
      </c>
      <c r="BA1172">
        <v>1.592616</v>
      </c>
      <c r="BB1172">
        <v>7.8028849999999998</v>
      </c>
      <c r="BC1172">
        <v>0.99445700000000004</v>
      </c>
      <c r="BD1172">
        <v>7.7389469999999996</v>
      </c>
      <c r="BE1172">
        <v>1.0170330000000001</v>
      </c>
      <c r="BF1172">
        <v>7.1124700000000001</v>
      </c>
      <c r="BG1172">
        <v>0.22955900000000001</v>
      </c>
      <c r="BH1172">
        <v>5.2174189999999996</v>
      </c>
      <c r="BI1172">
        <v>1.767738</v>
      </c>
      <c r="BJ1172">
        <v>7.3800220000000003</v>
      </c>
      <c r="BK1172">
        <v>1.320228</v>
      </c>
      <c r="BL1172">
        <v>6.2732919999999996</v>
      </c>
      <c r="BM1172">
        <v>1.1016300000000001</v>
      </c>
      <c r="BN1172">
        <v>6.9266370000000004</v>
      </c>
      <c r="BO1172">
        <v>0.37989899999999999</v>
      </c>
      <c r="BP1172">
        <v>6.1886799999999997</v>
      </c>
      <c r="BQ1172">
        <v>1.1256820000000001</v>
      </c>
      <c r="BR1172">
        <v>5.7276170000000004</v>
      </c>
      <c r="BS1172">
        <v>0.324073</v>
      </c>
      <c r="BT1172">
        <v>5.3193609999999998</v>
      </c>
      <c r="BU1172">
        <v>2.0646309999999999</v>
      </c>
      <c r="BV1172">
        <v>6.7250350000000001</v>
      </c>
      <c r="BW1172">
        <v>1.4070560000000001</v>
      </c>
      <c r="BX1172">
        <v>6.3888600000000002</v>
      </c>
      <c r="BY1172">
        <v>1.103715</v>
      </c>
      <c r="BZ1172">
        <v>5.3665180000000001</v>
      </c>
      <c r="CA1172">
        <v>-1.527666</v>
      </c>
      <c r="CB1172">
        <v>4.8764110000000001</v>
      </c>
      <c r="CC1172">
        <v>1.3755059999999999</v>
      </c>
      <c r="CD1172">
        <v>5.8964530000000002</v>
      </c>
      <c r="CE1172">
        <v>0.52429499999999996</v>
      </c>
      <c r="CF1172">
        <v>4.0020009999999999</v>
      </c>
      <c r="CG1172">
        <v>1.744238</v>
      </c>
      <c r="CH1172">
        <v>4.8117390000000002</v>
      </c>
      <c r="CI1172">
        <v>0.89871500000000004</v>
      </c>
      <c r="CJ1172">
        <v>4.169276</v>
      </c>
      <c r="CK1172">
        <v>1.167073</v>
      </c>
      <c r="CL1172">
        <v>4.5643450000000003</v>
      </c>
      <c r="CM1172">
        <v>0.49705700000000003</v>
      </c>
      <c r="CN1172">
        <v>4.8666470000000004</v>
      </c>
      <c r="CO1172">
        <v>0.80906400000000001</v>
      </c>
      <c r="CP1172">
        <v>4.145613</v>
      </c>
      <c r="CQ1172">
        <v>0.115468</v>
      </c>
      <c r="CR1172">
        <v>4.3108820000000003</v>
      </c>
      <c r="CS1172">
        <v>2.5804100000000001</v>
      </c>
      <c r="CT1172">
        <v>6.7422519999999997</v>
      </c>
      <c r="CU1172">
        <v>1.2791710000000001</v>
      </c>
      <c r="CV1172">
        <v>4.4804029999999999</v>
      </c>
      <c r="CW1172">
        <v>1.420261</v>
      </c>
      <c r="CX1172">
        <v>5.1096729999999999</v>
      </c>
      <c r="CY1172">
        <v>-0.34931600000000002</v>
      </c>
      <c r="CZ1172">
        <v>5.1128830000000001</v>
      </c>
      <c r="DA1172">
        <v>1.5344880000000001</v>
      </c>
      <c r="DB1172">
        <v>3.942707</v>
      </c>
      <c r="DC1172">
        <v>0.36909399999999998</v>
      </c>
      <c r="DD1172">
        <v>7.4172520000000004</v>
      </c>
      <c r="DE1172">
        <v>102.113308</v>
      </c>
      <c r="DF1172">
        <v>86.735495999999998</v>
      </c>
      <c r="DG1172">
        <v>96.383314999999996</v>
      </c>
      <c r="DH1172">
        <v>86.310793000000004</v>
      </c>
      <c r="DI1172">
        <v>89.958781000000002</v>
      </c>
      <c r="DJ1172">
        <v>91.272561999999994</v>
      </c>
      <c r="DK1172">
        <v>108.118184</v>
      </c>
      <c r="DL1172">
        <v>100.35074899999999</v>
      </c>
      <c r="DM1172">
        <v>102.694956</v>
      </c>
      <c r="DN1172">
        <v>98.277899000000005</v>
      </c>
      <c r="DO1172">
        <v>111.524574</v>
      </c>
      <c r="DP1172">
        <v>92.143494000000004</v>
      </c>
      <c r="DQ1172">
        <v>134.33668299999999</v>
      </c>
      <c r="DR1172">
        <v>118.903831</v>
      </c>
      <c r="DS1172">
        <v>157.46416199999999</v>
      </c>
      <c r="DT1172">
        <v>14.804379000000001</v>
      </c>
      <c r="DU1172">
        <v>192.38876500000001</v>
      </c>
      <c r="DV1172">
        <v>16.046451999999999</v>
      </c>
      <c r="DW1172">
        <v>182.59859299999999</v>
      </c>
      <c r="DX1172">
        <v>11.407291000000001</v>
      </c>
      <c r="DY1172">
        <v>179.15621300000001</v>
      </c>
      <c r="DZ1172">
        <v>118.34</v>
      </c>
      <c r="EA1172">
        <v>5.8719999999999999</v>
      </c>
      <c r="EB1172">
        <v>686.7</v>
      </c>
      <c r="EC1172">
        <v>119.59</v>
      </c>
      <c r="ED1172">
        <v>5.9569999999999999</v>
      </c>
      <c r="EE1172">
        <v>706</v>
      </c>
      <c r="EF1172">
        <v>120.17</v>
      </c>
      <c r="EG1172">
        <v>5.3319999999999999</v>
      </c>
      <c r="EH1172">
        <v>631.1</v>
      </c>
      <c r="EI1172">
        <v>119.269997</v>
      </c>
      <c r="EJ1172">
        <v>2.6419999999999999</v>
      </c>
      <c r="EK1172">
        <v>314.89999399999999</v>
      </c>
      <c r="EL1172">
        <v>1.3747419999999999</v>
      </c>
      <c r="EM1172">
        <v>4.0914089999999996</v>
      </c>
      <c r="EN1172">
        <v>27.899245000000001</v>
      </c>
      <c r="EO1172">
        <v>-13.44009</v>
      </c>
      <c r="EP1172">
        <v>-11.443365999999999</v>
      </c>
      <c r="EQ1172">
        <v>-19.253785000000001</v>
      </c>
      <c r="ER1172">
        <v>107.17146700000001</v>
      </c>
      <c r="ES1172">
        <v>103.374459</v>
      </c>
      <c r="ET1172">
        <v>102.006574</v>
      </c>
      <c r="EU1172">
        <v>3.5575489999999999</v>
      </c>
      <c r="EV1172">
        <v>9988.5087910000002</v>
      </c>
      <c r="EW1172">
        <v>10219.631358000001</v>
      </c>
      <c r="EX1172">
        <v>8896.2371050000002</v>
      </c>
      <c r="EY1172">
        <v>5821.5369650000002</v>
      </c>
    </row>
    <row r="1173" spans="1:155" x14ac:dyDescent="0.25">
      <c r="A1173" s="741">
        <v>46246</v>
      </c>
      <c r="B1173" s="740">
        <v>0.99334490740740744</v>
      </c>
      <c r="C1173">
        <v>69420</v>
      </c>
      <c r="D1173">
        <v>0</v>
      </c>
      <c r="E1173">
        <v>0</v>
      </c>
      <c r="F1173">
        <v>75.010611999999995</v>
      </c>
      <c r="G1173">
        <v>72.691872000000004</v>
      </c>
      <c r="H1173">
        <v>64.538666000000006</v>
      </c>
      <c r="I1173">
        <v>73.372997999999995</v>
      </c>
      <c r="J1173">
        <v>75.208177000000006</v>
      </c>
      <c r="K1173">
        <v>72.369394</v>
      </c>
      <c r="L1173">
        <v>70.987446000000006</v>
      </c>
      <c r="M1173">
        <v>71.303144000000003</v>
      </c>
      <c r="N1173">
        <v>-2.259026</v>
      </c>
      <c r="O1173">
        <v>-2.58969</v>
      </c>
      <c r="P1173">
        <v>-2.1950460000000001</v>
      </c>
      <c r="Q1173">
        <v>-1.1453979999999999</v>
      </c>
      <c r="R1173">
        <v>-1.7992680000000001</v>
      </c>
      <c r="S1173">
        <v>-2.5776430000000001</v>
      </c>
      <c r="T1173">
        <v>-2.5178850000000002</v>
      </c>
      <c r="U1173">
        <v>0.137656</v>
      </c>
      <c r="V1173">
        <v>2.441516</v>
      </c>
      <c r="W1173">
        <v>2.953649</v>
      </c>
      <c r="X1173">
        <v>1.9257599999999999</v>
      </c>
      <c r="Y1173">
        <v>0.626278</v>
      </c>
      <c r="Z1173">
        <v>2.7530619999999999</v>
      </c>
      <c r="AA1173">
        <v>3.9165549999999998</v>
      </c>
      <c r="AB1173">
        <v>1.053491</v>
      </c>
      <c r="AC1173">
        <v>-4.9338790000000001</v>
      </c>
      <c r="AD1173">
        <v>0.97010099999999999</v>
      </c>
      <c r="AE1173">
        <v>-4.1348669999999998</v>
      </c>
      <c r="AF1173">
        <v>-0.92647900000000005</v>
      </c>
      <c r="AG1173">
        <v>-5.6245989999999999</v>
      </c>
      <c r="AH1173">
        <v>-12.441027999999999</v>
      </c>
      <c r="AI1173">
        <v>-7.3625470000000002</v>
      </c>
      <c r="AJ1173">
        <v>8.6465270000000007</v>
      </c>
      <c r="AK1173">
        <v>2.394692</v>
      </c>
      <c r="AL1173">
        <v>8.8986809999999998</v>
      </c>
      <c r="AM1173">
        <v>1.783946</v>
      </c>
      <c r="AN1173">
        <v>7.8194929999999996</v>
      </c>
      <c r="AO1173">
        <v>1.7901359999999999</v>
      </c>
      <c r="AP1173">
        <v>8.3013100000000009</v>
      </c>
      <c r="AQ1173">
        <v>1.177486</v>
      </c>
      <c r="AR1173">
        <v>6.5370980000000003</v>
      </c>
      <c r="AS1173">
        <v>1.521001</v>
      </c>
      <c r="AT1173">
        <v>6.1870060000000002</v>
      </c>
      <c r="AU1173">
        <v>0.96623300000000001</v>
      </c>
      <c r="AV1173">
        <v>6.3224879999999999</v>
      </c>
      <c r="AW1173">
        <v>1.351235</v>
      </c>
      <c r="AX1173">
        <v>7.073448</v>
      </c>
      <c r="AY1173">
        <v>0.82124200000000003</v>
      </c>
      <c r="AZ1173">
        <v>7.0591030000000003</v>
      </c>
      <c r="BA1173">
        <v>1.549755</v>
      </c>
      <c r="BB1173">
        <v>7.7612449999999997</v>
      </c>
      <c r="BC1173">
        <v>0.97592100000000004</v>
      </c>
      <c r="BD1173">
        <v>7.7288180000000004</v>
      </c>
      <c r="BE1173">
        <v>0.96473699999999996</v>
      </c>
      <c r="BF1173">
        <v>7.073448</v>
      </c>
      <c r="BG1173">
        <v>0.18459</v>
      </c>
      <c r="BH1173">
        <v>5.1628720000000001</v>
      </c>
      <c r="BI1173">
        <v>1.734105</v>
      </c>
      <c r="BJ1173">
        <v>7.3300960000000002</v>
      </c>
      <c r="BK1173">
        <v>1.281377</v>
      </c>
      <c r="BL1173">
        <v>6.2772949999999996</v>
      </c>
      <c r="BM1173">
        <v>1.0775269999999999</v>
      </c>
      <c r="BN1173">
        <v>6.9145960000000004</v>
      </c>
      <c r="BO1173">
        <v>0.33864699999999998</v>
      </c>
      <c r="BP1173">
        <v>6.1757109999999997</v>
      </c>
      <c r="BQ1173">
        <v>1.10754</v>
      </c>
      <c r="BR1173">
        <v>5.6848910000000004</v>
      </c>
      <c r="BS1173">
        <v>0.25836799999999999</v>
      </c>
      <c r="BT1173">
        <v>5.2834839999999996</v>
      </c>
      <c r="BU1173">
        <v>2.0132370000000002</v>
      </c>
      <c r="BV1173">
        <v>6.705101</v>
      </c>
      <c r="BW1173">
        <v>1.3782030000000001</v>
      </c>
      <c r="BX1173">
        <v>6.3669469999999997</v>
      </c>
      <c r="BY1173">
        <v>1.037806</v>
      </c>
      <c r="BZ1173">
        <v>5.3681559999999999</v>
      </c>
      <c r="CA1173">
        <v>-1.5755669999999999</v>
      </c>
      <c r="CB1173">
        <v>4.8693350000000004</v>
      </c>
      <c r="CC1173">
        <v>1.299634</v>
      </c>
      <c r="CD1173">
        <v>5.8957439999999997</v>
      </c>
      <c r="CE1173">
        <v>0.488954</v>
      </c>
      <c r="CF1173">
        <v>3.9835289999999999</v>
      </c>
      <c r="CG1173">
        <v>1.7104950000000001</v>
      </c>
      <c r="CH1173">
        <v>4.7913610000000002</v>
      </c>
      <c r="CI1173">
        <v>0.87636999999999998</v>
      </c>
      <c r="CJ1173">
        <v>4.1291349999999998</v>
      </c>
      <c r="CK1173">
        <v>1.152522</v>
      </c>
      <c r="CL1173">
        <v>4.5599629999999998</v>
      </c>
      <c r="CM1173">
        <v>0.47417999999999999</v>
      </c>
      <c r="CN1173">
        <v>4.86104</v>
      </c>
      <c r="CO1173">
        <v>0.76835100000000001</v>
      </c>
      <c r="CP1173">
        <v>4.1321070000000004</v>
      </c>
      <c r="CQ1173">
        <v>7.1389999999999995E-2</v>
      </c>
      <c r="CR1173">
        <v>4.2684600000000001</v>
      </c>
      <c r="CS1173">
        <v>2.5314350000000001</v>
      </c>
      <c r="CT1173">
        <v>6.7148079999999997</v>
      </c>
      <c r="CU1173">
        <v>1.2210650000000001</v>
      </c>
      <c r="CV1173">
        <v>4.4510319999999997</v>
      </c>
      <c r="CW1173">
        <v>1.3736950000000001</v>
      </c>
      <c r="CX1173">
        <v>5.0965720000000001</v>
      </c>
      <c r="CY1173">
        <v>-0.34680800000000001</v>
      </c>
      <c r="CZ1173">
        <v>5.0933619999999999</v>
      </c>
      <c r="DA1173">
        <v>1.494105</v>
      </c>
      <c r="DB1173">
        <v>3.942428</v>
      </c>
      <c r="DC1173">
        <v>0.336951</v>
      </c>
      <c r="DD1173">
        <v>7.3965550000000002</v>
      </c>
      <c r="DE1173">
        <v>102.104997</v>
      </c>
      <c r="DF1173">
        <v>86.901397000000003</v>
      </c>
      <c r="DG1173">
        <v>96.485180999999997</v>
      </c>
      <c r="DH1173">
        <v>86.279185999999996</v>
      </c>
      <c r="DI1173">
        <v>90.021351999999993</v>
      </c>
      <c r="DJ1173">
        <v>75.448179999999994</v>
      </c>
      <c r="DK1173">
        <v>108.262463</v>
      </c>
      <c r="DL1173">
        <v>100.29991099999999</v>
      </c>
      <c r="DM1173">
        <v>102.701543</v>
      </c>
      <c r="DN1173">
        <v>98.311696999999995</v>
      </c>
      <c r="DO1173">
        <v>111.720766</v>
      </c>
      <c r="DP1173">
        <v>92.299677000000003</v>
      </c>
      <c r="DQ1173">
        <v>134.36900299999999</v>
      </c>
      <c r="DR1173">
        <v>118.862314</v>
      </c>
      <c r="DS1173">
        <v>157.69694200000001</v>
      </c>
      <c r="DT1173">
        <v>14.82372</v>
      </c>
      <c r="DU1173">
        <v>192.72232199999999</v>
      </c>
      <c r="DV1173">
        <v>16.057192000000001</v>
      </c>
      <c r="DW1173">
        <v>182.484005</v>
      </c>
      <c r="DX1173">
        <v>11.404424000000001</v>
      </c>
      <c r="DY1173">
        <v>179.47985700000001</v>
      </c>
      <c r="DZ1173">
        <v>118.34</v>
      </c>
      <c r="EA1173">
        <v>5.8680000000000003</v>
      </c>
      <c r="EB1173">
        <v>687.5</v>
      </c>
      <c r="EC1173">
        <v>119.62</v>
      </c>
      <c r="ED1173">
        <v>5.96</v>
      </c>
      <c r="EE1173">
        <v>705.1</v>
      </c>
      <c r="EF1173">
        <v>120.24</v>
      </c>
      <c r="EG1173">
        <v>5.3310000000000004</v>
      </c>
      <c r="EH1173">
        <v>631.70000000000005</v>
      </c>
      <c r="EI1173">
        <v>119.400002</v>
      </c>
      <c r="EJ1173">
        <v>2.6429999999999998</v>
      </c>
      <c r="EK1173">
        <v>314.79998799999998</v>
      </c>
      <c r="EL1173">
        <v>0.96747799999999995</v>
      </c>
      <c r="EM1173">
        <v>4.0638269999999999</v>
      </c>
      <c r="EN1173">
        <v>27.905459</v>
      </c>
      <c r="EO1173">
        <v>-13.408505999999999</v>
      </c>
      <c r="EP1173">
        <v>-11.426373999999999</v>
      </c>
      <c r="EQ1173">
        <v>-19.258932000000001</v>
      </c>
      <c r="ER1173">
        <v>107.298495</v>
      </c>
      <c r="ES1173">
        <v>103.32920799999999</v>
      </c>
      <c r="ET1173">
        <v>102.13593299999999</v>
      </c>
      <c r="EU1173">
        <v>3.5250180000000002</v>
      </c>
      <c r="EV1173">
        <v>9999.9662750000007</v>
      </c>
      <c r="EW1173">
        <v>10231.382806</v>
      </c>
      <c r="EX1173">
        <v>8906.7641739999999</v>
      </c>
      <c r="EY1173">
        <v>5826.7886109999999</v>
      </c>
    </row>
    <row r="1174" spans="1:155" x14ac:dyDescent="0.25">
      <c r="A1174" s="741">
        <v>46246</v>
      </c>
      <c r="B1174" s="740">
        <v>0.99403935185185188</v>
      </c>
      <c r="C1174">
        <v>69480</v>
      </c>
      <c r="D1174">
        <v>0</v>
      </c>
      <c r="E1174">
        <v>0</v>
      </c>
      <c r="F1174">
        <v>74.893759000000003</v>
      </c>
      <c r="G1174">
        <v>72.719984999999994</v>
      </c>
      <c r="H1174">
        <v>64.263789000000003</v>
      </c>
      <c r="I1174">
        <v>73.375944000000004</v>
      </c>
      <c r="J1174">
        <v>75.187889999999996</v>
      </c>
      <c r="K1174">
        <v>72.381241000000003</v>
      </c>
      <c r="L1174">
        <v>70.934715999999995</v>
      </c>
      <c r="M1174">
        <v>71.286919999999995</v>
      </c>
      <c r="N1174">
        <v>-2.2913540000000001</v>
      </c>
      <c r="O1174">
        <v>-2.6999749999999998</v>
      </c>
      <c r="P1174">
        <v>-2.2519429999999998</v>
      </c>
      <c r="Q1174">
        <v>-1.30847</v>
      </c>
      <c r="R1174">
        <v>-1.856387</v>
      </c>
      <c r="S1174">
        <v>-2.5902970000000001</v>
      </c>
      <c r="T1174">
        <v>-2.5685169999999999</v>
      </c>
      <c r="U1174">
        <v>0.163913</v>
      </c>
      <c r="V1174">
        <v>2.4485480000000002</v>
      </c>
      <c r="W1174">
        <v>2.7596449999999999</v>
      </c>
      <c r="X1174">
        <v>1.6429720000000001</v>
      </c>
      <c r="Y1174">
        <v>0.48073199999999999</v>
      </c>
      <c r="Z1174">
        <v>2.8684090000000002</v>
      </c>
      <c r="AA1174">
        <v>3.936636</v>
      </c>
      <c r="AB1174">
        <v>1.0395799999999999</v>
      </c>
      <c r="AC1174">
        <v>-5.0196240000000003</v>
      </c>
      <c r="AD1174">
        <v>0.83258699999999997</v>
      </c>
      <c r="AE1174">
        <v>-4.146045</v>
      </c>
      <c r="AF1174">
        <v>-0.90798999999999996</v>
      </c>
      <c r="AG1174">
        <v>-5.6432609999999999</v>
      </c>
      <c r="AH1174">
        <v>-11.943694000000001</v>
      </c>
      <c r="AI1174">
        <v>-7.3905589999999997</v>
      </c>
      <c r="AJ1174">
        <v>8.6319599999999994</v>
      </c>
      <c r="AK1174">
        <v>2.3275070000000002</v>
      </c>
      <c r="AL1174">
        <v>8.847448</v>
      </c>
      <c r="AM1174">
        <v>1.7496830000000001</v>
      </c>
      <c r="AN1174">
        <v>7.7416910000000003</v>
      </c>
      <c r="AO1174">
        <v>1.7628269999999999</v>
      </c>
      <c r="AP1174">
        <v>8.2418600000000009</v>
      </c>
      <c r="AQ1174">
        <v>1.144617</v>
      </c>
      <c r="AR1174">
        <v>6.5038619999999998</v>
      </c>
      <c r="AS1174">
        <v>1.478756</v>
      </c>
      <c r="AT1174">
        <v>6.1528489999999998</v>
      </c>
      <c r="AU1174">
        <v>0.91888899999999996</v>
      </c>
      <c r="AV1174">
        <v>6.2759799999999997</v>
      </c>
      <c r="AW1174">
        <v>1.3157639999999999</v>
      </c>
      <c r="AX1174">
        <v>7.0227339999999998</v>
      </c>
      <c r="AY1174">
        <v>0.77005199999999996</v>
      </c>
      <c r="AZ1174">
        <v>7.0208490000000001</v>
      </c>
      <c r="BA1174">
        <v>1.499201</v>
      </c>
      <c r="BB1174">
        <v>7.7002189999999997</v>
      </c>
      <c r="BC1174">
        <v>0.93319200000000002</v>
      </c>
      <c r="BD1174">
        <v>7.6728129999999997</v>
      </c>
      <c r="BE1174">
        <v>0.93062999999999996</v>
      </c>
      <c r="BF1174">
        <v>7.030964</v>
      </c>
      <c r="BG1174">
        <v>0.13011700000000001</v>
      </c>
      <c r="BH1174">
        <v>5.1093820000000001</v>
      </c>
      <c r="BI1174">
        <v>1.676652</v>
      </c>
      <c r="BJ1174">
        <v>7.3146649999999998</v>
      </c>
      <c r="BK1174">
        <v>1.2496670000000001</v>
      </c>
      <c r="BL1174">
        <v>6.2169840000000001</v>
      </c>
      <c r="BM1174">
        <v>1.035658</v>
      </c>
      <c r="BN1174">
        <v>6.8707880000000001</v>
      </c>
      <c r="BO1174">
        <v>0.30872100000000002</v>
      </c>
      <c r="BP1174">
        <v>6.1254460000000002</v>
      </c>
      <c r="BQ1174">
        <v>1.064273</v>
      </c>
      <c r="BR1174">
        <v>5.6488370000000003</v>
      </c>
      <c r="BS1174">
        <v>0.22894600000000001</v>
      </c>
      <c r="BT1174">
        <v>5.2212800000000001</v>
      </c>
      <c r="BU1174">
        <v>1.969649</v>
      </c>
      <c r="BV1174">
        <v>6.6549560000000003</v>
      </c>
      <c r="BW1174">
        <v>1.3336520000000001</v>
      </c>
      <c r="BX1174">
        <v>6.3314649999999997</v>
      </c>
      <c r="BY1174">
        <v>1.0163409999999999</v>
      </c>
      <c r="BZ1174">
        <v>5.3181370000000001</v>
      </c>
      <c r="CA1174">
        <v>-1.616851</v>
      </c>
      <c r="CB1174">
        <v>4.8252420000000003</v>
      </c>
      <c r="CC1174">
        <v>1.2606120000000001</v>
      </c>
      <c r="CD1174">
        <v>5.8290519999999999</v>
      </c>
      <c r="CE1174">
        <v>0.42587399999999997</v>
      </c>
      <c r="CF1174">
        <v>3.9289520000000002</v>
      </c>
      <c r="CG1174">
        <v>1.6810780000000001</v>
      </c>
      <c r="CH1174">
        <v>4.737171</v>
      </c>
      <c r="CI1174">
        <v>0.84770000000000001</v>
      </c>
      <c r="CJ1174">
        <v>4.0840750000000003</v>
      </c>
      <c r="CK1174">
        <v>1.0950409999999999</v>
      </c>
      <c r="CL1174">
        <v>4.5266380000000002</v>
      </c>
      <c r="CM1174">
        <v>0.43510799999999999</v>
      </c>
      <c r="CN1174">
        <v>4.8244230000000003</v>
      </c>
      <c r="CO1174">
        <v>0.72227699999999995</v>
      </c>
      <c r="CP1174">
        <v>4.086176</v>
      </c>
      <c r="CQ1174">
        <v>2.5174999999999999E-2</v>
      </c>
      <c r="CR1174">
        <v>4.2110609999999999</v>
      </c>
      <c r="CS1174">
        <v>2.501042</v>
      </c>
      <c r="CT1174">
        <v>6.6835880000000003</v>
      </c>
      <c r="CU1174">
        <v>1.1868209999999999</v>
      </c>
      <c r="CV1174">
        <v>4.4114459999999998</v>
      </c>
      <c r="CW1174">
        <v>1.327931</v>
      </c>
      <c r="CX1174">
        <v>5.0861489999999998</v>
      </c>
      <c r="CY1174">
        <v>-0.40585900000000003</v>
      </c>
      <c r="CZ1174">
        <v>5.0756030000000001</v>
      </c>
      <c r="DA1174">
        <v>1.4399040000000001</v>
      </c>
      <c r="DB1174">
        <v>3.9242530000000002</v>
      </c>
      <c r="DC1174">
        <v>0.27711200000000002</v>
      </c>
      <c r="DD1174">
        <v>7.3541249999999998</v>
      </c>
      <c r="DE1174">
        <v>102.041584</v>
      </c>
      <c r="DF1174">
        <v>86.791742999999997</v>
      </c>
      <c r="DG1174">
        <v>96.396499000000006</v>
      </c>
      <c r="DH1174">
        <v>86.170287000000002</v>
      </c>
      <c r="DI1174">
        <v>90.145273000000003</v>
      </c>
      <c r="DJ1174">
        <v>74.035466</v>
      </c>
      <c r="DK1174">
        <v>108.16262999999999</v>
      </c>
      <c r="DL1174">
        <v>100.254987</v>
      </c>
      <c r="DM1174">
        <v>102.68538599999999</v>
      </c>
      <c r="DN1174">
        <v>98.309562</v>
      </c>
      <c r="DO1174">
        <v>111.949167</v>
      </c>
      <c r="DP1174">
        <v>92.640285000000006</v>
      </c>
      <c r="DQ1174">
        <v>134.33402100000001</v>
      </c>
      <c r="DR1174">
        <v>118.782124</v>
      </c>
      <c r="DS1174">
        <v>157.779402</v>
      </c>
      <c r="DT1174">
        <v>14.779839000000001</v>
      </c>
      <c r="DU1174">
        <v>192.58168699999999</v>
      </c>
      <c r="DV1174">
        <v>16.050339999999998</v>
      </c>
      <c r="DW1174">
        <v>182.60014799999999</v>
      </c>
      <c r="DX1174">
        <v>11.414434</v>
      </c>
      <c r="DY1174">
        <v>179.475289</v>
      </c>
      <c r="DZ1174">
        <v>118.22</v>
      </c>
      <c r="EA1174">
        <v>5.8819999999999997</v>
      </c>
      <c r="EB1174">
        <v>686.3</v>
      </c>
      <c r="EC1174">
        <v>119.55</v>
      </c>
      <c r="ED1174">
        <v>5.9630000000000001</v>
      </c>
      <c r="EE1174">
        <v>704</v>
      </c>
      <c r="EF1174">
        <v>120.16</v>
      </c>
      <c r="EG1174">
        <v>5.3380000000000001</v>
      </c>
      <c r="EH1174">
        <v>632.29999999999995</v>
      </c>
      <c r="EI1174">
        <v>119.239998</v>
      </c>
      <c r="EJ1174">
        <v>2.6419999999999999</v>
      </c>
      <c r="EK1174">
        <v>315</v>
      </c>
      <c r="EL1174">
        <v>1.5364930000000001</v>
      </c>
      <c r="EM1174">
        <v>4.0466559999999996</v>
      </c>
      <c r="EN1174">
        <v>27.872921999999999</v>
      </c>
      <c r="EO1174">
        <v>-13.480187000000001</v>
      </c>
      <c r="EP1174">
        <v>-11.437215</v>
      </c>
      <c r="EQ1174">
        <v>-19.240962</v>
      </c>
      <c r="ER1174">
        <v>107.244955</v>
      </c>
      <c r="ES1174">
        <v>103.375073</v>
      </c>
      <c r="ET1174">
        <v>102.134109</v>
      </c>
      <c r="EU1174">
        <v>3.4813740000000002</v>
      </c>
      <c r="EV1174">
        <v>10011.401378</v>
      </c>
      <c r="EW1174">
        <v>10243.125878999999</v>
      </c>
      <c r="EX1174">
        <v>8917.2814479999997</v>
      </c>
      <c r="EY1174">
        <v>5836.3202229999997</v>
      </c>
    </row>
    <row r="1175" spans="1:155" x14ac:dyDescent="0.25">
      <c r="A1175" s="741">
        <v>46246</v>
      </c>
      <c r="B1175" s="740">
        <v>0.99473379629629632</v>
      </c>
      <c r="C1175">
        <v>69540</v>
      </c>
      <c r="D1175">
        <v>0</v>
      </c>
      <c r="E1175">
        <v>0</v>
      </c>
      <c r="F1175">
        <v>74.771234000000007</v>
      </c>
      <c r="G1175">
        <v>72.680167999999995</v>
      </c>
      <c r="H1175">
        <v>64.047713000000002</v>
      </c>
      <c r="I1175">
        <v>73.381619999999998</v>
      </c>
      <c r="J1175">
        <v>75.21678</v>
      </c>
      <c r="K1175">
        <v>72.368703999999994</v>
      </c>
      <c r="L1175">
        <v>70.990652999999995</v>
      </c>
      <c r="M1175">
        <v>71.254165999999998</v>
      </c>
      <c r="N1175">
        <v>-2.2827670000000002</v>
      </c>
      <c r="O1175">
        <v>-2.6510199999999999</v>
      </c>
      <c r="P1175">
        <v>-2.2419660000000001</v>
      </c>
      <c r="Q1175">
        <v>-1.216942</v>
      </c>
      <c r="R1175">
        <v>-1.854204</v>
      </c>
      <c r="S1175">
        <v>-2.7022360000000001</v>
      </c>
      <c r="T1175">
        <v>-2.7168049999999999</v>
      </c>
      <c r="U1175">
        <v>0.109571</v>
      </c>
      <c r="V1175">
        <v>2.3369219999999999</v>
      </c>
      <c r="W1175">
        <v>2.6568139999999998</v>
      </c>
      <c r="X1175">
        <v>1.890193</v>
      </c>
      <c r="Y1175">
        <v>0.385023</v>
      </c>
      <c r="Z1175">
        <v>2.7813279999999998</v>
      </c>
      <c r="AA1175">
        <v>3.9723269999999999</v>
      </c>
      <c r="AB1175">
        <v>1.0033030000000001</v>
      </c>
      <c r="AC1175">
        <v>-4.9985030000000004</v>
      </c>
      <c r="AD1175">
        <v>0.90509700000000004</v>
      </c>
      <c r="AE1175">
        <v>-4.1589980000000004</v>
      </c>
      <c r="AF1175">
        <v>-1.034708</v>
      </c>
      <c r="AG1175">
        <v>-5.6413279999999997</v>
      </c>
      <c r="AH1175">
        <v>-12.484450000000001</v>
      </c>
      <c r="AI1175">
        <v>-7.4308620000000003</v>
      </c>
      <c r="AJ1175">
        <v>8.6040299999999998</v>
      </c>
      <c r="AK1175">
        <v>2.2832020000000002</v>
      </c>
      <c r="AL1175">
        <v>8.8210160000000002</v>
      </c>
      <c r="AM1175">
        <v>1.719287</v>
      </c>
      <c r="AN1175">
        <v>7.7010589999999999</v>
      </c>
      <c r="AO1175">
        <v>1.73336</v>
      </c>
      <c r="AP1175">
        <v>8.1880279999999992</v>
      </c>
      <c r="AQ1175">
        <v>1.1035919999999999</v>
      </c>
      <c r="AR1175">
        <v>6.4680390000000001</v>
      </c>
      <c r="AS1175">
        <v>1.435287</v>
      </c>
      <c r="AT1175">
        <v>6.0939509999999997</v>
      </c>
      <c r="AU1175">
        <v>0.87521499999999997</v>
      </c>
      <c r="AV1175">
        <v>6.2248739999999998</v>
      </c>
      <c r="AW1175">
        <v>1.252869</v>
      </c>
      <c r="AX1175">
        <v>6.9814049999999996</v>
      </c>
      <c r="AY1175">
        <v>0.76063999999999998</v>
      </c>
      <c r="AZ1175">
        <v>6.9752390000000002</v>
      </c>
      <c r="BA1175">
        <v>1.473498</v>
      </c>
      <c r="BB1175">
        <v>7.6994619999999996</v>
      </c>
      <c r="BC1175">
        <v>0.887212</v>
      </c>
      <c r="BD1175">
        <v>7.634144</v>
      </c>
      <c r="BE1175">
        <v>0.88661599999999996</v>
      </c>
      <c r="BF1175">
        <v>6.9841480000000002</v>
      </c>
      <c r="BG1175">
        <v>9.4365000000000004E-2</v>
      </c>
      <c r="BH1175">
        <v>5.0728140000000002</v>
      </c>
      <c r="BI1175">
        <v>1.651878</v>
      </c>
      <c r="BJ1175">
        <v>7.2608170000000003</v>
      </c>
      <c r="BK1175">
        <v>1.223462</v>
      </c>
      <c r="BL1175">
        <v>6.2134029999999996</v>
      </c>
      <c r="BM1175">
        <v>1.0131349999999999</v>
      </c>
      <c r="BN1175">
        <v>6.8564930000000004</v>
      </c>
      <c r="BO1175">
        <v>0.27673599999999998</v>
      </c>
      <c r="BP1175">
        <v>6.1106780000000001</v>
      </c>
      <c r="BQ1175">
        <v>1.017101</v>
      </c>
      <c r="BR1175">
        <v>5.6509840000000002</v>
      </c>
      <c r="BS1175">
        <v>0.17476</v>
      </c>
      <c r="BT1175">
        <v>5.2018829999999996</v>
      </c>
      <c r="BU1175">
        <v>1.9289559999999999</v>
      </c>
      <c r="BV1175">
        <v>6.6360469999999996</v>
      </c>
      <c r="BW1175">
        <v>1.299836</v>
      </c>
      <c r="BX1175">
        <v>6.3234589999999997</v>
      </c>
      <c r="BY1175">
        <v>0.99166299999999996</v>
      </c>
      <c r="BZ1175">
        <v>5.3225170000000004</v>
      </c>
      <c r="CA1175">
        <v>-1.630026</v>
      </c>
      <c r="CB1175">
        <v>4.8245800000000001</v>
      </c>
      <c r="CC1175">
        <v>1.2238009999999999</v>
      </c>
      <c r="CD1175">
        <v>5.8300489999999998</v>
      </c>
      <c r="CE1175">
        <v>0.39871299999999998</v>
      </c>
      <c r="CF1175">
        <v>3.8897780000000002</v>
      </c>
      <c r="CG1175">
        <v>1.609969</v>
      </c>
      <c r="CH1175">
        <v>4.7351320000000001</v>
      </c>
      <c r="CI1175">
        <v>0.80550299999999997</v>
      </c>
      <c r="CJ1175">
        <v>4.095809</v>
      </c>
      <c r="CK1175">
        <v>1.0632950000000001</v>
      </c>
      <c r="CL1175">
        <v>4.5143300000000002</v>
      </c>
      <c r="CM1175">
        <v>0.41117999999999999</v>
      </c>
      <c r="CN1175">
        <v>4.8091530000000002</v>
      </c>
      <c r="CO1175">
        <v>0.68152699999999999</v>
      </c>
      <c r="CP1175">
        <v>4.0391630000000003</v>
      </c>
      <c r="CQ1175">
        <v>-7.8050000000000003E-3</v>
      </c>
      <c r="CR1175">
        <v>4.193899</v>
      </c>
      <c r="CS1175">
        <v>2.4562179999999998</v>
      </c>
      <c r="CT1175">
        <v>6.6563290000000004</v>
      </c>
      <c r="CU1175">
        <v>1.1501129999999999</v>
      </c>
      <c r="CV1175">
        <v>4.4125519999999998</v>
      </c>
      <c r="CW1175">
        <v>1.311059</v>
      </c>
      <c r="CX1175">
        <v>5.0648210000000002</v>
      </c>
      <c r="CY1175">
        <v>-0.44955800000000001</v>
      </c>
      <c r="CZ1175">
        <v>5.0597770000000004</v>
      </c>
      <c r="DA1175">
        <v>1.395958</v>
      </c>
      <c r="DB1175">
        <v>3.879553</v>
      </c>
      <c r="DC1175">
        <v>0.23216400000000001</v>
      </c>
      <c r="DD1175">
        <v>7.3256990000000002</v>
      </c>
      <c r="DE1175">
        <v>102.0673</v>
      </c>
      <c r="DF1175">
        <v>86.874658999999994</v>
      </c>
      <c r="DG1175">
        <v>96.581528000000006</v>
      </c>
      <c r="DH1175">
        <v>86.339975999999993</v>
      </c>
      <c r="DI1175">
        <v>90.132912000000005</v>
      </c>
      <c r="DJ1175">
        <v>80.403178999999994</v>
      </c>
      <c r="DK1175">
        <v>108.2099</v>
      </c>
      <c r="DL1175">
        <v>100.25359</v>
      </c>
      <c r="DM1175">
        <v>102.60951</v>
      </c>
      <c r="DN1175">
        <v>98.260628999999994</v>
      </c>
      <c r="DO1175">
        <v>112.010738</v>
      </c>
      <c r="DP1175">
        <v>92.331068999999999</v>
      </c>
      <c r="DQ1175">
        <v>134.23800399999999</v>
      </c>
      <c r="DR1175">
        <v>118.660783</v>
      </c>
      <c r="DS1175">
        <v>157.67676900000001</v>
      </c>
      <c r="DT1175">
        <v>14.758944</v>
      </c>
      <c r="DU1175">
        <v>192.30838800000001</v>
      </c>
      <c r="DV1175">
        <v>16.048931</v>
      </c>
      <c r="DW1175">
        <v>182.77042499999999</v>
      </c>
      <c r="DX1175">
        <v>11.371962999999999</v>
      </c>
      <c r="DY1175">
        <v>179.65995000000001</v>
      </c>
      <c r="DZ1175">
        <v>118.4</v>
      </c>
      <c r="EA1175">
        <v>5.8689999999999998</v>
      </c>
      <c r="EB1175">
        <v>687.4</v>
      </c>
      <c r="EC1175">
        <v>119.46</v>
      </c>
      <c r="ED1175">
        <v>5.9640000000000004</v>
      </c>
      <c r="EE1175">
        <v>704.6</v>
      </c>
      <c r="EF1175">
        <v>120.12</v>
      </c>
      <c r="EG1175">
        <v>5.3360000000000003</v>
      </c>
      <c r="EH1175">
        <v>631.5</v>
      </c>
      <c r="EI1175">
        <v>119.260002</v>
      </c>
      <c r="EJ1175">
        <v>2.6419999999999999</v>
      </c>
      <c r="EK1175">
        <v>314.89999399999999</v>
      </c>
      <c r="EL1175">
        <v>1.029898</v>
      </c>
      <c r="EM1175">
        <v>4.0085819999999996</v>
      </c>
      <c r="EN1175">
        <v>27.921272999999999</v>
      </c>
      <c r="EO1175">
        <v>-13.514348</v>
      </c>
      <c r="EP1175">
        <v>-11.439444</v>
      </c>
      <c r="EQ1175">
        <v>-19.317243000000001</v>
      </c>
      <c r="ER1175">
        <v>107.140835</v>
      </c>
      <c r="ES1175">
        <v>103.442279</v>
      </c>
      <c r="ET1175">
        <v>102.207848</v>
      </c>
      <c r="EU1175">
        <v>3.451193</v>
      </c>
      <c r="EV1175">
        <v>10022.854585999999</v>
      </c>
      <c r="EW1175">
        <v>10254.871105</v>
      </c>
      <c r="EX1175">
        <v>8927.7992140000006</v>
      </c>
      <c r="EY1175">
        <v>5841.5726350000004</v>
      </c>
    </row>
    <row r="1176" spans="1:155" x14ac:dyDescent="0.25">
      <c r="A1176" s="741">
        <v>46246</v>
      </c>
      <c r="B1176" s="740">
        <v>0.99542824074074077</v>
      </c>
      <c r="C1176">
        <v>69600</v>
      </c>
      <c r="D1176">
        <v>0</v>
      </c>
      <c r="E1176">
        <v>0</v>
      </c>
      <c r="F1176">
        <v>74.834069</v>
      </c>
      <c r="G1176">
        <v>72.695297999999994</v>
      </c>
      <c r="H1176">
        <v>64.210616000000002</v>
      </c>
      <c r="I1176">
        <v>73.388791999999995</v>
      </c>
      <c r="J1176">
        <v>75.230271000000002</v>
      </c>
      <c r="K1176">
        <v>72.364020999999994</v>
      </c>
      <c r="L1176">
        <v>71.004035999999999</v>
      </c>
      <c r="M1176">
        <v>71.265423999999996</v>
      </c>
      <c r="N1176">
        <v>-2.3362059999999998</v>
      </c>
      <c r="O1176">
        <v>-2.7040259999999998</v>
      </c>
      <c r="P1176">
        <v>-2.2634089999999998</v>
      </c>
      <c r="Q1176">
        <v>-1.2522059999999999</v>
      </c>
      <c r="R1176">
        <v>-1.874674</v>
      </c>
      <c r="S1176">
        <v>-2.6299440000000001</v>
      </c>
      <c r="T1176">
        <v>-2.6139480000000002</v>
      </c>
      <c r="U1176">
        <v>0.11544</v>
      </c>
      <c r="V1176">
        <v>2.1351249999999999</v>
      </c>
      <c r="W1176">
        <v>2.3602859999999999</v>
      </c>
      <c r="X1176">
        <v>1.9545729999999999</v>
      </c>
      <c r="Y1176">
        <v>0.423265</v>
      </c>
      <c r="Z1176">
        <v>2.81345</v>
      </c>
      <c r="AA1176">
        <v>3.8560430000000001</v>
      </c>
      <c r="AB1176">
        <v>0.92335199999999995</v>
      </c>
      <c r="AC1176">
        <v>-5.0167999999999999</v>
      </c>
      <c r="AD1176">
        <v>0.89171199999999995</v>
      </c>
      <c r="AE1176">
        <v>-4.148307</v>
      </c>
      <c r="AF1176">
        <v>-1.0013939999999999</v>
      </c>
      <c r="AG1176">
        <v>-5.6786209999999997</v>
      </c>
      <c r="AH1176">
        <v>-12.520258</v>
      </c>
      <c r="AI1176">
        <v>-7.391133</v>
      </c>
      <c r="AJ1176">
        <v>8.6195409999999999</v>
      </c>
      <c r="AK1176">
        <v>2.2555770000000002</v>
      </c>
      <c r="AL1176">
        <v>8.7935689999999997</v>
      </c>
      <c r="AM1176">
        <v>1.6809510000000001</v>
      </c>
      <c r="AN1176">
        <v>7.6808759999999996</v>
      </c>
      <c r="AO1176">
        <v>1.677243</v>
      </c>
      <c r="AP1176">
        <v>8.1712430000000005</v>
      </c>
      <c r="AQ1176">
        <v>1.063566</v>
      </c>
      <c r="AR1176">
        <v>6.4242860000000004</v>
      </c>
      <c r="AS1176">
        <v>1.3759889999999999</v>
      </c>
      <c r="AT1176">
        <v>6.0651520000000003</v>
      </c>
      <c r="AU1176">
        <v>0.83926800000000001</v>
      </c>
      <c r="AV1176">
        <v>6.1832630000000002</v>
      </c>
      <c r="AW1176">
        <v>1.2319819999999999</v>
      </c>
      <c r="AX1176">
        <v>6.9515510000000003</v>
      </c>
      <c r="AY1176">
        <v>0.70973799999999998</v>
      </c>
      <c r="AZ1176">
        <v>6.9326800000000004</v>
      </c>
      <c r="BA1176">
        <v>1.4398089999999999</v>
      </c>
      <c r="BB1176">
        <v>7.6346449999999999</v>
      </c>
      <c r="BC1176">
        <v>0.863263</v>
      </c>
      <c r="BD1176">
        <v>7.6035820000000003</v>
      </c>
      <c r="BE1176">
        <v>0.86894700000000002</v>
      </c>
      <c r="BF1176">
        <v>6.9469779999999997</v>
      </c>
      <c r="BG1176">
        <v>5.8194999999999997E-2</v>
      </c>
      <c r="BH1176">
        <v>5.014087</v>
      </c>
      <c r="BI1176">
        <v>1.591466</v>
      </c>
      <c r="BJ1176">
        <v>7.233797</v>
      </c>
      <c r="BK1176">
        <v>1.1735990000000001</v>
      </c>
      <c r="BL1176">
        <v>6.1588760000000002</v>
      </c>
      <c r="BM1176">
        <v>0.98078799999999999</v>
      </c>
      <c r="BN1176">
        <v>6.8211079999999997</v>
      </c>
      <c r="BO1176">
        <v>0.26547900000000002</v>
      </c>
      <c r="BP1176">
        <v>6.0738810000000001</v>
      </c>
      <c r="BQ1176">
        <v>0.97817699999999996</v>
      </c>
      <c r="BR1176">
        <v>5.5988569999999998</v>
      </c>
      <c r="BS1176">
        <v>0.13375000000000001</v>
      </c>
      <c r="BT1176">
        <v>5.1676010000000003</v>
      </c>
      <c r="BU1176">
        <v>1.8898079999999999</v>
      </c>
      <c r="BV1176">
        <v>6.6145560000000003</v>
      </c>
      <c r="BW1176">
        <v>1.2684899999999999</v>
      </c>
      <c r="BX1176">
        <v>6.3053660000000002</v>
      </c>
      <c r="BY1176">
        <v>0.94482100000000002</v>
      </c>
      <c r="BZ1176">
        <v>5.2956880000000002</v>
      </c>
      <c r="CA1176">
        <v>-1.662698</v>
      </c>
      <c r="CB1176">
        <v>4.8064460000000002</v>
      </c>
      <c r="CC1176">
        <v>1.1834100000000001</v>
      </c>
      <c r="CD1176">
        <v>5.8142110000000002</v>
      </c>
      <c r="CE1176">
        <v>0.33749099999999999</v>
      </c>
      <c r="CF1176">
        <v>3.8725170000000002</v>
      </c>
      <c r="CG1176">
        <v>1.551166</v>
      </c>
      <c r="CH1176">
        <v>4.6968110000000003</v>
      </c>
      <c r="CI1176">
        <v>0.74941800000000003</v>
      </c>
      <c r="CJ1176">
        <v>4.0551560000000002</v>
      </c>
      <c r="CK1176">
        <v>1.045037</v>
      </c>
      <c r="CL1176">
        <v>4.486529</v>
      </c>
      <c r="CM1176">
        <v>0.36704500000000001</v>
      </c>
      <c r="CN1176">
        <v>4.7749439999999996</v>
      </c>
      <c r="CO1176">
        <v>0.63833499999999999</v>
      </c>
      <c r="CP1176">
        <v>4.0204750000000002</v>
      </c>
      <c r="CQ1176">
        <v>-5.849E-2</v>
      </c>
      <c r="CR1176">
        <v>4.1563910000000002</v>
      </c>
      <c r="CS1176">
        <v>2.4218350000000002</v>
      </c>
      <c r="CT1176">
        <v>6.6244540000000001</v>
      </c>
      <c r="CU1176">
        <v>1.105059</v>
      </c>
      <c r="CV1176">
        <v>4.40306</v>
      </c>
      <c r="CW1176">
        <v>1.269244</v>
      </c>
      <c r="CX1176">
        <v>5.0545049999999998</v>
      </c>
      <c r="CY1176">
        <v>-0.45626100000000003</v>
      </c>
      <c r="CZ1176">
        <v>5.0471690000000002</v>
      </c>
      <c r="DA1176">
        <v>1.357702</v>
      </c>
      <c r="DB1176">
        <v>3.840522</v>
      </c>
      <c r="DC1176">
        <v>0.200769</v>
      </c>
      <c r="DD1176">
        <v>7.288932</v>
      </c>
      <c r="DE1176">
        <v>102.062611</v>
      </c>
      <c r="DF1176">
        <v>87.072120999999996</v>
      </c>
      <c r="DG1176">
        <v>96.605846999999997</v>
      </c>
      <c r="DH1176">
        <v>86.595906999999997</v>
      </c>
      <c r="DI1176">
        <v>90.258503000000005</v>
      </c>
      <c r="DJ1176">
        <v>74.325438000000005</v>
      </c>
      <c r="DK1176">
        <v>108.14710100000001</v>
      </c>
      <c r="DL1176">
        <v>100.323791</v>
      </c>
      <c r="DM1176">
        <v>102.712264</v>
      </c>
      <c r="DN1176">
        <v>98.406621999999999</v>
      </c>
      <c r="DO1176">
        <v>112.25575600000001</v>
      </c>
      <c r="DP1176">
        <v>92.285948000000005</v>
      </c>
      <c r="DQ1176">
        <v>134.34027800000001</v>
      </c>
      <c r="DR1176">
        <v>118.693596</v>
      </c>
      <c r="DS1176">
        <v>157.54723899999999</v>
      </c>
      <c r="DT1176">
        <v>14.762684999999999</v>
      </c>
      <c r="DU1176">
        <v>192.63174000000001</v>
      </c>
      <c r="DV1176">
        <v>16.076968999999998</v>
      </c>
      <c r="DW1176">
        <v>182.74233699999999</v>
      </c>
      <c r="DX1176">
        <v>11.357481999999999</v>
      </c>
      <c r="DY1176">
        <v>180.34650099999999</v>
      </c>
      <c r="DZ1176">
        <v>118.4</v>
      </c>
      <c r="EA1176">
        <v>5.8689999999999998</v>
      </c>
      <c r="EB1176">
        <v>686.2</v>
      </c>
      <c r="EC1176">
        <v>119.52</v>
      </c>
      <c r="ED1176">
        <v>5.9619999999999997</v>
      </c>
      <c r="EE1176">
        <v>704</v>
      </c>
      <c r="EF1176">
        <v>120.17</v>
      </c>
      <c r="EG1176">
        <v>5.3250000000000002</v>
      </c>
      <c r="EH1176">
        <v>631.29999999999995</v>
      </c>
      <c r="EI1176">
        <v>119.269997</v>
      </c>
      <c r="EJ1176">
        <v>2.641</v>
      </c>
      <c r="EK1176">
        <v>315.39999399999999</v>
      </c>
      <c r="EL1176">
        <v>0.98797299999999999</v>
      </c>
      <c r="EM1176">
        <v>4.0039629999999997</v>
      </c>
      <c r="EN1176">
        <v>27.962814999999999</v>
      </c>
      <c r="EO1176">
        <v>-13.508231</v>
      </c>
      <c r="EP1176">
        <v>-11.395096000000001</v>
      </c>
      <c r="EQ1176">
        <v>-19.343274000000001</v>
      </c>
      <c r="ER1176">
        <v>107.26401300000001</v>
      </c>
      <c r="ES1176">
        <v>103.431196</v>
      </c>
      <c r="ET1176">
        <v>102.48155199999999</v>
      </c>
      <c r="EU1176">
        <v>3.4160240000000002</v>
      </c>
      <c r="EV1176">
        <v>10034.302111999999</v>
      </c>
      <c r="EW1176">
        <v>10266.612515999999</v>
      </c>
      <c r="EX1176">
        <v>8938.3115290000005</v>
      </c>
      <c r="EY1176">
        <v>5846.8233200000004</v>
      </c>
    </row>
    <row r="1177" spans="1:155" x14ac:dyDescent="0.25">
      <c r="A1177" s="741">
        <v>46246</v>
      </c>
      <c r="B1177" s="740">
        <v>0.99612268518518521</v>
      </c>
      <c r="C1177">
        <v>69660</v>
      </c>
      <c r="D1177">
        <v>0</v>
      </c>
      <c r="E1177">
        <v>0</v>
      </c>
      <c r="F1177">
        <v>75.090997000000002</v>
      </c>
      <c r="G1177">
        <v>72.719536000000005</v>
      </c>
      <c r="H1177">
        <v>64.445136000000005</v>
      </c>
      <c r="I1177">
        <v>73.397075000000001</v>
      </c>
      <c r="J1177">
        <v>75.191661999999994</v>
      </c>
      <c r="K1177">
        <v>72.344773000000004</v>
      </c>
      <c r="L1177">
        <v>70.969759999999994</v>
      </c>
      <c r="M1177">
        <v>71.187880000000007</v>
      </c>
      <c r="N1177">
        <v>-2.3592409999999999</v>
      </c>
      <c r="O1177">
        <v>-2.740993</v>
      </c>
      <c r="P1177">
        <v>-2.3054519999999998</v>
      </c>
      <c r="Q1177">
        <v>-1.2703150000000001</v>
      </c>
      <c r="R1177">
        <v>-1.902995</v>
      </c>
      <c r="S1177">
        <v>-2.6991260000000001</v>
      </c>
      <c r="T1177">
        <v>-2.7151269999999998</v>
      </c>
      <c r="U1177">
        <v>7.1050000000000002E-2</v>
      </c>
      <c r="V1177">
        <v>2.3705639999999999</v>
      </c>
      <c r="W1177">
        <v>2.4690750000000001</v>
      </c>
      <c r="X1177">
        <v>1.762141</v>
      </c>
      <c r="Y1177">
        <v>0.28005799999999997</v>
      </c>
      <c r="Z1177">
        <v>2.7075740000000001</v>
      </c>
      <c r="AA1177">
        <v>3.6763629999999998</v>
      </c>
      <c r="AB1177">
        <v>0.87717199999999995</v>
      </c>
      <c r="AC1177">
        <v>-5.0312760000000001</v>
      </c>
      <c r="AD1177">
        <v>0.80849400000000005</v>
      </c>
      <c r="AE1177">
        <v>-4.1605590000000001</v>
      </c>
      <c r="AF1177">
        <v>-1.0941099999999999</v>
      </c>
      <c r="AG1177">
        <v>-5.6834439999999997</v>
      </c>
      <c r="AH1177">
        <v>-12.191807000000001</v>
      </c>
      <c r="AI1177">
        <v>-7.3353919999999997</v>
      </c>
      <c r="AJ1177">
        <v>8.5124600000000008</v>
      </c>
      <c r="AK1177">
        <v>2.2184029999999999</v>
      </c>
      <c r="AL1177">
        <v>8.7237069999999992</v>
      </c>
      <c r="AM1177">
        <v>1.6426130000000001</v>
      </c>
      <c r="AN1177">
        <v>7.6131859999999998</v>
      </c>
      <c r="AO1177">
        <v>1.6545270000000001</v>
      </c>
      <c r="AP1177">
        <v>8.1104009999999995</v>
      </c>
      <c r="AQ1177">
        <v>1.0292950000000001</v>
      </c>
      <c r="AR1177">
        <v>6.367337</v>
      </c>
      <c r="AS1177">
        <v>1.339818</v>
      </c>
      <c r="AT1177">
        <v>6.0014599999999998</v>
      </c>
      <c r="AU1177">
        <v>0.77507499999999996</v>
      </c>
      <c r="AV1177">
        <v>6.1319429999999997</v>
      </c>
      <c r="AW1177">
        <v>1.178418</v>
      </c>
      <c r="AX1177">
        <v>6.8911249999999997</v>
      </c>
      <c r="AY1177">
        <v>0.67874800000000002</v>
      </c>
      <c r="AZ1177">
        <v>6.9034880000000003</v>
      </c>
      <c r="BA1177">
        <v>1.39839</v>
      </c>
      <c r="BB1177">
        <v>7.5930260000000001</v>
      </c>
      <c r="BC1177">
        <v>0.80230199999999996</v>
      </c>
      <c r="BD1177">
        <v>7.5436880000000004</v>
      </c>
      <c r="BE1177">
        <v>0.83704100000000004</v>
      </c>
      <c r="BF1177">
        <v>6.9066729999999996</v>
      </c>
      <c r="BG1177">
        <v>-7.4780000000000003E-3</v>
      </c>
      <c r="BH1177">
        <v>4.9719730000000002</v>
      </c>
      <c r="BI1177">
        <v>1.547291</v>
      </c>
      <c r="BJ1177">
        <v>7.172809</v>
      </c>
      <c r="BK1177">
        <v>1.1249709999999999</v>
      </c>
      <c r="BL1177">
        <v>6.1019119999999996</v>
      </c>
      <c r="BM1177">
        <v>0.91046099999999996</v>
      </c>
      <c r="BN1177">
        <v>6.7763210000000003</v>
      </c>
      <c r="BO1177">
        <v>0.22209699999999999</v>
      </c>
      <c r="BP1177">
        <v>6.0423229999999997</v>
      </c>
      <c r="BQ1177">
        <v>0.93576499999999996</v>
      </c>
      <c r="BR1177">
        <v>5.552962</v>
      </c>
      <c r="BS1177">
        <v>9.9025000000000002E-2</v>
      </c>
      <c r="BT1177">
        <v>5.1074640000000002</v>
      </c>
      <c r="BU1177">
        <v>1.847847</v>
      </c>
      <c r="BV1177">
        <v>6.560079</v>
      </c>
      <c r="BW1177">
        <v>1.22695</v>
      </c>
      <c r="BX1177">
        <v>6.2539049999999996</v>
      </c>
      <c r="BY1177">
        <v>0.92893300000000001</v>
      </c>
      <c r="BZ1177">
        <v>5.2602549999999999</v>
      </c>
      <c r="CA1177">
        <v>-1.6790510000000001</v>
      </c>
      <c r="CB1177">
        <v>4.7430060000000003</v>
      </c>
      <c r="CC1177">
        <v>1.1611370000000001</v>
      </c>
      <c r="CD1177">
        <v>5.7591140000000003</v>
      </c>
      <c r="CE1177">
        <v>0.31057099999999999</v>
      </c>
      <c r="CF1177">
        <v>3.8069679999999999</v>
      </c>
      <c r="CG1177">
        <v>1.5397810000000001</v>
      </c>
      <c r="CH1177">
        <v>4.6356539999999997</v>
      </c>
      <c r="CI1177">
        <v>0.72897100000000004</v>
      </c>
      <c r="CJ1177">
        <v>4.0159840000000004</v>
      </c>
      <c r="CK1177">
        <v>1.013533</v>
      </c>
      <c r="CL1177">
        <v>4.4400440000000003</v>
      </c>
      <c r="CM1177">
        <v>0.34659200000000001</v>
      </c>
      <c r="CN1177">
        <v>4.7443470000000003</v>
      </c>
      <c r="CO1177">
        <v>0.61262399999999995</v>
      </c>
      <c r="CP1177">
        <v>3.9713799999999999</v>
      </c>
      <c r="CQ1177">
        <v>-7.5080999999999995E-2</v>
      </c>
      <c r="CR1177">
        <v>4.1063879999999999</v>
      </c>
      <c r="CS1177">
        <v>2.3827500000000001</v>
      </c>
      <c r="CT1177">
        <v>6.6140030000000003</v>
      </c>
      <c r="CU1177">
        <v>1.0816060000000001</v>
      </c>
      <c r="CV1177">
        <v>4.3544799999999997</v>
      </c>
      <c r="CW1177">
        <v>1.258248</v>
      </c>
      <c r="CX1177">
        <v>5.0041580000000003</v>
      </c>
      <c r="CY1177">
        <v>-0.50379300000000005</v>
      </c>
      <c r="CZ1177">
        <v>5.0183730000000004</v>
      </c>
      <c r="DA1177">
        <v>1.3072889999999999</v>
      </c>
      <c r="DB1177">
        <v>3.8045369999999998</v>
      </c>
      <c r="DC1177">
        <v>0.12439799999999999</v>
      </c>
      <c r="DD1177">
        <v>7.266413</v>
      </c>
      <c r="DE1177">
        <v>102.261498</v>
      </c>
      <c r="DF1177">
        <v>86.861683999999997</v>
      </c>
      <c r="DG1177">
        <v>96.689003999999997</v>
      </c>
      <c r="DH1177">
        <v>86.606256999999999</v>
      </c>
      <c r="DI1177">
        <v>90.084035</v>
      </c>
      <c r="DJ1177">
        <v>86.749099000000001</v>
      </c>
      <c r="DK1177">
        <v>108.180308</v>
      </c>
      <c r="DL1177">
        <v>100.254673</v>
      </c>
      <c r="DM1177">
        <v>102.57703100000001</v>
      </c>
      <c r="DN1177">
        <v>98.372013999999993</v>
      </c>
      <c r="DO1177">
        <v>112.69977799999999</v>
      </c>
      <c r="DP1177">
        <v>92.156688000000003</v>
      </c>
      <c r="DQ1177">
        <v>134.22781800000001</v>
      </c>
      <c r="DR1177">
        <v>118.539035</v>
      </c>
      <c r="DS1177">
        <v>157.549418</v>
      </c>
      <c r="DT1177">
        <v>14.756271</v>
      </c>
      <c r="DU1177">
        <v>193.062197</v>
      </c>
      <c r="DV1177">
        <v>16.098011</v>
      </c>
      <c r="DW1177">
        <v>182.61841899999999</v>
      </c>
      <c r="DX1177">
        <v>11.321035999999999</v>
      </c>
      <c r="DY1177">
        <v>179.30267900000001</v>
      </c>
      <c r="DZ1177">
        <v>118.33</v>
      </c>
      <c r="EA1177">
        <v>5.89</v>
      </c>
      <c r="EB1177">
        <v>686.8</v>
      </c>
      <c r="EC1177">
        <v>119.41</v>
      </c>
      <c r="ED1177">
        <v>5.9080000000000004</v>
      </c>
      <c r="EE1177">
        <v>697.8</v>
      </c>
      <c r="EF1177">
        <v>120.21</v>
      </c>
      <c r="EG1177">
        <v>5.3159999999999998</v>
      </c>
      <c r="EH1177">
        <v>629.70000000000005</v>
      </c>
      <c r="EI1177">
        <v>119.32</v>
      </c>
      <c r="EJ1177">
        <v>2.6440000000000001</v>
      </c>
      <c r="EK1177">
        <v>315.39999399999999</v>
      </c>
      <c r="EL1177">
        <v>1.326913</v>
      </c>
      <c r="EM1177">
        <v>4.0264420000000003</v>
      </c>
      <c r="EN1177">
        <v>27.921298</v>
      </c>
      <c r="EO1177">
        <v>-13.51872</v>
      </c>
      <c r="EP1177">
        <v>-11.361834</v>
      </c>
      <c r="EQ1177">
        <v>-19.408837999999999</v>
      </c>
      <c r="ER1177">
        <v>107.427775</v>
      </c>
      <c r="ES1177">
        <v>103.38228599999999</v>
      </c>
      <c r="ET1177">
        <v>102.065135</v>
      </c>
      <c r="EU1177">
        <v>3.373208</v>
      </c>
      <c r="EV1177">
        <v>10045.723609999999</v>
      </c>
      <c r="EW1177">
        <v>10278.335451999999</v>
      </c>
      <c r="EX1177">
        <v>8948.8116009999994</v>
      </c>
      <c r="EY1177">
        <v>5856.3555779999997</v>
      </c>
    </row>
    <row r="1178" spans="1:155" x14ac:dyDescent="0.25">
      <c r="A1178" s="741">
        <v>46246</v>
      </c>
      <c r="B1178" s="740">
        <v>0.99681712962962965</v>
      </c>
      <c r="C1178">
        <v>69720</v>
      </c>
      <c r="D1178">
        <v>0</v>
      </c>
      <c r="E1178">
        <v>0</v>
      </c>
      <c r="F1178">
        <v>74.914580000000001</v>
      </c>
      <c r="G1178">
        <v>72.659115</v>
      </c>
      <c r="H1178">
        <v>64.517566000000002</v>
      </c>
      <c r="I1178">
        <v>73.353093000000001</v>
      </c>
      <c r="J1178">
        <v>75.230543999999995</v>
      </c>
      <c r="K1178">
        <v>72.390564999999995</v>
      </c>
      <c r="L1178">
        <v>71.007721000000004</v>
      </c>
      <c r="M1178">
        <v>71.196555000000004</v>
      </c>
      <c r="N1178">
        <v>-2.3869449999999999</v>
      </c>
      <c r="O1178">
        <v>-2.737161</v>
      </c>
      <c r="P1178">
        <v>-2.2928130000000002</v>
      </c>
      <c r="Q1178">
        <v>-1.292049</v>
      </c>
      <c r="R1178">
        <v>-1.974337</v>
      </c>
      <c r="S1178">
        <v>-2.658738</v>
      </c>
      <c r="T1178">
        <v>-2.7285680000000001</v>
      </c>
      <c r="U1178">
        <v>-1.3945000000000001E-2</v>
      </c>
      <c r="V1178">
        <v>2.2634089999999998</v>
      </c>
      <c r="W1178">
        <v>2.6210740000000001</v>
      </c>
      <c r="X1178">
        <v>1.7429060000000001</v>
      </c>
      <c r="Y1178">
        <v>0.220503</v>
      </c>
      <c r="Z1178">
        <v>2.599459</v>
      </c>
      <c r="AA1178">
        <v>3.8192650000000001</v>
      </c>
      <c r="AB1178">
        <v>0.87257300000000004</v>
      </c>
      <c r="AC1178">
        <v>-5.0666520000000004</v>
      </c>
      <c r="AD1178">
        <v>0.84832799999999997</v>
      </c>
      <c r="AE1178">
        <v>-4.1901700000000002</v>
      </c>
      <c r="AF1178">
        <v>-1.0032559999999999</v>
      </c>
      <c r="AG1178">
        <v>-5.7779239999999996</v>
      </c>
      <c r="AH1178">
        <v>-12.414251999999999</v>
      </c>
      <c r="AI1178">
        <v>-7.3766439999999998</v>
      </c>
      <c r="AJ1178">
        <v>8.5885219999999993</v>
      </c>
      <c r="AK1178">
        <v>2.1565729999999999</v>
      </c>
      <c r="AL1178">
        <v>8.6766919999999992</v>
      </c>
      <c r="AM1178">
        <v>1.6126180000000001</v>
      </c>
      <c r="AN1178">
        <v>7.5761469999999997</v>
      </c>
      <c r="AO1178">
        <v>1.624555</v>
      </c>
      <c r="AP1178">
        <v>8.0606279999999995</v>
      </c>
      <c r="AQ1178">
        <v>0.99468199999999996</v>
      </c>
      <c r="AR1178">
        <v>6.3018999999999998</v>
      </c>
      <c r="AS1178">
        <v>1.3075490000000001</v>
      </c>
      <c r="AT1178">
        <v>5.9820500000000001</v>
      </c>
      <c r="AU1178">
        <v>0.73982000000000003</v>
      </c>
      <c r="AV1178">
        <v>6.0823200000000002</v>
      </c>
      <c r="AW1178">
        <v>1.1227389999999999</v>
      </c>
      <c r="AX1178">
        <v>6.8340899999999998</v>
      </c>
      <c r="AY1178">
        <v>0.63548899999999997</v>
      </c>
      <c r="AZ1178">
        <v>6.8384919999999996</v>
      </c>
      <c r="BA1178">
        <v>1.366055</v>
      </c>
      <c r="BB1178">
        <v>7.5421379999999996</v>
      </c>
      <c r="BC1178">
        <v>0.78412400000000004</v>
      </c>
      <c r="BD1178">
        <v>7.5110720000000004</v>
      </c>
      <c r="BE1178">
        <v>0.77348799999999995</v>
      </c>
      <c r="BF1178">
        <v>6.8354619999999997</v>
      </c>
      <c r="BG1178">
        <v>-3.4148999999999999E-2</v>
      </c>
      <c r="BH1178">
        <v>4.9077089999999997</v>
      </c>
      <c r="BI1178">
        <v>1.514041</v>
      </c>
      <c r="BJ1178">
        <v>7.1435719999999998</v>
      </c>
      <c r="BK1178">
        <v>1.1028500000000001</v>
      </c>
      <c r="BL1178">
        <v>6.0918580000000002</v>
      </c>
      <c r="BM1178">
        <v>0.883718</v>
      </c>
      <c r="BN1178">
        <v>6.7279229999999997</v>
      </c>
      <c r="BO1178">
        <v>0.199549</v>
      </c>
      <c r="BP1178">
        <v>5.9998250000000004</v>
      </c>
      <c r="BQ1178">
        <v>0.91093500000000005</v>
      </c>
      <c r="BR1178">
        <v>5.5255890000000001</v>
      </c>
      <c r="BS1178">
        <v>5.9875999999999999E-2</v>
      </c>
      <c r="BT1178">
        <v>5.0635659999999998</v>
      </c>
      <c r="BU1178">
        <v>1.8088820000000001</v>
      </c>
      <c r="BV1178">
        <v>6.5424329999999999</v>
      </c>
      <c r="BW1178">
        <v>1.1934830000000001</v>
      </c>
      <c r="BX1178">
        <v>6.2271590000000003</v>
      </c>
      <c r="BY1178">
        <v>0.88674600000000003</v>
      </c>
      <c r="BZ1178">
        <v>5.2268020000000002</v>
      </c>
      <c r="CA1178">
        <v>-1.711468</v>
      </c>
      <c r="CB1178">
        <v>4.7402629999999997</v>
      </c>
      <c r="CC1178">
        <v>1.117251</v>
      </c>
      <c r="CD1178">
        <v>5.7485099999999996</v>
      </c>
      <c r="CE1178">
        <v>0.24907799999999999</v>
      </c>
      <c r="CF1178">
        <v>3.760221</v>
      </c>
      <c r="CG1178">
        <v>1.498405</v>
      </c>
      <c r="CH1178">
        <v>4.6090530000000003</v>
      </c>
      <c r="CI1178">
        <v>0.69667400000000002</v>
      </c>
      <c r="CJ1178">
        <v>3.978335</v>
      </c>
      <c r="CK1178">
        <v>0.97194400000000003</v>
      </c>
      <c r="CL1178">
        <v>4.418863</v>
      </c>
      <c r="CM1178">
        <v>0.316967</v>
      </c>
      <c r="CN1178">
        <v>4.7334480000000001</v>
      </c>
      <c r="CO1178">
        <v>0.57903800000000005</v>
      </c>
      <c r="CP1178">
        <v>3.9422480000000002</v>
      </c>
      <c r="CQ1178">
        <v>-0.13720199999999999</v>
      </c>
      <c r="CR1178">
        <v>4.047415</v>
      </c>
      <c r="CS1178">
        <v>2.36782</v>
      </c>
      <c r="CT1178">
        <v>6.5732470000000003</v>
      </c>
      <c r="CU1178">
        <v>1.0501990000000001</v>
      </c>
      <c r="CV1178">
        <v>4.3301119999999997</v>
      </c>
      <c r="CW1178">
        <v>1.2208540000000001</v>
      </c>
      <c r="CX1178">
        <v>5.0221859999999996</v>
      </c>
      <c r="CY1178">
        <v>-0.53370300000000004</v>
      </c>
      <c r="CZ1178">
        <v>4.9809159999999997</v>
      </c>
      <c r="DA1178">
        <v>1.3008040000000001</v>
      </c>
      <c r="DB1178">
        <v>3.78843</v>
      </c>
      <c r="DC1178">
        <v>0.102657</v>
      </c>
      <c r="DD1178">
        <v>7.2612969999999999</v>
      </c>
      <c r="DE1178">
        <v>102.107055</v>
      </c>
      <c r="DF1178">
        <v>87.115399999999994</v>
      </c>
      <c r="DG1178">
        <v>96.470242999999996</v>
      </c>
      <c r="DH1178">
        <v>86.285752000000002</v>
      </c>
      <c r="DI1178">
        <v>90.432095000000004</v>
      </c>
      <c r="DJ1178">
        <v>68.829553000000004</v>
      </c>
      <c r="DK1178">
        <v>108.06547500000001</v>
      </c>
      <c r="DL1178">
        <v>100.330477</v>
      </c>
      <c r="DM1178">
        <v>102.59043200000001</v>
      </c>
      <c r="DN1178">
        <v>98.273348999999996</v>
      </c>
      <c r="DO1178">
        <v>112.651239</v>
      </c>
      <c r="DP1178">
        <v>92.470140999999998</v>
      </c>
      <c r="DQ1178">
        <v>134.312331</v>
      </c>
      <c r="DR1178">
        <v>118.578321</v>
      </c>
      <c r="DS1178">
        <v>157.728104</v>
      </c>
      <c r="DT1178">
        <v>14.729155</v>
      </c>
      <c r="DU1178">
        <v>192.89872199999999</v>
      </c>
      <c r="DV1178">
        <v>16.058990000000001</v>
      </c>
      <c r="DW1178">
        <v>182.09854899999999</v>
      </c>
      <c r="DX1178">
        <v>11.370407999999999</v>
      </c>
      <c r="DY1178">
        <v>180.59812700000001</v>
      </c>
      <c r="DZ1178">
        <v>118.35</v>
      </c>
      <c r="EA1178">
        <v>5.87</v>
      </c>
      <c r="EB1178">
        <v>686.5</v>
      </c>
      <c r="EC1178">
        <v>119.33</v>
      </c>
      <c r="ED1178">
        <v>5.9109999999999996</v>
      </c>
      <c r="EE1178">
        <v>698.1</v>
      </c>
      <c r="EF1178">
        <v>120.09</v>
      </c>
      <c r="EG1178">
        <v>5.3330000000000002</v>
      </c>
      <c r="EH1178">
        <v>630.4</v>
      </c>
      <c r="EI1178">
        <v>119.199997</v>
      </c>
      <c r="EJ1178">
        <v>2.641</v>
      </c>
      <c r="EK1178">
        <v>314.29998799999998</v>
      </c>
      <c r="EL1178">
        <v>1.1488309999999999</v>
      </c>
      <c r="EM1178">
        <v>4.0468859999999998</v>
      </c>
      <c r="EN1178">
        <v>27.908560000000001</v>
      </c>
      <c r="EO1178">
        <v>-13.563083000000001</v>
      </c>
      <c r="EP1178">
        <v>-11.42353</v>
      </c>
      <c r="EQ1178">
        <v>-19.320038</v>
      </c>
      <c r="ER1178">
        <v>107.365612</v>
      </c>
      <c r="ES1178">
        <v>103.176849</v>
      </c>
      <c r="ET1178">
        <v>102.58168999999999</v>
      </c>
      <c r="EU1178">
        <v>3.3384019999999999</v>
      </c>
      <c r="EV1178">
        <v>10057.162474000001</v>
      </c>
      <c r="EW1178">
        <v>10289.972368000001</v>
      </c>
      <c r="EX1178">
        <v>8959.3064830000003</v>
      </c>
      <c r="EY1178">
        <v>5861.5998939999999</v>
      </c>
    </row>
    <row r="1179" spans="1:155" x14ac:dyDescent="0.25">
      <c r="A1179" s="741">
        <v>46246</v>
      </c>
      <c r="B1179" s="740">
        <v>0.99751157407407409</v>
      </c>
      <c r="C1179">
        <v>69780</v>
      </c>
      <c r="D1179">
        <v>0</v>
      </c>
      <c r="E1179">
        <v>0</v>
      </c>
      <c r="F1179">
        <v>75.118340000000003</v>
      </c>
      <c r="G1179">
        <v>72.742720000000006</v>
      </c>
      <c r="H1179">
        <v>64.708029999999994</v>
      </c>
      <c r="I1179">
        <v>73.376047999999997</v>
      </c>
      <c r="J1179">
        <v>75.236980000000003</v>
      </c>
      <c r="K1179">
        <v>72.402953999999994</v>
      </c>
      <c r="L1179">
        <v>71.003190000000004</v>
      </c>
      <c r="M1179">
        <v>71.200086999999996</v>
      </c>
      <c r="N1179">
        <v>-2.3785059999999998</v>
      </c>
      <c r="O1179">
        <v>-2.7978550000000002</v>
      </c>
      <c r="P1179">
        <v>-2.3094139999999999</v>
      </c>
      <c r="Q1179">
        <v>-1.175197</v>
      </c>
      <c r="R1179">
        <v>-1.881456</v>
      </c>
      <c r="S1179">
        <v>-2.8464580000000002</v>
      </c>
      <c r="T1179">
        <v>-2.748596</v>
      </c>
      <c r="U1179">
        <v>-4.6828000000000002E-2</v>
      </c>
      <c r="V1179">
        <v>2.4195709999999999</v>
      </c>
      <c r="W1179">
        <v>2.7325219999999999</v>
      </c>
      <c r="X1179">
        <v>1.760969</v>
      </c>
      <c r="Y1179">
        <v>0.25996000000000002</v>
      </c>
      <c r="Z1179">
        <v>2.5766460000000002</v>
      </c>
      <c r="AA1179">
        <v>3.4734729999999998</v>
      </c>
      <c r="AB1179">
        <v>0.834198</v>
      </c>
      <c r="AC1179">
        <v>-5.0928079999999998</v>
      </c>
      <c r="AD1179">
        <v>0.76199799999999995</v>
      </c>
      <c r="AE1179">
        <v>-4.2036939999999996</v>
      </c>
      <c r="AF1179">
        <v>-1.1125100000000001</v>
      </c>
      <c r="AG1179">
        <v>-5.7374039999999997</v>
      </c>
      <c r="AH1179">
        <v>-12.415091</v>
      </c>
      <c r="AI1179">
        <v>-7.4064540000000001</v>
      </c>
      <c r="AJ1179">
        <v>8.495101</v>
      </c>
      <c r="AK1179">
        <v>2.1110820000000001</v>
      </c>
      <c r="AL1179">
        <v>8.6483880000000006</v>
      </c>
      <c r="AM1179">
        <v>1.566041</v>
      </c>
      <c r="AN1179">
        <v>7.5171890000000001</v>
      </c>
      <c r="AO1179">
        <v>1.593359</v>
      </c>
      <c r="AP1179">
        <v>8.0288149999999998</v>
      </c>
      <c r="AQ1179">
        <v>0.95699699999999999</v>
      </c>
      <c r="AR1179">
        <v>6.2637239999999998</v>
      </c>
      <c r="AS1179">
        <v>1.2792330000000001</v>
      </c>
      <c r="AT1179">
        <v>5.9173830000000001</v>
      </c>
      <c r="AU1179">
        <v>0.69264300000000001</v>
      </c>
      <c r="AV1179">
        <v>6.0359780000000001</v>
      </c>
      <c r="AW1179">
        <v>1.095191</v>
      </c>
      <c r="AX1179">
        <v>6.8223250000000002</v>
      </c>
      <c r="AY1179">
        <v>0.60145800000000005</v>
      </c>
      <c r="AZ1179">
        <v>6.8030869999999997</v>
      </c>
      <c r="BA1179">
        <v>1.36033</v>
      </c>
      <c r="BB1179">
        <v>7.5191949999999999</v>
      </c>
      <c r="BC1179">
        <v>0.76002499999999995</v>
      </c>
      <c r="BD1179">
        <v>7.4771619999999999</v>
      </c>
      <c r="BE1179">
        <v>0.767154</v>
      </c>
      <c r="BF1179">
        <v>6.8118059999999998</v>
      </c>
      <c r="BG1179">
        <v>-4.6496999999999997E-2</v>
      </c>
      <c r="BH1179">
        <v>4.8712859999999996</v>
      </c>
      <c r="BI1179">
        <v>1.4691339999999999</v>
      </c>
      <c r="BJ1179">
        <v>7.1140210000000002</v>
      </c>
      <c r="BK1179">
        <v>1.0739540000000001</v>
      </c>
      <c r="BL1179">
        <v>6.0636349999999997</v>
      </c>
      <c r="BM1179">
        <v>0.87649900000000003</v>
      </c>
      <c r="BN1179">
        <v>6.7302160000000004</v>
      </c>
      <c r="BO1179">
        <v>0.15290300000000001</v>
      </c>
      <c r="BP1179">
        <v>5.9760210000000002</v>
      </c>
      <c r="BQ1179">
        <v>0.87402999999999997</v>
      </c>
      <c r="BR1179">
        <v>5.5128779999999997</v>
      </c>
      <c r="BS1179">
        <v>3.0890000000000001E-2</v>
      </c>
      <c r="BT1179">
        <v>5.0237939999999996</v>
      </c>
      <c r="BU1179">
        <v>1.7795730000000001</v>
      </c>
      <c r="BV1179">
        <v>6.5018929999999999</v>
      </c>
      <c r="BW1179">
        <v>1.1724479999999999</v>
      </c>
      <c r="BX1179">
        <v>6.219017</v>
      </c>
      <c r="BY1179">
        <v>0.87207999999999997</v>
      </c>
      <c r="BZ1179">
        <v>5.2322769999999998</v>
      </c>
      <c r="CA1179">
        <v>-1.744386</v>
      </c>
      <c r="CB1179">
        <v>4.7264749999999998</v>
      </c>
      <c r="CC1179">
        <v>1.0807089999999999</v>
      </c>
      <c r="CD1179">
        <v>5.7424530000000003</v>
      </c>
      <c r="CE1179">
        <v>0.212949</v>
      </c>
      <c r="CF1179">
        <v>3.7466629999999999</v>
      </c>
      <c r="CG1179">
        <v>1.4695879999999999</v>
      </c>
      <c r="CH1179">
        <v>4.6035209999999998</v>
      </c>
      <c r="CI1179">
        <v>0.68049400000000004</v>
      </c>
      <c r="CJ1179">
        <v>3.9971390000000002</v>
      </c>
      <c r="CK1179">
        <v>0.95984599999999998</v>
      </c>
      <c r="CL1179">
        <v>4.4008620000000001</v>
      </c>
      <c r="CM1179">
        <v>0.29192600000000002</v>
      </c>
      <c r="CN1179">
        <v>4.7166990000000002</v>
      </c>
      <c r="CO1179">
        <v>0.53771599999999997</v>
      </c>
      <c r="CP1179">
        <v>3.9375559999999998</v>
      </c>
      <c r="CQ1179">
        <v>-0.16179499999999999</v>
      </c>
      <c r="CR1179">
        <v>4.0532849999999998</v>
      </c>
      <c r="CS1179">
        <v>2.321682</v>
      </c>
      <c r="CT1179">
        <v>6.5726120000000003</v>
      </c>
      <c r="CU1179">
        <v>1.0274160000000001</v>
      </c>
      <c r="CV1179">
        <v>4.3097370000000002</v>
      </c>
      <c r="CW1179">
        <v>1.1957720000000001</v>
      </c>
      <c r="CX1179">
        <v>4.9924010000000001</v>
      </c>
      <c r="CY1179">
        <v>-0.55865299999999996</v>
      </c>
      <c r="CZ1179">
        <v>4.9612179999999997</v>
      </c>
      <c r="DA1179">
        <v>1.241886</v>
      </c>
      <c r="DB1179">
        <v>3.7407590000000002</v>
      </c>
      <c r="DC1179">
        <v>7.0888000000000007E-2</v>
      </c>
      <c r="DD1179">
        <v>7.2353160000000001</v>
      </c>
      <c r="DE1179">
        <v>101.99573100000001</v>
      </c>
      <c r="DF1179">
        <v>86.961393000000001</v>
      </c>
      <c r="DG1179">
        <v>96.570483999999993</v>
      </c>
      <c r="DH1179">
        <v>86.436351000000002</v>
      </c>
      <c r="DI1179">
        <v>90.666431000000003</v>
      </c>
      <c r="DJ1179">
        <v>85.647768999999997</v>
      </c>
      <c r="DK1179">
        <v>108.046294</v>
      </c>
      <c r="DL1179">
        <v>100.256174</v>
      </c>
      <c r="DM1179">
        <v>102.626002</v>
      </c>
      <c r="DN1179">
        <v>98.302656999999996</v>
      </c>
      <c r="DO1179">
        <v>113.20891399999999</v>
      </c>
      <c r="DP1179">
        <v>92.489294000000001</v>
      </c>
      <c r="DQ1179">
        <v>134.36368200000001</v>
      </c>
      <c r="DR1179">
        <v>118.409344</v>
      </c>
      <c r="DS1179">
        <v>157.662397</v>
      </c>
      <c r="DT1179">
        <v>14.665302000000001</v>
      </c>
      <c r="DU1179">
        <v>192.52735799999999</v>
      </c>
      <c r="DV1179">
        <v>16.033963</v>
      </c>
      <c r="DW1179">
        <v>182.64708999999999</v>
      </c>
      <c r="DX1179">
        <v>11.370699</v>
      </c>
      <c r="DY1179">
        <v>180.92021500000001</v>
      </c>
      <c r="DZ1179">
        <v>118.16</v>
      </c>
      <c r="EA1179">
        <v>5.8630000000000004</v>
      </c>
      <c r="EB1179">
        <v>685.6</v>
      </c>
      <c r="EC1179">
        <v>119.25</v>
      </c>
      <c r="ED1179">
        <v>5.9180000000000001</v>
      </c>
      <c r="EE1179">
        <v>697.5</v>
      </c>
      <c r="EF1179">
        <v>119.91</v>
      </c>
      <c r="EG1179">
        <v>5.327</v>
      </c>
      <c r="EH1179">
        <v>630.79999999999995</v>
      </c>
      <c r="EI1179">
        <v>119.099998</v>
      </c>
      <c r="EJ1179">
        <v>2.641</v>
      </c>
      <c r="EK1179">
        <v>315</v>
      </c>
      <c r="EL1179">
        <v>1.2525839999999999</v>
      </c>
      <c r="EM1179">
        <v>4.0566779999999998</v>
      </c>
      <c r="EN1179">
        <v>27.814616000000001</v>
      </c>
      <c r="EO1179">
        <v>-13.667674999999999</v>
      </c>
      <c r="EP1179">
        <v>-11.463132</v>
      </c>
      <c r="EQ1179">
        <v>-19.319514999999999</v>
      </c>
      <c r="ER1179">
        <v>107.224265</v>
      </c>
      <c r="ES1179">
        <v>103.393604</v>
      </c>
      <c r="ET1179">
        <v>102.709732</v>
      </c>
      <c r="EU1179">
        <v>3.3123800000000001</v>
      </c>
      <c r="EV1179">
        <v>10068.591823999999</v>
      </c>
      <c r="EW1179">
        <v>10301.611800000001</v>
      </c>
      <c r="EX1179">
        <v>8969.8032000000003</v>
      </c>
      <c r="EY1179">
        <v>5866.8433359999999</v>
      </c>
    </row>
    <row r="1180" spans="1:155" x14ac:dyDescent="0.25">
      <c r="A1180" s="741">
        <v>46246</v>
      </c>
      <c r="B1180" s="740">
        <v>0.99820601851851853</v>
      </c>
      <c r="C1180">
        <v>69840</v>
      </c>
      <c r="D1180">
        <v>0</v>
      </c>
      <c r="E1180">
        <v>0</v>
      </c>
      <c r="F1180">
        <v>75.322479000000001</v>
      </c>
      <c r="G1180">
        <v>72.774655999999993</v>
      </c>
      <c r="H1180">
        <v>64.738562000000002</v>
      </c>
      <c r="I1180">
        <v>73.391917000000007</v>
      </c>
      <c r="J1180">
        <v>75.257037999999994</v>
      </c>
      <c r="K1180">
        <v>72.411214999999999</v>
      </c>
      <c r="L1180">
        <v>71.017965000000004</v>
      </c>
      <c r="M1180">
        <v>71.288681999999994</v>
      </c>
      <c r="N1180">
        <v>-2.4372729999999998</v>
      </c>
      <c r="O1180">
        <v>-2.8088630000000001</v>
      </c>
      <c r="P1180">
        <v>-2.3292229999999998</v>
      </c>
      <c r="Q1180">
        <v>-1.2146980000000001</v>
      </c>
      <c r="R1180">
        <v>-1.9488049999999999</v>
      </c>
      <c r="S1180">
        <v>-2.8248039999999999</v>
      </c>
      <c r="T1180">
        <v>-2.7330730000000001</v>
      </c>
      <c r="U1180">
        <v>4.3017E-2</v>
      </c>
      <c r="V1180">
        <v>2.1245609999999999</v>
      </c>
      <c r="W1180">
        <v>2.4417939999999998</v>
      </c>
      <c r="X1180">
        <v>1.8233010000000001</v>
      </c>
      <c r="Y1180">
        <v>0.63610100000000003</v>
      </c>
      <c r="Z1180">
        <v>2.74491</v>
      </c>
      <c r="AA1180">
        <v>3.9097949999999999</v>
      </c>
      <c r="AB1180">
        <v>0.84732799999999997</v>
      </c>
      <c r="AC1180">
        <v>-5.1214690000000003</v>
      </c>
      <c r="AD1180">
        <v>0.775308</v>
      </c>
      <c r="AE1180">
        <v>-4.237717</v>
      </c>
      <c r="AF1180">
        <v>-1.1292450000000001</v>
      </c>
      <c r="AG1180">
        <v>-5.767779</v>
      </c>
      <c r="AH1180">
        <v>-12.350498</v>
      </c>
      <c r="AI1180">
        <v>-7.4325729999999997</v>
      </c>
      <c r="AJ1180">
        <v>8.4800989999999992</v>
      </c>
      <c r="AK1180">
        <v>2.0940949999999998</v>
      </c>
      <c r="AL1180">
        <v>8.5940399999999997</v>
      </c>
      <c r="AM1180">
        <v>1.543388</v>
      </c>
      <c r="AN1180">
        <v>7.4782869999999999</v>
      </c>
      <c r="AO1180">
        <v>1.556997</v>
      </c>
      <c r="AP1180">
        <v>7.9791020000000001</v>
      </c>
      <c r="AQ1180">
        <v>0.91229499999999997</v>
      </c>
      <c r="AR1180">
        <v>6.231643</v>
      </c>
      <c r="AS1180">
        <v>1.243222</v>
      </c>
      <c r="AT1180">
        <v>5.8747540000000003</v>
      </c>
      <c r="AU1180">
        <v>0.65521799999999997</v>
      </c>
      <c r="AV1180">
        <v>5.9805359999999999</v>
      </c>
      <c r="AW1180">
        <v>1.0747580000000001</v>
      </c>
      <c r="AX1180">
        <v>6.7622770000000001</v>
      </c>
      <c r="AY1180">
        <v>0.57316299999999998</v>
      </c>
      <c r="AZ1180">
        <v>6.7733439999999998</v>
      </c>
      <c r="BA1180">
        <v>1.3054460000000001</v>
      </c>
      <c r="BB1180">
        <v>7.475752</v>
      </c>
      <c r="BC1180">
        <v>0.74706300000000003</v>
      </c>
      <c r="BD1180">
        <v>7.4360010000000001</v>
      </c>
      <c r="BE1180">
        <v>0.67979000000000001</v>
      </c>
      <c r="BF1180">
        <v>6.7718819999999997</v>
      </c>
      <c r="BG1180">
        <v>-0.109016</v>
      </c>
      <c r="BH1180">
        <v>4.8469629999999997</v>
      </c>
      <c r="BI1180">
        <v>1.462666</v>
      </c>
      <c r="BJ1180">
        <v>7.0962009999999998</v>
      </c>
      <c r="BK1180">
        <v>1.030602</v>
      </c>
      <c r="BL1180">
        <v>6.0444149999999999</v>
      </c>
      <c r="BM1180">
        <v>0.83544099999999999</v>
      </c>
      <c r="BN1180">
        <v>6.698353</v>
      </c>
      <c r="BO1180">
        <v>0.14197299999999999</v>
      </c>
      <c r="BP1180">
        <v>5.942291</v>
      </c>
      <c r="BQ1180">
        <v>0.84788399999999997</v>
      </c>
      <c r="BR1180">
        <v>5.4609439999999996</v>
      </c>
      <c r="BS1180">
        <v>-1.5931000000000001E-2</v>
      </c>
      <c r="BT1180">
        <v>4.9901650000000002</v>
      </c>
      <c r="BU1180">
        <v>1.7273229999999999</v>
      </c>
      <c r="BV1180">
        <v>6.4738030000000002</v>
      </c>
      <c r="BW1180">
        <v>1.155203</v>
      </c>
      <c r="BX1180">
        <v>6.1952860000000003</v>
      </c>
      <c r="BY1180">
        <v>0.83108400000000004</v>
      </c>
      <c r="BZ1180">
        <v>5.184869</v>
      </c>
      <c r="CA1180">
        <v>-1.7510650000000001</v>
      </c>
      <c r="CB1180">
        <v>4.6863710000000003</v>
      </c>
      <c r="CC1180">
        <v>1.054063</v>
      </c>
      <c r="CD1180">
        <v>5.6967540000000003</v>
      </c>
      <c r="CE1180">
        <v>0.19181000000000001</v>
      </c>
      <c r="CF1180">
        <v>3.6876229999999999</v>
      </c>
      <c r="CG1180">
        <v>1.4066559999999999</v>
      </c>
      <c r="CH1180">
        <v>4.5358780000000003</v>
      </c>
      <c r="CI1180">
        <v>0.63737500000000002</v>
      </c>
      <c r="CJ1180">
        <v>3.9230049999999999</v>
      </c>
      <c r="CK1180">
        <v>0.89859100000000003</v>
      </c>
      <c r="CL1180">
        <v>4.3683820000000004</v>
      </c>
      <c r="CM1180">
        <v>0.247697</v>
      </c>
      <c r="CN1180">
        <v>4.6692140000000002</v>
      </c>
      <c r="CO1180">
        <v>0.48808299999999999</v>
      </c>
      <c r="CP1180">
        <v>3.874091</v>
      </c>
      <c r="CQ1180">
        <v>-0.21826100000000001</v>
      </c>
      <c r="CR1180">
        <v>3.9884529999999998</v>
      </c>
      <c r="CS1180">
        <v>2.2764799999999998</v>
      </c>
      <c r="CT1180">
        <v>6.5257370000000003</v>
      </c>
      <c r="CU1180">
        <v>0.99998900000000002</v>
      </c>
      <c r="CV1180">
        <v>4.2567380000000004</v>
      </c>
      <c r="CW1180">
        <v>1.184032</v>
      </c>
      <c r="CX1180">
        <v>4.9812810000000001</v>
      </c>
      <c r="CY1180">
        <v>-0.59067599999999998</v>
      </c>
      <c r="CZ1180">
        <v>4.9478049999999998</v>
      </c>
      <c r="DA1180">
        <v>1.2423900000000001</v>
      </c>
      <c r="DB1180">
        <v>3.7228850000000002</v>
      </c>
      <c r="DC1180">
        <v>4.7832E-2</v>
      </c>
      <c r="DD1180">
        <v>7.2164739999999998</v>
      </c>
      <c r="DE1180">
        <v>101.930111</v>
      </c>
      <c r="DF1180">
        <v>86.790925999999999</v>
      </c>
      <c r="DG1180">
        <v>96.466572999999997</v>
      </c>
      <c r="DH1180">
        <v>86.623413999999997</v>
      </c>
      <c r="DI1180">
        <v>90.407060999999999</v>
      </c>
      <c r="DJ1180">
        <v>88.523728000000006</v>
      </c>
      <c r="DK1180">
        <v>108.130017</v>
      </c>
      <c r="DL1180">
        <v>100.272977</v>
      </c>
      <c r="DM1180">
        <v>102.62720899999999</v>
      </c>
      <c r="DN1180">
        <v>98.317391000000001</v>
      </c>
      <c r="DO1180">
        <v>113.57565</v>
      </c>
      <c r="DP1180">
        <v>92.545103999999995</v>
      </c>
      <c r="DQ1180">
        <v>134.24654799999999</v>
      </c>
      <c r="DR1180">
        <v>118.701638</v>
      </c>
      <c r="DS1180">
        <v>157.872387</v>
      </c>
      <c r="DT1180">
        <v>14.715111</v>
      </c>
      <c r="DU1180">
        <v>192.33181099999999</v>
      </c>
      <c r="DV1180">
        <v>16.030562</v>
      </c>
      <c r="DW1180">
        <v>182.93059400000001</v>
      </c>
      <c r="DX1180">
        <v>11.349900999999999</v>
      </c>
      <c r="DY1180">
        <v>180.824871</v>
      </c>
      <c r="DZ1180">
        <v>118.08</v>
      </c>
      <c r="EA1180">
        <v>5.8760000000000003</v>
      </c>
      <c r="EB1180">
        <v>686.2</v>
      </c>
      <c r="EC1180">
        <v>119.31</v>
      </c>
      <c r="ED1180">
        <v>5.9269999999999996</v>
      </c>
      <c r="EE1180">
        <v>698.6</v>
      </c>
      <c r="EF1180">
        <v>119.86</v>
      </c>
      <c r="EG1180">
        <v>5.3230000000000004</v>
      </c>
      <c r="EH1180">
        <v>629.6</v>
      </c>
      <c r="EI1180">
        <v>118.94000200000001</v>
      </c>
      <c r="EJ1180">
        <v>2.64</v>
      </c>
      <c r="EK1180">
        <v>314</v>
      </c>
      <c r="EL1180">
        <v>1.235574</v>
      </c>
      <c r="EM1180">
        <v>4.0359420000000004</v>
      </c>
      <c r="EN1180">
        <v>27.837005000000001</v>
      </c>
      <c r="EO1180">
        <v>-13.586072</v>
      </c>
      <c r="EP1180">
        <v>-11.468515</v>
      </c>
      <c r="EQ1180">
        <v>-19.356905999999999</v>
      </c>
      <c r="ER1180">
        <v>107.149762</v>
      </c>
      <c r="ES1180">
        <v>103.505458</v>
      </c>
      <c r="ET1180">
        <v>102.671845</v>
      </c>
      <c r="EU1180">
        <v>3.2747120000000001</v>
      </c>
      <c r="EV1180">
        <v>10080.003408</v>
      </c>
      <c r="EW1180">
        <v>10313.258959999999</v>
      </c>
      <c r="EX1180">
        <v>8980.2998129999996</v>
      </c>
      <c r="EY1180">
        <v>5876.3595599999999</v>
      </c>
    </row>
    <row r="1181" spans="1:155" x14ac:dyDescent="0.25">
      <c r="A1181" s="741">
        <v>46246</v>
      </c>
      <c r="B1181" s="740">
        <v>0.99890046296296298</v>
      </c>
      <c r="C1181">
        <v>69900</v>
      </c>
      <c r="D1181">
        <v>0</v>
      </c>
      <c r="E1181">
        <v>0</v>
      </c>
      <c r="F1181">
        <v>75.253198999999995</v>
      </c>
      <c r="G1181">
        <v>72.816130000000001</v>
      </c>
      <c r="H1181">
        <v>64.709457</v>
      </c>
      <c r="I1181">
        <v>73.403212999999994</v>
      </c>
      <c r="J1181">
        <v>75.242126999999996</v>
      </c>
      <c r="K1181">
        <v>72.376340999999996</v>
      </c>
      <c r="L1181">
        <v>71.010660999999999</v>
      </c>
      <c r="M1181">
        <v>71.258470000000003</v>
      </c>
      <c r="N1181">
        <v>-2.4765470000000001</v>
      </c>
      <c r="O1181">
        <v>-2.8254199999999998</v>
      </c>
      <c r="P1181">
        <v>-2.3782290000000001</v>
      </c>
      <c r="Q1181">
        <v>-1.2764690000000001</v>
      </c>
      <c r="R1181">
        <v>-1.980985</v>
      </c>
      <c r="S1181">
        <v>-2.7823159999999998</v>
      </c>
      <c r="T1181">
        <v>-2.795099</v>
      </c>
      <c r="U1181">
        <v>-5.4783999999999999E-2</v>
      </c>
      <c r="V1181">
        <v>2.3457279999999998</v>
      </c>
      <c r="W1181">
        <v>2.5077630000000002</v>
      </c>
      <c r="X1181">
        <v>1.7852049999999999</v>
      </c>
      <c r="Y1181">
        <v>0.28407900000000003</v>
      </c>
      <c r="Z1181">
        <v>2.6816719999999998</v>
      </c>
      <c r="AA1181">
        <v>3.5930620000000002</v>
      </c>
      <c r="AB1181">
        <v>0.80502499999999999</v>
      </c>
      <c r="AC1181">
        <v>-5.104552</v>
      </c>
      <c r="AD1181">
        <v>0.725298</v>
      </c>
      <c r="AE1181">
        <v>-4.2406759999999997</v>
      </c>
      <c r="AF1181">
        <v>-1.1530180000000001</v>
      </c>
      <c r="AG1181">
        <v>-5.775874</v>
      </c>
      <c r="AH1181">
        <v>-12.109883999999999</v>
      </c>
      <c r="AI1181">
        <v>-7.4672080000000003</v>
      </c>
      <c r="AJ1181">
        <v>8.4389920000000007</v>
      </c>
      <c r="AK1181">
        <v>2.028187</v>
      </c>
      <c r="AL1181">
        <v>8.5673840000000006</v>
      </c>
      <c r="AM1181">
        <v>1.4883329999999999</v>
      </c>
      <c r="AN1181">
        <v>7.437881</v>
      </c>
      <c r="AO1181">
        <v>1.5215959999999999</v>
      </c>
      <c r="AP1181">
        <v>7.9307949999999998</v>
      </c>
      <c r="AQ1181">
        <v>0.88977799999999996</v>
      </c>
      <c r="AR1181">
        <v>6.1777160000000002</v>
      </c>
      <c r="AS1181">
        <v>1.1662920000000001</v>
      </c>
      <c r="AT1181">
        <v>5.8428839999999997</v>
      </c>
      <c r="AU1181">
        <v>0.61109500000000005</v>
      </c>
      <c r="AV1181">
        <v>5.9601179999999996</v>
      </c>
      <c r="AW1181">
        <v>1.0076769999999999</v>
      </c>
      <c r="AX1181">
        <v>6.7250379999999996</v>
      </c>
      <c r="AY1181">
        <v>0.51941899999999996</v>
      </c>
      <c r="AZ1181">
        <v>6.7437360000000002</v>
      </c>
      <c r="BA1181">
        <v>1.2636050000000001</v>
      </c>
      <c r="BB1181">
        <v>7.4375590000000003</v>
      </c>
      <c r="BC1181">
        <v>0.71125400000000005</v>
      </c>
      <c r="BD1181">
        <v>7.39872</v>
      </c>
      <c r="BE1181">
        <v>0.65928799999999999</v>
      </c>
      <c r="BF1181">
        <v>6.7158899999999999</v>
      </c>
      <c r="BG1181">
        <v>-0.15357299999999999</v>
      </c>
      <c r="BH1181">
        <v>4.7892910000000004</v>
      </c>
      <c r="BI1181">
        <v>1.3904069999999999</v>
      </c>
      <c r="BJ1181">
        <v>7.0268810000000004</v>
      </c>
      <c r="BK1181">
        <v>1.0132429999999999</v>
      </c>
      <c r="BL1181">
        <v>5.9987979999999999</v>
      </c>
      <c r="BM1181">
        <v>0.81069400000000003</v>
      </c>
      <c r="BN1181">
        <v>6.6849470000000002</v>
      </c>
      <c r="BO1181">
        <v>0.110418</v>
      </c>
      <c r="BP1181">
        <v>5.9210849999999997</v>
      </c>
      <c r="BQ1181">
        <v>0.801597</v>
      </c>
      <c r="BR1181">
        <v>5.4320620000000002</v>
      </c>
      <c r="BS1181">
        <v>-6.1686999999999999E-2</v>
      </c>
      <c r="BT1181">
        <v>4.9608040000000004</v>
      </c>
      <c r="BU1181">
        <v>1.684175</v>
      </c>
      <c r="BV1181">
        <v>6.4542960000000003</v>
      </c>
      <c r="BW1181">
        <v>1.0792679999999999</v>
      </c>
      <c r="BX1181">
        <v>6.1534240000000002</v>
      </c>
      <c r="BY1181">
        <v>0.77780899999999997</v>
      </c>
      <c r="BZ1181">
        <v>5.1521080000000001</v>
      </c>
      <c r="CA1181">
        <v>-1.787879</v>
      </c>
      <c r="CB1181">
        <v>4.6600099999999998</v>
      </c>
      <c r="CC1181">
        <v>1.0113669999999999</v>
      </c>
      <c r="CD1181">
        <v>5.6813830000000003</v>
      </c>
      <c r="CE1181">
        <v>0.14028199999999999</v>
      </c>
      <c r="CF1181">
        <v>3.6711079999999998</v>
      </c>
      <c r="CG1181">
        <v>1.379942</v>
      </c>
      <c r="CH1181">
        <v>4.4906959999999998</v>
      </c>
      <c r="CI1181">
        <v>0.59931199999999996</v>
      </c>
      <c r="CJ1181">
        <v>3.9035030000000002</v>
      </c>
      <c r="CK1181">
        <v>0.88818399999999997</v>
      </c>
      <c r="CL1181">
        <v>4.3580300000000003</v>
      </c>
      <c r="CM1181">
        <v>0.21788199999999999</v>
      </c>
      <c r="CN1181">
        <v>4.6605230000000004</v>
      </c>
      <c r="CO1181">
        <v>0.44794200000000001</v>
      </c>
      <c r="CP1181">
        <v>3.866876</v>
      </c>
      <c r="CQ1181">
        <v>-0.255102</v>
      </c>
      <c r="CR1181">
        <v>3.9591949999999998</v>
      </c>
      <c r="CS1181">
        <v>2.2324109999999999</v>
      </c>
      <c r="CT1181">
        <v>6.4991289999999999</v>
      </c>
      <c r="CU1181">
        <v>0.95793499999999998</v>
      </c>
      <c r="CV1181">
        <v>4.2465669999999998</v>
      </c>
      <c r="CW1181">
        <v>1.1216950000000001</v>
      </c>
      <c r="CX1181">
        <v>4.9640279999999999</v>
      </c>
      <c r="CY1181">
        <v>-0.63628600000000002</v>
      </c>
      <c r="CZ1181">
        <v>4.921837</v>
      </c>
      <c r="DA1181">
        <v>1.1689780000000001</v>
      </c>
      <c r="DB1181">
        <v>3.6906400000000001</v>
      </c>
      <c r="DC1181">
        <v>1.5460000000000001E-3</v>
      </c>
      <c r="DD1181">
        <v>7.1693850000000001</v>
      </c>
      <c r="DE1181">
        <v>102.263019</v>
      </c>
      <c r="DF1181">
        <v>86.934890999999993</v>
      </c>
      <c r="DG1181">
        <v>96.840898999999993</v>
      </c>
      <c r="DH1181">
        <v>86.619478000000001</v>
      </c>
      <c r="DI1181">
        <v>90.599050000000005</v>
      </c>
      <c r="DJ1181">
        <v>90.642191999999994</v>
      </c>
      <c r="DK1181">
        <v>108.129508</v>
      </c>
      <c r="DL1181">
        <v>100.33071</v>
      </c>
      <c r="DM1181">
        <v>102.875468</v>
      </c>
      <c r="DN1181">
        <v>98.462361000000001</v>
      </c>
      <c r="DO1181">
        <v>113.86412</v>
      </c>
      <c r="DP1181">
        <v>92.693091999999993</v>
      </c>
      <c r="DQ1181">
        <v>134.33661900000001</v>
      </c>
      <c r="DR1181">
        <v>118.723651</v>
      </c>
      <c r="DS1181">
        <v>157.851054</v>
      </c>
      <c r="DT1181">
        <v>14.684303</v>
      </c>
      <c r="DU1181">
        <v>192.727959</v>
      </c>
      <c r="DV1181">
        <v>15.979441</v>
      </c>
      <c r="DW1181">
        <v>183.20758599999999</v>
      </c>
      <c r="DX1181">
        <v>11.381147</v>
      </c>
      <c r="DY1181">
        <v>180.940236</v>
      </c>
      <c r="DZ1181">
        <v>118.02</v>
      </c>
      <c r="EA1181">
        <v>5.8730000000000002</v>
      </c>
      <c r="EB1181">
        <v>685.7</v>
      </c>
      <c r="EC1181">
        <v>119.38</v>
      </c>
      <c r="ED1181">
        <v>5.9660000000000002</v>
      </c>
      <c r="EE1181">
        <v>704.2</v>
      </c>
      <c r="EF1181">
        <v>119.9</v>
      </c>
      <c r="EG1181">
        <v>5.3410000000000002</v>
      </c>
      <c r="EH1181">
        <v>631</v>
      </c>
      <c r="EI1181">
        <v>119.160004</v>
      </c>
      <c r="EJ1181">
        <v>2.641</v>
      </c>
      <c r="EK1181">
        <v>314.60000600000001</v>
      </c>
      <c r="EL1181">
        <v>1.5266489999999999</v>
      </c>
      <c r="EM1181">
        <v>4.0822830000000003</v>
      </c>
      <c r="EN1181">
        <v>27.739732</v>
      </c>
      <c r="EO1181">
        <v>-13.636533</v>
      </c>
      <c r="EP1181">
        <v>-11.549491</v>
      </c>
      <c r="EQ1181">
        <v>-19.300740000000001</v>
      </c>
      <c r="ER1181">
        <v>107.30064</v>
      </c>
      <c r="ES1181">
        <v>103.614628</v>
      </c>
      <c r="ET1181">
        <v>102.717686</v>
      </c>
      <c r="EU1181">
        <v>3.236964</v>
      </c>
      <c r="EV1181">
        <v>10091.434297</v>
      </c>
      <c r="EW1181">
        <v>10324.928927000001</v>
      </c>
      <c r="EX1181">
        <v>8990.7985790000002</v>
      </c>
      <c r="EY1181">
        <v>5881.5925269999998</v>
      </c>
    </row>
    <row r="1182" spans="1:155" x14ac:dyDescent="0.25">
      <c r="A1182" s="741">
        <v>46246</v>
      </c>
      <c r="B1182" s="740">
        <v>0.99959490740740742</v>
      </c>
      <c r="C1182">
        <v>69960</v>
      </c>
      <c r="D1182">
        <v>0</v>
      </c>
      <c r="E1182">
        <v>0</v>
      </c>
      <c r="F1182">
        <v>75.228943000000001</v>
      </c>
      <c r="G1182">
        <v>72.724040000000002</v>
      </c>
      <c r="H1182">
        <v>64.723377999999997</v>
      </c>
      <c r="I1182">
        <v>73.422162999999998</v>
      </c>
      <c r="J1182">
        <v>75.279617000000002</v>
      </c>
      <c r="K1182">
        <v>72.33896</v>
      </c>
      <c r="L1182">
        <v>71.040323000000001</v>
      </c>
      <c r="M1182">
        <v>71.256727999999995</v>
      </c>
      <c r="N1182">
        <v>-2.485652</v>
      </c>
      <c r="O1182">
        <v>-2.8243209999999999</v>
      </c>
      <c r="P1182">
        <v>-2.3975339999999998</v>
      </c>
      <c r="Q1182">
        <v>-1.3987449999999999</v>
      </c>
      <c r="R1182">
        <v>-2.0055960000000002</v>
      </c>
      <c r="S1182">
        <v>-2.7480280000000001</v>
      </c>
      <c r="T1182">
        <v>-2.7672889999999999</v>
      </c>
      <c r="U1182">
        <v>-9.6865000000000007E-2</v>
      </c>
      <c r="V1182">
        <v>2.1635620000000002</v>
      </c>
      <c r="W1182">
        <v>2.3845700000000001</v>
      </c>
      <c r="X1182">
        <v>1.71902</v>
      </c>
      <c r="Y1182">
        <v>0.21567700000000001</v>
      </c>
      <c r="Z1182">
        <v>2.7239559999999998</v>
      </c>
      <c r="AA1182">
        <v>3.780011</v>
      </c>
      <c r="AB1182">
        <v>0.85482999999999998</v>
      </c>
      <c r="AC1182">
        <v>-5.1334580000000001</v>
      </c>
      <c r="AD1182">
        <v>0.74357499999999999</v>
      </c>
      <c r="AE1182">
        <v>-4.277603</v>
      </c>
      <c r="AF1182">
        <v>-1.1828259999999999</v>
      </c>
      <c r="AG1182">
        <v>-5.8058959999999997</v>
      </c>
      <c r="AH1182">
        <v>-12.519685000000001</v>
      </c>
      <c r="AI1182">
        <v>-7.4859169999999997</v>
      </c>
      <c r="AJ1182">
        <v>8.5092429999999997</v>
      </c>
      <c r="AK1182">
        <v>1.9954730000000001</v>
      </c>
      <c r="AL1182">
        <v>8.5314479999999993</v>
      </c>
      <c r="AM1182">
        <v>1.446947</v>
      </c>
      <c r="AN1182">
        <v>7.432957</v>
      </c>
      <c r="AO1182">
        <v>1.4813400000000001</v>
      </c>
      <c r="AP1182">
        <v>7.9078150000000003</v>
      </c>
      <c r="AQ1182">
        <v>0.843024</v>
      </c>
      <c r="AR1182">
        <v>6.1543479999999997</v>
      </c>
      <c r="AS1182">
        <v>1.1275269999999999</v>
      </c>
      <c r="AT1182">
        <v>5.8272130000000004</v>
      </c>
      <c r="AU1182">
        <v>0.58653</v>
      </c>
      <c r="AV1182">
        <v>5.9275070000000003</v>
      </c>
      <c r="AW1182">
        <v>0.96494599999999997</v>
      </c>
      <c r="AX1182">
        <v>6.6963929999999996</v>
      </c>
      <c r="AY1182">
        <v>0.46972999999999998</v>
      </c>
      <c r="AZ1182">
        <v>6.7323579999999996</v>
      </c>
      <c r="BA1182">
        <v>1.227231</v>
      </c>
      <c r="BB1182">
        <v>7.4255800000000001</v>
      </c>
      <c r="BC1182">
        <v>0.65622999999999998</v>
      </c>
      <c r="BD1182">
        <v>7.3707459999999996</v>
      </c>
      <c r="BE1182">
        <v>0.62207299999999999</v>
      </c>
      <c r="BF1182">
        <v>6.6931909999999997</v>
      </c>
      <c r="BG1182">
        <v>-0.199154</v>
      </c>
      <c r="BH1182">
        <v>4.7517329999999998</v>
      </c>
      <c r="BI1182">
        <v>1.33744</v>
      </c>
      <c r="BJ1182">
        <v>7.0377280000000004</v>
      </c>
      <c r="BK1182">
        <v>0.97482599999999997</v>
      </c>
      <c r="BL1182">
        <v>5.9918040000000001</v>
      </c>
      <c r="BM1182">
        <v>0.765343</v>
      </c>
      <c r="BN1182">
        <v>6.6717620000000002</v>
      </c>
      <c r="BO1182">
        <v>8.2781999999999994E-2</v>
      </c>
      <c r="BP1182">
        <v>5.8959789999999996</v>
      </c>
      <c r="BQ1182">
        <v>0.75876100000000002</v>
      </c>
      <c r="BR1182">
        <v>5.3948229999999997</v>
      </c>
      <c r="BS1182">
        <v>-8.3061999999999997E-2</v>
      </c>
      <c r="BT1182">
        <v>4.9047359999999998</v>
      </c>
      <c r="BU1182">
        <v>1.6725449999999999</v>
      </c>
      <c r="BV1182">
        <v>6.3855490000000001</v>
      </c>
      <c r="BW1182">
        <v>1.0786979999999999</v>
      </c>
      <c r="BX1182">
        <v>6.1224670000000003</v>
      </c>
      <c r="BY1182">
        <v>0.77336700000000003</v>
      </c>
      <c r="BZ1182">
        <v>5.1356159999999997</v>
      </c>
      <c r="CA1182">
        <v>-1.7799910000000001</v>
      </c>
      <c r="CB1182">
        <v>4.6191880000000003</v>
      </c>
      <c r="CC1182">
        <v>0.97440199999999999</v>
      </c>
      <c r="CD1182">
        <v>5.6552119999999997</v>
      </c>
      <c r="CE1182">
        <v>0.122207</v>
      </c>
      <c r="CF1182">
        <v>3.6290480000000001</v>
      </c>
      <c r="CG1182">
        <v>1.363556</v>
      </c>
      <c r="CH1182">
        <v>4.4737280000000004</v>
      </c>
      <c r="CI1182">
        <v>0.59840099999999996</v>
      </c>
      <c r="CJ1182">
        <v>3.8745780000000001</v>
      </c>
      <c r="CK1182">
        <v>0.85213499999999998</v>
      </c>
      <c r="CL1182">
        <v>4.2904949999999999</v>
      </c>
      <c r="CM1182">
        <v>0.20396600000000001</v>
      </c>
      <c r="CN1182">
        <v>4.6258660000000003</v>
      </c>
      <c r="CO1182">
        <v>0.43014799999999997</v>
      </c>
      <c r="CP1182">
        <v>3.8370009999999999</v>
      </c>
      <c r="CQ1182">
        <v>-0.270374</v>
      </c>
      <c r="CR1182">
        <v>3.924731</v>
      </c>
      <c r="CS1182">
        <v>2.226407</v>
      </c>
      <c r="CT1182">
        <v>6.4644130000000004</v>
      </c>
      <c r="CU1182">
        <v>0.92892699999999995</v>
      </c>
      <c r="CV1182">
        <v>4.206226</v>
      </c>
      <c r="CW1182">
        <v>1.1023810000000001</v>
      </c>
      <c r="CX1182">
        <v>4.9567040000000002</v>
      </c>
      <c r="CY1182">
        <v>-0.62841100000000005</v>
      </c>
      <c r="CZ1182">
        <v>4.9094680000000004</v>
      </c>
      <c r="DA1182">
        <v>1.1420650000000001</v>
      </c>
      <c r="DB1182">
        <v>3.6518830000000002</v>
      </c>
      <c r="DC1182">
        <v>-4.1586999999999999E-2</v>
      </c>
      <c r="DD1182">
        <v>7.1470260000000003</v>
      </c>
      <c r="DE1182">
        <v>102.078799</v>
      </c>
      <c r="DF1182">
        <v>87.037727000000004</v>
      </c>
      <c r="DG1182">
        <v>96.585008999999999</v>
      </c>
      <c r="DH1182">
        <v>86.457713999999996</v>
      </c>
      <c r="DI1182">
        <v>90.341414</v>
      </c>
      <c r="DJ1182">
        <v>69.317220000000006</v>
      </c>
      <c r="DK1182">
        <v>108.214535</v>
      </c>
      <c r="DL1182">
        <v>100.244463</v>
      </c>
      <c r="DM1182">
        <v>102.658112</v>
      </c>
      <c r="DN1182">
        <v>98.350463000000005</v>
      </c>
      <c r="DO1182">
        <v>113.936013</v>
      </c>
      <c r="DP1182">
        <v>92.580048000000005</v>
      </c>
      <c r="DQ1182">
        <v>134.32002800000001</v>
      </c>
      <c r="DR1182">
        <v>118.67984199999999</v>
      </c>
      <c r="DS1182">
        <v>157.88389100000001</v>
      </c>
      <c r="DT1182">
        <v>14.649801</v>
      </c>
      <c r="DU1182">
        <v>192.690832</v>
      </c>
      <c r="DV1182">
        <v>15.975747</v>
      </c>
      <c r="DW1182">
        <v>182.575073</v>
      </c>
      <c r="DX1182">
        <v>11.346451</v>
      </c>
      <c r="DY1182">
        <v>180.31365099999999</v>
      </c>
      <c r="DZ1182">
        <v>118.18</v>
      </c>
      <c r="EA1182">
        <v>5.8529999999999998</v>
      </c>
      <c r="EB1182">
        <v>686.1</v>
      </c>
      <c r="EC1182">
        <v>119.52</v>
      </c>
      <c r="ED1182">
        <v>5.9560000000000004</v>
      </c>
      <c r="EE1182">
        <v>705</v>
      </c>
      <c r="EF1182">
        <v>120.05</v>
      </c>
      <c r="EG1182">
        <v>5.3120000000000003</v>
      </c>
      <c r="EH1182">
        <v>630.6</v>
      </c>
      <c r="EI1182">
        <v>119.18</v>
      </c>
      <c r="EJ1182">
        <v>2.641</v>
      </c>
      <c r="EK1182">
        <v>314.79998799999998</v>
      </c>
      <c r="EL1182">
        <v>1.1734070000000001</v>
      </c>
      <c r="EM1182">
        <v>4.0694299999999997</v>
      </c>
      <c r="EN1182">
        <v>27.872353</v>
      </c>
      <c r="EO1182">
        <v>-13.693092</v>
      </c>
      <c r="EP1182">
        <v>-11.555346999999999</v>
      </c>
      <c r="EQ1182">
        <v>-19.363109999999999</v>
      </c>
      <c r="ER1182">
        <v>107.286509</v>
      </c>
      <c r="ES1182">
        <v>103.365172</v>
      </c>
      <c r="ET1182">
        <v>102.46847200000001</v>
      </c>
      <c r="EU1182">
        <v>3.2092239999999999</v>
      </c>
      <c r="EV1182">
        <v>10102.864928999999</v>
      </c>
      <c r="EW1182">
        <v>10336.664056</v>
      </c>
      <c r="EX1182">
        <v>9001.3095560000002</v>
      </c>
      <c r="EY1182">
        <v>5886.8324599999996</v>
      </c>
    </row>
    <row r="1183" spans="1:155" x14ac:dyDescent="0.25">
      <c r="A1183" s="741">
        <v>46247</v>
      </c>
      <c r="B1183" s="740">
        <v>2.8935185185185184E-4</v>
      </c>
      <c r="C1183">
        <v>70020</v>
      </c>
      <c r="D1183">
        <v>0</v>
      </c>
      <c r="E1183">
        <v>0</v>
      </c>
      <c r="F1183">
        <v>74.944929000000002</v>
      </c>
      <c r="G1183">
        <v>72.770439999999994</v>
      </c>
      <c r="H1183">
        <v>64.333147999999994</v>
      </c>
      <c r="I1183">
        <v>73.427924000000004</v>
      </c>
      <c r="J1183">
        <v>75.282409000000001</v>
      </c>
      <c r="K1183">
        <v>72.358711</v>
      </c>
      <c r="L1183">
        <v>71.046514000000002</v>
      </c>
      <c r="M1183">
        <v>71.324433999999997</v>
      </c>
      <c r="N1183">
        <v>-2.5222690000000001</v>
      </c>
      <c r="O1183">
        <v>-2.8507479999999998</v>
      </c>
      <c r="P1183">
        <v>-2.4295089999999999</v>
      </c>
      <c r="Q1183">
        <v>-1.388269</v>
      </c>
      <c r="R1183">
        <v>-2.0479470000000002</v>
      </c>
      <c r="S1183">
        <v>-2.7871790000000001</v>
      </c>
      <c r="T1183">
        <v>-2.8744969999999999</v>
      </c>
      <c r="U1183">
        <v>-0.150945</v>
      </c>
      <c r="V1183">
        <v>2.2068720000000002</v>
      </c>
      <c r="W1183">
        <v>2.4361510000000002</v>
      </c>
      <c r="X1183">
        <v>1.689551</v>
      </c>
      <c r="Y1183">
        <v>0.261689</v>
      </c>
      <c r="Z1183">
        <v>2.8236219999999999</v>
      </c>
      <c r="AA1183">
        <v>3.6135190000000001</v>
      </c>
      <c r="AB1183">
        <v>0.75744900000000004</v>
      </c>
      <c r="AC1183">
        <v>-5.1809760000000002</v>
      </c>
      <c r="AD1183">
        <v>0.67833100000000002</v>
      </c>
      <c r="AE1183">
        <v>-4.2884700000000002</v>
      </c>
      <c r="AF1183">
        <v>-1.183457</v>
      </c>
      <c r="AG1183">
        <v>-5.8410339999999996</v>
      </c>
      <c r="AH1183">
        <v>-12.346254999999999</v>
      </c>
      <c r="AI1183">
        <v>-7.4694960000000004</v>
      </c>
      <c r="AJ1183">
        <v>8.4709780000000006</v>
      </c>
      <c r="AK1183">
        <v>1.949929</v>
      </c>
      <c r="AL1183">
        <v>8.4665499999999998</v>
      </c>
      <c r="AM1183">
        <v>1.414099</v>
      </c>
      <c r="AN1183">
        <v>7.355162</v>
      </c>
      <c r="AO1183">
        <v>1.4442029999999999</v>
      </c>
      <c r="AP1183">
        <v>7.8395219999999997</v>
      </c>
      <c r="AQ1183">
        <v>0.82523100000000005</v>
      </c>
      <c r="AR1183">
        <v>6.0902120000000002</v>
      </c>
      <c r="AS1183">
        <v>1.109955</v>
      </c>
      <c r="AT1183">
        <v>5.7748679999999997</v>
      </c>
      <c r="AU1183">
        <v>0.54069500000000004</v>
      </c>
      <c r="AV1183">
        <v>5.877459</v>
      </c>
      <c r="AW1183">
        <v>0.93886400000000003</v>
      </c>
      <c r="AX1183">
        <v>6.6234169999999999</v>
      </c>
      <c r="AY1183">
        <v>0.45886500000000002</v>
      </c>
      <c r="AZ1183">
        <v>6.6541490000000003</v>
      </c>
      <c r="BA1183">
        <v>1.194958</v>
      </c>
      <c r="BB1183">
        <v>7.3660449999999997</v>
      </c>
      <c r="BC1183">
        <v>0.63671100000000003</v>
      </c>
      <c r="BD1183">
        <v>7.3098349999999996</v>
      </c>
      <c r="BE1183">
        <v>0.58536100000000002</v>
      </c>
      <c r="BF1183">
        <v>6.6632150000000001</v>
      </c>
      <c r="BG1183">
        <v>-0.2165</v>
      </c>
      <c r="BH1183">
        <v>4.7177959999999999</v>
      </c>
      <c r="BI1183">
        <v>1.3047120000000001</v>
      </c>
      <c r="BJ1183">
        <v>6.983581</v>
      </c>
      <c r="BK1183">
        <v>0.936334</v>
      </c>
      <c r="BL1183">
        <v>5.9375739999999997</v>
      </c>
      <c r="BM1183">
        <v>0.73560800000000004</v>
      </c>
      <c r="BN1183">
        <v>6.6145259999999997</v>
      </c>
      <c r="BO1183">
        <v>5.1311000000000002E-2</v>
      </c>
      <c r="BP1183">
        <v>5.8721100000000002</v>
      </c>
      <c r="BQ1183">
        <v>0.72732200000000002</v>
      </c>
      <c r="BR1183">
        <v>5.3570159999999998</v>
      </c>
      <c r="BS1183">
        <v>-0.122569</v>
      </c>
      <c r="BT1183">
        <v>4.8558940000000002</v>
      </c>
      <c r="BU1183">
        <v>1.636703</v>
      </c>
      <c r="BV1183">
        <v>6.3678059999999999</v>
      </c>
      <c r="BW1183">
        <v>1.0608139999999999</v>
      </c>
      <c r="BX1183">
        <v>6.1106990000000003</v>
      </c>
      <c r="BY1183">
        <v>0.73750700000000002</v>
      </c>
      <c r="BZ1183">
        <v>5.1250090000000004</v>
      </c>
      <c r="CA1183">
        <v>-1.8097049999999999</v>
      </c>
      <c r="CB1183">
        <v>4.5993979999999999</v>
      </c>
      <c r="CC1183">
        <v>0.94664400000000004</v>
      </c>
      <c r="CD1183">
        <v>5.6006179999999999</v>
      </c>
      <c r="CE1183">
        <v>9.3489000000000003E-2</v>
      </c>
      <c r="CF1183">
        <v>3.5577960000000002</v>
      </c>
      <c r="CG1183">
        <v>1.3326359999999999</v>
      </c>
      <c r="CH1183">
        <v>4.4263969999999997</v>
      </c>
      <c r="CI1183">
        <v>0.55448500000000001</v>
      </c>
      <c r="CJ1183">
        <v>3.8267449999999998</v>
      </c>
      <c r="CK1183">
        <v>0.81652599999999997</v>
      </c>
      <c r="CL1183">
        <v>4.2587440000000001</v>
      </c>
      <c r="CM1183">
        <v>0.17663699999999999</v>
      </c>
      <c r="CN1183">
        <v>4.6042740000000002</v>
      </c>
      <c r="CO1183">
        <v>0.39641300000000002</v>
      </c>
      <c r="CP1183">
        <v>3.7822010000000001</v>
      </c>
      <c r="CQ1183">
        <v>-0.33799699999999999</v>
      </c>
      <c r="CR1183">
        <v>3.8625889999999998</v>
      </c>
      <c r="CS1183">
        <v>2.1926580000000002</v>
      </c>
      <c r="CT1183">
        <v>6.4260289999999998</v>
      </c>
      <c r="CU1183">
        <v>0.89852900000000002</v>
      </c>
      <c r="CV1183">
        <v>4.18011</v>
      </c>
      <c r="CW1183">
        <v>1.061844</v>
      </c>
      <c r="CX1183">
        <v>4.9364889999999999</v>
      </c>
      <c r="CY1183">
        <v>-0.66868499999999997</v>
      </c>
      <c r="CZ1183">
        <v>4.8819140000000001</v>
      </c>
      <c r="DA1183">
        <v>1.110433</v>
      </c>
      <c r="DB1183">
        <v>3.6332369999999998</v>
      </c>
      <c r="DC1183">
        <v>-6.3109999999999999E-2</v>
      </c>
      <c r="DD1183">
        <v>7.1315600000000003</v>
      </c>
      <c r="DE1183">
        <v>101.923652</v>
      </c>
      <c r="DF1183">
        <v>86.839624999999998</v>
      </c>
      <c r="DG1183">
        <v>96.489189999999994</v>
      </c>
      <c r="DH1183">
        <v>86.401634000000001</v>
      </c>
      <c r="DI1183">
        <v>90.329956999999993</v>
      </c>
      <c r="DJ1183">
        <v>70.635889000000006</v>
      </c>
      <c r="DK1183">
        <v>108.06867</v>
      </c>
      <c r="DL1183">
        <v>100.21235299999999</v>
      </c>
      <c r="DM1183">
        <v>102.68952</v>
      </c>
      <c r="DN1183">
        <v>98.397119000000004</v>
      </c>
      <c r="DO1183">
        <v>114.33907499999999</v>
      </c>
      <c r="DP1183">
        <v>92.539260999999996</v>
      </c>
      <c r="DQ1183">
        <v>134.23040599999999</v>
      </c>
      <c r="DR1183">
        <v>118.62812700000001</v>
      </c>
      <c r="DS1183">
        <v>157.70449199999999</v>
      </c>
      <c r="DT1183">
        <v>14.634396000000001</v>
      </c>
      <c r="DU1183">
        <v>192.32996399999999</v>
      </c>
      <c r="DV1183">
        <v>15.969041000000001</v>
      </c>
      <c r="DW1183">
        <v>182.73689400000001</v>
      </c>
      <c r="DX1183">
        <v>11.309082</v>
      </c>
      <c r="DY1183">
        <v>180.13666799999999</v>
      </c>
      <c r="DZ1183">
        <v>118.21</v>
      </c>
      <c r="EA1183">
        <v>5.8570000000000002</v>
      </c>
      <c r="EB1183">
        <v>685.6</v>
      </c>
      <c r="EC1183">
        <v>119.63</v>
      </c>
      <c r="ED1183">
        <v>5.95</v>
      </c>
      <c r="EE1183">
        <v>704.1</v>
      </c>
      <c r="EF1183">
        <v>120.18</v>
      </c>
      <c r="EG1183">
        <v>5.3179999999999996</v>
      </c>
      <c r="EH1183">
        <v>630.6</v>
      </c>
      <c r="EI1183">
        <v>119.32</v>
      </c>
      <c r="EJ1183">
        <v>2.6429999999999998</v>
      </c>
      <c r="EK1183">
        <v>315.29998799999998</v>
      </c>
      <c r="EL1183">
        <v>1.372107</v>
      </c>
      <c r="EM1183">
        <v>4.096482</v>
      </c>
      <c r="EN1183">
        <v>27.901336000000001</v>
      </c>
      <c r="EO1183">
        <v>-13.718362000000001</v>
      </c>
      <c r="EP1183">
        <v>-11.565977999999999</v>
      </c>
      <c r="EQ1183">
        <v>-19.430357999999998</v>
      </c>
      <c r="ER1183">
        <v>107.149058</v>
      </c>
      <c r="ES1183">
        <v>103.42904799999999</v>
      </c>
      <c r="ET1183">
        <v>102.397974</v>
      </c>
      <c r="EU1183">
        <v>3.1711309999999999</v>
      </c>
      <c r="EV1183">
        <v>10114.274242</v>
      </c>
      <c r="EW1183">
        <v>10348.400416</v>
      </c>
      <c r="EX1183">
        <v>9011.8147509999999</v>
      </c>
      <c r="EY1183">
        <v>5896.3648590000003</v>
      </c>
    </row>
    <row r="1184" spans="1:155" x14ac:dyDescent="0.25">
      <c r="A1184" s="741">
        <v>46247</v>
      </c>
      <c r="B1184" s="740">
        <v>9.837962962962962E-4</v>
      </c>
      <c r="C1184">
        <v>70080</v>
      </c>
      <c r="D1184">
        <v>0</v>
      </c>
      <c r="E1184">
        <v>0</v>
      </c>
      <c r="F1184">
        <v>75.129667999999995</v>
      </c>
      <c r="G1184">
        <v>72.851483999999999</v>
      </c>
      <c r="H1184">
        <v>64.340579000000005</v>
      </c>
      <c r="I1184">
        <v>73.419297</v>
      </c>
      <c r="J1184">
        <v>75.312647999999996</v>
      </c>
      <c r="K1184">
        <v>72.400918000000004</v>
      </c>
      <c r="L1184">
        <v>71.046816000000007</v>
      </c>
      <c r="M1184">
        <v>71.258977000000002</v>
      </c>
      <c r="N1184">
        <v>-2.5040960000000001</v>
      </c>
      <c r="O1184">
        <v>-2.8896470000000001</v>
      </c>
      <c r="P1184">
        <v>-2.4034550000000001</v>
      </c>
      <c r="Q1184">
        <v>-1.191373</v>
      </c>
      <c r="R1184">
        <v>-2.08813</v>
      </c>
      <c r="S1184">
        <v>-2.9517859999999998</v>
      </c>
      <c r="T1184">
        <v>-2.7985519999999999</v>
      </c>
      <c r="U1184">
        <v>-0.111363</v>
      </c>
      <c r="V1184">
        <v>2.288916</v>
      </c>
      <c r="W1184">
        <v>2.7570000000000001</v>
      </c>
      <c r="X1184">
        <v>1.6541490000000001</v>
      </c>
      <c r="Y1184">
        <v>0.293236</v>
      </c>
      <c r="Z1184">
        <v>2.5071729999999999</v>
      </c>
      <c r="AA1184">
        <v>3.7588469999999998</v>
      </c>
      <c r="AB1184">
        <v>0.75636599999999998</v>
      </c>
      <c r="AC1184">
        <v>-5.2025629999999996</v>
      </c>
      <c r="AD1184">
        <v>0.71282400000000001</v>
      </c>
      <c r="AE1184">
        <v>-4.3053369999999997</v>
      </c>
      <c r="AF1184">
        <v>-1.230332</v>
      </c>
      <c r="AG1184">
        <v>-5.8411569999999999</v>
      </c>
      <c r="AH1184">
        <v>-12.261934999999999</v>
      </c>
      <c r="AI1184">
        <v>-7.5087529999999996</v>
      </c>
      <c r="AJ1184">
        <v>8.3674119999999998</v>
      </c>
      <c r="AK1184">
        <v>1.8868240000000001</v>
      </c>
      <c r="AL1184">
        <v>8.4123870000000007</v>
      </c>
      <c r="AM1184">
        <v>1.3778109999999999</v>
      </c>
      <c r="AN1184">
        <v>7.2963420000000001</v>
      </c>
      <c r="AO1184">
        <v>1.426266</v>
      </c>
      <c r="AP1184">
        <v>7.780653</v>
      </c>
      <c r="AQ1184">
        <v>0.78651099999999996</v>
      </c>
      <c r="AR1184">
        <v>6.0519809999999996</v>
      </c>
      <c r="AS1184">
        <v>1.069132</v>
      </c>
      <c r="AT1184">
        <v>5.693899</v>
      </c>
      <c r="AU1184">
        <v>0.49740699999999999</v>
      </c>
      <c r="AV1184">
        <v>5.8038309999999997</v>
      </c>
      <c r="AW1184">
        <v>0.88840600000000003</v>
      </c>
      <c r="AX1184">
        <v>6.580705</v>
      </c>
      <c r="AY1184">
        <v>0.41806599999999999</v>
      </c>
      <c r="AZ1184">
        <v>6.6218969999999997</v>
      </c>
      <c r="BA1184">
        <v>1.1670529999999999</v>
      </c>
      <c r="BB1184">
        <v>7.3177120000000002</v>
      </c>
      <c r="BC1184">
        <v>0.61050899999999997</v>
      </c>
      <c r="BD1184">
        <v>7.2770380000000001</v>
      </c>
      <c r="BE1184">
        <v>0.56072699999999998</v>
      </c>
      <c r="BF1184">
        <v>6.6141009999999998</v>
      </c>
      <c r="BG1184">
        <v>-0.264737</v>
      </c>
      <c r="BH1184">
        <v>4.6593010000000001</v>
      </c>
      <c r="BI1184">
        <v>1.2648219999999999</v>
      </c>
      <c r="BJ1184">
        <v>6.9232430000000003</v>
      </c>
      <c r="BK1184">
        <v>0.88283100000000003</v>
      </c>
      <c r="BL1184">
        <v>5.8954620000000002</v>
      </c>
      <c r="BM1184">
        <v>0.71901099999999996</v>
      </c>
      <c r="BN1184">
        <v>6.5877559999999997</v>
      </c>
      <c r="BO1184">
        <v>1.7347000000000001E-2</v>
      </c>
      <c r="BP1184">
        <v>5.8247020000000003</v>
      </c>
      <c r="BQ1184">
        <v>0.70170100000000002</v>
      </c>
      <c r="BR1184">
        <v>5.3303739999999999</v>
      </c>
      <c r="BS1184">
        <v>-0.17854800000000001</v>
      </c>
      <c r="BT1184">
        <v>4.8351949999999997</v>
      </c>
      <c r="BU1184">
        <v>1.5694189999999999</v>
      </c>
      <c r="BV1184">
        <v>6.3586609999999997</v>
      </c>
      <c r="BW1184">
        <v>1.011924</v>
      </c>
      <c r="BX1184">
        <v>6.0881590000000001</v>
      </c>
      <c r="BY1184">
        <v>0.71247700000000003</v>
      </c>
      <c r="BZ1184">
        <v>5.0794670000000002</v>
      </c>
      <c r="CA1184">
        <v>-1.858509</v>
      </c>
      <c r="CB1184">
        <v>4.5639149999999997</v>
      </c>
      <c r="CC1184">
        <v>0.89257299999999995</v>
      </c>
      <c r="CD1184">
        <v>5.6064860000000003</v>
      </c>
      <c r="CE1184">
        <v>8.3929999999999994E-3</v>
      </c>
      <c r="CF1184">
        <v>3.5554800000000002</v>
      </c>
      <c r="CG1184">
        <v>1.2726740000000001</v>
      </c>
      <c r="CH1184">
        <v>4.3959539999999997</v>
      </c>
      <c r="CI1184">
        <v>0.50955099999999998</v>
      </c>
      <c r="CJ1184">
        <v>3.8394539999999999</v>
      </c>
      <c r="CK1184">
        <v>0.79797899999999999</v>
      </c>
      <c r="CL1184">
        <v>4.2499339999999997</v>
      </c>
      <c r="CM1184">
        <v>0.13774700000000001</v>
      </c>
      <c r="CN1184">
        <v>4.5982909999999997</v>
      </c>
      <c r="CO1184">
        <v>0.359454</v>
      </c>
      <c r="CP1184">
        <v>3.7578200000000002</v>
      </c>
      <c r="CQ1184">
        <v>-0.35189900000000002</v>
      </c>
      <c r="CR1184">
        <v>3.8441830000000001</v>
      </c>
      <c r="CS1184">
        <v>2.1327579999999999</v>
      </c>
      <c r="CT1184">
        <v>6.4386340000000004</v>
      </c>
      <c r="CU1184">
        <v>0.86556</v>
      </c>
      <c r="CV1184">
        <v>4.1743920000000001</v>
      </c>
      <c r="CW1184">
        <v>1.027498</v>
      </c>
      <c r="CX1184">
        <v>4.9054700000000002</v>
      </c>
      <c r="CY1184">
        <v>-0.69164300000000001</v>
      </c>
      <c r="CZ1184">
        <v>4.863734</v>
      </c>
      <c r="DA1184">
        <v>1.0760050000000001</v>
      </c>
      <c r="DB1184">
        <v>3.5915870000000001</v>
      </c>
      <c r="DC1184">
        <v>-0.104994</v>
      </c>
      <c r="DD1184">
        <v>7.0924199999999997</v>
      </c>
      <c r="DE1184">
        <v>102.02209999999999</v>
      </c>
      <c r="DF1184">
        <v>86.640230000000003</v>
      </c>
      <c r="DG1184">
        <v>96.654197999999994</v>
      </c>
      <c r="DH1184">
        <v>86.609808000000001</v>
      </c>
      <c r="DI1184">
        <v>90.208251000000004</v>
      </c>
      <c r="DJ1184">
        <v>90.136448999999999</v>
      </c>
      <c r="DK1184">
        <v>108.141779</v>
      </c>
      <c r="DL1184">
        <v>100.222517</v>
      </c>
      <c r="DM1184">
        <v>102.721344</v>
      </c>
      <c r="DN1184">
        <v>98.458164999999994</v>
      </c>
      <c r="DO1184">
        <v>114.31461899999999</v>
      </c>
      <c r="DP1184">
        <v>92.549389000000005</v>
      </c>
      <c r="DQ1184">
        <v>134.29357899999999</v>
      </c>
      <c r="DR1184">
        <v>118.684314</v>
      </c>
      <c r="DS1184">
        <v>157.83760599999999</v>
      </c>
      <c r="DT1184">
        <v>14.627884</v>
      </c>
      <c r="DU1184">
        <v>192.55515399999999</v>
      </c>
      <c r="DV1184">
        <v>16.016663999999999</v>
      </c>
      <c r="DW1184">
        <v>183.14169100000001</v>
      </c>
      <c r="DX1184">
        <v>11.310345</v>
      </c>
      <c r="DY1184">
        <v>180.06844000000001</v>
      </c>
      <c r="DZ1184">
        <v>118.46</v>
      </c>
      <c r="EA1184">
        <v>5.8559999999999999</v>
      </c>
      <c r="EB1184">
        <v>685.9</v>
      </c>
      <c r="EC1184">
        <v>119.57</v>
      </c>
      <c r="ED1184">
        <v>5.9480000000000004</v>
      </c>
      <c r="EE1184">
        <v>703.3</v>
      </c>
      <c r="EF1184">
        <v>120.41</v>
      </c>
      <c r="EG1184">
        <v>5.3230000000000004</v>
      </c>
      <c r="EH1184">
        <v>629.70000000000005</v>
      </c>
      <c r="EI1184">
        <v>119.360001</v>
      </c>
      <c r="EJ1184">
        <v>2.6429999999999998</v>
      </c>
      <c r="EK1184">
        <v>315</v>
      </c>
      <c r="EL1184">
        <v>1.467112</v>
      </c>
      <c r="EM1184">
        <v>3.9817659999999999</v>
      </c>
      <c r="EN1184">
        <v>27.795496</v>
      </c>
      <c r="EO1184">
        <v>-13.729047</v>
      </c>
      <c r="EP1184">
        <v>-11.490519000000001</v>
      </c>
      <c r="EQ1184">
        <v>-19.428083999999998</v>
      </c>
      <c r="ER1184">
        <v>107.23485100000001</v>
      </c>
      <c r="ES1184">
        <v>103.588667</v>
      </c>
      <c r="ET1184">
        <v>102.370784</v>
      </c>
      <c r="EU1184">
        <v>3.134843</v>
      </c>
      <c r="EV1184">
        <v>10125.69995</v>
      </c>
      <c r="EW1184">
        <v>10360.126703</v>
      </c>
      <c r="EX1184">
        <v>9022.3128660000002</v>
      </c>
      <c r="EY1184">
        <v>5901.6125689999999</v>
      </c>
    </row>
    <row r="1185" spans="1:155" x14ac:dyDescent="0.25">
      <c r="A1185" s="741">
        <v>46247</v>
      </c>
      <c r="B1185" s="740">
        <v>1.6782407407407408E-3</v>
      </c>
      <c r="C1185">
        <v>70140</v>
      </c>
      <c r="D1185">
        <v>0</v>
      </c>
      <c r="E1185">
        <v>0</v>
      </c>
      <c r="F1185">
        <v>75.182677999999996</v>
      </c>
      <c r="G1185">
        <v>72.789451</v>
      </c>
      <c r="H1185">
        <v>64.519591000000005</v>
      </c>
      <c r="I1185">
        <v>73.397324999999995</v>
      </c>
      <c r="J1185">
        <v>75.313526999999993</v>
      </c>
      <c r="K1185">
        <v>72.409426999999994</v>
      </c>
      <c r="L1185">
        <v>71.061873000000006</v>
      </c>
      <c r="M1185">
        <v>71.329182000000003</v>
      </c>
      <c r="N1185">
        <v>-2.545061</v>
      </c>
      <c r="O1185">
        <v>-2.910215</v>
      </c>
      <c r="P1185">
        <v>-2.4253990000000001</v>
      </c>
      <c r="Q1185">
        <v>-1.2394510000000001</v>
      </c>
      <c r="R1185">
        <v>-2.0755509999999999</v>
      </c>
      <c r="S1185">
        <v>-2.8830330000000002</v>
      </c>
      <c r="T1185">
        <v>-2.865764</v>
      </c>
      <c r="U1185">
        <v>-0.15056700000000001</v>
      </c>
      <c r="V1185">
        <v>2.4991490000000001</v>
      </c>
      <c r="W1185">
        <v>2.224307</v>
      </c>
      <c r="X1185">
        <v>1.538775</v>
      </c>
      <c r="Y1185">
        <v>0.18429999999999999</v>
      </c>
      <c r="Z1185">
        <v>2.5753529999999998</v>
      </c>
      <c r="AA1185">
        <v>3.6752940000000001</v>
      </c>
      <c r="AB1185">
        <v>0.71490600000000004</v>
      </c>
      <c r="AC1185">
        <v>-5.2131990000000004</v>
      </c>
      <c r="AD1185">
        <v>0.62975800000000004</v>
      </c>
      <c r="AE1185">
        <v>-4.3220679999999998</v>
      </c>
      <c r="AF1185">
        <v>-1.256704</v>
      </c>
      <c r="AG1185">
        <v>-5.8947630000000002</v>
      </c>
      <c r="AH1185">
        <v>-12.521137</v>
      </c>
      <c r="AI1185">
        <v>-7.5350390000000003</v>
      </c>
      <c r="AJ1185">
        <v>8.3485980000000009</v>
      </c>
      <c r="AK1185">
        <v>1.8521650000000001</v>
      </c>
      <c r="AL1185">
        <v>8.3598960000000009</v>
      </c>
      <c r="AM1185">
        <v>1.3422909999999999</v>
      </c>
      <c r="AN1185">
        <v>7.2661619999999996</v>
      </c>
      <c r="AO1185">
        <v>1.3850469999999999</v>
      </c>
      <c r="AP1185">
        <v>7.7626580000000001</v>
      </c>
      <c r="AQ1185">
        <v>0.76278999999999997</v>
      </c>
      <c r="AR1185">
        <v>5.9954799999999997</v>
      </c>
      <c r="AS1185">
        <v>1.0394239999999999</v>
      </c>
      <c r="AT1185">
        <v>5.6822239999999997</v>
      </c>
      <c r="AU1185">
        <v>0.467173</v>
      </c>
      <c r="AV1185">
        <v>5.7779590000000001</v>
      </c>
      <c r="AW1185">
        <v>0.84590100000000001</v>
      </c>
      <c r="AX1185">
        <v>6.5559469999999997</v>
      </c>
      <c r="AY1185">
        <v>0.39076899999999998</v>
      </c>
      <c r="AZ1185">
        <v>6.5914859999999997</v>
      </c>
      <c r="BA1185">
        <v>1.132703</v>
      </c>
      <c r="BB1185">
        <v>7.2914399999999997</v>
      </c>
      <c r="BC1185">
        <v>0.57935599999999998</v>
      </c>
      <c r="BD1185">
        <v>7.2352249999999998</v>
      </c>
      <c r="BE1185">
        <v>0.51820100000000002</v>
      </c>
      <c r="BF1185">
        <v>6.5843119999999997</v>
      </c>
      <c r="BG1185">
        <v>-0.30038300000000001</v>
      </c>
      <c r="BH1185">
        <v>4.6265080000000003</v>
      </c>
      <c r="BI1185">
        <v>1.2576849999999999</v>
      </c>
      <c r="BJ1185">
        <v>6.8843300000000003</v>
      </c>
      <c r="BK1185">
        <v>0.87817199999999995</v>
      </c>
      <c r="BL1185">
        <v>5.8812199999999999</v>
      </c>
      <c r="BM1185">
        <v>0.69081199999999998</v>
      </c>
      <c r="BN1185">
        <v>6.5567669999999998</v>
      </c>
      <c r="BO1185">
        <v>2.2209999999999999E-3</v>
      </c>
      <c r="BP1185">
        <v>5.7932199999999998</v>
      </c>
      <c r="BQ1185">
        <v>0.66905300000000001</v>
      </c>
      <c r="BR1185">
        <v>5.2769380000000004</v>
      </c>
      <c r="BS1185">
        <v>-0.21024499999999999</v>
      </c>
      <c r="BT1185">
        <v>4.7766739999999999</v>
      </c>
      <c r="BU1185">
        <v>1.540646</v>
      </c>
      <c r="BV1185">
        <v>6.3040060000000002</v>
      </c>
      <c r="BW1185">
        <v>0.99327500000000002</v>
      </c>
      <c r="BX1185">
        <v>6.0623699999999996</v>
      </c>
      <c r="BY1185">
        <v>0.68140199999999995</v>
      </c>
      <c r="BZ1185">
        <v>5.0438460000000003</v>
      </c>
      <c r="CA1185">
        <v>-1.864852</v>
      </c>
      <c r="CB1185">
        <v>4.5438679999999998</v>
      </c>
      <c r="CC1185">
        <v>0.86194300000000001</v>
      </c>
      <c r="CD1185">
        <v>5.5737810000000003</v>
      </c>
      <c r="CE1185">
        <v>-1.8582999999999999E-2</v>
      </c>
      <c r="CF1185">
        <v>3.5108410000000001</v>
      </c>
      <c r="CG1185">
        <v>1.236181</v>
      </c>
      <c r="CH1185">
        <v>4.366263</v>
      </c>
      <c r="CI1185">
        <v>0.45521499999999998</v>
      </c>
      <c r="CJ1185">
        <v>3.786311</v>
      </c>
      <c r="CK1185">
        <v>0.74888500000000002</v>
      </c>
      <c r="CL1185">
        <v>4.2176220000000004</v>
      </c>
      <c r="CM1185">
        <v>0.106157</v>
      </c>
      <c r="CN1185">
        <v>4.567488</v>
      </c>
      <c r="CO1185">
        <v>0.30720900000000001</v>
      </c>
      <c r="CP1185">
        <v>3.7388520000000001</v>
      </c>
      <c r="CQ1185">
        <v>-0.371448</v>
      </c>
      <c r="CR1185">
        <v>3.7953579999999998</v>
      </c>
      <c r="CS1185">
        <v>2.114204</v>
      </c>
      <c r="CT1185">
        <v>6.376773</v>
      </c>
      <c r="CU1185">
        <v>0.82533100000000004</v>
      </c>
      <c r="CV1185">
        <v>4.142169</v>
      </c>
      <c r="CW1185">
        <v>0.99512199999999995</v>
      </c>
      <c r="CX1185">
        <v>4.8772440000000001</v>
      </c>
      <c r="CY1185">
        <v>-0.69698300000000002</v>
      </c>
      <c r="CZ1185">
        <v>4.8405519999999997</v>
      </c>
      <c r="DA1185">
        <v>1.05379</v>
      </c>
      <c r="DB1185">
        <v>3.5529139999999999</v>
      </c>
      <c r="DC1185">
        <v>-0.133719</v>
      </c>
      <c r="DD1185">
        <v>7.0695459999999999</v>
      </c>
      <c r="DE1185">
        <v>102.18710900000001</v>
      </c>
      <c r="DF1185">
        <v>86.869135</v>
      </c>
      <c r="DG1185">
        <v>96.931994000000003</v>
      </c>
      <c r="DH1185">
        <v>86.444496999999998</v>
      </c>
      <c r="DI1185">
        <v>90.461051999999995</v>
      </c>
      <c r="DJ1185">
        <v>83.722716000000005</v>
      </c>
      <c r="DK1185">
        <v>108.209788</v>
      </c>
      <c r="DL1185">
        <v>100.312293</v>
      </c>
      <c r="DM1185">
        <v>102.67869899999999</v>
      </c>
      <c r="DN1185">
        <v>98.330022</v>
      </c>
      <c r="DO1185">
        <v>114.475548</v>
      </c>
      <c r="DP1185">
        <v>92.564025999999998</v>
      </c>
      <c r="DQ1185">
        <v>134.31501600000001</v>
      </c>
      <c r="DR1185">
        <v>118.521131</v>
      </c>
      <c r="DS1185">
        <v>157.82417100000001</v>
      </c>
      <c r="DT1185">
        <v>14.62458</v>
      </c>
      <c r="DU1185">
        <v>192.60880299999999</v>
      </c>
      <c r="DV1185">
        <v>15.976476</v>
      </c>
      <c r="DW1185">
        <v>182.67041599999999</v>
      </c>
      <c r="DX1185">
        <v>11.309616</v>
      </c>
      <c r="DY1185">
        <v>180.73088899999999</v>
      </c>
      <c r="DZ1185">
        <v>119.08</v>
      </c>
      <c r="EA1185">
        <v>5.8239999999999998</v>
      </c>
      <c r="EB1185">
        <v>686.8</v>
      </c>
      <c r="EC1185">
        <v>119.6</v>
      </c>
      <c r="ED1185">
        <v>5.9470000000000001</v>
      </c>
      <c r="EE1185">
        <v>703.7</v>
      </c>
      <c r="EF1185">
        <v>120.26</v>
      </c>
      <c r="EG1185">
        <v>5.3129999999999997</v>
      </c>
      <c r="EH1185">
        <v>629.70000000000005</v>
      </c>
      <c r="EI1185">
        <v>119.900002</v>
      </c>
      <c r="EJ1185">
        <v>2.6469999999999998</v>
      </c>
      <c r="EK1185">
        <v>317.70001200000002</v>
      </c>
      <c r="EL1185">
        <v>1.2133320000000001</v>
      </c>
      <c r="EM1185">
        <v>4.0191520000000001</v>
      </c>
      <c r="EN1185">
        <v>27.777995000000001</v>
      </c>
      <c r="EO1185">
        <v>-13.734469000000001</v>
      </c>
      <c r="EP1185">
        <v>-11.554190999999999</v>
      </c>
      <c r="EQ1185">
        <v>-19.429397000000002</v>
      </c>
      <c r="ER1185">
        <v>107.25528</v>
      </c>
      <c r="ES1185">
        <v>103.402812</v>
      </c>
      <c r="ET1185">
        <v>102.634486</v>
      </c>
      <c r="EU1185">
        <v>3.102849</v>
      </c>
      <c r="EV1185">
        <v>10137.122159</v>
      </c>
      <c r="EW1185">
        <v>10371.8431</v>
      </c>
      <c r="EX1185">
        <v>9032.8082869999998</v>
      </c>
      <c r="EY1185">
        <v>5906.875779</v>
      </c>
    </row>
    <row r="1186" spans="1:155" x14ac:dyDescent="0.25">
      <c r="A1186" s="741">
        <v>46247</v>
      </c>
      <c r="B1186" s="740">
        <v>2.3726851851851851E-3</v>
      </c>
      <c r="C1186">
        <v>70200</v>
      </c>
      <c r="D1186">
        <v>0</v>
      </c>
      <c r="E1186">
        <v>0</v>
      </c>
      <c r="F1186">
        <v>75.083770000000001</v>
      </c>
      <c r="G1186">
        <v>72.810968000000003</v>
      </c>
      <c r="H1186">
        <v>64.442949999999996</v>
      </c>
      <c r="I1186">
        <v>73.411522000000005</v>
      </c>
      <c r="J1186">
        <v>75.306579999999997</v>
      </c>
      <c r="K1186">
        <v>72.404150999999999</v>
      </c>
      <c r="L1186">
        <v>71.061150999999995</v>
      </c>
      <c r="M1186">
        <v>71.352216999999996</v>
      </c>
      <c r="N1186">
        <v>-2.5623830000000001</v>
      </c>
      <c r="O1186">
        <v>-2.9006280000000002</v>
      </c>
      <c r="P1186">
        <v>-2.4612690000000002</v>
      </c>
      <c r="Q1186">
        <v>-1.323466</v>
      </c>
      <c r="R1186">
        <v>-2.1304699999999999</v>
      </c>
      <c r="S1186">
        <v>-2.8308149999999999</v>
      </c>
      <c r="T1186">
        <v>-2.916248</v>
      </c>
      <c r="U1186">
        <v>-0.107026</v>
      </c>
      <c r="V1186">
        <v>2.3558300000000001</v>
      </c>
      <c r="W1186">
        <v>2.2996620000000001</v>
      </c>
      <c r="X1186">
        <v>1.7026939999999999</v>
      </c>
      <c r="Y1186">
        <v>0.14804899999999999</v>
      </c>
      <c r="Z1186">
        <v>2.6160899999999998</v>
      </c>
      <c r="AA1186">
        <v>3.6842630000000001</v>
      </c>
      <c r="AB1186">
        <v>0.70577699999999999</v>
      </c>
      <c r="AC1186">
        <v>-5.3109190000000002</v>
      </c>
      <c r="AD1186">
        <v>0.631637</v>
      </c>
      <c r="AE1186">
        <v>-4.3308730000000004</v>
      </c>
      <c r="AF1186">
        <v>-1.280281</v>
      </c>
      <c r="AG1186">
        <v>-5.9222409999999996</v>
      </c>
      <c r="AH1186">
        <v>-12.095485</v>
      </c>
      <c r="AI1186">
        <v>-7.4809609999999997</v>
      </c>
      <c r="AJ1186">
        <v>8.4091419999999992</v>
      </c>
      <c r="AK1186">
        <v>1.8285210000000001</v>
      </c>
      <c r="AL1186">
        <v>8.3117719999999995</v>
      </c>
      <c r="AM1186">
        <v>1.314875</v>
      </c>
      <c r="AN1186">
        <v>7.2184189999999999</v>
      </c>
      <c r="AO1186">
        <v>1.356271</v>
      </c>
      <c r="AP1186">
        <v>7.7062920000000004</v>
      </c>
      <c r="AQ1186">
        <v>0.73214000000000001</v>
      </c>
      <c r="AR1186">
        <v>5.9562540000000004</v>
      </c>
      <c r="AS1186">
        <v>0.99114000000000002</v>
      </c>
      <c r="AT1186">
        <v>5.637391</v>
      </c>
      <c r="AU1186">
        <v>0.43953199999999998</v>
      </c>
      <c r="AV1186">
        <v>5.7161840000000002</v>
      </c>
      <c r="AW1186">
        <v>0.82500499999999999</v>
      </c>
      <c r="AX1186">
        <v>6.5041169999999999</v>
      </c>
      <c r="AY1186">
        <v>0.34584599999999999</v>
      </c>
      <c r="AZ1186">
        <v>6.538386</v>
      </c>
      <c r="BA1186">
        <v>1.125294</v>
      </c>
      <c r="BB1186">
        <v>7.250826</v>
      </c>
      <c r="BC1186">
        <v>0.53002300000000002</v>
      </c>
      <c r="BD1186">
        <v>7.1850079999999998</v>
      </c>
      <c r="BE1186">
        <v>0.48436699999999999</v>
      </c>
      <c r="BF1186">
        <v>6.5187580000000001</v>
      </c>
      <c r="BG1186">
        <v>-0.343505</v>
      </c>
      <c r="BH1186">
        <v>4.559488</v>
      </c>
      <c r="BI1186">
        <v>1.195859</v>
      </c>
      <c r="BJ1186">
        <v>6.8466430000000003</v>
      </c>
      <c r="BK1186">
        <v>0.83506999999999998</v>
      </c>
      <c r="BL1186">
        <v>5.8306550000000001</v>
      </c>
      <c r="BM1186">
        <v>0.65508299999999997</v>
      </c>
      <c r="BN1186">
        <v>6.5287420000000003</v>
      </c>
      <c r="BO1186">
        <v>-2.8853E-2</v>
      </c>
      <c r="BP1186">
        <v>5.7427190000000001</v>
      </c>
      <c r="BQ1186">
        <v>0.62970099999999996</v>
      </c>
      <c r="BR1186">
        <v>5.2467629999999996</v>
      </c>
      <c r="BS1186">
        <v>-0.25222600000000001</v>
      </c>
      <c r="BT1186">
        <v>4.7290450000000002</v>
      </c>
      <c r="BU1186">
        <v>1.507941</v>
      </c>
      <c r="BV1186">
        <v>6.2729059999999999</v>
      </c>
      <c r="BW1186">
        <v>0.95039300000000004</v>
      </c>
      <c r="BX1186">
        <v>6.0262560000000001</v>
      </c>
      <c r="BY1186">
        <v>0.64268700000000001</v>
      </c>
      <c r="BZ1186">
        <v>5.0126350000000004</v>
      </c>
      <c r="CA1186">
        <v>-1.882028</v>
      </c>
      <c r="CB1186">
        <v>4.5254820000000002</v>
      </c>
      <c r="CC1186">
        <v>0.825129</v>
      </c>
      <c r="CD1186">
        <v>5.5372269999999997</v>
      </c>
      <c r="CE1186">
        <v>-4.7591000000000001E-2</v>
      </c>
      <c r="CF1186">
        <v>3.4626929999999998</v>
      </c>
      <c r="CG1186">
        <v>1.2302960000000001</v>
      </c>
      <c r="CH1186">
        <v>4.3148239999999998</v>
      </c>
      <c r="CI1186">
        <v>0.43532999999999999</v>
      </c>
      <c r="CJ1186">
        <v>3.7499880000000001</v>
      </c>
      <c r="CK1186">
        <v>0.72544900000000001</v>
      </c>
      <c r="CL1186">
        <v>4.1718120000000001</v>
      </c>
      <c r="CM1186">
        <v>7.8541E-2</v>
      </c>
      <c r="CN1186">
        <v>4.5290520000000001</v>
      </c>
      <c r="CO1186">
        <v>0.27222000000000002</v>
      </c>
      <c r="CP1186">
        <v>3.6904439999999998</v>
      </c>
      <c r="CQ1186">
        <v>-0.42894399999999999</v>
      </c>
      <c r="CR1186">
        <v>3.7350089999999998</v>
      </c>
      <c r="CS1186">
        <v>2.079494</v>
      </c>
      <c r="CT1186">
        <v>6.3569129999999996</v>
      </c>
      <c r="CU1186">
        <v>0.79745999999999995</v>
      </c>
      <c r="CV1186">
        <v>4.0988259999999999</v>
      </c>
      <c r="CW1186">
        <v>0.95618499999999995</v>
      </c>
      <c r="CX1186">
        <v>4.8754249999999999</v>
      </c>
      <c r="CY1186">
        <v>-0.74507100000000004</v>
      </c>
      <c r="CZ1186">
        <v>4.8222209999999999</v>
      </c>
      <c r="DA1186">
        <v>1.0114650000000001</v>
      </c>
      <c r="DB1186">
        <v>3.5392410000000001</v>
      </c>
      <c r="DC1186">
        <v>-0.16456799999999999</v>
      </c>
      <c r="DD1186">
        <v>7.0518219999999996</v>
      </c>
      <c r="DE1186">
        <v>102.148715</v>
      </c>
      <c r="DF1186">
        <v>86.729144000000005</v>
      </c>
      <c r="DG1186">
        <v>96.569888000000006</v>
      </c>
      <c r="DH1186">
        <v>86.427828000000005</v>
      </c>
      <c r="DI1186">
        <v>90.446269999999998</v>
      </c>
      <c r="DJ1186">
        <v>79.287235999999993</v>
      </c>
      <c r="DK1186">
        <v>108.152591</v>
      </c>
      <c r="DL1186">
        <v>100.243292</v>
      </c>
      <c r="DM1186">
        <v>102.578367</v>
      </c>
      <c r="DN1186">
        <v>98.333315999999996</v>
      </c>
      <c r="DO1186">
        <v>115.062287</v>
      </c>
      <c r="DP1186">
        <v>92.712613000000005</v>
      </c>
      <c r="DQ1186">
        <v>134.35075599999999</v>
      </c>
      <c r="DR1186">
        <v>118.398611</v>
      </c>
      <c r="DS1186">
        <v>157.850571</v>
      </c>
      <c r="DT1186">
        <v>14.582303</v>
      </c>
      <c r="DU1186">
        <v>192.47127900000001</v>
      </c>
      <c r="DV1186">
        <v>15.975455999999999</v>
      </c>
      <c r="DW1186">
        <v>182.592567</v>
      </c>
      <c r="DX1186">
        <v>11.327499</v>
      </c>
      <c r="DY1186">
        <v>181.01779400000001</v>
      </c>
      <c r="DZ1186">
        <v>118.54</v>
      </c>
      <c r="EA1186">
        <v>5.8390000000000004</v>
      </c>
      <c r="EB1186">
        <v>685.4</v>
      </c>
      <c r="EC1186">
        <v>119.69</v>
      </c>
      <c r="ED1186">
        <v>5.9320000000000004</v>
      </c>
      <c r="EE1186">
        <v>702.6</v>
      </c>
      <c r="EF1186">
        <v>120.26</v>
      </c>
      <c r="EG1186">
        <v>5.31</v>
      </c>
      <c r="EH1186">
        <v>630.29999999999995</v>
      </c>
      <c r="EI1186">
        <v>119.360001</v>
      </c>
      <c r="EJ1186">
        <v>2.6429999999999998</v>
      </c>
      <c r="EK1186">
        <v>315.39999399999999</v>
      </c>
      <c r="EL1186">
        <v>1.708405</v>
      </c>
      <c r="EM1186">
        <v>4.0748470000000001</v>
      </c>
      <c r="EN1186">
        <v>27.806348</v>
      </c>
      <c r="EO1186">
        <v>-13.803890000000001</v>
      </c>
      <c r="EP1186">
        <v>-11.555808000000001</v>
      </c>
      <c r="EQ1186">
        <v>-19.397206000000001</v>
      </c>
      <c r="ER1186">
        <v>107.202904</v>
      </c>
      <c r="ES1186">
        <v>103.372079</v>
      </c>
      <c r="ET1186">
        <v>102.748492</v>
      </c>
      <c r="EU1186">
        <v>3.0653999999999999</v>
      </c>
      <c r="EV1186">
        <v>10148.534812</v>
      </c>
      <c r="EW1186">
        <v>10383.558997</v>
      </c>
      <c r="EX1186">
        <v>9043.295736</v>
      </c>
      <c r="EY1186">
        <v>5916.51</v>
      </c>
    </row>
    <row r="1187" spans="1:155" x14ac:dyDescent="0.25">
      <c r="A1187" s="741">
        <v>46247</v>
      </c>
      <c r="B1187" s="740">
        <v>3.0671296296296297E-3</v>
      </c>
      <c r="C1187">
        <v>70260</v>
      </c>
      <c r="D1187">
        <v>0</v>
      </c>
      <c r="E1187">
        <v>0</v>
      </c>
      <c r="F1187">
        <v>74.944896999999997</v>
      </c>
      <c r="G1187">
        <v>72.770831000000001</v>
      </c>
      <c r="H1187">
        <v>64.430642000000006</v>
      </c>
      <c r="I1187">
        <v>73.411462</v>
      </c>
      <c r="J1187">
        <v>75.249937000000003</v>
      </c>
      <c r="K1187">
        <v>72.430358999999996</v>
      </c>
      <c r="L1187">
        <v>71.037210999999999</v>
      </c>
      <c r="M1187">
        <v>71.317678999999998</v>
      </c>
      <c r="N1187">
        <v>-2.6196259999999998</v>
      </c>
      <c r="O1187">
        <v>-2.9342299999999999</v>
      </c>
      <c r="P1187">
        <v>-2.4823249999999999</v>
      </c>
      <c r="Q1187">
        <v>-1.450051</v>
      </c>
      <c r="R1187">
        <v>-2.1482670000000001</v>
      </c>
      <c r="S1187">
        <v>-3.0551750000000002</v>
      </c>
      <c r="T1187">
        <v>-2.9524629999999998</v>
      </c>
      <c r="U1187">
        <v>-0.21333199999999999</v>
      </c>
      <c r="V1187">
        <v>2.087653</v>
      </c>
      <c r="W1187">
        <v>2.1954159999999998</v>
      </c>
      <c r="X1187">
        <v>1.5292140000000001</v>
      </c>
      <c r="Y1187">
        <v>0.103522</v>
      </c>
      <c r="Z1187">
        <v>2.5335299999999998</v>
      </c>
      <c r="AA1187">
        <v>3.4855689999999999</v>
      </c>
      <c r="AB1187">
        <v>0.67945699999999998</v>
      </c>
      <c r="AC1187">
        <v>-5.2745959999999998</v>
      </c>
      <c r="AD1187">
        <v>0.63787300000000002</v>
      </c>
      <c r="AE1187">
        <v>-4.3366819999999997</v>
      </c>
      <c r="AF1187">
        <v>-1.2869889999999999</v>
      </c>
      <c r="AG1187">
        <v>-5.9681689999999996</v>
      </c>
      <c r="AH1187">
        <v>-12.381382</v>
      </c>
      <c r="AI1187">
        <v>-7.4865899999999996</v>
      </c>
      <c r="AJ1187">
        <v>8.3744449999999997</v>
      </c>
      <c r="AK1187">
        <v>1.762151</v>
      </c>
      <c r="AL1187">
        <v>8.2878439999999998</v>
      </c>
      <c r="AM1187">
        <v>1.243201</v>
      </c>
      <c r="AN1187">
        <v>7.169314</v>
      </c>
      <c r="AO1187">
        <v>1.295148</v>
      </c>
      <c r="AP1187">
        <v>7.6681249999999999</v>
      </c>
      <c r="AQ1187">
        <v>0.68203499999999995</v>
      </c>
      <c r="AR1187">
        <v>5.9266690000000004</v>
      </c>
      <c r="AS1187">
        <v>0.93595899999999999</v>
      </c>
      <c r="AT1187">
        <v>5.5974589999999997</v>
      </c>
      <c r="AU1187">
        <v>0.37296600000000002</v>
      </c>
      <c r="AV1187">
        <v>5.6845020000000002</v>
      </c>
      <c r="AW1187">
        <v>0.78252200000000005</v>
      </c>
      <c r="AX1187">
        <v>6.4519270000000004</v>
      </c>
      <c r="AY1187">
        <v>0.30841200000000002</v>
      </c>
      <c r="AZ1187">
        <v>6.4953130000000003</v>
      </c>
      <c r="BA1187">
        <v>1.0597289999999999</v>
      </c>
      <c r="BB1187">
        <v>7.2288139999999999</v>
      </c>
      <c r="BC1187">
        <v>0.50270999999999999</v>
      </c>
      <c r="BD1187">
        <v>7.166194</v>
      </c>
      <c r="BE1187">
        <v>0.43955300000000003</v>
      </c>
      <c r="BF1187">
        <v>6.4683989999999998</v>
      </c>
      <c r="BG1187">
        <v>-0.41842600000000002</v>
      </c>
      <c r="BH1187">
        <v>4.5139950000000004</v>
      </c>
      <c r="BI1187">
        <v>1.155208</v>
      </c>
      <c r="BJ1187">
        <v>6.8301080000000001</v>
      </c>
      <c r="BK1187">
        <v>0.79623600000000005</v>
      </c>
      <c r="BL1187">
        <v>5.8337890000000003</v>
      </c>
      <c r="BM1187">
        <v>0.59038800000000002</v>
      </c>
      <c r="BN1187">
        <v>6.5028550000000003</v>
      </c>
      <c r="BO1187">
        <v>-8.9651999999999996E-2</v>
      </c>
      <c r="BP1187">
        <v>5.7314610000000004</v>
      </c>
      <c r="BQ1187">
        <v>0.59619900000000003</v>
      </c>
      <c r="BR1187">
        <v>5.2331789999999998</v>
      </c>
      <c r="BS1187">
        <v>-0.31445800000000002</v>
      </c>
      <c r="BT1187">
        <v>4.7126979999999996</v>
      </c>
      <c r="BU1187">
        <v>1.4430289999999999</v>
      </c>
      <c r="BV1187">
        <v>6.2620089999999999</v>
      </c>
      <c r="BW1187">
        <v>0.92556700000000003</v>
      </c>
      <c r="BX1187">
        <v>6.0258010000000004</v>
      </c>
      <c r="BY1187">
        <v>0.59422299999999995</v>
      </c>
      <c r="BZ1187">
        <v>5.0193770000000004</v>
      </c>
      <c r="CA1187">
        <v>-1.9173819999999999</v>
      </c>
      <c r="CB1187">
        <v>4.5134150000000002</v>
      </c>
      <c r="CC1187">
        <v>0.78150900000000001</v>
      </c>
      <c r="CD1187">
        <v>5.5470670000000002</v>
      </c>
      <c r="CE1187">
        <v>-0.11114</v>
      </c>
      <c r="CF1187">
        <v>3.4445950000000001</v>
      </c>
      <c r="CG1187">
        <v>1.1623270000000001</v>
      </c>
      <c r="CH1187">
        <v>4.3004579999999999</v>
      </c>
      <c r="CI1187">
        <v>0.394561</v>
      </c>
      <c r="CJ1187">
        <v>3.7415820000000002</v>
      </c>
      <c r="CK1187">
        <v>0.67951399999999995</v>
      </c>
      <c r="CL1187">
        <v>4.1789170000000002</v>
      </c>
      <c r="CM1187">
        <v>3.7180999999999999E-2</v>
      </c>
      <c r="CN1187">
        <v>4.5307149999999998</v>
      </c>
      <c r="CO1187">
        <v>0.235098</v>
      </c>
      <c r="CP1187">
        <v>3.6932870000000002</v>
      </c>
      <c r="CQ1187">
        <v>-0.47694199999999998</v>
      </c>
      <c r="CR1187">
        <v>3.7213129999999999</v>
      </c>
      <c r="CS1187">
        <v>2.0252309999999998</v>
      </c>
      <c r="CT1187">
        <v>6.3291760000000004</v>
      </c>
      <c r="CU1187">
        <v>0.73026199999999997</v>
      </c>
      <c r="CV1187">
        <v>4.0801790000000002</v>
      </c>
      <c r="CW1187">
        <v>0.92730000000000001</v>
      </c>
      <c r="CX1187">
        <v>4.8460510000000001</v>
      </c>
      <c r="CY1187">
        <v>-0.78811200000000003</v>
      </c>
      <c r="CZ1187">
        <v>4.7841290000000001</v>
      </c>
      <c r="DA1187">
        <v>0.959345</v>
      </c>
      <c r="DB1187">
        <v>3.5047839999999999</v>
      </c>
      <c r="DC1187">
        <v>-0.239429</v>
      </c>
      <c r="DD1187">
        <v>6.983409</v>
      </c>
      <c r="DE1187">
        <v>102.04198599999999</v>
      </c>
      <c r="DF1187">
        <v>86.901803999999998</v>
      </c>
      <c r="DG1187">
        <v>96.616614999999996</v>
      </c>
      <c r="DH1187">
        <v>86.259581999999995</v>
      </c>
      <c r="DI1187">
        <v>90.339335000000005</v>
      </c>
      <c r="DJ1187">
        <v>71.451369999999997</v>
      </c>
      <c r="DK1187">
        <v>108.120574</v>
      </c>
      <c r="DL1187">
        <v>100.216919</v>
      </c>
      <c r="DM1187">
        <v>102.502538</v>
      </c>
      <c r="DN1187">
        <v>98.259871000000004</v>
      </c>
      <c r="DO1187">
        <v>115.083039</v>
      </c>
      <c r="DP1187">
        <v>92.576201999999995</v>
      </c>
      <c r="DQ1187">
        <v>134.24488099999999</v>
      </c>
      <c r="DR1187">
        <v>118.284087</v>
      </c>
      <c r="DS1187">
        <v>157.66108600000001</v>
      </c>
      <c r="DT1187">
        <v>14.609321</v>
      </c>
      <c r="DU1187">
        <v>192.54903100000001</v>
      </c>
      <c r="DV1187">
        <v>15.972443</v>
      </c>
      <c r="DW1187">
        <v>182.21974499999999</v>
      </c>
      <c r="DX1187">
        <v>11.269575</v>
      </c>
      <c r="DY1187">
        <v>180.84809999999999</v>
      </c>
      <c r="DZ1187">
        <v>118.46</v>
      </c>
      <c r="EA1187">
        <v>5.8479999999999999</v>
      </c>
      <c r="EB1187">
        <v>684.7</v>
      </c>
      <c r="EC1187">
        <v>119.66</v>
      </c>
      <c r="ED1187">
        <v>5.9379999999999997</v>
      </c>
      <c r="EE1187">
        <v>702.3</v>
      </c>
      <c r="EF1187">
        <v>120.27</v>
      </c>
      <c r="EG1187">
        <v>5.3079999999999998</v>
      </c>
      <c r="EH1187">
        <v>628.9</v>
      </c>
      <c r="EI1187">
        <v>119.30999799999999</v>
      </c>
      <c r="EJ1187">
        <v>2.6419999999999999</v>
      </c>
      <c r="EK1187">
        <v>315.79998799999998</v>
      </c>
      <c r="EL1187">
        <v>1.378134</v>
      </c>
      <c r="EM1187">
        <v>4.0739939999999999</v>
      </c>
      <c r="EN1187">
        <v>27.875979999999998</v>
      </c>
      <c r="EO1187">
        <v>-13.759516</v>
      </c>
      <c r="EP1187">
        <v>-11.560584</v>
      </c>
      <c r="EQ1187">
        <v>-19.501535000000001</v>
      </c>
      <c r="ER1187">
        <v>107.232519</v>
      </c>
      <c r="ES1187">
        <v>103.224778</v>
      </c>
      <c r="ET1187">
        <v>102.681077</v>
      </c>
      <c r="EU1187">
        <v>3.0287630000000001</v>
      </c>
      <c r="EV1187">
        <v>10159.950276</v>
      </c>
      <c r="EW1187">
        <v>10395.274458</v>
      </c>
      <c r="EX1187">
        <v>9053.7904049999997</v>
      </c>
      <c r="EY1187">
        <v>5921.7629459999998</v>
      </c>
    </row>
    <row r="1188" spans="1:155" x14ac:dyDescent="0.25">
      <c r="A1188" s="741">
        <v>46247</v>
      </c>
      <c r="B1188" s="740">
        <v>3.7615740740740739E-3</v>
      </c>
      <c r="C1188">
        <v>70320</v>
      </c>
      <c r="D1188">
        <v>0</v>
      </c>
      <c r="E1188">
        <v>0</v>
      </c>
      <c r="F1188">
        <v>75.076397</v>
      </c>
      <c r="G1188">
        <v>72.834066000000007</v>
      </c>
      <c r="H1188">
        <v>64.716021999999995</v>
      </c>
      <c r="I1188">
        <v>73.418373000000003</v>
      </c>
      <c r="J1188">
        <v>75.333260999999993</v>
      </c>
      <c r="K1188">
        <v>72.466087000000002</v>
      </c>
      <c r="L1188">
        <v>71.071247999999997</v>
      </c>
      <c r="M1188">
        <v>71.341948000000002</v>
      </c>
      <c r="N1188">
        <v>-2.5049269999999999</v>
      </c>
      <c r="O1188">
        <v>-2.9744860000000002</v>
      </c>
      <c r="P1188">
        <v>-2.4840559999999998</v>
      </c>
      <c r="Q1188">
        <v>-1.428903</v>
      </c>
      <c r="R1188">
        <v>-2.0821329999999998</v>
      </c>
      <c r="S1188">
        <v>-3.1003579999999999</v>
      </c>
      <c r="T1188">
        <v>-2.9650310000000002</v>
      </c>
      <c r="U1188">
        <v>-0.22861999999999999</v>
      </c>
      <c r="V1188">
        <v>2.167449</v>
      </c>
      <c r="W1188">
        <v>2.3253840000000001</v>
      </c>
      <c r="X1188">
        <v>1.7712939999999999</v>
      </c>
      <c r="Y1188">
        <v>1.051E-2</v>
      </c>
      <c r="Z1188">
        <v>2.70181</v>
      </c>
      <c r="AA1188">
        <v>3.5626250000000002</v>
      </c>
      <c r="AB1188">
        <v>0.66280499999999998</v>
      </c>
      <c r="AC1188">
        <v>-5.2872089999999998</v>
      </c>
      <c r="AD1188">
        <v>0.63299000000000005</v>
      </c>
      <c r="AE1188">
        <v>-4.361605</v>
      </c>
      <c r="AF1188">
        <v>-1.291423</v>
      </c>
      <c r="AG1188">
        <v>-5.9759000000000002</v>
      </c>
      <c r="AH1188">
        <v>-11.906632</v>
      </c>
      <c r="AI1188">
        <v>-7.5243690000000001</v>
      </c>
      <c r="AJ1188">
        <v>8.3571880000000007</v>
      </c>
      <c r="AK1188">
        <v>1.742882</v>
      </c>
      <c r="AL1188">
        <v>8.2317289999999996</v>
      </c>
      <c r="AM1188">
        <v>1.2321530000000001</v>
      </c>
      <c r="AN1188">
        <v>7.1396220000000001</v>
      </c>
      <c r="AO1188">
        <v>1.289177</v>
      </c>
      <c r="AP1188">
        <v>7.6293220000000002</v>
      </c>
      <c r="AQ1188">
        <v>0.65621200000000002</v>
      </c>
      <c r="AR1188">
        <v>5.8932919999999998</v>
      </c>
      <c r="AS1188">
        <v>0.91386599999999996</v>
      </c>
      <c r="AT1188">
        <v>5.5485369999999996</v>
      </c>
      <c r="AU1188">
        <v>0.34536299999999998</v>
      </c>
      <c r="AV1188">
        <v>5.625966</v>
      </c>
      <c r="AW1188">
        <v>0.71669899999999997</v>
      </c>
      <c r="AX1188">
        <v>6.4122870000000001</v>
      </c>
      <c r="AY1188">
        <v>0.26517200000000002</v>
      </c>
      <c r="AZ1188">
        <v>6.4865000000000004</v>
      </c>
      <c r="BA1188">
        <v>1.0199370000000001</v>
      </c>
      <c r="BB1188">
        <v>7.1772660000000004</v>
      </c>
      <c r="BC1188">
        <v>0.46033800000000002</v>
      </c>
      <c r="BD1188">
        <v>7.1397830000000004</v>
      </c>
      <c r="BE1188">
        <v>0.37923699999999999</v>
      </c>
      <c r="BF1188">
        <v>6.4507240000000001</v>
      </c>
      <c r="BG1188">
        <v>-0.44137100000000001</v>
      </c>
      <c r="BH1188">
        <v>4.4881770000000003</v>
      </c>
      <c r="BI1188">
        <v>1.1311040000000001</v>
      </c>
      <c r="BJ1188">
        <v>6.7994219999999999</v>
      </c>
      <c r="BK1188">
        <v>0.76988699999999999</v>
      </c>
      <c r="BL1188">
        <v>5.8035170000000003</v>
      </c>
      <c r="BM1188">
        <v>0.57649499999999998</v>
      </c>
      <c r="BN1188">
        <v>6.4906839999999999</v>
      </c>
      <c r="BO1188">
        <v>-8.8543999999999998E-2</v>
      </c>
      <c r="BP1188">
        <v>5.7087399999999997</v>
      </c>
      <c r="BQ1188">
        <v>0.54514200000000002</v>
      </c>
      <c r="BR1188">
        <v>5.1955020000000003</v>
      </c>
      <c r="BS1188">
        <v>-0.32980199999999998</v>
      </c>
      <c r="BT1188">
        <v>4.6690269999999998</v>
      </c>
      <c r="BU1188">
        <v>1.4351</v>
      </c>
      <c r="BV1188">
        <v>6.201498</v>
      </c>
      <c r="BW1188">
        <v>0.87333799999999995</v>
      </c>
      <c r="BX1188">
        <v>5.9830069999999997</v>
      </c>
      <c r="BY1188">
        <v>0.60416499999999995</v>
      </c>
      <c r="BZ1188">
        <v>4.9671079999999996</v>
      </c>
      <c r="CA1188">
        <v>-1.9164490000000001</v>
      </c>
      <c r="CB1188">
        <v>4.4679909999999996</v>
      </c>
      <c r="CC1188">
        <v>0.74511700000000003</v>
      </c>
      <c r="CD1188">
        <v>5.5068109999999999</v>
      </c>
      <c r="CE1188">
        <v>-0.12909699999999999</v>
      </c>
      <c r="CF1188">
        <v>3.3969070000000001</v>
      </c>
      <c r="CG1188">
        <v>1.155985</v>
      </c>
      <c r="CH1188">
        <v>4.2453789999999998</v>
      </c>
      <c r="CI1188">
        <v>0.37009399999999998</v>
      </c>
      <c r="CJ1188">
        <v>3.709889</v>
      </c>
      <c r="CK1188">
        <v>0.66665600000000003</v>
      </c>
      <c r="CL1188">
        <v>4.150976</v>
      </c>
      <c r="CM1188">
        <v>2.6620000000000001E-2</v>
      </c>
      <c r="CN1188">
        <v>4.4922820000000003</v>
      </c>
      <c r="CO1188">
        <v>0.223666</v>
      </c>
      <c r="CP1188">
        <v>3.6350180000000001</v>
      </c>
      <c r="CQ1188">
        <v>-0.49674000000000001</v>
      </c>
      <c r="CR1188">
        <v>3.6860200000000001</v>
      </c>
      <c r="CS1188">
        <v>2.0064310000000001</v>
      </c>
      <c r="CT1188">
        <v>6.3116399999999997</v>
      </c>
      <c r="CU1188">
        <v>0.73796200000000001</v>
      </c>
      <c r="CV1188">
        <v>4.0547789999999999</v>
      </c>
      <c r="CW1188">
        <v>0.91608100000000003</v>
      </c>
      <c r="CX1188">
        <v>4.824478</v>
      </c>
      <c r="CY1188">
        <v>-0.79414099999999999</v>
      </c>
      <c r="CZ1188">
        <v>4.7740220000000004</v>
      </c>
      <c r="DA1188">
        <v>0.94718599999999997</v>
      </c>
      <c r="DB1188">
        <v>3.4646370000000002</v>
      </c>
      <c r="DC1188">
        <v>-0.23589499999999999</v>
      </c>
      <c r="DD1188">
        <v>6.9716909999999999</v>
      </c>
      <c r="DE1188">
        <v>102.31565399999999</v>
      </c>
      <c r="DF1188">
        <v>87.067463000000004</v>
      </c>
      <c r="DG1188">
        <v>96.574044999999998</v>
      </c>
      <c r="DH1188">
        <v>86.440786000000003</v>
      </c>
      <c r="DI1188">
        <v>90.756653999999997</v>
      </c>
      <c r="DJ1188">
        <v>80.964319000000003</v>
      </c>
      <c r="DK1188">
        <v>108.196192</v>
      </c>
      <c r="DL1188">
        <v>100.370997</v>
      </c>
      <c r="DM1188">
        <v>102.63043999999999</v>
      </c>
      <c r="DN1188">
        <v>98.403667999999996</v>
      </c>
      <c r="DO1188">
        <v>115.598658</v>
      </c>
      <c r="DP1188">
        <v>92.848793999999998</v>
      </c>
      <c r="DQ1188">
        <v>134.321966</v>
      </c>
      <c r="DR1188">
        <v>118.42724800000001</v>
      </c>
      <c r="DS1188">
        <v>157.96763200000001</v>
      </c>
      <c r="DT1188">
        <v>14.611800000000001</v>
      </c>
      <c r="DU1188">
        <v>193.13645</v>
      </c>
      <c r="DV1188">
        <v>15.975747</v>
      </c>
      <c r="DW1188">
        <v>182.748265</v>
      </c>
      <c r="DX1188">
        <v>11.315205000000001</v>
      </c>
      <c r="DY1188">
        <v>181.671009</v>
      </c>
      <c r="DZ1188">
        <v>118.42</v>
      </c>
      <c r="EA1188">
        <v>5.8470000000000004</v>
      </c>
      <c r="EB1188">
        <v>685.2</v>
      </c>
      <c r="EC1188">
        <v>119.72</v>
      </c>
      <c r="ED1188">
        <v>5.9480000000000004</v>
      </c>
      <c r="EE1188">
        <v>704.1</v>
      </c>
      <c r="EF1188">
        <v>120.13</v>
      </c>
      <c r="EG1188">
        <v>5.3170000000000002</v>
      </c>
      <c r="EH1188">
        <v>630.6</v>
      </c>
      <c r="EI1188">
        <v>119.050003</v>
      </c>
      <c r="EJ1188">
        <v>2.64</v>
      </c>
      <c r="EK1188">
        <v>315.60000600000001</v>
      </c>
      <c r="EL1188">
        <v>1.848814</v>
      </c>
      <c r="EM1188">
        <v>4.0309780000000002</v>
      </c>
      <c r="EN1188">
        <v>27.776522</v>
      </c>
      <c r="EO1188">
        <v>-13.755445999999999</v>
      </c>
      <c r="EP1188">
        <v>-11.555346999999999</v>
      </c>
      <c r="EQ1188">
        <v>-19.419333999999999</v>
      </c>
      <c r="ER1188">
        <v>107.45599799999999</v>
      </c>
      <c r="ES1188">
        <v>103.43353500000001</v>
      </c>
      <c r="ET1188">
        <v>103.0076</v>
      </c>
      <c r="EU1188">
        <v>3.0007540000000001</v>
      </c>
      <c r="EV1188">
        <v>10171.368178000001</v>
      </c>
      <c r="EW1188">
        <v>10406.985658</v>
      </c>
      <c r="EX1188">
        <v>9064.2940519999993</v>
      </c>
      <c r="EY1188">
        <v>5927.019867</v>
      </c>
    </row>
    <row r="1189" spans="1:155" x14ac:dyDescent="0.25">
      <c r="A1189" s="741">
        <v>46247</v>
      </c>
      <c r="B1189" s="740">
        <v>4.4560185185185189E-3</v>
      </c>
      <c r="C1189">
        <v>70380</v>
      </c>
      <c r="D1189">
        <v>0</v>
      </c>
      <c r="E1189">
        <v>0</v>
      </c>
      <c r="F1189">
        <v>74.833065000000005</v>
      </c>
      <c r="G1189">
        <v>72.797630999999996</v>
      </c>
      <c r="H1189">
        <v>64.260082999999995</v>
      </c>
      <c r="I1189">
        <v>73.396237999999997</v>
      </c>
      <c r="J1189">
        <v>75.253326000000001</v>
      </c>
      <c r="K1189">
        <v>72.452400999999995</v>
      </c>
      <c r="L1189">
        <v>71.018484999999998</v>
      </c>
      <c r="M1189">
        <v>71.319747000000007</v>
      </c>
      <c r="N1189">
        <v>-2.6166520000000002</v>
      </c>
      <c r="O1189">
        <v>-2.971635</v>
      </c>
      <c r="P1189">
        <v>-2.5215589999999999</v>
      </c>
      <c r="Q1189">
        <v>-1.445479</v>
      </c>
      <c r="R1189">
        <v>-2.2220360000000001</v>
      </c>
      <c r="S1189">
        <v>-2.8821029999999999</v>
      </c>
      <c r="T1189">
        <v>-3.0335730000000001</v>
      </c>
      <c r="U1189">
        <v>-0.21690899999999999</v>
      </c>
      <c r="V1189">
        <v>1.990656</v>
      </c>
      <c r="W1189">
        <v>2.3848379999999998</v>
      </c>
      <c r="X1189">
        <v>1.6100650000000001</v>
      </c>
      <c r="Y1189">
        <v>0.212477</v>
      </c>
      <c r="Z1189">
        <v>2.5201250000000002</v>
      </c>
      <c r="AA1189">
        <v>3.4574750000000001</v>
      </c>
      <c r="AB1189">
        <v>0.60941699999999999</v>
      </c>
      <c r="AC1189">
        <v>-5.267487</v>
      </c>
      <c r="AD1189">
        <v>0.51556900000000006</v>
      </c>
      <c r="AE1189">
        <v>-4.3803809999999999</v>
      </c>
      <c r="AF1189">
        <v>-1.3892819999999999</v>
      </c>
      <c r="AG1189">
        <v>-5.9928590000000002</v>
      </c>
      <c r="AH1189">
        <v>-12.745405999999999</v>
      </c>
      <c r="AI1189">
        <v>-7.5083419999999998</v>
      </c>
      <c r="AJ1189">
        <v>8.2847589999999993</v>
      </c>
      <c r="AK1189">
        <v>1.6872529999999999</v>
      </c>
      <c r="AL1189">
        <v>8.2099329999999995</v>
      </c>
      <c r="AM1189">
        <v>1.2216590000000001</v>
      </c>
      <c r="AN1189">
        <v>7.0995049999999997</v>
      </c>
      <c r="AO1189">
        <v>1.250156</v>
      </c>
      <c r="AP1189">
        <v>7.5751350000000004</v>
      </c>
      <c r="AQ1189">
        <v>0.60699800000000004</v>
      </c>
      <c r="AR1189">
        <v>5.8184820000000004</v>
      </c>
      <c r="AS1189">
        <v>0.85972000000000004</v>
      </c>
      <c r="AT1189">
        <v>5.4864600000000001</v>
      </c>
      <c r="AU1189">
        <v>0.30126999999999998</v>
      </c>
      <c r="AV1189">
        <v>5.5799320000000003</v>
      </c>
      <c r="AW1189">
        <v>0.69388899999999998</v>
      </c>
      <c r="AX1189">
        <v>6.3759420000000002</v>
      </c>
      <c r="AY1189">
        <v>0.251583</v>
      </c>
      <c r="AZ1189">
        <v>6.4191050000000001</v>
      </c>
      <c r="BA1189">
        <v>0.978746</v>
      </c>
      <c r="BB1189">
        <v>7.1258509999999999</v>
      </c>
      <c r="BC1189">
        <v>0.42502600000000001</v>
      </c>
      <c r="BD1189">
        <v>7.0773929999999998</v>
      </c>
      <c r="BE1189">
        <v>0.36380299999999999</v>
      </c>
      <c r="BF1189">
        <v>6.397907</v>
      </c>
      <c r="BG1189">
        <v>-0.465146</v>
      </c>
      <c r="BH1189">
        <v>4.4265489999999996</v>
      </c>
      <c r="BI1189">
        <v>1.0825400000000001</v>
      </c>
      <c r="BJ1189">
        <v>6.7480830000000003</v>
      </c>
      <c r="BK1189">
        <v>0.73746500000000004</v>
      </c>
      <c r="BL1189">
        <v>5.7543920000000002</v>
      </c>
      <c r="BM1189">
        <v>0.56391400000000003</v>
      </c>
      <c r="BN1189">
        <v>6.4523510000000002</v>
      </c>
      <c r="BO1189">
        <v>-0.112469</v>
      </c>
      <c r="BP1189">
        <v>5.6634919999999997</v>
      </c>
      <c r="BQ1189">
        <v>0.52493299999999998</v>
      </c>
      <c r="BR1189">
        <v>5.16411</v>
      </c>
      <c r="BS1189">
        <v>-0.37116500000000002</v>
      </c>
      <c r="BT1189">
        <v>4.6325640000000003</v>
      </c>
      <c r="BU1189">
        <v>1.379259</v>
      </c>
      <c r="BV1189">
        <v>6.1918300000000004</v>
      </c>
      <c r="BW1189">
        <v>0.85897800000000002</v>
      </c>
      <c r="BX1189">
        <v>5.9701269999999997</v>
      </c>
      <c r="BY1189">
        <v>0.57410099999999997</v>
      </c>
      <c r="BZ1189">
        <v>4.9770820000000002</v>
      </c>
      <c r="CA1189">
        <v>-1.941589</v>
      </c>
      <c r="CB1189">
        <v>4.4430940000000003</v>
      </c>
      <c r="CC1189">
        <v>0.71663299999999996</v>
      </c>
      <c r="CD1189">
        <v>5.4766969999999997</v>
      </c>
      <c r="CE1189">
        <v>-0.15438399999999999</v>
      </c>
      <c r="CF1189">
        <v>3.3624010000000002</v>
      </c>
      <c r="CG1189">
        <v>1.0844609999999999</v>
      </c>
      <c r="CH1189">
        <v>4.2333280000000002</v>
      </c>
      <c r="CI1189">
        <v>0.34134799999999998</v>
      </c>
      <c r="CJ1189">
        <v>3.7001249999999999</v>
      </c>
      <c r="CK1189">
        <v>0.61555099999999996</v>
      </c>
      <c r="CL1189">
        <v>4.1253929999999999</v>
      </c>
      <c r="CM1189">
        <v>5.9589999999999999E-3</v>
      </c>
      <c r="CN1189">
        <v>4.4734360000000004</v>
      </c>
      <c r="CO1189">
        <v>0.16358800000000001</v>
      </c>
      <c r="CP1189">
        <v>3.6319919999999999</v>
      </c>
      <c r="CQ1189">
        <v>-0.52059200000000005</v>
      </c>
      <c r="CR1189">
        <v>3.6701290000000002</v>
      </c>
      <c r="CS1189">
        <v>1.982669</v>
      </c>
      <c r="CT1189">
        <v>6.2833059999999996</v>
      </c>
      <c r="CU1189">
        <v>0.70292900000000003</v>
      </c>
      <c r="CV1189">
        <v>4.0483919999999998</v>
      </c>
      <c r="CW1189">
        <v>0.89213100000000001</v>
      </c>
      <c r="CX1189">
        <v>4.8010429999999999</v>
      </c>
      <c r="CY1189">
        <v>-0.83859499999999998</v>
      </c>
      <c r="CZ1189">
        <v>4.726731</v>
      </c>
      <c r="DA1189">
        <v>0.87210299999999996</v>
      </c>
      <c r="DB1189">
        <v>3.4201769999999998</v>
      </c>
      <c r="DC1189">
        <v>-0.30556699999999998</v>
      </c>
      <c r="DD1189">
        <v>6.9406809999999997</v>
      </c>
      <c r="DE1189">
        <v>102.164649</v>
      </c>
      <c r="DF1189">
        <v>87.311186000000006</v>
      </c>
      <c r="DG1189">
        <v>96.644177999999997</v>
      </c>
      <c r="DH1189">
        <v>86.615092000000004</v>
      </c>
      <c r="DI1189">
        <v>90.555586000000005</v>
      </c>
      <c r="DJ1189">
        <v>81.147727000000003</v>
      </c>
      <c r="DK1189">
        <v>108.2443</v>
      </c>
      <c r="DL1189">
        <v>100.40492399999999</v>
      </c>
      <c r="DM1189">
        <v>102.539867</v>
      </c>
      <c r="DN1189">
        <v>98.379497000000001</v>
      </c>
      <c r="DO1189">
        <v>115.99202099999999</v>
      </c>
      <c r="DP1189">
        <v>92.713567999999995</v>
      </c>
      <c r="DQ1189">
        <v>134.29320799999999</v>
      </c>
      <c r="DR1189">
        <v>118.43580900000001</v>
      </c>
      <c r="DS1189">
        <v>157.88704999999999</v>
      </c>
      <c r="DT1189">
        <v>14.589592</v>
      </c>
      <c r="DU1189">
        <v>192.84410099999999</v>
      </c>
      <c r="DV1189">
        <v>15.948437</v>
      </c>
      <c r="DW1189">
        <v>182.74282299999999</v>
      </c>
      <c r="DX1189">
        <v>11.288866000000001</v>
      </c>
      <c r="DY1189">
        <v>181.358057</v>
      </c>
      <c r="DZ1189">
        <v>118.41</v>
      </c>
      <c r="EA1189">
        <v>5.84</v>
      </c>
      <c r="EB1189">
        <v>685.3</v>
      </c>
      <c r="EC1189">
        <v>119.94</v>
      </c>
      <c r="ED1189">
        <v>5.9459999999999997</v>
      </c>
      <c r="EE1189">
        <v>703.4</v>
      </c>
      <c r="EF1189">
        <v>120.22</v>
      </c>
      <c r="EG1189">
        <v>5.3170000000000002</v>
      </c>
      <c r="EH1189">
        <v>630.5</v>
      </c>
      <c r="EI1189">
        <v>119.290001</v>
      </c>
      <c r="EJ1189">
        <v>2.6429999999999998</v>
      </c>
      <c r="EK1189">
        <v>315.29998799999998</v>
      </c>
      <c r="EL1189">
        <v>1.0465089999999999</v>
      </c>
      <c r="EM1189">
        <v>4.0903099999999997</v>
      </c>
      <c r="EN1189">
        <v>27.751528</v>
      </c>
      <c r="EO1189">
        <v>-13.791914999999999</v>
      </c>
      <c r="EP1189">
        <v>-11.598652</v>
      </c>
      <c r="EQ1189">
        <v>-19.466768999999999</v>
      </c>
      <c r="ER1189">
        <v>107.34483400000001</v>
      </c>
      <c r="ES1189">
        <v>103.431388</v>
      </c>
      <c r="ET1189">
        <v>102.88354200000001</v>
      </c>
      <c r="EU1189">
        <v>2.965449</v>
      </c>
      <c r="EV1189">
        <v>10182.765976000001</v>
      </c>
      <c r="EW1189">
        <v>10418.700454</v>
      </c>
      <c r="EX1189">
        <v>9074.7894660000002</v>
      </c>
      <c r="EY1189">
        <v>5936.5721560000002</v>
      </c>
    </row>
    <row r="1190" spans="1:155" x14ac:dyDescent="0.25">
      <c r="A1190" s="741">
        <v>46247</v>
      </c>
      <c r="B1190" s="740">
        <v>5.1504629629629626E-3</v>
      </c>
      <c r="C1190">
        <v>70440</v>
      </c>
      <c r="D1190">
        <v>0</v>
      </c>
      <c r="E1190">
        <v>0</v>
      </c>
      <c r="F1190">
        <v>75.008964000000006</v>
      </c>
      <c r="G1190">
        <v>72.785089999999997</v>
      </c>
      <c r="H1190">
        <v>64.670848000000007</v>
      </c>
      <c r="I1190">
        <v>73.395567999999997</v>
      </c>
      <c r="J1190">
        <v>75.282216000000005</v>
      </c>
      <c r="K1190">
        <v>72.479692</v>
      </c>
      <c r="L1190">
        <v>71.060496000000001</v>
      </c>
      <c r="M1190">
        <v>71.325683999999995</v>
      </c>
      <c r="N1190">
        <v>-2.6747000000000001</v>
      </c>
      <c r="O1190">
        <v>-3.0334289999999999</v>
      </c>
      <c r="P1190">
        <v>-2.51234</v>
      </c>
      <c r="Q1190">
        <v>-1.5184029999999999</v>
      </c>
      <c r="R1190">
        <v>-2.1545709999999998</v>
      </c>
      <c r="S1190">
        <v>-2.9876800000000001</v>
      </c>
      <c r="T1190">
        <v>-2.9371830000000001</v>
      </c>
      <c r="U1190">
        <v>-0.217528</v>
      </c>
      <c r="V1190">
        <v>2.1610100000000001</v>
      </c>
      <c r="W1190">
        <v>2.2784300000000002</v>
      </c>
      <c r="X1190">
        <v>1.627983</v>
      </c>
      <c r="Y1190">
        <v>-3.4759999999999999E-3</v>
      </c>
      <c r="Z1190">
        <v>2.4342929999999998</v>
      </c>
      <c r="AA1190">
        <v>3.4512830000000001</v>
      </c>
      <c r="AB1190">
        <v>0.618031</v>
      </c>
      <c r="AC1190">
        <v>-5.3575549999999996</v>
      </c>
      <c r="AD1190">
        <v>0.52064999999999995</v>
      </c>
      <c r="AE1190">
        <v>-4.412941</v>
      </c>
      <c r="AF1190">
        <v>-1.373073</v>
      </c>
      <c r="AG1190">
        <v>-5.9839950000000002</v>
      </c>
      <c r="AH1190">
        <v>-12.627670999999999</v>
      </c>
      <c r="AI1190">
        <v>-7.5757510000000003</v>
      </c>
      <c r="AJ1190">
        <v>8.2769139999999997</v>
      </c>
      <c r="AK1190">
        <v>1.6327830000000001</v>
      </c>
      <c r="AL1190">
        <v>8.2118640000000003</v>
      </c>
      <c r="AM1190">
        <v>1.147974</v>
      </c>
      <c r="AN1190">
        <v>7.0973259999999998</v>
      </c>
      <c r="AO1190">
        <v>1.1959820000000001</v>
      </c>
      <c r="AP1190">
        <v>7.5580170000000004</v>
      </c>
      <c r="AQ1190">
        <v>0.57354400000000005</v>
      </c>
      <c r="AR1190">
        <v>5.8242859999999999</v>
      </c>
      <c r="AS1190">
        <v>0.81342499999999995</v>
      </c>
      <c r="AT1190">
        <v>5.4947679999999997</v>
      </c>
      <c r="AU1190">
        <v>0.25145200000000001</v>
      </c>
      <c r="AV1190">
        <v>5.563955</v>
      </c>
      <c r="AW1190">
        <v>0.63127999999999995</v>
      </c>
      <c r="AX1190">
        <v>6.3669520000000004</v>
      </c>
      <c r="AY1190">
        <v>0.180618</v>
      </c>
      <c r="AZ1190">
        <v>6.4229979999999998</v>
      </c>
      <c r="BA1190">
        <v>0.96836999999999995</v>
      </c>
      <c r="BB1190">
        <v>7.1300239999999997</v>
      </c>
      <c r="BC1190">
        <v>0.39230199999999998</v>
      </c>
      <c r="BD1190">
        <v>7.070138</v>
      </c>
      <c r="BE1190">
        <v>0.31086200000000003</v>
      </c>
      <c r="BF1190">
        <v>6.3788499999999999</v>
      </c>
      <c r="BG1190">
        <v>-0.51676800000000001</v>
      </c>
      <c r="BH1190">
        <v>4.4217339999999998</v>
      </c>
      <c r="BI1190">
        <v>1.032956</v>
      </c>
      <c r="BJ1190">
        <v>6.724507</v>
      </c>
      <c r="BK1190">
        <v>0.69290700000000005</v>
      </c>
      <c r="BL1190">
        <v>5.7573489999999996</v>
      </c>
      <c r="BM1190">
        <v>0.50410900000000003</v>
      </c>
      <c r="BN1190">
        <v>6.4449820000000004</v>
      </c>
      <c r="BO1190">
        <v>-0.16751099999999999</v>
      </c>
      <c r="BP1190">
        <v>5.6661929999999998</v>
      </c>
      <c r="BQ1190">
        <v>0.48010199999999997</v>
      </c>
      <c r="BR1190">
        <v>5.1587959999999997</v>
      </c>
      <c r="BS1190">
        <v>-0.40148800000000001</v>
      </c>
      <c r="BT1190">
        <v>4.5923749999999997</v>
      </c>
      <c r="BU1190">
        <v>1.355083</v>
      </c>
      <c r="BV1190">
        <v>6.1673710000000002</v>
      </c>
      <c r="BW1190">
        <v>0.81540299999999999</v>
      </c>
      <c r="BX1190">
        <v>5.9696550000000004</v>
      </c>
      <c r="BY1190">
        <v>0.51822699999999999</v>
      </c>
      <c r="BZ1190">
        <v>4.9645599999999996</v>
      </c>
      <c r="CA1190">
        <v>-1.9704630000000001</v>
      </c>
      <c r="CB1190">
        <v>4.4310210000000003</v>
      </c>
      <c r="CC1190">
        <v>0.69032400000000005</v>
      </c>
      <c r="CD1190">
        <v>5.4702799999999998</v>
      </c>
      <c r="CE1190">
        <v>-0.18396299999999999</v>
      </c>
      <c r="CF1190">
        <v>3.337488</v>
      </c>
      <c r="CG1190">
        <v>1.0576179999999999</v>
      </c>
      <c r="CH1190">
        <v>4.2240060000000001</v>
      </c>
      <c r="CI1190">
        <v>0.32550600000000002</v>
      </c>
      <c r="CJ1190">
        <v>3.686661</v>
      </c>
      <c r="CK1190">
        <v>0.62893600000000005</v>
      </c>
      <c r="CL1190">
        <v>4.1120760000000001</v>
      </c>
      <c r="CM1190">
        <v>-1.3908999999999999E-2</v>
      </c>
      <c r="CN1190">
        <v>4.4549899999999996</v>
      </c>
      <c r="CO1190">
        <v>0.16627</v>
      </c>
      <c r="CP1190">
        <v>3.5928179999999998</v>
      </c>
      <c r="CQ1190">
        <v>-0.57435000000000003</v>
      </c>
      <c r="CR1190">
        <v>3.621308</v>
      </c>
      <c r="CS1190">
        <v>1.950307</v>
      </c>
      <c r="CT1190">
        <v>6.264475</v>
      </c>
      <c r="CU1190">
        <v>0.66086199999999995</v>
      </c>
      <c r="CV1190">
        <v>4.0262840000000004</v>
      </c>
      <c r="CW1190">
        <v>0.87268599999999996</v>
      </c>
      <c r="CX1190">
        <v>4.7955779999999999</v>
      </c>
      <c r="CY1190">
        <v>-0.84364399999999995</v>
      </c>
      <c r="CZ1190">
        <v>4.7327329999999996</v>
      </c>
      <c r="DA1190">
        <v>0.86551699999999998</v>
      </c>
      <c r="DB1190">
        <v>3.4039630000000001</v>
      </c>
      <c r="DC1190">
        <v>-0.322797</v>
      </c>
      <c r="DD1190">
        <v>6.9311119999999997</v>
      </c>
      <c r="DE1190">
        <v>102.023814</v>
      </c>
      <c r="DF1190">
        <v>86.772345000000001</v>
      </c>
      <c r="DG1190">
        <v>96.594890000000007</v>
      </c>
      <c r="DH1190">
        <v>86.599411000000003</v>
      </c>
      <c r="DI1190">
        <v>90.586837000000003</v>
      </c>
      <c r="DJ1190">
        <v>81.566726000000003</v>
      </c>
      <c r="DK1190">
        <v>108.327399</v>
      </c>
      <c r="DL1190">
        <v>100.152501</v>
      </c>
      <c r="DM1190">
        <v>102.46489099999999</v>
      </c>
      <c r="DN1190">
        <v>98.285070000000005</v>
      </c>
      <c r="DO1190">
        <v>116.149838</v>
      </c>
      <c r="DP1190">
        <v>92.483181000000002</v>
      </c>
      <c r="DQ1190">
        <v>134.34158600000001</v>
      </c>
      <c r="DR1190">
        <v>118.36153</v>
      </c>
      <c r="DS1190">
        <v>157.717668</v>
      </c>
      <c r="DT1190">
        <v>14.573702000000001</v>
      </c>
      <c r="DU1190">
        <v>192.47312600000001</v>
      </c>
      <c r="DV1190">
        <v>15.888958000000001</v>
      </c>
      <c r="DW1190">
        <v>182.78753</v>
      </c>
      <c r="DX1190">
        <v>11.221952</v>
      </c>
      <c r="DY1190">
        <v>181.25367499999999</v>
      </c>
      <c r="DZ1190">
        <v>118.45</v>
      </c>
      <c r="EA1190">
        <v>5.8360000000000003</v>
      </c>
      <c r="EB1190">
        <v>683.9</v>
      </c>
      <c r="EC1190">
        <v>119.75</v>
      </c>
      <c r="ED1190">
        <v>5.9329999999999998</v>
      </c>
      <c r="EE1190">
        <v>701.3</v>
      </c>
      <c r="EF1190">
        <v>120.25</v>
      </c>
      <c r="EG1190">
        <v>5.2990000000000004</v>
      </c>
      <c r="EH1190">
        <v>630</v>
      </c>
      <c r="EI1190">
        <v>119.519997</v>
      </c>
      <c r="EJ1190">
        <v>2.645</v>
      </c>
      <c r="EK1190">
        <v>316.29998799999998</v>
      </c>
      <c r="EL1190">
        <v>1.1903509999999999</v>
      </c>
      <c r="EM1190">
        <v>4.1173209999999996</v>
      </c>
      <c r="EN1190">
        <v>27.864359</v>
      </c>
      <c r="EO1190">
        <v>-13.818021999999999</v>
      </c>
      <c r="EP1190">
        <v>-11.693072000000001</v>
      </c>
      <c r="EQ1190">
        <v>-19.587444999999999</v>
      </c>
      <c r="ER1190">
        <v>107.203608</v>
      </c>
      <c r="ES1190">
        <v>103.449028</v>
      </c>
      <c r="ET1190">
        <v>102.84213099999999</v>
      </c>
      <c r="EU1190">
        <v>2.9415559999999998</v>
      </c>
      <c r="EV1190">
        <v>10194.179034000001</v>
      </c>
      <c r="EW1190">
        <v>10430.419752</v>
      </c>
      <c r="EX1190">
        <v>9085.2846890000001</v>
      </c>
      <c r="EY1190">
        <v>5941.8329469999999</v>
      </c>
    </row>
    <row r="1191" spans="1:155" x14ac:dyDescent="0.25">
      <c r="A1191" s="741">
        <v>46247</v>
      </c>
      <c r="B1191" s="740">
        <v>5.8449074074074072E-3</v>
      </c>
      <c r="C1191">
        <v>70500</v>
      </c>
      <c r="D1191">
        <v>0</v>
      </c>
      <c r="E1191">
        <v>0</v>
      </c>
      <c r="F1191">
        <v>75.142402000000004</v>
      </c>
      <c r="G1191">
        <v>72.847313</v>
      </c>
      <c r="H1191">
        <v>64.509169</v>
      </c>
      <c r="I1191">
        <v>73.394309000000007</v>
      </c>
      <c r="J1191">
        <v>75.286872000000002</v>
      </c>
      <c r="K1191">
        <v>72.416999000000004</v>
      </c>
      <c r="L1191">
        <v>71.079519000000005</v>
      </c>
      <c r="M1191">
        <v>71.309489999999997</v>
      </c>
      <c r="N1191">
        <v>-2.6339869999999999</v>
      </c>
      <c r="O1191">
        <v>-3.08832</v>
      </c>
      <c r="P1191">
        <v>-2.5235850000000002</v>
      </c>
      <c r="Q1191">
        <v>-1.449287</v>
      </c>
      <c r="R1191">
        <v>-2.1938599999999999</v>
      </c>
      <c r="S1191">
        <v>-2.9713189999999998</v>
      </c>
      <c r="T1191">
        <v>-2.9920339999999999</v>
      </c>
      <c r="U1191">
        <v>-0.34379700000000002</v>
      </c>
      <c r="V1191">
        <v>2.0379299999999998</v>
      </c>
      <c r="W1191">
        <v>2.112082</v>
      </c>
      <c r="X1191">
        <v>1.661054</v>
      </c>
      <c r="Y1191">
        <v>4.2379E-2</v>
      </c>
      <c r="Z1191">
        <v>2.5743309999999999</v>
      </c>
      <c r="AA1191">
        <v>3.7041379999999999</v>
      </c>
      <c r="AB1191">
        <v>0.57086700000000001</v>
      </c>
      <c r="AC1191">
        <v>-5.3627609999999999</v>
      </c>
      <c r="AD1191">
        <v>0.59294100000000005</v>
      </c>
      <c r="AE1191">
        <v>-4.4126640000000004</v>
      </c>
      <c r="AF1191">
        <v>-1.3987259999999999</v>
      </c>
      <c r="AG1191">
        <v>-6.0182270000000004</v>
      </c>
      <c r="AH1191">
        <v>-12.165990000000001</v>
      </c>
      <c r="AI1191">
        <v>-7.5986409999999998</v>
      </c>
      <c r="AJ1191">
        <v>8.2198829999999994</v>
      </c>
      <c r="AK1191">
        <v>1.6042259999999999</v>
      </c>
      <c r="AL1191">
        <v>8.1165299999999991</v>
      </c>
      <c r="AM1191">
        <v>1.1314329999999999</v>
      </c>
      <c r="AN1191">
        <v>6.9972649999999996</v>
      </c>
      <c r="AO1191">
        <v>1.1676</v>
      </c>
      <c r="AP1191">
        <v>7.4846719999999998</v>
      </c>
      <c r="AQ1191">
        <v>0.55529099999999998</v>
      </c>
      <c r="AR1191">
        <v>5.758788</v>
      </c>
      <c r="AS1191">
        <v>0.78804399999999997</v>
      </c>
      <c r="AT1191">
        <v>5.4293079999999998</v>
      </c>
      <c r="AU1191">
        <v>0.225656</v>
      </c>
      <c r="AV1191">
        <v>5.4952949999999996</v>
      </c>
      <c r="AW1191">
        <v>0.605854</v>
      </c>
      <c r="AX1191">
        <v>6.2950609999999996</v>
      </c>
      <c r="AY1191">
        <v>0.16117799999999999</v>
      </c>
      <c r="AZ1191">
        <v>6.3505450000000003</v>
      </c>
      <c r="BA1191">
        <v>0.93546300000000004</v>
      </c>
      <c r="BB1191">
        <v>7.0487190000000002</v>
      </c>
      <c r="BC1191">
        <v>0.37343900000000002</v>
      </c>
      <c r="BD1191">
        <v>7.0199160000000003</v>
      </c>
      <c r="BE1191">
        <v>0.27895700000000001</v>
      </c>
      <c r="BF1191">
        <v>6.3394539999999999</v>
      </c>
      <c r="BG1191">
        <v>-0.57183600000000001</v>
      </c>
      <c r="BH1191">
        <v>4.3623770000000004</v>
      </c>
      <c r="BI1191">
        <v>0.99174799999999996</v>
      </c>
      <c r="BJ1191">
        <v>6.6683539999999999</v>
      </c>
      <c r="BK1191">
        <v>0.67317099999999996</v>
      </c>
      <c r="BL1191">
        <v>5.7148589999999997</v>
      </c>
      <c r="BM1191">
        <v>0.481597</v>
      </c>
      <c r="BN1191">
        <v>6.3968049999999996</v>
      </c>
      <c r="BO1191">
        <v>-0.18982599999999999</v>
      </c>
      <c r="BP1191">
        <v>5.6005510000000003</v>
      </c>
      <c r="BQ1191">
        <v>0.461503</v>
      </c>
      <c r="BR1191">
        <v>5.1106889999999998</v>
      </c>
      <c r="BS1191">
        <v>-0.46942</v>
      </c>
      <c r="BT1191">
        <v>4.5552409999999997</v>
      </c>
      <c r="BU1191">
        <v>1.2969299999999999</v>
      </c>
      <c r="BV1191">
        <v>6.1224530000000001</v>
      </c>
      <c r="BW1191">
        <v>0.78812099999999996</v>
      </c>
      <c r="BX1191">
        <v>5.9135580000000001</v>
      </c>
      <c r="BY1191">
        <v>0.51845600000000003</v>
      </c>
      <c r="BZ1191">
        <v>4.9109569999999998</v>
      </c>
      <c r="CA1191">
        <v>-2.0014609999999999</v>
      </c>
      <c r="CB1191">
        <v>4.3989469999999997</v>
      </c>
      <c r="CC1191">
        <v>0.65679200000000004</v>
      </c>
      <c r="CD1191">
        <v>5.4328640000000004</v>
      </c>
      <c r="CE1191">
        <v>-0.246196</v>
      </c>
      <c r="CF1191">
        <v>3.3013270000000001</v>
      </c>
      <c r="CG1191">
        <v>1.025021</v>
      </c>
      <c r="CH1191">
        <v>4.1680469999999996</v>
      </c>
      <c r="CI1191">
        <v>0.26783099999999999</v>
      </c>
      <c r="CJ1191">
        <v>3.6357119999999998</v>
      </c>
      <c r="CK1191">
        <v>0.57232000000000005</v>
      </c>
      <c r="CL1191">
        <v>4.0773390000000003</v>
      </c>
      <c r="CM1191">
        <v>-6.6885E-2</v>
      </c>
      <c r="CN1191">
        <v>4.4441300000000004</v>
      </c>
      <c r="CO1191">
        <v>0.116075</v>
      </c>
      <c r="CP1191">
        <v>3.5644290000000001</v>
      </c>
      <c r="CQ1191">
        <v>-0.61910600000000005</v>
      </c>
      <c r="CR1191">
        <v>3.5920010000000002</v>
      </c>
      <c r="CS1191">
        <v>1.9121729999999999</v>
      </c>
      <c r="CT1191">
        <v>6.2392390000000004</v>
      </c>
      <c r="CU1191">
        <v>0.65526099999999998</v>
      </c>
      <c r="CV1191">
        <v>3.9982090000000001</v>
      </c>
      <c r="CW1191">
        <v>0.83247899999999997</v>
      </c>
      <c r="CX1191">
        <v>4.7552000000000003</v>
      </c>
      <c r="CY1191">
        <v>-0.89130799999999999</v>
      </c>
      <c r="CZ1191">
        <v>4.6964810000000003</v>
      </c>
      <c r="DA1191">
        <v>0.82247499999999996</v>
      </c>
      <c r="DB1191">
        <v>3.3597079999999999</v>
      </c>
      <c r="DC1191">
        <v>-0.34557700000000002</v>
      </c>
      <c r="DD1191">
        <v>6.889812</v>
      </c>
      <c r="DE1191">
        <v>102.01795</v>
      </c>
      <c r="DF1191">
        <v>86.596266999999997</v>
      </c>
      <c r="DG1191">
        <v>96.584365000000005</v>
      </c>
      <c r="DH1191">
        <v>86.504993999999996</v>
      </c>
      <c r="DI1191">
        <v>90.161986999999996</v>
      </c>
      <c r="DJ1191">
        <v>87.106870000000001</v>
      </c>
      <c r="DK1191">
        <v>108.281908</v>
      </c>
      <c r="DL1191">
        <v>100.130302</v>
      </c>
      <c r="DM1191">
        <v>102.50742099999999</v>
      </c>
      <c r="DN1191">
        <v>98.249888999999996</v>
      </c>
      <c r="DO1191">
        <v>116.31572300000001</v>
      </c>
      <c r="DP1191">
        <v>92.513587000000001</v>
      </c>
      <c r="DQ1191">
        <v>134.30209400000001</v>
      </c>
      <c r="DR1191">
        <v>118.28354899999999</v>
      </c>
      <c r="DS1191">
        <v>157.76328799999999</v>
      </c>
      <c r="DT1191">
        <v>14.527488</v>
      </c>
      <c r="DU1191">
        <v>192.15463299999999</v>
      </c>
      <c r="DV1191">
        <v>16.005196000000002</v>
      </c>
      <c r="DW1191">
        <v>182.45824999999999</v>
      </c>
      <c r="DX1191">
        <v>11.19955</v>
      </c>
      <c r="DY1191">
        <v>180.24377100000001</v>
      </c>
      <c r="DZ1191">
        <v>118.52</v>
      </c>
      <c r="EA1191">
        <v>5.8410000000000002</v>
      </c>
      <c r="EB1191">
        <v>683.8</v>
      </c>
      <c r="EC1191">
        <v>119.66</v>
      </c>
      <c r="ED1191">
        <v>5.9589999999999996</v>
      </c>
      <c r="EE1191">
        <v>704.2</v>
      </c>
      <c r="EF1191">
        <v>120.31</v>
      </c>
      <c r="EG1191">
        <v>5.3029999999999999</v>
      </c>
      <c r="EH1191">
        <v>628.6</v>
      </c>
      <c r="EI1191">
        <v>119.519997</v>
      </c>
      <c r="EJ1191">
        <v>2.6440000000000001</v>
      </c>
      <c r="EK1191">
        <v>315.29998799999998</v>
      </c>
      <c r="EL1191">
        <v>1.728024</v>
      </c>
      <c r="EM1191">
        <v>3.9100410000000001</v>
      </c>
      <c r="EN1191">
        <v>27.847783</v>
      </c>
      <c r="EO1191">
        <v>-13.894014</v>
      </c>
      <c r="EP1191">
        <v>-11.508682</v>
      </c>
      <c r="EQ1191">
        <v>-19.6279</v>
      </c>
      <c r="ER1191">
        <v>107.082213</v>
      </c>
      <c r="ES1191">
        <v>103.319034</v>
      </c>
      <c r="ET1191">
        <v>102.440642</v>
      </c>
      <c r="EU1191">
        <v>2.8991989999999999</v>
      </c>
      <c r="EV1191">
        <v>10205.585112999999</v>
      </c>
      <c r="EW1191">
        <v>10442.142604999999</v>
      </c>
      <c r="EX1191">
        <v>9095.7758649999996</v>
      </c>
      <c r="EY1191">
        <v>5947.0963689999999</v>
      </c>
    </row>
    <row r="1192" spans="1:155" x14ac:dyDescent="0.25">
      <c r="A1192" s="741">
        <v>46247</v>
      </c>
      <c r="B1192" s="740">
        <v>6.5393518518518517E-3</v>
      </c>
      <c r="C1192">
        <v>70560</v>
      </c>
      <c r="D1192">
        <v>0</v>
      </c>
      <c r="E1192">
        <v>0</v>
      </c>
      <c r="F1192">
        <v>75.129859999999994</v>
      </c>
      <c r="G1192">
        <v>72.83135</v>
      </c>
      <c r="H1192">
        <v>64.410070000000005</v>
      </c>
      <c r="I1192">
        <v>73.371170000000006</v>
      </c>
      <c r="J1192">
        <v>75.236335999999994</v>
      </c>
      <c r="K1192">
        <v>72.413324000000003</v>
      </c>
      <c r="L1192">
        <v>71.045565999999994</v>
      </c>
      <c r="M1192">
        <v>71.250938000000005</v>
      </c>
      <c r="N1192">
        <v>-2.6896879999999999</v>
      </c>
      <c r="O1192">
        <v>-3.0846339999999999</v>
      </c>
      <c r="P1192">
        <v>-2.5894810000000001</v>
      </c>
      <c r="Q1192">
        <v>-1.528357</v>
      </c>
      <c r="R1192">
        <v>-2.1983769999999998</v>
      </c>
      <c r="S1192">
        <v>-2.8802319999999999</v>
      </c>
      <c r="T1192">
        <v>-3.0592459999999999</v>
      </c>
      <c r="U1192">
        <v>-0.36774000000000001</v>
      </c>
      <c r="V1192">
        <v>2.048035</v>
      </c>
      <c r="W1192">
        <v>2.0512589999999999</v>
      </c>
      <c r="X1192">
        <v>1.507541</v>
      </c>
      <c r="Y1192">
        <v>2.5402999999999998E-2</v>
      </c>
      <c r="Z1192">
        <v>2.3479800000000002</v>
      </c>
      <c r="AA1192">
        <v>3.5333220000000001</v>
      </c>
      <c r="AB1192">
        <v>0.55111200000000005</v>
      </c>
      <c r="AC1192">
        <v>-5.4125170000000002</v>
      </c>
      <c r="AD1192">
        <v>0.50742699999999996</v>
      </c>
      <c r="AE1192">
        <v>-4.4355700000000002</v>
      </c>
      <c r="AF1192">
        <v>-1.477557</v>
      </c>
      <c r="AG1192">
        <v>-6.1050899999999997</v>
      </c>
      <c r="AH1192">
        <v>-12.158113</v>
      </c>
      <c r="AI1192">
        <v>-7.5627690000000003</v>
      </c>
      <c r="AJ1192">
        <v>8.1937429999999996</v>
      </c>
      <c r="AK1192">
        <v>1.5570870000000001</v>
      </c>
      <c r="AL1192">
        <v>8.0671569999999999</v>
      </c>
      <c r="AM1192">
        <v>1.088465</v>
      </c>
      <c r="AN1192">
        <v>6.9441550000000003</v>
      </c>
      <c r="AO1192">
        <v>1.1404049999999999</v>
      </c>
      <c r="AP1192">
        <v>7.4175230000000001</v>
      </c>
      <c r="AQ1192">
        <v>0.52899499999999999</v>
      </c>
      <c r="AR1192">
        <v>5.7085309999999998</v>
      </c>
      <c r="AS1192">
        <v>0.75356199999999995</v>
      </c>
      <c r="AT1192">
        <v>5.3813009999999997</v>
      </c>
      <c r="AU1192">
        <v>0.17311399999999999</v>
      </c>
      <c r="AV1192">
        <v>5.4330870000000004</v>
      </c>
      <c r="AW1192">
        <v>0.55489100000000002</v>
      </c>
      <c r="AX1192">
        <v>6.239954</v>
      </c>
      <c r="AY1192">
        <v>0.114338</v>
      </c>
      <c r="AZ1192">
        <v>6.3054519999999998</v>
      </c>
      <c r="BA1192">
        <v>0.89323200000000003</v>
      </c>
      <c r="BB1192">
        <v>7.00997</v>
      </c>
      <c r="BC1192">
        <v>0.32875900000000002</v>
      </c>
      <c r="BD1192">
        <v>6.958304</v>
      </c>
      <c r="BE1192">
        <v>0.234434</v>
      </c>
      <c r="BF1192">
        <v>6.2710780000000002</v>
      </c>
      <c r="BG1192">
        <v>-0.600692</v>
      </c>
      <c r="BH1192">
        <v>4.3047570000000004</v>
      </c>
      <c r="BI1192">
        <v>0.96613000000000004</v>
      </c>
      <c r="BJ1192">
        <v>6.6281980000000003</v>
      </c>
      <c r="BK1192">
        <v>0.62619000000000002</v>
      </c>
      <c r="BL1192">
        <v>5.6709820000000004</v>
      </c>
      <c r="BM1192">
        <v>0.43136999999999998</v>
      </c>
      <c r="BN1192">
        <v>6.3681039999999998</v>
      </c>
      <c r="BO1192">
        <v>-0.20540900000000001</v>
      </c>
      <c r="BP1192">
        <v>5.5589880000000003</v>
      </c>
      <c r="BQ1192">
        <v>0.41684700000000002</v>
      </c>
      <c r="BR1192">
        <v>5.0784529999999997</v>
      </c>
      <c r="BS1192">
        <v>-0.47464899999999999</v>
      </c>
      <c r="BT1192">
        <v>4.5234370000000004</v>
      </c>
      <c r="BU1192">
        <v>1.2804340000000001</v>
      </c>
      <c r="BV1192">
        <v>6.118436</v>
      </c>
      <c r="BW1192">
        <v>0.74346100000000004</v>
      </c>
      <c r="BX1192">
        <v>5.8904120000000004</v>
      </c>
      <c r="BY1192">
        <v>0.46003300000000003</v>
      </c>
      <c r="BZ1192">
        <v>4.8828290000000001</v>
      </c>
      <c r="CA1192">
        <v>-2.0280320000000001</v>
      </c>
      <c r="CB1192">
        <v>4.3666660000000004</v>
      </c>
      <c r="CC1192">
        <v>0.61211700000000002</v>
      </c>
      <c r="CD1192">
        <v>5.4013410000000004</v>
      </c>
      <c r="CE1192">
        <v>-0.30757400000000001</v>
      </c>
      <c r="CF1192">
        <v>3.254813</v>
      </c>
      <c r="CG1192">
        <v>0.97650199999999998</v>
      </c>
      <c r="CH1192">
        <v>4.1316240000000004</v>
      </c>
      <c r="CI1192">
        <v>0.225187</v>
      </c>
      <c r="CJ1192">
        <v>3.5997180000000002</v>
      </c>
      <c r="CK1192">
        <v>0.52994699999999995</v>
      </c>
      <c r="CL1192">
        <v>4.0576920000000003</v>
      </c>
      <c r="CM1192">
        <v>-8.6655999999999997E-2</v>
      </c>
      <c r="CN1192">
        <v>4.3830090000000004</v>
      </c>
      <c r="CO1192">
        <v>6.2867999999999993E-2</v>
      </c>
      <c r="CP1192">
        <v>3.5023710000000001</v>
      </c>
      <c r="CQ1192">
        <v>-0.64825999999999995</v>
      </c>
      <c r="CR1192">
        <v>3.5308639999999998</v>
      </c>
      <c r="CS1192">
        <v>1.8471960000000001</v>
      </c>
      <c r="CT1192">
        <v>6.2029240000000003</v>
      </c>
      <c r="CU1192">
        <v>0.60386899999999999</v>
      </c>
      <c r="CV1192">
        <v>3.9456989999999998</v>
      </c>
      <c r="CW1192">
        <v>0.78525500000000004</v>
      </c>
      <c r="CX1192">
        <v>4.7475519999999998</v>
      </c>
      <c r="CY1192">
        <v>-0.91244000000000003</v>
      </c>
      <c r="CZ1192">
        <v>4.6856210000000003</v>
      </c>
      <c r="DA1192">
        <v>0.80223100000000003</v>
      </c>
      <c r="DB1192">
        <v>3.344598</v>
      </c>
      <c r="DC1192">
        <v>-0.39082099999999997</v>
      </c>
      <c r="DD1192">
        <v>6.8660709999999998</v>
      </c>
      <c r="DE1192">
        <v>102.344318</v>
      </c>
      <c r="DF1192">
        <v>87.185428999999999</v>
      </c>
      <c r="DG1192">
        <v>96.645009999999999</v>
      </c>
      <c r="DH1192">
        <v>86.170741000000007</v>
      </c>
      <c r="DI1192">
        <v>90.591926000000001</v>
      </c>
      <c r="DJ1192">
        <v>88.726453000000006</v>
      </c>
      <c r="DK1192">
        <v>108.30351400000001</v>
      </c>
      <c r="DL1192">
        <v>100.336169</v>
      </c>
      <c r="DM1192">
        <v>102.47004699999999</v>
      </c>
      <c r="DN1192">
        <v>98.202258999999998</v>
      </c>
      <c r="DO1192">
        <v>116.485501</v>
      </c>
      <c r="DP1192">
        <v>92.745440000000002</v>
      </c>
      <c r="DQ1192">
        <v>134.21118000000001</v>
      </c>
      <c r="DR1192">
        <v>118.136357</v>
      </c>
      <c r="DS1192">
        <v>157.91353599999999</v>
      </c>
      <c r="DT1192">
        <v>14.543426999999999</v>
      </c>
      <c r="DU1192">
        <v>192.88220000000001</v>
      </c>
      <c r="DV1192">
        <v>15.891387</v>
      </c>
      <c r="DW1192">
        <v>182.253276</v>
      </c>
      <c r="DX1192">
        <v>11.234197999999999</v>
      </c>
      <c r="DY1192">
        <v>180.620383</v>
      </c>
      <c r="DZ1192">
        <v>118.29</v>
      </c>
      <c r="EA1192">
        <v>5.85</v>
      </c>
      <c r="EB1192">
        <v>684</v>
      </c>
      <c r="EC1192">
        <v>119.54</v>
      </c>
      <c r="ED1192">
        <v>5.9489999999999998</v>
      </c>
      <c r="EE1192">
        <v>704</v>
      </c>
      <c r="EF1192">
        <v>120.15</v>
      </c>
      <c r="EG1192">
        <v>5.3250000000000002</v>
      </c>
      <c r="EH1192">
        <v>629.4</v>
      </c>
      <c r="EI1192">
        <v>119.139999</v>
      </c>
      <c r="EJ1192">
        <v>2.641</v>
      </c>
      <c r="EK1192">
        <v>314.70001200000002</v>
      </c>
      <c r="EL1192">
        <v>1.709681</v>
      </c>
      <c r="EM1192">
        <v>4.1264440000000002</v>
      </c>
      <c r="EN1192">
        <v>27.759084999999999</v>
      </c>
      <c r="EO1192">
        <v>-13.867794</v>
      </c>
      <c r="EP1192">
        <v>-11.689213000000001</v>
      </c>
      <c r="EQ1192">
        <v>-19.565342000000001</v>
      </c>
      <c r="ER1192">
        <v>107.359328</v>
      </c>
      <c r="ES1192">
        <v>103.238034</v>
      </c>
      <c r="ET1192">
        <v>102.590543</v>
      </c>
      <c r="EU1192">
        <v>2.8592230000000001</v>
      </c>
      <c r="EV1192">
        <v>10216.974882</v>
      </c>
      <c r="EW1192">
        <v>10453.859978</v>
      </c>
      <c r="EX1192">
        <v>9106.2539309999993</v>
      </c>
      <c r="EY1192">
        <v>5956.6408789999996</v>
      </c>
    </row>
    <row r="1193" spans="1:155" x14ac:dyDescent="0.25">
      <c r="A1193" s="741">
        <v>46247</v>
      </c>
      <c r="B1193" s="740">
        <v>7.2337962962962963E-3</v>
      </c>
      <c r="C1193">
        <v>70620</v>
      </c>
      <c r="D1193">
        <v>0</v>
      </c>
      <c r="E1193">
        <v>0</v>
      </c>
      <c r="F1193">
        <v>75.330770999999999</v>
      </c>
      <c r="G1193">
        <v>72.744855999999999</v>
      </c>
      <c r="H1193">
        <v>64.742255</v>
      </c>
      <c r="I1193">
        <v>73.408501000000001</v>
      </c>
      <c r="J1193">
        <v>75.223332999999997</v>
      </c>
      <c r="K1193">
        <v>72.405786000000006</v>
      </c>
      <c r="L1193">
        <v>70.998861000000005</v>
      </c>
      <c r="M1193">
        <v>71.258553000000006</v>
      </c>
      <c r="N1193">
        <v>-2.7949790000000001</v>
      </c>
      <c r="O1193">
        <v>-3.061388</v>
      </c>
      <c r="P1193">
        <v>-2.5977960000000002</v>
      </c>
      <c r="Q1193">
        <v>-1.470599</v>
      </c>
      <c r="R1193">
        <v>-2.3436300000000001</v>
      </c>
      <c r="S1193">
        <v>-3.0952709999999999</v>
      </c>
      <c r="T1193">
        <v>-3.1439629999999998</v>
      </c>
      <c r="U1193">
        <v>-0.39154</v>
      </c>
      <c r="V1193">
        <v>1.9660789999999999</v>
      </c>
      <c r="W1193">
        <v>2.4192010000000002</v>
      </c>
      <c r="X1193">
        <v>1.534772</v>
      </c>
      <c r="Y1193">
        <v>0.10797</v>
      </c>
      <c r="Z1193">
        <v>2.2534670000000001</v>
      </c>
      <c r="AA1193">
        <v>3.3672719999999998</v>
      </c>
      <c r="AB1193">
        <v>0.53750299999999995</v>
      </c>
      <c r="AC1193">
        <v>-5.388979</v>
      </c>
      <c r="AD1193">
        <v>0.56956799999999996</v>
      </c>
      <c r="AE1193">
        <v>-4.4208670000000003</v>
      </c>
      <c r="AF1193">
        <v>-1.4958</v>
      </c>
      <c r="AG1193">
        <v>-6.093146</v>
      </c>
      <c r="AH1193">
        <v>-12.767711</v>
      </c>
      <c r="AI1193">
        <v>-7.5664600000000002</v>
      </c>
      <c r="AJ1193">
        <v>8.2074829999999999</v>
      </c>
      <c r="AK1193">
        <v>1.5317829999999999</v>
      </c>
      <c r="AL1193">
        <v>8.0212050000000001</v>
      </c>
      <c r="AM1193">
        <v>1.0314239999999999</v>
      </c>
      <c r="AN1193">
        <v>6.9347099999999999</v>
      </c>
      <c r="AO1193">
        <v>1.090568</v>
      </c>
      <c r="AP1193">
        <v>7.420242</v>
      </c>
      <c r="AQ1193">
        <v>0.46849200000000002</v>
      </c>
      <c r="AR1193">
        <v>5.666156</v>
      </c>
      <c r="AS1193">
        <v>0.69471700000000003</v>
      </c>
      <c r="AT1193">
        <v>5.3540010000000002</v>
      </c>
      <c r="AU1193">
        <v>0.15021799999999999</v>
      </c>
      <c r="AV1193">
        <v>5.4135790000000004</v>
      </c>
      <c r="AW1193">
        <v>0.54075499999999999</v>
      </c>
      <c r="AX1193">
        <v>6.2062559999999998</v>
      </c>
      <c r="AY1193">
        <v>7.0626999999999995E-2</v>
      </c>
      <c r="AZ1193">
        <v>6.2673319999999997</v>
      </c>
      <c r="BA1193">
        <v>0.85341800000000001</v>
      </c>
      <c r="BB1193">
        <v>7.0101680000000002</v>
      </c>
      <c r="BC1193">
        <v>0.30725400000000003</v>
      </c>
      <c r="BD1193">
        <v>6.9342680000000003</v>
      </c>
      <c r="BE1193">
        <v>0.20366400000000001</v>
      </c>
      <c r="BF1193">
        <v>6.250197</v>
      </c>
      <c r="BG1193">
        <v>-0.650926</v>
      </c>
      <c r="BH1193">
        <v>4.2619340000000001</v>
      </c>
      <c r="BI1193">
        <v>0.88894700000000004</v>
      </c>
      <c r="BJ1193">
        <v>6.6086520000000002</v>
      </c>
      <c r="BK1193">
        <v>0.58200200000000002</v>
      </c>
      <c r="BL1193">
        <v>5.6482020000000004</v>
      </c>
      <c r="BM1193">
        <v>0.428726</v>
      </c>
      <c r="BN1193">
        <v>6.3532510000000002</v>
      </c>
      <c r="BO1193">
        <v>-0.25553700000000001</v>
      </c>
      <c r="BP1193">
        <v>5.5418260000000004</v>
      </c>
      <c r="BQ1193">
        <v>0.36999900000000002</v>
      </c>
      <c r="BR1193">
        <v>5.0474709999999998</v>
      </c>
      <c r="BS1193">
        <v>-0.55305800000000005</v>
      </c>
      <c r="BT1193">
        <v>4.4681069999999998</v>
      </c>
      <c r="BU1193">
        <v>1.2211780000000001</v>
      </c>
      <c r="BV1193">
        <v>6.0669339999999998</v>
      </c>
      <c r="BW1193">
        <v>0.72015600000000002</v>
      </c>
      <c r="BX1193">
        <v>5.8680820000000002</v>
      </c>
      <c r="BY1193">
        <v>0.41720299999999999</v>
      </c>
      <c r="BZ1193">
        <v>4.8871919999999998</v>
      </c>
      <c r="CA1193">
        <v>-2.0426259999999998</v>
      </c>
      <c r="CB1193">
        <v>4.3439519999999998</v>
      </c>
      <c r="CC1193">
        <v>0.55686000000000002</v>
      </c>
      <c r="CD1193">
        <v>5.3836040000000001</v>
      </c>
      <c r="CE1193">
        <v>-0.32222800000000001</v>
      </c>
      <c r="CF1193">
        <v>3.2204950000000001</v>
      </c>
      <c r="CG1193">
        <v>0.94575600000000004</v>
      </c>
      <c r="CH1193">
        <v>4.0845659999999997</v>
      </c>
      <c r="CI1193">
        <v>0.214339</v>
      </c>
      <c r="CJ1193">
        <v>3.5824929999999999</v>
      </c>
      <c r="CK1193">
        <v>0.50607800000000003</v>
      </c>
      <c r="CL1193">
        <v>4.0114479999999997</v>
      </c>
      <c r="CM1193">
        <v>-0.13550200000000001</v>
      </c>
      <c r="CN1193">
        <v>4.374911</v>
      </c>
      <c r="CO1193">
        <v>1.7294E-2</v>
      </c>
      <c r="CP1193">
        <v>3.48847</v>
      </c>
      <c r="CQ1193">
        <v>-0.69277500000000003</v>
      </c>
      <c r="CR1193">
        <v>3.5160450000000001</v>
      </c>
      <c r="CS1193">
        <v>1.8116049999999999</v>
      </c>
      <c r="CT1193">
        <v>6.1693939999999996</v>
      </c>
      <c r="CU1193">
        <v>0.53912599999999999</v>
      </c>
      <c r="CV1193">
        <v>3.9432879999999999</v>
      </c>
      <c r="CW1193">
        <v>0.75468199999999996</v>
      </c>
      <c r="CX1193">
        <v>4.722683</v>
      </c>
      <c r="CY1193">
        <v>-0.92965699999999996</v>
      </c>
      <c r="CZ1193">
        <v>4.6474440000000001</v>
      </c>
      <c r="DA1193">
        <v>0.75175400000000003</v>
      </c>
      <c r="DB1193">
        <v>3.308106</v>
      </c>
      <c r="DC1193">
        <v>-0.44462800000000002</v>
      </c>
      <c r="DD1193">
        <v>6.8270419999999996</v>
      </c>
      <c r="DE1193">
        <v>102.130047</v>
      </c>
      <c r="DF1193">
        <v>87.082216000000003</v>
      </c>
      <c r="DG1193">
        <v>96.488096999999996</v>
      </c>
      <c r="DH1193">
        <v>86.502232000000006</v>
      </c>
      <c r="DI1193">
        <v>90.595982000000006</v>
      </c>
      <c r="DJ1193">
        <v>71.139786999999998</v>
      </c>
      <c r="DK1193">
        <v>108.322537</v>
      </c>
      <c r="DL1193">
        <v>100.230508</v>
      </c>
      <c r="DM1193">
        <v>102.454286</v>
      </c>
      <c r="DN1193">
        <v>98.292400999999998</v>
      </c>
      <c r="DO1193">
        <v>116.775328</v>
      </c>
      <c r="DP1193">
        <v>92.791037000000003</v>
      </c>
      <c r="DQ1193">
        <v>134.191711</v>
      </c>
      <c r="DR1193">
        <v>118.157188</v>
      </c>
      <c r="DS1193">
        <v>157.88873899999999</v>
      </c>
      <c r="DT1193">
        <v>14.511938000000001</v>
      </c>
      <c r="DU1193">
        <v>192.55806999999999</v>
      </c>
      <c r="DV1193">
        <v>15.927250000000001</v>
      </c>
      <c r="DW1193">
        <v>182.469427</v>
      </c>
      <c r="DX1193">
        <v>11.253976</v>
      </c>
      <c r="DY1193">
        <v>180.97755699999999</v>
      </c>
      <c r="DZ1193">
        <v>118.25</v>
      </c>
      <c r="EA1193">
        <v>5.8380000000000001</v>
      </c>
      <c r="EB1193">
        <v>683</v>
      </c>
      <c r="EC1193">
        <v>119.49</v>
      </c>
      <c r="ED1193">
        <v>5.9409999999999998</v>
      </c>
      <c r="EE1193">
        <v>702.5</v>
      </c>
      <c r="EF1193">
        <v>120.09</v>
      </c>
      <c r="EG1193">
        <v>5.3179999999999996</v>
      </c>
      <c r="EH1193">
        <v>629.5</v>
      </c>
      <c r="EI1193">
        <v>119.129997</v>
      </c>
      <c r="EJ1193">
        <v>2.641</v>
      </c>
      <c r="EK1193">
        <v>314.70001200000002</v>
      </c>
      <c r="EL1193">
        <v>1.1518930000000001</v>
      </c>
      <c r="EM1193">
        <v>4.0658089999999998</v>
      </c>
      <c r="EN1193">
        <v>27.737145000000002</v>
      </c>
      <c r="EO1193">
        <v>-13.919604</v>
      </c>
      <c r="EP1193">
        <v>-11.632269000000001</v>
      </c>
      <c r="EQ1193">
        <v>-19.529661999999998</v>
      </c>
      <c r="ER1193">
        <v>107.235962</v>
      </c>
      <c r="ES1193">
        <v>103.32344999999999</v>
      </c>
      <c r="ET1193">
        <v>102.732511</v>
      </c>
      <c r="EU1193">
        <v>2.8263250000000002</v>
      </c>
      <c r="EV1193">
        <v>10228.380251</v>
      </c>
      <c r="EW1193">
        <v>10465.564532</v>
      </c>
      <c r="EX1193">
        <v>9116.7418510000007</v>
      </c>
      <c r="EY1193">
        <v>5961.8895750000001</v>
      </c>
    </row>
    <row r="1194" spans="1:155" x14ac:dyDescent="0.25">
      <c r="A1194" s="741">
        <v>46247</v>
      </c>
      <c r="B1194" s="740">
        <v>7.9282407407407409E-3</v>
      </c>
      <c r="C1194">
        <v>70680</v>
      </c>
      <c r="D1194">
        <v>0</v>
      </c>
      <c r="E1194">
        <v>0</v>
      </c>
      <c r="F1194">
        <v>75.193387000000001</v>
      </c>
      <c r="G1194">
        <v>72.821365</v>
      </c>
      <c r="H1194">
        <v>64.467136999999994</v>
      </c>
      <c r="I1194">
        <v>73.386270999999994</v>
      </c>
      <c r="J1194">
        <v>75.275051000000005</v>
      </c>
      <c r="K1194">
        <v>72.393698000000001</v>
      </c>
      <c r="L1194">
        <v>71.024247000000003</v>
      </c>
      <c r="M1194">
        <v>71.180407000000002</v>
      </c>
      <c r="N1194">
        <v>-2.7589950000000001</v>
      </c>
      <c r="O1194">
        <v>-3.1609479999999999</v>
      </c>
      <c r="P1194">
        <v>-2.6058910000000002</v>
      </c>
      <c r="Q1194">
        <v>-1.454812</v>
      </c>
      <c r="R1194">
        <v>-2.2717170000000002</v>
      </c>
      <c r="S1194">
        <v>-3.115192</v>
      </c>
      <c r="T1194">
        <v>-3.0565959999999999</v>
      </c>
      <c r="U1194">
        <v>-0.32627</v>
      </c>
      <c r="V1194">
        <v>1.9511309999999999</v>
      </c>
      <c r="W1194">
        <v>2.3992</v>
      </c>
      <c r="X1194">
        <v>1.648409</v>
      </c>
      <c r="Y1194">
        <v>0.16159599999999999</v>
      </c>
      <c r="Z1194">
        <v>2.2908040000000001</v>
      </c>
      <c r="AA1194">
        <v>3.4413170000000002</v>
      </c>
      <c r="AB1194">
        <v>0.448486</v>
      </c>
      <c r="AC1194">
        <v>-5.4159139999999999</v>
      </c>
      <c r="AD1194">
        <v>0.46057999999999999</v>
      </c>
      <c r="AE1194">
        <v>-4.4469529999999997</v>
      </c>
      <c r="AF1194">
        <v>-1.4861089999999999</v>
      </c>
      <c r="AG1194">
        <v>-6.1211669999999998</v>
      </c>
      <c r="AH1194">
        <v>-12.298192</v>
      </c>
      <c r="AI1194">
        <v>-7.6316990000000002</v>
      </c>
      <c r="AJ1194">
        <v>8.125534</v>
      </c>
      <c r="AK1194">
        <v>1.4845159999999999</v>
      </c>
      <c r="AL1194">
        <v>7.9802910000000002</v>
      </c>
      <c r="AM1194">
        <v>1.0163770000000001</v>
      </c>
      <c r="AN1194">
        <v>6.8690369999999996</v>
      </c>
      <c r="AO1194">
        <v>1.077172</v>
      </c>
      <c r="AP1194">
        <v>7.3475669999999997</v>
      </c>
      <c r="AQ1194">
        <v>0.46062399999999998</v>
      </c>
      <c r="AR1194">
        <v>5.6264700000000003</v>
      </c>
      <c r="AS1194">
        <v>0.70781099999999997</v>
      </c>
      <c r="AT1194">
        <v>5.2992150000000002</v>
      </c>
      <c r="AU1194">
        <v>0.11163099999999999</v>
      </c>
      <c r="AV1194">
        <v>5.3720889999999999</v>
      </c>
      <c r="AW1194">
        <v>0.478848</v>
      </c>
      <c r="AX1194">
        <v>6.1361749999999997</v>
      </c>
      <c r="AY1194">
        <v>4.5636000000000003E-2</v>
      </c>
      <c r="AZ1194">
        <v>6.2151319999999997</v>
      </c>
      <c r="BA1194">
        <v>0.83632399999999996</v>
      </c>
      <c r="BB1194">
        <v>6.9413400000000003</v>
      </c>
      <c r="BC1194">
        <v>0.26128699999999999</v>
      </c>
      <c r="BD1194">
        <v>6.8878399999999997</v>
      </c>
      <c r="BE1194">
        <v>0.17914099999999999</v>
      </c>
      <c r="BF1194">
        <v>6.2071290000000001</v>
      </c>
      <c r="BG1194">
        <v>-0.66391900000000004</v>
      </c>
      <c r="BH1194">
        <v>4.2040699999999998</v>
      </c>
      <c r="BI1194">
        <v>0.865394</v>
      </c>
      <c r="BJ1194">
        <v>6.5594049999999999</v>
      </c>
      <c r="BK1194">
        <v>0.55908500000000005</v>
      </c>
      <c r="BL1194">
        <v>5.5796429999999999</v>
      </c>
      <c r="BM1194">
        <v>0.40072400000000002</v>
      </c>
      <c r="BN1194">
        <v>6.2942049999999998</v>
      </c>
      <c r="BO1194">
        <v>-0.26756200000000002</v>
      </c>
      <c r="BP1194">
        <v>5.4964560000000002</v>
      </c>
      <c r="BQ1194">
        <v>0.34366999999999998</v>
      </c>
      <c r="BR1194">
        <v>4.9951629999999998</v>
      </c>
      <c r="BS1194">
        <v>-0.54245699999999997</v>
      </c>
      <c r="BT1194">
        <v>4.4341119999999998</v>
      </c>
      <c r="BU1194">
        <v>1.2043170000000001</v>
      </c>
      <c r="BV1194">
        <v>6.0190599999999996</v>
      </c>
      <c r="BW1194">
        <v>0.68528199999999995</v>
      </c>
      <c r="BX1194">
        <v>5.8259129999999999</v>
      </c>
      <c r="BY1194">
        <v>0.41393600000000003</v>
      </c>
      <c r="BZ1194">
        <v>4.8381869999999996</v>
      </c>
      <c r="CA1194">
        <v>-2.03931</v>
      </c>
      <c r="CB1194">
        <v>4.3105149999999997</v>
      </c>
      <c r="CC1194">
        <v>0.54158300000000004</v>
      </c>
      <c r="CD1194">
        <v>5.3702709999999998</v>
      </c>
      <c r="CE1194">
        <v>-0.357404</v>
      </c>
      <c r="CF1194">
        <v>3.1820719999999998</v>
      </c>
      <c r="CG1194">
        <v>0.91227599999999998</v>
      </c>
      <c r="CH1194">
        <v>4.0524930000000001</v>
      </c>
      <c r="CI1194">
        <v>0.18392500000000001</v>
      </c>
      <c r="CJ1194">
        <v>3.5384470000000001</v>
      </c>
      <c r="CK1194">
        <v>0.48479800000000001</v>
      </c>
      <c r="CL1194">
        <v>3.984769</v>
      </c>
      <c r="CM1194">
        <v>-0.12953700000000001</v>
      </c>
      <c r="CN1194">
        <v>4.3393090000000001</v>
      </c>
      <c r="CO1194">
        <v>1.1951E-2</v>
      </c>
      <c r="CP1194">
        <v>3.439565</v>
      </c>
      <c r="CQ1194">
        <v>-0.70961399999999997</v>
      </c>
      <c r="CR1194">
        <v>3.4676010000000002</v>
      </c>
      <c r="CS1194">
        <v>1.7916049999999999</v>
      </c>
      <c r="CT1194">
        <v>6.1625199999999998</v>
      </c>
      <c r="CU1194">
        <v>0.55342999999999998</v>
      </c>
      <c r="CV1194">
        <v>3.9079160000000002</v>
      </c>
      <c r="CW1194">
        <v>0.731599</v>
      </c>
      <c r="CX1194">
        <v>4.6973979999999997</v>
      </c>
      <c r="CY1194">
        <v>-0.96302600000000005</v>
      </c>
      <c r="CZ1194">
        <v>4.6294979999999999</v>
      </c>
      <c r="DA1194">
        <v>0.71487000000000001</v>
      </c>
      <c r="DB1194">
        <v>3.26355</v>
      </c>
      <c r="DC1194">
        <v>-0.45892300000000003</v>
      </c>
      <c r="DD1194">
        <v>6.8085190000000004</v>
      </c>
      <c r="DE1194">
        <v>102.069236</v>
      </c>
      <c r="DF1194">
        <v>86.770508000000007</v>
      </c>
      <c r="DG1194">
        <v>96.595546999999996</v>
      </c>
      <c r="DH1194">
        <v>86.878417999999996</v>
      </c>
      <c r="DI1194">
        <v>90.454820999999995</v>
      </c>
      <c r="DJ1194">
        <v>89.193414000000004</v>
      </c>
      <c r="DK1194">
        <v>108.304542</v>
      </c>
      <c r="DL1194">
        <v>100.13817299999999</v>
      </c>
      <c r="DM1194">
        <v>102.534918</v>
      </c>
      <c r="DN1194">
        <v>98.314099999999996</v>
      </c>
      <c r="DO1194">
        <v>117.201033</v>
      </c>
      <c r="DP1194">
        <v>92.767352000000002</v>
      </c>
      <c r="DQ1194">
        <v>134.249753</v>
      </c>
      <c r="DR1194">
        <v>118.22588399999999</v>
      </c>
      <c r="DS1194">
        <v>157.94308100000001</v>
      </c>
      <c r="DT1194">
        <v>14.530453</v>
      </c>
      <c r="DU1194">
        <v>192.55573799999999</v>
      </c>
      <c r="DV1194">
        <v>15.914616000000001</v>
      </c>
      <c r="DW1194">
        <v>183.46572399999999</v>
      </c>
      <c r="DX1194">
        <v>11.231768000000001</v>
      </c>
      <c r="DY1194">
        <v>181.433088</v>
      </c>
      <c r="DZ1194">
        <v>118.49</v>
      </c>
      <c r="EA1194">
        <v>5.8470000000000004</v>
      </c>
      <c r="EB1194">
        <v>683.3</v>
      </c>
      <c r="EC1194">
        <v>119.58</v>
      </c>
      <c r="ED1194">
        <v>5.9450000000000003</v>
      </c>
      <c r="EE1194">
        <v>702.1</v>
      </c>
      <c r="EF1194">
        <v>120.28</v>
      </c>
      <c r="EG1194">
        <v>5.3150000000000004</v>
      </c>
      <c r="EH1194">
        <v>628.29999999999995</v>
      </c>
      <c r="EI1194">
        <v>119.239998</v>
      </c>
      <c r="EJ1194">
        <v>2.641</v>
      </c>
      <c r="EK1194">
        <v>314.60000600000001</v>
      </c>
      <c r="EL1194">
        <v>1.590943</v>
      </c>
      <c r="EM1194">
        <v>4.0206249999999999</v>
      </c>
      <c r="EN1194">
        <v>27.695260999999999</v>
      </c>
      <c r="EO1194">
        <v>-13.889135</v>
      </c>
      <c r="EP1194">
        <v>-11.652324</v>
      </c>
      <c r="EQ1194">
        <v>-19.569727</v>
      </c>
      <c r="ER1194">
        <v>107.235074</v>
      </c>
      <c r="ES1194">
        <v>103.716267</v>
      </c>
      <c r="ET1194">
        <v>102.913298</v>
      </c>
      <c r="EU1194">
        <v>2.7945690000000001</v>
      </c>
      <c r="EV1194">
        <v>10239.775261000001</v>
      </c>
      <c r="EW1194">
        <v>10477.2719</v>
      </c>
      <c r="EX1194">
        <v>9127.2248990000007</v>
      </c>
      <c r="EY1194">
        <v>5967.1407660000004</v>
      </c>
    </row>
    <row r="1195" spans="1:155" x14ac:dyDescent="0.25">
      <c r="A1195" s="741">
        <v>46247</v>
      </c>
      <c r="B1195" s="740">
        <v>8.6226851851851846E-3</v>
      </c>
      <c r="C1195">
        <v>70740</v>
      </c>
      <c r="D1195">
        <v>0</v>
      </c>
      <c r="E1195">
        <v>0</v>
      </c>
      <c r="F1195">
        <v>75.069958</v>
      </c>
      <c r="G1195">
        <v>72.777214000000001</v>
      </c>
      <c r="H1195">
        <v>64.378489000000002</v>
      </c>
      <c r="I1195">
        <v>73.373041999999998</v>
      </c>
      <c r="J1195">
        <v>75.314633999999998</v>
      </c>
      <c r="K1195">
        <v>72.387658000000002</v>
      </c>
      <c r="L1195">
        <v>71.058959999999999</v>
      </c>
      <c r="M1195">
        <v>71.189655999999999</v>
      </c>
      <c r="N1195">
        <v>-2.7139000000000002</v>
      </c>
      <c r="O1195">
        <v>-3.160396</v>
      </c>
      <c r="P1195">
        <v>-2.5812170000000001</v>
      </c>
      <c r="Q1195">
        <v>-1.550111</v>
      </c>
      <c r="R1195">
        <v>-2.2526069999999998</v>
      </c>
      <c r="S1195">
        <v>-3.1898420000000001</v>
      </c>
      <c r="T1195">
        <v>-3.1589040000000002</v>
      </c>
      <c r="U1195">
        <v>-0.38052799999999998</v>
      </c>
      <c r="V1195">
        <v>1.989452</v>
      </c>
      <c r="W1195">
        <v>1.9968220000000001</v>
      </c>
      <c r="X1195">
        <v>1.4871730000000001</v>
      </c>
      <c r="Y1195">
        <v>2.7726000000000001E-2</v>
      </c>
      <c r="Z1195">
        <v>2.3111619999999999</v>
      </c>
      <c r="AA1195">
        <v>3.362816</v>
      </c>
      <c r="AB1195">
        <v>0.51618299999999995</v>
      </c>
      <c r="AC1195">
        <v>-5.4715350000000003</v>
      </c>
      <c r="AD1195">
        <v>0.46440900000000002</v>
      </c>
      <c r="AE1195">
        <v>-4.4952030000000001</v>
      </c>
      <c r="AF1195">
        <v>-1.5290429999999999</v>
      </c>
      <c r="AG1195">
        <v>-6.1522829999999997</v>
      </c>
      <c r="AH1195">
        <v>-12.566273000000001</v>
      </c>
      <c r="AI1195">
        <v>-7.670058</v>
      </c>
      <c r="AJ1195">
        <v>8.1277989999999996</v>
      </c>
      <c r="AK1195">
        <v>1.411198</v>
      </c>
      <c r="AL1195">
        <v>7.9438329999999997</v>
      </c>
      <c r="AM1195">
        <v>0.99891600000000003</v>
      </c>
      <c r="AN1195">
        <v>6.8188009999999997</v>
      </c>
      <c r="AO1195">
        <v>1.0428679999999999</v>
      </c>
      <c r="AP1195">
        <v>7.3186090000000004</v>
      </c>
      <c r="AQ1195">
        <v>0.422593</v>
      </c>
      <c r="AR1195">
        <v>5.5695699999999997</v>
      </c>
      <c r="AS1195">
        <v>0.64956599999999998</v>
      </c>
      <c r="AT1195">
        <v>5.2643500000000003</v>
      </c>
      <c r="AU1195">
        <v>6.4019000000000006E-2</v>
      </c>
      <c r="AV1195">
        <v>5.3358530000000002</v>
      </c>
      <c r="AW1195">
        <v>0.45913799999999999</v>
      </c>
      <c r="AX1195">
        <v>6.1202940000000003</v>
      </c>
      <c r="AY1195">
        <v>1.8983E-2</v>
      </c>
      <c r="AZ1195">
        <v>6.172758</v>
      </c>
      <c r="BA1195">
        <v>0.81852599999999998</v>
      </c>
      <c r="BB1195">
        <v>6.903359</v>
      </c>
      <c r="BC1195">
        <v>0.24601600000000001</v>
      </c>
      <c r="BD1195">
        <v>6.8471109999999999</v>
      </c>
      <c r="BE1195">
        <v>0.14002100000000001</v>
      </c>
      <c r="BF1195">
        <v>6.1399800000000004</v>
      </c>
      <c r="BG1195">
        <v>-0.69198899999999997</v>
      </c>
      <c r="BH1195">
        <v>4.1661609999999998</v>
      </c>
      <c r="BI1195">
        <v>0.82591000000000003</v>
      </c>
      <c r="BJ1195">
        <v>6.5256400000000001</v>
      </c>
      <c r="BK1195">
        <v>0.49916100000000002</v>
      </c>
      <c r="BL1195">
        <v>5.5746950000000002</v>
      </c>
      <c r="BM1195">
        <v>0.374496</v>
      </c>
      <c r="BN1195">
        <v>6.2724479999999998</v>
      </c>
      <c r="BO1195">
        <v>-0.287686</v>
      </c>
      <c r="BP1195">
        <v>5.4907120000000003</v>
      </c>
      <c r="BQ1195">
        <v>0.31802399999999997</v>
      </c>
      <c r="BR1195">
        <v>4.9743810000000002</v>
      </c>
      <c r="BS1195">
        <v>-0.57867400000000002</v>
      </c>
      <c r="BT1195">
        <v>4.3894469999999997</v>
      </c>
      <c r="BU1195">
        <v>1.1757089999999999</v>
      </c>
      <c r="BV1195">
        <v>5.9741739999999997</v>
      </c>
      <c r="BW1195">
        <v>0.682037</v>
      </c>
      <c r="BX1195">
        <v>5.8068949999999999</v>
      </c>
      <c r="BY1195">
        <v>0.39799600000000002</v>
      </c>
      <c r="BZ1195">
        <v>4.8158750000000001</v>
      </c>
      <c r="CA1195">
        <v>-2.0502699999999998</v>
      </c>
      <c r="CB1195">
        <v>4.2927749999999998</v>
      </c>
      <c r="CC1195">
        <v>0.53256400000000004</v>
      </c>
      <c r="CD1195">
        <v>5.3191509999999997</v>
      </c>
      <c r="CE1195">
        <v>-0.38446599999999997</v>
      </c>
      <c r="CF1195">
        <v>3.1219890000000001</v>
      </c>
      <c r="CG1195">
        <v>0.89489600000000002</v>
      </c>
      <c r="CH1195">
        <v>4.0264810000000004</v>
      </c>
      <c r="CI1195">
        <v>0.17208000000000001</v>
      </c>
      <c r="CJ1195">
        <v>3.5193089999999998</v>
      </c>
      <c r="CK1195">
        <v>0.46746700000000002</v>
      </c>
      <c r="CL1195">
        <v>3.970745</v>
      </c>
      <c r="CM1195">
        <v>-0.154279</v>
      </c>
      <c r="CN1195">
        <v>4.3146750000000003</v>
      </c>
      <c r="CO1195">
        <v>-1.6541E-2</v>
      </c>
      <c r="CP1195">
        <v>3.4033199999999999</v>
      </c>
      <c r="CQ1195">
        <v>-0.71324699999999996</v>
      </c>
      <c r="CR1195">
        <v>3.4308990000000001</v>
      </c>
      <c r="CS1195">
        <v>1.7667900000000001</v>
      </c>
      <c r="CT1195">
        <v>6.1146770000000004</v>
      </c>
      <c r="CU1195">
        <v>0.53011299999999995</v>
      </c>
      <c r="CV1195">
        <v>3.8764479999999999</v>
      </c>
      <c r="CW1195">
        <v>0.73321000000000003</v>
      </c>
      <c r="CX1195">
        <v>4.6768330000000002</v>
      </c>
      <c r="CY1195">
        <v>-1.0101439999999999</v>
      </c>
      <c r="CZ1195">
        <v>4.591037</v>
      </c>
      <c r="DA1195">
        <v>0.64930399999999999</v>
      </c>
      <c r="DB1195">
        <v>3.2028349999999999</v>
      </c>
      <c r="DC1195">
        <v>-0.525532</v>
      </c>
      <c r="DD1195">
        <v>6.7275140000000002</v>
      </c>
      <c r="DE1195">
        <v>102.13307</v>
      </c>
      <c r="DF1195">
        <v>86.796289000000002</v>
      </c>
      <c r="DG1195">
        <v>96.647408999999996</v>
      </c>
      <c r="DH1195">
        <v>86.449565000000007</v>
      </c>
      <c r="DI1195">
        <v>90.564707999999996</v>
      </c>
      <c r="DJ1195">
        <v>89.994506000000001</v>
      </c>
      <c r="DK1195">
        <v>108.522034</v>
      </c>
      <c r="DL1195">
        <v>100.27397999999999</v>
      </c>
      <c r="DM1195">
        <v>102.44157300000001</v>
      </c>
      <c r="DN1195">
        <v>98.219049999999996</v>
      </c>
      <c r="DO1195">
        <v>117.476016</v>
      </c>
      <c r="DP1195">
        <v>92.585200999999998</v>
      </c>
      <c r="DQ1195">
        <v>134.30348599999999</v>
      </c>
      <c r="DR1195">
        <v>118.342085</v>
      </c>
      <c r="DS1195">
        <v>157.84650500000001</v>
      </c>
      <c r="DT1195">
        <v>14.482733</v>
      </c>
      <c r="DU1195">
        <v>192.72893099999999</v>
      </c>
      <c r="DV1195">
        <v>15.886042</v>
      </c>
      <c r="DW1195">
        <v>182.608214</v>
      </c>
      <c r="DX1195">
        <v>11.190073999999999</v>
      </c>
      <c r="DY1195">
        <v>181.229669</v>
      </c>
      <c r="DZ1195">
        <v>118.45</v>
      </c>
      <c r="EA1195">
        <v>5.859</v>
      </c>
      <c r="EB1195">
        <v>684.2</v>
      </c>
      <c r="EC1195">
        <v>119.63</v>
      </c>
      <c r="ED1195">
        <v>5.931</v>
      </c>
      <c r="EE1195">
        <v>701.8</v>
      </c>
      <c r="EF1195">
        <v>120.27</v>
      </c>
      <c r="EG1195">
        <v>5.3090000000000002</v>
      </c>
      <c r="EH1195">
        <v>628.70000000000005</v>
      </c>
      <c r="EI1195">
        <v>119.19000200000001</v>
      </c>
      <c r="EJ1195">
        <v>2.641</v>
      </c>
      <c r="EK1195">
        <v>314.79998799999998</v>
      </c>
      <c r="EL1195">
        <v>1.401421</v>
      </c>
      <c r="EM1195">
        <v>4.027647</v>
      </c>
      <c r="EN1195">
        <v>27.772818999999998</v>
      </c>
      <c r="EO1195">
        <v>-13.967694</v>
      </c>
      <c r="EP1195">
        <v>-11.697704999999999</v>
      </c>
      <c r="EQ1195">
        <v>-19.645019999999999</v>
      </c>
      <c r="ER1195">
        <v>107.30101000000001</v>
      </c>
      <c r="ES1195">
        <v>103.378257</v>
      </c>
      <c r="ET1195">
        <v>102.832605</v>
      </c>
      <c r="EU1195">
        <v>2.7623950000000002</v>
      </c>
      <c r="EV1195">
        <v>10251.152477</v>
      </c>
      <c r="EW1195">
        <v>10488.979890000001</v>
      </c>
      <c r="EX1195">
        <v>9137.7109880000007</v>
      </c>
      <c r="EY1195">
        <v>5976.67695</v>
      </c>
    </row>
    <row r="1196" spans="1:155" x14ac:dyDescent="0.25">
      <c r="A1196" s="741">
        <v>46247</v>
      </c>
      <c r="B1196" s="740">
        <v>9.3171296296296301E-3</v>
      </c>
      <c r="C1196">
        <v>70800</v>
      </c>
      <c r="D1196">
        <v>0</v>
      </c>
      <c r="E1196">
        <v>0</v>
      </c>
      <c r="F1196">
        <v>75.001921999999993</v>
      </c>
      <c r="G1196">
        <v>72.778875999999997</v>
      </c>
      <c r="H1196">
        <v>64.418664000000007</v>
      </c>
      <c r="I1196">
        <v>73.408927000000006</v>
      </c>
      <c r="J1196">
        <v>75.293434000000005</v>
      </c>
      <c r="K1196">
        <v>72.362148000000005</v>
      </c>
      <c r="L1196">
        <v>71.060079999999999</v>
      </c>
      <c r="M1196">
        <v>71.247630000000001</v>
      </c>
      <c r="N1196">
        <v>-2.757349</v>
      </c>
      <c r="O1196">
        <v>-3.147694</v>
      </c>
      <c r="P1196">
        <v>-2.6487810000000001</v>
      </c>
      <c r="Q1196">
        <v>-1.6188560000000001</v>
      </c>
      <c r="R1196">
        <v>-2.3051979999999999</v>
      </c>
      <c r="S1196">
        <v>-3.1282890000000001</v>
      </c>
      <c r="T1196">
        <v>-3.1396109999999999</v>
      </c>
      <c r="U1196">
        <v>-0.403387</v>
      </c>
      <c r="V1196">
        <v>1.819161</v>
      </c>
      <c r="W1196">
        <v>2.011266</v>
      </c>
      <c r="X1196">
        <v>1.4057379999999999</v>
      </c>
      <c r="Y1196">
        <v>4.4289999999999998E-3</v>
      </c>
      <c r="Z1196">
        <v>2.1484220000000001</v>
      </c>
      <c r="AA1196">
        <v>3.3626209999999999</v>
      </c>
      <c r="AB1196">
        <v>0.424099</v>
      </c>
      <c r="AC1196">
        <v>-5.4484440000000003</v>
      </c>
      <c r="AD1196">
        <v>0.35260999999999998</v>
      </c>
      <c r="AE1196">
        <v>-4.5203850000000001</v>
      </c>
      <c r="AF1196">
        <v>-1.501776</v>
      </c>
      <c r="AG1196">
        <v>-6.2227819999999996</v>
      </c>
      <c r="AH1196">
        <v>-12.520386999999999</v>
      </c>
      <c r="AI1196">
        <v>-7.6488389999999997</v>
      </c>
      <c r="AJ1196">
        <v>8.195983</v>
      </c>
      <c r="AK1196">
        <v>1.387399</v>
      </c>
      <c r="AL1196">
        <v>7.8941860000000004</v>
      </c>
      <c r="AM1196">
        <v>0.94183399999999995</v>
      </c>
      <c r="AN1196">
        <v>6.8116070000000004</v>
      </c>
      <c r="AO1196">
        <v>1.008502</v>
      </c>
      <c r="AP1196">
        <v>7.274051</v>
      </c>
      <c r="AQ1196">
        <v>0.378498</v>
      </c>
      <c r="AR1196">
        <v>5.5367670000000002</v>
      </c>
      <c r="AS1196">
        <v>0.597132</v>
      </c>
      <c r="AT1196">
        <v>5.2468890000000004</v>
      </c>
      <c r="AU1196">
        <v>4.0415E-2</v>
      </c>
      <c r="AV1196">
        <v>5.2817259999999999</v>
      </c>
      <c r="AW1196">
        <v>0.38844299999999998</v>
      </c>
      <c r="AX1196">
        <v>6.0813300000000003</v>
      </c>
      <c r="AY1196">
        <v>-6.2850000000000003E-2</v>
      </c>
      <c r="AZ1196">
        <v>6.1545079999999999</v>
      </c>
      <c r="BA1196">
        <v>0.74382800000000004</v>
      </c>
      <c r="BB1196">
        <v>6.880452</v>
      </c>
      <c r="BC1196">
        <v>0.216414</v>
      </c>
      <c r="BD1196">
        <v>6.8118550000000004</v>
      </c>
      <c r="BE1196">
        <v>9.0541999999999997E-2</v>
      </c>
      <c r="BF1196">
        <v>6.124822</v>
      </c>
      <c r="BG1196">
        <v>-0.74893299999999996</v>
      </c>
      <c r="BH1196">
        <v>4.1235220000000004</v>
      </c>
      <c r="BI1196">
        <v>0.802898</v>
      </c>
      <c r="BJ1196">
        <v>6.4875590000000001</v>
      </c>
      <c r="BK1196">
        <v>0.483819</v>
      </c>
      <c r="BL1196">
        <v>5.5498479999999999</v>
      </c>
      <c r="BM1196">
        <v>0.32544000000000001</v>
      </c>
      <c r="BN1196">
        <v>6.2623530000000001</v>
      </c>
      <c r="BO1196">
        <v>-0.32792700000000002</v>
      </c>
      <c r="BP1196">
        <v>5.4563189999999997</v>
      </c>
      <c r="BQ1196">
        <v>0.26673599999999997</v>
      </c>
      <c r="BR1196">
        <v>4.9371010000000002</v>
      </c>
      <c r="BS1196">
        <v>-0.61441900000000005</v>
      </c>
      <c r="BT1196">
        <v>4.3659039999999996</v>
      </c>
      <c r="BU1196">
        <v>1.1352040000000001</v>
      </c>
      <c r="BV1196">
        <v>5.9696759999999998</v>
      </c>
      <c r="BW1196">
        <v>0.63457799999999998</v>
      </c>
      <c r="BX1196">
        <v>5.7697279999999997</v>
      </c>
      <c r="BY1196">
        <v>0.34851900000000002</v>
      </c>
      <c r="BZ1196">
        <v>4.7760959999999999</v>
      </c>
      <c r="CA1196">
        <v>-2.0756329999999998</v>
      </c>
      <c r="CB1196">
        <v>4.253425</v>
      </c>
      <c r="CC1196">
        <v>0.48365999999999998</v>
      </c>
      <c r="CD1196">
        <v>5.3049759999999999</v>
      </c>
      <c r="CE1196">
        <v>-0.42372900000000002</v>
      </c>
      <c r="CF1196">
        <v>3.1094550000000001</v>
      </c>
      <c r="CG1196">
        <v>0.83664000000000005</v>
      </c>
      <c r="CH1196">
        <v>3.9724189999999999</v>
      </c>
      <c r="CI1196">
        <v>0.13017400000000001</v>
      </c>
      <c r="CJ1196">
        <v>3.479454</v>
      </c>
      <c r="CK1196">
        <v>0.42363800000000001</v>
      </c>
      <c r="CL1196">
        <v>3.9138280000000001</v>
      </c>
      <c r="CM1196">
        <v>-0.19676299999999999</v>
      </c>
      <c r="CN1196">
        <v>4.3136400000000004</v>
      </c>
      <c r="CO1196">
        <v>-5.9168999999999999E-2</v>
      </c>
      <c r="CP1196">
        <v>3.38266</v>
      </c>
      <c r="CQ1196">
        <v>-0.78445699999999996</v>
      </c>
      <c r="CR1196">
        <v>3.3753060000000001</v>
      </c>
      <c r="CS1196">
        <v>1.7147429999999999</v>
      </c>
      <c r="CT1196">
        <v>6.0901870000000002</v>
      </c>
      <c r="CU1196">
        <v>0.46017000000000002</v>
      </c>
      <c r="CV1196">
        <v>3.8468239999999998</v>
      </c>
      <c r="CW1196">
        <v>0.67021299999999995</v>
      </c>
      <c r="CX1196">
        <v>4.6473120000000003</v>
      </c>
      <c r="CY1196">
        <v>-1.0501020000000001</v>
      </c>
      <c r="CZ1196">
        <v>4.5716070000000002</v>
      </c>
      <c r="DA1196">
        <v>0.63759699999999997</v>
      </c>
      <c r="DB1196">
        <v>3.1819769999999998</v>
      </c>
      <c r="DC1196">
        <v>-0.55899399999999999</v>
      </c>
      <c r="DD1196">
        <v>6.7297750000000001</v>
      </c>
      <c r="DE1196">
        <v>102.168262</v>
      </c>
      <c r="DF1196">
        <v>87.171319999999994</v>
      </c>
      <c r="DG1196">
        <v>96.681726999999995</v>
      </c>
      <c r="DH1196">
        <v>86.695993000000001</v>
      </c>
      <c r="DI1196">
        <v>90.782923999999994</v>
      </c>
      <c r="DJ1196">
        <v>71.900130000000004</v>
      </c>
      <c r="DK1196">
        <v>108.459039</v>
      </c>
      <c r="DL1196">
        <v>100.29626399999999</v>
      </c>
      <c r="DM1196">
        <v>102.605418</v>
      </c>
      <c r="DN1196">
        <v>98.471248000000003</v>
      </c>
      <c r="DO1196">
        <v>117.290909</v>
      </c>
      <c r="DP1196">
        <v>92.732662000000005</v>
      </c>
      <c r="DQ1196">
        <v>134.23746499999999</v>
      </c>
      <c r="DR1196">
        <v>118.428591</v>
      </c>
      <c r="DS1196">
        <v>157.797494</v>
      </c>
      <c r="DT1196">
        <v>14.499255</v>
      </c>
      <c r="DU1196">
        <v>192.89094700000001</v>
      </c>
      <c r="DV1196">
        <v>15.881912</v>
      </c>
      <c r="DW1196">
        <v>182.95586399999999</v>
      </c>
      <c r="DX1196">
        <v>11.220494</v>
      </c>
      <c r="DY1196">
        <v>181.96899400000001</v>
      </c>
      <c r="DZ1196">
        <v>118.41</v>
      </c>
      <c r="EA1196">
        <v>5.835</v>
      </c>
      <c r="EB1196">
        <v>685</v>
      </c>
      <c r="EC1196">
        <v>119.75</v>
      </c>
      <c r="ED1196">
        <v>5.9420000000000002</v>
      </c>
      <c r="EE1196">
        <v>701.7</v>
      </c>
      <c r="EF1196">
        <v>120.17</v>
      </c>
      <c r="EG1196">
        <v>5.3019999999999996</v>
      </c>
      <c r="EH1196">
        <v>628.79999999999995</v>
      </c>
      <c r="EI1196">
        <v>119.30999799999999</v>
      </c>
      <c r="EJ1196">
        <v>2.6419999999999999</v>
      </c>
      <c r="EK1196">
        <v>315.79998799999998</v>
      </c>
      <c r="EL1196">
        <v>1.4200969999999999</v>
      </c>
      <c r="EM1196">
        <v>4.0554269999999999</v>
      </c>
      <c r="EN1196">
        <v>27.786059999999999</v>
      </c>
      <c r="EO1196">
        <v>-13.940484</v>
      </c>
      <c r="EP1196">
        <v>-11.704266000000001</v>
      </c>
      <c r="EQ1196">
        <v>-19.590077000000001</v>
      </c>
      <c r="ER1196">
        <v>107.362655</v>
      </c>
      <c r="ES1196">
        <v>103.515422</v>
      </c>
      <c r="ET1196">
        <v>103.125591</v>
      </c>
      <c r="EU1196">
        <v>2.7251829999999999</v>
      </c>
      <c r="EV1196">
        <v>10262.550542999999</v>
      </c>
      <c r="EW1196">
        <v>10500.687145</v>
      </c>
      <c r="EX1196">
        <v>9148.1901550000002</v>
      </c>
      <c r="EY1196">
        <v>5981.9344090000004</v>
      </c>
    </row>
    <row r="1197" spans="1:155" x14ac:dyDescent="0.25">
      <c r="A1197" s="741">
        <v>46247</v>
      </c>
      <c r="B1197" s="740">
        <v>1.0011574074074074E-2</v>
      </c>
      <c r="C1197">
        <v>70860</v>
      </c>
      <c r="D1197">
        <v>0</v>
      </c>
      <c r="E1197">
        <v>0</v>
      </c>
      <c r="F1197">
        <v>75.158704999999998</v>
      </c>
      <c r="G1197">
        <v>72.838251999999997</v>
      </c>
      <c r="H1197">
        <v>64.572721000000001</v>
      </c>
      <c r="I1197">
        <v>73.428751000000005</v>
      </c>
      <c r="J1197">
        <v>75.301390999999995</v>
      </c>
      <c r="K1197">
        <v>72.387504000000007</v>
      </c>
      <c r="L1197">
        <v>71.043968000000007</v>
      </c>
      <c r="M1197">
        <v>71.293040000000005</v>
      </c>
      <c r="N1197">
        <v>-2.7929759999999999</v>
      </c>
      <c r="O1197">
        <v>-3.2325620000000002</v>
      </c>
      <c r="P1197">
        <v>-2.6783709999999998</v>
      </c>
      <c r="Q1197">
        <v>-1.5047619999999999</v>
      </c>
      <c r="R1197">
        <v>-2.298082</v>
      </c>
      <c r="S1197">
        <v>-3.3157209999999999</v>
      </c>
      <c r="T1197">
        <v>-3.1918950000000001</v>
      </c>
      <c r="U1197">
        <v>-0.499838</v>
      </c>
      <c r="V1197">
        <v>1.8229489999999999</v>
      </c>
      <c r="W1197">
        <v>2.202496</v>
      </c>
      <c r="X1197">
        <v>1.479141</v>
      </c>
      <c r="Y1197">
        <v>-6.3795000000000004E-2</v>
      </c>
      <c r="Z1197">
        <v>2.3138879999999999</v>
      </c>
      <c r="AA1197">
        <v>3.4859619999999998</v>
      </c>
      <c r="AB1197">
        <v>0.42381799999999997</v>
      </c>
      <c r="AC1197">
        <v>-5.5242170000000002</v>
      </c>
      <c r="AD1197">
        <v>0.39363399999999998</v>
      </c>
      <c r="AE1197">
        <v>-4.5302300000000004</v>
      </c>
      <c r="AF1197">
        <v>-1.5745610000000001</v>
      </c>
      <c r="AG1197">
        <v>-6.2629780000000004</v>
      </c>
      <c r="AH1197">
        <v>-12.306125</v>
      </c>
      <c r="AI1197">
        <v>-7.675109</v>
      </c>
      <c r="AJ1197">
        <v>8.1233240000000002</v>
      </c>
      <c r="AK1197">
        <v>1.3421289999999999</v>
      </c>
      <c r="AL1197">
        <v>7.8585539999999998</v>
      </c>
      <c r="AM1197">
        <v>0.91136700000000004</v>
      </c>
      <c r="AN1197">
        <v>6.7434450000000004</v>
      </c>
      <c r="AO1197">
        <v>0.98366200000000004</v>
      </c>
      <c r="AP1197">
        <v>7.2297890000000002</v>
      </c>
      <c r="AQ1197">
        <v>0.35501899999999997</v>
      </c>
      <c r="AR1197">
        <v>5.5016069999999999</v>
      </c>
      <c r="AS1197">
        <v>0.55709299999999995</v>
      </c>
      <c r="AT1197">
        <v>5.1859130000000002</v>
      </c>
      <c r="AU1197">
        <v>-8.567E-3</v>
      </c>
      <c r="AV1197">
        <v>5.220294</v>
      </c>
      <c r="AW1197">
        <v>0.35077700000000001</v>
      </c>
      <c r="AX1197">
        <v>6.0265870000000001</v>
      </c>
      <c r="AY1197">
        <v>-5.8029999999999998E-2</v>
      </c>
      <c r="AZ1197">
        <v>6.1305459999999998</v>
      </c>
      <c r="BA1197">
        <v>0.7409</v>
      </c>
      <c r="BB1197">
        <v>6.8315130000000002</v>
      </c>
      <c r="BC1197">
        <v>0.14758299999999999</v>
      </c>
      <c r="BD1197">
        <v>6.7903520000000004</v>
      </c>
      <c r="BE1197">
        <v>8.1039E-2</v>
      </c>
      <c r="BF1197">
        <v>6.0865640000000001</v>
      </c>
      <c r="BG1197">
        <v>-0.78065099999999998</v>
      </c>
      <c r="BH1197">
        <v>4.0852529999999998</v>
      </c>
      <c r="BI1197">
        <v>0.76305199999999995</v>
      </c>
      <c r="BJ1197">
        <v>6.4539859999999996</v>
      </c>
      <c r="BK1197">
        <v>0.45409699999999997</v>
      </c>
      <c r="BL1197">
        <v>5.4960659999999999</v>
      </c>
      <c r="BM1197">
        <v>0.305871</v>
      </c>
      <c r="BN1197">
        <v>6.2363540000000004</v>
      </c>
      <c r="BO1197">
        <v>-0.34170400000000001</v>
      </c>
      <c r="BP1197">
        <v>5.4266230000000002</v>
      </c>
      <c r="BQ1197">
        <v>0.23449700000000001</v>
      </c>
      <c r="BR1197">
        <v>4.8927379999999996</v>
      </c>
      <c r="BS1197">
        <v>-0.64990599999999998</v>
      </c>
      <c r="BT1197">
        <v>4.3045200000000001</v>
      </c>
      <c r="BU1197">
        <v>1.101092</v>
      </c>
      <c r="BV1197">
        <v>5.9156620000000002</v>
      </c>
      <c r="BW1197">
        <v>0.599055</v>
      </c>
      <c r="BX1197">
        <v>5.7418449999999996</v>
      </c>
      <c r="BY1197">
        <v>0.33472299999999999</v>
      </c>
      <c r="BZ1197">
        <v>4.7387030000000001</v>
      </c>
      <c r="CA1197">
        <v>-2.0930219999999999</v>
      </c>
      <c r="CB1197">
        <v>4.2169210000000001</v>
      </c>
      <c r="CC1197">
        <v>0.452517</v>
      </c>
      <c r="CD1197">
        <v>5.2415130000000003</v>
      </c>
      <c r="CE1197">
        <v>-0.44474399999999997</v>
      </c>
      <c r="CF1197">
        <v>3.0673509999999999</v>
      </c>
      <c r="CG1197">
        <v>0.82069300000000001</v>
      </c>
      <c r="CH1197">
        <v>3.9432469999999999</v>
      </c>
      <c r="CI1197">
        <v>9.2517000000000002E-2</v>
      </c>
      <c r="CJ1197">
        <v>3.4406089999999998</v>
      </c>
      <c r="CK1197">
        <v>0.39803300000000003</v>
      </c>
      <c r="CL1197">
        <v>3.891114</v>
      </c>
      <c r="CM1197">
        <v>-0.217309</v>
      </c>
      <c r="CN1197">
        <v>4.2537079999999996</v>
      </c>
      <c r="CO1197">
        <v>-8.8076000000000002E-2</v>
      </c>
      <c r="CP1197">
        <v>3.3396870000000001</v>
      </c>
      <c r="CQ1197">
        <v>-0.82446600000000003</v>
      </c>
      <c r="CR1197">
        <v>3.3360099999999999</v>
      </c>
      <c r="CS1197">
        <v>1.707147</v>
      </c>
      <c r="CT1197">
        <v>6.073512</v>
      </c>
      <c r="CU1197">
        <v>0.42857899999999999</v>
      </c>
      <c r="CV1197">
        <v>3.8176909999999999</v>
      </c>
      <c r="CW1197">
        <v>0.64740200000000003</v>
      </c>
      <c r="CX1197">
        <v>4.6288530000000003</v>
      </c>
      <c r="CY1197">
        <v>-1.052524</v>
      </c>
      <c r="CZ1197">
        <v>4.5352490000000003</v>
      </c>
      <c r="DA1197">
        <v>0.61368199999999995</v>
      </c>
      <c r="DB1197">
        <v>3.162293</v>
      </c>
      <c r="DC1197">
        <v>-0.56306800000000001</v>
      </c>
      <c r="DD1197">
        <v>6.6880110000000004</v>
      </c>
      <c r="DE1197">
        <v>102.092383</v>
      </c>
      <c r="DF1197">
        <v>86.878200000000007</v>
      </c>
      <c r="DG1197">
        <v>96.84169</v>
      </c>
      <c r="DH1197">
        <v>86.726122000000004</v>
      </c>
      <c r="DI1197">
        <v>90.517948000000004</v>
      </c>
      <c r="DJ1197">
        <v>81.945976000000002</v>
      </c>
      <c r="DK1197">
        <v>108.55711700000001</v>
      </c>
      <c r="DL1197">
        <v>100.11559099999999</v>
      </c>
      <c r="DM1197">
        <v>102.638043</v>
      </c>
      <c r="DN1197">
        <v>98.424498999999997</v>
      </c>
      <c r="DO1197">
        <v>117.818827</v>
      </c>
      <c r="DP1197">
        <v>92.852378000000002</v>
      </c>
      <c r="DQ1197">
        <v>134.290549</v>
      </c>
      <c r="DR1197">
        <v>118.419028</v>
      </c>
      <c r="DS1197">
        <v>157.96630400000001</v>
      </c>
      <c r="DT1197">
        <v>14.451487</v>
      </c>
      <c r="DU1197">
        <v>192.59062900000001</v>
      </c>
      <c r="DV1197">
        <v>15.906063</v>
      </c>
      <c r="DW1197">
        <v>182.95430899999999</v>
      </c>
      <c r="DX1197">
        <v>11.216946999999999</v>
      </c>
      <c r="DY1197">
        <v>180.979209</v>
      </c>
      <c r="DZ1197">
        <v>118.48</v>
      </c>
      <c r="EA1197">
        <v>5.8380000000000001</v>
      </c>
      <c r="EB1197">
        <v>684</v>
      </c>
      <c r="EC1197">
        <v>119.73</v>
      </c>
      <c r="ED1197">
        <v>5.93</v>
      </c>
      <c r="EE1197">
        <v>702.3</v>
      </c>
      <c r="EF1197">
        <v>120.23</v>
      </c>
      <c r="EG1197">
        <v>5.3090000000000002</v>
      </c>
      <c r="EH1197">
        <v>627.9</v>
      </c>
      <c r="EI1197">
        <v>119.30999799999999</v>
      </c>
      <c r="EJ1197">
        <v>2.6419999999999999</v>
      </c>
      <c r="EK1197">
        <v>315.89999399999999</v>
      </c>
      <c r="EL1197">
        <v>1.7130609999999999</v>
      </c>
      <c r="EM1197">
        <v>3.9907949999999999</v>
      </c>
      <c r="EN1197">
        <v>27.719805000000001</v>
      </c>
      <c r="EO1197">
        <v>-14.019185999999999</v>
      </c>
      <c r="EP1197">
        <v>-11.665903999999999</v>
      </c>
      <c r="EQ1197">
        <v>-19.596481000000001</v>
      </c>
      <c r="ER1197">
        <v>107.24836000000001</v>
      </c>
      <c r="ES1197">
        <v>103.514809</v>
      </c>
      <c r="ET1197">
        <v>102.73316699999999</v>
      </c>
      <c r="EU1197">
        <v>2.6921270000000002</v>
      </c>
      <c r="EV1197">
        <v>10273.946383</v>
      </c>
      <c r="EW1197">
        <v>10512.394145</v>
      </c>
      <c r="EX1197">
        <v>9158.6789339999996</v>
      </c>
      <c r="EY1197">
        <v>5987.1935890000004</v>
      </c>
    </row>
    <row r="1198" spans="1:155" x14ac:dyDescent="0.25">
      <c r="A1198" s="741">
        <v>46247</v>
      </c>
      <c r="B1198" s="740">
        <v>1.0706018518518519E-2</v>
      </c>
      <c r="C1198">
        <v>70920</v>
      </c>
      <c r="D1198">
        <v>0</v>
      </c>
      <c r="E1198">
        <v>0</v>
      </c>
      <c r="F1198">
        <v>75.132484000000005</v>
      </c>
      <c r="G1198">
        <v>72.829322000000005</v>
      </c>
      <c r="H1198">
        <v>64.502117999999996</v>
      </c>
      <c r="I1198">
        <v>73.428048000000004</v>
      </c>
      <c r="J1198">
        <v>75.306601000000001</v>
      </c>
      <c r="K1198">
        <v>72.406289999999998</v>
      </c>
      <c r="L1198">
        <v>71.046768</v>
      </c>
      <c r="M1198">
        <v>71.376867000000004</v>
      </c>
      <c r="N1198">
        <v>-2.8073600000000001</v>
      </c>
      <c r="O1198">
        <v>-3.2316319999999998</v>
      </c>
      <c r="P1198">
        <v>-2.670947</v>
      </c>
      <c r="Q1198">
        <v>-1.6115889999999999</v>
      </c>
      <c r="R1198">
        <v>-2.382781</v>
      </c>
      <c r="S1198">
        <v>-3.3466779999999998</v>
      </c>
      <c r="T1198">
        <v>-3.2192789999999998</v>
      </c>
      <c r="U1198">
        <v>-0.50121300000000002</v>
      </c>
      <c r="V1198">
        <v>1.707292</v>
      </c>
      <c r="W1198">
        <v>2.1232890000000002</v>
      </c>
      <c r="X1198">
        <v>1.4155219999999999</v>
      </c>
      <c r="Y1198">
        <v>-0.10291400000000001</v>
      </c>
      <c r="Z1198">
        <v>2.1943290000000002</v>
      </c>
      <c r="AA1198">
        <v>3.326622</v>
      </c>
      <c r="AB1198">
        <v>0.45707300000000001</v>
      </c>
      <c r="AC1198">
        <v>-5.5092930000000004</v>
      </c>
      <c r="AD1198">
        <v>0.45498</v>
      </c>
      <c r="AE1198">
        <v>-4.5437880000000002</v>
      </c>
      <c r="AF1198">
        <v>-1.564899</v>
      </c>
      <c r="AG1198">
        <v>-6.2537120000000002</v>
      </c>
      <c r="AH1198">
        <v>-12.219673999999999</v>
      </c>
      <c r="AI1198">
        <v>-7.668304</v>
      </c>
      <c r="AJ1198">
        <v>8.0888840000000002</v>
      </c>
      <c r="AK1198">
        <v>1.3110299999999999</v>
      </c>
      <c r="AL1198">
        <v>7.8149629999999997</v>
      </c>
      <c r="AM1198">
        <v>0.87285999999999997</v>
      </c>
      <c r="AN1198">
        <v>6.7089319999999999</v>
      </c>
      <c r="AO1198">
        <v>0.94645699999999999</v>
      </c>
      <c r="AP1198">
        <v>7.1847009999999996</v>
      </c>
      <c r="AQ1198">
        <v>0.33024700000000001</v>
      </c>
      <c r="AR1198">
        <v>5.4664710000000003</v>
      </c>
      <c r="AS1198">
        <v>0.51707800000000004</v>
      </c>
      <c r="AT1198">
        <v>5.1476899999999999</v>
      </c>
      <c r="AU1198">
        <v>-3.6927000000000001E-2</v>
      </c>
      <c r="AV1198">
        <v>5.1903249999999996</v>
      </c>
      <c r="AW1198">
        <v>0.31449300000000002</v>
      </c>
      <c r="AX1198">
        <v>5.964969</v>
      </c>
      <c r="AY1198">
        <v>-9.3411999999999995E-2</v>
      </c>
      <c r="AZ1198">
        <v>6.0884210000000003</v>
      </c>
      <c r="BA1198">
        <v>0.70443299999999998</v>
      </c>
      <c r="BB1198">
        <v>6.7888080000000004</v>
      </c>
      <c r="BC1198">
        <v>0.14186499999999999</v>
      </c>
      <c r="BD1198">
        <v>6.7407839999999997</v>
      </c>
      <c r="BE1198">
        <v>4.4278999999999999E-2</v>
      </c>
      <c r="BF1198">
        <v>6.0386879999999996</v>
      </c>
      <c r="BG1198">
        <v>-0.81884800000000002</v>
      </c>
      <c r="BH1198">
        <v>4.0485110000000004</v>
      </c>
      <c r="BI1198">
        <v>0.72058699999999998</v>
      </c>
      <c r="BJ1198">
        <v>6.4179029999999999</v>
      </c>
      <c r="BK1198">
        <v>0.44031300000000001</v>
      </c>
      <c r="BL1198">
        <v>5.4695559999999999</v>
      </c>
      <c r="BM1198">
        <v>0.26991599999999999</v>
      </c>
      <c r="BN1198">
        <v>6.2018329999999997</v>
      </c>
      <c r="BO1198">
        <v>-0.38627699999999998</v>
      </c>
      <c r="BP1198">
        <v>5.3870199999999997</v>
      </c>
      <c r="BQ1198">
        <v>0.211673</v>
      </c>
      <c r="BR1198">
        <v>4.9017229999999996</v>
      </c>
      <c r="BS1198">
        <v>-0.72271099999999999</v>
      </c>
      <c r="BT1198">
        <v>4.30525</v>
      </c>
      <c r="BU1198">
        <v>1.0385329999999999</v>
      </c>
      <c r="BV1198">
        <v>5.9112559999999998</v>
      </c>
      <c r="BW1198">
        <v>0.56737800000000005</v>
      </c>
      <c r="BX1198">
        <v>5.7420460000000002</v>
      </c>
      <c r="BY1198">
        <v>0.27396599999999999</v>
      </c>
      <c r="BZ1198">
        <v>4.7293979999999998</v>
      </c>
      <c r="CA1198">
        <v>-2.1279189999999999</v>
      </c>
      <c r="CB1198">
        <v>4.2392859999999999</v>
      </c>
      <c r="CC1198">
        <v>0.39296500000000001</v>
      </c>
      <c r="CD1198">
        <v>5.254359</v>
      </c>
      <c r="CE1198">
        <v>-0.51732500000000003</v>
      </c>
      <c r="CF1198">
        <v>3.0303490000000002</v>
      </c>
      <c r="CG1198">
        <v>0.75587599999999999</v>
      </c>
      <c r="CH1198">
        <v>3.9187750000000001</v>
      </c>
      <c r="CI1198">
        <v>4.2953999999999999E-2</v>
      </c>
      <c r="CJ1198">
        <v>3.4501300000000001</v>
      </c>
      <c r="CK1198">
        <v>0.34863499999999997</v>
      </c>
      <c r="CL1198">
        <v>3.8814799999999998</v>
      </c>
      <c r="CM1198">
        <v>-0.246416</v>
      </c>
      <c r="CN1198">
        <v>4.2489080000000001</v>
      </c>
      <c r="CO1198">
        <v>-0.161302</v>
      </c>
      <c r="CP1198">
        <v>3.3243459999999998</v>
      </c>
      <c r="CQ1198">
        <v>-0.85933499999999996</v>
      </c>
      <c r="CR1198">
        <v>3.341815</v>
      </c>
      <c r="CS1198">
        <v>1.6424559999999999</v>
      </c>
      <c r="CT1198">
        <v>6.05931</v>
      </c>
      <c r="CU1198">
        <v>0.41333199999999998</v>
      </c>
      <c r="CV1198">
        <v>3.8227340000000001</v>
      </c>
      <c r="CW1198">
        <v>0.62892899999999996</v>
      </c>
      <c r="CX1198">
        <v>4.6155150000000003</v>
      </c>
      <c r="CY1198">
        <v>-1.06968</v>
      </c>
      <c r="CZ1198">
        <v>4.515485</v>
      </c>
      <c r="DA1198">
        <v>0.55343200000000004</v>
      </c>
      <c r="DB1198">
        <v>3.129407</v>
      </c>
      <c r="DC1198">
        <v>-0.63452600000000003</v>
      </c>
      <c r="DD1198">
        <v>6.6676070000000003</v>
      </c>
      <c r="DE1198">
        <v>102.122027</v>
      </c>
      <c r="DF1198">
        <v>87.299965999999998</v>
      </c>
      <c r="DG1198">
        <v>96.689108000000004</v>
      </c>
      <c r="DH1198">
        <v>86.380875000000003</v>
      </c>
      <c r="DI1198">
        <v>90.692618999999993</v>
      </c>
      <c r="DJ1198">
        <v>88.808655000000002</v>
      </c>
      <c r="DK1198">
        <v>108.648208</v>
      </c>
      <c r="DL1198">
        <v>100.245603</v>
      </c>
      <c r="DM1198">
        <v>102.49431199999999</v>
      </c>
      <c r="DN1198">
        <v>98.231064000000003</v>
      </c>
      <c r="DO1198">
        <v>117.88387</v>
      </c>
      <c r="DP1198">
        <v>92.822011000000003</v>
      </c>
      <c r="DQ1198">
        <v>134.230852</v>
      </c>
      <c r="DR1198">
        <v>118.336191</v>
      </c>
      <c r="DS1198">
        <v>158.016514</v>
      </c>
      <c r="DT1198">
        <v>14.464364</v>
      </c>
      <c r="DU1198">
        <v>192.53124600000001</v>
      </c>
      <c r="DV1198">
        <v>15.852900999999999</v>
      </c>
      <c r="DW1198">
        <v>182.36319800000001</v>
      </c>
      <c r="DX1198">
        <v>11.201397</v>
      </c>
      <c r="DY1198">
        <v>181.831762</v>
      </c>
      <c r="DZ1198">
        <v>118.33</v>
      </c>
      <c r="EA1198">
        <v>5.8390000000000004</v>
      </c>
      <c r="EB1198">
        <v>683.6</v>
      </c>
      <c r="EC1198">
        <v>119.77</v>
      </c>
      <c r="ED1198">
        <v>5.9329999999999998</v>
      </c>
      <c r="EE1198">
        <v>701.8</v>
      </c>
      <c r="EF1198">
        <v>120.23</v>
      </c>
      <c r="EG1198">
        <v>5.3049999999999997</v>
      </c>
      <c r="EH1198">
        <v>628.79999999999995</v>
      </c>
      <c r="EI1198">
        <v>119.269997</v>
      </c>
      <c r="EJ1198">
        <v>2.6429999999999998</v>
      </c>
      <c r="EK1198">
        <v>315.20001200000002</v>
      </c>
      <c r="EL1198">
        <v>1.778286</v>
      </c>
      <c r="EM1198">
        <v>4.0820749999999997</v>
      </c>
      <c r="EN1198">
        <v>27.713448</v>
      </c>
      <c r="EO1198">
        <v>-13.997960000000001</v>
      </c>
      <c r="EP1198">
        <v>-11.750379000000001</v>
      </c>
      <c r="EQ1198">
        <v>-19.624563999999999</v>
      </c>
      <c r="ER1198">
        <v>107.225746</v>
      </c>
      <c r="ES1198">
        <v>103.28148</v>
      </c>
      <c r="ET1198">
        <v>103.071269</v>
      </c>
      <c r="EU1198">
        <v>2.6605240000000001</v>
      </c>
      <c r="EV1198">
        <v>10285.315788</v>
      </c>
      <c r="EW1198">
        <v>10524.097516</v>
      </c>
      <c r="EX1198">
        <v>9169.1507149999998</v>
      </c>
      <c r="EY1198">
        <v>5996.4949390000002</v>
      </c>
    </row>
    <row r="1199" spans="1:155" x14ac:dyDescent="0.25">
      <c r="A1199" s="741">
        <v>46247</v>
      </c>
      <c r="B1199" s="740">
        <v>1.1400462962962963E-2</v>
      </c>
      <c r="C1199">
        <v>70980</v>
      </c>
      <c r="D1199">
        <v>0</v>
      </c>
      <c r="E1199">
        <v>0</v>
      </c>
      <c r="F1199">
        <v>75.036406999999997</v>
      </c>
      <c r="G1199">
        <v>72.792276999999999</v>
      </c>
      <c r="H1199">
        <v>64.279059000000004</v>
      </c>
      <c r="I1199">
        <v>73.417223000000007</v>
      </c>
      <c r="J1199">
        <v>75.321134999999998</v>
      </c>
      <c r="K1199">
        <v>72.432737000000003</v>
      </c>
      <c r="L1199">
        <v>71.085424000000003</v>
      </c>
      <c r="M1199">
        <v>71.447745999999995</v>
      </c>
      <c r="N1199">
        <v>-2.7952650000000001</v>
      </c>
      <c r="O1199">
        <v>-3.1972420000000001</v>
      </c>
      <c r="P1199">
        <v>-2.6658140000000001</v>
      </c>
      <c r="Q1199">
        <v>-1.5707679999999999</v>
      </c>
      <c r="R1199">
        <v>-2.3669519999999999</v>
      </c>
      <c r="S1199">
        <v>-3.2235529999999999</v>
      </c>
      <c r="T1199">
        <v>-3.14446</v>
      </c>
      <c r="U1199">
        <v>-0.46415899999999999</v>
      </c>
      <c r="V1199">
        <v>1.938617</v>
      </c>
      <c r="W1199">
        <v>2.2154189999999998</v>
      </c>
      <c r="X1199">
        <v>1.428461</v>
      </c>
      <c r="Y1199">
        <v>-0.119488</v>
      </c>
      <c r="Z1199">
        <v>2.1989960000000002</v>
      </c>
      <c r="AA1199">
        <v>3.013093</v>
      </c>
      <c r="AB1199">
        <v>0.39895999999999998</v>
      </c>
      <c r="AC1199">
        <v>-5.4915200000000004</v>
      </c>
      <c r="AD1199">
        <v>0.35920000000000002</v>
      </c>
      <c r="AE1199">
        <v>-4.5449190000000002</v>
      </c>
      <c r="AF1199">
        <v>-1.631332</v>
      </c>
      <c r="AG1199">
        <v>-6.2184569999999999</v>
      </c>
      <c r="AH1199">
        <v>-12.86679</v>
      </c>
      <c r="AI1199">
        <v>-7.6478960000000002</v>
      </c>
      <c r="AJ1199">
        <v>8.0138540000000003</v>
      </c>
      <c r="AK1199">
        <v>1.27121</v>
      </c>
      <c r="AL1199">
        <v>7.7755010000000002</v>
      </c>
      <c r="AM1199">
        <v>0.86897999999999997</v>
      </c>
      <c r="AN1199">
        <v>6.6817570000000002</v>
      </c>
      <c r="AO1199">
        <v>0.92407300000000003</v>
      </c>
      <c r="AP1199">
        <v>7.1579540000000001</v>
      </c>
      <c r="AQ1199">
        <v>0.295373</v>
      </c>
      <c r="AR1199">
        <v>5.3953439999999997</v>
      </c>
      <c r="AS1199">
        <v>0.48189300000000002</v>
      </c>
      <c r="AT1199">
        <v>5.1194579999999998</v>
      </c>
      <c r="AU1199">
        <v>-8.8946999999999998E-2</v>
      </c>
      <c r="AV1199">
        <v>5.1529249999999998</v>
      </c>
      <c r="AW1199">
        <v>0.29379300000000003</v>
      </c>
      <c r="AX1199">
        <v>5.9609290000000001</v>
      </c>
      <c r="AY1199">
        <v>-0.100262</v>
      </c>
      <c r="AZ1199">
        <v>6.0425800000000001</v>
      </c>
      <c r="BA1199">
        <v>0.66514300000000004</v>
      </c>
      <c r="BB1199">
        <v>6.7519539999999996</v>
      </c>
      <c r="BC1199">
        <v>0.12681600000000001</v>
      </c>
      <c r="BD1199">
        <v>6.7057570000000002</v>
      </c>
      <c r="BE1199">
        <v>2.317E-3</v>
      </c>
      <c r="BF1199">
        <v>5.9961869999999999</v>
      </c>
      <c r="BG1199">
        <v>-0.84837399999999996</v>
      </c>
      <c r="BH1199">
        <v>4.0259520000000002</v>
      </c>
      <c r="BI1199">
        <v>0.68037499999999995</v>
      </c>
      <c r="BJ1199">
        <v>6.371982</v>
      </c>
      <c r="BK1199">
        <v>0.39397900000000002</v>
      </c>
      <c r="BL1199">
        <v>5.4446510000000004</v>
      </c>
      <c r="BM1199">
        <v>0.246201</v>
      </c>
      <c r="BN1199">
        <v>6.1745960000000002</v>
      </c>
      <c r="BO1199">
        <v>-0.409163</v>
      </c>
      <c r="BP1199">
        <v>5.3675410000000001</v>
      </c>
      <c r="BQ1199">
        <v>0.16894600000000001</v>
      </c>
      <c r="BR1199">
        <v>4.8380650000000003</v>
      </c>
      <c r="BS1199">
        <v>-0.754996</v>
      </c>
      <c r="BT1199">
        <v>4.226845</v>
      </c>
      <c r="BU1199">
        <v>1.002373</v>
      </c>
      <c r="BV1199">
        <v>5.829561</v>
      </c>
      <c r="BW1199">
        <v>0.52195899999999995</v>
      </c>
      <c r="BX1199">
        <v>5.6976009999999997</v>
      </c>
      <c r="BY1199">
        <v>0.248552</v>
      </c>
      <c r="BZ1199">
        <v>4.7162850000000001</v>
      </c>
      <c r="CA1199">
        <v>-2.1569310000000002</v>
      </c>
      <c r="CB1199">
        <v>4.1696929999999996</v>
      </c>
      <c r="CC1199">
        <v>0.35585099999999997</v>
      </c>
      <c r="CD1199">
        <v>5.2069729999999996</v>
      </c>
      <c r="CE1199">
        <v>-0.54847999999999997</v>
      </c>
      <c r="CF1199">
        <v>2.9822030000000002</v>
      </c>
      <c r="CG1199">
        <v>0.71956299999999995</v>
      </c>
      <c r="CH1199">
        <v>3.8776280000000001</v>
      </c>
      <c r="CI1199">
        <v>9.8799999999999999E-3</v>
      </c>
      <c r="CJ1199">
        <v>3.4057369999999998</v>
      </c>
      <c r="CK1199">
        <v>0.31336599999999998</v>
      </c>
      <c r="CL1199">
        <v>3.8436430000000001</v>
      </c>
      <c r="CM1199">
        <v>-0.27154800000000001</v>
      </c>
      <c r="CN1199">
        <v>4.1971759999999998</v>
      </c>
      <c r="CO1199">
        <v>-0.193969</v>
      </c>
      <c r="CP1199">
        <v>3.2892480000000002</v>
      </c>
      <c r="CQ1199">
        <v>-0.90715000000000001</v>
      </c>
      <c r="CR1199">
        <v>3.276376</v>
      </c>
      <c r="CS1199">
        <v>1.617869</v>
      </c>
      <c r="CT1199">
        <v>6.0030989999999997</v>
      </c>
      <c r="CU1199">
        <v>0.37280400000000002</v>
      </c>
      <c r="CV1199">
        <v>3.780119</v>
      </c>
      <c r="CW1199">
        <v>0.58795299999999995</v>
      </c>
      <c r="CX1199">
        <v>4.595777</v>
      </c>
      <c r="CY1199">
        <v>-1.082184</v>
      </c>
      <c r="CZ1199">
        <v>4.5113469999999998</v>
      </c>
      <c r="DA1199">
        <v>0.50567899999999999</v>
      </c>
      <c r="DB1199">
        <v>3.087358</v>
      </c>
      <c r="DC1199">
        <v>-0.67311699999999997</v>
      </c>
      <c r="DD1199">
        <v>6.6466200000000004</v>
      </c>
      <c r="DE1199">
        <v>102.55110999999999</v>
      </c>
      <c r="DF1199">
        <v>87.549486999999999</v>
      </c>
      <c r="DG1199">
        <v>96.781925000000001</v>
      </c>
      <c r="DH1199">
        <v>86.543975000000003</v>
      </c>
      <c r="DI1199">
        <v>90.720163999999997</v>
      </c>
      <c r="DJ1199">
        <v>86.167258000000004</v>
      </c>
      <c r="DK1199">
        <v>108.719106</v>
      </c>
      <c r="DL1199">
        <v>100.534374</v>
      </c>
      <c r="DM1199">
        <v>102.603937</v>
      </c>
      <c r="DN1199">
        <v>98.382523000000006</v>
      </c>
      <c r="DO1199">
        <v>118.3129</v>
      </c>
      <c r="DP1199">
        <v>92.848618000000002</v>
      </c>
      <c r="DQ1199">
        <v>134.32316299999999</v>
      </c>
      <c r="DR1199">
        <v>118.374568</v>
      </c>
      <c r="DS1199">
        <v>157.990419</v>
      </c>
      <c r="DT1199">
        <v>14.517671999999999</v>
      </c>
      <c r="DU1199">
        <v>193.62998300000001</v>
      </c>
      <c r="DV1199">
        <v>15.861696</v>
      </c>
      <c r="DW1199">
        <v>182.73971299999999</v>
      </c>
      <c r="DX1199">
        <v>11.209803000000001</v>
      </c>
      <c r="DY1199">
        <v>181.62844000000001</v>
      </c>
      <c r="DZ1199">
        <v>118.31</v>
      </c>
      <c r="EA1199">
        <v>5.843</v>
      </c>
      <c r="EB1199">
        <v>683.8</v>
      </c>
      <c r="EC1199">
        <v>119.67</v>
      </c>
      <c r="ED1199">
        <v>5.9359999999999999</v>
      </c>
      <c r="EE1199">
        <v>701.2</v>
      </c>
      <c r="EF1199">
        <v>120.26</v>
      </c>
      <c r="EG1199">
        <v>5.3109999999999999</v>
      </c>
      <c r="EH1199">
        <v>629.20000000000005</v>
      </c>
      <c r="EI1199">
        <v>119.300003</v>
      </c>
      <c r="EJ1199">
        <v>2.6419999999999999</v>
      </c>
      <c r="EK1199">
        <v>314.89999399999999</v>
      </c>
      <c r="EL1199">
        <v>1.0433760000000001</v>
      </c>
      <c r="EM1199">
        <v>4.0884999999999998</v>
      </c>
      <c r="EN1199">
        <v>27.623235000000001</v>
      </c>
      <c r="EO1199">
        <v>-13.910166</v>
      </c>
      <c r="EP1199">
        <v>-11.736395999999999</v>
      </c>
      <c r="EQ1199">
        <v>-19.609380999999999</v>
      </c>
      <c r="ER1199">
        <v>107.643401</v>
      </c>
      <c r="ES1199">
        <v>103.430161</v>
      </c>
      <c r="ET1199">
        <v>102.990734</v>
      </c>
      <c r="EU1199">
        <v>2.6242529999999999</v>
      </c>
      <c r="EV1199">
        <v>10296.713325999999</v>
      </c>
      <c r="EW1199">
        <v>10535.792939999999</v>
      </c>
      <c r="EX1199">
        <v>9179.6340980000004</v>
      </c>
      <c r="EY1199">
        <v>6001.7448519999998</v>
      </c>
    </row>
    <row r="1200" spans="1:155" x14ac:dyDescent="0.25">
      <c r="A1200" s="741">
        <v>46247</v>
      </c>
      <c r="B1200" s="740">
        <v>1.2094907407407407E-2</v>
      </c>
      <c r="C1200">
        <v>71040</v>
      </c>
      <c r="D1200">
        <v>0</v>
      </c>
      <c r="E1200">
        <v>0</v>
      </c>
      <c r="F1200">
        <v>75.011770999999996</v>
      </c>
      <c r="G1200">
        <v>72.853967999999995</v>
      </c>
      <c r="H1200">
        <v>64.426499000000007</v>
      </c>
      <c r="I1200">
        <v>73.407482999999999</v>
      </c>
      <c r="J1200">
        <v>75.321550999999999</v>
      </c>
      <c r="K1200">
        <v>72.431882999999999</v>
      </c>
      <c r="L1200">
        <v>71.066393000000005</v>
      </c>
      <c r="M1200">
        <v>71.487257999999997</v>
      </c>
      <c r="N1200">
        <v>-2.8393869999999999</v>
      </c>
      <c r="O1200">
        <v>-3.228389</v>
      </c>
      <c r="P1200">
        <v>-2.6811609999999999</v>
      </c>
      <c r="Q1200">
        <v>-1.6673750000000001</v>
      </c>
      <c r="R1200">
        <v>-2.4567220000000001</v>
      </c>
      <c r="S1200">
        <v>-3.043215</v>
      </c>
      <c r="T1200">
        <v>-3.3432650000000002</v>
      </c>
      <c r="U1200">
        <v>-0.52941700000000003</v>
      </c>
      <c r="V1200">
        <v>2.030707</v>
      </c>
      <c r="W1200">
        <v>2.4064519999999998</v>
      </c>
      <c r="X1200">
        <v>1.5602640000000001</v>
      </c>
      <c r="Y1200">
        <v>-0.21079600000000001</v>
      </c>
      <c r="Z1200">
        <v>2.171103</v>
      </c>
      <c r="AA1200">
        <v>3.1742430000000001</v>
      </c>
      <c r="AB1200">
        <v>0.40259299999999998</v>
      </c>
      <c r="AC1200">
        <v>-5.5577560000000004</v>
      </c>
      <c r="AD1200">
        <v>0.34400599999999998</v>
      </c>
      <c r="AE1200">
        <v>-4.5783759999999996</v>
      </c>
      <c r="AF1200">
        <v>-1.6817770000000001</v>
      </c>
      <c r="AG1200">
        <v>-6.2809280000000003</v>
      </c>
      <c r="AH1200">
        <v>-12.171799</v>
      </c>
      <c r="AI1200">
        <v>-7.6885700000000003</v>
      </c>
      <c r="AJ1200">
        <v>8.1047060000000002</v>
      </c>
      <c r="AK1200">
        <v>1.2223349999999999</v>
      </c>
      <c r="AL1200">
        <v>7.732424</v>
      </c>
      <c r="AM1200">
        <v>0.79961700000000002</v>
      </c>
      <c r="AN1200">
        <v>6.6335800000000003</v>
      </c>
      <c r="AO1200">
        <v>0.84099100000000004</v>
      </c>
      <c r="AP1200">
        <v>7.1149570000000004</v>
      </c>
      <c r="AQ1200">
        <v>0.25839800000000002</v>
      </c>
      <c r="AR1200">
        <v>5.3888480000000003</v>
      </c>
      <c r="AS1200">
        <v>0.41717300000000002</v>
      </c>
      <c r="AT1200">
        <v>5.0792089999999996</v>
      </c>
      <c r="AU1200">
        <v>-0.13644600000000001</v>
      </c>
      <c r="AV1200">
        <v>5.1213899999999999</v>
      </c>
      <c r="AW1200">
        <v>0.216947</v>
      </c>
      <c r="AX1200">
        <v>5.9158759999999999</v>
      </c>
      <c r="AY1200">
        <v>-0.18177599999999999</v>
      </c>
      <c r="AZ1200">
        <v>6.0226790000000001</v>
      </c>
      <c r="BA1200">
        <v>0.62661900000000004</v>
      </c>
      <c r="BB1200">
        <v>6.7305549999999998</v>
      </c>
      <c r="BC1200">
        <v>6.3162999999999997E-2</v>
      </c>
      <c r="BD1200">
        <v>6.6742929999999996</v>
      </c>
      <c r="BE1200">
        <v>-6.6245999999999999E-2</v>
      </c>
      <c r="BF1200">
        <v>5.9818150000000001</v>
      </c>
      <c r="BG1200">
        <v>-0.90453499999999998</v>
      </c>
      <c r="BH1200">
        <v>3.9710890000000001</v>
      </c>
      <c r="BI1200">
        <v>0.632158</v>
      </c>
      <c r="BJ1200">
        <v>6.349545</v>
      </c>
      <c r="BK1200">
        <v>0.334397</v>
      </c>
      <c r="BL1200">
        <v>5.4166840000000001</v>
      </c>
      <c r="BM1200">
        <v>0.16766800000000001</v>
      </c>
      <c r="BN1200">
        <v>6.1479270000000001</v>
      </c>
      <c r="BO1200">
        <v>-0.44349499999999997</v>
      </c>
      <c r="BP1200">
        <v>5.3417570000000003</v>
      </c>
      <c r="BQ1200">
        <v>0.128639</v>
      </c>
      <c r="BR1200">
        <v>4.8033060000000001</v>
      </c>
      <c r="BS1200">
        <v>-0.76183299999999998</v>
      </c>
      <c r="BT1200">
        <v>4.2168450000000002</v>
      </c>
      <c r="BU1200">
        <v>0.96807900000000002</v>
      </c>
      <c r="BV1200">
        <v>5.8312390000000001</v>
      </c>
      <c r="BW1200">
        <v>0.51534000000000002</v>
      </c>
      <c r="BX1200">
        <v>5.6969880000000002</v>
      </c>
      <c r="BY1200">
        <v>0.23915800000000001</v>
      </c>
      <c r="BZ1200">
        <v>4.696237</v>
      </c>
      <c r="CA1200">
        <v>-2.1563289999999999</v>
      </c>
      <c r="CB1200">
        <v>4.1707489999999998</v>
      </c>
      <c r="CC1200">
        <v>0.33701399999999998</v>
      </c>
      <c r="CD1200">
        <v>5.2199039999999997</v>
      </c>
      <c r="CE1200">
        <v>-0.555782</v>
      </c>
      <c r="CF1200">
        <v>2.9691350000000001</v>
      </c>
      <c r="CG1200">
        <v>0.71614199999999995</v>
      </c>
      <c r="CH1200">
        <v>3.8446929999999999</v>
      </c>
      <c r="CI1200">
        <v>1.3252999999999999E-2</v>
      </c>
      <c r="CJ1200">
        <v>3.3865690000000002</v>
      </c>
      <c r="CK1200">
        <v>0.320851</v>
      </c>
      <c r="CL1200">
        <v>3.8414419999999998</v>
      </c>
      <c r="CM1200">
        <v>-0.29918600000000001</v>
      </c>
      <c r="CN1200">
        <v>4.1845920000000003</v>
      </c>
      <c r="CO1200">
        <v>-0.17983199999999999</v>
      </c>
      <c r="CP1200">
        <v>3.273266</v>
      </c>
      <c r="CQ1200">
        <v>-0.94174199999999997</v>
      </c>
      <c r="CR1200">
        <v>3.247061</v>
      </c>
      <c r="CS1200">
        <v>1.615213</v>
      </c>
      <c r="CT1200">
        <v>5.9879879999999996</v>
      </c>
      <c r="CU1200">
        <v>0.34463500000000002</v>
      </c>
      <c r="CV1200">
        <v>3.7677139999999998</v>
      </c>
      <c r="CW1200">
        <v>0.57733500000000004</v>
      </c>
      <c r="CX1200">
        <v>4.5744030000000002</v>
      </c>
      <c r="CY1200">
        <v>-1.1282730000000001</v>
      </c>
      <c r="CZ1200">
        <v>4.4784980000000001</v>
      </c>
      <c r="DA1200">
        <v>0.51058999999999999</v>
      </c>
      <c r="DB1200">
        <v>3.0839720000000002</v>
      </c>
      <c r="DC1200">
        <v>-0.70381000000000005</v>
      </c>
      <c r="DD1200">
        <v>6.6243270000000001</v>
      </c>
      <c r="DE1200">
        <v>102.389128</v>
      </c>
      <c r="DF1200">
        <v>87.014256000000003</v>
      </c>
      <c r="DG1200">
        <v>96.807336000000006</v>
      </c>
      <c r="DH1200">
        <v>86.809290000000004</v>
      </c>
      <c r="DI1200">
        <v>90.737443999999996</v>
      </c>
      <c r="DJ1200">
        <v>81.058982999999998</v>
      </c>
      <c r="DK1200">
        <v>108.833592</v>
      </c>
      <c r="DL1200">
        <v>100.422617</v>
      </c>
      <c r="DM1200">
        <v>102.615224</v>
      </c>
      <c r="DN1200">
        <v>98.411589000000006</v>
      </c>
      <c r="DO1200">
        <v>118.671521</v>
      </c>
      <c r="DP1200">
        <v>92.951515000000001</v>
      </c>
      <c r="DQ1200">
        <v>134.436522</v>
      </c>
      <c r="DR1200">
        <v>118.364778</v>
      </c>
      <c r="DS1200">
        <v>158.10185200000001</v>
      </c>
      <c r="DT1200">
        <v>14.48147</v>
      </c>
      <c r="DU1200">
        <v>193.353768</v>
      </c>
      <c r="DV1200">
        <v>15.848673</v>
      </c>
      <c r="DW1200">
        <v>182.77810299999999</v>
      </c>
      <c r="DX1200">
        <v>11.185555000000001</v>
      </c>
      <c r="DY1200">
        <v>181.468951</v>
      </c>
      <c r="DZ1200">
        <v>118.55</v>
      </c>
      <c r="EA1200">
        <v>5.8380000000000001</v>
      </c>
      <c r="EB1200">
        <v>684.1</v>
      </c>
      <c r="EC1200">
        <v>119.71</v>
      </c>
      <c r="ED1200">
        <v>5.9269999999999996</v>
      </c>
      <c r="EE1200">
        <v>702.3</v>
      </c>
      <c r="EF1200">
        <v>120.41</v>
      </c>
      <c r="EG1200">
        <v>5.3109999999999999</v>
      </c>
      <c r="EH1200">
        <v>629.70000000000005</v>
      </c>
      <c r="EI1200">
        <v>119.550003</v>
      </c>
      <c r="EJ1200">
        <v>2.6440000000000001</v>
      </c>
      <c r="EK1200">
        <v>315</v>
      </c>
      <c r="EL1200">
        <v>1.797976</v>
      </c>
      <c r="EM1200">
        <v>4.0685320000000003</v>
      </c>
      <c r="EN1200">
        <v>27.757892999999999</v>
      </c>
      <c r="EO1200">
        <v>-13.969775</v>
      </c>
      <c r="EP1200">
        <v>-11.757102</v>
      </c>
      <c r="EQ1200">
        <v>-19.653186999999999</v>
      </c>
      <c r="ER1200">
        <v>107.53855799999999</v>
      </c>
      <c r="ES1200">
        <v>103.44530899999999</v>
      </c>
      <c r="ET1200">
        <v>102.92751800000001</v>
      </c>
      <c r="EU1200">
        <v>2.596222</v>
      </c>
      <c r="EV1200">
        <v>10308.111788</v>
      </c>
      <c r="EW1200">
        <v>10547.496283</v>
      </c>
      <c r="EX1200">
        <v>9190.1173610000005</v>
      </c>
      <c r="EY1200">
        <v>6006.9975249999998</v>
      </c>
    </row>
    <row r="1201" spans="1:155" x14ac:dyDescent="0.25">
      <c r="A1201" s="741">
        <v>46247</v>
      </c>
      <c r="B1201" s="740">
        <v>1.2789351851851852E-2</v>
      </c>
      <c r="C1201">
        <v>71100</v>
      </c>
      <c r="D1201">
        <v>0</v>
      </c>
      <c r="E1201">
        <v>0</v>
      </c>
      <c r="F1201">
        <v>74.963645999999997</v>
      </c>
      <c r="G1201">
        <v>72.804873000000001</v>
      </c>
      <c r="H1201">
        <v>64.222477999999995</v>
      </c>
      <c r="I1201">
        <v>73.417648</v>
      </c>
      <c r="J1201">
        <v>75.358293000000003</v>
      </c>
      <c r="K1201">
        <v>72.455617000000004</v>
      </c>
      <c r="L1201">
        <v>71.085882999999995</v>
      </c>
      <c r="M1201">
        <v>71.393484999999998</v>
      </c>
      <c r="N1201">
        <v>-2.8925969999999999</v>
      </c>
      <c r="O1201">
        <v>-3.2862749999999998</v>
      </c>
      <c r="P1201">
        <v>-2.7028080000000001</v>
      </c>
      <c r="Q1201">
        <v>-1.6508050000000001</v>
      </c>
      <c r="R1201">
        <v>-2.3506290000000001</v>
      </c>
      <c r="S1201">
        <v>-3.3075109999999999</v>
      </c>
      <c r="T1201">
        <v>-3.258251</v>
      </c>
      <c r="U1201">
        <v>-0.54834499999999997</v>
      </c>
      <c r="V1201">
        <v>1.7314050000000001</v>
      </c>
      <c r="W1201">
        <v>2.0409980000000001</v>
      </c>
      <c r="X1201">
        <v>1.37049</v>
      </c>
      <c r="Y1201">
        <v>-0.35974</v>
      </c>
      <c r="Z1201">
        <v>2.2538840000000002</v>
      </c>
      <c r="AA1201">
        <v>3.093207</v>
      </c>
      <c r="AB1201">
        <v>0.38692300000000002</v>
      </c>
      <c r="AC1201">
        <v>-5.5297640000000001</v>
      </c>
      <c r="AD1201">
        <v>0.37006899999999998</v>
      </c>
      <c r="AE1201">
        <v>-4.5828239999999996</v>
      </c>
      <c r="AF1201">
        <v>-1.6144080000000001</v>
      </c>
      <c r="AG1201">
        <v>-6.2601940000000003</v>
      </c>
      <c r="AH1201">
        <v>-12.784997000000001</v>
      </c>
      <c r="AI1201">
        <v>-7.7018990000000001</v>
      </c>
      <c r="AJ1201">
        <v>8.0414779999999997</v>
      </c>
      <c r="AK1201">
        <v>1.1630689999999999</v>
      </c>
      <c r="AL1201">
        <v>7.6976589999999998</v>
      </c>
      <c r="AM1201">
        <v>0.79910199999999998</v>
      </c>
      <c r="AN1201">
        <v>6.5987600000000004</v>
      </c>
      <c r="AO1201">
        <v>0.85442300000000004</v>
      </c>
      <c r="AP1201">
        <v>7.0798059999999996</v>
      </c>
      <c r="AQ1201">
        <v>0.248749</v>
      </c>
      <c r="AR1201">
        <v>5.3517489999999999</v>
      </c>
      <c r="AS1201">
        <v>0.40149800000000002</v>
      </c>
      <c r="AT1201">
        <v>5.0336540000000003</v>
      </c>
      <c r="AU1201">
        <v>-0.16295000000000001</v>
      </c>
      <c r="AV1201">
        <v>5.0446590000000002</v>
      </c>
      <c r="AW1201">
        <v>0.232265</v>
      </c>
      <c r="AX1201">
        <v>5.872903</v>
      </c>
      <c r="AY1201">
        <v>-0.16090299999999999</v>
      </c>
      <c r="AZ1201">
        <v>5.9770279999999998</v>
      </c>
      <c r="BA1201">
        <v>0.62675700000000001</v>
      </c>
      <c r="BB1201">
        <v>6.6910569999999998</v>
      </c>
      <c r="BC1201">
        <v>6.9469000000000003E-2</v>
      </c>
      <c r="BD1201">
        <v>6.634792</v>
      </c>
      <c r="BE1201">
        <v>-6.6170000000000007E-2</v>
      </c>
      <c r="BF1201">
        <v>5.9237349999999998</v>
      </c>
      <c r="BG1201">
        <v>-0.91186199999999995</v>
      </c>
      <c r="BH1201">
        <v>3.928973</v>
      </c>
      <c r="BI1201">
        <v>0.62537200000000004</v>
      </c>
      <c r="BJ1201">
        <v>6.3070240000000002</v>
      </c>
      <c r="BK1201">
        <v>0.321046</v>
      </c>
      <c r="BL1201">
        <v>5.3901450000000004</v>
      </c>
      <c r="BM1201">
        <v>0.17510000000000001</v>
      </c>
      <c r="BN1201">
        <v>6.1207789999999997</v>
      </c>
      <c r="BO1201">
        <v>-0.45103300000000002</v>
      </c>
      <c r="BP1201">
        <v>5.2861580000000004</v>
      </c>
      <c r="BQ1201">
        <v>0.11325499999999999</v>
      </c>
      <c r="BR1201">
        <v>4.8014289999999997</v>
      </c>
      <c r="BS1201">
        <v>-0.79749499999999995</v>
      </c>
      <c r="BT1201">
        <v>4.1708920000000003</v>
      </c>
      <c r="BU1201">
        <v>0.91873199999999999</v>
      </c>
      <c r="BV1201">
        <v>5.8161449999999997</v>
      </c>
      <c r="BW1201">
        <v>0.48350399999999999</v>
      </c>
      <c r="BX1201">
        <v>5.6659800000000002</v>
      </c>
      <c r="BY1201">
        <v>0.198657</v>
      </c>
      <c r="BZ1201">
        <v>4.6859840000000004</v>
      </c>
      <c r="CA1201">
        <v>-2.1727159999999999</v>
      </c>
      <c r="CB1201">
        <v>4.1343170000000002</v>
      </c>
      <c r="CC1201">
        <v>0.30309399999999997</v>
      </c>
      <c r="CD1201">
        <v>5.184399</v>
      </c>
      <c r="CE1201">
        <v>-0.58373699999999995</v>
      </c>
      <c r="CF1201">
        <v>2.9236439999999999</v>
      </c>
      <c r="CG1201">
        <v>0.65803299999999998</v>
      </c>
      <c r="CH1201">
        <v>3.8261590000000001</v>
      </c>
      <c r="CI1201">
        <v>-4.3740000000000001E-2</v>
      </c>
      <c r="CJ1201">
        <v>3.3606669999999998</v>
      </c>
      <c r="CK1201">
        <v>0.27815499999999999</v>
      </c>
      <c r="CL1201">
        <v>3.821942</v>
      </c>
      <c r="CM1201">
        <v>-0.34515800000000002</v>
      </c>
      <c r="CN1201">
        <v>4.1823410000000001</v>
      </c>
      <c r="CO1201">
        <v>-0.232012</v>
      </c>
      <c r="CP1201">
        <v>3.2344360000000001</v>
      </c>
      <c r="CQ1201">
        <v>-0.95676099999999997</v>
      </c>
      <c r="CR1201">
        <v>3.2151260000000002</v>
      </c>
      <c r="CS1201">
        <v>1.568449</v>
      </c>
      <c r="CT1201">
        <v>5.9537690000000003</v>
      </c>
      <c r="CU1201">
        <v>0.287495</v>
      </c>
      <c r="CV1201">
        <v>3.7301660000000001</v>
      </c>
      <c r="CW1201">
        <v>0.53544999999999998</v>
      </c>
      <c r="CX1201">
        <v>4.5691280000000001</v>
      </c>
      <c r="CY1201">
        <v>-1.135445</v>
      </c>
      <c r="CZ1201">
        <v>4.4695499999999999</v>
      </c>
      <c r="DA1201">
        <v>0.46341300000000002</v>
      </c>
      <c r="DB1201">
        <v>3.0558350000000001</v>
      </c>
      <c r="DC1201">
        <v>-0.72054700000000005</v>
      </c>
      <c r="DD1201">
        <v>6.5774189999999999</v>
      </c>
      <c r="DE1201">
        <v>102.289429</v>
      </c>
      <c r="DF1201">
        <v>87.219029000000006</v>
      </c>
      <c r="DG1201">
        <v>96.920878999999999</v>
      </c>
      <c r="DH1201">
        <v>86.847476</v>
      </c>
      <c r="DI1201">
        <v>91.012867</v>
      </c>
      <c r="DJ1201">
        <v>82.499395000000007</v>
      </c>
      <c r="DK1201">
        <v>108.891358</v>
      </c>
      <c r="DL1201">
        <v>100.45598699999999</v>
      </c>
      <c r="DM1201">
        <v>102.59612799999999</v>
      </c>
      <c r="DN1201">
        <v>98.451330999999996</v>
      </c>
      <c r="DO1201">
        <v>118.95683200000001</v>
      </c>
      <c r="DP1201">
        <v>92.975367000000006</v>
      </c>
      <c r="DQ1201">
        <v>134.26850300000001</v>
      </c>
      <c r="DR1201">
        <v>118.299665</v>
      </c>
      <c r="DS1201">
        <v>158.100358</v>
      </c>
      <c r="DT1201">
        <v>14.478748</v>
      </c>
      <c r="DU1201">
        <v>192.93293299999999</v>
      </c>
      <c r="DV1201">
        <v>15.920641</v>
      </c>
      <c r="DW1201">
        <v>183.31439800000001</v>
      </c>
      <c r="DX1201">
        <v>11.236044</v>
      </c>
      <c r="DY1201">
        <v>182.44017199999999</v>
      </c>
      <c r="DZ1201">
        <v>118.36</v>
      </c>
      <c r="EA1201">
        <v>5.84</v>
      </c>
      <c r="EB1201">
        <v>681.6</v>
      </c>
      <c r="EC1201">
        <v>119.68</v>
      </c>
      <c r="ED1201">
        <v>5.9249999999999998</v>
      </c>
      <c r="EE1201">
        <v>701.6</v>
      </c>
      <c r="EF1201">
        <v>120.32</v>
      </c>
      <c r="EG1201">
        <v>5.3049999999999997</v>
      </c>
      <c r="EH1201">
        <v>629.1</v>
      </c>
      <c r="EI1201">
        <v>119.209999</v>
      </c>
      <c r="EJ1201">
        <v>2.641</v>
      </c>
      <c r="EK1201">
        <v>314.79998799999998</v>
      </c>
      <c r="EL1201">
        <v>1.189262</v>
      </c>
      <c r="EM1201">
        <v>3.9408599999999998</v>
      </c>
      <c r="EN1201">
        <v>27.603489</v>
      </c>
      <c r="EO1201">
        <v>-13.974259</v>
      </c>
      <c r="EP1201">
        <v>-11.642759</v>
      </c>
      <c r="EQ1201">
        <v>-19.562010999999998</v>
      </c>
      <c r="ER1201">
        <v>107.378624</v>
      </c>
      <c r="ES1201">
        <v>103.656696</v>
      </c>
      <c r="ET1201">
        <v>103.311893</v>
      </c>
      <c r="EU1201">
        <v>2.5680939999999999</v>
      </c>
      <c r="EV1201">
        <v>10319.480775</v>
      </c>
      <c r="EW1201">
        <v>10559.194545</v>
      </c>
      <c r="EX1201">
        <v>9200.5989389999995</v>
      </c>
      <c r="EY1201">
        <v>6016.5346589999999</v>
      </c>
    </row>
    <row r="1202" spans="1:155" x14ac:dyDescent="0.25">
      <c r="A1202" s="741">
        <v>46247</v>
      </c>
      <c r="B1202" s="740">
        <v>1.3483796296296296E-2</v>
      </c>
      <c r="C1202">
        <v>71160</v>
      </c>
      <c r="D1202">
        <v>0</v>
      </c>
      <c r="E1202">
        <v>0</v>
      </c>
      <c r="F1202">
        <v>75.134180000000001</v>
      </c>
      <c r="G1202">
        <v>72.839068999999995</v>
      </c>
      <c r="H1202">
        <v>64.374235999999996</v>
      </c>
      <c r="I1202">
        <v>73.405196000000004</v>
      </c>
      <c r="J1202">
        <v>75.322647000000003</v>
      </c>
      <c r="K1202">
        <v>72.485940999999997</v>
      </c>
      <c r="L1202">
        <v>71.056192999999993</v>
      </c>
      <c r="M1202">
        <v>71.319685000000007</v>
      </c>
      <c r="N1202">
        <v>-2.8996309999999998</v>
      </c>
      <c r="O1202">
        <v>-3.3091029999999999</v>
      </c>
      <c r="P1202">
        <v>-2.6973129999999998</v>
      </c>
      <c r="Q1202">
        <v>-1.7538560000000001</v>
      </c>
      <c r="R1202">
        <v>-2.4927510000000002</v>
      </c>
      <c r="S1202">
        <v>-3.2979699999999998</v>
      </c>
      <c r="T1202">
        <v>-3.2492709999999998</v>
      </c>
      <c r="U1202">
        <v>-0.53570399999999996</v>
      </c>
      <c r="V1202">
        <v>1.8207249999999999</v>
      </c>
      <c r="W1202">
        <v>2.1606700000000001</v>
      </c>
      <c r="X1202">
        <v>1.3990039999999999</v>
      </c>
      <c r="Y1202">
        <v>-7.8478000000000006E-2</v>
      </c>
      <c r="Z1202">
        <v>2.081445</v>
      </c>
      <c r="AA1202">
        <v>3.0980560000000001</v>
      </c>
      <c r="AB1202">
        <v>0.31735000000000002</v>
      </c>
      <c r="AC1202">
        <v>-5.5939199999999998</v>
      </c>
      <c r="AD1202">
        <v>0.28095900000000001</v>
      </c>
      <c r="AE1202">
        <v>-4.5981629999999996</v>
      </c>
      <c r="AF1202">
        <v>-1.706108</v>
      </c>
      <c r="AG1202">
        <v>-6.2727740000000001</v>
      </c>
      <c r="AH1202">
        <v>-12.592734</v>
      </c>
      <c r="AI1202">
        <v>-7.7051999999999996</v>
      </c>
      <c r="AJ1202">
        <v>7.9747950000000003</v>
      </c>
      <c r="AK1202">
        <v>1.1362909999999999</v>
      </c>
      <c r="AL1202">
        <v>7.6805680000000001</v>
      </c>
      <c r="AM1202">
        <v>0.74122200000000005</v>
      </c>
      <c r="AN1202">
        <v>6.5756940000000004</v>
      </c>
      <c r="AO1202">
        <v>0.82483200000000001</v>
      </c>
      <c r="AP1202">
        <v>7.0477460000000001</v>
      </c>
      <c r="AQ1202">
        <v>0.18726100000000001</v>
      </c>
      <c r="AR1202">
        <v>5.3257060000000003</v>
      </c>
      <c r="AS1202">
        <v>0.36371500000000001</v>
      </c>
      <c r="AT1202">
        <v>4.9829059999999998</v>
      </c>
      <c r="AU1202">
        <v>-0.18498200000000001</v>
      </c>
      <c r="AV1202">
        <v>5.0356389999999998</v>
      </c>
      <c r="AW1202">
        <v>0.160055</v>
      </c>
      <c r="AX1202">
        <v>5.8617590000000002</v>
      </c>
      <c r="AY1202">
        <v>-0.22714799999999999</v>
      </c>
      <c r="AZ1202">
        <v>5.9598190000000004</v>
      </c>
      <c r="BA1202">
        <v>0.58817399999999997</v>
      </c>
      <c r="BB1202">
        <v>6.665591</v>
      </c>
      <c r="BC1202">
        <v>4.4211E-2</v>
      </c>
      <c r="BD1202">
        <v>6.606122</v>
      </c>
      <c r="BE1202">
        <v>-8.8505E-2</v>
      </c>
      <c r="BF1202">
        <v>5.8970219999999998</v>
      </c>
      <c r="BG1202">
        <v>-0.95504699999999998</v>
      </c>
      <c r="BH1202">
        <v>3.9140079999999999</v>
      </c>
      <c r="BI1202">
        <v>0.57801899999999995</v>
      </c>
      <c r="BJ1202">
        <v>6.2990349999999999</v>
      </c>
      <c r="BK1202">
        <v>0.29312700000000003</v>
      </c>
      <c r="BL1202">
        <v>5.39452</v>
      </c>
      <c r="BM1202">
        <v>0.161494</v>
      </c>
      <c r="BN1202">
        <v>6.1023569999999996</v>
      </c>
      <c r="BO1202">
        <v>-0.48535800000000001</v>
      </c>
      <c r="BP1202">
        <v>5.3020909999999999</v>
      </c>
      <c r="BQ1202">
        <v>7.2028999999999996E-2</v>
      </c>
      <c r="BR1202">
        <v>4.7275349999999996</v>
      </c>
      <c r="BS1202">
        <v>-0.844723</v>
      </c>
      <c r="BT1202">
        <v>4.1134589999999998</v>
      </c>
      <c r="BU1202">
        <v>0.91186599999999995</v>
      </c>
      <c r="BV1202">
        <v>5.7616940000000003</v>
      </c>
      <c r="BW1202">
        <v>0.44569799999999998</v>
      </c>
      <c r="BX1202">
        <v>5.6311980000000004</v>
      </c>
      <c r="BY1202">
        <v>0.17144000000000001</v>
      </c>
      <c r="BZ1202">
        <v>4.6380569999999999</v>
      </c>
      <c r="CA1202">
        <v>-2.1919390000000001</v>
      </c>
      <c r="CB1202">
        <v>4.1005849999999997</v>
      </c>
      <c r="CC1202">
        <v>0.26669300000000001</v>
      </c>
      <c r="CD1202">
        <v>5.1432219999999997</v>
      </c>
      <c r="CE1202">
        <v>-0.64886100000000002</v>
      </c>
      <c r="CF1202">
        <v>2.8825310000000002</v>
      </c>
      <c r="CG1202">
        <v>0.62508699999999995</v>
      </c>
      <c r="CH1202">
        <v>3.7767919999999999</v>
      </c>
      <c r="CI1202">
        <v>-6.4285999999999996E-2</v>
      </c>
      <c r="CJ1202">
        <v>3.3576950000000001</v>
      </c>
      <c r="CK1202">
        <v>0.26530700000000002</v>
      </c>
      <c r="CL1202">
        <v>3.7682769999999999</v>
      </c>
      <c r="CM1202">
        <v>-0.37604799999999999</v>
      </c>
      <c r="CN1202">
        <v>4.1541620000000004</v>
      </c>
      <c r="CO1202">
        <v>-0.26916299999999999</v>
      </c>
      <c r="CP1202">
        <v>3.2026490000000001</v>
      </c>
      <c r="CQ1202">
        <v>-1.0169790000000001</v>
      </c>
      <c r="CR1202">
        <v>3.1773600000000002</v>
      </c>
      <c r="CS1202">
        <v>1.512613</v>
      </c>
      <c r="CT1202">
        <v>5.9317070000000003</v>
      </c>
      <c r="CU1202">
        <v>0.27355699999999999</v>
      </c>
      <c r="CV1202">
        <v>3.701139</v>
      </c>
      <c r="CW1202">
        <v>0.50997599999999998</v>
      </c>
      <c r="CX1202">
        <v>4.5527340000000001</v>
      </c>
      <c r="CY1202">
        <v>-1.165867</v>
      </c>
      <c r="CZ1202">
        <v>4.4485650000000003</v>
      </c>
      <c r="DA1202">
        <v>0.422346</v>
      </c>
      <c r="DB1202">
        <v>3.01355</v>
      </c>
      <c r="DC1202">
        <v>-0.77510299999999999</v>
      </c>
      <c r="DD1202">
        <v>6.5587989999999996</v>
      </c>
      <c r="DE1202">
        <v>102.07786400000001</v>
      </c>
      <c r="DF1202">
        <v>86.997865000000004</v>
      </c>
      <c r="DG1202">
        <v>96.655590000000004</v>
      </c>
      <c r="DH1202">
        <v>86.722894999999994</v>
      </c>
      <c r="DI1202">
        <v>90.825325000000007</v>
      </c>
      <c r="DJ1202">
        <v>91.877291999999997</v>
      </c>
      <c r="DK1202">
        <v>108.98594900000001</v>
      </c>
      <c r="DL1202">
        <v>100.268742</v>
      </c>
      <c r="DM1202">
        <v>102.537448</v>
      </c>
      <c r="DN1202">
        <v>98.379784000000001</v>
      </c>
      <c r="DO1202">
        <v>119.131274</v>
      </c>
      <c r="DP1202">
        <v>92.980744999999999</v>
      </c>
      <c r="DQ1202">
        <v>134.241908</v>
      </c>
      <c r="DR1202">
        <v>118.275029</v>
      </c>
      <c r="DS1202">
        <v>158.062434</v>
      </c>
      <c r="DT1202">
        <v>14.446773</v>
      </c>
      <c r="DU1202">
        <v>192.732235</v>
      </c>
      <c r="DV1202">
        <v>15.833074</v>
      </c>
      <c r="DW1202">
        <v>182.723288</v>
      </c>
      <c r="DX1202">
        <v>11.198384000000001</v>
      </c>
      <c r="DY1202">
        <v>181.85926699999999</v>
      </c>
      <c r="DZ1202">
        <v>118.4</v>
      </c>
      <c r="EA1202">
        <v>5.8449999999999998</v>
      </c>
      <c r="EB1202">
        <v>684.9</v>
      </c>
      <c r="EC1202">
        <v>119.72</v>
      </c>
      <c r="ED1202">
        <v>5.9249999999999998</v>
      </c>
      <c r="EE1202">
        <v>701.3</v>
      </c>
      <c r="EF1202">
        <v>120.27</v>
      </c>
      <c r="EG1202">
        <v>5.3129999999999997</v>
      </c>
      <c r="EH1202">
        <v>629</v>
      </c>
      <c r="EI1202">
        <v>119.290001</v>
      </c>
      <c r="EJ1202">
        <v>2.6419999999999999</v>
      </c>
      <c r="EK1202">
        <v>314.60000600000001</v>
      </c>
      <c r="EL1202">
        <v>1.4342239999999999</v>
      </c>
      <c r="EM1202">
        <v>4.0767129999999998</v>
      </c>
      <c r="EN1202">
        <v>27.604800999999998</v>
      </c>
      <c r="EO1202">
        <v>-14.026958</v>
      </c>
      <c r="EP1202">
        <v>-11.781912999999999</v>
      </c>
      <c r="EQ1202">
        <v>-19.630006000000002</v>
      </c>
      <c r="ER1202">
        <v>107.302268</v>
      </c>
      <c r="ES1202">
        <v>103.42367900000001</v>
      </c>
      <c r="ET1202">
        <v>103.082159</v>
      </c>
      <c r="EU1202">
        <v>2.5354619999999999</v>
      </c>
      <c r="EV1202">
        <v>10330.866099000001</v>
      </c>
      <c r="EW1202">
        <v>10570.889584</v>
      </c>
      <c r="EX1202">
        <v>9211.0836720000007</v>
      </c>
      <c r="EY1202">
        <v>6021.7866510000003</v>
      </c>
    </row>
    <row r="1203" spans="1:155" x14ac:dyDescent="0.25">
      <c r="A1203" s="741">
        <v>46247</v>
      </c>
      <c r="B1203" s="740">
        <v>1.4178240740740741E-2</v>
      </c>
      <c r="C1203">
        <v>71220</v>
      </c>
      <c r="D1203">
        <v>0</v>
      </c>
      <c r="E1203">
        <v>0</v>
      </c>
      <c r="F1203">
        <v>75.03322</v>
      </c>
      <c r="G1203">
        <v>72.872929999999997</v>
      </c>
      <c r="H1203">
        <v>64.166306000000006</v>
      </c>
      <c r="I1203">
        <v>73.424199999999999</v>
      </c>
      <c r="J1203">
        <v>75.314161999999996</v>
      </c>
      <c r="K1203">
        <v>72.441839999999999</v>
      </c>
      <c r="L1203">
        <v>71.042038000000005</v>
      </c>
      <c r="M1203">
        <v>71.311049999999994</v>
      </c>
      <c r="N1203">
        <v>-2.926212</v>
      </c>
      <c r="O1203">
        <v>-3.2790439999999998</v>
      </c>
      <c r="P1203">
        <v>-2.755436</v>
      </c>
      <c r="Q1203">
        <v>-1.67747</v>
      </c>
      <c r="R1203">
        <v>-2.4575529999999999</v>
      </c>
      <c r="S1203">
        <v>-3.3226339999999999</v>
      </c>
      <c r="T1203">
        <v>-3.2463639999999998</v>
      </c>
      <c r="U1203">
        <v>-0.60402400000000001</v>
      </c>
      <c r="V1203">
        <v>1.7431890000000001</v>
      </c>
      <c r="W1203">
        <v>2.0366559999999998</v>
      </c>
      <c r="X1203">
        <v>1.263317</v>
      </c>
      <c r="Y1203">
        <v>-0.26339000000000001</v>
      </c>
      <c r="Z1203">
        <v>1.9657819999999999</v>
      </c>
      <c r="AA1203">
        <v>3.1688200000000002</v>
      </c>
      <c r="AB1203">
        <v>0.31700899999999999</v>
      </c>
      <c r="AC1203">
        <v>-5.6152369999999996</v>
      </c>
      <c r="AD1203">
        <v>0.434257</v>
      </c>
      <c r="AE1203">
        <v>-4.6098090000000003</v>
      </c>
      <c r="AF1203">
        <v>-1.703803</v>
      </c>
      <c r="AG1203">
        <v>-6.3259749999999997</v>
      </c>
      <c r="AH1203">
        <v>-12.509874999999999</v>
      </c>
      <c r="AI1203">
        <v>-7.7398749999999996</v>
      </c>
      <c r="AJ1203">
        <v>7.9811170000000002</v>
      </c>
      <c r="AK1203">
        <v>1.100244</v>
      </c>
      <c r="AL1203">
        <v>7.6182910000000001</v>
      </c>
      <c r="AM1203">
        <v>0.71475999999999995</v>
      </c>
      <c r="AN1203">
        <v>6.4908970000000004</v>
      </c>
      <c r="AO1203">
        <v>0.78722599999999998</v>
      </c>
      <c r="AP1203">
        <v>6.9995159999999998</v>
      </c>
      <c r="AQ1203">
        <v>0.15700900000000001</v>
      </c>
      <c r="AR1203">
        <v>5.25807</v>
      </c>
      <c r="AS1203">
        <v>0.32466600000000001</v>
      </c>
      <c r="AT1203">
        <v>4.9574540000000002</v>
      </c>
      <c r="AU1203">
        <v>-0.24113799999999999</v>
      </c>
      <c r="AV1203">
        <v>4.9835919999999998</v>
      </c>
      <c r="AW1203">
        <v>0.114425</v>
      </c>
      <c r="AX1203">
        <v>5.7720909999999996</v>
      </c>
      <c r="AY1203">
        <v>-0.25292999999999999</v>
      </c>
      <c r="AZ1203">
        <v>5.875038</v>
      </c>
      <c r="BA1203">
        <v>0.54656400000000005</v>
      </c>
      <c r="BB1203">
        <v>6.6182439999999998</v>
      </c>
      <c r="BC1203">
        <v>-5.9189999999999998E-3</v>
      </c>
      <c r="BD1203">
        <v>6.5436730000000001</v>
      </c>
      <c r="BE1203">
        <v>-0.14339499999999999</v>
      </c>
      <c r="BF1203">
        <v>5.8293429999999997</v>
      </c>
      <c r="BG1203">
        <v>-1.0002930000000001</v>
      </c>
      <c r="BH1203">
        <v>3.8376969999999999</v>
      </c>
      <c r="BI1203">
        <v>0.53871599999999997</v>
      </c>
      <c r="BJ1203">
        <v>6.2298</v>
      </c>
      <c r="BK1203">
        <v>0.23989199999999999</v>
      </c>
      <c r="BL1203">
        <v>5.3210670000000002</v>
      </c>
      <c r="BM1203">
        <v>9.3465000000000006E-2</v>
      </c>
      <c r="BN1203">
        <v>6.0636609999999997</v>
      </c>
      <c r="BO1203">
        <v>-0.53785000000000005</v>
      </c>
      <c r="BP1203">
        <v>5.2239279999999999</v>
      </c>
      <c r="BQ1203">
        <v>2.4202000000000001E-2</v>
      </c>
      <c r="BR1203">
        <v>4.7259399999999996</v>
      </c>
      <c r="BS1203">
        <v>-0.88102999999999998</v>
      </c>
      <c r="BT1203">
        <v>4.1049749999999996</v>
      </c>
      <c r="BU1203">
        <v>0.85547300000000004</v>
      </c>
      <c r="BV1203">
        <v>5.7648000000000001</v>
      </c>
      <c r="BW1203">
        <v>0.42481999999999998</v>
      </c>
      <c r="BX1203">
        <v>5.6344430000000001</v>
      </c>
      <c r="BY1203">
        <v>0.15207699999999999</v>
      </c>
      <c r="BZ1203">
        <v>4.6254840000000002</v>
      </c>
      <c r="CA1203">
        <v>-2.2227250000000001</v>
      </c>
      <c r="CB1203">
        <v>4.0994809999999999</v>
      </c>
      <c r="CC1203">
        <v>0.231845</v>
      </c>
      <c r="CD1203">
        <v>5.1430150000000001</v>
      </c>
      <c r="CE1203">
        <v>-0.69485799999999998</v>
      </c>
      <c r="CF1203">
        <v>2.8540480000000001</v>
      </c>
      <c r="CG1203">
        <v>0.58727399999999996</v>
      </c>
      <c r="CH1203">
        <v>3.774769</v>
      </c>
      <c r="CI1203">
        <v>-8.9887999999999996E-2</v>
      </c>
      <c r="CJ1203">
        <v>3.3294679999999999</v>
      </c>
      <c r="CK1203">
        <v>0.21568000000000001</v>
      </c>
      <c r="CL1203">
        <v>3.773123</v>
      </c>
      <c r="CM1203">
        <v>-0.38411600000000001</v>
      </c>
      <c r="CN1203">
        <v>4.1496089999999999</v>
      </c>
      <c r="CO1203">
        <v>-0.30933899999999998</v>
      </c>
      <c r="CP1203">
        <v>3.197654</v>
      </c>
      <c r="CQ1203">
        <v>-1.044219</v>
      </c>
      <c r="CR1203">
        <v>3.1640890000000002</v>
      </c>
      <c r="CS1203">
        <v>1.489166</v>
      </c>
      <c r="CT1203">
        <v>5.9266969999999999</v>
      </c>
      <c r="CU1203">
        <v>0.24310300000000001</v>
      </c>
      <c r="CV1203">
        <v>3.6988699999999999</v>
      </c>
      <c r="CW1203">
        <v>0.48322599999999999</v>
      </c>
      <c r="CX1203">
        <v>4.5423030000000004</v>
      </c>
      <c r="CY1203">
        <v>-1.206477</v>
      </c>
      <c r="CZ1203">
        <v>4.4188559999999999</v>
      </c>
      <c r="DA1203">
        <v>0.38322000000000001</v>
      </c>
      <c r="DB1203">
        <v>2.9888349999999999</v>
      </c>
      <c r="DC1203">
        <v>-0.79625999999999997</v>
      </c>
      <c r="DD1203">
        <v>6.5462100000000003</v>
      </c>
      <c r="DE1203">
        <v>102.085843</v>
      </c>
      <c r="DF1203">
        <v>86.317170000000004</v>
      </c>
      <c r="DG1203">
        <v>96.625735000000006</v>
      </c>
      <c r="DH1203">
        <v>86.674780999999996</v>
      </c>
      <c r="DI1203">
        <v>90.482291000000004</v>
      </c>
      <c r="DJ1203">
        <v>92.174683000000002</v>
      </c>
      <c r="DK1203">
        <v>109.069677</v>
      </c>
      <c r="DL1203">
        <v>100.19591699999999</v>
      </c>
      <c r="DM1203">
        <v>102.563858</v>
      </c>
      <c r="DN1203">
        <v>98.412901000000005</v>
      </c>
      <c r="DO1203">
        <v>119.369387</v>
      </c>
      <c r="DP1203">
        <v>92.728562999999994</v>
      </c>
      <c r="DQ1203">
        <v>134.20237399999999</v>
      </c>
      <c r="DR1203">
        <v>118.349062</v>
      </c>
      <c r="DS1203">
        <v>157.939301</v>
      </c>
      <c r="DT1203">
        <v>14.371354999999999</v>
      </c>
      <c r="DU1203">
        <v>192.471959</v>
      </c>
      <c r="DV1203">
        <v>15.861113</v>
      </c>
      <c r="DW1203">
        <v>183.02098100000001</v>
      </c>
      <c r="DX1203">
        <v>11.149400999999999</v>
      </c>
      <c r="DY1203">
        <v>181.281665</v>
      </c>
      <c r="DZ1203">
        <v>118.46</v>
      </c>
      <c r="EA1203">
        <v>5.8390000000000004</v>
      </c>
      <c r="EB1203">
        <v>683.1</v>
      </c>
      <c r="EC1203">
        <v>119.64</v>
      </c>
      <c r="ED1203">
        <v>5.9279999999999999</v>
      </c>
      <c r="EE1203">
        <v>701.3</v>
      </c>
      <c r="EF1203">
        <v>120.33</v>
      </c>
      <c r="EG1203">
        <v>5.2990000000000004</v>
      </c>
      <c r="EH1203">
        <v>628.20000000000005</v>
      </c>
      <c r="EI1203">
        <v>119.470001</v>
      </c>
      <c r="EJ1203">
        <v>2.6429999999999998</v>
      </c>
      <c r="EK1203">
        <v>315.29998799999998</v>
      </c>
      <c r="EL1203">
        <v>1.6415599999999999</v>
      </c>
      <c r="EM1203">
        <v>3.9974479999999999</v>
      </c>
      <c r="EN1203">
        <v>27.699677000000001</v>
      </c>
      <c r="EO1203">
        <v>-14.151434999999999</v>
      </c>
      <c r="EP1203">
        <v>-11.737323</v>
      </c>
      <c r="EQ1203">
        <v>-19.71856</v>
      </c>
      <c r="ER1203">
        <v>107.203163</v>
      </c>
      <c r="ES1203">
        <v>103.541094</v>
      </c>
      <c r="ET1203">
        <v>102.85323699999999</v>
      </c>
      <c r="EU1203">
        <v>2.4997449999999999</v>
      </c>
      <c r="EV1203">
        <v>10342.245714000001</v>
      </c>
      <c r="EW1203">
        <v>10582.58964</v>
      </c>
      <c r="EX1203">
        <v>9221.5579670000006</v>
      </c>
      <c r="EY1203">
        <v>6027.036881</v>
      </c>
    </row>
    <row r="1204" spans="1:155" x14ac:dyDescent="0.25">
      <c r="A1204" s="741">
        <v>46247</v>
      </c>
      <c r="B1204" s="740">
        <v>1.4872685185185185E-2</v>
      </c>
      <c r="C1204">
        <v>71280</v>
      </c>
      <c r="D1204">
        <v>0</v>
      </c>
      <c r="E1204">
        <v>0</v>
      </c>
      <c r="F1204">
        <v>75.003193999999993</v>
      </c>
      <c r="G1204">
        <v>72.789045999999999</v>
      </c>
      <c r="H1204">
        <v>64.611981999999998</v>
      </c>
      <c r="I1204">
        <v>73.414271999999997</v>
      </c>
      <c r="J1204">
        <v>75.313969</v>
      </c>
      <c r="K1204">
        <v>72.424699000000004</v>
      </c>
      <c r="L1204">
        <v>71.031274999999994</v>
      </c>
      <c r="M1204">
        <v>71.358834999999999</v>
      </c>
      <c r="N1204">
        <v>-2.9690789999999998</v>
      </c>
      <c r="O1204">
        <v>-3.3442259999999999</v>
      </c>
      <c r="P1204">
        <v>-2.7848350000000002</v>
      </c>
      <c r="Q1204">
        <v>-1.701031</v>
      </c>
      <c r="R1204">
        <v>-2.5535000000000001</v>
      </c>
      <c r="S1204">
        <v>-3.3834110000000002</v>
      </c>
      <c r="T1204">
        <v>-3.3385090000000002</v>
      </c>
      <c r="U1204">
        <v>-0.64029199999999997</v>
      </c>
      <c r="V1204">
        <v>1.745328</v>
      </c>
      <c r="W1204">
        <v>1.801544</v>
      </c>
      <c r="X1204">
        <v>1.357219</v>
      </c>
      <c r="Y1204">
        <v>-0.30354100000000001</v>
      </c>
      <c r="Z1204">
        <v>2.1031040000000001</v>
      </c>
      <c r="AA1204">
        <v>3.0695570000000001</v>
      </c>
      <c r="AB1204">
        <v>0.29372300000000001</v>
      </c>
      <c r="AC1204">
        <v>-5.6075109999999997</v>
      </c>
      <c r="AD1204">
        <v>0.14752000000000001</v>
      </c>
      <c r="AE1204">
        <v>-4.6404649999999998</v>
      </c>
      <c r="AF1204">
        <v>-1.6907760000000001</v>
      </c>
      <c r="AG1204">
        <v>-6.3800460000000001</v>
      </c>
      <c r="AH1204">
        <v>-12.868605000000001</v>
      </c>
      <c r="AI1204">
        <v>-7.7362029999999997</v>
      </c>
      <c r="AJ1204">
        <v>8.0020520000000008</v>
      </c>
      <c r="AK1204">
        <v>1.057739</v>
      </c>
      <c r="AL1204">
        <v>7.5520519999999998</v>
      </c>
      <c r="AM1204">
        <v>0.66583700000000001</v>
      </c>
      <c r="AN1204">
        <v>6.4780860000000002</v>
      </c>
      <c r="AO1204">
        <v>0.73643599999999998</v>
      </c>
      <c r="AP1204">
        <v>6.9277040000000003</v>
      </c>
      <c r="AQ1204">
        <v>0.135272</v>
      </c>
      <c r="AR1204">
        <v>5.2037269999999998</v>
      </c>
      <c r="AS1204">
        <v>0.29577900000000001</v>
      </c>
      <c r="AT1204">
        <v>4.9141959999999996</v>
      </c>
      <c r="AU1204">
        <v>-0.27503</v>
      </c>
      <c r="AV1204">
        <v>4.9151129999999998</v>
      </c>
      <c r="AW1204">
        <v>8.9867000000000002E-2</v>
      </c>
      <c r="AX1204">
        <v>5.7230059999999998</v>
      </c>
      <c r="AY1204">
        <v>-0.300151</v>
      </c>
      <c r="AZ1204">
        <v>5.860385</v>
      </c>
      <c r="BA1204">
        <v>0.52025200000000005</v>
      </c>
      <c r="BB1204">
        <v>6.5760069999999997</v>
      </c>
      <c r="BC1204">
        <v>-3.7026999999999997E-2</v>
      </c>
      <c r="BD1204">
        <v>6.5147000000000004</v>
      </c>
      <c r="BE1204">
        <v>-0.17535700000000001</v>
      </c>
      <c r="BF1204">
        <v>5.8077430000000003</v>
      </c>
      <c r="BG1204">
        <v>-1.0174890000000001</v>
      </c>
      <c r="BH1204">
        <v>3.7839529999999999</v>
      </c>
      <c r="BI1204">
        <v>0.50317000000000001</v>
      </c>
      <c r="BJ1204">
        <v>6.2060870000000001</v>
      </c>
      <c r="BK1204">
        <v>0.23582500000000001</v>
      </c>
      <c r="BL1204">
        <v>5.3051139999999997</v>
      </c>
      <c r="BM1204">
        <v>8.6624999999999994E-2</v>
      </c>
      <c r="BN1204">
        <v>6.0249459999999999</v>
      </c>
      <c r="BO1204">
        <v>-0.54689399999999999</v>
      </c>
      <c r="BP1204">
        <v>5.1934170000000002</v>
      </c>
      <c r="BQ1204">
        <v>2.9027000000000001E-2</v>
      </c>
      <c r="BR1204">
        <v>4.674639</v>
      </c>
      <c r="BS1204">
        <v>-0.93647100000000005</v>
      </c>
      <c r="BT1204">
        <v>4.0669430000000002</v>
      </c>
      <c r="BU1204">
        <v>0.840978</v>
      </c>
      <c r="BV1204">
        <v>5.7192629999999998</v>
      </c>
      <c r="BW1204">
        <v>0.38445699999999999</v>
      </c>
      <c r="BX1204">
        <v>5.5837630000000003</v>
      </c>
      <c r="BY1204">
        <v>0.117145</v>
      </c>
      <c r="BZ1204">
        <v>4.5894649999999997</v>
      </c>
      <c r="CA1204">
        <v>-2.2313019999999999</v>
      </c>
      <c r="CB1204">
        <v>4.0638940000000003</v>
      </c>
      <c r="CC1204">
        <v>0.198162</v>
      </c>
      <c r="CD1204">
        <v>5.1017869999999998</v>
      </c>
      <c r="CE1204">
        <v>-0.72673900000000002</v>
      </c>
      <c r="CF1204">
        <v>2.8163610000000001</v>
      </c>
      <c r="CG1204">
        <v>0.56330599999999997</v>
      </c>
      <c r="CH1204">
        <v>3.709301</v>
      </c>
      <c r="CI1204">
        <v>-0.146035</v>
      </c>
      <c r="CJ1204">
        <v>3.2533829999999999</v>
      </c>
      <c r="CK1204">
        <v>0.18569099999999999</v>
      </c>
      <c r="CL1204">
        <v>3.725838</v>
      </c>
      <c r="CM1204">
        <v>-0.40673399999999998</v>
      </c>
      <c r="CN1204">
        <v>4.1074029999999997</v>
      </c>
      <c r="CO1204">
        <v>-0.351831</v>
      </c>
      <c r="CP1204">
        <v>3.1315170000000001</v>
      </c>
      <c r="CQ1204">
        <v>-1.0732980000000001</v>
      </c>
      <c r="CR1204">
        <v>3.1140430000000001</v>
      </c>
      <c r="CS1204">
        <v>1.4597389999999999</v>
      </c>
      <c r="CT1204">
        <v>5.8789259999999999</v>
      </c>
      <c r="CU1204">
        <v>0.185222</v>
      </c>
      <c r="CV1204">
        <v>3.643589</v>
      </c>
      <c r="CW1204">
        <v>0.441527</v>
      </c>
      <c r="CX1204">
        <v>4.5051459999999999</v>
      </c>
      <c r="CY1204">
        <v>-1.232386</v>
      </c>
      <c r="CZ1204">
        <v>4.3688409999999998</v>
      </c>
      <c r="DA1204">
        <v>0.35966199999999998</v>
      </c>
      <c r="DB1204">
        <v>2.9437519999999999</v>
      </c>
      <c r="DC1204">
        <v>-0.84854399999999996</v>
      </c>
      <c r="DD1204">
        <v>6.4915279999999997</v>
      </c>
      <c r="DE1204">
        <v>102.017653</v>
      </c>
      <c r="DF1204">
        <v>86.951802999999998</v>
      </c>
      <c r="DG1204">
        <v>96.674304000000006</v>
      </c>
      <c r="DH1204">
        <v>86.840153000000001</v>
      </c>
      <c r="DI1204">
        <v>90.841707999999997</v>
      </c>
      <c r="DJ1204">
        <v>67.966829000000004</v>
      </c>
      <c r="DK1204">
        <v>109.07352</v>
      </c>
      <c r="DL1204">
        <v>100.277804</v>
      </c>
      <c r="DM1204">
        <v>102.63243300000001</v>
      </c>
      <c r="DN1204">
        <v>98.541545999999997</v>
      </c>
      <c r="DO1204">
        <v>119.709204</v>
      </c>
      <c r="DP1204">
        <v>93.094272000000004</v>
      </c>
      <c r="DQ1204">
        <v>134.13254599999999</v>
      </c>
      <c r="DR1204">
        <v>118.321089</v>
      </c>
      <c r="DS1204">
        <v>158.200816</v>
      </c>
      <c r="DT1204">
        <v>14.355416</v>
      </c>
      <c r="DU1204">
        <v>192.61959200000001</v>
      </c>
      <c r="DV1204">
        <v>15.838711</v>
      </c>
      <c r="DW1204">
        <v>183.213223</v>
      </c>
      <c r="DX1204">
        <v>11.20232</v>
      </c>
      <c r="DY1204">
        <v>182.065504</v>
      </c>
      <c r="DZ1204">
        <v>118.56</v>
      </c>
      <c r="EA1204">
        <v>5.8390000000000004</v>
      </c>
      <c r="EB1204">
        <v>683.7</v>
      </c>
      <c r="EC1204">
        <v>119.67</v>
      </c>
      <c r="ED1204">
        <v>5.9379999999999997</v>
      </c>
      <c r="EE1204">
        <v>701.9</v>
      </c>
      <c r="EF1204">
        <v>120.37</v>
      </c>
      <c r="EG1204">
        <v>5.3109999999999999</v>
      </c>
      <c r="EH1204">
        <v>630</v>
      </c>
      <c r="EI1204">
        <v>119.410004</v>
      </c>
      <c r="EJ1204">
        <v>2.6429999999999998</v>
      </c>
      <c r="EK1204">
        <v>315.60000600000001</v>
      </c>
      <c r="EL1204">
        <v>1.309169</v>
      </c>
      <c r="EM1204">
        <v>4.0367430000000004</v>
      </c>
      <c r="EN1204">
        <v>27.624948</v>
      </c>
      <c r="EO1204">
        <v>-14.177773999999999</v>
      </c>
      <c r="EP1204">
        <v>-11.772945999999999</v>
      </c>
      <c r="EQ1204">
        <v>-19.622896000000001</v>
      </c>
      <c r="ER1204">
        <v>107.259388</v>
      </c>
      <c r="ES1204">
        <v>103.616849</v>
      </c>
      <c r="ET1204">
        <v>103.163777</v>
      </c>
      <c r="EU1204">
        <v>2.461973</v>
      </c>
      <c r="EV1204">
        <v>10353.608283</v>
      </c>
      <c r="EW1204">
        <v>10594.290867</v>
      </c>
      <c r="EX1204">
        <v>9232.0420570000006</v>
      </c>
      <c r="EY1204">
        <v>6036.58032</v>
      </c>
    </row>
    <row r="1205" spans="1:155" x14ac:dyDescent="0.25">
      <c r="A1205" s="741">
        <v>46247</v>
      </c>
      <c r="B1205" s="740">
        <v>1.556712962962963E-2</v>
      </c>
      <c r="C1205">
        <v>71340</v>
      </c>
      <c r="D1205">
        <v>0</v>
      </c>
      <c r="E1205">
        <v>0</v>
      </c>
      <c r="F1205">
        <v>75.251497999999998</v>
      </c>
      <c r="G1205">
        <v>72.822468999999998</v>
      </c>
      <c r="H1205">
        <v>64.854382000000001</v>
      </c>
      <c r="I1205">
        <v>73.418046000000004</v>
      </c>
      <c r="J1205">
        <v>75.342646000000002</v>
      </c>
      <c r="K1205">
        <v>72.439069000000003</v>
      </c>
      <c r="L1205">
        <v>71.069900000000004</v>
      </c>
      <c r="M1205">
        <v>71.337205999999995</v>
      </c>
      <c r="N1205">
        <v>-2.9363600000000001</v>
      </c>
      <c r="O1205">
        <v>-3.376973</v>
      </c>
      <c r="P1205">
        <v>-2.7859989999999999</v>
      </c>
      <c r="Q1205">
        <v>-1.678825</v>
      </c>
      <c r="R1205">
        <v>-2.5428609999999998</v>
      </c>
      <c r="S1205">
        <v>-3.4331390000000002</v>
      </c>
      <c r="T1205">
        <v>-3.282041</v>
      </c>
      <c r="U1205">
        <v>-0.60024500000000003</v>
      </c>
      <c r="V1205">
        <v>1.654771</v>
      </c>
      <c r="W1205">
        <v>2.066656</v>
      </c>
      <c r="X1205">
        <v>1.3237859999999999</v>
      </c>
      <c r="Y1205">
        <v>-0.268903</v>
      </c>
      <c r="Z1205">
        <v>2.092482</v>
      </c>
      <c r="AA1205">
        <v>3.134827</v>
      </c>
      <c r="AB1205">
        <v>0.27136700000000002</v>
      </c>
      <c r="AC1205">
        <v>-5.6286740000000002</v>
      </c>
      <c r="AD1205">
        <v>0.30038700000000002</v>
      </c>
      <c r="AE1205">
        <v>-4.6418739999999996</v>
      </c>
      <c r="AF1205">
        <v>-1.756572</v>
      </c>
      <c r="AG1205">
        <v>-6.3688589999999996</v>
      </c>
      <c r="AH1205">
        <v>-12.764567</v>
      </c>
      <c r="AI1205">
        <v>-7.7559839999999998</v>
      </c>
      <c r="AJ1205">
        <v>7.8882250000000003</v>
      </c>
      <c r="AK1205">
        <v>1.016084</v>
      </c>
      <c r="AL1205">
        <v>7.5242290000000001</v>
      </c>
      <c r="AM1205">
        <v>0.62064699999999995</v>
      </c>
      <c r="AN1205">
        <v>6.4474739999999997</v>
      </c>
      <c r="AO1205">
        <v>0.71682199999999996</v>
      </c>
      <c r="AP1205">
        <v>6.9265610000000004</v>
      </c>
      <c r="AQ1205">
        <v>9.4852000000000006E-2</v>
      </c>
      <c r="AR1205">
        <v>5.1967189999999999</v>
      </c>
      <c r="AS1205">
        <v>0.234683</v>
      </c>
      <c r="AT1205">
        <v>4.8940279999999996</v>
      </c>
      <c r="AU1205">
        <v>-0.33372499999999999</v>
      </c>
      <c r="AV1205">
        <v>4.9142070000000002</v>
      </c>
      <c r="AW1205">
        <v>1.6652E-2</v>
      </c>
      <c r="AX1205">
        <v>5.7145429999999999</v>
      </c>
      <c r="AY1205">
        <v>-0.34567300000000001</v>
      </c>
      <c r="AZ1205">
        <v>5.825526</v>
      </c>
      <c r="BA1205">
        <v>0.47587800000000002</v>
      </c>
      <c r="BB1205">
        <v>6.5609209999999996</v>
      </c>
      <c r="BC1205">
        <v>-7.1208999999999995E-2</v>
      </c>
      <c r="BD1205">
        <v>6.4890889999999999</v>
      </c>
      <c r="BE1205">
        <v>-0.218559</v>
      </c>
      <c r="BF1205">
        <v>5.795617</v>
      </c>
      <c r="BG1205">
        <v>-1.0899030000000001</v>
      </c>
      <c r="BH1205">
        <v>3.7852779999999999</v>
      </c>
      <c r="BI1205">
        <v>0.44124999999999998</v>
      </c>
      <c r="BJ1205">
        <v>6.1741789999999996</v>
      </c>
      <c r="BK1205">
        <v>0.17868800000000001</v>
      </c>
      <c r="BL1205">
        <v>5.2795820000000004</v>
      </c>
      <c r="BM1205">
        <v>5.8581000000000001E-2</v>
      </c>
      <c r="BN1205">
        <v>6.0383579999999997</v>
      </c>
      <c r="BO1205">
        <v>-0.59392699999999998</v>
      </c>
      <c r="BP1205">
        <v>5.2100540000000004</v>
      </c>
      <c r="BQ1205">
        <v>-3.2287999999999997E-2</v>
      </c>
      <c r="BR1205">
        <v>4.6474780000000004</v>
      </c>
      <c r="BS1205">
        <v>-0.97034200000000004</v>
      </c>
      <c r="BT1205">
        <v>4.012664</v>
      </c>
      <c r="BU1205">
        <v>0.80542000000000002</v>
      </c>
      <c r="BV1205">
        <v>5.6748029999999998</v>
      </c>
      <c r="BW1205">
        <v>0.35903299999999999</v>
      </c>
      <c r="BX1205">
        <v>5.5657249999999996</v>
      </c>
      <c r="BY1205">
        <v>9.9881999999999999E-2</v>
      </c>
      <c r="BZ1205">
        <v>4.5621559999999999</v>
      </c>
      <c r="CA1205">
        <v>-2.2774429999999999</v>
      </c>
      <c r="CB1205">
        <v>4.0319700000000003</v>
      </c>
      <c r="CC1205">
        <v>0.16367999999999999</v>
      </c>
      <c r="CD1205">
        <v>5.0831480000000004</v>
      </c>
      <c r="CE1205">
        <v>-0.78717499999999996</v>
      </c>
      <c r="CF1205">
        <v>2.772392</v>
      </c>
      <c r="CG1205">
        <v>0.51226099999999997</v>
      </c>
      <c r="CH1205">
        <v>3.6704690000000002</v>
      </c>
      <c r="CI1205">
        <v>-0.17446600000000001</v>
      </c>
      <c r="CJ1205">
        <v>3.2756720000000001</v>
      </c>
      <c r="CK1205">
        <v>0.164604</v>
      </c>
      <c r="CL1205">
        <v>3.693838</v>
      </c>
      <c r="CM1205">
        <v>-0.45789299999999999</v>
      </c>
      <c r="CN1205">
        <v>4.0805100000000003</v>
      </c>
      <c r="CO1205">
        <v>-0.38399299999999997</v>
      </c>
      <c r="CP1205">
        <v>3.1113979999999999</v>
      </c>
      <c r="CQ1205">
        <v>-1.1217779999999999</v>
      </c>
      <c r="CR1205">
        <v>3.080587</v>
      </c>
      <c r="CS1205">
        <v>1.411446</v>
      </c>
      <c r="CT1205">
        <v>5.8701549999999996</v>
      </c>
      <c r="CU1205">
        <v>0.18515200000000001</v>
      </c>
      <c r="CV1205">
        <v>3.628355</v>
      </c>
      <c r="CW1205">
        <v>0.42114000000000001</v>
      </c>
      <c r="CX1205">
        <v>4.4822790000000001</v>
      </c>
      <c r="CY1205">
        <v>-1.2508250000000001</v>
      </c>
      <c r="CZ1205">
        <v>4.3675420000000003</v>
      </c>
      <c r="DA1205">
        <v>0.30345800000000001</v>
      </c>
      <c r="DB1205">
        <v>2.9139889999999999</v>
      </c>
      <c r="DC1205">
        <v>-0.87801700000000005</v>
      </c>
      <c r="DD1205">
        <v>6.4611970000000003</v>
      </c>
      <c r="DE1205">
        <v>102.30211199999999</v>
      </c>
      <c r="DF1205">
        <v>86.752255000000005</v>
      </c>
      <c r="DG1205">
        <v>96.500442000000007</v>
      </c>
      <c r="DH1205">
        <v>86.588070000000002</v>
      </c>
      <c r="DI1205">
        <v>90.538055999999997</v>
      </c>
      <c r="DJ1205">
        <v>90.407362000000006</v>
      </c>
      <c r="DK1205">
        <v>109.283959</v>
      </c>
      <c r="DL1205">
        <v>100.394682</v>
      </c>
      <c r="DM1205">
        <v>102.589403</v>
      </c>
      <c r="DN1205">
        <v>98.432606000000007</v>
      </c>
      <c r="DO1205">
        <v>120.08990900000001</v>
      </c>
      <c r="DP1205">
        <v>92.852673999999993</v>
      </c>
      <c r="DQ1205">
        <v>134.24050700000001</v>
      </c>
      <c r="DR1205">
        <v>118.332736</v>
      </c>
      <c r="DS1205">
        <v>157.985016</v>
      </c>
      <c r="DT1205">
        <v>14.399101999999999</v>
      </c>
      <c r="DU1205">
        <v>193.115263</v>
      </c>
      <c r="DV1205">
        <v>15.78759</v>
      </c>
      <c r="DW1205">
        <v>182.810273</v>
      </c>
      <c r="DX1205">
        <v>11.200036000000001</v>
      </c>
      <c r="DY1205">
        <v>181.56954300000001</v>
      </c>
      <c r="DZ1205">
        <v>118.67</v>
      </c>
      <c r="EA1205">
        <v>5.8310000000000004</v>
      </c>
      <c r="EB1205">
        <v>684.3</v>
      </c>
      <c r="EC1205">
        <v>119.64</v>
      </c>
      <c r="ED1205">
        <v>5.9320000000000004</v>
      </c>
      <c r="EE1205">
        <v>701.2</v>
      </c>
      <c r="EF1205">
        <v>120.37</v>
      </c>
      <c r="EG1205">
        <v>5.3040000000000003</v>
      </c>
      <c r="EH1205">
        <v>628.6</v>
      </c>
      <c r="EI1205">
        <v>119.519997</v>
      </c>
      <c r="EJ1205">
        <v>2.6429999999999998</v>
      </c>
      <c r="EK1205">
        <v>315.60000600000001</v>
      </c>
      <c r="EL1205">
        <v>1.341043</v>
      </c>
      <c r="EM1205">
        <v>4.0983299999999998</v>
      </c>
      <c r="EN1205">
        <v>27.515246999999999</v>
      </c>
      <c r="EO1205">
        <v>-14.10561</v>
      </c>
      <c r="EP1205">
        <v>-11.854314</v>
      </c>
      <c r="EQ1205">
        <v>-19.627022</v>
      </c>
      <c r="ER1205">
        <v>107.447946</v>
      </c>
      <c r="ES1205">
        <v>103.458001</v>
      </c>
      <c r="ET1205">
        <v>102.967394</v>
      </c>
      <c r="EU1205">
        <v>2.4313289999999999</v>
      </c>
      <c r="EV1205">
        <v>10364.988654999999</v>
      </c>
      <c r="EW1205">
        <v>10605.990816</v>
      </c>
      <c r="EX1205">
        <v>9242.5173360000008</v>
      </c>
      <c r="EY1205">
        <v>6041.8387089999997</v>
      </c>
    </row>
    <row r="1206" spans="1:155" x14ac:dyDescent="0.25">
      <c r="A1206" s="741">
        <v>46247</v>
      </c>
      <c r="B1206" s="740">
        <v>1.6261574074074074E-2</v>
      </c>
      <c r="C1206">
        <v>71400</v>
      </c>
      <c r="D1206">
        <v>0</v>
      </c>
      <c r="E1206">
        <v>0</v>
      </c>
      <c r="F1206">
        <v>75.122819000000007</v>
      </c>
      <c r="G1206">
        <v>72.881881000000007</v>
      </c>
      <c r="H1206">
        <v>64.456830999999994</v>
      </c>
      <c r="I1206">
        <v>73.415757999999997</v>
      </c>
      <c r="J1206">
        <v>75.293915999999996</v>
      </c>
      <c r="K1206">
        <v>72.386358999999999</v>
      </c>
      <c r="L1206">
        <v>71.026848999999999</v>
      </c>
      <c r="M1206">
        <v>71.284412000000003</v>
      </c>
      <c r="N1206">
        <v>-2.9453179999999999</v>
      </c>
      <c r="O1206">
        <v>-3.3682880000000002</v>
      </c>
      <c r="P1206">
        <v>-2.799131</v>
      </c>
      <c r="Q1206">
        <v>-1.788432</v>
      </c>
      <c r="R1206">
        <v>-2.5756070000000002</v>
      </c>
      <c r="S1206">
        <v>-3.5007700000000002</v>
      </c>
      <c r="T1206">
        <v>-3.3981309999999998</v>
      </c>
      <c r="U1206">
        <v>-0.59976700000000005</v>
      </c>
      <c r="V1206">
        <v>1.7062470000000001</v>
      </c>
      <c r="W1206">
        <v>2.10981</v>
      </c>
      <c r="X1206">
        <v>1.2429509999999999</v>
      </c>
      <c r="Y1206">
        <v>-0.33759</v>
      </c>
      <c r="Z1206">
        <v>1.9917990000000001</v>
      </c>
      <c r="AA1206">
        <v>2.9584139999999999</v>
      </c>
      <c r="AB1206">
        <v>0.215036</v>
      </c>
      <c r="AC1206">
        <v>-5.6473019999999998</v>
      </c>
      <c r="AD1206">
        <v>0.27318999999999999</v>
      </c>
      <c r="AE1206">
        <v>-4.6730039999999997</v>
      </c>
      <c r="AF1206">
        <v>-1.7824660000000001</v>
      </c>
      <c r="AG1206">
        <v>-6.3902739999999998</v>
      </c>
      <c r="AH1206">
        <v>-12.519879</v>
      </c>
      <c r="AI1206">
        <v>-7.7989090000000001</v>
      </c>
      <c r="AJ1206">
        <v>7.8371779999999998</v>
      </c>
      <c r="AK1206">
        <v>0.97973699999999997</v>
      </c>
      <c r="AL1206">
        <v>7.5007619999999999</v>
      </c>
      <c r="AM1206">
        <v>0.59878399999999998</v>
      </c>
      <c r="AN1206">
        <v>6.3585320000000003</v>
      </c>
      <c r="AO1206">
        <v>0.69764999999999999</v>
      </c>
      <c r="AP1206">
        <v>6.8449169999999997</v>
      </c>
      <c r="AQ1206">
        <v>6.7807999999999993E-2</v>
      </c>
      <c r="AR1206">
        <v>5.1361239999999997</v>
      </c>
      <c r="AS1206">
        <v>0.20827599999999999</v>
      </c>
      <c r="AT1206">
        <v>4.8418150000000004</v>
      </c>
      <c r="AU1206">
        <v>-0.339198</v>
      </c>
      <c r="AV1206">
        <v>4.8294309999999996</v>
      </c>
      <c r="AW1206">
        <v>-6.5779999999999996E-3</v>
      </c>
      <c r="AX1206">
        <v>5.6617360000000003</v>
      </c>
      <c r="AY1206">
        <v>-0.34996100000000002</v>
      </c>
      <c r="AZ1206">
        <v>5.7624259999999996</v>
      </c>
      <c r="BA1206">
        <v>0.44643699999999997</v>
      </c>
      <c r="BB1206">
        <v>6.5010579999999996</v>
      </c>
      <c r="BC1206">
        <v>-0.115497</v>
      </c>
      <c r="BD1206">
        <v>6.4328810000000001</v>
      </c>
      <c r="BE1206">
        <v>-0.25705</v>
      </c>
      <c r="BF1206">
        <v>5.7267840000000003</v>
      </c>
      <c r="BG1206">
        <v>-1.1353880000000001</v>
      </c>
      <c r="BH1206">
        <v>3.6921240000000002</v>
      </c>
      <c r="BI1206">
        <v>0.413192</v>
      </c>
      <c r="BJ1206">
        <v>6.1424589999999997</v>
      </c>
      <c r="BK1206">
        <v>0.13975099999999999</v>
      </c>
      <c r="BL1206">
        <v>5.2134390000000002</v>
      </c>
      <c r="BM1206">
        <v>1.1783E-2</v>
      </c>
      <c r="BN1206">
        <v>5.9719490000000004</v>
      </c>
      <c r="BO1206">
        <v>-0.61290500000000003</v>
      </c>
      <c r="BP1206">
        <v>5.1307270000000003</v>
      </c>
      <c r="BQ1206">
        <v>-6.1878000000000002E-2</v>
      </c>
      <c r="BR1206">
        <v>4.6160490000000003</v>
      </c>
      <c r="BS1206">
        <v>-0.98538099999999995</v>
      </c>
      <c r="BT1206">
        <v>3.9522719999999998</v>
      </c>
      <c r="BU1206">
        <v>0.75117599999999995</v>
      </c>
      <c r="BV1206">
        <v>5.6612689999999999</v>
      </c>
      <c r="BW1206">
        <v>0.31814500000000001</v>
      </c>
      <c r="BX1206">
        <v>5.530678</v>
      </c>
      <c r="BY1206">
        <v>5.7616000000000001E-2</v>
      </c>
      <c r="BZ1206">
        <v>4.5494789999999998</v>
      </c>
      <c r="CA1206">
        <v>-2.2726329999999999</v>
      </c>
      <c r="CB1206">
        <v>4.0119360000000004</v>
      </c>
      <c r="CC1206">
        <v>0.12030100000000001</v>
      </c>
      <c r="CD1206">
        <v>5.0529289999999998</v>
      </c>
      <c r="CE1206">
        <v>-0.78065600000000002</v>
      </c>
      <c r="CF1206">
        <v>2.7487919999999999</v>
      </c>
      <c r="CG1206">
        <v>0.48350100000000001</v>
      </c>
      <c r="CH1206">
        <v>3.6518030000000001</v>
      </c>
      <c r="CI1206">
        <v>-0.213115</v>
      </c>
      <c r="CJ1206">
        <v>3.2271100000000001</v>
      </c>
      <c r="CK1206">
        <v>0.118454</v>
      </c>
      <c r="CL1206">
        <v>3.6768800000000001</v>
      </c>
      <c r="CM1206">
        <v>-0.46571099999999999</v>
      </c>
      <c r="CN1206">
        <v>4.0367509999999998</v>
      </c>
      <c r="CO1206">
        <v>-0.41325499999999998</v>
      </c>
      <c r="CP1206">
        <v>3.098204</v>
      </c>
      <c r="CQ1206">
        <v>-1.145241</v>
      </c>
      <c r="CR1206">
        <v>3.0214029999999998</v>
      </c>
      <c r="CS1206">
        <v>1.3710150000000001</v>
      </c>
      <c r="CT1206">
        <v>5.8360110000000001</v>
      </c>
      <c r="CU1206">
        <v>0.138243</v>
      </c>
      <c r="CV1206">
        <v>3.6078839999999999</v>
      </c>
      <c r="CW1206">
        <v>0.38625399999999999</v>
      </c>
      <c r="CX1206">
        <v>4.4635610000000003</v>
      </c>
      <c r="CY1206">
        <v>-1.2808170000000001</v>
      </c>
      <c r="CZ1206">
        <v>4.3561649999999998</v>
      </c>
      <c r="DA1206">
        <v>0.27495599999999998</v>
      </c>
      <c r="DB1206">
        <v>2.8897400000000002</v>
      </c>
      <c r="DC1206">
        <v>-0.90379500000000002</v>
      </c>
      <c r="DD1206">
        <v>6.43994</v>
      </c>
      <c r="DE1206">
        <v>102.438244</v>
      </c>
      <c r="DF1206">
        <v>87.061357000000001</v>
      </c>
      <c r="DG1206">
        <v>96.389160000000004</v>
      </c>
      <c r="DH1206">
        <v>86.422586999999993</v>
      </c>
      <c r="DI1206">
        <v>90.635934000000006</v>
      </c>
      <c r="DJ1206">
        <v>91.701385999999999</v>
      </c>
      <c r="DK1206">
        <v>109.355835</v>
      </c>
      <c r="DL1206">
        <v>100.36520299999999</v>
      </c>
      <c r="DM1206">
        <v>102.609928</v>
      </c>
      <c r="DN1206">
        <v>98.325677999999996</v>
      </c>
      <c r="DO1206">
        <v>120.36688100000001</v>
      </c>
      <c r="DP1206">
        <v>92.946995000000001</v>
      </c>
      <c r="DQ1206">
        <v>134.399857</v>
      </c>
      <c r="DR1206">
        <v>118.25869299999999</v>
      </c>
      <c r="DS1206">
        <v>157.98846599999999</v>
      </c>
      <c r="DT1206">
        <v>14.378158000000001</v>
      </c>
      <c r="DU1206">
        <v>193.11380500000001</v>
      </c>
      <c r="DV1206">
        <v>15.762271999999999</v>
      </c>
      <c r="DW1206">
        <v>182.73038199999999</v>
      </c>
      <c r="DX1206">
        <v>11.183318999999999</v>
      </c>
      <c r="DY1206">
        <v>181.98989</v>
      </c>
      <c r="DZ1206">
        <v>118.51</v>
      </c>
      <c r="EA1206">
        <v>5.8170000000000002</v>
      </c>
      <c r="EB1206">
        <v>685.2</v>
      </c>
      <c r="EC1206">
        <v>119.68</v>
      </c>
      <c r="ED1206">
        <v>5.93</v>
      </c>
      <c r="EE1206">
        <v>701.4</v>
      </c>
      <c r="EF1206">
        <v>120.23</v>
      </c>
      <c r="EG1206">
        <v>5.2960000000000003</v>
      </c>
      <c r="EH1206">
        <v>630.1</v>
      </c>
      <c r="EI1206">
        <v>119.410004</v>
      </c>
      <c r="EJ1206">
        <v>2.6429999999999998</v>
      </c>
      <c r="EK1206">
        <v>315.89999399999999</v>
      </c>
      <c r="EL1206">
        <v>1.6203179999999999</v>
      </c>
      <c r="EM1206">
        <v>4.0957420000000004</v>
      </c>
      <c r="EN1206">
        <v>27.494406000000001</v>
      </c>
      <c r="EO1206">
        <v>-14.140197000000001</v>
      </c>
      <c r="EP1206">
        <v>-11.894651</v>
      </c>
      <c r="EQ1206">
        <v>-19.657228</v>
      </c>
      <c r="ER1206">
        <v>107.44739199999999</v>
      </c>
      <c r="ES1206">
        <v>103.426478</v>
      </c>
      <c r="ET1206">
        <v>103.13386</v>
      </c>
      <c r="EU1206">
        <v>2.3947229999999999</v>
      </c>
      <c r="EV1206">
        <v>10376.369078</v>
      </c>
      <c r="EW1206">
        <v>10617.679147999999</v>
      </c>
      <c r="EX1206">
        <v>9252.9957809999996</v>
      </c>
      <c r="EY1206">
        <v>6047.0984449999996</v>
      </c>
    </row>
    <row r="1207" spans="1:155" x14ac:dyDescent="0.25">
      <c r="A1207" s="741">
        <v>46247</v>
      </c>
      <c r="B1207" s="740">
        <v>1.695601851851852E-2</v>
      </c>
      <c r="C1207">
        <v>71460</v>
      </c>
      <c r="D1207">
        <v>0</v>
      </c>
      <c r="E1207">
        <v>0</v>
      </c>
      <c r="F1207">
        <v>75.069552000000002</v>
      </c>
      <c r="G1207">
        <v>72.866586999999996</v>
      </c>
      <c r="H1207">
        <v>64.613309000000001</v>
      </c>
      <c r="I1207">
        <v>73.406307999999996</v>
      </c>
      <c r="J1207">
        <v>75.321223000000003</v>
      </c>
      <c r="K1207">
        <v>72.390456</v>
      </c>
      <c r="L1207">
        <v>71.045052999999996</v>
      </c>
      <c r="M1207">
        <v>71.297518999999994</v>
      </c>
      <c r="N1207">
        <v>-2.9772400000000001</v>
      </c>
      <c r="O1207">
        <v>-3.389548</v>
      </c>
      <c r="P1207">
        <v>-2.844967</v>
      </c>
      <c r="Q1207">
        <v>-1.714407</v>
      </c>
      <c r="R1207">
        <v>-2.6160649999999999</v>
      </c>
      <c r="S1207">
        <v>-3.305793</v>
      </c>
      <c r="T1207">
        <v>-3.389459</v>
      </c>
      <c r="U1207">
        <v>-0.68640400000000001</v>
      </c>
      <c r="V1207">
        <v>1.786991</v>
      </c>
      <c r="W1207">
        <v>1.9053990000000001</v>
      </c>
      <c r="X1207">
        <v>1.3883019999999999</v>
      </c>
      <c r="Y1207">
        <v>-0.36403999999999997</v>
      </c>
      <c r="Z1207">
        <v>2.1091500000000001</v>
      </c>
      <c r="AA1207">
        <v>3.111923</v>
      </c>
      <c r="AB1207">
        <v>0.240287</v>
      </c>
      <c r="AC1207">
        <v>-5.6917359999999997</v>
      </c>
      <c r="AD1207">
        <v>0.31654700000000002</v>
      </c>
      <c r="AE1207">
        <v>-4.6902780000000002</v>
      </c>
      <c r="AF1207">
        <v>-1.741751</v>
      </c>
      <c r="AG1207">
        <v>-6.3991949999999997</v>
      </c>
      <c r="AH1207">
        <v>-12.315115</v>
      </c>
      <c r="AI1207">
        <v>-7.814038</v>
      </c>
      <c r="AJ1207">
        <v>7.8233199999999998</v>
      </c>
      <c r="AK1207">
        <v>0.95051200000000002</v>
      </c>
      <c r="AL1207">
        <v>7.436661</v>
      </c>
      <c r="AM1207">
        <v>0.57418199999999997</v>
      </c>
      <c r="AN1207">
        <v>6.3474130000000004</v>
      </c>
      <c r="AO1207">
        <v>0.67391699999999999</v>
      </c>
      <c r="AP1207">
        <v>6.8291760000000004</v>
      </c>
      <c r="AQ1207">
        <v>4.0819000000000001E-2</v>
      </c>
      <c r="AR1207">
        <v>5.0884210000000003</v>
      </c>
      <c r="AS1207">
        <v>0.187469</v>
      </c>
      <c r="AT1207">
        <v>4.7791139999999999</v>
      </c>
      <c r="AU1207">
        <v>-0.368645</v>
      </c>
      <c r="AV1207">
        <v>4.8158089999999998</v>
      </c>
      <c r="AW1207">
        <v>-2.2171E-2</v>
      </c>
      <c r="AX1207">
        <v>5.6146640000000003</v>
      </c>
      <c r="AY1207">
        <v>-0.38128099999999998</v>
      </c>
      <c r="AZ1207">
        <v>5.7526250000000001</v>
      </c>
      <c r="BA1207">
        <v>0.41716399999999998</v>
      </c>
      <c r="BB1207">
        <v>6.4540680000000004</v>
      </c>
      <c r="BC1207">
        <v>-0.11905399999999999</v>
      </c>
      <c r="BD1207">
        <v>6.3845130000000001</v>
      </c>
      <c r="BE1207">
        <v>-0.282356</v>
      </c>
      <c r="BF1207">
        <v>5.6865880000000004</v>
      </c>
      <c r="BG1207">
        <v>-1.141289</v>
      </c>
      <c r="BH1207">
        <v>3.6634549999999999</v>
      </c>
      <c r="BI1207">
        <v>0.39638499999999999</v>
      </c>
      <c r="BJ1207">
        <v>6.0983320000000001</v>
      </c>
      <c r="BK1207">
        <v>0.116936</v>
      </c>
      <c r="BL1207">
        <v>5.1949240000000003</v>
      </c>
      <c r="BM1207">
        <v>6.0590000000000001E-3</v>
      </c>
      <c r="BN1207">
        <v>5.947635</v>
      </c>
      <c r="BO1207">
        <v>-0.61480100000000004</v>
      </c>
      <c r="BP1207">
        <v>5.1325159999999999</v>
      </c>
      <c r="BQ1207">
        <v>-8.3179000000000003E-2</v>
      </c>
      <c r="BR1207">
        <v>4.6042769999999997</v>
      </c>
      <c r="BS1207">
        <v>-1.035663</v>
      </c>
      <c r="BT1207">
        <v>3.9547249999999998</v>
      </c>
      <c r="BU1207">
        <v>0.71070100000000003</v>
      </c>
      <c r="BV1207">
        <v>5.6247569999999998</v>
      </c>
      <c r="BW1207">
        <v>0.28688000000000002</v>
      </c>
      <c r="BX1207">
        <v>5.5147589999999997</v>
      </c>
      <c r="BY1207">
        <v>2.2159999999999999E-2</v>
      </c>
      <c r="BZ1207">
        <v>4.5396010000000002</v>
      </c>
      <c r="CA1207">
        <v>-2.3336190000000001</v>
      </c>
      <c r="CB1207">
        <v>3.9878140000000002</v>
      </c>
      <c r="CC1207">
        <v>8.3067000000000002E-2</v>
      </c>
      <c r="CD1207">
        <v>5.0379800000000001</v>
      </c>
      <c r="CE1207">
        <v>-0.84246100000000002</v>
      </c>
      <c r="CF1207">
        <v>2.7304539999999999</v>
      </c>
      <c r="CG1207">
        <v>0.442938</v>
      </c>
      <c r="CH1207">
        <v>3.6285859999999999</v>
      </c>
      <c r="CI1207">
        <v>-0.23600599999999999</v>
      </c>
      <c r="CJ1207">
        <v>3.184107</v>
      </c>
      <c r="CK1207">
        <v>9.8310999999999996E-2</v>
      </c>
      <c r="CL1207">
        <v>3.6513330000000002</v>
      </c>
      <c r="CM1207">
        <v>-0.50159200000000004</v>
      </c>
      <c r="CN1207">
        <v>4.0294699999999999</v>
      </c>
      <c r="CO1207">
        <v>-0.44971299999999997</v>
      </c>
      <c r="CP1207">
        <v>3.0490370000000002</v>
      </c>
      <c r="CQ1207">
        <v>-1.1850069999999999</v>
      </c>
      <c r="CR1207">
        <v>3.0099450000000001</v>
      </c>
      <c r="CS1207">
        <v>1.3480019999999999</v>
      </c>
      <c r="CT1207">
        <v>5.7952529999999998</v>
      </c>
      <c r="CU1207">
        <v>0.108221</v>
      </c>
      <c r="CV1207">
        <v>3.5646930000000001</v>
      </c>
      <c r="CW1207">
        <v>0.34931699999999999</v>
      </c>
      <c r="CX1207">
        <v>4.4439529999999996</v>
      </c>
      <c r="CY1207">
        <v>-1.300133</v>
      </c>
      <c r="CZ1207">
        <v>4.3315049999999999</v>
      </c>
      <c r="DA1207">
        <v>0.246977</v>
      </c>
      <c r="DB1207">
        <v>2.8577309999999998</v>
      </c>
      <c r="DC1207">
        <v>-0.94200399999999995</v>
      </c>
      <c r="DD1207">
        <v>6.4038300000000001</v>
      </c>
      <c r="DE1207">
        <v>102.24136799999999</v>
      </c>
      <c r="DF1207">
        <v>87.034987999999998</v>
      </c>
      <c r="DG1207">
        <v>96.617733999999999</v>
      </c>
      <c r="DH1207">
        <v>86.756694999999993</v>
      </c>
      <c r="DI1207">
        <v>91.314448999999996</v>
      </c>
      <c r="DJ1207">
        <v>84.322040999999999</v>
      </c>
      <c r="DK1207">
        <v>109.35311299999999</v>
      </c>
      <c r="DL1207">
        <v>100.28852999999999</v>
      </c>
      <c r="DM1207">
        <v>102.640675</v>
      </c>
      <c r="DN1207">
        <v>98.531142000000003</v>
      </c>
      <c r="DO1207">
        <v>121.079318</v>
      </c>
      <c r="DP1207">
        <v>93.280688999999995</v>
      </c>
      <c r="DQ1207">
        <v>134.252465</v>
      </c>
      <c r="DR1207">
        <v>118.38472</v>
      </c>
      <c r="DS1207">
        <v>158.11095399999999</v>
      </c>
      <c r="DT1207">
        <v>14.400850999999999</v>
      </c>
      <c r="DU1207">
        <v>193.07269299999999</v>
      </c>
      <c r="DV1207">
        <v>15.782389999999999</v>
      </c>
      <c r="DW1207">
        <v>183.13090299999999</v>
      </c>
      <c r="DX1207">
        <v>11.240223</v>
      </c>
      <c r="DY1207">
        <v>183.66515799999999</v>
      </c>
      <c r="DZ1207">
        <v>118.44</v>
      </c>
      <c r="EA1207">
        <v>5.8280000000000003</v>
      </c>
      <c r="EB1207">
        <v>681.4</v>
      </c>
      <c r="EC1207">
        <v>119.61</v>
      </c>
      <c r="ED1207">
        <v>5.9269999999999996</v>
      </c>
      <c r="EE1207">
        <v>702.1</v>
      </c>
      <c r="EF1207">
        <v>120.32</v>
      </c>
      <c r="EG1207">
        <v>5.3090000000000002</v>
      </c>
      <c r="EH1207">
        <v>630.29999999999995</v>
      </c>
      <c r="EI1207">
        <v>119.370003</v>
      </c>
      <c r="EJ1207">
        <v>2.6429999999999998</v>
      </c>
      <c r="EK1207">
        <v>315.39999399999999</v>
      </c>
      <c r="EL1207">
        <v>1.7876080000000001</v>
      </c>
      <c r="EM1207">
        <v>4.0485579999999999</v>
      </c>
      <c r="EN1207">
        <v>27.377790000000001</v>
      </c>
      <c r="EO1207">
        <v>-14.102722999999999</v>
      </c>
      <c r="EP1207">
        <v>-11.862596</v>
      </c>
      <c r="EQ1207">
        <v>-19.554469999999998</v>
      </c>
      <c r="ER1207">
        <v>107.431765</v>
      </c>
      <c r="ES1207">
        <v>103.584416</v>
      </c>
      <c r="ET1207">
        <v>103.794725</v>
      </c>
      <c r="EU1207">
        <v>2.3665379999999998</v>
      </c>
      <c r="EV1207">
        <v>10387.72767</v>
      </c>
      <c r="EW1207">
        <v>10629.370650000001</v>
      </c>
      <c r="EX1207">
        <v>9263.4839410000004</v>
      </c>
      <c r="EY1207">
        <v>6056.6593949999997</v>
      </c>
    </row>
    <row r="1208" spans="1:155" x14ac:dyDescent="0.25">
      <c r="A1208" s="741">
        <v>46247</v>
      </c>
      <c r="B1208" s="740">
        <v>1.7650462962962962E-2</v>
      </c>
      <c r="C1208">
        <v>71520</v>
      </c>
      <c r="D1208">
        <v>0</v>
      </c>
      <c r="E1208">
        <v>0</v>
      </c>
      <c r="F1208">
        <v>75.101791000000006</v>
      </c>
      <c r="G1208">
        <v>72.820143999999999</v>
      </c>
      <c r="H1208">
        <v>64.657067999999995</v>
      </c>
      <c r="I1208">
        <v>73.412147000000004</v>
      </c>
      <c r="J1208">
        <v>75.353650000000002</v>
      </c>
      <c r="K1208">
        <v>72.363675999999998</v>
      </c>
      <c r="L1208">
        <v>71.030261999999993</v>
      </c>
      <c r="M1208">
        <v>71.307338000000001</v>
      </c>
      <c r="N1208">
        <v>-3.0263399999999998</v>
      </c>
      <c r="O1208">
        <v>-3.3769049999999998</v>
      </c>
      <c r="P1208">
        <v>-2.85229</v>
      </c>
      <c r="Q1208">
        <v>-1.7369669999999999</v>
      </c>
      <c r="R1208">
        <v>-2.5959780000000001</v>
      </c>
      <c r="S1208">
        <v>-3.4426649999999999</v>
      </c>
      <c r="T1208">
        <v>-3.3984350000000001</v>
      </c>
      <c r="U1208">
        <v>-0.72957099999999997</v>
      </c>
      <c r="V1208">
        <v>1.817504</v>
      </c>
      <c r="W1208">
        <v>1.8073669999999999</v>
      </c>
      <c r="X1208">
        <v>1.248229</v>
      </c>
      <c r="Y1208">
        <v>-0.33939999999999998</v>
      </c>
      <c r="Z1208">
        <v>1.991838</v>
      </c>
      <c r="AA1208">
        <v>2.9975480000000001</v>
      </c>
      <c r="AB1208">
        <v>0.14082900000000001</v>
      </c>
      <c r="AC1208">
        <v>-5.6825650000000003</v>
      </c>
      <c r="AD1208">
        <v>0.263795</v>
      </c>
      <c r="AE1208">
        <v>-4.7122570000000001</v>
      </c>
      <c r="AF1208">
        <v>-1.8303469999999999</v>
      </c>
      <c r="AG1208">
        <v>-6.4263659999999998</v>
      </c>
      <c r="AH1208">
        <v>-13.084842999999999</v>
      </c>
      <c r="AI1208">
        <v>-7.8155190000000001</v>
      </c>
      <c r="AJ1208">
        <v>7.8707349999999998</v>
      </c>
      <c r="AK1208">
        <v>0.90475799999999995</v>
      </c>
      <c r="AL1208">
        <v>7.3940549999999998</v>
      </c>
      <c r="AM1208">
        <v>0.53344599999999998</v>
      </c>
      <c r="AN1208">
        <v>6.3225879999999997</v>
      </c>
      <c r="AO1208">
        <v>0.61197299999999999</v>
      </c>
      <c r="AP1208">
        <v>6.7801479999999996</v>
      </c>
      <c r="AQ1208">
        <v>9.9200000000000004E-4</v>
      </c>
      <c r="AR1208">
        <v>5.0683600000000002</v>
      </c>
      <c r="AS1208">
        <v>0.123376</v>
      </c>
      <c r="AT1208">
        <v>4.7588460000000001</v>
      </c>
      <c r="AU1208">
        <v>-0.42281999999999997</v>
      </c>
      <c r="AV1208">
        <v>4.765727</v>
      </c>
      <c r="AW1208">
        <v>-5.3712000000000003E-2</v>
      </c>
      <c r="AX1208">
        <v>5.598967</v>
      </c>
      <c r="AY1208">
        <v>-0.44289099999999998</v>
      </c>
      <c r="AZ1208">
        <v>5.6959150000000003</v>
      </c>
      <c r="BA1208">
        <v>0.38031500000000001</v>
      </c>
      <c r="BB1208">
        <v>6.4370529999999997</v>
      </c>
      <c r="BC1208">
        <v>-0.15379899999999999</v>
      </c>
      <c r="BD1208">
        <v>6.3816829999999998</v>
      </c>
      <c r="BE1208">
        <v>-0.32361699999999999</v>
      </c>
      <c r="BF1208">
        <v>5.6576079999999997</v>
      </c>
      <c r="BG1208">
        <v>-1.196491</v>
      </c>
      <c r="BH1208">
        <v>3.638274</v>
      </c>
      <c r="BI1208">
        <v>0.34983799999999998</v>
      </c>
      <c r="BJ1208">
        <v>6.0684389999999997</v>
      </c>
      <c r="BK1208">
        <v>8.0306000000000002E-2</v>
      </c>
      <c r="BL1208">
        <v>5.1828709999999996</v>
      </c>
      <c r="BM1208">
        <v>-3.7509000000000001E-2</v>
      </c>
      <c r="BN1208">
        <v>5.9439109999999999</v>
      </c>
      <c r="BO1208">
        <v>-0.654173</v>
      </c>
      <c r="BP1208">
        <v>5.0948589999999996</v>
      </c>
      <c r="BQ1208">
        <v>-0.132686</v>
      </c>
      <c r="BR1208">
        <v>4.5524570000000004</v>
      </c>
      <c r="BS1208">
        <v>-1.086076</v>
      </c>
      <c r="BT1208">
        <v>3.8881579999999998</v>
      </c>
      <c r="BU1208">
        <v>0.67535699999999999</v>
      </c>
      <c r="BV1208">
        <v>5.5708890000000002</v>
      </c>
      <c r="BW1208">
        <v>0.25289800000000001</v>
      </c>
      <c r="BX1208">
        <v>5.4729830000000002</v>
      </c>
      <c r="BY1208">
        <v>4.9870000000000001E-3</v>
      </c>
      <c r="BZ1208">
        <v>4.489884</v>
      </c>
      <c r="CA1208">
        <v>-2.3272870000000001</v>
      </c>
      <c r="CB1208">
        <v>3.9412699999999998</v>
      </c>
      <c r="CC1208">
        <v>7.6526999999999998E-2</v>
      </c>
      <c r="CD1208">
        <v>5.0058109999999996</v>
      </c>
      <c r="CE1208">
        <v>-0.869367</v>
      </c>
      <c r="CF1208">
        <v>2.6569729999999998</v>
      </c>
      <c r="CG1208">
        <v>0.40798800000000002</v>
      </c>
      <c r="CH1208">
        <v>3.5875319999999999</v>
      </c>
      <c r="CI1208">
        <v>-0.25465300000000002</v>
      </c>
      <c r="CJ1208">
        <v>3.15774</v>
      </c>
      <c r="CK1208">
        <v>4.6960000000000002E-2</v>
      </c>
      <c r="CL1208">
        <v>3.6053120000000001</v>
      </c>
      <c r="CM1208">
        <v>-0.52385899999999996</v>
      </c>
      <c r="CN1208">
        <v>3.9827689999999998</v>
      </c>
      <c r="CO1208">
        <v>-0.48517199999999999</v>
      </c>
      <c r="CP1208">
        <v>3.006278</v>
      </c>
      <c r="CQ1208">
        <v>-1.2104520000000001</v>
      </c>
      <c r="CR1208">
        <v>2.9313060000000002</v>
      </c>
      <c r="CS1208">
        <v>1.324038</v>
      </c>
      <c r="CT1208">
        <v>5.7612620000000003</v>
      </c>
      <c r="CU1208">
        <v>6.9779999999999995E-2</v>
      </c>
      <c r="CV1208">
        <v>3.5223170000000001</v>
      </c>
      <c r="CW1208">
        <v>0.34229199999999999</v>
      </c>
      <c r="CX1208">
        <v>4.447578</v>
      </c>
      <c r="CY1208">
        <v>-1.318236</v>
      </c>
      <c r="CZ1208">
        <v>4.27867</v>
      </c>
      <c r="DA1208">
        <v>0.20988000000000001</v>
      </c>
      <c r="DB1208">
        <v>2.8092800000000002</v>
      </c>
      <c r="DC1208">
        <v>-0.99767899999999998</v>
      </c>
      <c r="DD1208">
        <v>6.3730330000000004</v>
      </c>
      <c r="DE1208">
        <v>102.202349</v>
      </c>
      <c r="DF1208">
        <v>87.026048000000003</v>
      </c>
      <c r="DG1208">
        <v>96.771213000000003</v>
      </c>
      <c r="DH1208">
        <v>86.610656000000006</v>
      </c>
      <c r="DI1208">
        <v>90.849442999999994</v>
      </c>
      <c r="DJ1208">
        <v>76.617570999999998</v>
      </c>
      <c r="DK1208">
        <v>109.458502</v>
      </c>
      <c r="DL1208">
        <v>100.392281</v>
      </c>
      <c r="DM1208">
        <v>102.590692</v>
      </c>
      <c r="DN1208">
        <v>98.447489000000004</v>
      </c>
      <c r="DO1208">
        <v>121.429996</v>
      </c>
      <c r="DP1208">
        <v>93.050106</v>
      </c>
      <c r="DQ1208">
        <v>134.17156600000001</v>
      </c>
      <c r="DR1208">
        <v>118.421909</v>
      </c>
      <c r="DS1208">
        <v>158.18292600000001</v>
      </c>
      <c r="DT1208">
        <v>14.380442</v>
      </c>
      <c r="DU1208">
        <v>193.08348100000001</v>
      </c>
      <c r="DV1208">
        <v>15.762466999999999</v>
      </c>
      <c r="DW1208">
        <v>183.05907999999999</v>
      </c>
      <c r="DX1208">
        <v>11.159654</v>
      </c>
      <c r="DY1208">
        <v>182.586735</v>
      </c>
      <c r="DZ1208">
        <v>118.5</v>
      </c>
      <c r="EA1208">
        <v>5.8259999999999996</v>
      </c>
      <c r="EB1208">
        <v>682.6</v>
      </c>
      <c r="EC1208">
        <v>119.68</v>
      </c>
      <c r="ED1208">
        <v>5.9160000000000004</v>
      </c>
      <c r="EE1208">
        <v>701.7</v>
      </c>
      <c r="EF1208">
        <v>120.35</v>
      </c>
      <c r="EG1208">
        <v>5.3049999999999997</v>
      </c>
      <c r="EH1208">
        <v>629.29999999999995</v>
      </c>
      <c r="EI1208">
        <v>119.370003</v>
      </c>
      <c r="EJ1208">
        <v>2.6429999999999998</v>
      </c>
      <c r="EK1208">
        <v>315.70001200000002</v>
      </c>
      <c r="EL1208">
        <v>1.0515810000000001</v>
      </c>
      <c r="EM1208">
        <v>4.0788209999999996</v>
      </c>
      <c r="EN1208">
        <v>27.570748999999999</v>
      </c>
      <c r="EO1208">
        <v>-14.136424</v>
      </c>
      <c r="EP1208">
        <v>-11.89434</v>
      </c>
      <c r="EQ1208">
        <v>-19.700013999999999</v>
      </c>
      <c r="ER1208">
        <v>107.43586500000001</v>
      </c>
      <c r="ES1208">
        <v>103.556111</v>
      </c>
      <c r="ET1208">
        <v>103.369777</v>
      </c>
      <c r="EU1208">
        <v>2.3296670000000002</v>
      </c>
      <c r="EV1208">
        <v>10399.107765000001</v>
      </c>
      <c r="EW1208">
        <v>10641.063628</v>
      </c>
      <c r="EX1208">
        <v>9273.9794999999995</v>
      </c>
      <c r="EY1208">
        <v>6061.9152009999998</v>
      </c>
    </row>
    <row r="1209" spans="1:155" x14ac:dyDescent="0.25">
      <c r="A1209" s="741">
        <v>46247</v>
      </c>
      <c r="B1209" s="740">
        <v>1.8344907407407407E-2</v>
      </c>
      <c r="C1209">
        <v>71580</v>
      </c>
      <c r="D1209">
        <v>0</v>
      </c>
      <c r="E1209">
        <v>0</v>
      </c>
      <c r="F1209">
        <v>75.136111</v>
      </c>
      <c r="G1209">
        <v>72.800774000000004</v>
      </c>
      <c r="H1209">
        <v>64.545137999999994</v>
      </c>
      <c r="I1209">
        <v>73.400585000000007</v>
      </c>
      <c r="J1209">
        <v>75.315089999999998</v>
      </c>
      <c r="K1209">
        <v>72.355913000000001</v>
      </c>
      <c r="L1209">
        <v>70.997636999999997</v>
      </c>
      <c r="M1209">
        <v>71.312057999999993</v>
      </c>
      <c r="N1209">
        <v>-3.0341909999999999</v>
      </c>
      <c r="O1209">
        <v>-3.4697610000000001</v>
      </c>
      <c r="P1209">
        <v>-2.864779</v>
      </c>
      <c r="Q1209">
        <v>-1.5615840000000001</v>
      </c>
      <c r="R1209">
        <v>-2.553938</v>
      </c>
      <c r="S1209">
        <v>-3.467457</v>
      </c>
      <c r="T1209">
        <v>-3.4148960000000002</v>
      </c>
      <c r="U1209">
        <v>-0.68537199999999998</v>
      </c>
      <c r="V1209">
        <v>1.8170839999999999</v>
      </c>
      <c r="W1209">
        <v>1.6756180000000001</v>
      </c>
      <c r="X1209">
        <v>1.211838</v>
      </c>
      <c r="Y1209">
        <v>-0.34373199999999998</v>
      </c>
      <c r="Z1209">
        <v>1.926715</v>
      </c>
      <c r="AA1209">
        <v>2.7756539999999998</v>
      </c>
      <c r="AB1209">
        <v>0.13646800000000001</v>
      </c>
      <c r="AC1209">
        <v>-5.7177319999999998</v>
      </c>
      <c r="AD1209">
        <v>0.30429099999999998</v>
      </c>
      <c r="AE1209">
        <v>-4.738467</v>
      </c>
      <c r="AF1209">
        <v>-1.8717299999999999</v>
      </c>
      <c r="AG1209">
        <v>-6.4610469999999998</v>
      </c>
      <c r="AH1209">
        <v>-13.062239</v>
      </c>
      <c r="AI1209">
        <v>-7.8688700000000003</v>
      </c>
      <c r="AJ1209">
        <v>7.830063</v>
      </c>
      <c r="AK1209">
        <v>0.863201</v>
      </c>
      <c r="AL1209">
        <v>7.3424829999999996</v>
      </c>
      <c r="AM1209">
        <v>0.50442600000000004</v>
      </c>
      <c r="AN1209">
        <v>6.2590349999999999</v>
      </c>
      <c r="AO1209">
        <v>0.60567800000000005</v>
      </c>
      <c r="AP1209">
        <v>6.7368639999999997</v>
      </c>
      <c r="AQ1209">
        <v>-1.7784000000000001E-2</v>
      </c>
      <c r="AR1209">
        <v>5.0194919999999996</v>
      </c>
      <c r="AS1209">
        <v>9.7701999999999997E-2</v>
      </c>
      <c r="AT1209">
        <v>4.6994660000000001</v>
      </c>
      <c r="AU1209">
        <v>-0.43550800000000001</v>
      </c>
      <c r="AV1209">
        <v>4.717816</v>
      </c>
      <c r="AW1209">
        <v>-8.4136000000000002E-2</v>
      </c>
      <c r="AX1209">
        <v>5.5408530000000003</v>
      </c>
      <c r="AY1209">
        <v>-0.45021499999999998</v>
      </c>
      <c r="AZ1209">
        <v>5.6354899999999999</v>
      </c>
      <c r="BA1209">
        <v>0.36696899999999999</v>
      </c>
      <c r="BB1209">
        <v>6.3695830000000004</v>
      </c>
      <c r="BC1209">
        <v>-0.17710999999999999</v>
      </c>
      <c r="BD1209">
        <v>6.3229030000000002</v>
      </c>
      <c r="BE1209">
        <v>-0.351742</v>
      </c>
      <c r="BF1209">
        <v>5.5999569999999999</v>
      </c>
      <c r="BG1209">
        <v>-1.219562</v>
      </c>
      <c r="BH1209">
        <v>3.5739879999999999</v>
      </c>
      <c r="BI1209">
        <v>0.307398</v>
      </c>
      <c r="BJ1209">
        <v>6.0085879999999996</v>
      </c>
      <c r="BK1209">
        <v>6.1955000000000003E-2</v>
      </c>
      <c r="BL1209">
        <v>5.14724</v>
      </c>
      <c r="BM1209">
        <v>-6.2331999999999999E-2</v>
      </c>
      <c r="BN1209">
        <v>5.8710529999999999</v>
      </c>
      <c r="BO1209">
        <v>-0.68196900000000005</v>
      </c>
      <c r="BP1209">
        <v>5.032915</v>
      </c>
      <c r="BQ1209">
        <v>-0.1734</v>
      </c>
      <c r="BR1209">
        <v>4.5275220000000003</v>
      </c>
      <c r="BS1209">
        <v>-1.1024320000000001</v>
      </c>
      <c r="BT1209">
        <v>3.8723839999999998</v>
      </c>
      <c r="BU1209">
        <v>0.63437299999999996</v>
      </c>
      <c r="BV1209">
        <v>5.5631950000000003</v>
      </c>
      <c r="BW1209">
        <v>0.214197</v>
      </c>
      <c r="BX1209">
        <v>5.461309</v>
      </c>
      <c r="BY1209">
        <v>-2.8499E-2</v>
      </c>
      <c r="BZ1209">
        <v>4.4932169999999996</v>
      </c>
      <c r="CA1209">
        <v>-2.352204</v>
      </c>
      <c r="CB1209">
        <v>3.949659</v>
      </c>
      <c r="CC1209">
        <v>2.5170000000000001E-2</v>
      </c>
      <c r="CD1209">
        <v>4.9814319999999999</v>
      </c>
      <c r="CE1209">
        <v>-0.91940999999999995</v>
      </c>
      <c r="CF1209">
        <v>2.6559430000000002</v>
      </c>
      <c r="CG1209">
        <v>0.37971100000000002</v>
      </c>
      <c r="CH1209">
        <v>3.5701909999999999</v>
      </c>
      <c r="CI1209">
        <v>-0.27949099999999999</v>
      </c>
      <c r="CJ1209">
        <v>3.1574019999999998</v>
      </c>
      <c r="CK1209">
        <v>3.6257999999999999E-2</v>
      </c>
      <c r="CL1209">
        <v>3.6102910000000001</v>
      </c>
      <c r="CM1209">
        <v>-0.554454</v>
      </c>
      <c r="CN1209">
        <v>3.9872519999999998</v>
      </c>
      <c r="CO1209">
        <v>-0.52273700000000001</v>
      </c>
      <c r="CP1209">
        <v>2.9985729999999999</v>
      </c>
      <c r="CQ1209">
        <v>-1.2561659999999999</v>
      </c>
      <c r="CR1209">
        <v>2.9461390000000001</v>
      </c>
      <c r="CS1209">
        <v>1.28173</v>
      </c>
      <c r="CT1209">
        <v>5.7395649999999998</v>
      </c>
      <c r="CU1209">
        <v>2.6643E-2</v>
      </c>
      <c r="CV1209">
        <v>3.5290400000000002</v>
      </c>
      <c r="CW1209">
        <v>0.30841000000000002</v>
      </c>
      <c r="CX1209">
        <v>4.4444590000000002</v>
      </c>
      <c r="CY1209">
        <v>-1.37046</v>
      </c>
      <c r="CZ1209">
        <v>4.2897800000000004</v>
      </c>
      <c r="DA1209">
        <v>0.153613</v>
      </c>
      <c r="DB1209">
        <v>2.8144260000000001</v>
      </c>
      <c r="DC1209">
        <v>-1.0133259999999999</v>
      </c>
      <c r="DD1209">
        <v>6.3748589999999998</v>
      </c>
      <c r="DE1209">
        <v>102.239195</v>
      </c>
      <c r="DF1209">
        <v>87.25273</v>
      </c>
      <c r="DG1209">
        <v>96.625895</v>
      </c>
      <c r="DH1209">
        <v>86.762865000000005</v>
      </c>
      <c r="DI1209">
        <v>90.902529000000001</v>
      </c>
      <c r="DJ1209">
        <v>83.129728</v>
      </c>
      <c r="DK1209">
        <v>109.60187000000001</v>
      </c>
      <c r="DL1209">
        <v>100.357066</v>
      </c>
      <c r="DM1209">
        <v>102.585441</v>
      </c>
      <c r="DN1209">
        <v>98.420873</v>
      </c>
      <c r="DO1209">
        <v>122.473893</v>
      </c>
      <c r="DP1209">
        <v>93.058490000000006</v>
      </c>
      <c r="DQ1209">
        <v>134.323442</v>
      </c>
      <c r="DR1209">
        <v>118.37042700000001</v>
      </c>
      <c r="DS1209">
        <v>158.129276</v>
      </c>
      <c r="DT1209">
        <v>14.344579</v>
      </c>
      <c r="DU1209">
        <v>192.94566499999999</v>
      </c>
      <c r="DV1209">
        <v>15.781174999999999</v>
      </c>
      <c r="DW1209">
        <v>182.988617</v>
      </c>
      <c r="DX1209">
        <v>11.175787</v>
      </c>
      <c r="DY1209">
        <v>182.72241299999999</v>
      </c>
      <c r="DZ1209">
        <v>118.46</v>
      </c>
      <c r="EA1209">
        <v>5.8209999999999997</v>
      </c>
      <c r="EB1209">
        <v>682.8</v>
      </c>
      <c r="EC1209">
        <v>119.67</v>
      </c>
      <c r="ED1209">
        <v>5.923</v>
      </c>
      <c r="EE1209">
        <v>700.2</v>
      </c>
      <c r="EF1209">
        <v>120.34</v>
      </c>
      <c r="EG1209">
        <v>5.306</v>
      </c>
      <c r="EH1209">
        <v>628.4</v>
      </c>
      <c r="EI1209">
        <v>119.44000200000001</v>
      </c>
      <c r="EJ1209">
        <v>2.6429999999999998</v>
      </c>
      <c r="EK1209">
        <v>315.5</v>
      </c>
      <c r="EL1209">
        <v>1.1334500000000001</v>
      </c>
      <c r="EM1209">
        <v>3.9956619999999998</v>
      </c>
      <c r="EN1209">
        <v>27.500904999999999</v>
      </c>
      <c r="EO1209">
        <v>-14.195689</v>
      </c>
      <c r="EP1209">
        <v>-11.864532000000001</v>
      </c>
      <c r="EQ1209">
        <v>-19.670842</v>
      </c>
      <c r="ER1209">
        <v>107.383466</v>
      </c>
      <c r="ES1209">
        <v>103.528335</v>
      </c>
      <c r="ET1209">
        <v>103.423334</v>
      </c>
      <c r="EU1209">
        <v>2.300818</v>
      </c>
      <c r="EV1209">
        <v>10410.482752</v>
      </c>
      <c r="EW1209">
        <v>10652.748971000001</v>
      </c>
      <c r="EX1209">
        <v>9284.4673619999994</v>
      </c>
      <c r="EY1209">
        <v>6067.1752290000004</v>
      </c>
    </row>
    <row r="1210" spans="1:155" x14ac:dyDescent="0.25">
      <c r="A1210" s="741">
        <v>46247</v>
      </c>
      <c r="B1210" s="740">
        <v>1.9039351851851852E-2</v>
      </c>
      <c r="C1210">
        <v>71640</v>
      </c>
      <c r="D1210">
        <v>0</v>
      </c>
      <c r="E1210">
        <v>0</v>
      </c>
      <c r="F1210">
        <v>74.951205000000002</v>
      </c>
      <c r="G1210">
        <v>72.800447000000005</v>
      </c>
      <c r="H1210">
        <v>64.360462999999996</v>
      </c>
      <c r="I1210">
        <v>73.407640000000001</v>
      </c>
      <c r="J1210">
        <v>75.363086999999993</v>
      </c>
      <c r="K1210">
        <v>72.383739000000006</v>
      </c>
      <c r="L1210">
        <v>71.040612999999993</v>
      </c>
      <c r="M1210">
        <v>71.301990000000004</v>
      </c>
      <c r="N1210">
        <v>-3.0988920000000002</v>
      </c>
      <c r="O1210">
        <v>-3.421627</v>
      </c>
      <c r="P1210">
        <v>-2.868201</v>
      </c>
      <c r="Q1210">
        <v>-1.596427</v>
      </c>
      <c r="R1210">
        <v>-2.5285329999999999</v>
      </c>
      <c r="S1210">
        <v>-3.3913880000000001</v>
      </c>
      <c r="T1210">
        <v>-3.3476469999999998</v>
      </c>
      <c r="U1210">
        <v>-0.75068599999999996</v>
      </c>
      <c r="V1210">
        <v>1.6500980000000001</v>
      </c>
      <c r="W1210">
        <v>1.841791</v>
      </c>
      <c r="X1210">
        <v>1.3260270000000001</v>
      </c>
      <c r="Y1210">
        <v>-0.311942</v>
      </c>
      <c r="Z1210">
        <v>1.93398</v>
      </c>
      <c r="AA1210">
        <v>3.0846520000000002</v>
      </c>
      <c r="AB1210">
        <v>0.16870599999999999</v>
      </c>
      <c r="AC1210">
        <v>-5.7290159999999997</v>
      </c>
      <c r="AD1210">
        <v>0.14853</v>
      </c>
      <c r="AE1210">
        <v>-4.7544029999999999</v>
      </c>
      <c r="AF1210">
        <v>-1.8338460000000001</v>
      </c>
      <c r="AG1210">
        <v>-6.4765600000000001</v>
      </c>
      <c r="AH1210">
        <v>-13.111025</v>
      </c>
      <c r="AI1210">
        <v>-7.8120190000000003</v>
      </c>
      <c r="AJ1210">
        <v>7.8682160000000003</v>
      </c>
      <c r="AK1210">
        <v>0.84730499999999997</v>
      </c>
      <c r="AL1210">
        <v>7.3357159999999997</v>
      </c>
      <c r="AM1210">
        <v>0.45880799999999999</v>
      </c>
      <c r="AN1210">
        <v>6.2696509999999996</v>
      </c>
      <c r="AO1210">
        <v>0.58308400000000005</v>
      </c>
      <c r="AP1210">
        <v>6.7213380000000003</v>
      </c>
      <c r="AQ1210">
        <v>-4.5943999999999999E-2</v>
      </c>
      <c r="AR1210">
        <v>4.9917870000000004</v>
      </c>
      <c r="AS1210">
        <v>6.4245999999999998E-2</v>
      </c>
      <c r="AT1210">
        <v>4.70099</v>
      </c>
      <c r="AU1210">
        <v>-0.476047</v>
      </c>
      <c r="AV1210">
        <v>4.6853920000000002</v>
      </c>
      <c r="AW1210">
        <v>-0.12388200000000001</v>
      </c>
      <c r="AX1210">
        <v>5.5151890000000003</v>
      </c>
      <c r="AY1210">
        <v>-0.48998399999999998</v>
      </c>
      <c r="AZ1210">
        <v>5.63124</v>
      </c>
      <c r="BA1210">
        <v>0.328513</v>
      </c>
      <c r="BB1210">
        <v>6.3752209999999998</v>
      </c>
      <c r="BC1210">
        <v>-0.20977599999999999</v>
      </c>
      <c r="BD1210">
        <v>6.3074890000000003</v>
      </c>
      <c r="BE1210">
        <v>-0.38780599999999998</v>
      </c>
      <c r="BF1210">
        <v>5.5669639999999996</v>
      </c>
      <c r="BG1210">
        <v>-1.249193</v>
      </c>
      <c r="BH1210">
        <v>3.550424</v>
      </c>
      <c r="BI1210">
        <v>0.28002199999999999</v>
      </c>
      <c r="BJ1210">
        <v>5.9893679999999998</v>
      </c>
      <c r="BK1210">
        <v>1.8075999999999998E-2</v>
      </c>
      <c r="BL1210">
        <v>5.1307460000000003</v>
      </c>
      <c r="BM1210">
        <v>-6.7403000000000005E-2</v>
      </c>
      <c r="BN1210">
        <v>5.8832829999999996</v>
      </c>
      <c r="BO1210">
        <v>-0.69783099999999998</v>
      </c>
      <c r="BP1210">
        <v>5.0419510000000001</v>
      </c>
      <c r="BQ1210">
        <v>-0.19433300000000001</v>
      </c>
      <c r="BR1210">
        <v>4.4826949999999997</v>
      </c>
      <c r="BS1210">
        <v>-1.139313</v>
      </c>
      <c r="BT1210">
        <v>3.8316479999999999</v>
      </c>
      <c r="BU1210">
        <v>0.61141599999999996</v>
      </c>
      <c r="BV1210">
        <v>5.5376580000000004</v>
      </c>
      <c r="BW1210">
        <v>0.18568299999999999</v>
      </c>
      <c r="BX1210">
        <v>5.4368150000000002</v>
      </c>
      <c r="BY1210">
        <v>-6.4750000000000002E-2</v>
      </c>
      <c r="BZ1210">
        <v>4.4660460000000004</v>
      </c>
      <c r="CA1210">
        <v>-2.3745599999999998</v>
      </c>
      <c r="CB1210">
        <v>3.904093</v>
      </c>
      <c r="CC1210">
        <v>-3.4875999999999997E-2</v>
      </c>
      <c r="CD1210">
        <v>4.9672340000000004</v>
      </c>
      <c r="CE1210">
        <v>-0.93003400000000003</v>
      </c>
      <c r="CF1210">
        <v>2.5965479999999999</v>
      </c>
      <c r="CG1210">
        <v>0.33581100000000003</v>
      </c>
      <c r="CH1210">
        <v>3.529655</v>
      </c>
      <c r="CI1210">
        <v>-0.32581199999999999</v>
      </c>
      <c r="CJ1210">
        <v>3.1030449999999998</v>
      </c>
      <c r="CK1210">
        <v>-1.4083999999999999E-2</v>
      </c>
      <c r="CL1210">
        <v>3.56114</v>
      </c>
      <c r="CM1210">
        <v>-0.58449399999999996</v>
      </c>
      <c r="CN1210">
        <v>3.9578289999999998</v>
      </c>
      <c r="CO1210">
        <v>-0.56161000000000005</v>
      </c>
      <c r="CP1210">
        <v>2.9861420000000001</v>
      </c>
      <c r="CQ1210">
        <v>-1.2922880000000001</v>
      </c>
      <c r="CR1210">
        <v>2.8835679999999999</v>
      </c>
      <c r="CS1210">
        <v>1.254049</v>
      </c>
      <c r="CT1210">
        <v>5.7044519999999999</v>
      </c>
      <c r="CU1210">
        <v>-8.3110000000000007E-3</v>
      </c>
      <c r="CV1210">
        <v>3.4947309999999998</v>
      </c>
      <c r="CW1210">
        <v>0.27531800000000001</v>
      </c>
      <c r="CX1210">
        <v>4.3779370000000002</v>
      </c>
      <c r="CY1210">
        <v>-1.380619</v>
      </c>
      <c r="CZ1210">
        <v>4.2195710000000002</v>
      </c>
      <c r="DA1210">
        <v>0.14634900000000001</v>
      </c>
      <c r="DB1210">
        <v>2.7202329999999999</v>
      </c>
      <c r="DC1210">
        <v>-1.067806</v>
      </c>
      <c r="DD1210">
        <v>6.3112870000000001</v>
      </c>
      <c r="DE1210">
        <v>102.356729</v>
      </c>
      <c r="DF1210">
        <v>87.241712000000007</v>
      </c>
      <c r="DG1210">
        <v>96.823038999999994</v>
      </c>
      <c r="DH1210">
        <v>86.789756999999994</v>
      </c>
      <c r="DI1210">
        <v>90.959123000000005</v>
      </c>
      <c r="DJ1210">
        <v>70.918492999999998</v>
      </c>
      <c r="DK1210">
        <v>109.6512</v>
      </c>
      <c r="DL1210">
        <v>100.447075</v>
      </c>
      <c r="DM1210">
        <v>102.573322</v>
      </c>
      <c r="DN1210">
        <v>98.463857000000004</v>
      </c>
      <c r="DO1210">
        <v>123.48673100000001</v>
      </c>
      <c r="DP1210">
        <v>92.999555999999998</v>
      </c>
      <c r="DQ1210">
        <v>134.15712199999999</v>
      </c>
      <c r="DR1210">
        <v>118.286548</v>
      </c>
      <c r="DS1210">
        <v>158.02562</v>
      </c>
      <c r="DT1210">
        <v>14.368536000000001</v>
      </c>
      <c r="DU1210">
        <v>193.298078</v>
      </c>
      <c r="DV1210">
        <v>15.759065</v>
      </c>
      <c r="DW1210">
        <v>183.501878</v>
      </c>
      <c r="DX1210">
        <v>11.180355</v>
      </c>
      <c r="DY1210">
        <v>183.125461</v>
      </c>
      <c r="DZ1210">
        <v>118.23</v>
      </c>
      <c r="EA1210">
        <v>5.8230000000000004</v>
      </c>
      <c r="EB1210">
        <v>681.4</v>
      </c>
      <c r="EC1210">
        <v>119.63</v>
      </c>
      <c r="ED1210">
        <v>5.9320000000000004</v>
      </c>
      <c r="EE1210">
        <v>701.5</v>
      </c>
      <c r="EF1210">
        <v>120.21</v>
      </c>
      <c r="EG1210">
        <v>5.2990000000000004</v>
      </c>
      <c r="EH1210">
        <v>629.6</v>
      </c>
      <c r="EI1210">
        <v>119.290001</v>
      </c>
      <c r="EJ1210">
        <v>2.6419999999999999</v>
      </c>
      <c r="EK1210">
        <v>315.10000600000001</v>
      </c>
      <c r="EL1210">
        <v>1.0450680000000001</v>
      </c>
      <c r="EM1210">
        <v>4.0877429999999997</v>
      </c>
      <c r="EN1210">
        <v>27.530801</v>
      </c>
      <c r="EO1210">
        <v>-14.156093</v>
      </c>
      <c r="EP1210">
        <v>-11.899762000000001</v>
      </c>
      <c r="EQ1210">
        <v>-19.662585</v>
      </c>
      <c r="ER1210">
        <v>107.51740700000001</v>
      </c>
      <c r="ES1210">
        <v>103.73049399999999</v>
      </c>
      <c r="ET1210">
        <v>103.582272</v>
      </c>
      <c r="EU1210">
        <v>2.2699579999999999</v>
      </c>
      <c r="EV1210">
        <v>10421.827803</v>
      </c>
      <c r="EW1210">
        <v>10664.427433000001</v>
      </c>
      <c r="EX1210">
        <v>9294.9418750000004</v>
      </c>
      <c r="EY1210">
        <v>6076.7162150000004</v>
      </c>
    </row>
    <row r="1211" spans="1:155" x14ac:dyDescent="0.25">
      <c r="A1211" s="741">
        <v>46247</v>
      </c>
      <c r="B1211" s="740">
        <v>1.9733796296296298E-2</v>
      </c>
      <c r="C1211">
        <v>71700</v>
      </c>
      <c r="D1211">
        <v>0</v>
      </c>
      <c r="E1211">
        <v>0</v>
      </c>
      <c r="F1211">
        <v>75.030905000000004</v>
      </c>
      <c r="G1211">
        <v>72.857482000000005</v>
      </c>
      <c r="H1211">
        <v>64.202467999999996</v>
      </c>
      <c r="I1211">
        <v>73.425124999999994</v>
      </c>
      <c r="J1211">
        <v>75.386020000000002</v>
      </c>
      <c r="K1211">
        <v>72.363534999999999</v>
      </c>
      <c r="L1211">
        <v>71.021077000000005</v>
      </c>
      <c r="M1211">
        <v>71.318520000000007</v>
      </c>
      <c r="N1211">
        <v>-3.0530149999999998</v>
      </c>
      <c r="O1211">
        <v>-3.5006759999999999</v>
      </c>
      <c r="P1211">
        <v>-2.9133010000000001</v>
      </c>
      <c r="Q1211">
        <v>-1.5181720000000001</v>
      </c>
      <c r="R1211">
        <v>-2.6319940000000002</v>
      </c>
      <c r="S1211">
        <v>-3.4280970000000002</v>
      </c>
      <c r="T1211">
        <v>-3.4596800000000001</v>
      </c>
      <c r="U1211">
        <v>-0.75124400000000002</v>
      </c>
      <c r="V1211">
        <v>1.6808940000000001</v>
      </c>
      <c r="W1211">
        <v>1.879489</v>
      </c>
      <c r="X1211">
        <v>1.187141</v>
      </c>
      <c r="Y1211">
        <v>-0.30641099999999999</v>
      </c>
      <c r="Z1211">
        <v>2.0868880000000001</v>
      </c>
      <c r="AA1211">
        <v>2.8247589999999998</v>
      </c>
      <c r="AB1211">
        <v>9.1929999999999998E-2</v>
      </c>
      <c r="AC1211">
        <v>-5.7659399999999996</v>
      </c>
      <c r="AD1211">
        <v>0.17699100000000001</v>
      </c>
      <c r="AE1211">
        <v>-4.7643570000000004</v>
      </c>
      <c r="AF1211">
        <v>-1.8766529999999999</v>
      </c>
      <c r="AG1211">
        <v>-6.4954080000000003</v>
      </c>
      <c r="AH1211">
        <v>-12.472244999999999</v>
      </c>
      <c r="AI1211">
        <v>-7.8634050000000002</v>
      </c>
      <c r="AJ1211">
        <v>7.763242</v>
      </c>
      <c r="AK1211">
        <v>0.78783800000000004</v>
      </c>
      <c r="AL1211">
        <v>7.2784800000000001</v>
      </c>
      <c r="AM1211">
        <v>0.43237900000000001</v>
      </c>
      <c r="AN1211">
        <v>6.1674660000000001</v>
      </c>
      <c r="AO1211">
        <v>0.53666499999999995</v>
      </c>
      <c r="AP1211">
        <v>6.6446949999999996</v>
      </c>
      <c r="AQ1211">
        <v>-7.9932000000000003E-2</v>
      </c>
      <c r="AR1211">
        <v>4.9595320000000003</v>
      </c>
      <c r="AS1211">
        <v>3.8219000000000003E-2</v>
      </c>
      <c r="AT1211">
        <v>4.6509539999999996</v>
      </c>
      <c r="AU1211">
        <v>-0.50659299999999996</v>
      </c>
      <c r="AV1211">
        <v>4.645448</v>
      </c>
      <c r="AW1211">
        <v>-0.18915799999999999</v>
      </c>
      <c r="AX1211">
        <v>5.4697120000000004</v>
      </c>
      <c r="AY1211">
        <v>-0.54327400000000003</v>
      </c>
      <c r="AZ1211">
        <v>5.5991350000000004</v>
      </c>
      <c r="BA1211">
        <v>0.293379</v>
      </c>
      <c r="BB1211">
        <v>6.3070019999999998</v>
      </c>
      <c r="BC1211">
        <v>-0.22875499999999999</v>
      </c>
      <c r="BD1211">
        <v>6.2520790000000002</v>
      </c>
      <c r="BE1211">
        <v>-0.42721700000000001</v>
      </c>
      <c r="BF1211">
        <v>5.5164499999999999</v>
      </c>
      <c r="BG1211">
        <v>-1.3025450000000001</v>
      </c>
      <c r="BH1211">
        <v>3.5058099999999999</v>
      </c>
      <c r="BI1211">
        <v>0.25596999999999998</v>
      </c>
      <c r="BJ1211">
        <v>5.962548</v>
      </c>
      <c r="BK1211">
        <v>-1.1310000000000001E-3</v>
      </c>
      <c r="BL1211">
        <v>5.0635450000000004</v>
      </c>
      <c r="BM1211">
        <v>-0.11711199999999999</v>
      </c>
      <c r="BN1211">
        <v>5.843763</v>
      </c>
      <c r="BO1211">
        <v>-0.74792199999999998</v>
      </c>
      <c r="BP1211">
        <v>4.9987130000000004</v>
      </c>
      <c r="BQ1211">
        <v>-0.222662</v>
      </c>
      <c r="BR1211">
        <v>4.4509080000000001</v>
      </c>
      <c r="BS1211">
        <v>-1.188499</v>
      </c>
      <c r="BT1211">
        <v>3.7708889999999999</v>
      </c>
      <c r="BU1211">
        <v>0.55975600000000003</v>
      </c>
      <c r="BV1211">
        <v>5.4905039999999996</v>
      </c>
      <c r="BW1211">
        <v>0.146923</v>
      </c>
      <c r="BX1211">
        <v>5.4178540000000002</v>
      </c>
      <c r="BY1211">
        <v>-8.5253999999999996E-2</v>
      </c>
      <c r="BZ1211">
        <v>4.4296249999999997</v>
      </c>
      <c r="CA1211">
        <v>-2.3807559999999999</v>
      </c>
      <c r="CB1211">
        <v>3.8602919999999998</v>
      </c>
      <c r="CC1211">
        <v>-3.8294000000000002E-2</v>
      </c>
      <c r="CD1211">
        <v>4.9221110000000001</v>
      </c>
      <c r="CE1211">
        <v>-0.99036999999999997</v>
      </c>
      <c r="CF1211">
        <v>2.5651760000000001</v>
      </c>
      <c r="CG1211">
        <v>0.31726199999999999</v>
      </c>
      <c r="CH1211">
        <v>3.4628489999999998</v>
      </c>
      <c r="CI1211">
        <v>-0.36481000000000002</v>
      </c>
      <c r="CJ1211">
        <v>3.0628700000000002</v>
      </c>
      <c r="CK1211">
        <v>-4.7535000000000001E-2</v>
      </c>
      <c r="CL1211">
        <v>3.5159220000000002</v>
      </c>
      <c r="CM1211">
        <v>-0.627224</v>
      </c>
      <c r="CN1211">
        <v>3.9168759999999998</v>
      </c>
      <c r="CO1211">
        <v>-0.61394400000000005</v>
      </c>
      <c r="CP1211">
        <v>2.9203160000000001</v>
      </c>
      <c r="CQ1211">
        <v>-1.338174</v>
      </c>
      <c r="CR1211">
        <v>2.8365939999999998</v>
      </c>
      <c r="CS1211">
        <v>1.2157210000000001</v>
      </c>
      <c r="CT1211">
        <v>5.68628</v>
      </c>
      <c r="CU1211">
        <v>-1.4626999999999999E-2</v>
      </c>
      <c r="CV1211">
        <v>3.4530599999999998</v>
      </c>
      <c r="CW1211">
        <v>0.232519</v>
      </c>
      <c r="CX1211">
        <v>4.3779159999999999</v>
      </c>
      <c r="CY1211">
        <v>-1.4223129999999999</v>
      </c>
      <c r="CZ1211">
        <v>4.2365349999999999</v>
      </c>
      <c r="DA1211">
        <v>0.110871</v>
      </c>
      <c r="DB1211">
        <v>2.729527</v>
      </c>
      <c r="DC1211">
        <v>-1.085764</v>
      </c>
      <c r="DD1211">
        <v>6.2767350000000004</v>
      </c>
      <c r="DE1211">
        <v>102.064188</v>
      </c>
      <c r="DF1211">
        <v>86.953631999999999</v>
      </c>
      <c r="DG1211">
        <v>96.584647000000004</v>
      </c>
      <c r="DH1211">
        <v>86.802818000000002</v>
      </c>
      <c r="DI1211">
        <v>91.236317</v>
      </c>
      <c r="DJ1211">
        <v>85.372910000000005</v>
      </c>
      <c r="DK1211">
        <v>109.772841</v>
      </c>
      <c r="DL1211">
        <v>100.31339</v>
      </c>
      <c r="DM1211">
        <v>102.53246</v>
      </c>
      <c r="DN1211">
        <v>98.372305999999995</v>
      </c>
      <c r="DO1211">
        <v>124.913085</v>
      </c>
      <c r="DP1211">
        <v>93.329778000000005</v>
      </c>
      <c r="DQ1211">
        <v>134.17751999999999</v>
      </c>
      <c r="DR1211">
        <v>118.23930799999999</v>
      </c>
      <c r="DS1211">
        <v>158.27750800000001</v>
      </c>
      <c r="DT1211">
        <v>14.345114000000001</v>
      </c>
      <c r="DU1211">
        <v>192.60258300000001</v>
      </c>
      <c r="DV1211">
        <v>15.738364000000001</v>
      </c>
      <c r="DW1211">
        <v>182.75506899999999</v>
      </c>
      <c r="DX1211">
        <v>11.236772999999999</v>
      </c>
      <c r="DY1211">
        <v>184.09823800000001</v>
      </c>
      <c r="DZ1211">
        <v>118.36</v>
      </c>
      <c r="EA1211">
        <v>5.8339999999999996</v>
      </c>
      <c r="EB1211">
        <v>684.3</v>
      </c>
      <c r="EC1211">
        <v>119.68</v>
      </c>
      <c r="ED1211">
        <v>5.9279999999999999</v>
      </c>
      <c r="EE1211">
        <v>700.6</v>
      </c>
      <c r="EF1211">
        <v>120.27</v>
      </c>
      <c r="EG1211">
        <v>5.3129999999999997</v>
      </c>
      <c r="EH1211">
        <v>629.6</v>
      </c>
      <c r="EI1211">
        <v>119.43</v>
      </c>
      <c r="EJ1211">
        <v>2.64</v>
      </c>
      <c r="EK1211">
        <v>314.70001200000002</v>
      </c>
      <c r="EL1211">
        <v>1.722559</v>
      </c>
      <c r="EM1211">
        <v>4.0693599999999996</v>
      </c>
      <c r="EN1211">
        <v>27.323937999999998</v>
      </c>
      <c r="EO1211">
        <v>-14.194804</v>
      </c>
      <c r="EP1211">
        <v>-11.932765</v>
      </c>
      <c r="EQ1211">
        <v>-19.560696</v>
      </c>
      <c r="ER1211">
        <v>107.25291199999999</v>
      </c>
      <c r="ES1211">
        <v>103.43622000000001</v>
      </c>
      <c r="ET1211">
        <v>103.964902</v>
      </c>
      <c r="EU1211">
        <v>2.2307199999999998</v>
      </c>
      <c r="EV1211">
        <v>10433.197330000001</v>
      </c>
      <c r="EW1211">
        <v>10676.110290000001</v>
      </c>
      <c r="EX1211">
        <v>9305.4284939999998</v>
      </c>
      <c r="EY1211">
        <v>6081.9686080000001</v>
      </c>
    </row>
    <row r="1212" spans="1:155" x14ac:dyDescent="0.25">
      <c r="A1212" s="741">
        <v>46247</v>
      </c>
      <c r="B1212" s="740">
        <v>2.042824074074074E-2</v>
      </c>
      <c r="C1212">
        <v>71760</v>
      </c>
      <c r="D1212">
        <v>0</v>
      </c>
      <c r="E1212">
        <v>0</v>
      </c>
      <c r="F1212">
        <v>75.065089999999998</v>
      </c>
      <c r="G1212">
        <v>72.785038</v>
      </c>
      <c r="H1212">
        <v>64.541650000000004</v>
      </c>
      <c r="I1212">
        <v>73.413222000000005</v>
      </c>
      <c r="J1212">
        <v>75.334033000000005</v>
      </c>
      <c r="K1212">
        <v>72.404157999999995</v>
      </c>
      <c r="L1212">
        <v>71.013005000000007</v>
      </c>
      <c r="M1212">
        <v>71.277360000000002</v>
      </c>
      <c r="N1212">
        <v>-3.1073379999999999</v>
      </c>
      <c r="O1212">
        <v>-3.4639859999999998</v>
      </c>
      <c r="P1212">
        <v>-2.9188779999999999</v>
      </c>
      <c r="Q1212">
        <v>-1.807323</v>
      </c>
      <c r="R1212">
        <v>-2.704008</v>
      </c>
      <c r="S1212">
        <v>-3.2986219999999999</v>
      </c>
      <c r="T1212">
        <v>-3.4835579999999999</v>
      </c>
      <c r="U1212">
        <v>-0.76114499999999996</v>
      </c>
      <c r="V1212">
        <v>1.701624</v>
      </c>
      <c r="W1212">
        <v>1.8320270000000001</v>
      </c>
      <c r="X1212">
        <v>1.208809</v>
      </c>
      <c r="Y1212">
        <v>-0.58623499999999995</v>
      </c>
      <c r="Z1212">
        <v>1.836192</v>
      </c>
      <c r="AA1212">
        <v>2.7933729999999999</v>
      </c>
      <c r="AB1212">
        <v>0.104215</v>
      </c>
      <c r="AC1212">
        <v>-5.7829119999999996</v>
      </c>
      <c r="AD1212">
        <v>2.6745999999999999E-2</v>
      </c>
      <c r="AE1212">
        <v>-4.8254429999999999</v>
      </c>
      <c r="AF1212">
        <v>-1.886028</v>
      </c>
      <c r="AG1212">
        <v>-6.4997170000000004</v>
      </c>
      <c r="AH1212">
        <v>-12.961015</v>
      </c>
      <c r="AI1212">
        <v>-7.8788489999999998</v>
      </c>
      <c r="AJ1212">
        <v>7.7481619999999998</v>
      </c>
      <c r="AK1212">
        <v>0.750911</v>
      </c>
      <c r="AL1212">
        <v>7.245635</v>
      </c>
      <c r="AM1212">
        <v>0.400119</v>
      </c>
      <c r="AN1212">
        <v>6.1730210000000003</v>
      </c>
      <c r="AO1212">
        <v>0.506351</v>
      </c>
      <c r="AP1212">
        <v>6.6283810000000001</v>
      </c>
      <c r="AQ1212">
        <v>-0.102881</v>
      </c>
      <c r="AR1212">
        <v>4.9062640000000002</v>
      </c>
      <c r="AS1212">
        <v>-2.2377999999999999E-2</v>
      </c>
      <c r="AT1212">
        <v>4.6242419999999997</v>
      </c>
      <c r="AU1212">
        <v>-0.55940999999999996</v>
      </c>
      <c r="AV1212">
        <v>4.6164420000000002</v>
      </c>
      <c r="AW1212">
        <v>-0.189466</v>
      </c>
      <c r="AX1212">
        <v>5.4359539999999997</v>
      </c>
      <c r="AY1212">
        <v>-0.55884199999999995</v>
      </c>
      <c r="AZ1212">
        <v>5.5785679999999997</v>
      </c>
      <c r="BA1212">
        <v>0.28373199999999998</v>
      </c>
      <c r="BB1212">
        <v>6.3018660000000004</v>
      </c>
      <c r="BC1212">
        <v>-0.27831400000000001</v>
      </c>
      <c r="BD1212">
        <v>6.2162750000000004</v>
      </c>
      <c r="BE1212">
        <v>-0.462202</v>
      </c>
      <c r="BF1212">
        <v>5.4991909999999997</v>
      </c>
      <c r="BG1212">
        <v>-1.3412809999999999</v>
      </c>
      <c r="BH1212">
        <v>3.4681739999999999</v>
      </c>
      <c r="BI1212">
        <v>0.20105899999999999</v>
      </c>
      <c r="BJ1212">
        <v>5.921805</v>
      </c>
      <c r="BK1212">
        <v>-6.9966E-2</v>
      </c>
      <c r="BL1212">
        <v>5.0635560000000002</v>
      </c>
      <c r="BM1212">
        <v>-0.15915399999999999</v>
      </c>
      <c r="BN1212">
        <v>5.8333909999999998</v>
      </c>
      <c r="BO1212">
        <v>-0.75839800000000002</v>
      </c>
      <c r="BP1212">
        <v>4.969068</v>
      </c>
      <c r="BQ1212">
        <v>-0.26733299999999999</v>
      </c>
      <c r="BR1212">
        <v>4.4295330000000002</v>
      </c>
      <c r="BS1212">
        <v>-1.22163</v>
      </c>
      <c r="BT1212">
        <v>3.7646519999999999</v>
      </c>
      <c r="BU1212">
        <v>0.52484699999999995</v>
      </c>
      <c r="BV1212">
        <v>5.474183</v>
      </c>
      <c r="BW1212">
        <v>0.122155</v>
      </c>
      <c r="BX1212">
        <v>5.3841429999999999</v>
      </c>
      <c r="BY1212">
        <v>-0.119709</v>
      </c>
      <c r="BZ1212">
        <v>4.4349379999999998</v>
      </c>
      <c r="CA1212">
        <v>-2.3953280000000001</v>
      </c>
      <c r="CB1212">
        <v>3.857342</v>
      </c>
      <c r="CC1212">
        <v>-9.3900999999999998E-2</v>
      </c>
      <c r="CD1212">
        <v>4.9164510000000003</v>
      </c>
      <c r="CE1212">
        <v>-1.011814</v>
      </c>
      <c r="CF1212">
        <v>2.5626730000000002</v>
      </c>
      <c r="CG1212">
        <v>0.27318599999999998</v>
      </c>
      <c r="CH1212">
        <v>3.463114</v>
      </c>
      <c r="CI1212">
        <v>-0.382573</v>
      </c>
      <c r="CJ1212">
        <v>3.058996</v>
      </c>
      <c r="CK1212">
        <v>-7.4954999999999994E-2</v>
      </c>
      <c r="CL1212">
        <v>3.5254159999999999</v>
      </c>
      <c r="CM1212">
        <v>-0.63385599999999998</v>
      </c>
      <c r="CN1212">
        <v>3.9019759999999999</v>
      </c>
      <c r="CO1212">
        <v>-0.61877199999999999</v>
      </c>
      <c r="CP1212">
        <v>2.902692</v>
      </c>
      <c r="CQ1212">
        <v>-1.374433</v>
      </c>
      <c r="CR1212">
        <v>2.8024049999999998</v>
      </c>
      <c r="CS1212">
        <v>1.183754</v>
      </c>
      <c r="CT1212">
        <v>5.6549690000000004</v>
      </c>
      <c r="CU1212">
        <v>-9.2878000000000002E-2</v>
      </c>
      <c r="CV1212">
        <v>3.4358930000000001</v>
      </c>
      <c r="CW1212">
        <v>0.22727700000000001</v>
      </c>
      <c r="CX1212">
        <v>4.3445029999999996</v>
      </c>
      <c r="CY1212">
        <v>-1.441203</v>
      </c>
      <c r="CZ1212">
        <v>4.1810790000000004</v>
      </c>
      <c r="DA1212">
        <v>8.4962999999999997E-2</v>
      </c>
      <c r="DB1212">
        <v>2.6889970000000001</v>
      </c>
      <c r="DC1212">
        <v>-1.127456</v>
      </c>
      <c r="DD1212">
        <v>6.2601129999999996</v>
      </c>
      <c r="DE1212">
        <v>102.220885</v>
      </c>
      <c r="DF1212">
        <v>87.309143000000006</v>
      </c>
      <c r="DG1212">
        <v>96.770281999999995</v>
      </c>
      <c r="DH1212">
        <v>86.465924999999999</v>
      </c>
      <c r="DI1212">
        <v>90.976015000000004</v>
      </c>
      <c r="DJ1212">
        <v>71.896570999999994</v>
      </c>
      <c r="DK1212">
        <v>109.895518</v>
      </c>
      <c r="DL1212">
        <v>100.369069</v>
      </c>
      <c r="DM1212">
        <v>102.45334200000001</v>
      </c>
      <c r="DN1212">
        <v>98.313740999999993</v>
      </c>
      <c r="DO1212">
        <v>126.91666600000001</v>
      </c>
      <c r="DP1212">
        <v>93.162513000000004</v>
      </c>
      <c r="DQ1212">
        <v>134.194198</v>
      </c>
      <c r="DR1212">
        <v>118.220467</v>
      </c>
      <c r="DS1212">
        <v>158.17799299999999</v>
      </c>
      <c r="DT1212">
        <v>14.389092</v>
      </c>
      <c r="DU1212">
        <v>193.02448699999999</v>
      </c>
      <c r="DV1212">
        <v>15.75197</v>
      </c>
      <c r="DW1212">
        <v>182.50062500000001</v>
      </c>
      <c r="DX1212">
        <v>11.212865000000001</v>
      </c>
      <c r="DY1212">
        <v>183.44269</v>
      </c>
      <c r="DZ1212">
        <v>118.33</v>
      </c>
      <c r="EA1212">
        <v>5.8179999999999996</v>
      </c>
      <c r="EB1212">
        <v>682.2</v>
      </c>
      <c r="EC1212">
        <v>119.7</v>
      </c>
      <c r="ED1212">
        <v>5.9269999999999996</v>
      </c>
      <c r="EE1212">
        <v>701.1</v>
      </c>
      <c r="EF1212">
        <v>120.3</v>
      </c>
      <c r="EG1212">
        <v>5.3109999999999999</v>
      </c>
      <c r="EH1212">
        <v>629.79999999999995</v>
      </c>
      <c r="EI1212">
        <v>119.410004</v>
      </c>
      <c r="EJ1212">
        <v>2.6419999999999999</v>
      </c>
      <c r="EK1212">
        <v>315.29998799999998</v>
      </c>
      <c r="EL1212">
        <v>1.1611229999999999</v>
      </c>
      <c r="EM1212">
        <v>4.032222</v>
      </c>
      <c r="EN1212">
        <v>27.352014</v>
      </c>
      <c r="EO1212">
        <v>-14.122138</v>
      </c>
      <c r="EP1212">
        <v>-11.911071</v>
      </c>
      <c r="EQ1212">
        <v>-19.603852</v>
      </c>
      <c r="ER1212">
        <v>107.413438</v>
      </c>
      <c r="ES1212">
        <v>103.33577200000001</v>
      </c>
      <c r="ET1212">
        <v>103.707201</v>
      </c>
      <c r="EU1212">
        <v>2.204529</v>
      </c>
      <c r="EV1212">
        <v>10444.562114</v>
      </c>
      <c r="EW1212">
        <v>10687.788678000001</v>
      </c>
      <c r="EX1212">
        <v>9315.9191019999998</v>
      </c>
      <c r="EY1212">
        <v>6087.2186609999999</v>
      </c>
    </row>
    <row r="1213" spans="1:155" x14ac:dyDescent="0.25">
      <c r="A1213" s="741">
        <v>46247</v>
      </c>
      <c r="B1213" s="740">
        <v>2.1122685185185185E-2</v>
      </c>
      <c r="C1213">
        <v>71820</v>
      </c>
      <c r="D1213">
        <v>0</v>
      </c>
      <c r="E1213">
        <v>0</v>
      </c>
      <c r="F1213">
        <v>75.125119999999995</v>
      </c>
      <c r="G1213">
        <v>72.829137000000003</v>
      </c>
      <c r="H1213">
        <v>64.581478000000004</v>
      </c>
      <c r="I1213">
        <v>73.393027000000004</v>
      </c>
      <c r="J1213">
        <v>75.321905999999998</v>
      </c>
      <c r="K1213">
        <v>72.410632000000007</v>
      </c>
      <c r="L1213">
        <v>71.026436000000004</v>
      </c>
      <c r="M1213">
        <v>71.251329999999996</v>
      </c>
      <c r="N1213">
        <v>-3.1479460000000001</v>
      </c>
      <c r="O1213">
        <v>-3.519482</v>
      </c>
      <c r="P1213">
        <v>-2.9682930000000001</v>
      </c>
      <c r="Q1213">
        <v>-1.8200229999999999</v>
      </c>
      <c r="R1213">
        <v>-2.7255410000000002</v>
      </c>
      <c r="S1213">
        <v>-3.4144570000000001</v>
      </c>
      <c r="T1213">
        <v>-3.492683</v>
      </c>
      <c r="U1213">
        <v>-0.80677600000000005</v>
      </c>
      <c r="V1213">
        <v>1.5640670000000001</v>
      </c>
      <c r="W1213">
        <v>1.9253359999999999</v>
      </c>
      <c r="X1213">
        <v>1.174466</v>
      </c>
      <c r="Y1213">
        <v>-0.52584699999999995</v>
      </c>
      <c r="Z1213">
        <v>1.89866</v>
      </c>
      <c r="AA1213">
        <v>2.8350490000000002</v>
      </c>
      <c r="AB1213">
        <v>0.102071</v>
      </c>
      <c r="AC1213">
        <v>-5.7999939999999999</v>
      </c>
      <c r="AD1213">
        <v>0.15301200000000001</v>
      </c>
      <c r="AE1213">
        <v>-4.8192430000000002</v>
      </c>
      <c r="AF1213">
        <v>-1.900245</v>
      </c>
      <c r="AG1213">
        <v>-6.5541770000000001</v>
      </c>
      <c r="AH1213">
        <v>-12.611217999999999</v>
      </c>
      <c r="AI1213">
        <v>-7.8703919999999998</v>
      </c>
      <c r="AJ1213">
        <v>7.6965880000000002</v>
      </c>
      <c r="AK1213">
        <v>0.71910300000000005</v>
      </c>
      <c r="AL1213">
        <v>7.191046</v>
      </c>
      <c r="AM1213">
        <v>0.37359900000000001</v>
      </c>
      <c r="AN1213">
        <v>6.1114800000000002</v>
      </c>
      <c r="AO1213">
        <v>0.46271000000000001</v>
      </c>
      <c r="AP1213">
        <v>6.5974909999999998</v>
      </c>
      <c r="AQ1213">
        <v>-0.129001</v>
      </c>
      <c r="AR1213">
        <v>4.8867969999999996</v>
      </c>
      <c r="AS1213">
        <v>-4.4301E-2</v>
      </c>
      <c r="AT1213">
        <v>4.5978469999999998</v>
      </c>
      <c r="AU1213">
        <v>-0.59202500000000002</v>
      </c>
      <c r="AV1213">
        <v>4.5620580000000004</v>
      </c>
      <c r="AW1213">
        <v>-0.25512000000000001</v>
      </c>
      <c r="AX1213">
        <v>5.3923959999999997</v>
      </c>
      <c r="AY1213">
        <v>-0.58799800000000002</v>
      </c>
      <c r="AZ1213">
        <v>5.5334770000000004</v>
      </c>
      <c r="BA1213">
        <v>0.245669</v>
      </c>
      <c r="BB1213">
        <v>6.2613479999999999</v>
      </c>
      <c r="BC1213">
        <v>-0.30259399999999997</v>
      </c>
      <c r="BD1213">
        <v>6.2187799999999998</v>
      </c>
      <c r="BE1213">
        <v>-0.49643999999999999</v>
      </c>
      <c r="BF1213">
        <v>5.4684670000000004</v>
      </c>
      <c r="BG1213">
        <v>-1.3653789999999999</v>
      </c>
      <c r="BH1213">
        <v>3.4289170000000002</v>
      </c>
      <c r="BI1213">
        <v>0.14821000000000001</v>
      </c>
      <c r="BJ1213">
        <v>5.9129149999999999</v>
      </c>
      <c r="BK1213">
        <v>-7.8475000000000003E-2</v>
      </c>
      <c r="BL1213">
        <v>5.036314</v>
      </c>
      <c r="BM1213">
        <v>-0.173209</v>
      </c>
      <c r="BN1213">
        <v>5.8001699999999996</v>
      </c>
      <c r="BO1213">
        <v>-0.78177399999999997</v>
      </c>
      <c r="BP1213">
        <v>4.9523140000000003</v>
      </c>
      <c r="BQ1213">
        <v>-0.29161599999999999</v>
      </c>
      <c r="BR1213">
        <v>4.4028039999999997</v>
      </c>
      <c r="BS1213">
        <v>-1.2397940000000001</v>
      </c>
      <c r="BT1213">
        <v>3.7034389999999999</v>
      </c>
      <c r="BU1213">
        <v>0.50624999999999998</v>
      </c>
      <c r="BV1213">
        <v>5.4208959999999999</v>
      </c>
      <c r="BW1213">
        <v>0.110014</v>
      </c>
      <c r="BX1213">
        <v>5.3473899999999999</v>
      </c>
      <c r="BY1213">
        <v>-0.14475299999999999</v>
      </c>
      <c r="BZ1213">
        <v>4.387753</v>
      </c>
      <c r="CA1213">
        <v>-2.4397600000000002</v>
      </c>
      <c r="CB1213">
        <v>3.8431899999999999</v>
      </c>
      <c r="CC1213">
        <v>-0.107763</v>
      </c>
      <c r="CD1213">
        <v>4.8490330000000004</v>
      </c>
      <c r="CE1213">
        <v>-1.0548500000000001</v>
      </c>
      <c r="CF1213">
        <v>2.5062989999999998</v>
      </c>
      <c r="CG1213">
        <v>0.25633600000000001</v>
      </c>
      <c r="CH1213">
        <v>3.410345</v>
      </c>
      <c r="CI1213">
        <v>-0.415771</v>
      </c>
      <c r="CJ1213">
        <v>2.9988359999999998</v>
      </c>
      <c r="CK1213">
        <v>-9.4362000000000001E-2</v>
      </c>
      <c r="CL1213">
        <v>3.4702670000000002</v>
      </c>
      <c r="CM1213">
        <v>-0.65327900000000005</v>
      </c>
      <c r="CN1213">
        <v>3.86409</v>
      </c>
      <c r="CO1213">
        <v>-0.65691999999999995</v>
      </c>
      <c r="CP1213">
        <v>2.8609010000000001</v>
      </c>
      <c r="CQ1213">
        <v>-1.401681</v>
      </c>
      <c r="CR1213">
        <v>2.765209</v>
      </c>
      <c r="CS1213">
        <v>1.1635310000000001</v>
      </c>
      <c r="CT1213">
        <v>5.6080370000000004</v>
      </c>
      <c r="CU1213">
        <v>-8.9847999999999997E-2</v>
      </c>
      <c r="CV1213">
        <v>3.3943219999999998</v>
      </c>
      <c r="CW1213">
        <v>0.16841200000000001</v>
      </c>
      <c r="CX1213">
        <v>4.3367300000000002</v>
      </c>
      <c r="CY1213">
        <v>-1.4596960000000001</v>
      </c>
      <c r="CZ1213">
        <v>4.1916679999999999</v>
      </c>
      <c r="DA1213">
        <v>4.3386000000000001E-2</v>
      </c>
      <c r="DB1213">
        <v>2.6692130000000001</v>
      </c>
      <c r="DC1213">
        <v>-1.164944</v>
      </c>
      <c r="DD1213">
        <v>6.2256260000000001</v>
      </c>
      <c r="DE1213">
        <v>102.26291399999999</v>
      </c>
      <c r="DF1213">
        <v>87.162363999999997</v>
      </c>
      <c r="DG1213">
        <v>96.702118999999996</v>
      </c>
      <c r="DH1213">
        <v>86.816202000000004</v>
      </c>
      <c r="DI1213">
        <v>91.486284999999995</v>
      </c>
      <c r="DJ1213">
        <v>72.369956000000002</v>
      </c>
      <c r="DK1213">
        <v>110.01889199999999</v>
      </c>
      <c r="DL1213">
        <v>100.34347099999999</v>
      </c>
      <c r="DM1213">
        <v>102.550597</v>
      </c>
      <c r="DN1213">
        <v>98.426634000000007</v>
      </c>
      <c r="DO1213">
        <v>129.66619</v>
      </c>
      <c r="DP1213">
        <v>93.635392999999993</v>
      </c>
      <c r="DQ1213">
        <v>134.10516799999999</v>
      </c>
      <c r="DR1213">
        <v>118.333474</v>
      </c>
      <c r="DS1213">
        <v>158.33388600000001</v>
      </c>
      <c r="DT1213">
        <v>14.317997999999999</v>
      </c>
      <c r="DU1213">
        <v>192.991928</v>
      </c>
      <c r="DV1213">
        <v>15.742689</v>
      </c>
      <c r="DW1213">
        <v>183.284853</v>
      </c>
      <c r="DX1213">
        <v>11.250719999999999</v>
      </c>
      <c r="DY1213">
        <v>184.435779</v>
      </c>
      <c r="DZ1213">
        <v>118.43</v>
      </c>
      <c r="EA1213">
        <v>5.8209999999999997</v>
      </c>
      <c r="EB1213">
        <v>681.7</v>
      </c>
      <c r="EC1213">
        <v>119.58</v>
      </c>
      <c r="ED1213">
        <v>5.9240000000000004</v>
      </c>
      <c r="EE1213">
        <v>702</v>
      </c>
      <c r="EF1213">
        <v>120.26</v>
      </c>
      <c r="EG1213">
        <v>5.3250000000000002</v>
      </c>
      <c r="EH1213">
        <v>631.1</v>
      </c>
      <c r="EI1213">
        <v>119.339996</v>
      </c>
      <c r="EJ1213">
        <v>2.6429999999999998</v>
      </c>
      <c r="EK1213">
        <v>315.29998799999998</v>
      </c>
      <c r="EL1213">
        <v>1.628433</v>
      </c>
      <c r="EM1213">
        <v>4.0554759999999996</v>
      </c>
      <c r="EN1213">
        <v>27.232122</v>
      </c>
      <c r="EO1213">
        <v>-14.239651</v>
      </c>
      <c r="EP1213">
        <v>-11.925867999999999</v>
      </c>
      <c r="EQ1213">
        <v>-19.535533999999998</v>
      </c>
      <c r="ER1213">
        <v>107.401059</v>
      </c>
      <c r="ES1213">
        <v>103.645061</v>
      </c>
      <c r="ET1213">
        <v>104.09735000000001</v>
      </c>
      <c r="EU1213">
        <v>2.171996</v>
      </c>
      <c r="EV1213">
        <v>10455.904068</v>
      </c>
      <c r="EW1213">
        <v>10699.474795</v>
      </c>
      <c r="EX1213">
        <v>9326.4143430000004</v>
      </c>
      <c r="EY1213">
        <v>6096.7589550000002</v>
      </c>
    </row>
    <row r="1214" spans="1:155" x14ac:dyDescent="0.25">
      <c r="A1214" s="741">
        <v>46247</v>
      </c>
      <c r="B1214" s="740">
        <v>2.1817129629629631E-2</v>
      </c>
      <c r="C1214">
        <v>71880</v>
      </c>
      <c r="D1214">
        <v>0</v>
      </c>
      <c r="E1214">
        <v>0</v>
      </c>
      <c r="F1214">
        <v>75.111732000000003</v>
      </c>
      <c r="G1214">
        <v>72.804703000000003</v>
      </c>
      <c r="H1214">
        <v>64.342945999999998</v>
      </c>
      <c r="I1214">
        <v>73.393822</v>
      </c>
      <c r="J1214">
        <v>75.341278000000003</v>
      </c>
      <c r="K1214">
        <v>72.432610999999994</v>
      </c>
      <c r="L1214">
        <v>71.025954999999996</v>
      </c>
      <c r="M1214">
        <v>71.276730000000001</v>
      </c>
      <c r="N1214">
        <v>-3.1706279999999998</v>
      </c>
      <c r="O1214">
        <v>-3.4906109999999999</v>
      </c>
      <c r="P1214">
        <v>-2.95105</v>
      </c>
      <c r="Q1214">
        <v>-1.9196660000000001</v>
      </c>
      <c r="R1214">
        <v>-2.7789199999999998</v>
      </c>
      <c r="S1214">
        <v>-3.5459369999999999</v>
      </c>
      <c r="T1214">
        <v>-3.5370759999999999</v>
      </c>
      <c r="U1214">
        <v>-0.82785399999999998</v>
      </c>
      <c r="V1214">
        <v>1.641106</v>
      </c>
      <c r="W1214">
        <v>1.791795</v>
      </c>
      <c r="X1214">
        <v>1.174534</v>
      </c>
      <c r="Y1214">
        <v>-0.52864100000000003</v>
      </c>
      <c r="Z1214">
        <v>1.788065</v>
      </c>
      <c r="AA1214">
        <v>2.8791929999999999</v>
      </c>
      <c r="AB1214">
        <v>5.4226999999999997E-2</v>
      </c>
      <c r="AC1214">
        <v>-5.8380210000000003</v>
      </c>
      <c r="AD1214">
        <v>7.5949000000000003E-2</v>
      </c>
      <c r="AE1214">
        <v>-4.7879709999999998</v>
      </c>
      <c r="AF1214">
        <v>-1.9381600000000001</v>
      </c>
      <c r="AG1214">
        <v>-6.5713629999999998</v>
      </c>
      <c r="AH1214">
        <v>-12.813839</v>
      </c>
      <c r="AI1214">
        <v>-7.8338640000000002</v>
      </c>
      <c r="AJ1214">
        <v>7.6559809999999997</v>
      </c>
      <c r="AK1214">
        <v>0.66330199999999995</v>
      </c>
      <c r="AL1214">
        <v>7.1368960000000001</v>
      </c>
      <c r="AM1214">
        <v>0.32166499999999998</v>
      </c>
      <c r="AN1214">
        <v>6.0796780000000004</v>
      </c>
      <c r="AO1214">
        <v>0.43698599999999999</v>
      </c>
      <c r="AP1214">
        <v>6.5390620000000004</v>
      </c>
      <c r="AQ1214">
        <v>-0.181091</v>
      </c>
      <c r="AR1214">
        <v>4.810873</v>
      </c>
      <c r="AS1214">
        <v>-0.113861</v>
      </c>
      <c r="AT1214">
        <v>4.5228270000000004</v>
      </c>
      <c r="AU1214">
        <v>-0.63988800000000001</v>
      </c>
      <c r="AV1214">
        <v>4.5260389999999999</v>
      </c>
      <c r="AW1214">
        <v>-0.28925000000000001</v>
      </c>
      <c r="AX1214">
        <v>5.3255559999999997</v>
      </c>
      <c r="AY1214">
        <v>-0.64434499999999995</v>
      </c>
      <c r="AZ1214">
        <v>5.479069</v>
      </c>
      <c r="BA1214">
        <v>0.20329700000000001</v>
      </c>
      <c r="BB1214">
        <v>6.2093990000000003</v>
      </c>
      <c r="BC1214">
        <v>-0.34673799999999999</v>
      </c>
      <c r="BD1214">
        <v>6.1622500000000002</v>
      </c>
      <c r="BE1214">
        <v>-0.54722899999999997</v>
      </c>
      <c r="BF1214">
        <v>5.4162999999999997</v>
      </c>
      <c r="BG1214">
        <v>-1.4083650000000001</v>
      </c>
      <c r="BH1214">
        <v>3.369281</v>
      </c>
      <c r="BI1214">
        <v>0.11830400000000001</v>
      </c>
      <c r="BJ1214">
        <v>5.8603480000000001</v>
      </c>
      <c r="BK1214">
        <v>-9.6859000000000001E-2</v>
      </c>
      <c r="BL1214">
        <v>4.976801</v>
      </c>
      <c r="BM1214">
        <v>-0.230882</v>
      </c>
      <c r="BN1214">
        <v>5.7605950000000004</v>
      </c>
      <c r="BO1214">
        <v>-0.82868299999999995</v>
      </c>
      <c r="BP1214">
        <v>4.9048930000000004</v>
      </c>
      <c r="BQ1214">
        <v>-0.347273</v>
      </c>
      <c r="BR1214">
        <v>4.3580779999999999</v>
      </c>
      <c r="BS1214">
        <v>-1.2927759999999999</v>
      </c>
      <c r="BT1214">
        <v>3.7059899999999999</v>
      </c>
      <c r="BU1214">
        <v>0.44152799999999998</v>
      </c>
      <c r="BV1214">
        <v>5.3937739999999996</v>
      </c>
      <c r="BW1214">
        <v>6.8351999999999996E-2</v>
      </c>
      <c r="BX1214">
        <v>5.3291849999999998</v>
      </c>
      <c r="BY1214">
        <v>-0.170041</v>
      </c>
      <c r="BZ1214">
        <v>4.3787640000000003</v>
      </c>
      <c r="CA1214">
        <v>-2.436321</v>
      </c>
      <c r="CB1214">
        <v>3.8116850000000002</v>
      </c>
      <c r="CC1214">
        <v>-0.142814</v>
      </c>
      <c r="CD1214">
        <v>4.8637790000000001</v>
      </c>
      <c r="CE1214">
        <v>-1.088101</v>
      </c>
      <c r="CF1214">
        <v>2.461938</v>
      </c>
      <c r="CG1214">
        <v>0.223832</v>
      </c>
      <c r="CH1214">
        <v>3.3824969999999999</v>
      </c>
      <c r="CI1214">
        <v>-0.45811499999999999</v>
      </c>
      <c r="CJ1214">
        <v>2.9852289999999999</v>
      </c>
      <c r="CK1214">
        <v>-0.10260900000000001</v>
      </c>
      <c r="CL1214">
        <v>3.4629829999999999</v>
      </c>
      <c r="CM1214">
        <v>-0.69622300000000004</v>
      </c>
      <c r="CN1214">
        <v>3.8657539999999999</v>
      </c>
      <c r="CO1214">
        <v>-0.68484500000000004</v>
      </c>
      <c r="CP1214">
        <v>2.852395</v>
      </c>
      <c r="CQ1214">
        <v>-1.420893</v>
      </c>
      <c r="CR1214">
        <v>2.7451989999999999</v>
      </c>
      <c r="CS1214">
        <v>1.1217950000000001</v>
      </c>
      <c r="CT1214">
        <v>5.6039380000000003</v>
      </c>
      <c r="CU1214">
        <v>-0.123558</v>
      </c>
      <c r="CV1214">
        <v>3.386072</v>
      </c>
      <c r="CW1214">
        <v>0.17444100000000001</v>
      </c>
      <c r="CX1214">
        <v>4.3301660000000002</v>
      </c>
      <c r="CY1214">
        <v>-1.503366</v>
      </c>
      <c r="CZ1214">
        <v>4.1805110000000001</v>
      </c>
      <c r="DA1214">
        <v>-1.2695E-2</v>
      </c>
      <c r="DB1214">
        <v>2.654312</v>
      </c>
      <c r="DC1214">
        <v>-1.2132609999999999</v>
      </c>
      <c r="DD1214">
        <v>6.2270979999999998</v>
      </c>
      <c r="DE1214">
        <v>102.22779300000001</v>
      </c>
      <c r="DF1214">
        <v>87.026007000000007</v>
      </c>
      <c r="DG1214">
        <v>96.818133000000003</v>
      </c>
      <c r="DH1214">
        <v>87.063495000000003</v>
      </c>
      <c r="DI1214">
        <v>91.539323999999993</v>
      </c>
      <c r="DJ1214">
        <v>72.350035000000005</v>
      </c>
      <c r="DK1214">
        <v>110.068</v>
      </c>
      <c r="DL1214">
        <v>100.49745</v>
      </c>
      <c r="DM1214">
        <v>102.715245</v>
      </c>
      <c r="DN1214">
        <v>98.586823999999993</v>
      </c>
      <c r="DO1214">
        <v>131.57566299999999</v>
      </c>
      <c r="DP1214">
        <v>93.601748999999998</v>
      </c>
      <c r="DQ1214">
        <v>134.10714100000001</v>
      </c>
      <c r="DR1214">
        <v>118.343525</v>
      </c>
      <c r="DS1214">
        <v>158.22118499999999</v>
      </c>
      <c r="DT1214">
        <v>14.301816000000001</v>
      </c>
      <c r="DU1214">
        <v>192.86421999999999</v>
      </c>
      <c r="DV1214">
        <v>15.795073</v>
      </c>
      <c r="DW1214">
        <v>183.45503299999999</v>
      </c>
      <c r="DX1214">
        <v>11.243722</v>
      </c>
      <c r="DY1214">
        <v>185.88372000000001</v>
      </c>
      <c r="DZ1214">
        <v>118.54</v>
      </c>
      <c r="EA1214">
        <v>5.8289999999999997</v>
      </c>
      <c r="EB1214">
        <v>683</v>
      </c>
      <c r="EC1214">
        <v>119.61</v>
      </c>
      <c r="ED1214">
        <v>5.9160000000000004</v>
      </c>
      <c r="EE1214">
        <v>700.8</v>
      </c>
      <c r="EF1214">
        <v>120.27</v>
      </c>
      <c r="EG1214">
        <v>5.3129999999999997</v>
      </c>
      <c r="EH1214">
        <v>630.29999999999995</v>
      </c>
      <c r="EI1214">
        <v>119.199997</v>
      </c>
      <c r="EJ1214">
        <v>2.641</v>
      </c>
      <c r="EK1214">
        <v>314.60000600000001</v>
      </c>
      <c r="EL1214">
        <v>1.452591</v>
      </c>
      <c r="EM1214">
        <v>4.0085329999999999</v>
      </c>
      <c r="EN1214">
        <v>27.204139000000001</v>
      </c>
      <c r="EO1214">
        <v>-14.26643</v>
      </c>
      <c r="EP1214">
        <v>-11.842397</v>
      </c>
      <c r="EQ1214">
        <v>-19.548158000000001</v>
      </c>
      <c r="ER1214">
        <v>107.35248799999999</v>
      </c>
      <c r="ES1214">
        <v>103.712059</v>
      </c>
      <c r="ET1214">
        <v>104.663646</v>
      </c>
      <c r="EU1214">
        <v>2.1362869999999998</v>
      </c>
      <c r="EV1214">
        <v>10467.273327000001</v>
      </c>
      <c r="EW1214">
        <v>10711.159186000001</v>
      </c>
      <c r="EX1214">
        <v>9336.9237009999997</v>
      </c>
      <c r="EY1214">
        <v>6102.0124949999999</v>
      </c>
    </row>
    <row r="1215" spans="1:155" x14ac:dyDescent="0.25">
      <c r="A1215" s="741">
        <v>46247</v>
      </c>
      <c r="B1215" s="740">
        <v>2.2511574074074073E-2</v>
      </c>
      <c r="C1215">
        <v>71940</v>
      </c>
      <c r="D1215">
        <v>0</v>
      </c>
      <c r="E1215">
        <v>0</v>
      </c>
      <c r="F1215">
        <v>75.099138999999994</v>
      </c>
      <c r="G1215">
        <v>72.874229999999997</v>
      </c>
      <c r="H1215">
        <v>64.349868000000001</v>
      </c>
      <c r="I1215">
        <v>73.400846999999999</v>
      </c>
      <c r="J1215">
        <v>75.291706000000005</v>
      </c>
      <c r="K1215">
        <v>72.418036999999998</v>
      </c>
      <c r="L1215">
        <v>71.012078000000002</v>
      </c>
      <c r="M1215">
        <v>71.331585000000004</v>
      </c>
      <c r="N1215">
        <v>-3.1685539999999999</v>
      </c>
      <c r="O1215">
        <v>-3.5572910000000002</v>
      </c>
      <c r="P1215">
        <v>-2.9842529999999998</v>
      </c>
      <c r="Q1215">
        <v>-1.880239</v>
      </c>
      <c r="R1215">
        <v>-2.7886259999999998</v>
      </c>
      <c r="S1215">
        <v>-3.6211630000000001</v>
      </c>
      <c r="T1215">
        <v>-3.5545070000000001</v>
      </c>
      <c r="U1215">
        <v>-0.85215099999999999</v>
      </c>
      <c r="V1215">
        <v>1.8261050000000001</v>
      </c>
      <c r="W1215">
        <v>1.6675899999999999</v>
      </c>
      <c r="X1215">
        <v>1.10741</v>
      </c>
      <c r="Y1215">
        <v>-0.50640700000000005</v>
      </c>
      <c r="Z1215">
        <v>1.793633</v>
      </c>
      <c r="AA1215">
        <v>2.807925</v>
      </c>
      <c r="AB1215">
        <v>3.2735E-2</v>
      </c>
      <c r="AC1215">
        <v>-5.7734589999999999</v>
      </c>
      <c r="AD1215">
        <v>1.3969000000000001E-2</v>
      </c>
      <c r="AE1215">
        <v>-4.8173690000000002</v>
      </c>
      <c r="AF1215">
        <v>-2.0318480000000001</v>
      </c>
      <c r="AG1215">
        <v>-6.5686349999999996</v>
      </c>
      <c r="AH1215">
        <v>-12.662106</v>
      </c>
      <c r="AI1215">
        <v>-7.886755</v>
      </c>
      <c r="AJ1215">
        <v>7.5243789999999997</v>
      </c>
      <c r="AK1215">
        <v>0.59772000000000003</v>
      </c>
      <c r="AL1215">
        <v>7.1094379999999999</v>
      </c>
      <c r="AM1215">
        <v>0.28745999999999999</v>
      </c>
      <c r="AN1215">
        <v>6.022875</v>
      </c>
      <c r="AO1215">
        <v>0.435701</v>
      </c>
      <c r="AP1215">
        <v>6.4943229999999996</v>
      </c>
      <c r="AQ1215">
        <v>-0.19947799999999999</v>
      </c>
      <c r="AR1215">
        <v>4.7812409999999996</v>
      </c>
      <c r="AS1215">
        <v>-0.111828</v>
      </c>
      <c r="AT1215">
        <v>4.5006009999999996</v>
      </c>
      <c r="AU1215">
        <v>-0.657663</v>
      </c>
      <c r="AV1215">
        <v>4.4785740000000001</v>
      </c>
      <c r="AW1215">
        <v>-0.326764</v>
      </c>
      <c r="AX1215">
        <v>5.3103600000000002</v>
      </c>
      <c r="AY1215">
        <v>-0.67077900000000001</v>
      </c>
      <c r="AZ1215">
        <v>5.4393250000000002</v>
      </c>
      <c r="BA1215">
        <v>0.165545</v>
      </c>
      <c r="BB1215">
        <v>6.1647980000000002</v>
      </c>
      <c r="BC1215">
        <v>-0.36866599999999999</v>
      </c>
      <c r="BD1215">
        <v>6.111237</v>
      </c>
      <c r="BE1215">
        <v>-0.55839899999999998</v>
      </c>
      <c r="BF1215">
        <v>5.3777330000000001</v>
      </c>
      <c r="BG1215">
        <v>-1.4343669999999999</v>
      </c>
      <c r="BH1215">
        <v>3.3298719999999999</v>
      </c>
      <c r="BI1215">
        <v>9.4868999999999995E-2</v>
      </c>
      <c r="BJ1215">
        <v>5.8040560000000001</v>
      </c>
      <c r="BK1215">
        <v>-0.14487900000000001</v>
      </c>
      <c r="BL1215">
        <v>4.9429059999999998</v>
      </c>
      <c r="BM1215">
        <v>-0.25487599999999999</v>
      </c>
      <c r="BN1215">
        <v>5.7290390000000002</v>
      </c>
      <c r="BO1215">
        <v>-0.83649799999999996</v>
      </c>
      <c r="BP1215">
        <v>4.8654999999999999</v>
      </c>
      <c r="BQ1215">
        <v>-0.36941299999999999</v>
      </c>
      <c r="BR1215">
        <v>4.3420360000000002</v>
      </c>
      <c r="BS1215">
        <v>-1.2987709999999999</v>
      </c>
      <c r="BT1215">
        <v>3.6430669999999998</v>
      </c>
      <c r="BU1215">
        <v>0.44500200000000001</v>
      </c>
      <c r="BV1215">
        <v>5.3513919999999997</v>
      </c>
      <c r="BW1215">
        <v>6.8131999999999998E-2</v>
      </c>
      <c r="BX1215">
        <v>5.3098879999999999</v>
      </c>
      <c r="BY1215">
        <v>-0.18580199999999999</v>
      </c>
      <c r="BZ1215">
        <v>4.3334780000000004</v>
      </c>
      <c r="CA1215">
        <v>-2.454253</v>
      </c>
      <c r="CB1215">
        <v>3.767738</v>
      </c>
      <c r="CC1215">
        <v>-0.15449399999999999</v>
      </c>
      <c r="CD1215">
        <v>4.8141170000000004</v>
      </c>
      <c r="CE1215">
        <v>-1.1072040000000001</v>
      </c>
      <c r="CF1215">
        <v>2.437001</v>
      </c>
      <c r="CG1215">
        <v>0.15123300000000001</v>
      </c>
      <c r="CH1215">
        <v>3.3546109999999998</v>
      </c>
      <c r="CI1215">
        <v>-0.48338999999999999</v>
      </c>
      <c r="CJ1215">
        <v>2.958707</v>
      </c>
      <c r="CK1215">
        <v>-0.13323599999999999</v>
      </c>
      <c r="CL1215">
        <v>3.439416</v>
      </c>
      <c r="CM1215">
        <v>-0.70837600000000001</v>
      </c>
      <c r="CN1215">
        <v>3.8165230000000001</v>
      </c>
      <c r="CO1215">
        <v>-0.70203899999999997</v>
      </c>
      <c r="CP1215">
        <v>2.8028230000000001</v>
      </c>
      <c r="CQ1215">
        <v>-1.4439310000000001</v>
      </c>
      <c r="CR1215">
        <v>2.7029809999999999</v>
      </c>
      <c r="CS1215">
        <v>1.090543</v>
      </c>
      <c r="CT1215">
        <v>5.5853570000000001</v>
      </c>
      <c r="CU1215">
        <v>-0.125664</v>
      </c>
      <c r="CV1215">
        <v>3.362832</v>
      </c>
      <c r="CW1215">
        <v>0.15709300000000001</v>
      </c>
      <c r="CX1215">
        <v>4.2892039999999998</v>
      </c>
      <c r="CY1215">
        <v>-1.503012</v>
      </c>
      <c r="CZ1215">
        <v>4.1363260000000004</v>
      </c>
      <c r="DA1215">
        <v>-2.0518999999999999E-2</v>
      </c>
      <c r="DB1215">
        <v>2.586694</v>
      </c>
      <c r="DC1215">
        <v>-1.2322090000000001</v>
      </c>
      <c r="DD1215">
        <v>6.1642830000000002</v>
      </c>
      <c r="DE1215">
        <v>102.558869</v>
      </c>
      <c r="DF1215">
        <v>87.116955000000004</v>
      </c>
      <c r="DG1215">
        <v>96.838462000000007</v>
      </c>
      <c r="DH1215">
        <v>87.166517999999996</v>
      </c>
      <c r="DI1215">
        <v>91.883604000000005</v>
      </c>
      <c r="DJ1215">
        <v>90.844915999999998</v>
      </c>
      <c r="DK1215">
        <v>110.269284</v>
      </c>
      <c r="DL1215">
        <v>100.681144</v>
      </c>
      <c r="DM1215">
        <v>102.753643</v>
      </c>
      <c r="DN1215">
        <v>98.670829999999995</v>
      </c>
      <c r="DO1215">
        <v>133.803349</v>
      </c>
      <c r="DP1215">
        <v>93.900338000000005</v>
      </c>
      <c r="DQ1215">
        <v>134.01218499999999</v>
      </c>
      <c r="DR1215">
        <v>118.44687999999999</v>
      </c>
      <c r="DS1215">
        <v>158.39754099999999</v>
      </c>
      <c r="DT1215">
        <v>14.410716000000001</v>
      </c>
      <c r="DU1215">
        <v>193.84972999999999</v>
      </c>
      <c r="DV1215">
        <v>15.756538000000001</v>
      </c>
      <c r="DW1215">
        <v>183.56223399999999</v>
      </c>
      <c r="DX1215">
        <v>11.286339999999999</v>
      </c>
      <c r="DY1215">
        <v>186.68106900000001</v>
      </c>
      <c r="DZ1215">
        <v>118.38</v>
      </c>
      <c r="EA1215">
        <v>5.8339999999999996</v>
      </c>
      <c r="EB1215">
        <v>681.6</v>
      </c>
      <c r="EC1215">
        <v>119.54</v>
      </c>
      <c r="ED1215">
        <v>5.92</v>
      </c>
      <c r="EE1215">
        <v>699.5</v>
      </c>
      <c r="EF1215">
        <v>120.03</v>
      </c>
      <c r="EG1215">
        <v>5.3380000000000001</v>
      </c>
      <c r="EH1215">
        <v>631.29999999999995</v>
      </c>
      <c r="EI1215">
        <v>119.16999800000001</v>
      </c>
      <c r="EJ1215">
        <v>2.641</v>
      </c>
      <c r="EK1215">
        <v>314.89999399999999</v>
      </c>
      <c r="EL1215">
        <v>1.4243330000000001</v>
      </c>
      <c r="EM1215">
        <v>4.0170349999999999</v>
      </c>
      <c r="EN1215">
        <v>26.995698999999998</v>
      </c>
      <c r="EO1215">
        <v>-14.086439</v>
      </c>
      <c r="EP1215">
        <v>-11.903790000000001</v>
      </c>
      <c r="EQ1215">
        <v>-19.471319999999999</v>
      </c>
      <c r="ER1215">
        <v>107.726738</v>
      </c>
      <c r="ES1215">
        <v>103.754242</v>
      </c>
      <c r="ET1215">
        <v>104.974215</v>
      </c>
      <c r="EU1215">
        <v>2.1064880000000001</v>
      </c>
      <c r="EV1215">
        <v>10478.636420000001</v>
      </c>
      <c r="EW1215">
        <v>10722.839577000001</v>
      </c>
      <c r="EX1215">
        <v>9347.4343169999993</v>
      </c>
      <c r="EY1215">
        <v>6107.2640529999999</v>
      </c>
    </row>
    <row r="1216" spans="1:155" x14ac:dyDescent="0.25">
      <c r="A1216" s="741">
        <v>46247</v>
      </c>
      <c r="B1216" s="740">
        <v>2.3206018518518518E-2</v>
      </c>
      <c r="C1216">
        <v>72000</v>
      </c>
      <c r="D1216">
        <v>0</v>
      </c>
      <c r="E1216">
        <v>0</v>
      </c>
      <c r="F1216">
        <v>75.393579000000003</v>
      </c>
      <c r="G1216">
        <v>72.831570999999997</v>
      </c>
      <c r="H1216">
        <v>64.743859999999998</v>
      </c>
      <c r="I1216">
        <v>73.37818</v>
      </c>
      <c r="J1216">
        <v>75.327359999999999</v>
      </c>
      <c r="K1216">
        <v>72.383055999999996</v>
      </c>
      <c r="L1216">
        <v>71.036116000000007</v>
      </c>
      <c r="M1216">
        <v>71.347554000000002</v>
      </c>
      <c r="N1216">
        <v>-3.1464889999999999</v>
      </c>
      <c r="O1216">
        <v>-3.557512</v>
      </c>
      <c r="P1216">
        <v>-2.9988640000000002</v>
      </c>
      <c r="Q1216">
        <v>-1.927616</v>
      </c>
      <c r="R1216">
        <v>-2.764608</v>
      </c>
      <c r="S1216">
        <v>-3.7128130000000001</v>
      </c>
      <c r="T1216">
        <v>-3.5850960000000001</v>
      </c>
      <c r="U1216">
        <v>-0.94229799999999997</v>
      </c>
      <c r="V1216">
        <v>1.456264</v>
      </c>
      <c r="W1216">
        <v>1.65124</v>
      </c>
      <c r="X1216">
        <v>1.187443</v>
      </c>
      <c r="Y1216">
        <v>-0.61472599999999999</v>
      </c>
      <c r="Z1216">
        <v>1.992084</v>
      </c>
      <c r="AA1216">
        <v>2.7273000000000001</v>
      </c>
      <c r="AB1216">
        <v>4.8516999999999998E-2</v>
      </c>
      <c r="AC1216">
        <v>-5.7915669999999997</v>
      </c>
      <c r="AD1216">
        <v>6.7405000000000007E-2</v>
      </c>
      <c r="AE1216">
        <v>-4.8142680000000002</v>
      </c>
      <c r="AF1216">
        <v>-2.0018799999999999</v>
      </c>
      <c r="AG1216">
        <v>-6.6178059999999999</v>
      </c>
      <c r="AH1216">
        <v>-12.420341000000001</v>
      </c>
      <c r="AI1216">
        <v>-7.8366660000000001</v>
      </c>
      <c r="AJ1216">
        <v>7.5723900000000004</v>
      </c>
      <c r="AK1216">
        <v>0.57837400000000005</v>
      </c>
      <c r="AL1216">
        <v>7.0888980000000004</v>
      </c>
      <c r="AM1216">
        <v>0.26255299999999998</v>
      </c>
      <c r="AN1216">
        <v>6.0004710000000001</v>
      </c>
      <c r="AO1216">
        <v>0.40964899999999999</v>
      </c>
      <c r="AP1216">
        <v>6.4666759999999996</v>
      </c>
      <c r="AQ1216">
        <v>-0.21815999999999999</v>
      </c>
      <c r="AR1216">
        <v>4.7488599999999996</v>
      </c>
      <c r="AS1216">
        <v>-0.118571</v>
      </c>
      <c r="AT1216">
        <v>4.482011</v>
      </c>
      <c r="AU1216">
        <v>-0.67917499999999997</v>
      </c>
      <c r="AV1216">
        <v>4.4411670000000001</v>
      </c>
      <c r="AW1216">
        <v>-0.33296100000000001</v>
      </c>
      <c r="AX1216">
        <v>5.2528779999999999</v>
      </c>
      <c r="AY1216">
        <v>-0.67836799999999997</v>
      </c>
      <c r="AZ1216">
        <v>5.4268840000000003</v>
      </c>
      <c r="BA1216">
        <v>0.16131999999999999</v>
      </c>
      <c r="BB1216">
        <v>6.147627</v>
      </c>
      <c r="BC1216">
        <v>-0.36890200000000001</v>
      </c>
      <c r="BD1216">
        <v>6.0876549999999998</v>
      </c>
      <c r="BE1216">
        <v>-0.58355900000000005</v>
      </c>
      <c r="BF1216">
        <v>5.3257570000000003</v>
      </c>
      <c r="BG1216">
        <v>-1.4456690000000001</v>
      </c>
      <c r="BH1216">
        <v>3.302222</v>
      </c>
      <c r="BI1216">
        <v>9.6647999999999998E-2</v>
      </c>
      <c r="BJ1216">
        <v>5.7949570000000001</v>
      </c>
      <c r="BK1216">
        <v>-0.16237799999999999</v>
      </c>
      <c r="BL1216">
        <v>4.9379229999999996</v>
      </c>
      <c r="BM1216">
        <v>-0.24695700000000001</v>
      </c>
      <c r="BN1216">
        <v>5.7125830000000004</v>
      </c>
      <c r="BO1216">
        <v>-0.85219299999999998</v>
      </c>
      <c r="BP1216">
        <v>4.8563619999999998</v>
      </c>
      <c r="BQ1216">
        <v>-0.39388000000000001</v>
      </c>
      <c r="BR1216">
        <v>4.2897790000000002</v>
      </c>
      <c r="BS1216">
        <v>-1.341755</v>
      </c>
      <c r="BT1216">
        <v>3.6017839999999999</v>
      </c>
      <c r="BU1216">
        <v>0.40448499999999998</v>
      </c>
      <c r="BV1216">
        <v>5.3299649999999996</v>
      </c>
      <c r="BW1216">
        <v>3.7294000000000001E-2</v>
      </c>
      <c r="BX1216">
        <v>5.254632</v>
      </c>
      <c r="BY1216">
        <v>-0.21471100000000001</v>
      </c>
      <c r="BZ1216">
        <v>4.3114290000000004</v>
      </c>
      <c r="CA1216">
        <v>-2.469573</v>
      </c>
      <c r="CB1216">
        <v>3.7305100000000002</v>
      </c>
      <c r="CC1216">
        <v>-0.203929</v>
      </c>
      <c r="CD1216">
        <v>4.7976210000000004</v>
      </c>
      <c r="CE1216">
        <v>-1.1432880000000001</v>
      </c>
      <c r="CF1216">
        <v>2.4019219999999999</v>
      </c>
      <c r="CG1216">
        <v>0.16083900000000001</v>
      </c>
      <c r="CH1216">
        <v>3.3182800000000001</v>
      </c>
      <c r="CI1216">
        <v>-0.49357800000000002</v>
      </c>
      <c r="CJ1216">
        <v>2.946272</v>
      </c>
      <c r="CK1216">
        <v>-0.169267</v>
      </c>
      <c r="CL1216">
        <v>3.4196689999999998</v>
      </c>
      <c r="CM1216">
        <v>-0.73056100000000002</v>
      </c>
      <c r="CN1216">
        <v>3.7865709999999999</v>
      </c>
      <c r="CO1216">
        <v>-0.74885000000000002</v>
      </c>
      <c r="CP1216">
        <v>2.7731699999999999</v>
      </c>
      <c r="CQ1216">
        <v>-1.4955430000000001</v>
      </c>
      <c r="CR1216">
        <v>2.6572179999999999</v>
      </c>
      <c r="CS1216">
        <v>1.0686549999999999</v>
      </c>
      <c r="CT1216">
        <v>5.5638680000000003</v>
      </c>
      <c r="CU1216">
        <v>-0.17460500000000001</v>
      </c>
      <c r="CV1216">
        <v>3.3421919999999998</v>
      </c>
      <c r="CW1216">
        <v>0.112793</v>
      </c>
      <c r="CX1216">
        <v>4.2592189999999999</v>
      </c>
      <c r="CY1216">
        <v>-1.536505</v>
      </c>
      <c r="CZ1216">
        <v>4.1040380000000001</v>
      </c>
      <c r="DA1216">
        <v>-6.1896E-2</v>
      </c>
      <c r="DB1216">
        <v>2.5588289999999998</v>
      </c>
      <c r="DC1216">
        <v>-1.243573</v>
      </c>
      <c r="DD1216">
        <v>6.1329650000000004</v>
      </c>
      <c r="DE1216">
        <v>102.685159</v>
      </c>
      <c r="DF1216">
        <v>87.461594000000005</v>
      </c>
      <c r="DG1216">
        <v>97.010885000000002</v>
      </c>
      <c r="DH1216">
        <v>87.250902999999994</v>
      </c>
      <c r="DI1216">
        <v>91.716993000000002</v>
      </c>
      <c r="DJ1216">
        <v>80.714963999999995</v>
      </c>
      <c r="DK1216">
        <v>110.246082</v>
      </c>
      <c r="DL1216">
        <v>100.815095</v>
      </c>
      <c r="DM1216">
        <v>102.808318</v>
      </c>
      <c r="DN1216">
        <v>98.717125999999993</v>
      </c>
      <c r="DO1216">
        <v>135.285878</v>
      </c>
      <c r="DP1216">
        <v>93.884066000000004</v>
      </c>
      <c r="DQ1216">
        <v>134.04297199999999</v>
      </c>
      <c r="DR1216">
        <v>118.332577</v>
      </c>
      <c r="DS1216">
        <v>158.51979600000001</v>
      </c>
      <c r="DT1216">
        <v>14.390161000000001</v>
      </c>
      <c r="DU1216">
        <v>194.21020899999999</v>
      </c>
      <c r="DV1216">
        <v>15.738509000000001</v>
      </c>
      <c r="DW1216">
        <v>183.964698</v>
      </c>
      <c r="DX1216">
        <v>11.246152</v>
      </c>
      <c r="DY1216">
        <v>185.35617099999999</v>
      </c>
      <c r="DZ1216">
        <v>118.19</v>
      </c>
      <c r="EA1216">
        <v>5.83</v>
      </c>
      <c r="EB1216">
        <v>681.5</v>
      </c>
      <c r="EC1216">
        <v>119.66</v>
      </c>
      <c r="ED1216">
        <v>5.9279999999999999</v>
      </c>
      <c r="EE1216">
        <v>700.7</v>
      </c>
      <c r="EF1216">
        <v>120.07</v>
      </c>
      <c r="EG1216">
        <v>5.3220000000000001</v>
      </c>
      <c r="EH1216">
        <v>630</v>
      </c>
      <c r="EI1216">
        <v>118.949997</v>
      </c>
      <c r="EJ1216">
        <v>2.6389999999999998</v>
      </c>
      <c r="EK1216">
        <v>313.89999399999999</v>
      </c>
      <c r="EL1216">
        <v>1.700032</v>
      </c>
      <c r="EM1216">
        <v>4.0958670000000001</v>
      </c>
      <c r="EN1216">
        <v>27.116164000000001</v>
      </c>
      <c r="EO1216">
        <v>-14.120373000000001</v>
      </c>
      <c r="EP1216">
        <v>-11.932532999999999</v>
      </c>
      <c r="EQ1216">
        <v>-19.543773999999999</v>
      </c>
      <c r="ER1216">
        <v>107.86330700000001</v>
      </c>
      <c r="ES1216">
        <v>103.912457</v>
      </c>
      <c r="ET1216">
        <v>104.457667</v>
      </c>
      <c r="EU1216">
        <v>2.08107</v>
      </c>
      <c r="EV1216">
        <v>10489.986621</v>
      </c>
      <c r="EW1216">
        <v>10734.519130999999</v>
      </c>
      <c r="EX1216">
        <v>9357.9428150000003</v>
      </c>
      <c r="EY1216">
        <v>6116.7983519999998</v>
      </c>
    </row>
    <row r="1217" spans="1:155" x14ac:dyDescent="0.25">
      <c r="A1217" s="741">
        <v>46247</v>
      </c>
      <c r="B1217" s="740">
        <v>2.3900462962962964E-2</v>
      </c>
      <c r="C1217">
        <v>72060</v>
      </c>
      <c r="D1217">
        <v>0</v>
      </c>
      <c r="E1217">
        <v>0</v>
      </c>
      <c r="F1217">
        <v>75.192226000000005</v>
      </c>
      <c r="G1217">
        <v>72.891767000000002</v>
      </c>
      <c r="H1217">
        <v>64.362876999999997</v>
      </c>
      <c r="I1217">
        <v>73.390282999999997</v>
      </c>
      <c r="J1217">
        <v>75.353791999999999</v>
      </c>
      <c r="K1217">
        <v>72.423561000000007</v>
      </c>
      <c r="L1217">
        <v>71.060659000000001</v>
      </c>
      <c r="M1217">
        <v>71.369966000000005</v>
      </c>
      <c r="N1217">
        <v>-3.1465800000000002</v>
      </c>
      <c r="O1217">
        <v>-3.5506340000000001</v>
      </c>
      <c r="P1217">
        <v>-2.9664630000000001</v>
      </c>
      <c r="Q1217">
        <v>-1.8346880000000001</v>
      </c>
      <c r="R1217">
        <v>-2.877583</v>
      </c>
      <c r="S1217">
        <v>-3.4793249999999998</v>
      </c>
      <c r="T1217">
        <v>-3.5994989999999998</v>
      </c>
      <c r="U1217">
        <v>-0.85809199999999997</v>
      </c>
      <c r="V1217">
        <v>1.6046009999999999</v>
      </c>
      <c r="W1217">
        <v>1.728111</v>
      </c>
      <c r="X1217">
        <v>1.0466740000000001</v>
      </c>
      <c r="Y1217">
        <v>-0.63667300000000004</v>
      </c>
      <c r="Z1217">
        <v>1.6168149999999999</v>
      </c>
      <c r="AA1217">
        <v>2.8195679999999999</v>
      </c>
      <c r="AB1217">
        <v>4.2972999999999997E-2</v>
      </c>
      <c r="AC1217">
        <v>-5.7346919999999999</v>
      </c>
      <c r="AD1217">
        <v>-1.8537999999999999E-2</v>
      </c>
      <c r="AE1217">
        <v>-4.7733150000000002</v>
      </c>
      <c r="AF1217">
        <v>-2.0565790000000002</v>
      </c>
      <c r="AG1217">
        <v>-6.5473309999999998</v>
      </c>
      <c r="AH1217">
        <v>-12.5863</v>
      </c>
      <c r="AI1217">
        <v>-7.8222759999999996</v>
      </c>
      <c r="AJ1217">
        <v>7.4845670000000002</v>
      </c>
      <c r="AK1217">
        <v>0.55657000000000001</v>
      </c>
      <c r="AL1217">
        <v>7.027997</v>
      </c>
      <c r="AM1217">
        <v>0.23566699999999999</v>
      </c>
      <c r="AN1217">
        <v>5.9467999999999996</v>
      </c>
      <c r="AO1217">
        <v>0.35285499999999997</v>
      </c>
      <c r="AP1217">
        <v>6.4195469999999997</v>
      </c>
      <c r="AQ1217">
        <v>-0.27547199999999999</v>
      </c>
      <c r="AR1217">
        <v>4.7260470000000003</v>
      </c>
      <c r="AS1217">
        <v>-0.20394300000000001</v>
      </c>
      <c r="AT1217">
        <v>4.4242949999999999</v>
      </c>
      <c r="AU1217">
        <v>-0.73873299999999997</v>
      </c>
      <c r="AV1217">
        <v>4.4178689999999996</v>
      </c>
      <c r="AW1217">
        <v>-0.395119</v>
      </c>
      <c r="AX1217">
        <v>5.236167</v>
      </c>
      <c r="AY1217">
        <v>-0.71743100000000004</v>
      </c>
      <c r="AZ1217">
        <v>5.3848099999999999</v>
      </c>
      <c r="BA1217">
        <v>0.13553999999999999</v>
      </c>
      <c r="BB1217">
        <v>6.1065339999999999</v>
      </c>
      <c r="BC1217">
        <v>-0.42981799999999998</v>
      </c>
      <c r="BD1217">
        <v>6.0479320000000003</v>
      </c>
      <c r="BE1217">
        <v>-0.61752899999999999</v>
      </c>
      <c r="BF1217">
        <v>5.3163809999999998</v>
      </c>
      <c r="BG1217">
        <v>-1.5125649999999999</v>
      </c>
      <c r="BH1217">
        <v>3.2807019999999998</v>
      </c>
      <c r="BI1217">
        <v>3.1595999999999999E-2</v>
      </c>
      <c r="BJ1217">
        <v>5.7508749999999997</v>
      </c>
      <c r="BK1217">
        <v>-0.198076</v>
      </c>
      <c r="BL1217">
        <v>4.8992889999999996</v>
      </c>
      <c r="BM1217">
        <v>-0.32703500000000002</v>
      </c>
      <c r="BN1217">
        <v>5.6725390000000004</v>
      </c>
      <c r="BO1217">
        <v>-0.88384499999999999</v>
      </c>
      <c r="BP1217">
        <v>4.8006719999999996</v>
      </c>
      <c r="BQ1217">
        <v>-0.43568200000000001</v>
      </c>
      <c r="BR1217">
        <v>4.2666250000000003</v>
      </c>
      <c r="BS1217">
        <v>-1.3817759999999999</v>
      </c>
      <c r="BT1217">
        <v>3.5671179999999998</v>
      </c>
      <c r="BU1217">
        <v>0.374859</v>
      </c>
      <c r="BV1217">
        <v>5.2978079999999999</v>
      </c>
      <c r="BW1217">
        <v>-8.5199999999999998E-3</v>
      </c>
      <c r="BX1217">
        <v>5.2305869999999999</v>
      </c>
      <c r="BY1217">
        <v>-0.23525799999999999</v>
      </c>
      <c r="BZ1217">
        <v>4.298902</v>
      </c>
      <c r="CA1217">
        <v>-2.4697079999999998</v>
      </c>
      <c r="CB1217">
        <v>3.710162</v>
      </c>
      <c r="CC1217">
        <v>-0.23067299999999999</v>
      </c>
      <c r="CD1217">
        <v>4.7660330000000002</v>
      </c>
      <c r="CE1217">
        <v>-1.176088</v>
      </c>
      <c r="CF1217">
        <v>2.3689330000000002</v>
      </c>
      <c r="CG1217">
        <v>0.122194</v>
      </c>
      <c r="CH1217">
        <v>3.300678</v>
      </c>
      <c r="CI1217">
        <v>-0.53764000000000001</v>
      </c>
      <c r="CJ1217">
        <v>2.944299</v>
      </c>
      <c r="CK1217">
        <v>-0.184917</v>
      </c>
      <c r="CL1217">
        <v>3.387556</v>
      </c>
      <c r="CM1217">
        <v>-0.76241499999999995</v>
      </c>
      <c r="CN1217">
        <v>3.777539</v>
      </c>
      <c r="CO1217">
        <v>-0.76071999999999995</v>
      </c>
      <c r="CP1217">
        <v>2.7339540000000002</v>
      </c>
      <c r="CQ1217">
        <v>-1.5146379999999999</v>
      </c>
      <c r="CR1217">
        <v>2.6322610000000002</v>
      </c>
      <c r="CS1217">
        <v>1.0284150000000001</v>
      </c>
      <c r="CT1217">
        <v>5.541544</v>
      </c>
      <c r="CU1217">
        <v>-0.20266899999999999</v>
      </c>
      <c r="CV1217">
        <v>3.3266900000000001</v>
      </c>
      <c r="CW1217">
        <v>9.4904000000000002E-2</v>
      </c>
      <c r="CX1217">
        <v>4.2504660000000003</v>
      </c>
      <c r="CY1217">
        <v>-1.534683</v>
      </c>
      <c r="CZ1217">
        <v>4.1186999999999996</v>
      </c>
      <c r="DA1217">
        <v>-9.6280000000000004E-2</v>
      </c>
      <c r="DB1217">
        <v>2.555879</v>
      </c>
      <c r="DC1217">
        <v>-1.27339</v>
      </c>
      <c r="DD1217">
        <v>6.129505</v>
      </c>
      <c r="DE1217">
        <v>102.660786</v>
      </c>
      <c r="DF1217">
        <v>87.626784000000001</v>
      </c>
      <c r="DG1217">
        <v>97.223287999999997</v>
      </c>
      <c r="DH1217">
        <v>87.459433000000004</v>
      </c>
      <c r="DI1217">
        <v>91.818152999999995</v>
      </c>
      <c r="DJ1217">
        <v>92.152401999999995</v>
      </c>
      <c r="DK1217">
        <v>110.350036</v>
      </c>
      <c r="DL1217">
        <v>100.851546</v>
      </c>
      <c r="DM1217">
        <v>102.888465</v>
      </c>
      <c r="DN1217">
        <v>98.832132999999999</v>
      </c>
      <c r="DO1217">
        <v>136.15062599999999</v>
      </c>
      <c r="DP1217">
        <v>93.750483000000003</v>
      </c>
      <c r="DQ1217">
        <v>133.99794399999999</v>
      </c>
      <c r="DR1217">
        <v>118.38976599999999</v>
      </c>
      <c r="DS1217">
        <v>158.42108099999999</v>
      </c>
      <c r="DT1217">
        <v>14.401434999999999</v>
      </c>
      <c r="DU1217">
        <v>193.82766799999999</v>
      </c>
      <c r="DV1217">
        <v>15.754982999999999</v>
      </c>
      <c r="DW1217">
        <v>184.18959599999999</v>
      </c>
      <c r="DX1217">
        <v>11.229094999999999</v>
      </c>
      <c r="DY1217">
        <v>185.883914</v>
      </c>
      <c r="DZ1217">
        <v>118.11</v>
      </c>
      <c r="EA1217">
        <v>5.8360000000000003</v>
      </c>
      <c r="EB1217">
        <v>682.4</v>
      </c>
      <c r="EC1217">
        <v>119.61</v>
      </c>
      <c r="ED1217">
        <v>5.9279999999999999</v>
      </c>
      <c r="EE1217">
        <v>700.3</v>
      </c>
      <c r="EF1217">
        <v>120.08</v>
      </c>
      <c r="EG1217">
        <v>5.3220000000000001</v>
      </c>
      <c r="EH1217">
        <v>630.1</v>
      </c>
      <c r="EI1217">
        <v>119.110001</v>
      </c>
      <c r="EJ1217">
        <v>2.6419999999999999</v>
      </c>
      <c r="EK1217">
        <v>315.20001200000002</v>
      </c>
      <c r="EL1217">
        <v>1.5154589999999999</v>
      </c>
      <c r="EM1217">
        <v>4.0839920000000003</v>
      </c>
      <c r="EN1217">
        <v>27.059118999999999</v>
      </c>
      <c r="EO1217">
        <v>-14.101758999999999</v>
      </c>
      <c r="EP1217">
        <v>-11.906268000000001</v>
      </c>
      <c r="EQ1217">
        <v>-19.574552000000001</v>
      </c>
      <c r="ER1217">
        <v>107.718374</v>
      </c>
      <c r="ES1217">
        <v>104.000767</v>
      </c>
      <c r="ET1217">
        <v>104.66372200000001</v>
      </c>
      <c r="EU1217">
        <v>2.048495</v>
      </c>
      <c r="EV1217">
        <v>10501.36895</v>
      </c>
      <c r="EW1217">
        <v>10746.205538</v>
      </c>
      <c r="EX1217">
        <v>9368.4577700000009</v>
      </c>
      <c r="EY1217">
        <v>6122.0410099999999</v>
      </c>
    </row>
    <row r="1218" spans="1:155" x14ac:dyDescent="0.25">
      <c r="A1218" s="741">
        <v>46247</v>
      </c>
      <c r="B1218" s="740">
        <v>2.4594907407407409E-2</v>
      </c>
      <c r="C1218">
        <v>72120</v>
      </c>
      <c r="D1218">
        <v>0</v>
      </c>
      <c r="E1218">
        <v>0</v>
      </c>
      <c r="F1218">
        <v>75.141209000000003</v>
      </c>
      <c r="G1218">
        <v>72.860515000000007</v>
      </c>
      <c r="H1218">
        <v>64.398893999999999</v>
      </c>
      <c r="I1218">
        <v>73.398239000000004</v>
      </c>
      <c r="J1218">
        <v>75.366373999999993</v>
      </c>
      <c r="K1218">
        <v>72.404833999999994</v>
      </c>
      <c r="L1218">
        <v>71.101374000000007</v>
      </c>
      <c r="M1218">
        <v>71.419150000000002</v>
      </c>
      <c r="N1218">
        <v>-3.1448900000000002</v>
      </c>
      <c r="O1218">
        <v>-3.5707789999999999</v>
      </c>
      <c r="P1218">
        <v>-3.013976</v>
      </c>
      <c r="Q1218">
        <v>-1.8048599999999999</v>
      </c>
      <c r="R1218">
        <v>-2.832392</v>
      </c>
      <c r="S1218">
        <v>-3.5794950000000001</v>
      </c>
      <c r="T1218">
        <v>-3.598217</v>
      </c>
      <c r="U1218">
        <v>-0.926678</v>
      </c>
      <c r="V1218">
        <v>1.4578519999999999</v>
      </c>
      <c r="W1218">
        <v>1.3282970000000001</v>
      </c>
      <c r="X1218">
        <v>1.1027830000000001</v>
      </c>
      <c r="Y1218">
        <v>-0.53290999999999999</v>
      </c>
      <c r="Z1218">
        <v>1.838641</v>
      </c>
      <c r="AA1218">
        <v>2.920026</v>
      </c>
      <c r="AB1218">
        <v>3.3159000000000001E-2</v>
      </c>
      <c r="AC1218">
        <v>-5.8019360000000004</v>
      </c>
      <c r="AD1218">
        <v>-6.2079000000000002E-2</v>
      </c>
      <c r="AE1218">
        <v>-4.8316090000000003</v>
      </c>
      <c r="AF1218">
        <v>-2.0566870000000002</v>
      </c>
      <c r="AG1218">
        <v>-6.6389300000000002</v>
      </c>
      <c r="AH1218">
        <v>-12.477455000000001</v>
      </c>
      <c r="AI1218">
        <v>-7.8320949999999998</v>
      </c>
      <c r="AJ1218">
        <v>7.5124380000000004</v>
      </c>
      <c r="AK1218">
        <v>0.51502300000000001</v>
      </c>
      <c r="AL1218">
        <v>6.9925689999999996</v>
      </c>
      <c r="AM1218">
        <v>0.17724400000000001</v>
      </c>
      <c r="AN1218">
        <v>5.9305490000000001</v>
      </c>
      <c r="AO1218">
        <v>0.30590000000000001</v>
      </c>
      <c r="AP1218">
        <v>6.3867469999999997</v>
      </c>
      <c r="AQ1218">
        <v>-0.31461299999999998</v>
      </c>
      <c r="AR1218">
        <v>4.6856169999999997</v>
      </c>
      <c r="AS1218">
        <v>-0.246062</v>
      </c>
      <c r="AT1218">
        <v>4.4024429999999999</v>
      </c>
      <c r="AU1218">
        <v>-0.79128699999999996</v>
      </c>
      <c r="AV1218">
        <v>4.3638890000000004</v>
      </c>
      <c r="AW1218">
        <v>-0.449436</v>
      </c>
      <c r="AX1218">
        <v>5.1873529999999999</v>
      </c>
      <c r="AY1218">
        <v>-0.79397899999999999</v>
      </c>
      <c r="AZ1218">
        <v>5.3306889999999996</v>
      </c>
      <c r="BA1218">
        <v>7.8678999999999999E-2</v>
      </c>
      <c r="BB1218">
        <v>6.0742060000000002</v>
      </c>
      <c r="BC1218">
        <v>-0.48142299999999999</v>
      </c>
      <c r="BD1218">
        <v>6.0192649999999999</v>
      </c>
      <c r="BE1218">
        <v>-0.67001500000000003</v>
      </c>
      <c r="BF1218">
        <v>5.2749069999999998</v>
      </c>
      <c r="BG1218">
        <v>-1.5720700000000001</v>
      </c>
      <c r="BH1218">
        <v>3.2208939999999999</v>
      </c>
      <c r="BI1218">
        <v>-2.2501E-2</v>
      </c>
      <c r="BJ1218">
        <v>5.7217349999999998</v>
      </c>
      <c r="BK1218">
        <v>-0.24504300000000001</v>
      </c>
      <c r="BL1218">
        <v>4.8540590000000003</v>
      </c>
      <c r="BM1218">
        <v>-0.34257500000000002</v>
      </c>
      <c r="BN1218">
        <v>5.6768200000000002</v>
      </c>
      <c r="BO1218">
        <v>-0.93319200000000002</v>
      </c>
      <c r="BP1218">
        <v>4.8164249999999997</v>
      </c>
      <c r="BQ1218">
        <v>-0.46603800000000001</v>
      </c>
      <c r="BR1218">
        <v>4.2336799999999997</v>
      </c>
      <c r="BS1218">
        <v>-1.415932</v>
      </c>
      <c r="BT1218">
        <v>3.549763</v>
      </c>
      <c r="BU1218">
        <v>0.33720899999999998</v>
      </c>
      <c r="BV1218">
        <v>5.2801460000000002</v>
      </c>
      <c r="BW1218">
        <v>-4.8502999999999998E-2</v>
      </c>
      <c r="BX1218">
        <v>5.2212389999999997</v>
      </c>
      <c r="BY1218">
        <v>-0.28720800000000002</v>
      </c>
      <c r="BZ1218">
        <v>4.2497150000000001</v>
      </c>
      <c r="CA1218">
        <v>-2.5050270000000001</v>
      </c>
      <c r="CB1218">
        <v>3.685743</v>
      </c>
      <c r="CC1218">
        <v>-0.28716199999999997</v>
      </c>
      <c r="CD1218">
        <v>4.742998</v>
      </c>
      <c r="CE1218">
        <v>-1.2298819999999999</v>
      </c>
      <c r="CF1218">
        <v>2.3311000000000002</v>
      </c>
      <c r="CG1218">
        <v>8.6540000000000006E-2</v>
      </c>
      <c r="CH1218">
        <v>3.2546349999999999</v>
      </c>
      <c r="CI1218">
        <v>-0.56314299999999995</v>
      </c>
      <c r="CJ1218">
        <v>2.8646509999999998</v>
      </c>
      <c r="CK1218">
        <v>-0.230772</v>
      </c>
      <c r="CL1218">
        <v>3.3580380000000001</v>
      </c>
      <c r="CM1218">
        <v>-0.77916700000000005</v>
      </c>
      <c r="CN1218">
        <v>3.7517299999999998</v>
      </c>
      <c r="CO1218">
        <v>-0.81631399999999998</v>
      </c>
      <c r="CP1218">
        <v>2.7005919999999999</v>
      </c>
      <c r="CQ1218">
        <v>-1.5727640000000001</v>
      </c>
      <c r="CR1218">
        <v>2.609019</v>
      </c>
      <c r="CS1218">
        <v>0.98527900000000002</v>
      </c>
      <c r="CT1218">
        <v>5.495895</v>
      </c>
      <c r="CU1218">
        <v>-0.24501700000000001</v>
      </c>
      <c r="CV1218">
        <v>3.2542249999999999</v>
      </c>
      <c r="CW1218">
        <v>5.7195000000000003E-2</v>
      </c>
      <c r="CX1218">
        <v>4.2302429999999998</v>
      </c>
      <c r="CY1218">
        <v>-1.5731470000000001</v>
      </c>
      <c r="CZ1218">
        <v>4.0791890000000004</v>
      </c>
      <c r="DA1218">
        <v>-0.128413</v>
      </c>
      <c r="DB1218">
        <v>2.5178910000000001</v>
      </c>
      <c r="DC1218">
        <v>-1.319008</v>
      </c>
      <c r="DD1218">
        <v>6.0942439999999998</v>
      </c>
      <c r="DE1218">
        <v>102.691469</v>
      </c>
      <c r="DF1218">
        <v>87.376774999999995</v>
      </c>
      <c r="DG1218">
        <v>97.279477</v>
      </c>
      <c r="DH1218">
        <v>87.188969999999998</v>
      </c>
      <c r="DI1218">
        <v>91.894535000000005</v>
      </c>
      <c r="DJ1218">
        <v>77.607119999999995</v>
      </c>
      <c r="DK1218">
        <v>110.56319499999999</v>
      </c>
      <c r="DL1218">
        <v>100.805447</v>
      </c>
      <c r="DM1218">
        <v>102.926344</v>
      </c>
      <c r="DN1218">
        <v>98.888221000000001</v>
      </c>
      <c r="DO1218">
        <v>136.53716499999999</v>
      </c>
      <c r="DP1218">
        <v>94.114357999999996</v>
      </c>
      <c r="DQ1218">
        <v>133.90314699999999</v>
      </c>
      <c r="DR1218">
        <v>118.383084</v>
      </c>
      <c r="DS1218">
        <v>158.63537600000001</v>
      </c>
      <c r="DT1218">
        <v>14.375534</v>
      </c>
      <c r="DU1218">
        <v>194.171528</v>
      </c>
      <c r="DV1218">
        <v>15.729034</v>
      </c>
      <c r="DW1218">
        <v>183.760696</v>
      </c>
      <c r="DX1218">
        <v>11.295669999999999</v>
      </c>
      <c r="DY1218">
        <v>185.613045</v>
      </c>
      <c r="DZ1218">
        <v>118.31</v>
      </c>
      <c r="EA1218">
        <v>5.8289999999999997</v>
      </c>
      <c r="EB1218">
        <v>683.8</v>
      </c>
      <c r="EC1218">
        <v>119.65</v>
      </c>
      <c r="ED1218">
        <v>5.931</v>
      </c>
      <c r="EE1218">
        <v>701.3</v>
      </c>
      <c r="EF1218">
        <v>120.27</v>
      </c>
      <c r="EG1218">
        <v>5.3360000000000003</v>
      </c>
      <c r="EH1218">
        <v>631.1</v>
      </c>
      <c r="EI1218">
        <v>119.43</v>
      </c>
      <c r="EJ1218">
        <v>2.6419999999999999</v>
      </c>
      <c r="EK1218">
        <v>315.39999399999999</v>
      </c>
      <c r="EL1218">
        <v>1.667076</v>
      </c>
      <c r="EM1218">
        <v>4.1155499999999998</v>
      </c>
      <c r="EN1218">
        <v>26.966950000000001</v>
      </c>
      <c r="EO1218">
        <v>-14.144531000000001</v>
      </c>
      <c r="EP1218">
        <v>-11.947645</v>
      </c>
      <c r="EQ1218">
        <v>-19.454512000000001</v>
      </c>
      <c r="ER1218">
        <v>107.84866100000001</v>
      </c>
      <c r="ES1218">
        <v>103.83229</v>
      </c>
      <c r="ET1218">
        <v>104.55801200000001</v>
      </c>
      <c r="EU1218">
        <v>2.009115</v>
      </c>
      <c r="EV1218">
        <v>10512.747791</v>
      </c>
      <c r="EW1218">
        <v>10757.897983999999</v>
      </c>
      <c r="EX1218">
        <v>9378.9866829999992</v>
      </c>
      <c r="EY1218">
        <v>6127.2894669999996</v>
      </c>
    </row>
    <row r="1219" spans="1:155" x14ac:dyDescent="0.25">
      <c r="A1219" s="741">
        <v>46247</v>
      </c>
      <c r="B1219" s="740">
        <v>2.5289351851851851E-2</v>
      </c>
      <c r="C1219">
        <v>72180</v>
      </c>
      <c r="D1219">
        <v>0</v>
      </c>
      <c r="E1219">
        <v>0</v>
      </c>
      <c r="F1219">
        <v>75.338783000000006</v>
      </c>
      <c r="G1219">
        <v>72.840980000000002</v>
      </c>
      <c r="H1219">
        <v>64.554094000000006</v>
      </c>
      <c r="I1219">
        <v>73.413965000000005</v>
      </c>
      <c r="J1219">
        <v>75.367707999999993</v>
      </c>
      <c r="K1219">
        <v>72.432017000000002</v>
      </c>
      <c r="L1219">
        <v>71.099827000000005</v>
      </c>
      <c r="M1219">
        <v>71.438389000000001</v>
      </c>
      <c r="N1219">
        <v>-3.2000950000000001</v>
      </c>
      <c r="O1219">
        <v>-3.5284550000000001</v>
      </c>
      <c r="P1219">
        <v>-3.0190350000000001</v>
      </c>
      <c r="Q1219">
        <v>-1.9539329999999999</v>
      </c>
      <c r="R1219">
        <v>-2.9000149999999998</v>
      </c>
      <c r="S1219">
        <v>-3.64255</v>
      </c>
      <c r="T1219">
        <v>-3.6413350000000002</v>
      </c>
      <c r="U1219">
        <v>-0.92242199999999996</v>
      </c>
      <c r="V1219">
        <v>1.474955</v>
      </c>
      <c r="W1219">
        <v>1.588811</v>
      </c>
      <c r="X1219">
        <v>1.116206</v>
      </c>
      <c r="Y1219">
        <v>-0.19484299999999999</v>
      </c>
      <c r="Z1219">
        <v>1.7747280000000001</v>
      </c>
      <c r="AA1219">
        <v>2.8994580000000001</v>
      </c>
      <c r="AB1219">
        <v>-3.6977999999999997E-2</v>
      </c>
      <c r="AC1219">
        <v>-5.7845940000000002</v>
      </c>
      <c r="AD1219">
        <v>-4.5138999999999999E-2</v>
      </c>
      <c r="AE1219">
        <v>-4.8061629999999997</v>
      </c>
      <c r="AF1219">
        <v>-2.0823360000000002</v>
      </c>
      <c r="AG1219">
        <v>-6.612946</v>
      </c>
      <c r="AH1219">
        <v>-12.929923</v>
      </c>
      <c r="AI1219">
        <v>-7.7727069999999996</v>
      </c>
      <c r="AJ1219">
        <v>7.4882160000000004</v>
      </c>
      <c r="AK1219">
        <v>0.46884700000000001</v>
      </c>
      <c r="AL1219">
        <v>6.9608369999999997</v>
      </c>
      <c r="AM1219">
        <v>0.136409</v>
      </c>
      <c r="AN1219">
        <v>5.8873179999999996</v>
      </c>
      <c r="AO1219">
        <v>0.27905799999999997</v>
      </c>
      <c r="AP1219">
        <v>6.3418429999999999</v>
      </c>
      <c r="AQ1219">
        <v>-0.33038600000000001</v>
      </c>
      <c r="AR1219">
        <v>4.6301639999999997</v>
      </c>
      <c r="AS1219">
        <v>-0.27466000000000002</v>
      </c>
      <c r="AT1219">
        <v>4.367902</v>
      </c>
      <c r="AU1219">
        <v>-0.80667199999999994</v>
      </c>
      <c r="AV1219">
        <v>4.3123620000000003</v>
      </c>
      <c r="AW1219">
        <v>-0.44843499999999997</v>
      </c>
      <c r="AX1219">
        <v>5.1521290000000004</v>
      </c>
      <c r="AY1219">
        <v>-0.80639300000000003</v>
      </c>
      <c r="AZ1219">
        <v>5.2982120000000004</v>
      </c>
      <c r="BA1219">
        <v>3.5318000000000002E-2</v>
      </c>
      <c r="BB1219">
        <v>6.033798</v>
      </c>
      <c r="BC1219">
        <v>-0.48339100000000002</v>
      </c>
      <c r="BD1219">
        <v>5.9925899999999999</v>
      </c>
      <c r="BE1219">
        <v>-0.714341</v>
      </c>
      <c r="BF1219">
        <v>5.2300610000000001</v>
      </c>
      <c r="BG1219">
        <v>-1.593299</v>
      </c>
      <c r="BH1219">
        <v>3.1915330000000002</v>
      </c>
      <c r="BI1219">
        <v>-6.3097E-2</v>
      </c>
      <c r="BJ1219">
        <v>5.6837819999999999</v>
      </c>
      <c r="BK1219">
        <v>-0.28102700000000003</v>
      </c>
      <c r="BL1219">
        <v>4.8509159999999998</v>
      </c>
      <c r="BM1219">
        <v>-0.36515900000000001</v>
      </c>
      <c r="BN1219">
        <v>5.6283510000000003</v>
      </c>
      <c r="BO1219">
        <v>-0.95577299999999998</v>
      </c>
      <c r="BP1219">
        <v>4.7761509999999996</v>
      </c>
      <c r="BQ1219">
        <v>-0.50756000000000001</v>
      </c>
      <c r="BR1219">
        <v>4.1933150000000001</v>
      </c>
      <c r="BS1219">
        <v>-1.4469209999999999</v>
      </c>
      <c r="BT1219">
        <v>3.4928119999999998</v>
      </c>
      <c r="BU1219">
        <v>0.29824400000000001</v>
      </c>
      <c r="BV1219">
        <v>5.2277180000000003</v>
      </c>
      <c r="BW1219">
        <v>-9.9504999999999996E-2</v>
      </c>
      <c r="BX1219">
        <v>5.187811</v>
      </c>
      <c r="BY1219">
        <v>-0.31120799999999998</v>
      </c>
      <c r="BZ1219">
        <v>4.2544870000000001</v>
      </c>
      <c r="CA1219">
        <v>-2.5317460000000001</v>
      </c>
      <c r="CB1219">
        <v>3.6707619999999999</v>
      </c>
      <c r="CC1219">
        <v>-0.332237</v>
      </c>
      <c r="CD1219">
        <v>4.7083579999999996</v>
      </c>
      <c r="CE1219">
        <v>-1.2639119999999999</v>
      </c>
      <c r="CF1219">
        <v>2.2844280000000001</v>
      </c>
      <c r="CG1219">
        <v>4.3404999999999999E-2</v>
      </c>
      <c r="CH1219">
        <v>3.219414</v>
      </c>
      <c r="CI1219">
        <v>-0.59903099999999998</v>
      </c>
      <c r="CJ1219">
        <v>2.8519510000000001</v>
      </c>
      <c r="CK1219">
        <v>-0.26428699999999999</v>
      </c>
      <c r="CL1219">
        <v>3.3283830000000001</v>
      </c>
      <c r="CM1219">
        <v>-0.81779900000000005</v>
      </c>
      <c r="CN1219">
        <v>3.70424</v>
      </c>
      <c r="CO1219">
        <v>-0.84933099999999995</v>
      </c>
      <c r="CP1219">
        <v>2.6706470000000002</v>
      </c>
      <c r="CQ1219">
        <v>-1.595494</v>
      </c>
      <c r="CR1219">
        <v>2.5767679999999999</v>
      </c>
      <c r="CS1219">
        <v>0.94279900000000005</v>
      </c>
      <c r="CT1219">
        <v>5.4542859999999997</v>
      </c>
      <c r="CU1219">
        <v>-0.28652699999999998</v>
      </c>
      <c r="CV1219">
        <v>3.2598319999999998</v>
      </c>
      <c r="CW1219">
        <v>3.2336999999999998E-2</v>
      </c>
      <c r="CX1219">
        <v>4.2222970000000002</v>
      </c>
      <c r="CY1219">
        <v>-1.575142</v>
      </c>
      <c r="CZ1219">
        <v>4.0602200000000002</v>
      </c>
      <c r="DA1219">
        <v>-0.137046</v>
      </c>
      <c r="DB1219">
        <v>2.4853589999999999</v>
      </c>
      <c r="DC1219">
        <v>-1.3253410000000001</v>
      </c>
      <c r="DD1219">
        <v>6.0668360000000003</v>
      </c>
      <c r="DE1219">
        <v>102.856015</v>
      </c>
      <c r="DF1219">
        <v>87.822378999999998</v>
      </c>
      <c r="DG1219">
        <v>97.525841</v>
      </c>
      <c r="DH1219">
        <v>87.630090999999993</v>
      </c>
      <c r="DI1219">
        <v>92.076625000000007</v>
      </c>
      <c r="DJ1219">
        <v>76.198441000000003</v>
      </c>
      <c r="DK1219">
        <v>110.657968</v>
      </c>
      <c r="DL1219">
        <v>100.983474</v>
      </c>
      <c r="DM1219">
        <v>103.19311399999999</v>
      </c>
      <c r="DN1219">
        <v>99.093463</v>
      </c>
      <c r="DO1219">
        <v>136.96535399999999</v>
      </c>
      <c r="DP1219">
        <v>94.026126000000005</v>
      </c>
      <c r="DQ1219">
        <v>133.904189</v>
      </c>
      <c r="DR1219">
        <v>118.524511</v>
      </c>
      <c r="DS1219">
        <v>158.673429</v>
      </c>
      <c r="DT1219">
        <v>14.418005000000001</v>
      </c>
      <c r="DU1219">
        <v>194.70228399999999</v>
      </c>
      <c r="DV1219">
        <v>15.786326000000001</v>
      </c>
      <c r="DW1219">
        <v>184.73036300000001</v>
      </c>
      <c r="DX1219">
        <v>11.283473000000001</v>
      </c>
      <c r="DY1219">
        <v>186.31883999999999</v>
      </c>
      <c r="DZ1219">
        <v>118.32</v>
      </c>
      <c r="EA1219">
        <v>5.8280000000000003</v>
      </c>
      <c r="EB1219">
        <v>683.9</v>
      </c>
      <c r="EC1219">
        <v>119.7</v>
      </c>
      <c r="ED1219">
        <v>5.9509999999999996</v>
      </c>
      <c r="EE1219">
        <v>703</v>
      </c>
      <c r="EF1219">
        <v>120.25</v>
      </c>
      <c r="EG1219">
        <v>5.3380000000000001</v>
      </c>
      <c r="EH1219">
        <v>632.20000000000005</v>
      </c>
      <c r="EI1219">
        <v>119.5</v>
      </c>
      <c r="EJ1219">
        <v>2.6440000000000001</v>
      </c>
      <c r="EK1219">
        <v>316</v>
      </c>
      <c r="EL1219">
        <v>1.144487</v>
      </c>
      <c r="EM1219">
        <v>4.0836199999999998</v>
      </c>
      <c r="EN1219">
        <v>26.964701999999999</v>
      </c>
      <c r="EO1219">
        <v>-14.07441</v>
      </c>
      <c r="EP1219">
        <v>-11.856327</v>
      </c>
      <c r="EQ1219">
        <v>-19.476486000000001</v>
      </c>
      <c r="ER1219">
        <v>108.049454</v>
      </c>
      <c r="ES1219">
        <v>104.212807</v>
      </c>
      <c r="ET1219">
        <v>104.83323799999999</v>
      </c>
      <c r="EU1219">
        <v>1.978175</v>
      </c>
      <c r="EV1219">
        <v>10524.111679</v>
      </c>
      <c r="EW1219">
        <v>10769.591757</v>
      </c>
      <c r="EX1219">
        <v>9389.5091919999995</v>
      </c>
      <c r="EY1219">
        <v>6136.8212190000004</v>
      </c>
    </row>
    <row r="1220" spans="1:155" x14ac:dyDescent="0.25">
      <c r="A1220" s="741">
        <v>46247</v>
      </c>
      <c r="B1220" s="740">
        <v>2.5983796296296297E-2</v>
      </c>
      <c r="C1220">
        <v>72240</v>
      </c>
      <c r="D1220">
        <v>0</v>
      </c>
      <c r="E1220">
        <v>0</v>
      </c>
      <c r="F1220">
        <v>75.483742000000007</v>
      </c>
      <c r="G1220">
        <v>72.921158000000005</v>
      </c>
      <c r="H1220">
        <v>64.695784000000003</v>
      </c>
      <c r="I1220">
        <v>73.438153999999997</v>
      </c>
      <c r="J1220">
        <v>75.398596999999995</v>
      </c>
      <c r="K1220">
        <v>72.414714000000004</v>
      </c>
      <c r="L1220">
        <v>71.116028999999997</v>
      </c>
      <c r="M1220">
        <v>71.410470000000004</v>
      </c>
      <c r="N1220">
        <v>-3.165718</v>
      </c>
      <c r="O1220">
        <v>-3.566532</v>
      </c>
      <c r="P1220">
        <v>-2.9809540000000001</v>
      </c>
      <c r="Q1220">
        <v>-1.9288080000000001</v>
      </c>
      <c r="R1220">
        <v>-2.8845990000000001</v>
      </c>
      <c r="S1220">
        <v>-3.5973799999999998</v>
      </c>
      <c r="T1220">
        <v>-3.6997719999999998</v>
      </c>
      <c r="U1220">
        <v>-0.93572999999999995</v>
      </c>
      <c r="V1220">
        <v>1.7432160000000001</v>
      </c>
      <c r="W1220">
        <v>2.052343</v>
      </c>
      <c r="X1220">
        <v>0.84218800000000005</v>
      </c>
      <c r="Y1220">
        <v>-0.63719000000000003</v>
      </c>
      <c r="Z1220">
        <v>1.9568110000000001</v>
      </c>
      <c r="AA1220">
        <v>2.8448159999999998</v>
      </c>
      <c r="AB1220">
        <v>-5.4489999999999999E-3</v>
      </c>
      <c r="AC1220">
        <v>-5.7849490000000001</v>
      </c>
      <c r="AD1220">
        <v>-6.3411999999999996E-2</v>
      </c>
      <c r="AE1220">
        <v>-4.8152619999999997</v>
      </c>
      <c r="AF1220">
        <v>-2.0186269999999999</v>
      </c>
      <c r="AG1220">
        <v>-6.6342080000000001</v>
      </c>
      <c r="AH1220">
        <v>-12.400949000000001</v>
      </c>
      <c r="AI1220">
        <v>-7.8103980000000002</v>
      </c>
      <c r="AJ1220">
        <v>7.4587050000000001</v>
      </c>
      <c r="AK1220">
        <v>0.45980199999999999</v>
      </c>
      <c r="AL1220">
        <v>6.9230179999999999</v>
      </c>
      <c r="AM1220">
        <v>0.13469500000000001</v>
      </c>
      <c r="AN1220">
        <v>5.82883</v>
      </c>
      <c r="AO1220">
        <v>0.28020899999999999</v>
      </c>
      <c r="AP1220">
        <v>6.3063710000000004</v>
      </c>
      <c r="AQ1220">
        <v>-0.35096100000000002</v>
      </c>
      <c r="AR1220">
        <v>4.6119579999999996</v>
      </c>
      <c r="AS1220">
        <v>-0.304095</v>
      </c>
      <c r="AT1220">
        <v>4.3143880000000001</v>
      </c>
      <c r="AU1220">
        <v>-0.85135499999999997</v>
      </c>
      <c r="AV1220">
        <v>4.2891409999999999</v>
      </c>
      <c r="AW1220">
        <v>-0.49999700000000002</v>
      </c>
      <c r="AX1220">
        <v>5.1289680000000004</v>
      </c>
      <c r="AY1220">
        <v>-0.83994100000000005</v>
      </c>
      <c r="AZ1220">
        <v>5.2821040000000004</v>
      </c>
      <c r="BA1220">
        <v>3.7561999999999998E-2</v>
      </c>
      <c r="BB1220">
        <v>6.0207100000000002</v>
      </c>
      <c r="BC1220">
        <v>-0.49799599999999999</v>
      </c>
      <c r="BD1220">
        <v>5.9483629999999996</v>
      </c>
      <c r="BE1220">
        <v>-0.72706899999999997</v>
      </c>
      <c r="BF1220">
        <v>5.1995690000000003</v>
      </c>
      <c r="BG1220">
        <v>-1.602339</v>
      </c>
      <c r="BH1220">
        <v>3.1445669999999999</v>
      </c>
      <c r="BI1220">
        <v>-7.8411999999999996E-2</v>
      </c>
      <c r="BJ1220">
        <v>5.6469779999999998</v>
      </c>
      <c r="BK1220">
        <v>-0.29274</v>
      </c>
      <c r="BL1220">
        <v>4.8076460000000001</v>
      </c>
      <c r="BM1220">
        <v>-0.38843100000000003</v>
      </c>
      <c r="BN1220">
        <v>5.6060720000000002</v>
      </c>
      <c r="BO1220">
        <v>-0.96994499999999995</v>
      </c>
      <c r="BP1220">
        <v>4.725403</v>
      </c>
      <c r="BQ1220">
        <v>-0.510625</v>
      </c>
      <c r="BR1220">
        <v>4.1564709999999998</v>
      </c>
      <c r="BS1220">
        <v>-1.479452</v>
      </c>
      <c r="BT1220">
        <v>3.4775299999999998</v>
      </c>
      <c r="BU1220">
        <v>0.26416600000000001</v>
      </c>
      <c r="BV1220">
        <v>5.2218559999999998</v>
      </c>
      <c r="BW1220">
        <v>-0.109112</v>
      </c>
      <c r="BX1220">
        <v>5.1783929999999998</v>
      </c>
      <c r="BY1220">
        <v>-0.33965699999999999</v>
      </c>
      <c r="BZ1220">
        <v>4.2080919999999997</v>
      </c>
      <c r="CA1220">
        <v>-2.551256</v>
      </c>
      <c r="CB1220">
        <v>3.646382</v>
      </c>
      <c r="CC1220">
        <v>-0.32175100000000001</v>
      </c>
      <c r="CD1220">
        <v>4.6797700000000004</v>
      </c>
      <c r="CE1220">
        <v>-1.2890569999999999</v>
      </c>
      <c r="CF1220">
        <v>2.277298</v>
      </c>
      <c r="CG1220">
        <v>1.2688E-2</v>
      </c>
      <c r="CH1220">
        <v>3.1849029999999998</v>
      </c>
      <c r="CI1220">
        <v>-0.62218200000000001</v>
      </c>
      <c r="CJ1220">
        <v>2.849164</v>
      </c>
      <c r="CK1220">
        <v>-0.283385</v>
      </c>
      <c r="CL1220">
        <v>3.3098489999999998</v>
      </c>
      <c r="CM1220">
        <v>-0.85264300000000004</v>
      </c>
      <c r="CN1220">
        <v>3.6998820000000001</v>
      </c>
      <c r="CO1220">
        <v>-0.88749299999999998</v>
      </c>
      <c r="CP1220">
        <v>2.6593930000000001</v>
      </c>
      <c r="CQ1220">
        <v>-1.6322970000000001</v>
      </c>
      <c r="CR1220">
        <v>2.5406599999999999</v>
      </c>
      <c r="CS1220">
        <v>0.94120400000000004</v>
      </c>
      <c r="CT1220">
        <v>5.4622330000000003</v>
      </c>
      <c r="CU1220">
        <v>-0.30393399999999998</v>
      </c>
      <c r="CV1220">
        <v>3.2264270000000002</v>
      </c>
      <c r="CW1220">
        <v>2.0483000000000001E-2</v>
      </c>
      <c r="CX1220">
        <v>4.2138600000000004</v>
      </c>
      <c r="CY1220">
        <v>-1.631362</v>
      </c>
      <c r="CZ1220">
        <v>4.0448919999999999</v>
      </c>
      <c r="DA1220">
        <v>-0.22055</v>
      </c>
      <c r="DB1220">
        <v>2.4560460000000002</v>
      </c>
      <c r="DC1220">
        <v>-1.3951070000000001</v>
      </c>
      <c r="DD1220">
        <v>6.0327609999999998</v>
      </c>
      <c r="DE1220">
        <v>102.868526</v>
      </c>
      <c r="DF1220">
        <v>87.688034000000002</v>
      </c>
      <c r="DG1220">
        <v>97.326279</v>
      </c>
      <c r="DH1220">
        <v>87.599373</v>
      </c>
      <c r="DI1220">
        <v>91.929674000000006</v>
      </c>
      <c r="DJ1220">
        <v>88.842079999999996</v>
      </c>
      <c r="DK1220">
        <v>110.75052700000001</v>
      </c>
      <c r="DL1220">
        <v>100.983391</v>
      </c>
      <c r="DM1220">
        <v>103.01960200000001</v>
      </c>
      <c r="DN1220">
        <v>99.010959</v>
      </c>
      <c r="DO1220">
        <v>137.700682</v>
      </c>
      <c r="DP1220">
        <v>94.120008999999996</v>
      </c>
      <c r="DQ1220">
        <v>133.90782799999999</v>
      </c>
      <c r="DR1220">
        <v>118.55435</v>
      </c>
      <c r="DS1220">
        <v>158.622579</v>
      </c>
      <c r="DT1220">
        <v>14.392931000000001</v>
      </c>
      <c r="DU1220">
        <v>194.35745299999999</v>
      </c>
      <c r="DV1220">
        <v>15.751193000000001</v>
      </c>
      <c r="DW1220">
        <v>184.37658999999999</v>
      </c>
      <c r="DX1220">
        <v>11.267242</v>
      </c>
      <c r="DY1220">
        <v>185.986255</v>
      </c>
      <c r="DZ1220">
        <v>118.53</v>
      </c>
      <c r="EA1220">
        <v>5.8339999999999996</v>
      </c>
      <c r="EB1220">
        <v>682.9</v>
      </c>
      <c r="EC1220">
        <v>119.64</v>
      </c>
      <c r="ED1220">
        <v>5.944</v>
      </c>
      <c r="EE1220">
        <v>702.6</v>
      </c>
      <c r="EF1220">
        <v>120.34</v>
      </c>
      <c r="EG1220">
        <v>5.3280000000000003</v>
      </c>
      <c r="EH1220">
        <v>632.70000000000005</v>
      </c>
      <c r="EI1220">
        <v>119.44000200000001</v>
      </c>
      <c r="EJ1220">
        <v>2.641</v>
      </c>
      <c r="EK1220">
        <v>314.79998799999998</v>
      </c>
      <c r="EL1220">
        <v>1.71485</v>
      </c>
      <c r="EM1220">
        <v>4.1019119999999996</v>
      </c>
      <c r="EN1220">
        <v>26.964445999999999</v>
      </c>
      <c r="EO1220">
        <v>-14.115799000000001</v>
      </c>
      <c r="EP1220">
        <v>-11.91231</v>
      </c>
      <c r="EQ1220">
        <v>-19.505741</v>
      </c>
      <c r="ER1220">
        <v>107.919042</v>
      </c>
      <c r="ES1220">
        <v>104.07413699999999</v>
      </c>
      <c r="ET1220">
        <v>104.70363500000001</v>
      </c>
      <c r="EU1220">
        <v>1.9531609999999999</v>
      </c>
      <c r="EV1220">
        <v>10535.499027</v>
      </c>
      <c r="EW1220">
        <v>10781.295656</v>
      </c>
      <c r="EX1220">
        <v>9400.037413</v>
      </c>
      <c r="EY1220">
        <v>6142.0813150000004</v>
      </c>
    </row>
    <row r="1221" spans="1:155" x14ac:dyDescent="0.25">
      <c r="A1221" s="741">
        <v>46247</v>
      </c>
      <c r="B1221" s="740">
        <v>2.6678240740740742E-2</v>
      </c>
      <c r="C1221">
        <v>72300</v>
      </c>
      <c r="D1221">
        <v>0</v>
      </c>
      <c r="E1221">
        <v>0</v>
      </c>
      <c r="F1221">
        <v>75.488489000000001</v>
      </c>
      <c r="G1221">
        <v>72.874258999999995</v>
      </c>
      <c r="H1221">
        <v>64.668522999999993</v>
      </c>
      <c r="I1221">
        <v>73.437089</v>
      </c>
      <c r="J1221">
        <v>75.400912000000005</v>
      </c>
      <c r="K1221">
        <v>72.415342999999993</v>
      </c>
      <c r="L1221">
        <v>71.093478000000005</v>
      </c>
      <c r="M1221">
        <v>71.435012</v>
      </c>
      <c r="N1221">
        <v>-3.1430440000000002</v>
      </c>
      <c r="O1221">
        <v>-3.5554589999999999</v>
      </c>
      <c r="P1221">
        <v>-2.999133</v>
      </c>
      <c r="Q1221">
        <v>-1.9419690000000001</v>
      </c>
      <c r="R1221">
        <v>-2.878288</v>
      </c>
      <c r="S1221">
        <v>-3.5840930000000002</v>
      </c>
      <c r="T1221">
        <v>-3.6619470000000001</v>
      </c>
      <c r="U1221">
        <v>-0.860128</v>
      </c>
      <c r="V1221">
        <v>1.728394</v>
      </c>
      <c r="W1221">
        <v>1.829305</v>
      </c>
      <c r="X1221">
        <v>0.94684999999999997</v>
      </c>
      <c r="Y1221">
        <v>-0.68917600000000001</v>
      </c>
      <c r="Z1221">
        <v>1.853893</v>
      </c>
      <c r="AA1221">
        <v>2.870393</v>
      </c>
      <c r="AB1221">
        <v>-2.8365000000000001E-2</v>
      </c>
      <c r="AC1221">
        <v>-5.77264</v>
      </c>
      <c r="AD1221">
        <v>-9.7472000000000003E-2</v>
      </c>
      <c r="AE1221">
        <v>-4.8114030000000003</v>
      </c>
      <c r="AF1221">
        <v>-2.1366890000000001</v>
      </c>
      <c r="AG1221">
        <v>-6.6746869999999996</v>
      </c>
      <c r="AH1221">
        <v>-12.269072</v>
      </c>
      <c r="AI1221">
        <v>-7.7987190000000002</v>
      </c>
      <c r="AJ1221">
        <v>7.473312</v>
      </c>
      <c r="AK1221">
        <v>0.41130699999999998</v>
      </c>
      <c r="AL1221">
        <v>6.8870389999999997</v>
      </c>
      <c r="AM1221">
        <v>8.3103999999999997E-2</v>
      </c>
      <c r="AN1221">
        <v>5.7923359999999997</v>
      </c>
      <c r="AO1221">
        <v>0.23369899999999999</v>
      </c>
      <c r="AP1221">
        <v>6.2749259999999998</v>
      </c>
      <c r="AQ1221">
        <v>-0.39474300000000001</v>
      </c>
      <c r="AR1221">
        <v>4.5649290000000002</v>
      </c>
      <c r="AS1221">
        <v>-0.34315400000000001</v>
      </c>
      <c r="AT1221">
        <v>4.2864389999999997</v>
      </c>
      <c r="AU1221">
        <v>-0.87674799999999997</v>
      </c>
      <c r="AV1221">
        <v>4.2515510000000001</v>
      </c>
      <c r="AW1221">
        <v>-0.55548799999999998</v>
      </c>
      <c r="AX1221">
        <v>5.0684459999999998</v>
      </c>
      <c r="AY1221">
        <v>-0.86168699999999998</v>
      </c>
      <c r="AZ1221">
        <v>5.2178570000000004</v>
      </c>
      <c r="BA1221">
        <v>-1.1948E-2</v>
      </c>
      <c r="BB1221">
        <v>5.9561999999999999</v>
      </c>
      <c r="BC1221">
        <v>-0.544184</v>
      </c>
      <c r="BD1221">
        <v>5.9017059999999999</v>
      </c>
      <c r="BE1221">
        <v>-0.77378999999999998</v>
      </c>
      <c r="BF1221">
        <v>5.1615169999999999</v>
      </c>
      <c r="BG1221">
        <v>-1.651902</v>
      </c>
      <c r="BH1221">
        <v>3.1012680000000001</v>
      </c>
      <c r="BI1221">
        <v>-0.117302</v>
      </c>
      <c r="BJ1221">
        <v>5.6115849999999998</v>
      </c>
      <c r="BK1221">
        <v>-0.346943</v>
      </c>
      <c r="BL1221">
        <v>4.764869</v>
      </c>
      <c r="BM1221">
        <v>-0.41305199999999997</v>
      </c>
      <c r="BN1221">
        <v>5.565334</v>
      </c>
      <c r="BO1221">
        <v>-0.99952200000000002</v>
      </c>
      <c r="BP1221">
        <v>4.7194779999999996</v>
      </c>
      <c r="BQ1221">
        <v>-0.56330199999999997</v>
      </c>
      <c r="BR1221">
        <v>4.1496779999999998</v>
      </c>
      <c r="BS1221">
        <v>-1.5335399999999999</v>
      </c>
      <c r="BT1221">
        <v>3.4321229999999998</v>
      </c>
      <c r="BU1221">
        <v>0.223411</v>
      </c>
      <c r="BV1221">
        <v>5.1974499999999999</v>
      </c>
      <c r="BW1221">
        <v>-0.14480599999999999</v>
      </c>
      <c r="BX1221">
        <v>5.1585840000000003</v>
      </c>
      <c r="BY1221">
        <v>-0.36795299999999997</v>
      </c>
      <c r="BZ1221">
        <v>4.2085879999999998</v>
      </c>
      <c r="CA1221">
        <v>-2.5669900000000001</v>
      </c>
      <c r="CB1221">
        <v>3.6399859999999999</v>
      </c>
      <c r="CC1221">
        <v>-0.38337300000000002</v>
      </c>
      <c r="CD1221">
        <v>4.6755040000000001</v>
      </c>
      <c r="CE1221">
        <v>-1.340122</v>
      </c>
      <c r="CF1221">
        <v>2.2486229999999998</v>
      </c>
      <c r="CG1221">
        <v>-4.0113000000000003E-2</v>
      </c>
      <c r="CH1221">
        <v>3.165168</v>
      </c>
      <c r="CI1221">
        <v>-0.686894</v>
      </c>
      <c r="CJ1221">
        <v>2.818838</v>
      </c>
      <c r="CK1221">
        <v>-0.32974799999999999</v>
      </c>
      <c r="CL1221">
        <v>3.2876449999999999</v>
      </c>
      <c r="CM1221">
        <v>-0.89210599999999995</v>
      </c>
      <c r="CN1221">
        <v>3.691484</v>
      </c>
      <c r="CO1221">
        <v>-0.92417300000000002</v>
      </c>
      <c r="CP1221">
        <v>2.6193200000000001</v>
      </c>
      <c r="CQ1221">
        <v>-1.667076</v>
      </c>
      <c r="CR1221">
        <v>2.526815</v>
      </c>
      <c r="CS1221">
        <v>0.88672300000000004</v>
      </c>
      <c r="CT1221">
        <v>5.4620920000000002</v>
      </c>
      <c r="CU1221">
        <v>-0.32164199999999998</v>
      </c>
      <c r="CV1221">
        <v>3.2308829999999999</v>
      </c>
      <c r="CW1221">
        <v>-2.3552E-2</v>
      </c>
      <c r="CX1221">
        <v>4.1498900000000001</v>
      </c>
      <c r="CY1221">
        <v>-1.656992</v>
      </c>
      <c r="CZ1221">
        <v>4.0181050000000003</v>
      </c>
      <c r="DA1221">
        <v>-0.24676999999999999</v>
      </c>
      <c r="DB1221">
        <v>2.4198059999999999</v>
      </c>
      <c r="DC1221">
        <v>-1.448232</v>
      </c>
      <c r="DD1221">
        <v>6.0026359999999999</v>
      </c>
      <c r="DE1221">
        <v>102.81460199999999</v>
      </c>
      <c r="DF1221">
        <v>86.885175000000004</v>
      </c>
      <c r="DG1221">
        <v>97.113405999999998</v>
      </c>
      <c r="DH1221">
        <v>87.311263999999994</v>
      </c>
      <c r="DI1221">
        <v>91.849365000000006</v>
      </c>
      <c r="DJ1221">
        <v>89.406853999999996</v>
      </c>
      <c r="DK1221">
        <v>110.89373999999999</v>
      </c>
      <c r="DL1221">
        <v>100.88649100000001</v>
      </c>
      <c r="DM1221">
        <v>103.012923</v>
      </c>
      <c r="DN1221">
        <v>99.008900999999994</v>
      </c>
      <c r="DO1221">
        <v>137.625405</v>
      </c>
      <c r="DP1221">
        <v>93.966701</v>
      </c>
      <c r="DQ1221">
        <v>133.75000399999999</v>
      </c>
      <c r="DR1221">
        <v>118.537108</v>
      </c>
      <c r="DS1221">
        <v>158.582503</v>
      </c>
      <c r="DT1221">
        <v>14.456151999999999</v>
      </c>
      <c r="DU1221">
        <v>194.39963299999999</v>
      </c>
      <c r="DV1221">
        <v>15.766985999999999</v>
      </c>
      <c r="DW1221">
        <v>184.08161799999999</v>
      </c>
      <c r="DX1221">
        <v>11.225061999999999</v>
      </c>
      <c r="DY1221">
        <v>185.807231</v>
      </c>
      <c r="DZ1221">
        <v>118.57</v>
      </c>
      <c r="EA1221">
        <v>5.84</v>
      </c>
      <c r="EB1221">
        <v>684.6</v>
      </c>
      <c r="EC1221">
        <v>119.66</v>
      </c>
      <c r="ED1221">
        <v>5.9359999999999999</v>
      </c>
      <c r="EE1221">
        <v>701.8</v>
      </c>
      <c r="EF1221">
        <v>120.34</v>
      </c>
      <c r="EG1221">
        <v>5.3280000000000003</v>
      </c>
      <c r="EH1221">
        <v>631.70000000000005</v>
      </c>
      <c r="EI1221">
        <v>119.540001</v>
      </c>
      <c r="EJ1221">
        <v>2.6429999999999998</v>
      </c>
      <c r="EK1221">
        <v>315.60000600000001</v>
      </c>
      <c r="EL1221">
        <v>1.742424</v>
      </c>
      <c r="EM1221">
        <v>4.088419</v>
      </c>
      <c r="EN1221">
        <v>27.055143000000001</v>
      </c>
      <c r="EO1221">
        <v>-14.011495999999999</v>
      </c>
      <c r="EP1221">
        <v>-11.887138</v>
      </c>
      <c r="EQ1221">
        <v>-19.581831000000001</v>
      </c>
      <c r="ER1221">
        <v>107.935002</v>
      </c>
      <c r="ES1221">
        <v>103.958377</v>
      </c>
      <c r="ET1221">
        <v>104.63380600000001</v>
      </c>
      <c r="EU1221">
        <v>1.9172100000000001</v>
      </c>
      <c r="EV1221">
        <v>10546.888484999999</v>
      </c>
      <c r="EW1221">
        <v>10792.999409</v>
      </c>
      <c r="EX1221">
        <v>9410.5731469999992</v>
      </c>
      <c r="EY1221">
        <v>6147.341265</v>
      </c>
    </row>
    <row r="1222" spans="1:155" x14ac:dyDescent="0.25">
      <c r="A1222" s="741">
        <v>46247</v>
      </c>
      <c r="B1222" s="740">
        <v>2.7372685185185184E-2</v>
      </c>
      <c r="C1222">
        <v>72360</v>
      </c>
      <c r="D1222">
        <v>0</v>
      </c>
      <c r="E1222">
        <v>0</v>
      </c>
      <c r="F1222">
        <v>75.419201000000001</v>
      </c>
      <c r="G1222">
        <v>72.825508999999997</v>
      </c>
      <c r="H1222">
        <v>64.831372999999999</v>
      </c>
      <c r="I1222">
        <v>73.426343000000003</v>
      </c>
      <c r="J1222">
        <v>75.442965000000001</v>
      </c>
      <c r="K1222">
        <v>72.406700999999998</v>
      </c>
      <c r="L1222">
        <v>71.091202999999993</v>
      </c>
      <c r="M1222">
        <v>71.420435999999995</v>
      </c>
      <c r="N1222">
        <v>-3.1812640000000001</v>
      </c>
      <c r="O1222">
        <v>-3.5621109999999998</v>
      </c>
      <c r="P1222">
        <v>-3.013671</v>
      </c>
      <c r="Q1222">
        <v>-2.0156459999999998</v>
      </c>
      <c r="R1222">
        <v>-2.854609</v>
      </c>
      <c r="S1222">
        <v>-3.7890039999999998</v>
      </c>
      <c r="T1222">
        <v>-3.6590639999999999</v>
      </c>
      <c r="U1222">
        <v>-0.96598799999999996</v>
      </c>
      <c r="V1222">
        <v>1.3585700000000001</v>
      </c>
      <c r="W1222">
        <v>1.652209</v>
      </c>
      <c r="X1222">
        <v>0.99929599999999996</v>
      </c>
      <c r="Y1222">
        <v>-0.75623399999999996</v>
      </c>
      <c r="Z1222">
        <v>1.493517</v>
      </c>
      <c r="AA1222">
        <v>2.5681029999999998</v>
      </c>
      <c r="AB1222">
        <v>-7.9561000000000007E-2</v>
      </c>
      <c r="AC1222">
        <v>-5.8233620000000004</v>
      </c>
      <c r="AD1222">
        <v>-8.0707000000000001E-2</v>
      </c>
      <c r="AE1222">
        <v>-4.865272</v>
      </c>
      <c r="AF1222">
        <v>-2.1101359999999998</v>
      </c>
      <c r="AG1222">
        <v>-6.6955650000000002</v>
      </c>
      <c r="AH1222">
        <v>-13.011184</v>
      </c>
      <c r="AI1222">
        <v>-7.8476970000000001</v>
      </c>
      <c r="AJ1222">
        <v>7.5588749999999996</v>
      </c>
      <c r="AK1222">
        <v>0.37634299999999998</v>
      </c>
      <c r="AL1222">
        <v>6.8379149999999997</v>
      </c>
      <c r="AM1222">
        <v>7.4593999999999994E-2</v>
      </c>
      <c r="AN1222">
        <v>5.7522950000000002</v>
      </c>
      <c r="AO1222">
        <v>0.193576</v>
      </c>
      <c r="AP1222">
        <v>6.2214340000000004</v>
      </c>
      <c r="AQ1222">
        <v>-0.40947600000000001</v>
      </c>
      <c r="AR1222">
        <v>4.5270279999999996</v>
      </c>
      <c r="AS1222">
        <v>-0.37070500000000001</v>
      </c>
      <c r="AT1222">
        <v>4.2551420000000002</v>
      </c>
      <c r="AU1222">
        <v>-0.91476800000000003</v>
      </c>
      <c r="AV1222">
        <v>4.2046429999999999</v>
      </c>
      <c r="AW1222">
        <v>-0.56508499999999995</v>
      </c>
      <c r="AX1222">
        <v>5.0493009999999998</v>
      </c>
      <c r="AY1222">
        <v>-0.90182399999999996</v>
      </c>
      <c r="AZ1222">
        <v>5.1794750000000001</v>
      </c>
      <c r="BA1222">
        <v>-5.7103000000000001E-2</v>
      </c>
      <c r="BB1222">
        <v>5.9533709999999997</v>
      </c>
      <c r="BC1222">
        <v>-0.56091299999999999</v>
      </c>
      <c r="BD1222">
        <v>5.8768960000000003</v>
      </c>
      <c r="BE1222">
        <v>-0.81623500000000004</v>
      </c>
      <c r="BF1222">
        <v>5.1313719999999998</v>
      </c>
      <c r="BG1222">
        <v>-1.6911620000000001</v>
      </c>
      <c r="BH1222">
        <v>3.0692029999999999</v>
      </c>
      <c r="BI1222">
        <v>-0.15737999999999999</v>
      </c>
      <c r="BJ1222">
        <v>5.5791009999999996</v>
      </c>
      <c r="BK1222">
        <v>-0.37232300000000002</v>
      </c>
      <c r="BL1222">
        <v>4.7584920000000004</v>
      </c>
      <c r="BM1222">
        <v>-0.44167200000000001</v>
      </c>
      <c r="BN1222">
        <v>5.5356259999999997</v>
      </c>
      <c r="BO1222">
        <v>-1.041558</v>
      </c>
      <c r="BP1222">
        <v>4.6773449999999999</v>
      </c>
      <c r="BQ1222">
        <v>-0.60669799999999996</v>
      </c>
      <c r="BR1222">
        <v>4.0940669999999999</v>
      </c>
      <c r="BS1222">
        <v>-1.5368360000000001</v>
      </c>
      <c r="BT1222">
        <v>3.3902420000000002</v>
      </c>
      <c r="BU1222">
        <v>0.21283199999999999</v>
      </c>
      <c r="BV1222">
        <v>5.1401890000000003</v>
      </c>
      <c r="BW1222">
        <v>-0.160937</v>
      </c>
      <c r="BX1222">
        <v>5.123945</v>
      </c>
      <c r="BY1222">
        <v>-0.35804000000000002</v>
      </c>
      <c r="BZ1222">
        <v>4.1833419999999997</v>
      </c>
      <c r="CA1222">
        <v>-2.5461119999999999</v>
      </c>
      <c r="CB1222">
        <v>3.5903640000000001</v>
      </c>
      <c r="CC1222">
        <v>-0.38120399999999999</v>
      </c>
      <c r="CD1222">
        <v>4.6464590000000001</v>
      </c>
      <c r="CE1222">
        <v>-1.328227</v>
      </c>
      <c r="CF1222">
        <v>2.1848179999999999</v>
      </c>
      <c r="CG1222">
        <v>-3.2518999999999999E-2</v>
      </c>
      <c r="CH1222">
        <v>3.1283859999999999</v>
      </c>
      <c r="CI1222">
        <v>-0.67810199999999998</v>
      </c>
      <c r="CJ1222">
        <v>2.7751350000000001</v>
      </c>
      <c r="CK1222">
        <v>-0.34190900000000002</v>
      </c>
      <c r="CL1222">
        <v>3.2415289999999999</v>
      </c>
      <c r="CM1222">
        <v>-0.88484600000000002</v>
      </c>
      <c r="CN1222">
        <v>3.6333310000000001</v>
      </c>
      <c r="CO1222">
        <v>-0.91425500000000004</v>
      </c>
      <c r="CP1222">
        <v>2.5836299999999999</v>
      </c>
      <c r="CQ1222">
        <v>-1.6640889999999999</v>
      </c>
      <c r="CR1222">
        <v>2.4676450000000001</v>
      </c>
      <c r="CS1222">
        <v>0.88185400000000003</v>
      </c>
      <c r="CT1222">
        <v>5.3806479999999999</v>
      </c>
      <c r="CU1222">
        <v>-0.360344</v>
      </c>
      <c r="CV1222">
        <v>3.1767560000000001</v>
      </c>
      <c r="CW1222">
        <v>-2.4347000000000001E-2</v>
      </c>
      <c r="CX1222">
        <v>4.1492069999999996</v>
      </c>
      <c r="CY1222">
        <v>-1.6687989999999999</v>
      </c>
      <c r="CZ1222">
        <v>3.965986</v>
      </c>
      <c r="DA1222">
        <v>-0.27297399999999999</v>
      </c>
      <c r="DB1222">
        <v>2.376214</v>
      </c>
      <c r="DC1222">
        <v>-1.4443859999999999</v>
      </c>
      <c r="DD1222">
        <v>5.982405</v>
      </c>
      <c r="DE1222">
        <v>102.529703</v>
      </c>
      <c r="DF1222">
        <v>87.309483</v>
      </c>
      <c r="DG1222">
        <v>97.240525000000005</v>
      </c>
      <c r="DH1222">
        <v>87.526403999999999</v>
      </c>
      <c r="DI1222">
        <v>92.007705999999999</v>
      </c>
      <c r="DJ1222">
        <v>67.858784999999997</v>
      </c>
      <c r="DK1222">
        <v>110.948187</v>
      </c>
      <c r="DL1222">
        <v>100.861501</v>
      </c>
      <c r="DM1222">
        <v>102.974902</v>
      </c>
      <c r="DN1222">
        <v>98.904409999999999</v>
      </c>
      <c r="DO1222">
        <v>138.00987499999999</v>
      </c>
      <c r="DP1222">
        <v>94.009977000000006</v>
      </c>
      <c r="DQ1222">
        <v>133.77305999999999</v>
      </c>
      <c r="DR1222">
        <v>118.468042</v>
      </c>
      <c r="DS1222">
        <v>158.72998200000001</v>
      </c>
      <c r="DT1222">
        <v>14.410862</v>
      </c>
      <c r="DU1222">
        <v>194.00426300000001</v>
      </c>
      <c r="DV1222">
        <v>15.705757</v>
      </c>
      <c r="DW1222">
        <v>184.41770199999999</v>
      </c>
      <c r="DX1222">
        <v>11.282548999999999</v>
      </c>
      <c r="DY1222">
        <v>187.755313</v>
      </c>
      <c r="DZ1222">
        <v>118.45</v>
      </c>
      <c r="EA1222">
        <v>5.83</v>
      </c>
      <c r="EB1222">
        <v>682.8</v>
      </c>
      <c r="EC1222">
        <v>119.6</v>
      </c>
      <c r="ED1222">
        <v>5.931</v>
      </c>
      <c r="EE1222">
        <v>700.7</v>
      </c>
      <c r="EF1222">
        <v>120.34</v>
      </c>
      <c r="EG1222">
        <v>5.3209999999999997</v>
      </c>
      <c r="EH1222">
        <v>631.29999999999995</v>
      </c>
      <c r="EI1222">
        <v>119.360001</v>
      </c>
      <c r="EJ1222">
        <v>2.6419999999999999</v>
      </c>
      <c r="EK1222">
        <v>315.29998799999998</v>
      </c>
      <c r="EL1222">
        <v>1.0750139999999999</v>
      </c>
      <c r="EM1222">
        <v>4.1370870000000002</v>
      </c>
      <c r="EN1222">
        <v>27.037026000000001</v>
      </c>
      <c r="EO1222">
        <v>-14.086198</v>
      </c>
      <c r="EP1222">
        <v>-11.984783999999999</v>
      </c>
      <c r="EQ1222">
        <v>-19.478151</v>
      </c>
      <c r="ER1222">
        <v>107.78530499999999</v>
      </c>
      <c r="ES1222">
        <v>104.090261</v>
      </c>
      <c r="ET1222">
        <v>105.39121400000001</v>
      </c>
      <c r="EU1222">
        <v>1.8896850000000001</v>
      </c>
      <c r="EV1222">
        <v>10558.249820999999</v>
      </c>
      <c r="EW1222">
        <v>10804.698601</v>
      </c>
      <c r="EX1222">
        <v>9421.0961609999995</v>
      </c>
      <c r="EY1222">
        <v>6156.9106940000001</v>
      </c>
    </row>
    <row r="1223" spans="1:155" x14ac:dyDescent="0.25">
      <c r="A1223" s="741">
        <v>46247</v>
      </c>
      <c r="B1223" s="740">
        <v>2.8067129629629629E-2</v>
      </c>
      <c r="C1223">
        <v>72420</v>
      </c>
      <c r="D1223">
        <v>0</v>
      </c>
      <c r="E1223">
        <v>0</v>
      </c>
      <c r="F1223">
        <v>75.213876999999997</v>
      </c>
      <c r="G1223">
        <v>72.850380999999999</v>
      </c>
      <c r="H1223">
        <v>64.607635000000002</v>
      </c>
      <c r="I1223">
        <v>73.464279000000005</v>
      </c>
      <c r="J1223">
        <v>75.405241000000004</v>
      </c>
      <c r="K1223">
        <v>72.406127999999995</v>
      </c>
      <c r="L1223">
        <v>71.065556000000001</v>
      </c>
      <c r="M1223">
        <v>71.501266999999999</v>
      </c>
      <c r="N1223">
        <v>-3.242553</v>
      </c>
      <c r="O1223">
        <v>-3.548171</v>
      </c>
      <c r="P1223">
        <v>-3.0503390000000001</v>
      </c>
      <c r="Q1223">
        <v>-2.0393400000000002</v>
      </c>
      <c r="R1223">
        <v>-2.9846189999999999</v>
      </c>
      <c r="S1223">
        <v>-3.7574580000000002</v>
      </c>
      <c r="T1223">
        <v>-3.6932429999999998</v>
      </c>
      <c r="U1223">
        <v>-1.0796209999999999</v>
      </c>
      <c r="V1223">
        <v>1.436029</v>
      </c>
      <c r="W1223">
        <v>1.831925</v>
      </c>
      <c r="X1223">
        <v>0.91117999999999999</v>
      </c>
      <c r="Y1223">
        <v>-0.69199600000000006</v>
      </c>
      <c r="Z1223">
        <v>1.780127</v>
      </c>
      <c r="AA1223">
        <v>2.772357</v>
      </c>
      <c r="AB1223">
        <v>-0.127414</v>
      </c>
      <c r="AC1223">
        <v>-5.7886550000000003</v>
      </c>
      <c r="AD1223">
        <v>-0.16544800000000001</v>
      </c>
      <c r="AE1223">
        <v>-4.8510150000000003</v>
      </c>
      <c r="AF1223">
        <v>-2.1840169999999999</v>
      </c>
      <c r="AG1223">
        <v>-6.7204839999999999</v>
      </c>
      <c r="AH1223">
        <v>-12.9567</v>
      </c>
      <c r="AI1223">
        <v>-7.8151679999999999</v>
      </c>
      <c r="AJ1223">
        <v>7.491053</v>
      </c>
      <c r="AK1223">
        <v>0.34381099999999998</v>
      </c>
      <c r="AL1223">
        <v>6.8032329999999996</v>
      </c>
      <c r="AM1223">
        <v>1.8305999999999999E-2</v>
      </c>
      <c r="AN1223">
        <v>5.7363379999999999</v>
      </c>
      <c r="AO1223">
        <v>0.170043</v>
      </c>
      <c r="AP1223">
        <v>6.2040629999999997</v>
      </c>
      <c r="AQ1223">
        <v>-0.43765399999999999</v>
      </c>
      <c r="AR1223">
        <v>4.4943299999999997</v>
      </c>
      <c r="AS1223">
        <v>-0.41797800000000002</v>
      </c>
      <c r="AT1223">
        <v>4.223274</v>
      </c>
      <c r="AU1223">
        <v>-0.94781300000000002</v>
      </c>
      <c r="AV1223">
        <v>4.166804</v>
      </c>
      <c r="AW1223">
        <v>-0.60836100000000004</v>
      </c>
      <c r="AX1223">
        <v>5.0105180000000002</v>
      </c>
      <c r="AY1223">
        <v>-0.94974899999999995</v>
      </c>
      <c r="AZ1223">
        <v>5.1553969999999998</v>
      </c>
      <c r="BA1223">
        <v>-8.4145999999999999E-2</v>
      </c>
      <c r="BB1223">
        <v>5.9060139999999999</v>
      </c>
      <c r="BC1223">
        <v>-0.59208899999999998</v>
      </c>
      <c r="BD1223">
        <v>5.8593019999999996</v>
      </c>
      <c r="BE1223">
        <v>-0.85166299999999995</v>
      </c>
      <c r="BF1223">
        <v>5.0990120000000001</v>
      </c>
      <c r="BG1223">
        <v>-1.725711</v>
      </c>
      <c r="BH1223">
        <v>3.0409090000000001</v>
      </c>
      <c r="BI1223">
        <v>-0.19459499999999999</v>
      </c>
      <c r="BJ1223">
        <v>5.5696599999999998</v>
      </c>
      <c r="BK1223">
        <v>-0.40126699999999998</v>
      </c>
      <c r="BL1223">
        <v>4.7384880000000003</v>
      </c>
      <c r="BM1223">
        <v>-0.487263</v>
      </c>
      <c r="BN1223">
        <v>5.5334269999999997</v>
      </c>
      <c r="BO1223">
        <v>-1.0604389999999999</v>
      </c>
      <c r="BP1223">
        <v>4.653581</v>
      </c>
      <c r="BQ1223">
        <v>-0.63065300000000002</v>
      </c>
      <c r="BR1223">
        <v>4.0915400000000002</v>
      </c>
      <c r="BS1223">
        <v>-1.5870880000000001</v>
      </c>
      <c r="BT1223">
        <v>3.3688660000000001</v>
      </c>
      <c r="BU1223">
        <v>0.16891500000000001</v>
      </c>
      <c r="BV1223">
        <v>5.1470289999999999</v>
      </c>
      <c r="BW1223">
        <v>-0.17899799999999999</v>
      </c>
      <c r="BX1223">
        <v>5.1064210000000001</v>
      </c>
      <c r="BY1223">
        <v>-0.39096500000000001</v>
      </c>
      <c r="BZ1223">
        <v>4.1782649999999997</v>
      </c>
      <c r="CA1223">
        <v>-2.5860300000000001</v>
      </c>
      <c r="CB1223">
        <v>3.584365</v>
      </c>
      <c r="CC1223">
        <v>-0.432222</v>
      </c>
      <c r="CD1223">
        <v>4.6173929999999999</v>
      </c>
      <c r="CE1223">
        <v>-1.3811720000000001</v>
      </c>
      <c r="CF1223">
        <v>2.1901459999999999</v>
      </c>
      <c r="CG1223">
        <v>-6.2289999999999998E-2</v>
      </c>
      <c r="CH1223">
        <v>3.1003090000000002</v>
      </c>
      <c r="CI1223">
        <v>-0.70125400000000004</v>
      </c>
      <c r="CJ1223">
        <v>2.7387619999999999</v>
      </c>
      <c r="CK1223">
        <v>-0.364261</v>
      </c>
      <c r="CL1223">
        <v>3.2422870000000001</v>
      </c>
      <c r="CM1223">
        <v>-0.914157</v>
      </c>
      <c r="CN1223">
        <v>3.613375</v>
      </c>
      <c r="CO1223">
        <v>-0.98154699999999995</v>
      </c>
      <c r="CP1223">
        <v>2.569534</v>
      </c>
      <c r="CQ1223">
        <v>-1.7250650000000001</v>
      </c>
      <c r="CR1223">
        <v>2.4489429999999999</v>
      </c>
      <c r="CS1223">
        <v>0.834036</v>
      </c>
      <c r="CT1223">
        <v>5.3572009999999999</v>
      </c>
      <c r="CU1223">
        <v>-0.38907999999999998</v>
      </c>
      <c r="CV1223">
        <v>3.161969</v>
      </c>
      <c r="CW1223">
        <v>-8.8649000000000006E-2</v>
      </c>
      <c r="CX1223">
        <v>4.1029799999999996</v>
      </c>
      <c r="CY1223">
        <v>-1.682083</v>
      </c>
      <c r="CZ1223">
        <v>3.948223</v>
      </c>
      <c r="DA1223">
        <v>-0.28685699999999997</v>
      </c>
      <c r="DB1223">
        <v>2.3504170000000002</v>
      </c>
      <c r="DC1223">
        <v>-1.484226</v>
      </c>
      <c r="DD1223">
        <v>5.9353879999999997</v>
      </c>
      <c r="DE1223">
        <v>102.582633</v>
      </c>
      <c r="DF1223">
        <v>87.100786999999997</v>
      </c>
      <c r="DG1223">
        <v>97.202596</v>
      </c>
      <c r="DH1223">
        <v>87.682038000000006</v>
      </c>
      <c r="DI1223">
        <v>92.145415999999997</v>
      </c>
      <c r="DJ1223">
        <v>69.516993999999997</v>
      </c>
      <c r="DK1223">
        <v>110.978403</v>
      </c>
      <c r="DL1223">
        <v>100.98516100000001</v>
      </c>
      <c r="DM1223">
        <v>103.104406</v>
      </c>
      <c r="DN1223">
        <v>99.147203000000005</v>
      </c>
      <c r="DO1223">
        <v>138.39110299999999</v>
      </c>
      <c r="DP1223">
        <v>94.183881999999997</v>
      </c>
      <c r="DQ1223">
        <v>133.68976799999999</v>
      </c>
      <c r="DR1223">
        <v>118.5145</v>
      </c>
      <c r="DS1223">
        <v>158.76644300000001</v>
      </c>
      <c r="DT1223">
        <v>14.372667</v>
      </c>
      <c r="DU1223">
        <v>193.99852899999999</v>
      </c>
      <c r="DV1223">
        <v>15.779863000000001</v>
      </c>
      <c r="DW1223">
        <v>184.78974600000001</v>
      </c>
      <c r="DX1223">
        <v>11.276085999999999</v>
      </c>
      <c r="DY1223">
        <v>187.50096600000001</v>
      </c>
      <c r="DZ1223">
        <v>118.41</v>
      </c>
      <c r="EA1223">
        <v>5.8419999999999996</v>
      </c>
      <c r="EB1223">
        <v>682.1</v>
      </c>
      <c r="EC1223">
        <v>119.61</v>
      </c>
      <c r="ED1223">
        <v>5.9320000000000004</v>
      </c>
      <c r="EE1223">
        <v>700.4</v>
      </c>
      <c r="EF1223">
        <v>120.17</v>
      </c>
      <c r="EG1223">
        <v>5.3220000000000001</v>
      </c>
      <c r="EH1223">
        <v>630.70000000000005</v>
      </c>
      <c r="EI1223">
        <v>119.269997</v>
      </c>
      <c r="EJ1223">
        <v>2.641</v>
      </c>
      <c r="EK1223">
        <v>315</v>
      </c>
      <c r="EL1223">
        <v>1.1925680000000001</v>
      </c>
      <c r="EM1223">
        <v>4.0514539999999997</v>
      </c>
      <c r="EN1223">
        <v>26.980851999999999</v>
      </c>
      <c r="EO1223">
        <v>-14.149267999999999</v>
      </c>
      <c r="EP1223">
        <v>-11.866622</v>
      </c>
      <c r="EQ1223">
        <v>-19.489799000000001</v>
      </c>
      <c r="ER1223">
        <v>107.78313199999999</v>
      </c>
      <c r="ES1223">
        <v>104.23606599999999</v>
      </c>
      <c r="ET1223">
        <v>105.29262900000001</v>
      </c>
      <c r="EU1223">
        <v>1.860522</v>
      </c>
      <c r="EV1223">
        <v>10569.62486</v>
      </c>
      <c r="EW1223">
        <v>10816.399022</v>
      </c>
      <c r="EX1223">
        <v>9431.6221870000008</v>
      </c>
      <c r="EY1223">
        <v>6162.162679</v>
      </c>
    </row>
    <row r="1224" spans="1:155" x14ac:dyDescent="0.25">
      <c r="A1224" s="741">
        <v>46247</v>
      </c>
      <c r="B1224" s="740">
        <v>2.8761574074074075E-2</v>
      </c>
      <c r="C1224">
        <v>72480</v>
      </c>
      <c r="D1224">
        <v>0</v>
      </c>
      <c r="E1224">
        <v>0</v>
      </c>
      <c r="F1224">
        <v>75.230979000000005</v>
      </c>
      <c r="G1224">
        <v>72.925967</v>
      </c>
      <c r="H1224">
        <v>64.382026999999994</v>
      </c>
      <c r="I1224">
        <v>73.472662999999997</v>
      </c>
      <c r="J1224">
        <v>75.429648999999998</v>
      </c>
      <c r="K1224">
        <v>72.445875000000001</v>
      </c>
      <c r="L1224">
        <v>71.093619000000004</v>
      </c>
      <c r="M1224">
        <v>71.581057999999999</v>
      </c>
      <c r="N1224">
        <v>-3.228059</v>
      </c>
      <c r="O1224">
        <v>-3.591278</v>
      </c>
      <c r="P1224">
        <v>-3.0590600000000001</v>
      </c>
      <c r="Q1224">
        <v>-2.0828030000000002</v>
      </c>
      <c r="R1224">
        <v>-2.932064</v>
      </c>
      <c r="S1224">
        <v>-3.7192449999999999</v>
      </c>
      <c r="T1224">
        <v>-3.7061009999999999</v>
      </c>
      <c r="U1224">
        <v>-1.0072760000000001</v>
      </c>
      <c r="V1224">
        <v>1.460561</v>
      </c>
      <c r="W1224">
        <v>1.704847</v>
      </c>
      <c r="X1224">
        <v>1.143316</v>
      </c>
      <c r="Y1224">
        <v>-0.60031699999999999</v>
      </c>
      <c r="Z1224">
        <v>1.8636280000000001</v>
      </c>
      <c r="AA1224">
        <v>2.4958930000000001</v>
      </c>
      <c r="AB1224">
        <v>-0.104619</v>
      </c>
      <c r="AC1224">
        <v>-5.7829069999999998</v>
      </c>
      <c r="AD1224">
        <v>-0.12890299999999999</v>
      </c>
      <c r="AE1224">
        <v>-4.8374779999999999</v>
      </c>
      <c r="AF1224">
        <v>-2.1881529999999998</v>
      </c>
      <c r="AG1224">
        <v>-6.6793630000000004</v>
      </c>
      <c r="AH1224">
        <v>-12.633691000000001</v>
      </c>
      <c r="AI1224">
        <v>-7.8375060000000003</v>
      </c>
      <c r="AJ1224">
        <v>7.4427310000000002</v>
      </c>
      <c r="AK1224">
        <v>0.298203</v>
      </c>
      <c r="AL1224">
        <v>6.7813100000000004</v>
      </c>
      <c r="AM1224">
        <v>-7.5380000000000004E-3</v>
      </c>
      <c r="AN1224">
        <v>5.6905599999999996</v>
      </c>
      <c r="AO1224">
        <v>0.15262400000000001</v>
      </c>
      <c r="AP1224">
        <v>6.1662030000000003</v>
      </c>
      <c r="AQ1224">
        <v>-0.47728300000000001</v>
      </c>
      <c r="AR1224">
        <v>4.461176</v>
      </c>
      <c r="AS1224">
        <v>-0.43612299999999998</v>
      </c>
      <c r="AT1224">
        <v>4.179278</v>
      </c>
      <c r="AU1224">
        <v>-1.0185329999999999</v>
      </c>
      <c r="AV1224">
        <v>4.1425479999999997</v>
      </c>
      <c r="AW1224">
        <v>-0.63307199999999997</v>
      </c>
      <c r="AX1224">
        <v>4.9841819999999997</v>
      </c>
      <c r="AY1224">
        <v>-0.95550199999999996</v>
      </c>
      <c r="AZ1224">
        <v>5.1324370000000004</v>
      </c>
      <c r="BA1224">
        <v>-9.6198000000000006E-2</v>
      </c>
      <c r="BB1224">
        <v>5.8621270000000001</v>
      </c>
      <c r="BC1224">
        <v>-0.63317100000000004</v>
      </c>
      <c r="BD1224">
        <v>5.8190759999999999</v>
      </c>
      <c r="BE1224">
        <v>-0.86990599999999996</v>
      </c>
      <c r="BF1224">
        <v>5.0800159999999996</v>
      </c>
      <c r="BG1224">
        <v>-1.750929</v>
      </c>
      <c r="BH1224">
        <v>3.023396</v>
      </c>
      <c r="BI1224">
        <v>-0.21404400000000001</v>
      </c>
      <c r="BJ1224">
        <v>5.4952839999999998</v>
      </c>
      <c r="BK1224">
        <v>-0.46475699999999998</v>
      </c>
      <c r="BL1224">
        <v>4.7025579999999998</v>
      </c>
      <c r="BM1224">
        <v>-0.51330600000000004</v>
      </c>
      <c r="BN1224">
        <v>5.5193029999999998</v>
      </c>
      <c r="BO1224">
        <v>-1.082109</v>
      </c>
      <c r="BP1224">
        <v>4.6261330000000003</v>
      </c>
      <c r="BQ1224">
        <v>-0.68283400000000005</v>
      </c>
      <c r="BR1224">
        <v>4.0357229999999999</v>
      </c>
      <c r="BS1224">
        <v>-1.6216200000000001</v>
      </c>
      <c r="BT1224">
        <v>3.3056329999999998</v>
      </c>
      <c r="BU1224">
        <v>0.14250399999999999</v>
      </c>
      <c r="BV1224">
        <v>5.0850540000000004</v>
      </c>
      <c r="BW1224">
        <v>-0.21928800000000001</v>
      </c>
      <c r="BX1224">
        <v>5.0520620000000003</v>
      </c>
      <c r="BY1224">
        <v>-0.43468200000000001</v>
      </c>
      <c r="BZ1224">
        <v>4.1085890000000003</v>
      </c>
      <c r="CA1224">
        <v>-2.5886999999999998</v>
      </c>
      <c r="CB1224">
        <v>3.544038</v>
      </c>
      <c r="CC1224">
        <v>-0.46145399999999998</v>
      </c>
      <c r="CD1224">
        <v>4.5750770000000003</v>
      </c>
      <c r="CE1224">
        <v>-1.4127620000000001</v>
      </c>
      <c r="CF1224">
        <v>2.1300599999999998</v>
      </c>
      <c r="CG1224">
        <v>-0.15493100000000001</v>
      </c>
      <c r="CH1224">
        <v>3.0433970000000001</v>
      </c>
      <c r="CI1224">
        <v>-0.75063400000000002</v>
      </c>
      <c r="CJ1224">
        <v>2.741635</v>
      </c>
      <c r="CK1224">
        <v>-0.37962099999999999</v>
      </c>
      <c r="CL1224">
        <v>3.1833309999999999</v>
      </c>
      <c r="CM1224">
        <v>-0.95174000000000003</v>
      </c>
      <c r="CN1224">
        <v>3.5740980000000002</v>
      </c>
      <c r="CO1224">
        <v>-1.0025900000000001</v>
      </c>
      <c r="CP1224">
        <v>2.5242439999999999</v>
      </c>
      <c r="CQ1224">
        <v>-1.7284949999999999</v>
      </c>
      <c r="CR1224">
        <v>2.408709</v>
      </c>
      <c r="CS1224">
        <v>0.81862199999999996</v>
      </c>
      <c r="CT1224">
        <v>5.3475099999999998</v>
      </c>
      <c r="CU1224">
        <v>-0.41365000000000002</v>
      </c>
      <c r="CV1224">
        <v>3.1186780000000001</v>
      </c>
      <c r="CW1224">
        <v>-8.9177999999999993E-2</v>
      </c>
      <c r="CX1224">
        <v>4.1496849999999998</v>
      </c>
      <c r="CY1224">
        <v>-1.7183459999999999</v>
      </c>
      <c r="CZ1224">
        <v>3.9448789999999998</v>
      </c>
      <c r="DA1224">
        <v>-0.35486099999999998</v>
      </c>
      <c r="DB1224">
        <v>2.326886</v>
      </c>
      <c r="DC1224">
        <v>-1.5222519999999999</v>
      </c>
      <c r="DD1224">
        <v>5.9126690000000002</v>
      </c>
      <c r="DE1224">
        <v>102.89050899999999</v>
      </c>
      <c r="DF1224">
        <v>87.983599999999996</v>
      </c>
      <c r="DG1224">
        <v>97.368364</v>
      </c>
      <c r="DH1224">
        <v>87.357583000000005</v>
      </c>
      <c r="DI1224">
        <v>92.132734999999997</v>
      </c>
      <c r="DJ1224">
        <v>93.691334999999995</v>
      </c>
      <c r="DK1224">
        <v>111.127763</v>
      </c>
      <c r="DL1224">
        <v>101.09557700000001</v>
      </c>
      <c r="DM1224">
        <v>103.07835900000001</v>
      </c>
      <c r="DN1224">
        <v>99.001602000000005</v>
      </c>
      <c r="DO1224">
        <v>138.48979800000001</v>
      </c>
      <c r="DP1224">
        <v>94.261814000000001</v>
      </c>
      <c r="DQ1224">
        <v>133.662217</v>
      </c>
      <c r="DR1224">
        <v>118.596692</v>
      </c>
      <c r="DS1224">
        <v>158.80092200000001</v>
      </c>
      <c r="DT1224">
        <v>14.437832</v>
      </c>
      <c r="DU1224">
        <v>194.95400799999999</v>
      </c>
      <c r="DV1224">
        <v>15.754205000000001</v>
      </c>
      <c r="DW1224">
        <v>184.23245700000001</v>
      </c>
      <c r="DX1224">
        <v>11.294941</v>
      </c>
      <c r="DY1224">
        <v>186.57746399999999</v>
      </c>
      <c r="DZ1224">
        <v>118.28</v>
      </c>
      <c r="EA1224">
        <v>5.8310000000000004</v>
      </c>
      <c r="EB1224">
        <v>682.9</v>
      </c>
      <c r="EC1224">
        <v>119.6</v>
      </c>
      <c r="ED1224">
        <v>5.9249999999999998</v>
      </c>
      <c r="EE1224">
        <v>701.1</v>
      </c>
      <c r="EF1224">
        <v>120.05</v>
      </c>
      <c r="EG1224">
        <v>5.3360000000000003</v>
      </c>
      <c r="EH1224">
        <v>631.79999999999995</v>
      </c>
      <c r="EI1224">
        <v>119.07</v>
      </c>
      <c r="EJ1224">
        <v>2.6419999999999999</v>
      </c>
      <c r="EK1224">
        <v>315.29998799999998</v>
      </c>
      <c r="EL1224">
        <v>1.4080109999999999</v>
      </c>
      <c r="EM1224">
        <v>4.0700019999999997</v>
      </c>
      <c r="EN1224">
        <v>26.898555999999999</v>
      </c>
      <c r="EO1224">
        <v>-14.041702000000001</v>
      </c>
      <c r="EP1224">
        <v>-11.907508</v>
      </c>
      <c r="EQ1224">
        <v>-19.455825000000001</v>
      </c>
      <c r="ER1224">
        <v>108.144554</v>
      </c>
      <c r="ES1224">
        <v>104.017588</v>
      </c>
      <c r="ET1224">
        <v>104.93391200000001</v>
      </c>
      <c r="EU1224">
        <v>1.827075</v>
      </c>
      <c r="EV1224">
        <v>10580.999879000001</v>
      </c>
      <c r="EW1224">
        <v>10828.097508999999</v>
      </c>
      <c r="EX1224">
        <v>9442.1511339999997</v>
      </c>
      <c r="EY1224">
        <v>6167.4122500000003</v>
      </c>
    </row>
    <row r="1225" spans="1:155" x14ac:dyDescent="0.25">
      <c r="A1225" s="741">
        <v>46247</v>
      </c>
      <c r="B1225" s="740">
        <v>2.9456018518518517E-2</v>
      </c>
      <c r="C1225">
        <v>72540</v>
      </c>
      <c r="D1225">
        <v>0</v>
      </c>
      <c r="E1225">
        <v>0</v>
      </c>
      <c r="F1225">
        <v>75.278358999999995</v>
      </c>
      <c r="G1225">
        <v>72.923512000000002</v>
      </c>
      <c r="H1225">
        <v>64.622901999999996</v>
      </c>
      <c r="I1225">
        <v>73.492521999999994</v>
      </c>
      <c r="J1225">
        <v>75.426242000000002</v>
      </c>
      <c r="K1225">
        <v>72.464062999999996</v>
      </c>
      <c r="L1225">
        <v>71.112251000000001</v>
      </c>
      <c r="M1225">
        <v>71.560237000000001</v>
      </c>
      <c r="N1225">
        <v>-3.213721</v>
      </c>
      <c r="O1225">
        <v>-3.591799</v>
      </c>
      <c r="P1225">
        <v>-3.0813999999999999</v>
      </c>
      <c r="Q1225">
        <v>-1.9741109999999999</v>
      </c>
      <c r="R1225">
        <v>-2.9652440000000002</v>
      </c>
      <c r="S1225">
        <v>-3.7320190000000002</v>
      </c>
      <c r="T1225">
        <v>-3.6812459999999998</v>
      </c>
      <c r="U1225">
        <v>-1.0898870000000001</v>
      </c>
      <c r="V1225">
        <v>1.311124</v>
      </c>
      <c r="W1225">
        <v>1.7388920000000001</v>
      </c>
      <c r="X1225">
        <v>1.177851</v>
      </c>
      <c r="Y1225">
        <v>-0.66251499999999997</v>
      </c>
      <c r="Z1225">
        <v>1.59521</v>
      </c>
      <c r="AA1225">
        <v>2.598303</v>
      </c>
      <c r="AB1225">
        <v>-0.151529</v>
      </c>
      <c r="AC1225">
        <v>-5.818111</v>
      </c>
      <c r="AD1225">
        <v>-0.114177</v>
      </c>
      <c r="AE1225">
        <v>-4.8673339999999996</v>
      </c>
      <c r="AF1225">
        <v>-2.2239119999999999</v>
      </c>
      <c r="AG1225">
        <v>-6.7298479999999996</v>
      </c>
      <c r="AH1225">
        <v>-12.219359000000001</v>
      </c>
      <c r="AI1225">
        <v>-7.8354080000000002</v>
      </c>
      <c r="AJ1225">
        <v>7.5092030000000003</v>
      </c>
      <c r="AK1225">
        <v>0.28180100000000002</v>
      </c>
      <c r="AL1225">
        <v>6.7123299999999997</v>
      </c>
      <c r="AM1225">
        <v>-2.5472000000000002E-2</v>
      </c>
      <c r="AN1225">
        <v>5.6617850000000001</v>
      </c>
      <c r="AO1225">
        <v>0.117219</v>
      </c>
      <c r="AP1225">
        <v>6.1196719999999996</v>
      </c>
      <c r="AQ1225">
        <v>-0.49561300000000003</v>
      </c>
      <c r="AR1225">
        <v>4.4274829999999996</v>
      </c>
      <c r="AS1225">
        <v>-0.47838900000000001</v>
      </c>
      <c r="AT1225">
        <v>4.154274</v>
      </c>
      <c r="AU1225">
        <v>-1.017358</v>
      </c>
      <c r="AV1225">
        <v>4.0964200000000002</v>
      </c>
      <c r="AW1225">
        <v>-0.677647</v>
      </c>
      <c r="AX1225">
        <v>4.9129269999999998</v>
      </c>
      <c r="AY1225">
        <v>-0.98066399999999998</v>
      </c>
      <c r="AZ1225">
        <v>5.0900280000000002</v>
      </c>
      <c r="BA1225">
        <v>-0.105669</v>
      </c>
      <c r="BB1225">
        <v>5.8481759999999996</v>
      </c>
      <c r="BC1225">
        <v>-0.63292199999999998</v>
      </c>
      <c r="BD1225">
        <v>5.7822240000000003</v>
      </c>
      <c r="BE1225">
        <v>-0.88211099999999998</v>
      </c>
      <c r="BF1225">
        <v>5.0156489999999998</v>
      </c>
      <c r="BG1225">
        <v>-1.7728790000000001</v>
      </c>
      <c r="BH1225">
        <v>2.960156</v>
      </c>
      <c r="BI1225">
        <v>-0.22906399999999999</v>
      </c>
      <c r="BJ1225">
        <v>5.4970840000000001</v>
      </c>
      <c r="BK1225">
        <v>-0.46664</v>
      </c>
      <c r="BL1225">
        <v>4.6662819999999998</v>
      </c>
      <c r="BM1225">
        <v>-0.50732900000000003</v>
      </c>
      <c r="BN1225">
        <v>5.4627939999999997</v>
      </c>
      <c r="BO1225">
        <v>-1.0891999999999999</v>
      </c>
      <c r="BP1225">
        <v>4.5819380000000001</v>
      </c>
      <c r="BQ1225">
        <v>-0.66309499999999999</v>
      </c>
      <c r="BR1225">
        <v>4.0066420000000003</v>
      </c>
      <c r="BS1225">
        <v>-1.641689</v>
      </c>
      <c r="BT1225">
        <v>3.2654860000000001</v>
      </c>
      <c r="BU1225">
        <v>9.6112000000000003E-2</v>
      </c>
      <c r="BV1225">
        <v>5.0523030000000002</v>
      </c>
      <c r="BW1225">
        <v>-0.24120900000000001</v>
      </c>
      <c r="BX1225">
        <v>5.0184030000000002</v>
      </c>
      <c r="BY1225">
        <v>-0.44642900000000002</v>
      </c>
      <c r="BZ1225">
        <v>4.09443</v>
      </c>
      <c r="CA1225">
        <v>-2.5988289999999998</v>
      </c>
      <c r="CB1225">
        <v>3.496318</v>
      </c>
      <c r="CC1225">
        <v>-0.50870700000000002</v>
      </c>
      <c r="CD1225">
        <v>4.5391959999999996</v>
      </c>
      <c r="CE1225">
        <v>-1.460548</v>
      </c>
      <c r="CF1225">
        <v>2.0700759999999998</v>
      </c>
      <c r="CG1225">
        <v>-0.13794500000000001</v>
      </c>
      <c r="CH1225">
        <v>3.002081</v>
      </c>
      <c r="CI1225">
        <v>-0.77507400000000004</v>
      </c>
      <c r="CJ1225">
        <v>2.6501440000000001</v>
      </c>
      <c r="CK1225">
        <v>-0.418547</v>
      </c>
      <c r="CL1225">
        <v>3.1712859999999998</v>
      </c>
      <c r="CM1225">
        <v>-0.94720400000000005</v>
      </c>
      <c r="CN1225">
        <v>3.5533070000000002</v>
      </c>
      <c r="CO1225">
        <v>-1.044351</v>
      </c>
      <c r="CP1225">
        <v>2.4887760000000001</v>
      </c>
      <c r="CQ1225">
        <v>-1.7836529999999999</v>
      </c>
      <c r="CR1225">
        <v>2.341469</v>
      </c>
      <c r="CS1225">
        <v>0.78859999999999997</v>
      </c>
      <c r="CT1225">
        <v>5.3018669999999997</v>
      </c>
      <c r="CU1225">
        <v>-0.44628299999999999</v>
      </c>
      <c r="CV1225">
        <v>3.0540280000000002</v>
      </c>
      <c r="CW1225">
        <v>-0.12225800000000001</v>
      </c>
      <c r="CX1225">
        <v>4.0751030000000004</v>
      </c>
      <c r="CY1225">
        <v>-1.704186</v>
      </c>
      <c r="CZ1225">
        <v>3.9212570000000002</v>
      </c>
      <c r="DA1225">
        <v>-0.34735500000000002</v>
      </c>
      <c r="DB1225">
        <v>2.3205499999999999</v>
      </c>
      <c r="DC1225">
        <v>-1.5383519999999999</v>
      </c>
      <c r="DD1225">
        <v>5.8926660000000002</v>
      </c>
      <c r="DE1225">
        <v>103.021961</v>
      </c>
      <c r="DF1225">
        <v>87.839800999999994</v>
      </c>
      <c r="DG1225">
        <v>97.355778000000001</v>
      </c>
      <c r="DH1225">
        <v>87.523049999999998</v>
      </c>
      <c r="DI1225">
        <v>92.203132999999994</v>
      </c>
      <c r="DJ1225">
        <v>77.922107999999994</v>
      </c>
      <c r="DK1225">
        <v>111.17965599999999</v>
      </c>
      <c r="DL1225">
        <v>101.24844</v>
      </c>
      <c r="DM1225">
        <v>103.19243899999999</v>
      </c>
      <c r="DN1225">
        <v>99.118470000000002</v>
      </c>
      <c r="DO1225">
        <v>138.185541</v>
      </c>
      <c r="DP1225">
        <v>94.191757999999993</v>
      </c>
      <c r="DQ1225">
        <v>133.72593000000001</v>
      </c>
      <c r="DR1225">
        <v>118.56854300000001</v>
      </c>
      <c r="DS1225">
        <v>158.76659000000001</v>
      </c>
      <c r="DT1225">
        <v>14.413729</v>
      </c>
      <c r="DU1225">
        <v>194.795976</v>
      </c>
      <c r="DV1225">
        <v>15.705028</v>
      </c>
      <c r="DW1225">
        <v>184.300005</v>
      </c>
      <c r="DX1225">
        <v>11.245616999999999</v>
      </c>
      <c r="DY1225">
        <v>186.56220500000001</v>
      </c>
      <c r="DZ1225">
        <v>118.2</v>
      </c>
      <c r="EA1225">
        <v>5.83</v>
      </c>
      <c r="EB1225">
        <v>683.3</v>
      </c>
      <c r="EC1225">
        <v>119.72</v>
      </c>
      <c r="ED1225">
        <v>5.9359999999999999</v>
      </c>
      <c r="EE1225">
        <v>703</v>
      </c>
      <c r="EF1225">
        <v>120.2</v>
      </c>
      <c r="EG1225">
        <v>5.3170000000000002</v>
      </c>
      <c r="EH1225">
        <v>632.29999999999995</v>
      </c>
      <c r="EI1225">
        <v>119.110001</v>
      </c>
      <c r="EJ1225">
        <v>2.641</v>
      </c>
      <c r="EK1225">
        <v>314.5</v>
      </c>
      <c r="EL1225">
        <v>1.8621080000000001</v>
      </c>
      <c r="EM1225">
        <v>4.1505390000000002</v>
      </c>
      <c r="EN1225">
        <v>27.053941999999999</v>
      </c>
      <c r="EO1225">
        <v>-14.081467</v>
      </c>
      <c r="EP1225">
        <v>-11.985946999999999</v>
      </c>
      <c r="EQ1225">
        <v>-19.544739</v>
      </c>
      <c r="ER1225">
        <v>108.08486000000001</v>
      </c>
      <c r="ES1225">
        <v>104.044093</v>
      </c>
      <c r="ET1225">
        <v>104.927975</v>
      </c>
      <c r="EU1225">
        <v>1.797245</v>
      </c>
      <c r="EV1225">
        <v>10592.358195000001</v>
      </c>
      <c r="EW1225">
        <v>10839.788344000001</v>
      </c>
      <c r="EX1225">
        <v>9452.6731670000008</v>
      </c>
      <c r="EY1225">
        <v>6176.9505479999998</v>
      </c>
    </row>
    <row r="1226" spans="1:155" x14ac:dyDescent="0.25">
      <c r="A1226" s="741">
        <v>46247</v>
      </c>
      <c r="B1226" s="740">
        <v>3.0150462962962962E-2</v>
      </c>
      <c r="C1226">
        <v>72600</v>
      </c>
      <c r="D1226">
        <v>0</v>
      </c>
      <c r="E1226">
        <v>0</v>
      </c>
      <c r="F1226">
        <v>75.260707999999994</v>
      </c>
      <c r="G1226">
        <v>72.894379000000001</v>
      </c>
      <c r="H1226">
        <v>64.506236999999999</v>
      </c>
      <c r="I1226">
        <v>73.453208000000004</v>
      </c>
      <c r="J1226">
        <v>75.408550000000005</v>
      </c>
      <c r="K1226">
        <v>72.509011000000001</v>
      </c>
      <c r="L1226">
        <v>71.127977000000001</v>
      </c>
      <c r="M1226">
        <v>71.590798000000007</v>
      </c>
      <c r="N1226">
        <v>-3.249743</v>
      </c>
      <c r="O1226">
        <v>-3.6050759999999999</v>
      </c>
      <c r="P1226">
        <v>-3.0644909999999999</v>
      </c>
      <c r="Q1226">
        <v>-1.993749</v>
      </c>
      <c r="R1226">
        <v>-3.0174050000000001</v>
      </c>
      <c r="S1226">
        <v>-3.8014380000000001</v>
      </c>
      <c r="T1226">
        <v>-3.7718950000000002</v>
      </c>
      <c r="U1226">
        <v>-1.073258</v>
      </c>
      <c r="V1226">
        <v>1.340368</v>
      </c>
      <c r="W1226">
        <v>1.686553</v>
      </c>
      <c r="X1226">
        <v>0.93817799999999996</v>
      </c>
      <c r="Y1226">
        <v>-0.79127599999999998</v>
      </c>
      <c r="Z1226">
        <v>1.602873</v>
      </c>
      <c r="AA1226">
        <v>2.558551</v>
      </c>
      <c r="AB1226">
        <v>-8.9636999999999994E-2</v>
      </c>
      <c r="AC1226">
        <v>-5.7990279999999998</v>
      </c>
      <c r="AD1226">
        <v>-0.14139099999999999</v>
      </c>
      <c r="AE1226">
        <v>-4.9026630000000004</v>
      </c>
      <c r="AF1226">
        <v>-2.215052</v>
      </c>
      <c r="AG1226">
        <v>-6.7419349999999998</v>
      </c>
      <c r="AH1226">
        <v>-12.944991999999999</v>
      </c>
      <c r="AI1226">
        <v>-7.9036470000000003</v>
      </c>
      <c r="AJ1226">
        <v>7.4982850000000001</v>
      </c>
      <c r="AK1226">
        <v>0.218114</v>
      </c>
      <c r="AL1226">
        <v>6.6880100000000002</v>
      </c>
      <c r="AM1226">
        <v>-6.3438999999999995E-2</v>
      </c>
      <c r="AN1226">
        <v>5.6250580000000001</v>
      </c>
      <c r="AO1226">
        <v>7.5020000000000003E-2</v>
      </c>
      <c r="AP1226">
        <v>6.0892970000000002</v>
      </c>
      <c r="AQ1226">
        <v>-0.51565700000000003</v>
      </c>
      <c r="AR1226">
        <v>4.380026</v>
      </c>
      <c r="AS1226">
        <v>-0.51787799999999995</v>
      </c>
      <c r="AT1226">
        <v>4.1192890000000002</v>
      </c>
      <c r="AU1226">
        <v>-1.031331</v>
      </c>
      <c r="AV1226">
        <v>4.0449010000000003</v>
      </c>
      <c r="AW1226">
        <v>-0.70033000000000001</v>
      </c>
      <c r="AX1226">
        <v>4.8853910000000003</v>
      </c>
      <c r="AY1226">
        <v>-0.99734199999999995</v>
      </c>
      <c r="AZ1226">
        <v>5.0350099999999998</v>
      </c>
      <c r="BA1226">
        <v>-0.14263600000000001</v>
      </c>
      <c r="BB1226">
        <v>5.8073249999999996</v>
      </c>
      <c r="BC1226">
        <v>-0.66769999999999996</v>
      </c>
      <c r="BD1226">
        <v>5.7404520000000003</v>
      </c>
      <c r="BE1226">
        <v>-0.93950199999999995</v>
      </c>
      <c r="BF1226">
        <v>4.9963709999999999</v>
      </c>
      <c r="BG1226">
        <v>-1.813669</v>
      </c>
      <c r="BH1226">
        <v>2.906342</v>
      </c>
      <c r="BI1226">
        <v>-0.28221499999999999</v>
      </c>
      <c r="BJ1226">
        <v>5.4360299999999997</v>
      </c>
      <c r="BK1226">
        <v>-0.49310399999999999</v>
      </c>
      <c r="BL1226">
        <v>4.6317640000000004</v>
      </c>
      <c r="BM1226">
        <v>-0.56292699999999996</v>
      </c>
      <c r="BN1226">
        <v>5.446199</v>
      </c>
      <c r="BO1226">
        <v>-1.101332</v>
      </c>
      <c r="BP1226">
        <v>4.5561449999999999</v>
      </c>
      <c r="BQ1226">
        <v>-0.71037099999999997</v>
      </c>
      <c r="BR1226">
        <v>3.9827949999999999</v>
      </c>
      <c r="BS1226">
        <v>-1.695389</v>
      </c>
      <c r="BT1226">
        <v>3.2379340000000001</v>
      </c>
      <c r="BU1226">
        <v>7.4827000000000005E-2</v>
      </c>
      <c r="BV1226">
        <v>5.0252160000000003</v>
      </c>
      <c r="BW1226">
        <v>-0.284692</v>
      </c>
      <c r="BX1226">
        <v>5.025074</v>
      </c>
      <c r="BY1226">
        <v>-0.48408899999999999</v>
      </c>
      <c r="BZ1226">
        <v>4.082592</v>
      </c>
      <c r="CA1226">
        <v>-2.6316649999999999</v>
      </c>
      <c r="CB1226">
        <v>3.4853879999999999</v>
      </c>
      <c r="CC1226">
        <v>-0.52203900000000003</v>
      </c>
      <c r="CD1226">
        <v>4.5310129999999997</v>
      </c>
      <c r="CE1226">
        <v>-1.470658</v>
      </c>
      <c r="CF1226">
        <v>2.0569519999999999</v>
      </c>
      <c r="CG1226">
        <v>-0.17838000000000001</v>
      </c>
      <c r="CH1226">
        <v>2.989303</v>
      </c>
      <c r="CI1226">
        <v>-0.78700000000000003</v>
      </c>
      <c r="CJ1226">
        <v>2.6838350000000002</v>
      </c>
      <c r="CK1226">
        <v>-0.44297300000000001</v>
      </c>
      <c r="CL1226">
        <v>3.1308989999999999</v>
      </c>
      <c r="CM1226">
        <v>-0.98830899999999999</v>
      </c>
      <c r="CN1226">
        <v>3.5641090000000002</v>
      </c>
      <c r="CO1226">
        <v>-1.056149</v>
      </c>
      <c r="CP1226">
        <v>2.4713319999999999</v>
      </c>
      <c r="CQ1226">
        <v>-1.8141849999999999</v>
      </c>
      <c r="CR1226">
        <v>2.3286250000000002</v>
      </c>
      <c r="CS1226">
        <v>0.76095800000000002</v>
      </c>
      <c r="CT1226">
        <v>5.2639240000000003</v>
      </c>
      <c r="CU1226">
        <v>-0.49149300000000001</v>
      </c>
      <c r="CV1226">
        <v>3.058729</v>
      </c>
      <c r="CW1226">
        <v>-0.15496599999999999</v>
      </c>
      <c r="CX1226">
        <v>4.0720369999999999</v>
      </c>
      <c r="CY1226">
        <v>-1.73461</v>
      </c>
      <c r="CZ1226">
        <v>3.8800690000000002</v>
      </c>
      <c r="DA1226">
        <v>-0.38050299999999998</v>
      </c>
      <c r="DB1226">
        <v>2.2525439999999999</v>
      </c>
      <c r="DC1226">
        <v>-1.556276</v>
      </c>
      <c r="DD1226">
        <v>5.8753330000000004</v>
      </c>
      <c r="DE1226">
        <v>103.004842</v>
      </c>
      <c r="DF1226">
        <v>87.660681999999994</v>
      </c>
      <c r="DG1226">
        <v>97.274522000000005</v>
      </c>
      <c r="DH1226">
        <v>87.370097999999999</v>
      </c>
      <c r="DI1226">
        <v>91.937871000000001</v>
      </c>
      <c r="DJ1226">
        <v>78.908479</v>
      </c>
      <c r="DK1226">
        <v>111.413742</v>
      </c>
      <c r="DL1226">
        <v>101.10600100000001</v>
      </c>
      <c r="DM1226">
        <v>103.049083</v>
      </c>
      <c r="DN1226">
        <v>98.905467000000002</v>
      </c>
      <c r="DO1226">
        <v>138.34451200000001</v>
      </c>
      <c r="DP1226">
        <v>94.022198000000003</v>
      </c>
      <c r="DQ1226">
        <v>133.66281000000001</v>
      </c>
      <c r="DR1226">
        <v>118.57075399999999</v>
      </c>
      <c r="DS1226">
        <v>158.754052</v>
      </c>
      <c r="DT1226">
        <v>14.413826</v>
      </c>
      <c r="DU1226">
        <v>194.73892499999999</v>
      </c>
      <c r="DV1226">
        <v>15.707215</v>
      </c>
      <c r="DW1226">
        <v>184.28970200000001</v>
      </c>
      <c r="DX1226">
        <v>11.211650000000001</v>
      </c>
      <c r="DY1226">
        <v>185.74765300000001</v>
      </c>
      <c r="DZ1226">
        <v>118.29</v>
      </c>
      <c r="EA1226">
        <v>5.8319999999999999</v>
      </c>
      <c r="EB1226">
        <v>682.5</v>
      </c>
      <c r="EC1226">
        <v>119.68</v>
      </c>
      <c r="ED1226">
        <v>5.9240000000000004</v>
      </c>
      <c r="EE1226">
        <v>701.8</v>
      </c>
      <c r="EF1226">
        <v>120.28</v>
      </c>
      <c r="EG1226">
        <v>5.33</v>
      </c>
      <c r="EH1226">
        <v>631</v>
      </c>
      <c r="EI1226">
        <v>119.32</v>
      </c>
      <c r="EJ1226">
        <v>2.6419999999999999</v>
      </c>
      <c r="EK1226">
        <v>315.29998799999998</v>
      </c>
      <c r="EL1226">
        <v>1.136315</v>
      </c>
      <c r="EM1226">
        <v>4.0788099999999998</v>
      </c>
      <c r="EN1226">
        <v>27.104330999999998</v>
      </c>
      <c r="EO1226">
        <v>-14.081307000000001</v>
      </c>
      <c r="EP1226">
        <v>-11.982457</v>
      </c>
      <c r="EQ1226">
        <v>-19.606045999999999</v>
      </c>
      <c r="ER1226">
        <v>108.06330199999999</v>
      </c>
      <c r="ES1226">
        <v>104.04005100000001</v>
      </c>
      <c r="ET1226">
        <v>104.610558</v>
      </c>
      <c r="EU1226">
        <v>1.7680750000000001</v>
      </c>
      <c r="EV1226">
        <v>10603.740078000001</v>
      </c>
      <c r="EW1226">
        <v>10851.476997</v>
      </c>
      <c r="EX1226">
        <v>9463.2002649999995</v>
      </c>
      <c r="EY1226">
        <v>6182.1999729999998</v>
      </c>
    </row>
    <row r="1227" spans="1:155" x14ac:dyDescent="0.25">
      <c r="A1227" s="741">
        <v>46247</v>
      </c>
      <c r="B1227" s="740">
        <v>3.0844907407407408E-2</v>
      </c>
      <c r="C1227">
        <v>72660</v>
      </c>
      <c r="D1227">
        <v>0</v>
      </c>
      <c r="E1227">
        <v>0</v>
      </c>
      <c r="F1227">
        <v>75.097832999999994</v>
      </c>
      <c r="G1227">
        <v>72.89367</v>
      </c>
      <c r="H1227">
        <v>64.224911000000006</v>
      </c>
      <c r="I1227">
        <v>73.428988000000004</v>
      </c>
      <c r="J1227">
        <v>75.417317999999995</v>
      </c>
      <c r="K1227">
        <v>72.467817999999994</v>
      </c>
      <c r="L1227">
        <v>71.109665000000007</v>
      </c>
      <c r="M1227">
        <v>71.621691999999996</v>
      </c>
      <c r="N1227">
        <v>-3.2800829999999999</v>
      </c>
      <c r="O1227">
        <v>-3.6540189999999999</v>
      </c>
      <c r="P1227">
        <v>-3.0864660000000002</v>
      </c>
      <c r="Q1227">
        <v>-2.0735440000000001</v>
      </c>
      <c r="R1227">
        <v>-2.9761700000000002</v>
      </c>
      <c r="S1227">
        <v>-3.6690719999999999</v>
      </c>
      <c r="T1227">
        <v>-3.734359</v>
      </c>
      <c r="U1227">
        <v>-1.1131660000000001</v>
      </c>
      <c r="V1227">
        <v>1.478064</v>
      </c>
      <c r="W1227">
        <v>1.7624329999999999</v>
      </c>
      <c r="X1227">
        <v>1.005379</v>
      </c>
      <c r="Y1227">
        <v>-0.77747500000000003</v>
      </c>
      <c r="Z1227">
        <v>1.587588</v>
      </c>
      <c r="AA1227">
        <v>2.6647810000000001</v>
      </c>
      <c r="AB1227">
        <v>-0.108228</v>
      </c>
      <c r="AC1227">
        <v>-5.8355009999999998</v>
      </c>
      <c r="AD1227">
        <v>-8.6855000000000002E-2</v>
      </c>
      <c r="AE1227">
        <v>-4.920814</v>
      </c>
      <c r="AF1227">
        <v>-2.2502819999999999</v>
      </c>
      <c r="AG1227">
        <v>-6.7568700000000002</v>
      </c>
      <c r="AH1227">
        <v>-12.851941</v>
      </c>
      <c r="AI1227">
        <v>-7.9301370000000002</v>
      </c>
      <c r="AJ1227">
        <v>7.3993039999999999</v>
      </c>
      <c r="AK1227">
        <v>0.14576600000000001</v>
      </c>
      <c r="AL1227">
        <v>6.6442560000000004</v>
      </c>
      <c r="AM1227">
        <v>-9.8859000000000002E-2</v>
      </c>
      <c r="AN1227">
        <v>5.5752790000000001</v>
      </c>
      <c r="AO1227">
        <v>1.6955999999999999E-2</v>
      </c>
      <c r="AP1227">
        <v>6.0317559999999997</v>
      </c>
      <c r="AQ1227">
        <v>-0.56406199999999995</v>
      </c>
      <c r="AR1227">
        <v>4.3334929999999998</v>
      </c>
      <c r="AS1227">
        <v>-0.56105799999999995</v>
      </c>
      <c r="AT1227">
        <v>4.0466369999999996</v>
      </c>
      <c r="AU1227">
        <v>-1.1175139999999999</v>
      </c>
      <c r="AV1227">
        <v>3.9901520000000001</v>
      </c>
      <c r="AW1227">
        <v>-0.76086900000000002</v>
      </c>
      <c r="AX1227">
        <v>4.8359110000000003</v>
      </c>
      <c r="AY1227">
        <v>-1.049115</v>
      </c>
      <c r="AZ1227">
        <v>5.0066889999999997</v>
      </c>
      <c r="BA1227">
        <v>-0.18227099999999999</v>
      </c>
      <c r="BB1227">
        <v>5.7289000000000003</v>
      </c>
      <c r="BC1227">
        <v>-0.73718099999999998</v>
      </c>
      <c r="BD1227">
        <v>5.6954609999999999</v>
      </c>
      <c r="BE1227">
        <v>-0.99358400000000002</v>
      </c>
      <c r="BF1227">
        <v>4.9551540000000003</v>
      </c>
      <c r="BG1227">
        <v>-1.8608739999999999</v>
      </c>
      <c r="BH1227">
        <v>2.8489490000000002</v>
      </c>
      <c r="BI1227">
        <v>-0.34589700000000001</v>
      </c>
      <c r="BJ1227">
        <v>5.3940890000000001</v>
      </c>
      <c r="BK1227">
        <v>-0.563168</v>
      </c>
      <c r="BL1227">
        <v>4.5819720000000004</v>
      </c>
      <c r="BM1227">
        <v>-0.60571299999999995</v>
      </c>
      <c r="BN1227">
        <v>5.4246480000000004</v>
      </c>
      <c r="BO1227">
        <v>-1.16892</v>
      </c>
      <c r="BP1227">
        <v>4.5015260000000001</v>
      </c>
      <c r="BQ1227">
        <v>-0.77606799999999998</v>
      </c>
      <c r="BR1227">
        <v>3.9157310000000001</v>
      </c>
      <c r="BS1227">
        <v>-1.7130019999999999</v>
      </c>
      <c r="BT1227">
        <v>3.1827510000000001</v>
      </c>
      <c r="BU1227">
        <v>3.8585000000000001E-2</v>
      </c>
      <c r="BV1227">
        <v>4.980073</v>
      </c>
      <c r="BW1227">
        <v>-0.32002900000000001</v>
      </c>
      <c r="BX1227">
        <v>4.969201</v>
      </c>
      <c r="BY1227">
        <v>-0.52378199999999997</v>
      </c>
      <c r="BZ1227">
        <v>4.0325819999999997</v>
      </c>
      <c r="CA1227">
        <v>-2.6265179999999999</v>
      </c>
      <c r="CB1227">
        <v>3.4578549999999999</v>
      </c>
      <c r="CC1227">
        <v>-0.56179400000000002</v>
      </c>
      <c r="CD1227">
        <v>4.4878910000000003</v>
      </c>
      <c r="CE1227">
        <v>-1.528532</v>
      </c>
      <c r="CF1227">
        <v>1.994591</v>
      </c>
      <c r="CG1227">
        <v>-0.233096</v>
      </c>
      <c r="CH1227">
        <v>2.9295520000000002</v>
      </c>
      <c r="CI1227">
        <v>-0.83506800000000003</v>
      </c>
      <c r="CJ1227">
        <v>2.6410830000000001</v>
      </c>
      <c r="CK1227">
        <v>-0.49243300000000001</v>
      </c>
      <c r="CL1227">
        <v>3.1001020000000001</v>
      </c>
      <c r="CM1227">
        <v>-1.014672</v>
      </c>
      <c r="CN1227">
        <v>3.4959150000000001</v>
      </c>
      <c r="CO1227">
        <v>-1.097518</v>
      </c>
      <c r="CP1227">
        <v>2.4183270000000001</v>
      </c>
      <c r="CQ1227">
        <v>-1.8568819999999999</v>
      </c>
      <c r="CR1227">
        <v>2.2797519999999998</v>
      </c>
      <c r="CS1227">
        <v>0.72073699999999996</v>
      </c>
      <c r="CT1227">
        <v>5.2336669999999996</v>
      </c>
      <c r="CU1227">
        <v>-0.51461599999999996</v>
      </c>
      <c r="CV1227">
        <v>3.0131950000000001</v>
      </c>
      <c r="CW1227">
        <v>-0.17114499999999999</v>
      </c>
      <c r="CX1227">
        <v>4.073982</v>
      </c>
      <c r="CY1227">
        <v>-1.7887059999999999</v>
      </c>
      <c r="CZ1227">
        <v>3.8843109999999998</v>
      </c>
      <c r="DA1227">
        <v>-0.44307200000000002</v>
      </c>
      <c r="DB1227">
        <v>2.232129</v>
      </c>
      <c r="DC1227">
        <v>-1.6310020000000001</v>
      </c>
      <c r="DD1227">
        <v>5.8365549999999997</v>
      </c>
      <c r="DE1227">
        <v>102.69893399999999</v>
      </c>
      <c r="DF1227">
        <v>87.863912999999997</v>
      </c>
      <c r="DG1227">
        <v>97.121067999999994</v>
      </c>
      <c r="DH1227">
        <v>87.129943999999995</v>
      </c>
      <c r="DI1227">
        <v>91.956715000000003</v>
      </c>
      <c r="DJ1227">
        <v>93.852537999999996</v>
      </c>
      <c r="DK1227">
        <v>111.419616</v>
      </c>
      <c r="DL1227">
        <v>101.075014</v>
      </c>
      <c r="DM1227">
        <v>102.882341</v>
      </c>
      <c r="DN1227">
        <v>98.852579000000006</v>
      </c>
      <c r="DO1227">
        <v>138.26468600000001</v>
      </c>
      <c r="DP1227">
        <v>94.065714</v>
      </c>
      <c r="DQ1227">
        <v>133.64559299999999</v>
      </c>
      <c r="DR1227">
        <v>118.525509</v>
      </c>
      <c r="DS1227">
        <v>158.74459899999999</v>
      </c>
      <c r="DT1227">
        <v>14.419560000000001</v>
      </c>
      <c r="DU1227">
        <v>194.491964</v>
      </c>
      <c r="DV1227">
        <v>15.670332</v>
      </c>
      <c r="DW1227">
        <v>183.33782099999999</v>
      </c>
      <c r="DX1227">
        <v>11.191725999999999</v>
      </c>
      <c r="DY1227">
        <v>185.59671700000001</v>
      </c>
      <c r="DZ1227">
        <v>118.34</v>
      </c>
      <c r="EA1227">
        <v>5.8220000000000001</v>
      </c>
      <c r="EB1227">
        <v>682</v>
      </c>
      <c r="EC1227">
        <v>119.75</v>
      </c>
      <c r="ED1227">
        <v>5.9260000000000002</v>
      </c>
      <c r="EE1227">
        <v>700.4</v>
      </c>
      <c r="EF1227">
        <v>120.31</v>
      </c>
      <c r="EG1227">
        <v>5.3280000000000003</v>
      </c>
      <c r="EH1227">
        <v>630.70000000000005</v>
      </c>
      <c r="EI1227">
        <v>119.41999800000001</v>
      </c>
      <c r="EJ1227">
        <v>2.6429999999999998</v>
      </c>
      <c r="EK1227">
        <v>315.60000600000001</v>
      </c>
      <c r="EL1227">
        <v>1.219903</v>
      </c>
      <c r="EM1227">
        <v>4.1112099999999998</v>
      </c>
      <c r="EN1227">
        <v>27.041339000000001</v>
      </c>
      <c r="EO1227">
        <v>-14.071844</v>
      </c>
      <c r="EP1227">
        <v>-12.041347</v>
      </c>
      <c r="EQ1227">
        <v>-19.642035</v>
      </c>
      <c r="ER1227">
        <v>107.969931</v>
      </c>
      <c r="ES1227">
        <v>103.665919</v>
      </c>
      <c r="ET1227">
        <v>104.551637</v>
      </c>
      <c r="EU1227">
        <v>1.7213769999999999</v>
      </c>
      <c r="EV1227">
        <v>10615.121283</v>
      </c>
      <c r="EW1227">
        <v>10863.165169</v>
      </c>
      <c r="EX1227">
        <v>9473.7292639999996</v>
      </c>
      <c r="EY1227">
        <v>6187.4479030000002</v>
      </c>
    </row>
    <row r="1228" spans="1:155" x14ac:dyDescent="0.25">
      <c r="A1228" s="741">
        <v>46247</v>
      </c>
      <c r="B1228" s="740">
        <v>3.1539351851851853E-2</v>
      </c>
      <c r="C1228">
        <v>72720</v>
      </c>
      <c r="D1228">
        <v>0</v>
      </c>
      <c r="E1228">
        <v>0</v>
      </c>
      <c r="F1228">
        <v>75.124482</v>
      </c>
      <c r="G1228">
        <v>72.861106000000007</v>
      </c>
      <c r="H1228">
        <v>64.392645999999999</v>
      </c>
      <c r="I1228">
        <v>73.433528999999993</v>
      </c>
      <c r="J1228">
        <v>75.425224999999998</v>
      </c>
      <c r="K1228">
        <v>72.478295000000003</v>
      </c>
      <c r="L1228">
        <v>71.119384999999994</v>
      </c>
      <c r="M1228">
        <v>71.572880999999995</v>
      </c>
      <c r="N1228">
        <v>-3.2181479999999998</v>
      </c>
      <c r="O1228">
        <v>-3.6459440000000001</v>
      </c>
      <c r="P1228">
        <v>-3.101146</v>
      </c>
      <c r="Q1228">
        <v>-2.0252840000000001</v>
      </c>
      <c r="R1228">
        <v>-3.010926</v>
      </c>
      <c r="S1228">
        <v>-3.6457820000000001</v>
      </c>
      <c r="T1228">
        <v>-3.7803969999999998</v>
      </c>
      <c r="U1228">
        <v>-1.075245</v>
      </c>
      <c r="V1228">
        <v>1.434903</v>
      </c>
      <c r="W1228">
        <v>1.6944060000000001</v>
      </c>
      <c r="X1228">
        <v>0.88929000000000002</v>
      </c>
      <c r="Y1228">
        <v>-0.78250600000000003</v>
      </c>
      <c r="Z1228">
        <v>1.5493870000000001</v>
      </c>
      <c r="AA1228">
        <v>2.5935090000000001</v>
      </c>
      <c r="AB1228">
        <v>-0.15215899999999999</v>
      </c>
      <c r="AC1228">
        <v>-5.8485860000000001</v>
      </c>
      <c r="AD1228">
        <v>-0.14050799999999999</v>
      </c>
      <c r="AE1228">
        <v>-4.9194659999999999</v>
      </c>
      <c r="AF1228">
        <v>-2.2925219999999999</v>
      </c>
      <c r="AG1228">
        <v>-6.7760619999999996</v>
      </c>
      <c r="AH1228">
        <v>-13.049049</v>
      </c>
      <c r="AI1228">
        <v>-7.9034969999999998</v>
      </c>
      <c r="AJ1228">
        <v>7.4111630000000002</v>
      </c>
      <c r="AK1228">
        <v>0.133272</v>
      </c>
      <c r="AL1228">
        <v>6.6412040000000001</v>
      </c>
      <c r="AM1228">
        <v>-0.103329</v>
      </c>
      <c r="AN1228">
        <v>5.5726800000000001</v>
      </c>
      <c r="AO1228">
        <v>4.3332000000000002E-2</v>
      </c>
      <c r="AP1228">
        <v>6.0263030000000004</v>
      </c>
      <c r="AQ1228">
        <v>-0.57928100000000005</v>
      </c>
      <c r="AR1228">
        <v>4.3385749999999996</v>
      </c>
      <c r="AS1228">
        <v>-0.58322200000000002</v>
      </c>
      <c r="AT1228">
        <v>4.0560460000000003</v>
      </c>
      <c r="AU1228">
        <v>-1.1293200000000001</v>
      </c>
      <c r="AV1228">
        <v>3.9880810000000002</v>
      </c>
      <c r="AW1228">
        <v>-0.78276699999999999</v>
      </c>
      <c r="AX1228">
        <v>4.8403419999999997</v>
      </c>
      <c r="AY1228">
        <v>-1.0775030000000001</v>
      </c>
      <c r="AZ1228">
        <v>4.9953419999999999</v>
      </c>
      <c r="BA1228">
        <v>-0.218665</v>
      </c>
      <c r="BB1228">
        <v>5.7703490000000004</v>
      </c>
      <c r="BC1228">
        <v>-0.73741699999999999</v>
      </c>
      <c r="BD1228">
        <v>5.6814850000000003</v>
      </c>
      <c r="BE1228">
        <v>-1.0029969999999999</v>
      </c>
      <c r="BF1228">
        <v>4.9201449999999998</v>
      </c>
      <c r="BG1228">
        <v>-1.8855900000000001</v>
      </c>
      <c r="BH1228">
        <v>2.8651680000000002</v>
      </c>
      <c r="BI1228">
        <v>-0.34809000000000001</v>
      </c>
      <c r="BJ1228">
        <v>5.409897</v>
      </c>
      <c r="BK1228">
        <v>-0.56108899999999995</v>
      </c>
      <c r="BL1228">
        <v>4.5982589999999997</v>
      </c>
      <c r="BM1228">
        <v>-0.61704599999999998</v>
      </c>
      <c r="BN1228">
        <v>5.3975679999999997</v>
      </c>
      <c r="BO1228">
        <v>-1.168963</v>
      </c>
      <c r="BP1228">
        <v>4.5129549999999998</v>
      </c>
      <c r="BQ1228">
        <v>-0.783049</v>
      </c>
      <c r="BR1228">
        <v>3.9016540000000002</v>
      </c>
      <c r="BS1228">
        <v>-1.7522169999999999</v>
      </c>
      <c r="BT1228">
        <v>3.160841</v>
      </c>
      <c r="BU1228">
        <v>9.5000000000000005E-5</v>
      </c>
      <c r="BV1228">
        <v>4.9501239999999997</v>
      </c>
      <c r="BW1228">
        <v>-0.35854000000000003</v>
      </c>
      <c r="BX1228">
        <v>4.9560870000000001</v>
      </c>
      <c r="BY1228">
        <v>-0.54625500000000005</v>
      </c>
      <c r="BZ1228">
        <v>4.017938</v>
      </c>
      <c r="CA1228">
        <v>-2.656158</v>
      </c>
      <c r="CB1228">
        <v>3.4124029999999999</v>
      </c>
      <c r="CC1228">
        <v>-0.60168299999999997</v>
      </c>
      <c r="CD1228">
        <v>4.4629919999999998</v>
      </c>
      <c r="CE1228">
        <v>-1.5541229999999999</v>
      </c>
      <c r="CF1228">
        <v>1.9825569999999999</v>
      </c>
      <c r="CG1228">
        <v>-0.26966899999999999</v>
      </c>
      <c r="CH1228">
        <v>2.9314429999999998</v>
      </c>
      <c r="CI1228">
        <v>-0.85398499999999999</v>
      </c>
      <c r="CJ1228">
        <v>2.5992570000000002</v>
      </c>
      <c r="CK1228">
        <v>-0.50133700000000003</v>
      </c>
      <c r="CL1228">
        <v>3.093086</v>
      </c>
      <c r="CM1228">
        <v>-1.0370029999999999</v>
      </c>
      <c r="CN1228">
        <v>3.4747159999999999</v>
      </c>
      <c r="CO1228">
        <v>-1.125345</v>
      </c>
      <c r="CP1228">
        <v>2.3783069999999999</v>
      </c>
      <c r="CQ1228">
        <v>-1.8943840000000001</v>
      </c>
      <c r="CR1228">
        <v>2.2457099999999999</v>
      </c>
      <c r="CS1228">
        <v>0.67692200000000002</v>
      </c>
      <c r="CT1228">
        <v>5.2249530000000002</v>
      </c>
      <c r="CU1228">
        <v>-0.54236499999999999</v>
      </c>
      <c r="CV1228">
        <v>3.0090509999999999</v>
      </c>
      <c r="CW1228">
        <v>-0.18270400000000001</v>
      </c>
      <c r="CX1228">
        <v>4.0115040000000004</v>
      </c>
      <c r="CY1228">
        <v>-1.8346009999999999</v>
      </c>
      <c r="CZ1228">
        <v>3.8429449999999998</v>
      </c>
      <c r="DA1228">
        <v>-0.476713</v>
      </c>
      <c r="DB1228">
        <v>2.186652</v>
      </c>
      <c r="DC1228">
        <v>-1.675359</v>
      </c>
      <c r="DD1228">
        <v>5.7899589999999996</v>
      </c>
      <c r="DE1228">
        <v>102.861076</v>
      </c>
      <c r="DF1228">
        <v>87.406013999999999</v>
      </c>
      <c r="DG1228">
        <v>97.340500000000006</v>
      </c>
      <c r="DH1228">
        <v>87.619164999999995</v>
      </c>
      <c r="DI1228">
        <v>92.268039000000002</v>
      </c>
      <c r="DJ1228">
        <v>82.988851999999994</v>
      </c>
      <c r="DK1228">
        <v>111.620519</v>
      </c>
      <c r="DL1228">
        <v>101.068206</v>
      </c>
      <c r="DM1228">
        <v>103.02977799999999</v>
      </c>
      <c r="DN1228">
        <v>98.942148000000003</v>
      </c>
      <c r="DO1228">
        <v>138.13192699999999</v>
      </c>
      <c r="DP1228">
        <v>94.121887000000001</v>
      </c>
      <c r="DQ1228">
        <v>133.57940400000001</v>
      </c>
      <c r="DR1228">
        <v>118.541498</v>
      </c>
      <c r="DS1228">
        <v>158.72483099999999</v>
      </c>
      <c r="DT1228">
        <v>14.378984000000001</v>
      </c>
      <c r="DU1228">
        <v>194.402646</v>
      </c>
      <c r="DV1228">
        <v>15.703036000000001</v>
      </c>
      <c r="DW1228">
        <v>184.505076</v>
      </c>
      <c r="DX1228">
        <v>11.245374999999999</v>
      </c>
      <c r="DY1228">
        <v>186.307469</v>
      </c>
      <c r="DZ1228">
        <v>118.52</v>
      </c>
      <c r="EA1228">
        <v>5.8259999999999996</v>
      </c>
      <c r="EB1228">
        <v>682.6</v>
      </c>
      <c r="EC1228">
        <v>119.7</v>
      </c>
      <c r="ED1228">
        <v>5.9279999999999999</v>
      </c>
      <c r="EE1228">
        <v>700</v>
      </c>
      <c r="EF1228">
        <v>120.41</v>
      </c>
      <c r="EG1228">
        <v>5.3230000000000004</v>
      </c>
      <c r="EH1228">
        <v>631.4</v>
      </c>
      <c r="EI1228">
        <v>119.620003</v>
      </c>
      <c r="EJ1228">
        <v>2.645</v>
      </c>
      <c r="EK1228">
        <v>316.29998799999998</v>
      </c>
      <c r="EL1228">
        <v>1.0897829999999999</v>
      </c>
      <c r="EM1228">
        <v>4.085629</v>
      </c>
      <c r="EN1228">
        <v>26.956339</v>
      </c>
      <c r="EO1228">
        <v>-14.138832000000001</v>
      </c>
      <c r="EP1228">
        <v>-11.989126000000001</v>
      </c>
      <c r="EQ1228">
        <v>-19.545176000000001</v>
      </c>
      <c r="ER1228">
        <v>107.936142</v>
      </c>
      <c r="ES1228">
        <v>104.124521</v>
      </c>
      <c r="ET1228">
        <v>104.82881</v>
      </c>
      <c r="EU1228">
        <v>1.703603</v>
      </c>
      <c r="EV1228">
        <v>10626.470656</v>
      </c>
      <c r="EW1228">
        <v>10874.848819000001</v>
      </c>
      <c r="EX1228">
        <v>9484.2430550000008</v>
      </c>
      <c r="EY1228">
        <v>6196.9919369999998</v>
      </c>
    </row>
    <row r="1229" spans="1:155" x14ac:dyDescent="0.25">
      <c r="A1229" s="741">
        <v>46247</v>
      </c>
      <c r="B1229" s="740">
        <v>3.2233796296296295E-2</v>
      </c>
      <c r="C1229">
        <v>72780</v>
      </c>
      <c r="D1229">
        <v>0</v>
      </c>
      <c r="E1229">
        <v>0</v>
      </c>
      <c r="F1229">
        <v>75.278032999999994</v>
      </c>
      <c r="G1229">
        <v>72.916409999999999</v>
      </c>
      <c r="H1229">
        <v>64.630268999999998</v>
      </c>
      <c r="I1229">
        <v>73.447094000000007</v>
      </c>
      <c r="J1229">
        <v>75.400761000000003</v>
      </c>
      <c r="K1229">
        <v>72.474080999999998</v>
      </c>
      <c r="L1229">
        <v>71.122111000000004</v>
      </c>
      <c r="M1229">
        <v>71.555248000000006</v>
      </c>
      <c r="N1229">
        <v>-3.2180520000000001</v>
      </c>
      <c r="O1229">
        <v>-3.6477059999999999</v>
      </c>
      <c r="P1229">
        <v>-3.1042999999999998</v>
      </c>
      <c r="Q1229">
        <v>-2.0606170000000001</v>
      </c>
      <c r="R1229">
        <v>-3.0532759999999999</v>
      </c>
      <c r="S1229">
        <v>-4.0093449999999997</v>
      </c>
      <c r="T1229">
        <v>-3.7339370000000001</v>
      </c>
      <c r="U1229">
        <v>-1.12663</v>
      </c>
      <c r="V1229">
        <v>1.3852070000000001</v>
      </c>
      <c r="W1229">
        <v>1.3266500000000001</v>
      </c>
      <c r="X1229">
        <v>0.85524100000000003</v>
      </c>
      <c r="Y1229">
        <v>-0.785389</v>
      </c>
      <c r="Z1229">
        <v>1.7617389999999999</v>
      </c>
      <c r="AA1229">
        <v>2.5961639999999999</v>
      </c>
      <c r="AB1229">
        <v>-0.128603</v>
      </c>
      <c r="AC1229">
        <v>-5.8686470000000002</v>
      </c>
      <c r="AD1229">
        <v>-9.8669000000000007E-2</v>
      </c>
      <c r="AE1229">
        <v>-4.9429590000000001</v>
      </c>
      <c r="AF1229">
        <v>-2.2667709999999999</v>
      </c>
      <c r="AG1229">
        <v>-6.8084959999999999</v>
      </c>
      <c r="AH1229">
        <v>-12.757975999999999</v>
      </c>
      <c r="AI1229">
        <v>-7.9407389999999998</v>
      </c>
      <c r="AJ1229">
        <v>7.4012849999999997</v>
      </c>
      <c r="AK1229">
        <v>0.106194</v>
      </c>
      <c r="AL1229">
        <v>6.5819929999999998</v>
      </c>
      <c r="AM1229">
        <v>-0.151589</v>
      </c>
      <c r="AN1229">
        <v>5.4932150000000002</v>
      </c>
      <c r="AO1229">
        <v>-7.3999999999999999E-4</v>
      </c>
      <c r="AP1229">
        <v>5.9711780000000001</v>
      </c>
      <c r="AQ1229">
        <v>-0.60813399999999995</v>
      </c>
      <c r="AR1229">
        <v>4.2459749999999996</v>
      </c>
      <c r="AS1229">
        <v>-0.62517999999999996</v>
      </c>
      <c r="AT1229">
        <v>3.9869430000000001</v>
      </c>
      <c r="AU1229">
        <v>-1.162866</v>
      </c>
      <c r="AV1229">
        <v>3.9276979999999999</v>
      </c>
      <c r="AW1229">
        <v>-0.81401800000000002</v>
      </c>
      <c r="AX1229">
        <v>4.7740369999999999</v>
      </c>
      <c r="AY1229">
        <v>-1.109693</v>
      </c>
      <c r="AZ1229">
        <v>4.9344070000000002</v>
      </c>
      <c r="BA1229">
        <v>-0.20197000000000001</v>
      </c>
      <c r="BB1229">
        <v>5.6959249999999999</v>
      </c>
      <c r="BC1229">
        <v>-0.75475300000000001</v>
      </c>
      <c r="BD1229">
        <v>5.6400360000000003</v>
      </c>
      <c r="BE1229">
        <v>-1.0342579999999999</v>
      </c>
      <c r="BF1229">
        <v>4.8630199999999997</v>
      </c>
      <c r="BG1229">
        <v>-1.9233819999999999</v>
      </c>
      <c r="BH1229">
        <v>2.8086380000000002</v>
      </c>
      <c r="BI1229">
        <v>-0.38224399999999997</v>
      </c>
      <c r="BJ1229">
        <v>5.3458589999999999</v>
      </c>
      <c r="BK1229">
        <v>-0.59980999999999995</v>
      </c>
      <c r="BL1229">
        <v>4.53552</v>
      </c>
      <c r="BM1229">
        <v>-0.65160700000000005</v>
      </c>
      <c r="BN1229">
        <v>5.3572199999999999</v>
      </c>
      <c r="BO1229">
        <v>-1.192124</v>
      </c>
      <c r="BP1229">
        <v>4.4693420000000001</v>
      </c>
      <c r="BQ1229">
        <v>-0.81683700000000004</v>
      </c>
      <c r="BR1229">
        <v>3.890673</v>
      </c>
      <c r="BS1229">
        <v>-1.7998940000000001</v>
      </c>
      <c r="BT1229">
        <v>3.1388120000000002</v>
      </c>
      <c r="BU1229">
        <v>-4.5824999999999998E-2</v>
      </c>
      <c r="BV1229">
        <v>4.9412349999999998</v>
      </c>
      <c r="BW1229">
        <v>-0.38322000000000001</v>
      </c>
      <c r="BX1229">
        <v>4.9379169999999997</v>
      </c>
      <c r="BY1229">
        <v>-0.59093600000000002</v>
      </c>
      <c r="BZ1229">
        <v>3.9957760000000002</v>
      </c>
      <c r="CA1229">
        <v>-2.6906089999999998</v>
      </c>
      <c r="CB1229">
        <v>3.4118249999999999</v>
      </c>
      <c r="CC1229">
        <v>-0.65462600000000004</v>
      </c>
      <c r="CD1229">
        <v>4.4430389999999997</v>
      </c>
      <c r="CE1229">
        <v>-1.609923</v>
      </c>
      <c r="CF1229">
        <v>1.9565429999999999</v>
      </c>
      <c r="CG1229">
        <v>-0.30178199999999999</v>
      </c>
      <c r="CH1229">
        <v>2.8908450000000001</v>
      </c>
      <c r="CI1229">
        <v>-0.91008599999999995</v>
      </c>
      <c r="CJ1229">
        <v>2.5977579999999998</v>
      </c>
      <c r="CK1229">
        <v>-0.53669999999999995</v>
      </c>
      <c r="CL1229">
        <v>3.060676</v>
      </c>
      <c r="CM1229">
        <v>-1.0946100000000001</v>
      </c>
      <c r="CN1229">
        <v>3.4551949999999998</v>
      </c>
      <c r="CO1229">
        <v>-1.1815690000000001</v>
      </c>
      <c r="CP1229">
        <v>2.379651</v>
      </c>
      <c r="CQ1229">
        <v>-1.937981</v>
      </c>
      <c r="CR1229">
        <v>2.2277149999999999</v>
      </c>
      <c r="CS1229">
        <v>0.62426499999999996</v>
      </c>
      <c r="CT1229">
        <v>5.1848219999999996</v>
      </c>
      <c r="CU1229">
        <v>-0.59070900000000004</v>
      </c>
      <c r="CV1229">
        <v>2.9729260000000002</v>
      </c>
      <c r="CW1229">
        <v>-0.25413200000000002</v>
      </c>
      <c r="CX1229">
        <v>3.9860370000000001</v>
      </c>
      <c r="CY1229">
        <v>-1.8162780000000001</v>
      </c>
      <c r="CZ1229">
        <v>3.815175</v>
      </c>
      <c r="DA1229">
        <v>-0.49195899999999998</v>
      </c>
      <c r="DB1229">
        <v>2.1627190000000001</v>
      </c>
      <c r="DC1229">
        <v>-1.679052</v>
      </c>
      <c r="DD1229">
        <v>5.7712570000000003</v>
      </c>
      <c r="DE1229">
        <v>102.719162</v>
      </c>
      <c r="DF1229">
        <v>87.390102999999996</v>
      </c>
      <c r="DG1229">
        <v>96.998238000000001</v>
      </c>
      <c r="DH1229">
        <v>87.226038000000003</v>
      </c>
      <c r="DI1229">
        <v>92.255095999999995</v>
      </c>
      <c r="DJ1229">
        <v>90.082735</v>
      </c>
      <c r="DK1229">
        <v>111.72171</v>
      </c>
      <c r="DL1229">
        <v>100.958657</v>
      </c>
      <c r="DM1229">
        <v>102.989197</v>
      </c>
      <c r="DN1229">
        <v>98.871375</v>
      </c>
      <c r="DO1229">
        <v>138.131449</v>
      </c>
      <c r="DP1229">
        <v>94.066430999999994</v>
      </c>
      <c r="DQ1229">
        <v>133.468478</v>
      </c>
      <c r="DR1229">
        <v>118.526112</v>
      </c>
      <c r="DS1229">
        <v>158.78105300000001</v>
      </c>
      <c r="DT1229">
        <v>14.371306000000001</v>
      </c>
      <c r="DU1229">
        <v>194.54784900000001</v>
      </c>
      <c r="DV1229">
        <v>15.691907</v>
      </c>
      <c r="DW1229">
        <v>184.049351</v>
      </c>
      <c r="DX1229">
        <v>11.200765000000001</v>
      </c>
      <c r="DY1229">
        <v>185.240612</v>
      </c>
      <c r="DZ1229">
        <v>118.6</v>
      </c>
      <c r="EA1229">
        <v>5.82</v>
      </c>
      <c r="EB1229">
        <v>681</v>
      </c>
      <c r="EC1229">
        <v>119.67</v>
      </c>
      <c r="ED1229">
        <v>5.915</v>
      </c>
      <c r="EE1229">
        <v>700.2</v>
      </c>
      <c r="EF1229">
        <v>120.37</v>
      </c>
      <c r="EG1229">
        <v>5.3230000000000004</v>
      </c>
      <c r="EH1229">
        <v>631.20000000000005</v>
      </c>
      <c r="EI1229">
        <v>119.57</v>
      </c>
      <c r="EJ1229">
        <v>2.6419999999999999</v>
      </c>
      <c r="EK1229">
        <v>315.39999399999999</v>
      </c>
      <c r="EL1229">
        <v>1.39354</v>
      </c>
      <c r="EM1229">
        <v>4.0661529999999999</v>
      </c>
      <c r="EN1229">
        <v>27.026990000000001</v>
      </c>
      <c r="EO1229">
        <v>-14.151516000000001</v>
      </c>
      <c r="EP1229">
        <v>-12.006892000000001</v>
      </c>
      <c r="EQ1229">
        <v>-19.625705</v>
      </c>
      <c r="ER1229">
        <v>107.991067</v>
      </c>
      <c r="ES1229">
        <v>103.945706</v>
      </c>
      <c r="ET1229">
        <v>104.41249500000001</v>
      </c>
      <c r="EU1229">
        <v>1.6664300000000001</v>
      </c>
      <c r="EV1229">
        <v>10637.841955</v>
      </c>
      <c r="EW1229">
        <v>10886.529554999999</v>
      </c>
      <c r="EX1229">
        <v>9494.7652099999996</v>
      </c>
      <c r="EY1229">
        <v>6202.2580420000004</v>
      </c>
    </row>
    <row r="1230" spans="1:155" x14ac:dyDescent="0.25">
      <c r="A1230" s="741">
        <v>46247</v>
      </c>
      <c r="B1230" s="740">
        <v>3.2928240740740744E-2</v>
      </c>
      <c r="C1230">
        <v>72840</v>
      </c>
      <c r="D1230">
        <v>0</v>
      </c>
      <c r="E1230">
        <v>0</v>
      </c>
      <c r="F1230">
        <v>75.236412999999999</v>
      </c>
      <c r="G1230">
        <v>72.893305999999995</v>
      </c>
      <c r="H1230">
        <v>64.653975000000003</v>
      </c>
      <c r="I1230">
        <v>73.451502000000005</v>
      </c>
      <c r="J1230">
        <v>75.384471000000005</v>
      </c>
      <c r="K1230">
        <v>72.497558999999995</v>
      </c>
      <c r="L1230">
        <v>71.115741</v>
      </c>
      <c r="M1230">
        <v>71.526402000000004</v>
      </c>
      <c r="N1230">
        <v>-3.2753800000000002</v>
      </c>
      <c r="O1230">
        <v>-3.6437369999999998</v>
      </c>
      <c r="P1230">
        <v>-3.115189</v>
      </c>
      <c r="Q1230">
        <v>-2.1210770000000001</v>
      </c>
      <c r="R1230">
        <v>-3.0455860000000001</v>
      </c>
      <c r="S1230">
        <v>-3.862654</v>
      </c>
      <c r="T1230">
        <v>-3.8600279999999998</v>
      </c>
      <c r="U1230">
        <v>-1.107796</v>
      </c>
      <c r="V1230">
        <v>1.3702430000000001</v>
      </c>
      <c r="W1230">
        <v>1.572619</v>
      </c>
      <c r="X1230">
        <v>0.95192299999999996</v>
      </c>
      <c r="Y1230">
        <v>-0.90726399999999996</v>
      </c>
      <c r="Z1230">
        <v>1.45458</v>
      </c>
      <c r="AA1230">
        <v>2.7363119999999999</v>
      </c>
      <c r="AB1230">
        <v>-0.162018</v>
      </c>
      <c r="AC1230">
        <v>-5.8846429999999996</v>
      </c>
      <c r="AD1230">
        <v>-0.122234</v>
      </c>
      <c r="AE1230">
        <v>-4.9490090000000002</v>
      </c>
      <c r="AF1230">
        <v>-2.2765049999999998</v>
      </c>
      <c r="AG1230">
        <v>-6.8607940000000003</v>
      </c>
      <c r="AH1230">
        <v>-12.902127</v>
      </c>
      <c r="AI1230">
        <v>-7.9326869999999996</v>
      </c>
      <c r="AJ1230">
        <v>7.4772309999999997</v>
      </c>
      <c r="AK1230">
        <v>9.2895000000000005E-2</v>
      </c>
      <c r="AL1230">
        <v>6.5260109999999996</v>
      </c>
      <c r="AM1230">
        <v>-0.209064</v>
      </c>
      <c r="AN1230">
        <v>5.4701380000000004</v>
      </c>
      <c r="AO1230">
        <v>-3.6908999999999997E-2</v>
      </c>
      <c r="AP1230">
        <v>5.9110630000000004</v>
      </c>
      <c r="AQ1230">
        <v>-0.63185000000000002</v>
      </c>
      <c r="AR1230">
        <v>4.2287990000000004</v>
      </c>
      <c r="AS1230">
        <v>-0.65265799999999996</v>
      </c>
      <c r="AT1230">
        <v>3.9781390000000001</v>
      </c>
      <c r="AU1230">
        <v>-1.1902550000000001</v>
      </c>
      <c r="AV1230">
        <v>3.905573</v>
      </c>
      <c r="AW1230">
        <v>-0.83720099999999997</v>
      </c>
      <c r="AX1230">
        <v>4.712974</v>
      </c>
      <c r="AY1230">
        <v>-1.158344</v>
      </c>
      <c r="AZ1230">
        <v>4.9189949999999998</v>
      </c>
      <c r="BA1230">
        <v>-0.27111800000000003</v>
      </c>
      <c r="BB1230">
        <v>5.6628639999999999</v>
      </c>
      <c r="BC1230">
        <v>-0.77518500000000001</v>
      </c>
      <c r="BD1230">
        <v>5.5858970000000001</v>
      </c>
      <c r="BE1230">
        <v>-1.0616140000000001</v>
      </c>
      <c r="BF1230">
        <v>4.8166440000000001</v>
      </c>
      <c r="BG1230">
        <v>-1.9554100000000001</v>
      </c>
      <c r="BH1230">
        <v>2.766953</v>
      </c>
      <c r="BI1230">
        <v>-0.42968099999999998</v>
      </c>
      <c r="BJ1230">
        <v>5.3286720000000001</v>
      </c>
      <c r="BK1230">
        <v>-0.61114000000000002</v>
      </c>
      <c r="BL1230">
        <v>4.5146410000000001</v>
      </c>
      <c r="BM1230">
        <v>-0.67172600000000005</v>
      </c>
      <c r="BN1230">
        <v>5.3281479999999997</v>
      </c>
      <c r="BO1230">
        <v>-1.229355</v>
      </c>
      <c r="BP1230">
        <v>4.4301349999999999</v>
      </c>
      <c r="BQ1230">
        <v>-0.86098600000000003</v>
      </c>
      <c r="BR1230">
        <v>3.8190879999999998</v>
      </c>
      <c r="BS1230">
        <v>-1.8234509999999999</v>
      </c>
      <c r="BT1230">
        <v>3.0947390000000001</v>
      </c>
      <c r="BU1230">
        <v>-8.0585000000000004E-2</v>
      </c>
      <c r="BV1230">
        <v>4.9012320000000003</v>
      </c>
      <c r="BW1230">
        <v>-0.41892200000000002</v>
      </c>
      <c r="BX1230">
        <v>4.9092250000000002</v>
      </c>
      <c r="BY1230">
        <v>-0.59350899999999995</v>
      </c>
      <c r="BZ1230">
        <v>3.9820509999999998</v>
      </c>
      <c r="CA1230">
        <v>-2.7040109999999999</v>
      </c>
      <c r="CB1230">
        <v>3.3654510000000002</v>
      </c>
      <c r="CC1230">
        <v>-0.67469999999999997</v>
      </c>
      <c r="CD1230">
        <v>4.4166939999999997</v>
      </c>
      <c r="CE1230">
        <v>-1.6026990000000001</v>
      </c>
      <c r="CF1230">
        <v>1.914169</v>
      </c>
      <c r="CG1230">
        <v>-0.28744500000000001</v>
      </c>
      <c r="CH1230">
        <v>2.8375339999999998</v>
      </c>
      <c r="CI1230">
        <v>-0.91558600000000001</v>
      </c>
      <c r="CJ1230">
        <v>2.5066820000000001</v>
      </c>
      <c r="CK1230">
        <v>-0.54289799999999999</v>
      </c>
      <c r="CL1230">
        <v>3.0149599999999999</v>
      </c>
      <c r="CM1230">
        <v>-1.089243</v>
      </c>
      <c r="CN1230">
        <v>3.4308429999999999</v>
      </c>
      <c r="CO1230">
        <v>-1.1829499999999999</v>
      </c>
      <c r="CP1230">
        <v>2.3335940000000002</v>
      </c>
      <c r="CQ1230">
        <v>-1.9361470000000001</v>
      </c>
      <c r="CR1230">
        <v>2.1779630000000001</v>
      </c>
      <c r="CS1230">
        <v>0.62470700000000001</v>
      </c>
      <c r="CT1230">
        <v>5.1452229999999997</v>
      </c>
      <c r="CU1230">
        <v>-0.63019400000000003</v>
      </c>
      <c r="CV1230">
        <v>2.9479150000000001</v>
      </c>
      <c r="CW1230">
        <v>-0.27279500000000001</v>
      </c>
      <c r="CX1230">
        <v>3.9605419999999998</v>
      </c>
      <c r="CY1230">
        <v>-1.846633</v>
      </c>
      <c r="CZ1230">
        <v>3.7951860000000002</v>
      </c>
      <c r="DA1230">
        <v>-0.52383000000000002</v>
      </c>
      <c r="DB1230">
        <v>2.1480160000000001</v>
      </c>
      <c r="DC1230">
        <v>-1.7216370000000001</v>
      </c>
      <c r="DD1230">
        <v>5.7456139999999998</v>
      </c>
      <c r="DE1230">
        <v>102.786276</v>
      </c>
      <c r="DF1230">
        <v>87.347740999999999</v>
      </c>
      <c r="DG1230">
        <v>97.032938999999999</v>
      </c>
      <c r="DH1230">
        <v>87.431847000000005</v>
      </c>
      <c r="DI1230">
        <v>92.028407999999999</v>
      </c>
      <c r="DJ1230">
        <v>62.783225999999999</v>
      </c>
      <c r="DK1230">
        <v>111.781507</v>
      </c>
      <c r="DL1230">
        <v>101.066653</v>
      </c>
      <c r="DM1230">
        <v>102.896908</v>
      </c>
      <c r="DN1230">
        <v>98.851343999999997</v>
      </c>
      <c r="DO1230">
        <v>138.15282300000001</v>
      </c>
      <c r="DP1230">
        <v>94.037199999999999</v>
      </c>
      <c r="DQ1230">
        <v>133.53481300000001</v>
      </c>
      <c r="DR1230">
        <v>118.464415</v>
      </c>
      <c r="DS1230">
        <v>158.764309</v>
      </c>
      <c r="DT1230">
        <v>14.3162</v>
      </c>
      <c r="DU1230">
        <v>194.251904</v>
      </c>
      <c r="DV1230">
        <v>15.656191</v>
      </c>
      <c r="DW1230">
        <v>184.21826799999999</v>
      </c>
      <c r="DX1230">
        <v>11.195565</v>
      </c>
      <c r="DY1230">
        <v>185.11202900000001</v>
      </c>
      <c r="DZ1230">
        <v>118.4</v>
      </c>
      <c r="EA1230">
        <v>5.8230000000000004</v>
      </c>
      <c r="EB1230">
        <v>682.1</v>
      </c>
      <c r="EC1230">
        <v>119.62</v>
      </c>
      <c r="ED1230">
        <v>5.9240000000000004</v>
      </c>
      <c r="EE1230">
        <v>699.8</v>
      </c>
      <c r="EF1230">
        <v>120.17</v>
      </c>
      <c r="EG1230">
        <v>5.3289999999999997</v>
      </c>
      <c r="EH1230">
        <v>630</v>
      </c>
      <c r="EI1230">
        <v>117.220001</v>
      </c>
      <c r="EJ1230">
        <v>6.3620000000000001</v>
      </c>
      <c r="EK1230">
        <v>745.29998799999998</v>
      </c>
      <c r="EL1230">
        <v>1.3404990000000001</v>
      </c>
      <c r="EM1230">
        <v>4.1312530000000001</v>
      </c>
      <c r="EN1230">
        <v>27.11233</v>
      </c>
      <c r="EO1230">
        <v>-14.242626</v>
      </c>
      <c r="EP1230">
        <v>-12.063940000000001</v>
      </c>
      <c r="EQ1230">
        <v>-19.635099</v>
      </c>
      <c r="ER1230">
        <v>107.879093</v>
      </c>
      <c r="ES1230">
        <v>104.01202000000001</v>
      </c>
      <c r="ET1230">
        <v>104.362208</v>
      </c>
      <c r="EU1230">
        <v>1.6363920000000001</v>
      </c>
      <c r="EV1230">
        <v>10649.211773999999</v>
      </c>
      <c r="EW1230">
        <v>10898.208948</v>
      </c>
      <c r="EX1230">
        <v>9505.2792470000004</v>
      </c>
      <c r="EY1230">
        <v>6207.635115</v>
      </c>
    </row>
    <row r="1231" spans="1:155" x14ac:dyDescent="0.25">
      <c r="A1231" s="741">
        <v>46247</v>
      </c>
      <c r="B1231" s="740">
        <v>3.3622685185185186E-2</v>
      </c>
      <c r="C1231">
        <v>72900</v>
      </c>
      <c r="D1231">
        <v>0</v>
      </c>
      <c r="E1231">
        <v>0</v>
      </c>
      <c r="F1231">
        <v>75.306404999999998</v>
      </c>
      <c r="G1231">
        <v>72.922842000000003</v>
      </c>
      <c r="H1231">
        <v>64.757772000000003</v>
      </c>
      <c r="I1231">
        <v>73.449886000000006</v>
      </c>
      <c r="J1231">
        <v>75.417479</v>
      </c>
      <c r="K1231">
        <v>72.534069000000002</v>
      </c>
      <c r="L1231">
        <v>71.063574000000003</v>
      </c>
      <c r="M1231">
        <v>71.570539999999994</v>
      </c>
      <c r="N1231">
        <v>-3.2871260000000002</v>
      </c>
      <c r="O1231">
        <v>-3.659672</v>
      </c>
      <c r="P1231">
        <v>-3.1612900000000002</v>
      </c>
      <c r="Q1231">
        <v>-2.0729630000000001</v>
      </c>
      <c r="R1231">
        <v>-3.0944229999999999</v>
      </c>
      <c r="S1231">
        <v>-3.8395069999999998</v>
      </c>
      <c r="T1231">
        <v>-3.8474499999999998</v>
      </c>
      <c r="U1231">
        <v>-1.1748799999999999</v>
      </c>
      <c r="V1231">
        <v>1.5692569999999999</v>
      </c>
      <c r="W1231">
        <v>1.5088729999999999</v>
      </c>
      <c r="X1231">
        <v>0.75568000000000002</v>
      </c>
      <c r="Y1231">
        <v>-0.853688</v>
      </c>
      <c r="Z1231">
        <v>1.5545180000000001</v>
      </c>
      <c r="AA1231">
        <v>2.6667390000000002</v>
      </c>
      <c r="AB1231">
        <v>-0.184173</v>
      </c>
      <c r="AC1231">
        <v>-5.8766879999999997</v>
      </c>
      <c r="AD1231">
        <v>-0.26264100000000001</v>
      </c>
      <c r="AE1231">
        <v>-4.9745249999999999</v>
      </c>
      <c r="AF1231">
        <v>-2.3102610000000001</v>
      </c>
      <c r="AG1231">
        <v>-6.8583670000000003</v>
      </c>
      <c r="AH1231">
        <v>-12.511891</v>
      </c>
      <c r="AI1231">
        <v>-7.9673170000000004</v>
      </c>
      <c r="AJ1231">
        <v>7.4443210000000004</v>
      </c>
      <c r="AK1231">
        <v>5.5E-2</v>
      </c>
      <c r="AL1231">
        <v>6.5151430000000001</v>
      </c>
      <c r="AM1231">
        <v>-0.23113500000000001</v>
      </c>
      <c r="AN1231">
        <v>5.450088</v>
      </c>
      <c r="AO1231">
        <v>-5.7334000000000003E-2</v>
      </c>
      <c r="AP1231">
        <v>5.9031840000000004</v>
      </c>
      <c r="AQ1231">
        <v>-0.65506900000000001</v>
      </c>
      <c r="AR1231">
        <v>4.2228120000000002</v>
      </c>
      <c r="AS1231">
        <v>-0.680427</v>
      </c>
      <c r="AT1231">
        <v>3.933265</v>
      </c>
      <c r="AU1231">
        <v>-1.2243729999999999</v>
      </c>
      <c r="AV1231">
        <v>3.8707989999999999</v>
      </c>
      <c r="AW1231">
        <v>-0.88716300000000003</v>
      </c>
      <c r="AX1231">
        <v>4.6960040000000003</v>
      </c>
      <c r="AY1231">
        <v>-1.1851860000000001</v>
      </c>
      <c r="AZ1231">
        <v>4.885561</v>
      </c>
      <c r="BA1231">
        <v>-0.302504</v>
      </c>
      <c r="BB1231">
        <v>5.644215</v>
      </c>
      <c r="BC1231">
        <v>-0.80835699999999999</v>
      </c>
      <c r="BD1231">
        <v>5.5732030000000004</v>
      </c>
      <c r="BE1231">
        <v>-1.074568</v>
      </c>
      <c r="BF1231">
        <v>4.8015109999999996</v>
      </c>
      <c r="BG1231">
        <v>-2.0003600000000001</v>
      </c>
      <c r="BH1231">
        <v>2.7288100000000002</v>
      </c>
      <c r="BI1231">
        <v>-0.47217100000000001</v>
      </c>
      <c r="BJ1231">
        <v>5.3001370000000003</v>
      </c>
      <c r="BK1231">
        <v>-0.65473199999999998</v>
      </c>
      <c r="BL1231">
        <v>4.498462</v>
      </c>
      <c r="BM1231">
        <v>-0.70329600000000003</v>
      </c>
      <c r="BN1231">
        <v>5.3254349999999997</v>
      </c>
      <c r="BO1231">
        <v>-1.2658879999999999</v>
      </c>
      <c r="BP1231">
        <v>4.4209940000000003</v>
      </c>
      <c r="BQ1231">
        <v>-0.88500599999999996</v>
      </c>
      <c r="BR1231">
        <v>3.7992249999999999</v>
      </c>
      <c r="BS1231">
        <v>-1.849046</v>
      </c>
      <c r="BT1231">
        <v>3.0771540000000002</v>
      </c>
      <c r="BU1231">
        <v>-0.119778</v>
      </c>
      <c r="BV1231">
        <v>4.8838900000000001</v>
      </c>
      <c r="BW1231">
        <v>-0.44056600000000001</v>
      </c>
      <c r="BX1231">
        <v>4.8870680000000002</v>
      </c>
      <c r="BY1231">
        <v>-0.61400100000000002</v>
      </c>
      <c r="BZ1231">
        <v>3.9666709999999998</v>
      </c>
      <c r="CA1231">
        <v>-2.7190850000000002</v>
      </c>
      <c r="CB1231">
        <v>3.365227</v>
      </c>
      <c r="CC1231">
        <v>-0.71317600000000003</v>
      </c>
      <c r="CD1231">
        <v>4.3959549999999998</v>
      </c>
      <c r="CE1231">
        <v>-1.6509579999999999</v>
      </c>
      <c r="CF1231">
        <v>1.904922</v>
      </c>
      <c r="CG1231">
        <v>-0.33878900000000001</v>
      </c>
      <c r="CH1231">
        <v>2.828109</v>
      </c>
      <c r="CI1231">
        <v>-0.94866300000000003</v>
      </c>
      <c r="CJ1231">
        <v>2.5230269999999999</v>
      </c>
      <c r="CK1231">
        <v>-0.60818799999999995</v>
      </c>
      <c r="CL1231">
        <v>3.0153340000000002</v>
      </c>
      <c r="CM1231">
        <v>-1.1189499999999999</v>
      </c>
      <c r="CN1231">
        <v>3.4119640000000002</v>
      </c>
      <c r="CO1231">
        <v>-1.2426980000000001</v>
      </c>
      <c r="CP1231">
        <v>2.3056830000000001</v>
      </c>
      <c r="CQ1231">
        <v>-1.9911209999999999</v>
      </c>
      <c r="CR1231">
        <v>2.1445189999999998</v>
      </c>
      <c r="CS1231">
        <v>0.58102900000000002</v>
      </c>
      <c r="CT1231">
        <v>5.1354790000000001</v>
      </c>
      <c r="CU1231">
        <v>-0.64372200000000002</v>
      </c>
      <c r="CV1231">
        <v>2.9206599999999998</v>
      </c>
      <c r="CW1231">
        <v>-0.30526799999999998</v>
      </c>
      <c r="CX1231">
        <v>3.9632139999999998</v>
      </c>
      <c r="CY1231">
        <v>-1.8745179999999999</v>
      </c>
      <c r="CZ1231">
        <v>3.7854559999999999</v>
      </c>
      <c r="DA1231">
        <v>-0.54194600000000004</v>
      </c>
      <c r="DB1231">
        <v>2.1120130000000001</v>
      </c>
      <c r="DC1231">
        <v>-1.7286680000000001</v>
      </c>
      <c r="DD1231">
        <v>5.7165030000000003</v>
      </c>
      <c r="DE1231">
        <v>103.029068</v>
      </c>
      <c r="DF1231">
        <v>87.928336000000002</v>
      </c>
      <c r="DG1231">
        <v>97.081460000000007</v>
      </c>
      <c r="DH1231">
        <v>87.462165999999996</v>
      </c>
      <c r="DI1231">
        <v>91.960831999999996</v>
      </c>
      <c r="DJ1231">
        <v>73.644959</v>
      </c>
      <c r="DK1231">
        <v>111.77779700000001</v>
      </c>
      <c r="DL1231">
        <v>101.20198600000001</v>
      </c>
      <c r="DM1231">
        <v>102.95341999999999</v>
      </c>
      <c r="DN1231">
        <v>98.924423000000004</v>
      </c>
      <c r="DO1231">
        <v>138.33274700000001</v>
      </c>
      <c r="DP1231">
        <v>94.057787000000005</v>
      </c>
      <c r="DQ1231">
        <v>133.512191</v>
      </c>
      <c r="DR1231">
        <v>118.591438</v>
      </c>
      <c r="DS1231">
        <v>158.72760199999999</v>
      </c>
      <c r="DT1231">
        <v>14.394291000000001</v>
      </c>
      <c r="DU1231">
        <v>194.80277899999999</v>
      </c>
      <c r="DV1231">
        <v>15.648367</v>
      </c>
      <c r="DW1231">
        <v>183.94448299999999</v>
      </c>
      <c r="DX1231">
        <v>11.132636</v>
      </c>
      <c r="DY1231">
        <v>184.59701799999999</v>
      </c>
      <c r="DZ1231">
        <v>118.38</v>
      </c>
      <c r="EA1231">
        <v>5.8390000000000004</v>
      </c>
      <c r="EB1231">
        <v>682.8</v>
      </c>
      <c r="EC1231">
        <v>119.7</v>
      </c>
      <c r="ED1231">
        <v>5.94</v>
      </c>
      <c r="EE1231">
        <v>701.1</v>
      </c>
      <c r="EF1231">
        <v>120.17</v>
      </c>
      <c r="EG1231">
        <v>5.3250000000000002</v>
      </c>
      <c r="EH1231">
        <v>630</v>
      </c>
      <c r="EI1231">
        <v>119.239998</v>
      </c>
      <c r="EJ1231">
        <v>2.641</v>
      </c>
      <c r="EK1231">
        <v>314.89999399999999</v>
      </c>
      <c r="EL1231">
        <v>1.6016619999999999</v>
      </c>
      <c r="EM1231">
        <v>4.109127</v>
      </c>
      <c r="EN1231">
        <v>27.19322</v>
      </c>
      <c r="EO1231">
        <v>-14.113553</v>
      </c>
      <c r="EP1231">
        <v>-12.076444</v>
      </c>
      <c r="EQ1231">
        <v>-19.748899000000002</v>
      </c>
      <c r="ER1231">
        <v>108.08743</v>
      </c>
      <c r="ES1231">
        <v>103.904516</v>
      </c>
      <c r="ET1231">
        <v>104.16056</v>
      </c>
      <c r="EU1231">
        <v>1.611264</v>
      </c>
      <c r="EV1231">
        <v>10660.567263999999</v>
      </c>
      <c r="EW1231">
        <v>10909.894654</v>
      </c>
      <c r="EX1231">
        <v>9515.7876689999994</v>
      </c>
      <c r="EY1231">
        <v>6217.0822440000002</v>
      </c>
    </row>
    <row r="1232" spans="1:155" x14ac:dyDescent="0.25">
      <c r="A1232" s="741">
        <v>46247</v>
      </c>
      <c r="B1232" s="740">
        <v>3.4317129629629628E-2</v>
      </c>
      <c r="C1232">
        <v>72960</v>
      </c>
      <c r="D1232">
        <v>0</v>
      </c>
      <c r="E1232">
        <v>0</v>
      </c>
      <c r="F1232">
        <v>75.279691999999997</v>
      </c>
      <c r="G1232">
        <v>72.909182000000001</v>
      </c>
      <c r="H1232">
        <v>64.736710000000002</v>
      </c>
      <c r="I1232">
        <v>73.426556000000005</v>
      </c>
      <c r="J1232">
        <v>75.372247999999999</v>
      </c>
      <c r="K1232">
        <v>72.471738000000002</v>
      </c>
      <c r="L1232">
        <v>71.071610000000007</v>
      </c>
      <c r="M1232">
        <v>71.544640999999999</v>
      </c>
      <c r="N1232">
        <v>-3.3150379999999999</v>
      </c>
      <c r="O1232">
        <v>-3.6852770000000001</v>
      </c>
      <c r="P1232">
        <v>-3.1933760000000002</v>
      </c>
      <c r="Q1232">
        <v>-2.169753</v>
      </c>
      <c r="R1232">
        <v>-3.1207950000000002</v>
      </c>
      <c r="S1232">
        <v>-3.8696269999999999</v>
      </c>
      <c r="T1232">
        <v>-3.9035510000000002</v>
      </c>
      <c r="U1232">
        <v>-1.1229</v>
      </c>
      <c r="V1232">
        <v>1.263544</v>
      </c>
      <c r="W1232">
        <v>1.845245</v>
      </c>
      <c r="X1232">
        <v>0.82854499999999998</v>
      </c>
      <c r="Y1232">
        <v>-0.79206900000000002</v>
      </c>
      <c r="Z1232">
        <v>1.520038</v>
      </c>
      <c r="AA1232">
        <v>2.637839</v>
      </c>
      <c r="AB1232">
        <v>-0.21314900000000001</v>
      </c>
      <c r="AC1232">
        <v>-5.9059220000000003</v>
      </c>
      <c r="AD1232">
        <v>-0.34362900000000002</v>
      </c>
      <c r="AE1232">
        <v>-4.988124</v>
      </c>
      <c r="AF1232">
        <v>-2.3312219999999999</v>
      </c>
      <c r="AG1232">
        <v>-6.9191739999999999</v>
      </c>
      <c r="AH1232">
        <v>-12.568085999999999</v>
      </c>
      <c r="AI1232">
        <v>-7.9632290000000001</v>
      </c>
      <c r="AJ1232">
        <v>7.4085609999999997</v>
      </c>
      <c r="AK1232">
        <v>9.6019999999999994E-3</v>
      </c>
      <c r="AL1232">
        <v>6.4621250000000003</v>
      </c>
      <c r="AM1232">
        <v>-0.25696000000000002</v>
      </c>
      <c r="AN1232">
        <v>5.381405</v>
      </c>
      <c r="AO1232">
        <v>-7.3403999999999997E-2</v>
      </c>
      <c r="AP1232">
        <v>5.8405449999999997</v>
      </c>
      <c r="AQ1232">
        <v>-0.68410300000000002</v>
      </c>
      <c r="AR1232">
        <v>4.150512</v>
      </c>
      <c r="AS1232">
        <v>-0.70932499999999998</v>
      </c>
      <c r="AT1232">
        <v>3.9227439999999998</v>
      </c>
      <c r="AU1232">
        <v>-1.245161</v>
      </c>
      <c r="AV1232">
        <v>3.82307</v>
      </c>
      <c r="AW1232">
        <v>-0.92175200000000002</v>
      </c>
      <c r="AX1232">
        <v>4.6250020000000003</v>
      </c>
      <c r="AY1232">
        <v>-1.196647</v>
      </c>
      <c r="AZ1232">
        <v>4.8398669999999999</v>
      </c>
      <c r="BA1232">
        <v>-0.31527500000000003</v>
      </c>
      <c r="BB1232">
        <v>5.5979859999999997</v>
      </c>
      <c r="BC1232">
        <v>-0.82589299999999999</v>
      </c>
      <c r="BD1232">
        <v>5.5118479999999996</v>
      </c>
      <c r="BE1232">
        <v>-1.1253660000000001</v>
      </c>
      <c r="BF1232">
        <v>4.7451999999999996</v>
      </c>
      <c r="BG1232">
        <v>-2.024349</v>
      </c>
      <c r="BH1232">
        <v>2.6838880000000001</v>
      </c>
      <c r="BI1232">
        <v>-0.49234299999999998</v>
      </c>
      <c r="BJ1232">
        <v>5.2436360000000004</v>
      </c>
      <c r="BK1232">
        <v>-0.68306699999999998</v>
      </c>
      <c r="BL1232">
        <v>4.4432710000000002</v>
      </c>
      <c r="BM1232">
        <v>-0.70989400000000002</v>
      </c>
      <c r="BN1232">
        <v>5.2649410000000003</v>
      </c>
      <c r="BO1232">
        <v>-1.2677309999999999</v>
      </c>
      <c r="BP1232">
        <v>4.3764830000000003</v>
      </c>
      <c r="BQ1232">
        <v>-0.89656400000000003</v>
      </c>
      <c r="BR1232">
        <v>3.8028879999999998</v>
      </c>
      <c r="BS1232">
        <v>-1.8833470000000001</v>
      </c>
      <c r="BT1232">
        <v>3.0421900000000002</v>
      </c>
      <c r="BU1232">
        <v>-0.14329600000000001</v>
      </c>
      <c r="BV1232">
        <v>4.8559619999999999</v>
      </c>
      <c r="BW1232">
        <v>-0.45438699999999999</v>
      </c>
      <c r="BX1232">
        <v>4.8733389999999996</v>
      </c>
      <c r="BY1232">
        <v>-0.64680599999999999</v>
      </c>
      <c r="BZ1232">
        <v>3.9435790000000002</v>
      </c>
      <c r="CA1232">
        <v>-2.7113269999999998</v>
      </c>
      <c r="CB1232">
        <v>3.332001</v>
      </c>
      <c r="CC1232">
        <v>-0.72215600000000002</v>
      </c>
      <c r="CD1232">
        <v>4.3792419999999996</v>
      </c>
      <c r="CE1232">
        <v>-1.683111</v>
      </c>
      <c r="CF1232">
        <v>1.8697280000000001</v>
      </c>
      <c r="CG1232">
        <v>-0.37965100000000002</v>
      </c>
      <c r="CH1232">
        <v>2.8040569999999998</v>
      </c>
      <c r="CI1232">
        <v>-0.98349600000000004</v>
      </c>
      <c r="CJ1232">
        <v>2.5035669999999999</v>
      </c>
      <c r="CK1232">
        <v>-0.58386899999999997</v>
      </c>
      <c r="CL1232">
        <v>3.0022660000000001</v>
      </c>
      <c r="CM1232">
        <v>-1.1358029999999999</v>
      </c>
      <c r="CN1232">
        <v>3.40489</v>
      </c>
      <c r="CO1232">
        <v>-1.268802</v>
      </c>
      <c r="CP1232">
        <v>2.3029739999999999</v>
      </c>
      <c r="CQ1232">
        <v>-2.003117</v>
      </c>
      <c r="CR1232">
        <v>2.1118749999999999</v>
      </c>
      <c r="CS1232">
        <v>0.54876800000000003</v>
      </c>
      <c r="CT1232">
        <v>5.126951</v>
      </c>
      <c r="CU1232">
        <v>-0.65926300000000004</v>
      </c>
      <c r="CV1232">
        <v>2.9148640000000001</v>
      </c>
      <c r="CW1232">
        <v>-0.30138599999999999</v>
      </c>
      <c r="CX1232">
        <v>3.930469</v>
      </c>
      <c r="CY1232">
        <v>-1.89968</v>
      </c>
      <c r="CZ1232">
        <v>3.7439719999999999</v>
      </c>
      <c r="DA1232">
        <v>-0.59362099999999995</v>
      </c>
      <c r="DB1232">
        <v>2.0780479999999999</v>
      </c>
      <c r="DC1232">
        <v>-1.7934099999999999</v>
      </c>
      <c r="DD1232">
        <v>5.6965349999999999</v>
      </c>
      <c r="DE1232">
        <v>102.798492</v>
      </c>
      <c r="DF1232">
        <v>87.551732000000001</v>
      </c>
      <c r="DG1232">
        <v>97.163050999999996</v>
      </c>
      <c r="DH1232">
        <v>87.381035999999995</v>
      </c>
      <c r="DI1232">
        <v>92.148144000000002</v>
      </c>
      <c r="DJ1232">
        <v>70.806569999999994</v>
      </c>
      <c r="DK1232">
        <v>111.90875699999999</v>
      </c>
      <c r="DL1232">
        <v>101.130112</v>
      </c>
      <c r="DM1232">
        <v>103.02160000000001</v>
      </c>
      <c r="DN1232">
        <v>98.946261000000007</v>
      </c>
      <c r="DO1232">
        <v>138.322957</v>
      </c>
      <c r="DP1232">
        <v>94.129741999999993</v>
      </c>
      <c r="DQ1232">
        <v>133.44105200000001</v>
      </c>
      <c r="DR1232">
        <v>118.430277</v>
      </c>
      <c r="DS1232">
        <v>158.75432599999999</v>
      </c>
      <c r="DT1232">
        <v>14.380345</v>
      </c>
      <c r="DU1232">
        <v>194.429179</v>
      </c>
      <c r="DV1232">
        <v>15.674315999999999</v>
      </c>
      <c r="DW1232">
        <v>184.34237999999999</v>
      </c>
      <c r="DX1232">
        <v>11.185166000000001</v>
      </c>
      <c r="DY1232">
        <v>185.13807600000001</v>
      </c>
      <c r="DZ1232">
        <v>118.46</v>
      </c>
      <c r="EA1232">
        <v>5.84</v>
      </c>
      <c r="EB1232">
        <v>683.3</v>
      </c>
      <c r="EC1232">
        <v>119.62</v>
      </c>
      <c r="ED1232">
        <v>5.9260000000000002</v>
      </c>
      <c r="EE1232">
        <v>702.3</v>
      </c>
      <c r="EF1232">
        <v>120.22</v>
      </c>
      <c r="EG1232">
        <v>5.3120000000000003</v>
      </c>
      <c r="EH1232">
        <v>630.20000000000005</v>
      </c>
      <c r="EI1232">
        <v>119.30999799999999</v>
      </c>
      <c r="EJ1232">
        <v>2.6429999999999998</v>
      </c>
      <c r="EK1232">
        <v>315.70001200000002</v>
      </c>
      <c r="EL1232">
        <v>1.5684979999999999</v>
      </c>
      <c r="EM1232">
        <v>4.0717540000000003</v>
      </c>
      <c r="EN1232">
        <v>27.062450999999999</v>
      </c>
      <c r="EO1232">
        <v>-14.136583999999999</v>
      </c>
      <c r="EP1232">
        <v>-12.034983</v>
      </c>
      <c r="EQ1232">
        <v>-19.653890000000001</v>
      </c>
      <c r="ER1232">
        <v>107.946181</v>
      </c>
      <c r="ES1232">
        <v>104.060717</v>
      </c>
      <c r="ET1232">
        <v>104.37239700000001</v>
      </c>
      <c r="EU1232">
        <v>1.582166</v>
      </c>
      <c r="EV1232">
        <v>10671.945185</v>
      </c>
      <c r="EW1232">
        <v>10921.573654</v>
      </c>
      <c r="EX1232">
        <v>9526.2949079999999</v>
      </c>
      <c r="EY1232">
        <v>6222.3337799999999</v>
      </c>
    </row>
    <row r="1233" spans="1:155" x14ac:dyDescent="0.25">
      <c r="A1233" s="741">
        <v>46247</v>
      </c>
      <c r="B1233" s="740">
        <v>3.5011574074074077E-2</v>
      </c>
      <c r="C1233">
        <v>73020</v>
      </c>
      <c r="D1233">
        <v>0</v>
      </c>
      <c r="E1233">
        <v>0</v>
      </c>
      <c r="F1233">
        <v>75.315546999999995</v>
      </c>
      <c r="G1233">
        <v>72.894746999999995</v>
      </c>
      <c r="H1233">
        <v>64.711872999999997</v>
      </c>
      <c r="I1233">
        <v>73.472217999999998</v>
      </c>
      <c r="J1233">
        <v>75.376852</v>
      </c>
      <c r="K1233">
        <v>72.450090000000003</v>
      </c>
      <c r="L1233">
        <v>71.103593000000004</v>
      </c>
      <c r="M1233">
        <v>71.487538999999998</v>
      </c>
      <c r="N1233">
        <v>-3.3018779999999999</v>
      </c>
      <c r="O1233">
        <v>-3.6498050000000002</v>
      </c>
      <c r="P1233">
        <v>-3.1769669999999999</v>
      </c>
      <c r="Q1233">
        <v>-2.1253000000000002</v>
      </c>
      <c r="R1233">
        <v>-3.1036670000000002</v>
      </c>
      <c r="S1233">
        <v>-3.74512</v>
      </c>
      <c r="T1233">
        <v>-3.8641230000000002</v>
      </c>
      <c r="U1233">
        <v>-1.0549489999999999</v>
      </c>
      <c r="V1233">
        <v>1.2406429999999999</v>
      </c>
      <c r="W1233">
        <v>1.5795049999999999</v>
      </c>
      <c r="X1233">
        <v>0.70686800000000005</v>
      </c>
      <c r="Y1233">
        <v>-0.93923999999999996</v>
      </c>
      <c r="Z1233">
        <v>1.468359</v>
      </c>
      <c r="AA1233">
        <v>2.4619780000000002</v>
      </c>
      <c r="AB1233">
        <v>-0.22755900000000001</v>
      </c>
      <c r="AC1233">
        <v>-5.921392</v>
      </c>
      <c r="AD1233">
        <v>-0.28808</v>
      </c>
      <c r="AE1233">
        <v>-4.9982879999999996</v>
      </c>
      <c r="AF1233">
        <v>-2.2717930000000002</v>
      </c>
      <c r="AG1233">
        <v>-6.9611289999999997</v>
      </c>
      <c r="AH1233">
        <v>-12.835255999999999</v>
      </c>
      <c r="AI1233">
        <v>-7.9393089999999997</v>
      </c>
      <c r="AJ1233">
        <v>7.4268999999999998</v>
      </c>
      <c r="AK1233">
        <v>-1.1127E-2</v>
      </c>
      <c r="AL1233">
        <v>6.4117889999999997</v>
      </c>
      <c r="AM1233">
        <v>-0.28561999999999999</v>
      </c>
      <c r="AN1233">
        <v>5.3626129999999996</v>
      </c>
      <c r="AO1233">
        <v>-0.107888</v>
      </c>
      <c r="AP1233">
        <v>5.8223960000000003</v>
      </c>
      <c r="AQ1233">
        <v>-0.731572</v>
      </c>
      <c r="AR1233">
        <v>4.1304949999999998</v>
      </c>
      <c r="AS1233">
        <v>-0.75816899999999998</v>
      </c>
      <c r="AT1233">
        <v>3.8838119999999998</v>
      </c>
      <c r="AU1233">
        <v>-1.250607</v>
      </c>
      <c r="AV1233">
        <v>3.7809159999999999</v>
      </c>
      <c r="AW1233">
        <v>-0.92703899999999995</v>
      </c>
      <c r="AX1233">
        <v>4.6151720000000003</v>
      </c>
      <c r="AY1233">
        <v>-1.2246170000000001</v>
      </c>
      <c r="AZ1233">
        <v>4.823035</v>
      </c>
      <c r="BA1233">
        <v>-0.33223900000000001</v>
      </c>
      <c r="BB1233">
        <v>5.5605250000000002</v>
      </c>
      <c r="BC1233">
        <v>-0.85539200000000004</v>
      </c>
      <c r="BD1233">
        <v>5.4876709999999997</v>
      </c>
      <c r="BE1233">
        <v>-1.1524080000000001</v>
      </c>
      <c r="BF1233">
        <v>4.6986720000000002</v>
      </c>
      <c r="BG1233">
        <v>-2.0491109999999999</v>
      </c>
      <c r="BH1233">
        <v>2.6407720000000001</v>
      </c>
      <c r="BI1233">
        <v>-0.51162399999999997</v>
      </c>
      <c r="BJ1233">
        <v>5.2378090000000004</v>
      </c>
      <c r="BK1233">
        <v>-0.69403499999999996</v>
      </c>
      <c r="BL1233">
        <v>4.4277990000000003</v>
      </c>
      <c r="BM1233">
        <v>-0.75092800000000004</v>
      </c>
      <c r="BN1233">
        <v>5.2432439999999998</v>
      </c>
      <c r="BO1233">
        <v>-1.308162</v>
      </c>
      <c r="BP1233">
        <v>4.3497079999999997</v>
      </c>
      <c r="BQ1233">
        <v>-0.93003100000000005</v>
      </c>
      <c r="BR1233">
        <v>3.761002</v>
      </c>
      <c r="BS1233">
        <v>-1.9445969999999999</v>
      </c>
      <c r="BT1233">
        <v>2.9905979999999999</v>
      </c>
      <c r="BU1233">
        <v>-0.16898099999999999</v>
      </c>
      <c r="BV1233">
        <v>4.8194629999999998</v>
      </c>
      <c r="BW1233">
        <v>-0.491643</v>
      </c>
      <c r="BX1233">
        <v>4.8543469999999997</v>
      </c>
      <c r="BY1233">
        <v>-0.66225900000000004</v>
      </c>
      <c r="BZ1233">
        <v>3.9366940000000001</v>
      </c>
      <c r="CA1233">
        <v>-2.7340580000000001</v>
      </c>
      <c r="CB1233">
        <v>3.3085610000000001</v>
      </c>
      <c r="CC1233">
        <v>-0.770204</v>
      </c>
      <c r="CD1233">
        <v>4.315957</v>
      </c>
      <c r="CE1233">
        <v>-1.7159439999999999</v>
      </c>
      <c r="CF1233">
        <v>1.8424290000000001</v>
      </c>
      <c r="CG1233">
        <v>-0.37329600000000002</v>
      </c>
      <c r="CH1233">
        <v>2.7695560000000001</v>
      </c>
      <c r="CI1233">
        <v>-1.0219</v>
      </c>
      <c r="CJ1233">
        <v>2.4345270000000001</v>
      </c>
      <c r="CK1233">
        <v>-0.63653300000000002</v>
      </c>
      <c r="CL1233">
        <v>2.9627680000000001</v>
      </c>
      <c r="CM1233">
        <v>-1.16259</v>
      </c>
      <c r="CN1233">
        <v>3.3946610000000002</v>
      </c>
      <c r="CO1233">
        <v>-1.288826</v>
      </c>
      <c r="CP1233">
        <v>2.2388949999999999</v>
      </c>
      <c r="CQ1233">
        <v>-2.0254430000000001</v>
      </c>
      <c r="CR1233">
        <v>2.0864660000000002</v>
      </c>
      <c r="CS1233">
        <v>0.51591200000000004</v>
      </c>
      <c r="CT1233">
        <v>5.0668540000000002</v>
      </c>
      <c r="CU1233">
        <v>-0.72220099999999998</v>
      </c>
      <c r="CV1233">
        <v>2.9028689999999999</v>
      </c>
      <c r="CW1233">
        <v>-0.34441100000000002</v>
      </c>
      <c r="CX1233">
        <v>3.8838840000000001</v>
      </c>
      <c r="CY1233">
        <v>-1.9211929999999999</v>
      </c>
      <c r="CZ1233">
        <v>3.7217250000000002</v>
      </c>
      <c r="DA1233">
        <v>-0.617456</v>
      </c>
      <c r="DB1233">
        <v>2.0377299999999998</v>
      </c>
      <c r="DC1233">
        <v>-1.817752</v>
      </c>
      <c r="DD1233">
        <v>5.6384759999999998</v>
      </c>
      <c r="DE1233">
        <v>102.911524</v>
      </c>
      <c r="DF1233">
        <v>87.689172999999997</v>
      </c>
      <c r="DG1233">
        <v>96.881845999999996</v>
      </c>
      <c r="DH1233">
        <v>87.327398000000002</v>
      </c>
      <c r="DI1233">
        <v>92.051723999999993</v>
      </c>
      <c r="DJ1233">
        <v>64.077487000000005</v>
      </c>
      <c r="DK1233">
        <v>112.03236699999999</v>
      </c>
      <c r="DL1233">
        <v>101.063851</v>
      </c>
      <c r="DM1233">
        <v>102.854426</v>
      </c>
      <c r="DN1233">
        <v>98.846472000000006</v>
      </c>
      <c r="DO1233">
        <v>137.83179899999999</v>
      </c>
      <c r="DP1233">
        <v>94.001722000000001</v>
      </c>
      <c r="DQ1233">
        <v>133.46131</v>
      </c>
      <c r="DR1233">
        <v>118.373634</v>
      </c>
      <c r="DS1233">
        <v>158.75207900000001</v>
      </c>
      <c r="DT1233">
        <v>14.359692000000001</v>
      </c>
      <c r="DU1233">
        <v>194.900747</v>
      </c>
      <c r="DV1233">
        <v>15.626256</v>
      </c>
      <c r="DW1233">
        <v>184.00619900000001</v>
      </c>
      <c r="DX1233">
        <v>11.157467</v>
      </c>
      <c r="DY1233">
        <v>184.63249200000001</v>
      </c>
      <c r="DZ1233">
        <v>118.23</v>
      </c>
      <c r="EA1233">
        <v>5.8319999999999999</v>
      </c>
      <c r="EB1233">
        <v>681.7</v>
      </c>
      <c r="EC1233">
        <v>119.63</v>
      </c>
      <c r="ED1233">
        <v>5.9210000000000003</v>
      </c>
      <c r="EE1233">
        <v>700.7</v>
      </c>
      <c r="EF1233">
        <v>119.8</v>
      </c>
      <c r="EG1233">
        <v>5.3209999999999997</v>
      </c>
      <c r="EH1233">
        <v>628.6</v>
      </c>
      <c r="EI1233">
        <v>116.949997</v>
      </c>
      <c r="EJ1233">
        <v>6.3650000000000002</v>
      </c>
      <c r="EK1233">
        <v>746.29998799999998</v>
      </c>
      <c r="EL1233">
        <v>1.3354509999999999</v>
      </c>
      <c r="EM1233">
        <v>4.172485</v>
      </c>
      <c r="EN1233">
        <v>27.130869000000001</v>
      </c>
      <c r="EO1233">
        <v>-14.170707</v>
      </c>
      <c r="EP1233">
        <v>-12.111794</v>
      </c>
      <c r="EQ1233">
        <v>-19.703969000000001</v>
      </c>
      <c r="ER1233">
        <v>108.124439</v>
      </c>
      <c r="ES1233">
        <v>103.928759</v>
      </c>
      <c r="ET1233">
        <v>104.17446200000001</v>
      </c>
      <c r="EU1233">
        <v>1.5508329999999999</v>
      </c>
      <c r="EV1233">
        <v>10683.311894</v>
      </c>
      <c r="EW1233">
        <v>10933.248801</v>
      </c>
      <c r="EX1233">
        <v>9536.7925240000004</v>
      </c>
      <c r="EY1233">
        <v>6227.7069469999997</v>
      </c>
    </row>
    <row r="1234" spans="1:155" x14ac:dyDescent="0.25">
      <c r="A1234" s="741">
        <v>46247</v>
      </c>
      <c r="B1234" s="740">
        <v>3.5706018518518519E-2</v>
      </c>
      <c r="C1234">
        <v>73080</v>
      </c>
      <c r="D1234">
        <v>0</v>
      </c>
      <c r="E1234">
        <v>0</v>
      </c>
      <c r="F1234">
        <v>75.221208000000004</v>
      </c>
      <c r="G1234">
        <v>72.963170000000005</v>
      </c>
      <c r="H1234">
        <v>64.467513999999994</v>
      </c>
      <c r="I1234">
        <v>73.444160999999994</v>
      </c>
      <c r="J1234">
        <v>75.377568999999994</v>
      </c>
      <c r="K1234">
        <v>72.437675999999996</v>
      </c>
      <c r="L1234">
        <v>71.084973000000005</v>
      </c>
      <c r="M1234">
        <v>71.449839999999995</v>
      </c>
      <c r="N1234">
        <v>-3.2905489999999999</v>
      </c>
      <c r="O1234">
        <v>-3.7351220000000001</v>
      </c>
      <c r="P1234">
        <v>-3.1702840000000001</v>
      </c>
      <c r="Q1234">
        <v>-2.0667770000000001</v>
      </c>
      <c r="R1234">
        <v>-3.065944</v>
      </c>
      <c r="S1234">
        <v>-3.822149</v>
      </c>
      <c r="T1234">
        <v>-3.8688020000000001</v>
      </c>
      <c r="U1234">
        <v>-1.115607</v>
      </c>
      <c r="V1234">
        <v>1.2814049999999999</v>
      </c>
      <c r="W1234">
        <v>1.596741</v>
      </c>
      <c r="X1234">
        <v>0.87825600000000004</v>
      </c>
      <c r="Y1234">
        <v>-1.0126949999999999</v>
      </c>
      <c r="Z1234">
        <v>1.531631</v>
      </c>
      <c r="AA1234">
        <v>2.7193550000000002</v>
      </c>
      <c r="AB1234">
        <v>-0.232211</v>
      </c>
      <c r="AC1234">
        <v>-5.9386760000000001</v>
      </c>
      <c r="AD1234">
        <v>-0.188082</v>
      </c>
      <c r="AE1234">
        <v>-5.0283910000000001</v>
      </c>
      <c r="AF1234">
        <v>-2.378279</v>
      </c>
      <c r="AG1234">
        <v>-6.9348089999999996</v>
      </c>
      <c r="AH1234">
        <v>-12.438829999999999</v>
      </c>
      <c r="AI1234">
        <v>-7.9995630000000002</v>
      </c>
      <c r="AJ1234">
        <v>7.3177760000000003</v>
      </c>
      <c r="AK1234">
        <v>-7.1104000000000001E-2</v>
      </c>
      <c r="AL1234">
        <v>6.3930689999999997</v>
      </c>
      <c r="AM1234">
        <v>-0.29482199999999997</v>
      </c>
      <c r="AN1234">
        <v>5.3191139999999999</v>
      </c>
      <c r="AO1234">
        <v>-0.121605</v>
      </c>
      <c r="AP1234">
        <v>5.8033060000000001</v>
      </c>
      <c r="AQ1234">
        <v>-0.72911199999999998</v>
      </c>
      <c r="AR1234">
        <v>4.0833199999999996</v>
      </c>
      <c r="AS1234">
        <v>-0.77146400000000004</v>
      </c>
      <c r="AT1234">
        <v>3.8238720000000002</v>
      </c>
      <c r="AU1234">
        <v>-1.3049980000000001</v>
      </c>
      <c r="AV1234">
        <v>3.7604769999999998</v>
      </c>
      <c r="AW1234">
        <v>-0.963453</v>
      </c>
      <c r="AX1234">
        <v>4.5955810000000001</v>
      </c>
      <c r="AY1234">
        <v>-1.254567</v>
      </c>
      <c r="AZ1234">
        <v>4.7880630000000002</v>
      </c>
      <c r="BA1234">
        <v>-0.34113500000000002</v>
      </c>
      <c r="BB1234">
        <v>5.531434</v>
      </c>
      <c r="BC1234">
        <v>-0.88985499999999995</v>
      </c>
      <c r="BD1234">
        <v>5.4374979999999997</v>
      </c>
      <c r="BE1234">
        <v>-1.1670799999999999</v>
      </c>
      <c r="BF1234">
        <v>4.7098199999999997</v>
      </c>
      <c r="BG1234">
        <v>-2.0846610000000001</v>
      </c>
      <c r="BH1234">
        <v>2.5974020000000002</v>
      </c>
      <c r="BI1234">
        <v>-0.53948099999999999</v>
      </c>
      <c r="BJ1234">
        <v>5.1983750000000004</v>
      </c>
      <c r="BK1234">
        <v>-0.74770099999999995</v>
      </c>
      <c r="BL1234">
        <v>4.388776</v>
      </c>
      <c r="BM1234">
        <v>-0.78285700000000003</v>
      </c>
      <c r="BN1234">
        <v>5.2253939999999997</v>
      </c>
      <c r="BO1234">
        <v>-1.315542</v>
      </c>
      <c r="BP1234">
        <v>4.3414729999999997</v>
      </c>
      <c r="BQ1234">
        <v>-0.94943699999999998</v>
      </c>
      <c r="BR1234">
        <v>3.7401870000000002</v>
      </c>
      <c r="BS1234">
        <v>-1.92157</v>
      </c>
      <c r="BT1234">
        <v>2.9692989999999999</v>
      </c>
      <c r="BU1234">
        <v>-0.17836399999999999</v>
      </c>
      <c r="BV1234">
        <v>4.7954720000000002</v>
      </c>
      <c r="BW1234">
        <v>-0.49686900000000001</v>
      </c>
      <c r="BX1234">
        <v>4.8116099999999999</v>
      </c>
      <c r="BY1234">
        <v>-0.67205300000000001</v>
      </c>
      <c r="BZ1234">
        <v>3.9018220000000001</v>
      </c>
      <c r="CA1234">
        <v>-2.7168559999999999</v>
      </c>
      <c r="CB1234">
        <v>3.277793</v>
      </c>
      <c r="CC1234">
        <v>-0.77090599999999998</v>
      </c>
      <c r="CD1234">
        <v>4.3189330000000004</v>
      </c>
      <c r="CE1234">
        <v>-1.7356400000000001</v>
      </c>
      <c r="CF1234">
        <v>1.793981</v>
      </c>
      <c r="CG1234">
        <v>-0.40849999999999997</v>
      </c>
      <c r="CH1234">
        <v>2.7304810000000002</v>
      </c>
      <c r="CI1234">
        <v>-1.016313</v>
      </c>
      <c r="CJ1234">
        <v>2.4626399999999999</v>
      </c>
      <c r="CK1234">
        <v>-0.64370899999999998</v>
      </c>
      <c r="CL1234">
        <v>2.951031</v>
      </c>
      <c r="CM1234">
        <v>-1.1757899999999999</v>
      </c>
      <c r="CN1234">
        <v>3.3371330000000001</v>
      </c>
      <c r="CO1234">
        <v>-1.2953760000000001</v>
      </c>
      <c r="CP1234">
        <v>2.2152210000000001</v>
      </c>
      <c r="CQ1234">
        <v>-2.0427819999999999</v>
      </c>
      <c r="CR1234">
        <v>2.0420600000000002</v>
      </c>
      <c r="CS1234">
        <v>0.518953</v>
      </c>
      <c r="CT1234">
        <v>5.082382</v>
      </c>
      <c r="CU1234">
        <v>-0.68202300000000005</v>
      </c>
      <c r="CV1234">
        <v>2.8499059999999998</v>
      </c>
      <c r="CW1234">
        <v>-0.326907</v>
      </c>
      <c r="CX1234">
        <v>3.885764</v>
      </c>
      <c r="CY1234">
        <v>-1.937368</v>
      </c>
      <c r="CZ1234">
        <v>3.7148759999999998</v>
      </c>
      <c r="DA1234">
        <v>-0.65308299999999997</v>
      </c>
      <c r="DB1234">
        <v>2.0344899999999999</v>
      </c>
      <c r="DC1234">
        <v>-1.8469580000000001</v>
      </c>
      <c r="DD1234">
        <v>5.6147270000000002</v>
      </c>
      <c r="DE1234">
        <v>102.78066200000001</v>
      </c>
      <c r="DF1234">
        <v>87.463638000000003</v>
      </c>
      <c r="DG1234">
        <v>97.106800000000007</v>
      </c>
      <c r="DH1234">
        <v>87.425751000000005</v>
      </c>
      <c r="DI1234">
        <v>91.893375000000006</v>
      </c>
      <c r="DJ1234">
        <v>85.826694000000003</v>
      </c>
      <c r="DK1234">
        <v>112.103523</v>
      </c>
      <c r="DL1234">
        <v>100.972849</v>
      </c>
      <c r="DM1234">
        <v>102.994767</v>
      </c>
      <c r="DN1234">
        <v>98.899163999999999</v>
      </c>
      <c r="DO1234">
        <v>138.01036199999999</v>
      </c>
      <c r="DP1234">
        <v>94.096850000000003</v>
      </c>
      <c r="DQ1234">
        <v>133.35272399999999</v>
      </c>
      <c r="DR1234">
        <v>118.403678</v>
      </c>
      <c r="DS1234">
        <v>158.740002</v>
      </c>
      <c r="DT1234">
        <v>14.335881000000001</v>
      </c>
      <c r="DU1234">
        <v>194.515096</v>
      </c>
      <c r="DV1234">
        <v>15.628152</v>
      </c>
      <c r="DW1234">
        <v>184.02398400000001</v>
      </c>
      <c r="DX1234">
        <v>11.119465999999999</v>
      </c>
      <c r="DY1234">
        <v>183.74942200000001</v>
      </c>
      <c r="DZ1234">
        <v>118.27</v>
      </c>
      <c r="EA1234">
        <v>5.8280000000000003</v>
      </c>
      <c r="EB1234">
        <v>682.2</v>
      </c>
      <c r="EC1234">
        <v>119.75</v>
      </c>
      <c r="ED1234">
        <v>5.9240000000000004</v>
      </c>
      <c r="EE1234">
        <v>700.6</v>
      </c>
      <c r="EF1234">
        <v>120.16</v>
      </c>
      <c r="EG1234">
        <v>5.319</v>
      </c>
      <c r="EH1234">
        <v>630.20000000000005</v>
      </c>
      <c r="EI1234">
        <v>119.099998</v>
      </c>
      <c r="EJ1234">
        <v>2.64</v>
      </c>
      <c r="EK1234">
        <v>314.39999399999999</v>
      </c>
      <c r="EL1234">
        <v>1.7712410000000001</v>
      </c>
      <c r="EM1234">
        <v>4.1091990000000003</v>
      </c>
      <c r="EN1234">
        <v>27.090517999999999</v>
      </c>
      <c r="EO1234">
        <v>-14.210070999999999</v>
      </c>
      <c r="EP1234">
        <v>-12.108762</v>
      </c>
      <c r="EQ1234">
        <v>-19.772742000000001</v>
      </c>
      <c r="ER1234">
        <v>107.97868</v>
      </c>
      <c r="ES1234">
        <v>103.935744</v>
      </c>
      <c r="ET1234">
        <v>103.82785800000001</v>
      </c>
      <c r="EU1234">
        <v>1.530497</v>
      </c>
      <c r="EV1234">
        <v>10694.661566000001</v>
      </c>
      <c r="EW1234">
        <v>10944.917912999999</v>
      </c>
      <c r="EX1234">
        <v>9547.2914000000001</v>
      </c>
      <c r="EY1234">
        <v>6237.1346199999998</v>
      </c>
    </row>
    <row r="1235" spans="1:155" x14ac:dyDescent="0.25">
      <c r="A1235" s="741">
        <v>46247</v>
      </c>
      <c r="B1235" s="740">
        <v>3.6400462962962961E-2</v>
      </c>
      <c r="C1235">
        <v>73140</v>
      </c>
      <c r="D1235">
        <v>0</v>
      </c>
      <c r="E1235">
        <v>0</v>
      </c>
      <c r="F1235">
        <v>75.143860000000004</v>
      </c>
      <c r="G1235">
        <v>72.882651999999993</v>
      </c>
      <c r="H1235">
        <v>64.316025999999994</v>
      </c>
      <c r="I1235">
        <v>73.445243000000005</v>
      </c>
      <c r="J1235">
        <v>75.347403999999997</v>
      </c>
      <c r="K1235">
        <v>72.366307000000006</v>
      </c>
      <c r="L1235">
        <v>71.069714000000005</v>
      </c>
      <c r="M1235">
        <v>71.452403000000004</v>
      </c>
      <c r="N1235">
        <v>-3.3658250000000001</v>
      </c>
      <c r="O1235">
        <v>-3.7356280000000002</v>
      </c>
      <c r="P1235">
        <v>-3.179611</v>
      </c>
      <c r="Q1235">
        <v>-1.9492229999999999</v>
      </c>
      <c r="R1235">
        <v>-3.0870009999999999</v>
      </c>
      <c r="S1235">
        <v>-3.9241090000000001</v>
      </c>
      <c r="T1235">
        <v>-3.9350149999999999</v>
      </c>
      <c r="U1235">
        <v>-1.2917110000000001</v>
      </c>
      <c r="V1235">
        <v>1.3067260000000001</v>
      </c>
      <c r="W1235">
        <v>1.482386</v>
      </c>
      <c r="X1235">
        <v>0.79977100000000001</v>
      </c>
      <c r="Y1235">
        <v>-0.91106299999999996</v>
      </c>
      <c r="Z1235">
        <v>1.3484419999999999</v>
      </c>
      <c r="AA1235">
        <v>2.5222280000000001</v>
      </c>
      <c r="AB1235">
        <v>-0.26708199999999999</v>
      </c>
      <c r="AC1235">
        <v>-5.9607999999999999</v>
      </c>
      <c r="AD1235">
        <v>-0.19103600000000001</v>
      </c>
      <c r="AE1235">
        <v>-5.0588410000000001</v>
      </c>
      <c r="AF1235">
        <v>-2.421589</v>
      </c>
      <c r="AG1235">
        <v>-6.9429319999999999</v>
      </c>
      <c r="AH1235">
        <v>-13.193149999999999</v>
      </c>
      <c r="AI1235">
        <v>-8.0174249999999994</v>
      </c>
      <c r="AJ1235">
        <v>7.3355160000000001</v>
      </c>
      <c r="AK1235">
        <v>-0.13264699999999999</v>
      </c>
      <c r="AL1235">
        <v>6.3725139999999998</v>
      </c>
      <c r="AM1235">
        <v>-0.34378300000000001</v>
      </c>
      <c r="AN1235">
        <v>5.30586</v>
      </c>
      <c r="AO1235">
        <v>-0.173176</v>
      </c>
      <c r="AP1235">
        <v>5.7636440000000002</v>
      </c>
      <c r="AQ1235">
        <v>-0.779806</v>
      </c>
      <c r="AR1235">
        <v>4.0503920000000004</v>
      </c>
      <c r="AS1235">
        <v>-0.83054099999999997</v>
      </c>
      <c r="AT1235">
        <v>3.7969279999999999</v>
      </c>
      <c r="AU1235">
        <v>-1.3502099999999999</v>
      </c>
      <c r="AV1235">
        <v>3.7284769999999998</v>
      </c>
      <c r="AW1235">
        <v>-1.024054</v>
      </c>
      <c r="AX1235">
        <v>4.5460419999999999</v>
      </c>
      <c r="AY1235">
        <v>-1.2776959999999999</v>
      </c>
      <c r="AZ1235">
        <v>4.7389520000000003</v>
      </c>
      <c r="BA1235">
        <v>-0.39525100000000002</v>
      </c>
      <c r="BB1235">
        <v>5.5008929999999996</v>
      </c>
      <c r="BC1235">
        <v>-0.90588800000000003</v>
      </c>
      <c r="BD1235">
        <v>5.4261999999999997</v>
      </c>
      <c r="BE1235">
        <v>-1.234181</v>
      </c>
      <c r="BF1235">
        <v>4.6566200000000002</v>
      </c>
      <c r="BG1235">
        <v>-2.1143100000000001</v>
      </c>
      <c r="BH1235">
        <v>2.574363</v>
      </c>
      <c r="BI1235">
        <v>-0.57557800000000003</v>
      </c>
      <c r="BJ1235">
        <v>5.157953</v>
      </c>
      <c r="BK1235">
        <v>-0.76813399999999998</v>
      </c>
      <c r="BL1235">
        <v>4.3593219999999997</v>
      </c>
      <c r="BM1235">
        <v>-0.807917</v>
      </c>
      <c r="BN1235">
        <v>5.194922</v>
      </c>
      <c r="BO1235">
        <v>-1.3463179999999999</v>
      </c>
      <c r="BP1235">
        <v>4.2930590000000004</v>
      </c>
      <c r="BQ1235">
        <v>-0.99824199999999996</v>
      </c>
      <c r="BR1235">
        <v>3.7116199999999999</v>
      </c>
      <c r="BS1235">
        <v>-1.963824</v>
      </c>
      <c r="BT1235">
        <v>2.9236800000000001</v>
      </c>
      <c r="BU1235">
        <v>-0.23314000000000001</v>
      </c>
      <c r="BV1235">
        <v>4.7672540000000003</v>
      </c>
      <c r="BW1235">
        <v>-0.54242400000000002</v>
      </c>
      <c r="BX1235">
        <v>4.7949640000000002</v>
      </c>
      <c r="BY1235">
        <v>-0.70733800000000002</v>
      </c>
      <c r="BZ1235">
        <v>3.8702589999999999</v>
      </c>
      <c r="CA1235">
        <v>-2.7635879999999999</v>
      </c>
      <c r="CB1235">
        <v>3.271026</v>
      </c>
      <c r="CC1235">
        <v>-0.84101199999999998</v>
      </c>
      <c r="CD1235">
        <v>4.3053710000000001</v>
      </c>
      <c r="CE1235">
        <v>-1.7868550000000001</v>
      </c>
      <c r="CF1235">
        <v>1.759787</v>
      </c>
      <c r="CG1235">
        <v>-0.48026099999999999</v>
      </c>
      <c r="CH1235">
        <v>2.7237089999999999</v>
      </c>
      <c r="CI1235">
        <v>-1.0587569999999999</v>
      </c>
      <c r="CJ1235">
        <v>2.4452780000000001</v>
      </c>
      <c r="CK1235">
        <v>-0.68604900000000002</v>
      </c>
      <c r="CL1235">
        <v>2.930542</v>
      </c>
      <c r="CM1235">
        <v>-1.1982600000000001</v>
      </c>
      <c r="CN1235">
        <v>3.331061</v>
      </c>
      <c r="CO1235">
        <v>-1.349178</v>
      </c>
      <c r="CP1235">
        <v>2.1891720000000001</v>
      </c>
      <c r="CQ1235">
        <v>-2.098204</v>
      </c>
      <c r="CR1235">
        <v>2.044562</v>
      </c>
      <c r="CS1235">
        <v>0.45405400000000001</v>
      </c>
      <c r="CT1235">
        <v>5.0574320000000004</v>
      </c>
      <c r="CU1235">
        <v>-0.752058</v>
      </c>
      <c r="CV1235">
        <v>2.8313139999999999</v>
      </c>
      <c r="CW1235">
        <v>-0.37748700000000002</v>
      </c>
      <c r="CX1235">
        <v>3.8909060000000002</v>
      </c>
      <c r="CY1235">
        <v>-1.936815</v>
      </c>
      <c r="CZ1235">
        <v>3.6786699999999999</v>
      </c>
      <c r="DA1235">
        <v>-0.68946099999999999</v>
      </c>
      <c r="DB1235">
        <v>1.9614100000000001</v>
      </c>
      <c r="DC1235">
        <v>-1.8662589999999999</v>
      </c>
      <c r="DD1235">
        <v>5.5809280000000001</v>
      </c>
      <c r="DE1235">
        <v>102.793848</v>
      </c>
      <c r="DF1235">
        <v>87.611473000000004</v>
      </c>
      <c r="DG1235">
        <v>97.275255000000001</v>
      </c>
      <c r="DH1235">
        <v>87.437873999999994</v>
      </c>
      <c r="DI1235">
        <v>92.368553000000006</v>
      </c>
      <c r="DJ1235">
        <v>79.851937000000007</v>
      </c>
      <c r="DK1235">
        <v>112.21749699999999</v>
      </c>
      <c r="DL1235">
        <v>101.073037</v>
      </c>
      <c r="DM1235">
        <v>102.91555200000001</v>
      </c>
      <c r="DN1235">
        <v>98.948526000000001</v>
      </c>
      <c r="DO1235">
        <v>138.27668600000001</v>
      </c>
      <c r="DP1235">
        <v>94.092353000000003</v>
      </c>
      <c r="DQ1235">
        <v>133.50411199999999</v>
      </c>
      <c r="DR1235">
        <v>118.504808</v>
      </c>
      <c r="DS1235">
        <v>158.84934000000001</v>
      </c>
      <c r="DT1235">
        <v>14.365766000000001</v>
      </c>
      <c r="DU1235">
        <v>194.40011899999999</v>
      </c>
      <c r="DV1235">
        <v>15.621008</v>
      </c>
      <c r="DW1235">
        <v>184.19192899999999</v>
      </c>
      <c r="DX1235">
        <v>11.151441999999999</v>
      </c>
      <c r="DY1235">
        <v>185.328666</v>
      </c>
      <c r="DZ1235">
        <v>118.39</v>
      </c>
      <c r="EA1235">
        <v>5.8070000000000004</v>
      </c>
      <c r="EB1235">
        <v>681.7</v>
      </c>
      <c r="EC1235">
        <v>119.73</v>
      </c>
      <c r="ED1235">
        <v>5.9269999999999996</v>
      </c>
      <c r="EE1235">
        <v>699.1</v>
      </c>
      <c r="EF1235">
        <v>120.2</v>
      </c>
      <c r="EG1235">
        <v>5.3129999999999997</v>
      </c>
      <c r="EH1235">
        <v>630.20000000000005</v>
      </c>
      <c r="EI1235">
        <v>119.360001</v>
      </c>
      <c r="EJ1235">
        <v>2.6429999999999998</v>
      </c>
      <c r="EK1235">
        <v>315.79998799999998</v>
      </c>
      <c r="EL1235">
        <v>0.96752000000000005</v>
      </c>
      <c r="EM1235">
        <v>4.1027630000000004</v>
      </c>
      <c r="EN1235">
        <v>27.050384000000001</v>
      </c>
      <c r="EO1235">
        <v>-14.16067</v>
      </c>
      <c r="EP1235">
        <v>-12.120188000000001</v>
      </c>
      <c r="EQ1235">
        <v>-19.714867999999999</v>
      </c>
      <c r="ER1235">
        <v>107.935186</v>
      </c>
      <c r="ES1235">
        <v>104.001682</v>
      </c>
      <c r="ET1235">
        <v>104.446917</v>
      </c>
      <c r="EU1235">
        <v>1.494451</v>
      </c>
      <c r="EV1235">
        <v>10706.027816</v>
      </c>
      <c r="EW1235">
        <v>10956.587049</v>
      </c>
      <c r="EX1235">
        <v>9557.7901349999993</v>
      </c>
      <c r="EY1235">
        <v>6242.3889879999997</v>
      </c>
    </row>
    <row r="1236" spans="1:155" x14ac:dyDescent="0.25">
      <c r="A1236" s="741">
        <v>46247</v>
      </c>
      <c r="B1236" s="740">
        <v>3.709490740740741E-2</v>
      </c>
      <c r="C1236">
        <v>73200</v>
      </c>
      <c r="D1236">
        <v>0</v>
      </c>
      <c r="E1236">
        <v>0</v>
      </c>
      <c r="F1236">
        <v>75.138428000000005</v>
      </c>
      <c r="G1236">
        <v>72.961046999999994</v>
      </c>
      <c r="H1236">
        <v>64.531233</v>
      </c>
      <c r="I1236">
        <v>73.498970999999997</v>
      </c>
      <c r="J1236">
        <v>75.349501000000004</v>
      </c>
      <c r="K1236">
        <v>72.414595000000006</v>
      </c>
      <c r="L1236">
        <v>71.038354999999996</v>
      </c>
      <c r="M1236">
        <v>71.474502999999999</v>
      </c>
      <c r="N1236">
        <v>-3.3571970000000002</v>
      </c>
      <c r="O1236">
        <v>-3.7367539999999999</v>
      </c>
      <c r="P1236">
        <v>-3.2146309999999998</v>
      </c>
      <c r="Q1236">
        <v>-1.887113</v>
      </c>
      <c r="R1236">
        <v>-3.0828090000000001</v>
      </c>
      <c r="S1236">
        <v>-3.813936</v>
      </c>
      <c r="T1236">
        <v>-3.9141080000000001</v>
      </c>
      <c r="U1236">
        <v>-1.2574650000000001</v>
      </c>
      <c r="V1236">
        <v>1.3102199999999999</v>
      </c>
      <c r="W1236">
        <v>1.4121170000000001</v>
      </c>
      <c r="X1236">
        <v>0.76957900000000001</v>
      </c>
      <c r="Y1236">
        <v>-0.77642299999999997</v>
      </c>
      <c r="Z1236">
        <v>1.2663789999999999</v>
      </c>
      <c r="AA1236">
        <v>2.488642</v>
      </c>
      <c r="AB1236">
        <v>-0.32718599999999998</v>
      </c>
      <c r="AC1236">
        <v>-5.9514849999999999</v>
      </c>
      <c r="AD1236">
        <v>-0.31144500000000003</v>
      </c>
      <c r="AE1236">
        <v>-5.0302069999999999</v>
      </c>
      <c r="AF1236">
        <v>-2.4306359999999998</v>
      </c>
      <c r="AG1236">
        <v>-6.9996850000000004</v>
      </c>
      <c r="AH1236">
        <v>-12.408970999999999</v>
      </c>
      <c r="AI1236">
        <v>-7.9872209999999999</v>
      </c>
      <c r="AJ1236">
        <v>7.3819270000000001</v>
      </c>
      <c r="AK1236">
        <v>-0.10050199999999999</v>
      </c>
      <c r="AL1236">
        <v>6.3072990000000004</v>
      </c>
      <c r="AM1236">
        <v>-0.39301700000000001</v>
      </c>
      <c r="AN1236">
        <v>5.2281659999999999</v>
      </c>
      <c r="AO1236">
        <v>-0.191798</v>
      </c>
      <c r="AP1236">
        <v>5.694801</v>
      </c>
      <c r="AQ1236">
        <v>-0.80954800000000005</v>
      </c>
      <c r="AR1236">
        <v>4.0149920000000003</v>
      </c>
      <c r="AS1236">
        <v>-0.84446200000000005</v>
      </c>
      <c r="AT1236">
        <v>3.755878</v>
      </c>
      <c r="AU1236">
        <v>-1.3661179999999999</v>
      </c>
      <c r="AV1236">
        <v>3.6529630000000002</v>
      </c>
      <c r="AW1236">
        <v>-1.0359510000000001</v>
      </c>
      <c r="AX1236">
        <v>4.4888159999999999</v>
      </c>
      <c r="AY1236">
        <v>-1.3261719999999999</v>
      </c>
      <c r="AZ1236">
        <v>4.6967689999999997</v>
      </c>
      <c r="BA1236">
        <v>-0.39985300000000001</v>
      </c>
      <c r="BB1236">
        <v>5.4585720000000002</v>
      </c>
      <c r="BC1236">
        <v>-0.93150200000000005</v>
      </c>
      <c r="BD1236">
        <v>5.3637079999999999</v>
      </c>
      <c r="BE1236">
        <v>-1.2345090000000001</v>
      </c>
      <c r="BF1236">
        <v>4.6049090000000001</v>
      </c>
      <c r="BG1236">
        <v>-2.150331</v>
      </c>
      <c r="BH1236">
        <v>2.5219170000000002</v>
      </c>
      <c r="BI1236">
        <v>-0.60746599999999995</v>
      </c>
      <c r="BJ1236">
        <v>5.125299</v>
      </c>
      <c r="BK1236">
        <v>-0.78396699999999997</v>
      </c>
      <c r="BL1236">
        <v>4.3142360000000002</v>
      </c>
      <c r="BM1236">
        <v>-0.84086799999999995</v>
      </c>
      <c r="BN1236">
        <v>5.1556610000000003</v>
      </c>
      <c r="BO1236">
        <v>-1.379488</v>
      </c>
      <c r="BP1236">
        <v>4.2583359999999999</v>
      </c>
      <c r="BQ1236">
        <v>-1.030932</v>
      </c>
      <c r="BR1236">
        <v>3.6572740000000001</v>
      </c>
      <c r="BS1236">
        <v>-2.0126179999999998</v>
      </c>
      <c r="BT1236">
        <v>2.8899689999999998</v>
      </c>
      <c r="BU1236">
        <v>-0.270951</v>
      </c>
      <c r="BV1236">
        <v>4.7379850000000001</v>
      </c>
      <c r="BW1236">
        <v>-0.56545400000000001</v>
      </c>
      <c r="BX1236">
        <v>4.7655380000000003</v>
      </c>
      <c r="BY1236">
        <v>-0.75273800000000002</v>
      </c>
      <c r="BZ1236">
        <v>3.845227</v>
      </c>
      <c r="CA1236">
        <v>-2.7842349999999998</v>
      </c>
      <c r="CB1236">
        <v>3.2395360000000002</v>
      </c>
      <c r="CC1236">
        <v>-0.84420499999999998</v>
      </c>
      <c r="CD1236">
        <v>4.2521659999999999</v>
      </c>
      <c r="CE1236">
        <v>-1.7923690000000001</v>
      </c>
      <c r="CF1236">
        <v>1.7413920000000001</v>
      </c>
      <c r="CG1236">
        <v>-0.46958899999999998</v>
      </c>
      <c r="CH1236">
        <v>2.673327</v>
      </c>
      <c r="CI1236">
        <v>-1.108506</v>
      </c>
      <c r="CJ1236">
        <v>2.3598870000000001</v>
      </c>
      <c r="CK1236">
        <v>-0.70774300000000001</v>
      </c>
      <c r="CL1236">
        <v>2.9020679999999999</v>
      </c>
      <c r="CM1236">
        <v>-1.2218230000000001</v>
      </c>
      <c r="CN1236">
        <v>3.3067329999999999</v>
      </c>
      <c r="CO1236">
        <v>-1.3722909999999999</v>
      </c>
      <c r="CP1236">
        <v>2.1499039999999998</v>
      </c>
      <c r="CQ1236">
        <v>-2.1326320000000001</v>
      </c>
      <c r="CR1236">
        <v>1.9831749999999999</v>
      </c>
      <c r="CS1236">
        <v>0.43546000000000001</v>
      </c>
      <c r="CT1236">
        <v>5.0102010000000003</v>
      </c>
      <c r="CU1236">
        <v>-0.76871400000000001</v>
      </c>
      <c r="CV1236">
        <v>2.8027869999999999</v>
      </c>
      <c r="CW1236">
        <v>-0.40569100000000002</v>
      </c>
      <c r="CX1236">
        <v>3.8227000000000002</v>
      </c>
      <c r="CY1236">
        <v>-2.001922</v>
      </c>
      <c r="CZ1236">
        <v>3.6586880000000002</v>
      </c>
      <c r="DA1236">
        <v>-0.72513799999999995</v>
      </c>
      <c r="DB1236">
        <v>1.9627300000000001</v>
      </c>
      <c r="DC1236">
        <v>-1.9075610000000001</v>
      </c>
      <c r="DD1236">
        <v>5.5407010000000003</v>
      </c>
      <c r="DE1236">
        <v>103.013221</v>
      </c>
      <c r="DF1236">
        <v>87.463605999999999</v>
      </c>
      <c r="DG1236">
        <v>97.012874999999994</v>
      </c>
      <c r="DH1236">
        <v>87.165042999999997</v>
      </c>
      <c r="DI1236">
        <v>91.967618000000002</v>
      </c>
      <c r="DJ1236">
        <v>68.772109999999998</v>
      </c>
      <c r="DK1236">
        <v>112.065145</v>
      </c>
      <c r="DL1236">
        <v>101.06894</v>
      </c>
      <c r="DM1236">
        <v>102.98469299999999</v>
      </c>
      <c r="DN1236">
        <v>98.873652000000007</v>
      </c>
      <c r="DO1236">
        <v>137.972116</v>
      </c>
      <c r="DP1236">
        <v>94.086900999999997</v>
      </c>
      <c r="DQ1236">
        <v>133.358757</v>
      </c>
      <c r="DR1236">
        <v>118.451235</v>
      </c>
      <c r="DS1236">
        <v>158.76825500000001</v>
      </c>
      <c r="DT1236">
        <v>14.346766000000001</v>
      </c>
      <c r="DU1236">
        <v>194.75962699999999</v>
      </c>
      <c r="DV1236">
        <v>15.616828999999999</v>
      </c>
      <c r="DW1236">
        <v>183.791797</v>
      </c>
      <c r="DX1236">
        <v>11.108046999999999</v>
      </c>
      <c r="DY1236">
        <v>184.04915700000001</v>
      </c>
      <c r="DZ1236">
        <v>118.43</v>
      </c>
      <c r="EA1236">
        <v>5.8220000000000001</v>
      </c>
      <c r="EB1236">
        <v>683.1</v>
      </c>
      <c r="EC1236">
        <v>119.73</v>
      </c>
      <c r="ED1236">
        <v>5.9080000000000004</v>
      </c>
      <c r="EE1236">
        <v>700.2</v>
      </c>
      <c r="EF1236">
        <v>120.09</v>
      </c>
      <c r="EG1236">
        <v>5.3150000000000004</v>
      </c>
      <c r="EH1236">
        <v>628.9</v>
      </c>
      <c r="EI1236">
        <v>117.33000199999999</v>
      </c>
      <c r="EJ1236">
        <v>6.3630000000000004</v>
      </c>
      <c r="EK1236">
        <v>745.59997599999997</v>
      </c>
      <c r="EL1236">
        <v>1.783102</v>
      </c>
      <c r="EM1236">
        <v>4.1396509999999997</v>
      </c>
      <c r="EN1236">
        <v>27.175350000000002</v>
      </c>
      <c r="EO1236">
        <v>-14.192073000000001</v>
      </c>
      <c r="EP1236">
        <v>-12.126872000000001</v>
      </c>
      <c r="EQ1236">
        <v>-19.793423000000001</v>
      </c>
      <c r="ER1236">
        <v>108.07112499999999</v>
      </c>
      <c r="ES1236">
        <v>103.844516</v>
      </c>
      <c r="ET1236">
        <v>103.94562999999999</v>
      </c>
      <c r="EU1236">
        <v>1.459849</v>
      </c>
      <c r="EV1236">
        <v>10717.390432</v>
      </c>
      <c r="EW1236">
        <v>10968.258239000001</v>
      </c>
      <c r="EX1236">
        <v>9568.2946370000009</v>
      </c>
      <c r="EY1236">
        <v>6247.7674450000004</v>
      </c>
    </row>
    <row r="1237" spans="1:155" x14ac:dyDescent="0.25">
      <c r="A1237" s="741">
        <v>46247</v>
      </c>
      <c r="B1237" s="740">
        <v>3.7789351851851852E-2</v>
      </c>
      <c r="C1237">
        <v>73260</v>
      </c>
      <c r="D1237">
        <v>0</v>
      </c>
      <c r="E1237">
        <v>0</v>
      </c>
      <c r="F1237">
        <v>75.182862999999998</v>
      </c>
      <c r="G1237">
        <v>72.960713999999996</v>
      </c>
      <c r="H1237">
        <v>64.528758999999994</v>
      </c>
      <c r="I1237">
        <v>73.460837999999995</v>
      </c>
      <c r="J1237">
        <v>75.316518000000002</v>
      </c>
      <c r="K1237">
        <v>72.360736000000003</v>
      </c>
      <c r="L1237">
        <v>71.052398999999994</v>
      </c>
      <c r="M1237">
        <v>71.417704000000001</v>
      </c>
      <c r="N1237">
        <v>-3.3209080000000002</v>
      </c>
      <c r="O1237">
        <v>-3.758067</v>
      </c>
      <c r="P1237">
        <v>-3.2340689999999999</v>
      </c>
      <c r="Q1237">
        <v>-2.1038600000000001</v>
      </c>
      <c r="R1237">
        <v>-3.1601910000000002</v>
      </c>
      <c r="S1237">
        <v>-3.941144</v>
      </c>
      <c r="T1237">
        <v>-3.9499219999999999</v>
      </c>
      <c r="U1237">
        <v>-1.2533190000000001</v>
      </c>
      <c r="V1237">
        <v>1.3559319999999999</v>
      </c>
      <c r="W1237">
        <v>1.591499</v>
      </c>
      <c r="X1237">
        <v>0.70318599999999998</v>
      </c>
      <c r="Y1237">
        <v>-1.0339830000000001</v>
      </c>
      <c r="Z1237">
        <v>1.5380830000000001</v>
      </c>
      <c r="AA1237">
        <v>2.5891259999999998</v>
      </c>
      <c r="AB1237">
        <v>-0.231986</v>
      </c>
      <c r="AC1237">
        <v>-5.9813510000000001</v>
      </c>
      <c r="AD1237">
        <v>-0.35068100000000002</v>
      </c>
      <c r="AE1237">
        <v>-5.0864950000000002</v>
      </c>
      <c r="AF1237">
        <v>-2.458405</v>
      </c>
      <c r="AG1237">
        <v>-7.0150410000000001</v>
      </c>
      <c r="AH1237">
        <v>-12.54776</v>
      </c>
      <c r="AI1237">
        <v>-8.0773189999999992</v>
      </c>
      <c r="AJ1237">
        <v>7.3350520000000001</v>
      </c>
      <c r="AK1237">
        <v>-0.173323</v>
      </c>
      <c r="AL1237">
        <v>6.2628389999999996</v>
      </c>
      <c r="AM1237">
        <v>-0.41943399999999997</v>
      </c>
      <c r="AN1237">
        <v>5.2051809999999996</v>
      </c>
      <c r="AO1237">
        <v>-0.22953499999999999</v>
      </c>
      <c r="AP1237">
        <v>5.6853410000000002</v>
      </c>
      <c r="AQ1237">
        <v>-0.82418899999999995</v>
      </c>
      <c r="AR1237">
        <v>3.9805769999999998</v>
      </c>
      <c r="AS1237">
        <v>-0.90827899999999995</v>
      </c>
      <c r="AT1237">
        <v>3.7374019999999999</v>
      </c>
      <c r="AU1237">
        <v>-1.4421550000000001</v>
      </c>
      <c r="AV1237">
        <v>3.654242</v>
      </c>
      <c r="AW1237">
        <v>-1.0910869999999999</v>
      </c>
      <c r="AX1237">
        <v>4.4809510000000001</v>
      </c>
      <c r="AY1237">
        <v>-1.3493850000000001</v>
      </c>
      <c r="AZ1237">
        <v>4.6668890000000003</v>
      </c>
      <c r="BA1237">
        <v>-0.46417799999999998</v>
      </c>
      <c r="BB1237">
        <v>5.4218120000000001</v>
      </c>
      <c r="BC1237">
        <v>-0.97694700000000001</v>
      </c>
      <c r="BD1237">
        <v>5.3558180000000002</v>
      </c>
      <c r="BE1237">
        <v>-1.28457</v>
      </c>
      <c r="BF1237">
        <v>4.5819029999999996</v>
      </c>
      <c r="BG1237">
        <v>-2.1995360000000002</v>
      </c>
      <c r="BH1237">
        <v>2.5085099999999998</v>
      </c>
      <c r="BI1237">
        <v>-0.65099899999999999</v>
      </c>
      <c r="BJ1237">
        <v>5.0887149999999997</v>
      </c>
      <c r="BK1237">
        <v>-0.84123499999999996</v>
      </c>
      <c r="BL1237">
        <v>4.2881650000000002</v>
      </c>
      <c r="BM1237">
        <v>-0.87639599999999995</v>
      </c>
      <c r="BN1237">
        <v>5.1510230000000004</v>
      </c>
      <c r="BO1237">
        <v>-1.4045449999999999</v>
      </c>
      <c r="BP1237">
        <v>4.2495599999999998</v>
      </c>
      <c r="BQ1237">
        <v>-1.0786530000000001</v>
      </c>
      <c r="BR1237">
        <v>3.6384069999999999</v>
      </c>
      <c r="BS1237">
        <v>-2.0311849999999998</v>
      </c>
      <c r="BT1237">
        <v>2.8572799999999998</v>
      </c>
      <c r="BU1237">
        <v>-0.27796900000000002</v>
      </c>
      <c r="BV1237">
        <v>4.707166</v>
      </c>
      <c r="BW1237">
        <v>-0.58172400000000002</v>
      </c>
      <c r="BX1237">
        <v>4.741047</v>
      </c>
      <c r="BY1237">
        <v>-0.74690500000000004</v>
      </c>
      <c r="BZ1237">
        <v>3.81541</v>
      </c>
      <c r="CA1237">
        <v>-2.790689</v>
      </c>
      <c r="CB1237">
        <v>3.2184279999999998</v>
      </c>
      <c r="CC1237">
        <v>-0.87658800000000003</v>
      </c>
      <c r="CD1237">
        <v>4.2471189999999996</v>
      </c>
      <c r="CE1237">
        <v>-1.842406</v>
      </c>
      <c r="CF1237">
        <v>1.711616</v>
      </c>
      <c r="CG1237">
        <v>-0.51380000000000003</v>
      </c>
      <c r="CH1237">
        <v>2.6577229999999998</v>
      </c>
      <c r="CI1237">
        <v>-1.0978190000000001</v>
      </c>
      <c r="CJ1237">
        <v>2.3732790000000001</v>
      </c>
      <c r="CK1237">
        <v>-0.713754</v>
      </c>
      <c r="CL1237">
        <v>2.8882699999999999</v>
      </c>
      <c r="CM1237">
        <v>-1.2532989999999999</v>
      </c>
      <c r="CN1237">
        <v>3.266454</v>
      </c>
      <c r="CO1237">
        <v>-1.3975789999999999</v>
      </c>
      <c r="CP1237">
        <v>2.1345580000000002</v>
      </c>
      <c r="CQ1237">
        <v>-2.1624490000000001</v>
      </c>
      <c r="CR1237">
        <v>1.963219</v>
      </c>
      <c r="CS1237">
        <v>0.40114300000000003</v>
      </c>
      <c r="CT1237">
        <v>4.9914589999999999</v>
      </c>
      <c r="CU1237">
        <v>-0.79039599999999999</v>
      </c>
      <c r="CV1237">
        <v>2.7844440000000001</v>
      </c>
      <c r="CW1237">
        <v>-0.410717</v>
      </c>
      <c r="CX1237">
        <v>3.8229510000000002</v>
      </c>
      <c r="CY1237">
        <v>-2.021598</v>
      </c>
      <c r="CZ1237">
        <v>3.6552630000000002</v>
      </c>
      <c r="DA1237">
        <v>-0.76151899999999995</v>
      </c>
      <c r="DB1237">
        <v>1.9260379999999999</v>
      </c>
      <c r="DC1237">
        <v>-1.935667</v>
      </c>
      <c r="DD1237">
        <v>5.5434010000000002</v>
      </c>
      <c r="DE1237">
        <v>102.899038</v>
      </c>
      <c r="DF1237">
        <v>87.432140000000004</v>
      </c>
      <c r="DG1237">
        <v>97.091706000000002</v>
      </c>
      <c r="DH1237">
        <v>87.598247999999998</v>
      </c>
      <c r="DI1237">
        <v>92.030556000000004</v>
      </c>
      <c r="DJ1237">
        <v>83.446774000000005</v>
      </c>
      <c r="DK1237">
        <v>112.45425400000001</v>
      </c>
      <c r="DL1237">
        <v>101.04651800000001</v>
      </c>
      <c r="DM1237">
        <v>102.91159</v>
      </c>
      <c r="DN1237">
        <v>98.849577999999994</v>
      </c>
      <c r="DO1237">
        <v>137.820592</v>
      </c>
      <c r="DP1237">
        <v>93.961040999999994</v>
      </c>
      <c r="DQ1237">
        <v>133.37972199999999</v>
      </c>
      <c r="DR1237">
        <v>118.55457800000001</v>
      </c>
      <c r="DS1237">
        <v>158.72117499999999</v>
      </c>
      <c r="DT1237">
        <v>14.289813000000001</v>
      </c>
      <c r="DU1237">
        <v>194.34511000000001</v>
      </c>
      <c r="DV1237">
        <v>15.613282</v>
      </c>
      <c r="DW1237">
        <v>183.978208</v>
      </c>
      <c r="DX1237">
        <v>11.064845999999999</v>
      </c>
      <c r="DY1237">
        <v>183.88228100000001</v>
      </c>
      <c r="DZ1237">
        <v>118.36</v>
      </c>
      <c r="EA1237">
        <v>5.8259999999999996</v>
      </c>
      <c r="EB1237">
        <v>681.2</v>
      </c>
      <c r="EC1237">
        <v>119.71</v>
      </c>
      <c r="ED1237">
        <v>5.923</v>
      </c>
      <c r="EE1237">
        <v>700.9</v>
      </c>
      <c r="EF1237">
        <v>120.23</v>
      </c>
      <c r="EG1237">
        <v>5.3049999999999997</v>
      </c>
      <c r="EH1237">
        <v>630.1</v>
      </c>
      <c r="EI1237">
        <v>119.279999</v>
      </c>
      <c r="EJ1237">
        <v>2.6419999999999999</v>
      </c>
      <c r="EK1237">
        <v>315</v>
      </c>
      <c r="EL1237">
        <v>1.73854</v>
      </c>
      <c r="EM1237">
        <v>4.0552270000000004</v>
      </c>
      <c r="EN1237">
        <v>27.206780999999999</v>
      </c>
      <c r="EO1237">
        <v>-14.286300000000001</v>
      </c>
      <c r="EP1237">
        <v>-12.132546</v>
      </c>
      <c r="EQ1237">
        <v>-19.871728999999998</v>
      </c>
      <c r="ER1237">
        <v>107.914371</v>
      </c>
      <c r="ES1237">
        <v>103.91776400000001</v>
      </c>
      <c r="ET1237">
        <v>103.880077</v>
      </c>
      <c r="EU1237">
        <v>1.433932</v>
      </c>
      <c r="EV1237">
        <v>10728.739234000001</v>
      </c>
      <c r="EW1237">
        <v>10979.921371</v>
      </c>
      <c r="EX1237">
        <v>9578.776253</v>
      </c>
      <c r="EY1237">
        <v>6257.1907879999999</v>
      </c>
    </row>
    <row r="1238" spans="1:155" x14ac:dyDescent="0.25">
      <c r="A1238" s="741">
        <v>46247</v>
      </c>
      <c r="B1238" s="740">
        <v>3.8483796296296294E-2</v>
      </c>
      <c r="C1238">
        <v>73320</v>
      </c>
      <c r="D1238">
        <v>0</v>
      </c>
      <c r="E1238">
        <v>0</v>
      </c>
      <c r="F1238">
        <v>75.092460000000003</v>
      </c>
      <c r="G1238">
        <v>72.934861999999995</v>
      </c>
      <c r="H1238">
        <v>64.396145000000004</v>
      </c>
      <c r="I1238">
        <v>73.443752000000003</v>
      </c>
      <c r="J1238">
        <v>75.357738999999995</v>
      </c>
      <c r="K1238">
        <v>72.369050999999999</v>
      </c>
      <c r="L1238">
        <v>71.065184000000002</v>
      </c>
      <c r="M1238">
        <v>71.471628999999993</v>
      </c>
      <c r="N1238">
        <v>-3.3549159999999998</v>
      </c>
      <c r="O1238">
        <v>-3.815801</v>
      </c>
      <c r="P1238">
        <v>-3.2685369999999998</v>
      </c>
      <c r="Q1238">
        <v>-2.1436799999999998</v>
      </c>
      <c r="R1238">
        <v>-3.2126130000000002</v>
      </c>
      <c r="S1238">
        <v>-3.902981</v>
      </c>
      <c r="T1238">
        <v>-4.0086870000000001</v>
      </c>
      <c r="U1238">
        <v>-1.215085</v>
      </c>
      <c r="V1238">
        <v>1.223946</v>
      </c>
      <c r="W1238">
        <v>1.6121350000000001</v>
      </c>
      <c r="X1238">
        <v>0.76584700000000006</v>
      </c>
      <c r="Y1238">
        <v>-1.055226</v>
      </c>
      <c r="Z1238">
        <v>1.3758539999999999</v>
      </c>
      <c r="AA1238">
        <v>2.3788200000000002</v>
      </c>
      <c r="AB1238">
        <v>-0.22431699999999999</v>
      </c>
      <c r="AC1238">
        <v>-5.9605560000000004</v>
      </c>
      <c r="AD1238">
        <v>-0.36384499999999997</v>
      </c>
      <c r="AE1238">
        <v>-5.0834570000000001</v>
      </c>
      <c r="AF1238">
        <v>-2.4762499999999998</v>
      </c>
      <c r="AG1238">
        <v>-6.9877050000000001</v>
      </c>
      <c r="AH1238">
        <v>-12.474054000000001</v>
      </c>
      <c r="AI1238">
        <v>-8.0691629999999996</v>
      </c>
      <c r="AJ1238">
        <v>7.3274800000000004</v>
      </c>
      <c r="AK1238">
        <v>-0.21009700000000001</v>
      </c>
      <c r="AL1238">
        <v>6.2551620000000003</v>
      </c>
      <c r="AM1238">
        <v>-0.42996299999999998</v>
      </c>
      <c r="AN1238">
        <v>5.1777800000000003</v>
      </c>
      <c r="AO1238">
        <v>-0.242391</v>
      </c>
      <c r="AP1238">
        <v>5.6309110000000002</v>
      </c>
      <c r="AQ1238">
        <v>-0.83613099999999996</v>
      </c>
      <c r="AR1238">
        <v>3.956</v>
      </c>
      <c r="AS1238">
        <v>-0.909443</v>
      </c>
      <c r="AT1238">
        <v>3.7074940000000001</v>
      </c>
      <c r="AU1238">
        <v>-1.4486829999999999</v>
      </c>
      <c r="AV1238">
        <v>3.6004360000000002</v>
      </c>
      <c r="AW1238">
        <v>-1.1039429999999999</v>
      </c>
      <c r="AX1238">
        <v>4.4425030000000003</v>
      </c>
      <c r="AY1238">
        <v>-1.341412</v>
      </c>
      <c r="AZ1238">
        <v>4.6460290000000004</v>
      </c>
      <c r="BA1238">
        <v>-0.45884599999999998</v>
      </c>
      <c r="BB1238">
        <v>5.3924380000000003</v>
      </c>
      <c r="BC1238">
        <v>-0.98069399999999995</v>
      </c>
      <c r="BD1238">
        <v>5.3035240000000003</v>
      </c>
      <c r="BE1238">
        <v>-1.3201149999999999</v>
      </c>
      <c r="BF1238">
        <v>4.5664040000000004</v>
      </c>
      <c r="BG1238">
        <v>-2.2026789999999998</v>
      </c>
      <c r="BH1238">
        <v>2.4443139999999999</v>
      </c>
      <c r="BI1238">
        <v>-0.66046499999999997</v>
      </c>
      <c r="BJ1238">
        <v>5.0658240000000001</v>
      </c>
      <c r="BK1238">
        <v>-0.83148500000000003</v>
      </c>
      <c r="BL1238">
        <v>4.2758060000000002</v>
      </c>
      <c r="BM1238">
        <v>-0.88700199999999996</v>
      </c>
      <c r="BN1238">
        <v>5.1184589999999996</v>
      </c>
      <c r="BO1238">
        <v>-1.392056</v>
      </c>
      <c r="BP1238">
        <v>4.2302660000000003</v>
      </c>
      <c r="BQ1238">
        <v>-1.077277</v>
      </c>
      <c r="BR1238">
        <v>3.5899299999999998</v>
      </c>
      <c r="BS1238">
        <v>-2.0712769999999998</v>
      </c>
      <c r="BT1238">
        <v>2.8087460000000002</v>
      </c>
      <c r="BU1238">
        <v>-0.311087</v>
      </c>
      <c r="BV1238">
        <v>4.6499810000000004</v>
      </c>
      <c r="BW1238">
        <v>-0.627807</v>
      </c>
      <c r="BX1238">
        <v>4.6797209999999998</v>
      </c>
      <c r="BY1238">
        <v>-0.77266100000000004</v>
      </c>
      <c r="BZ1238">
        <v>3.7785289999999998</v>
      </c>
      <c r="CA1238">
        <v>-2.8112400000000002</v>
      </c>
      <c r="CB1238">
        <v>3.1746159999999999</v>
      </c>
      <c r="CC1238">
        <v>-0.91191100000000003</v>
      </c>
      <c r="CD1238">
        <v>4.1932460000000003</v>
      </c>
      <c r="CE1238">
        <v>-1.884269</v>
      </c>
      <c r="CF1238">
        <v>1.6409480000000001</v>
      </c>
      <c r="CG1238">
        <v>-0.53199200000000002</v>
      </c>
      <c r="CH1238">
        <v>2.5973069999999998</v>
      </c>
      <c r="CI1238">
        <v>-1.1423829999999999</v>
      </c>
      <c r="CJ1238">
        <v>2.3151389999999998</v>
      </c>
      <c r="CK1238">
        <v>-0.757857</v>
      </c>
      <c r="CL1238">
        <v>2.847629</v>
      </c>
      <c r="CM1238">
        <v>-1.2715129999999999</v>
      </c>
      <c r="CN1238">
        <v>3.2267570000000001</v>
      </c>
      <c r="CO1238">
        <v>-1.4370959999999999</v>
      </c>
      <c r="CP1238">
        <v>2.0816479999999999</v>
      </c>
      <c r="CQ1238">
        <v>-2.1892839999999998</v>
      </c>
      <c r="CR1238">
        <v>1.9116770000000001</v>
      </c>
      <c r="CS1238">
        <v>0.36379299999999998</v>
      </c>
      <c r="CT1238">
        <v>4.958494</v>
      </c>
      <c r="CU1238">
        <v>-0.84215600000000002</v>
      </c>
      <c r="CV1238">
        <v>2.731125</v>
      </c>
      <c r="CW1238">
        <v>-0.454125</v>
      </c>
      <c r="CX1238">
        <v>3.8178899999999998</v>
      </c>
      <c r="CY1238">
        <v>-2.0508060000000001</v>
      </c>
      <c r="CZ1238">
        <v>3.642849</v>
      </c>
      <c r="DA1238">
        <v>-0.80747800000000003</v>
      </c>
      <c r="DB1238">
        <v>1.9226510000000001</v>
      </c>
      <c r="DC1238">
        <v>-1.973832</v>
      </c>
      <c r="DD1238">
        <v>5.5035420000000004</v>
      </c>
      <c r="DE1238">
        <v>102.865493</v>
      </c>
      <c r="DF1238">
        <v>87.525154000000001</v>
      </c>
      <c r="DG1238">
        <v>97.038342</v>
      </c>
      <c r="DH1238">
        <v>87.276584</v>
      </c>
      <c r="DI1238">
        <v>91.995136000000002</v>
      </c>
      <c r="DJ1238">
        <v>81.479307000000006</v>
      </c>
      <c r="DK1238">
        <v>112.62284200000001</v>
      </c>
      <c r="DL1238">
        <v>101.10195400000001</v>
      </c>
      <c r="DM1238">
        <v>102.94891</v>
      </c>
      <c r="DN1238">
        <v>98.898655000000005</v>
      </c>
      <c r="DO1238">
        <v>137.85109600000001</v>
      </c>
      <c r="DP1238">
        <v>93.960798999999994</v>
      </c>
      <c r="DQ1238">
        <v>133.25758200000001</v>
      </c>
      <c r="DR1238">
        <v>118.545119</v>
      </c>
      <c r="DS1238">
        <v>158.75067899999999</v>
      </c>
      <c r="DT1238">
        <v>14.294235</v>
      </c>
      <c r="DU1238">
        <v>194.555916</v>
      </c>
      <c r="DV1238">
        <v>15.572559999999999</v>
      </c>
      <c r="DW1238">
        <v>183.94885600000001</v>
      </c>
      <c r="DX1238">
        <v>11.088025999999999</v>
      </c>
      <c r="DY1238">
        <v>183.79986400000001</v>
      </c>
      <c r="DZ1238">
        <v>118.36</v>
      </c>
      <c r="EA1238">
        <v>5.8250000000000002</v>
      </c>
      <c r="EB1238">
        <v>681.5</v>
      </c>
      <c r="EC1238">
        <v>119.78</v>
      </c>
      <c r="ED1238">
        <v>5.9130000000000003</v>
      </c>
      <c r="EE1238">
        <v>700.1</v>
      </c>
      <c r="EF1238">
        <v>120.28</v>
      </c>
      <c r="EG1238">
        <v>5.3019999999999996</v>
      </c>
      <c r="EH1238">
        <v>629.1</v>
      </c>
      <c r="EI1238">
        <v>119.360001</v>
      </c>
      <c r="EJ1238">
        <v>2.6419999999999999</v>
      </c>
      <c r="EK1238">
        <v>315.29998799999998</v>
      </c>
      <c r="EL1238">
        <v>1.8049249999999999</v>
      </c>
      <c r="EM1238">
        <v>4.1285610000000004</v>
      </c>
      <c r="EN1238">
        <v>27.15718</v>
      </c>
      <c r="EO1238">
        <v>-14.278979</v>
      </c>
      <c r="EP1238">
        <v>-12.197723999999999</v>
      </c>
      <c r="EQ1238">
        <v>-19.829699999999999</v>
      </c>
      <c r="ER1238">
        <v>107.994118</v>
      </c>
      <c r="ES1238">
        <v>103.906234</v>
      </c>
      <c r="ET1238">
        <v>103.84768699999999</v>
      </c>
      <c r="EU1238">
        <v>1.403724</v>
      </c>
      <c r="EV1238">
        <v>10740.105829</v>
      </c>
      <c r="EW1238">
        <v>10991.592823000001</v>
      </c>
      <c r="EX1238">
        <v>9589.2631660000006</v>
      </c>
      <c r="EY1238">
        <v>6262.4483550000004</v>
      </c>
    </row>
    <row r="1239" spans="1:155" x14ac:dyDescent="0.25">
      <c r="A1239" s="741">
        <v>46247</v>
      </c>
      <c r="B1239" s="740">
        <v>3.9178240740740743E-2</v>
      </c>
      <c r="C1239">
        <v>73380</v>
      </c>
      <c r="D1239">
        <v>0</v>
      </c>
      <c r="E1239">
        <v>0</v>
      </c>
      <c r="F1239">
        <v>75.142076000000003</v>
      </c>
      <c r="G1239">
        <v>72.875782000000001</v>
      </c>
      <c r="H1239">
        <v>64.619602</v>
      </c>
      <c r="I1239">
        <v>73.415476999999996</v>
      </c>
      <c r="J1239">
        <v>75.345994000000005</v>
      </c>
      <c r="K1239">
        <v>72.371246999999997</v>
      </c>
      <c r="L1239">
        <v>71.060849000000005</v>
      </c>
      <c r="M1239">
        <v>71.386275999999995</v>
      </c>
      <c r="N1239">
        <v>-3.4079109999999999</v>
      </c>
      <c r="O1239">
        <v>-3.7986520000000001</v>
      </c>
      <c r="P1239">
        <v>-3.264405</v>
      </c>
      <c r="Q1239">
        <v>-2.1672959999999999</v>
      </c>
      <c r="R1239">
        <v>-3.23441</v>
      </c>
      <c r="S1239">
        <v>-3.8950529999999999</v>
      </c>
      <c r="T1239">
        <v>-3.9411909999999999</v>
      </c>
      <c r="U1239">
        <v>-1.243698</v>
      </c>
      <c r="V1239">
        <v>1.233584</v>
      </c>
      <c r="W1239">
        <v>1.7655479999999999</v>
      </c>
      <c r="X1239">
        <v>0.84286399999999995</v>
      </c>
      <c r="Y1239">
        <v>-0.97097900000000004</v>
      </c>
      <c r="Z1239">
        <v>1.2333970000000001</v>
      </c>
      <c r="AA1239">
        <v>2.504051</v>
      </c>
      <c r="AB1239">
        <v>-0.33192899999999997</v>
      </c>
      <c r="AC1239">
        <v>-5.9959090000000002</v>
      </c>
      <c r="AD1239">
        <v>-0.31802900000000001</v>
      </c>
      <c r="AE1239">
        <v>-5.1122800000000002</v>
      </c>
      <c r="AF1239">
        <v>-2.5624729999999998</v>
      </c>
      <c r="AG1239">
        <v>-6.9988640000000002</v>
      </c>
      <c r="AH1239">
        <v>-13.088094999999999</v>
      </c>
      <c r="AI1239">
        <v>-8.0909990000000001</v>
      </c>
      <c r="AJ1239">
        <v>7.264106</v>
      </c>
      <c r="AK1239">
        <v>-0.25708900000000001</v>
      </c>
      <c r="AL1239">
        <v>6.2134450000000001</v>
      </c>
      <c r="AM1239">
        <v>-0.47117700000000001</v>
      </c>
      <c r="AN1239">
        <v>5.136914</v>
      </c>
      <c r="AO1239">
        <v>-0.28580100000000003</v>
      </c>
      <c r="AP1239">
        <v>5.6167470000000002</v>
      </c>
      <c r="AQ1239">
        <v>-0.900864</v>
      </c>
      <c r="AR1239">
        <v>3.939791</v>
      </c>
      <c r="AS1239">
        <v>-0.98638800000000004</v>
      </c>
      <c r="AT1239">
        <v>3.6546430000000001</v>
      </c>
      <c r="AU1239">
        <v>-1.503803</v>
      </c>
      <c r="AV1239">
        <v>3.5632009999999998</v>
      </c>
      <c r="AW1239">
        <v>-1.1503810000000001</v>
      </c>
      <c r="AX1239">
        <v>4.4203200000000002</v>
      </c>
      <c r="AY1239">
        <v>-1.3957390000000001</v>
      </c>
      <c r="AZ1239">
        <v>4.5928699999999996</v>
      </c>
      <c r="BA1239">
        <v>-0.50825600000000004</v>
      </c>
      <c r="BB1239">
        <v>5.3493440000000003</v>
      </c>
      <c r="BC1239">
        <v>-1.0357749999999999</v>
      </c>
      <c r="BD1239">
        <v>5.2860930000000002</v>
      </c>
      <c r="BE1239">
        <v>-1.376755</v>
      </c>
      <c r="BF1239">
        <v>4.5221999999999998</v>
      </c>
      <c r="BG1239">
        <v>-2.268205</v>
      </c>
      <c r="BH1239">
        <v>2.4347110000000001</v>
      </c>
      <c r="BI1239">
        <v>-0.74041900000000005</v>
      </c>
      <c r="BJ1239">
        <v>4.9956269999999998</v>
      </c>
      <c r="BK1239">
        <v>-0.92313199999999995</v>
      </c>
      <c r="BL1239">
        <v>4.2385799999999998</v>
      </c>
      <c r="BM1239">
        <v>-0.95089400000000002</v>
      </c>
      <c r="BN1239">
        <v>5.1063580000000002</v>
      </c>
      <c r="BO1239">
        <v>-1.4380790000000001</v>
      </c>
      <c r="BP1239">
        <v>4.177289</v>
      </c>
      <c r="BQ1239">
        <v>-1.1431789999999999</v>
      </c>
      <c r="BR1239">
        <v>3.5619800000000001</v>
      </c>
      <c r="BS1239">
        <v>-2.1054949999999999</v>
      </c>
      <c r="BT1239">
        <v>2.7941060000000002</v>
      </c>
      <c r="BU1239">
        <v>-0.33360200000000001</v>
      </c>
      <c r="BV1239">
        <v>4.6482799999999997</v>
      </c>
      <c r="BW1239">
        <v>-0.64524599999999999</v>
      </c>
      <c r="BX1239">
        <v>4.6599120000000003</v>
      </c>
      <c r="BY1239">
        <v>-0.79957299999999998</v>
      </c>
      <c r="BZ1239">
        <v>3.7684709999999999</v>
      </c>
      <c r="CA1239">
        <v>-2.8195429999999999</v>
      </c>
      <c r="CB1239">
        <v>3.1686869999999998</v>
      </c>
      <c r="CC1239">
        <v>-0.90956099999999995</v>
      </c>
      <c r="CD1239">
        <v>4.1776730000000004</v>
      </c>
      <c r="CE1239">
        <v>-1.896744</v>
      </c>
      <c r="CF1239">
        <v>1.63733</v>
      </c>
      <c r="CG1239">
        <v>-0.610537</v>
      </c>
      <c r="CH1239">
        <v>2.5743450000000001</v>
      </c>
      <c r="CI1239">
        <v>-1.1664019999999999</v>
      </c>
      <c r="CJ1239">
        <v>2.3354460000000001</v>
      </c>
      <c r="CK1239">
        <v>-0.77169699999999997</v>
      </c>
      <c r="CL1239">
        <v>2.8278829999999999</v>
      </c>
      <c r="CM1239">
        <v>-1.286754</v>
      </c>
      <c r="CN1239">
        <v>3.214871</v>
      </c>
      <c r="CO1239">
        <v>-1.4620329999999999</v>
      </c>
      <c r="CP1239">
        <v>2.0640890000000001</v>
      </c>
      <c r="CQ1239">
        <v>-2.2194769999999999</v>
      </c>
      <c r="CR1239">
        <v>1.882595</v>
      </c>
      <c r="CS1239">
        <v>0.37112299999999998</v>
      </c>
      <c r="CT1239">
        <v>4.9552740000000002</v>
      </c>
      <c r="CU1239">
        <v>-0.83522600000000002</v>
      </c>
      <c r="CV1239">
        <v>2.7021269999999999</v>
      </c>
      <c r="CW1239">
        <v>-0.45135999999999998</v>
      </c>
      <c r="CX1239">
        <v>3.8161659999999999</v>
      </c>
      <c r="CY1239">
        <v>-2.0335420000000002</v>
      </c>
      <c r="CZ1239">
        <v>3.6213669999999998</v>
      </c>
      <c r="DA1239">
        <v>-0.82926900000000003</v>
      </c>
      <c r="DB1239">
        <v>1.8461259999999999</v>
      </c>
      <c r="DC1239">
        <v>-1.991954</v>
      </c>
      <c r="DD1239">
        <v>5.4757379999999998</v>
      </c>
      <c r="DE1239">
        <v>103.047675</v>
      </c>
      <c r="DF1239">
        <v>87.522525000000002</v>
      </c>
      <c r="DG1239">
        <v>97.177396999999999</v>
      </c>
      <c r="DH1239">
        <v>87.353904999999997</v>
      </c>
      <c r="DI1239">
        <v>92.041208999999995</v>
      </c>
      <c r="DJ1239">
        <v>99.130426999999997</v>
      </c>
      <c r="DK1239">
        <v>112.82448599999999</v>
      </c>
      <c r="DL1239">
        <v>101.069177</v>
      </c>
      <c r="DM1239">
        <v>102.95793</v>
      </c>
      <c r="DN1239">
        <v>98.871401000000006</v>
      </c>
      <c r="DO1239">
        <v>138.24412599999999</v>
      </c>
      <c r="DP1239">
        <v>94.018936999999994</v>
      </c>
      <c r="DQ1239">
        <v>133.373278</v>
      </c>
      <c r="DR1239">
        <v>118.537977</v>
      </c>
      <c r="DS1239">
        <v>158.75887299999999</v>
      </c>
      <c r="DT1239">
        <v>14.285537</v>
      </c>
      <c r="DU1239">
        <v>194.749325</v>
      </c>
      <c r="DV1239">
        <v>15.615225000000001</v>
      </c>
      <c r="DW1239">
        <v>184.17113000000001</v>
      </c>
      <c r="DX1239">
        <v>11.095655000000001</v>
      </c>
      <c r="DY1239">
        <v>184.57136</v>
      </c>
      <c r="DZ1239">
        <v>118.53</v>
      </c>
      <c r="EA1239">
        <v>5.8220000000000001</v>
      </c>
      <c r="EB1239">
        <v>680.5</v>
      </c>
      <c r="EC1239">
        <v>119.82</v>
      </c>
      <c r="ED1239">
        <v>5.9089999999999998</v>
      </c>
      <c r="EE1239">
        <v>700.5</v>
      </c>
      <c r="EF1239">
        <v>120.12</v>
      </c>
      <c r="EG1239">
        <v>5.3179999999999996</v>
      </c>
      <c r="EH1239">
        <v>629.6</v>
      </c>
      <c r="EI1239">
        <v>117.33000199999999</v>
      </c>
      <c r="EJ1239">
        <v>6.3630000000000004</v>
      </c>
      <c r="EK1239">
        <v>745.5</v>
      </c>
      <c r="EL1239">
        <v>1.2052849999999999</v>
      </c>
      <c r="EM1239">
        <v>4.0384390000000003</v>
      </c>
      <c r="EN1239">
        <v>27.079979999999999</v>
      </c>
      <c r="EO1239">
        <v>-14.293380000000001</v>
      </c>
      <c r="EP1239">
        <v>-12.129438</v>
      </c>
      <c r="EQ1239">
        <v>-19.815874000000001</v>
      </c>
      <c r="ER1239">
        <v>108.067232</v>
      </c>
      <c r="ES1239">
        <v>103.99351799999999</v>
      </c>
      <c r="ET1239">
        <v>104.150504</v>
      </c>
      <c r="EU1239">
        <v>1.3728860000000001</v>
      </c>
      <c r="EV1239">
        <v>10751.457839000001</v>
      </c>
      <c r="EW1239">
        <v>11003.264158</v>
      </c>
      <c r="EX1239">
        <v>9599.7565670000004</v>
      </c>
      <c r="EY1239">
        <v>6267.825229</v>
      </c>
    </row>
    <row r="1240" spans="1:155" x14ac:dyDescent="0.25">
      <c r="A1240" s="741">
        <v>46247</v>
      </c>
      <c r="B1240" s="740">
        <v>3.9861111111111111E-2</v>
      </c>
      <c r="C1240">
        <v>73440</v>
      </c>
      <c r="D1240">
        <v>0</v>
      </c>
      <c r="E1240">
        <v>0</v>
      </c>
      <c r="F1240">
        <v>75.137546999999998</v>
      </c>
      <c r="G1240">
        <v>72.945767000000004</v>
      </c>
      <c r="H1240">
        <v>64.602186000000003</v>
      </c>
      <c r="I1240">
        <v>73.448245</v>
      </c>
      <c r="J1240">
        <v>75.338999000000001</v>
      </c>
      <c r="K1240">
        <v>72.389651000000001</v>
      </c>
      <c r="L1240">
        <v>71.058721000000006</v>
      </c>
      <c r="M1240">
        <v>71.433779000000001</v>
      </c>
      <c r="N1240">
        <v>-3.3837039999999998</v>
      </c>
      <c r="O1240">
        <v>-3.7734999999999999</v>
      </c>
      <c r="P1240">
        <v>-3.312646</v>
      </c>
      <c r="Q1240">
        <v>-2.2620390000000001</v>
      </c>
      <c r="R1240">
        <v>-3.2118250000000002</v>
      </c>
      <c r="S1240">
        <v>-4.0886170000000002</v>
      </c>
      <c r="T1240">
        <v>-4.0619519999999998</v>
      </c>
      <c r="U1240">
        <v>-1.407942</v>
      </c>
      <c r="V1240">
        <v>1.354913</v>
      </c>
      <c r="W1240">
        <v>1.460491</v>
      </c>
      <c r="X1240">
        <v>0.55076499999999995</v>
      </c>
      <c r="Y1240">
        <v>-0.87305500000000003</v>
      </c>
      <c r="Z1240">
        <v>1.091639</v>
      </c>
      <c r="AA1240">
        <v>2.6115810000000002</v>
      </c>
      <c r="AB1240">
        <v>-0.31609999999999999</v>
      </c>
      <c r="AC1240">
        <v>-5.9971949999999996</v>
      </c>
      <c r="AD1240">
        <v>-0.433952</v>
      </c>
      <c r="AE1240">
        <v>-5.1033160000000004</v>
      </c>
      <c r="AF1240">
        <v>-2.5428760000000001</v>
      </c>
      <c r="AG1240">
        <v>-7.0538670000000003</v>
      </c>
      <c r="AH1240">
        <v>-12.515292000000001</v>
      </c>
      <c r="AI1240">
        <v>-8.0829769999999996</v>
      </c>
      <c r="AJ1240">
        <v>7.27834</v>
      </c>
      <c r="AK1240">
        <v>-0.27366200000000002</v>
      </c>
      <c r="AL1240">
        <v>6.1749669999999997</v>
      </c>
      <c r="AM1240">
        <v>-0.47952699999999998</v>
      </c>
      <c r="AN1240">
        <v>5.1029600000000004</v>
      </c>
      <c r="AO1240">
        <v>-0.29977100000000001</v>
      </c>
      <c r="AP1240">
        <v>5.5772449999999996</v>
      </c>
      <c r="AQ1240">
        <v>-0.90837000000000001</v>
      </c>
      <c r="AR1240">
        <v>3.9037480000000002</v>
      </c>
      <c r="AS1240">
        <v>-0.98892100000000005</v>
      </c>
      <c r="AT1240">
        <v>3.6545040000000002</v>
      </c>
      <c r="AU1240">
        <v>-1.5187630000000001</v>
      </c>
      <c r="AV1240">
        <v>3.5414629999999998</v>
      </c>
      <c r="AW1240">
        <v>-1.185702</v>
      </c>
      <c r="AX1240">
        <v>4.3816259999999998</v>
      </c>
      <c r="AY1240">
        <v>-1.4514469999999999</v>
      </c>
      <c r="AZ1240">
        <v>4.5771389999999998</v>
      </c>
      <c r="BA1240">
        <v>-0.52549599999999996</v>
      </c>
      <c r="BB1240">
        <v>5.3175800000000004</v>
      </c>
      <c r="BC1240">
        <v>-1.0382290000000001</v>
      </c>
      <c r="BD1240">
        <v>5.2589100000000002</v>
      </c>
      <c r="BE1240">
        <v>-1.3838429999999999</v>
      </c>
      <c r="BF1240">
        <v>4.4959009999999999</v>
      </c>
      <c r="BG1240">
        <v>-2.2845759999999999</v>
      </c>
      <c r="BH1240">
        <v>2.391308</v>
      </c>
      <c r="BI1240">
        <v>-0.73823799999999995</v>
      </c>
      <c r="BJ1240">
        <v>4.99275</v>
      </c>
      <c r="BK1240">
        <v>-0.93575200000000003</v>
      </c>
      <c r="BL1240">
        <v>4.2159589999999998</v>
      </c>
      <c r="BM1240">
        <v>-0.96397699999999997</v>
      </c>
      <c r="BN1240">
        <v>5.0809920000000002</v>
      </c>
      <c r="BO1240">
        <v>-1.470181</v>
      </c>
      <c r="BP1240">
        <v>4.1647439999999998</v>
      </c>
      <c r="BQ1240">
        <v>-1.1590670000000001</v>
      </c>
      <c r="BR1240">
        <v>3.522678</v>
      </c>
      <c r="BS1240">
        <v>-2.1520929999999998</v>
      </c>
      <c r="BT1240">
        <v>2.7446359999999999</v>
      </c>
      <c r="BU1240">
        <v>-0.392403</v>
      </c>
      <c r="BV1240">
        <v>4.6298389999999996</v>
      </c>
      <c r="BW1240">
        <v>-0.68326100000000001</v>
      </c>
      <c r="BX1240">
        <v>4.6576459999999997</v>
      </c>
      <c r="BY1240">
        <v>-0.847194</v>
      </c>
      <c r="BZ1240">
        <v>3.7587169999999999</v>
      </c>
      <c r="CA1240">
        <v>-2.8739469999999998</v>
      </c>
      <c r="CB1240">
        <v>3.1294949999999999</v>
      </c>
      <c r="CC1240">
        <v>-0.98248100000000005</v>
      </c>
      <c r="CD1240">
        <v>4.1875</v>
      </c>
      <c r="CE1240">
        <v>-1.949848</v>
      </c>
      <c r="CF1240">
        <v>1.60754</v>
      </c>
      <c r="CG1240">
        <v>-0.62424400000000002</v>
      </c>
      <c r="CH1240">
        <v>2.5452430000000001</v>
      </c>
      <c r="CI1240">
        <v>-1.20678</v>
      </c>
      <c r="CJ1240">
        <v>2.2925209999999998</v>
      </c>
      <c r="CK1240">
        <v>-0.82887299999999997</v>
      </c>
      <c r="CL1240">
        <v>2.808287</v>
      </c>
      <c r="CM1240">
        <v>-1.347216</v>
      </c>
      <c r="CN1240">
        <v>3.2090610000000002</v>
      </c>
      <c r="CO1240">
        <v>-1.51512</v>
      </c>
      <c r="CP1240">
        <v>2.0516529999999999</v>
      </c>
      <c r="CQ1240">
        <v>-2.248221</v>
      </c>
      <c r="CR1240">
        <v>1.850346</v>
      </c>
      <c r="CS1240">
        <v>0.30831999999999998</v>
      </c>
      <c r="CT1240">
        <v>4.9171300000000002</v>
      </c>
      <c r="CU1240">
        <v>-0.89730200000000004</v>
      </c>
      <c r="CV1240">
        <v>2.6951450000000001</v>
      </c>
      <c r="CW1240">
        <v>-0.51709799999999995</v>
      </c>
      <c r="CX1240">
        <v>3.7605770000000001</v>
      </c>
      <c r="CY1240">
        <v>-2.0664539999999998</v>
      </c>
      <c r="CZ1240">
        <v>3.5662210000000001</v>
      </c>
      <c r="DA1240">
        <v>-0.85377000000000003</v>
      </c>
      <c r="DB1240">
        <v>1.835086</v>
      </c>
      <c r="DC1240">
        <v>-2.0183529999999998</v>
      </c>
      <c r="DD1240">
        <v>5.4243370000000004</v>
      </c>
      <c r="DE1240">
        <v>102.856555</v>
      </c>
      <c r="DF1240">
        <v>87.521274000000005</v>
      </c>
      <c r="DG1240">
        <v>96.926186999999999</v>
      </c>
      <c r="DH1240">
        <v>87.345157999999998</v>
      </c>
      <c r="DI1240">
        <v>91.971404000000007</v>
      </c>
      <c r="DJ1240">
        <v>81.714752000000004</v>
      </c>
      <c r="DK1240">
        <v>112.835194</v>
      </c>
      <c r="DL1240">
        <v>101.020836</v>
      </c>
      <c r="DM1240">
        <v>102.88596099999999</v>
      </c>
      <c r="DN1240">
        <v>98.835233000000002</v>
      </c>
      <c r="DO1240">
        <v>138.18780000000001</v>
      </c>
      <c r="DP1240">
        <v>93.935871000000006</v>
      </c>
      <c r="DQ1240">
        <v>133.16798399999999</v>
      </c>
      <c r="DR1240">
        <v>118.549021</v>
      </c>
      <c r="DS1240">
        <v>158.66839300000001</v>
      </c>
      <c r="DT1240">
        <v>14.312749999999999</v>
      </c>
      <c r="DU1240">
        <v>194.322464</v>
      </c>
      <c r="DV1240">
        <v>15.571248000000001</v>
      </c>
      <c r="DW1240">
        <v>184.002602</v>
      </c>
      <c r="DX1240">
        <v>11.036759</v>
      </c>
      <c r="DY1240">
        <v>183.893652</v>
      </c>
      <c r="DZ1240">
        <v>118.56</v>
      </c>
      <c r="EA1240">
        <v>5.8280000000000003</v>
      </c>
      <c r="EB1240">
        <v>682</v>
      </c>
      <c r="EC1240">
        <v>119.83</v>
      </c>
      <c r="ED1240">
        <v>5.9210000000000003</v>
      </c>
      <c r="EE1240">
        <v>701.1</v>
      </c>
      <c r="EF1240">
        <v>120.37</v>
      </c>
      <c r="EG1240">
        <v>5.306</v>
      </c>
      <c r="EH1240">
        <v>628.70000000000005</v>
      </c>
      <c r="EI1240">
        <v>119.410004</v>
      </c>
      <c r="EJ1240">
        <v>2.6429999999999998</v>
      </c>
      <c r="EK1240">
        <v>315.5</v>
      </c>
      <c r="EL1240">
        <v>1.733042</v>
      </c>
      <c r="EM1240">
        <v>4.1168480000000001</v>
      </c>
      <c r="EN1240">
        <v>27.201034</v>
      </c>
      <c r="EO1240">
        <v>-14.248334</v>
      </c>
      <c r="EP1240">
        <v>-12.199825000000001</v>
      </c>
      <c r="EQ1240">
        <v>-19.922694</v>
      </c>
      <c r="ER1240">
        <v>107.9058</v>
      </c>
      <c r="ES1240">
        <v>103.927346</v>
      </c>
      <c r="ET1240">
        <v>103.884545</v>
      </c>
      <c r="EU1240">
        <v>1.343383</v>
      </c>
      <c r="EV1240">
        <v>10762.799972000001</v>
      </c>
      <c r="EW1240">
        <v>11014.933534</v>
      </c>
      <c r="EX1240">
        <v>9610.2395500000002</v>
      </c>
      <c r="EY1240">
        <v>6277.2612710000003</v>
      </c>
    </row>
    <row r="1241" spans="1:155" x14ac:dyDescent="0.25">
      <c r="A1241" s="741">
        <v>46247</v>
      </c>
      <c r="B1241" s="740">
        <v>4.0555555555555553E-2</v>
      </c>
      <c r="C1241">
        <v>73500</v>
      </c>
      <c r="D1241">
        <v>0</v>
      </c>
      <c r="E1241">
        <v>0</v>
      </c>
      <c r="F1241">
        <v>75.197979000000004</v>
      </c>
      <c r="G1241">
        <v>72.934798000000001</v>
      </c>
      <c r="H1241">
        <v>64.660812000000007</v>
      </c>
      <c r="I1241">
        <v>73.418844000000007</v>
      </c>
      <c r="J1241">
        <v>75.373419999999996</v>
      </c>
      <c r="K1241">
        <v>72.379704000000004</v>
      </c>
      <c r="L1241">
        <v>71.081643</v>
      </c>
      <c r="M1241">
        <v>71.436330999999996</v>
      </c>
      <c r="N1241">
        <v>-3.401554</v>
      </c>
      <c r="O1241">
        <v>-3.7918270000000001</v>
      </c>
      <c r="P1241">
        <v>-3.3035589999999999</v>
      </c>
      <c r="Q1241">
        <v>-2.2398220000000002</v>
      </c>
      <c r="R1241">
        <v>-3.304271</v>
      </c>
      <c r="S1241">
        <v>-3.9914839999999998</v>
      </c>
      <c r="T1241">
        <v>-4.0601479999999999</v>
      </c>
      <c r="U1241">
        <v>-1.420498</v>
      </c>
      <c r="V1241">
        <v>1.3003039999999999</v>
      </c>
      <c r="W1241">
        <v>1.533126</v>
      </c>
      <c r="X1241">
        <v>0.72273500000000002</v>
      </c>
      <c r="Y1241">
        <v>-0.98136299999999999</v>
      </c>
      <c r="Z1241">
        <v>1.417632</v>
      </c>
      <c r="AA1241">
        <v>2.4670260000000002</v>
      </c>
      <c r="AB1241">
        <v>-0.352211</v>
      </c>
      <c r="AC1241">
        <v>-6.0424879999999996</v>
      </c>
      <c r="AD1241">
        <v>-0.46374799999999999</v>
      </c>
      <c r="AE1241">
        <v>-5.135192</v>
      </c>
      <c r="AF1241">
        <v>-2.4892780000000001</v>
      </c>
      <c r="AG1241">
        <v>-7.1148049999999996</v>
      </c>
      <c r="AH1241">
        <v>-12.661453</v>
      </c>
      <c r="AI1241">
        <v>-8.0783780000000007</v>
      </c>
      <c r="AJ1241">
        <v>7.3340170000000002</v>
      </c>
      <c r="AK1241">
        <v>-0.30101299999999998</v>
      </c>
      <c r="AL1241">
        <v>6.1391429999999998</v>
      </c>
      <c r="AM1241">
        <v>-0.56703999999999999</v>
      </c>
      <c r="AN1241">
        <v>5.0666209999999996</v>
      </c>
      <c r="AO1241">
        <v>-0.35405999999999999</v>
      </c>
      <c r="AP1241">
        <v>5.527101</v>
      </c>
      <c r="AQ1241">
        <v>-0.95808199999999999</v>
      </c>
      <c r="AR1241">
        <v>3.847121</v>
      </c>
      <c r="AS1241">
        <v>-1.060317</v>
      </c>
      <c r="AT1241">
        <v>3.589019</v>
      </c>
      <c r="AU1241">
        <v>-1.564387</v>
      </c>
      <c r="AV1241">
        <v>3.5131939999999999</v>
      </c>
      <c r="AW1241">
        <v>-1.220451</v>
      </c>
      <c r="AX1241">
        <v>4.3168740000000003</v>
      </c>
      <c r="AY1241">
        <v>-1.491768</v>
      </c>
      <c r="AZ1241">
        <v>4.5245050000000004</v>
      </c>
      <c r="BA1241">
        <v>-0.57067800000000002</v>
      </c>
      <c r="BB1241">
        <v>5.3068030000000004</v>
      </c>
      <c r="BC1241">
        <v>-1.110663</v>
      </c>
      <c r="BD1241">
        <v>5.2215449999999999</v>
      </c>
      <c r="BE1241">
        <v>-1.44546</v>
      </c>
      <c r="BF1241">
        <v>4.4417160000000004</v>
      </c>
      <c r="BG1241">
        <v>-2.349062</v>
      </c>
      <c r="BH1241">
        <v>2.357837</v>
      </c>
      <c r="BI1241">
        <v>-0.81442800000000004</v>
      </c>
      <c r="BJ1241">
        <v>4.963584</v>
      </c>
      <c r="BK1241">
        <v>-0.96055400000000002</v>
      </c>
      <c r="BL1241">
        <v>4.1798729999999997</v>
      </c>
      <c r="BM1241">
        <v>-0.985541</v>
      </c>
      <c r="BN1241">
        <v>5.0441209999999996</v>
      </c>
      <c r="BO1241">
        <v>-1.5083470000000001</v>
      </c>
      <c r="BP1241">
        <v>4.1425150000000004</v>
      </c>
      <c r="BQ1241">
        <v>-1.211101</v>
      </c>
      <c r="BR1241">
        <v>3.50054</v>
      </c>
      <c r="BS1241">
        <v>-2.1354839999999999</v>
      </c>
      <c r="BT1241">
        <v>2.7293729999999998</v>
      </c>
      <c r="BU1241">
        <v>-0.38019399999999998</v>
      </c>
      <c r="BV1241">
        <v>4.583685</v>
      </c>
      <c r="BW1241">
        <v>-0.69278600000000001</v>
      </c>
      <c r="BX1241">
        <v>4.6234729999999997</v>
      </c>
      <c r="BY1241">
        <v>-0.84047899999999998</v>
      </c>
      <c r="BZ1241">
        <v>3.7265890000000002</v>
      </c>
      <c r="CA1241">
        <v>-2.8530319999999998</v>
      </c>
      <c r="CB1241">
        <v>3.109753</v>
      </c>
      <c r="CC1241">
        <v>-0.98208499999999999</v>
      </c>
      <c r="CD1241">
        <v>4.1314200000000003</v>
      </c>
      <c r="CE1241">
        <v>-1.943427</v>
      </c>
      <c r="CF1241">
        <v>1.5764849999999999</v>
      </c>
      <c r="CG1241">
        <v>-0.60684400000000005</v>
      </c>
      <c r="CH1241">
        <v>2.5296259999999999</v>
      </c>
      <c r="CI1241">
        <v>-1.2104520000000001</v>
      </c>
      <c r="CJ1241">
        <v>2.2561779999999998</v>
      </c>
      <c r="CK1241">
        <v>-0.81413599999999997</v>
      </c>
      <c r="CL1241">
        <v>2.7718750000000001</v>
      </c>
      <c r="CM1241">
        <v>-1.3315410000000001</v>
      </c>
      <c r="CN1241">
        <v>3.1900360000000001</v>
      </c>
      <c r="CO1241">
        <v>-1.508812</v>
      </c>
      <c r="CP1241">
        <v>2.0081699999999998</v>
      </c>
      <c r="CQ1241">
        <v>-2.2465540000000002</v>
      </c>
      <c r="CR1241">
        <v>1.81975</v>
      </c>
      <c r="CS1241">
        <v>0.31229000000000001</v>
      </c>
      <c r="CT1241">
        <v>4.8724170000000004</v>
      </c>
      <c r="CU1241">
        <v>-0.91326200000000002</v>
      </c>
      <c r="CV1241">
        <v>2.6696089999999999</v>
      </c>
      <c r="CW1241">
        <v>-0.52934999999999999</v>
      </c>
      <c r="CX1241">
        <v>3.7532130000000001</v>
      </c>
      <c r="CY1241">
        <v>-2.0984509999999998</v>
      </c>
      <c r="CZ1241">
        <v>3.5308220000000001</v>
      </c>
      <c r="DA1241">
        <v>-0.88855300000000004</v>
      </c>
      <c r="DB1241">
        <v>1.791231</v>
      </c>
      <c r="DC1241">
        <v>-2.0559799999999999</v>
      </c>
      <c r="DD1241">
        <v>5.4078090000000003</v>
      </c>
      <c r="DE1241">
        <v>102.883123</v>
      </c>
      <c r="DF1241">
        <v>87.558668999999995</v>
      </c>
      <c r="DG1241">
        <v>97.139854</v>
      </c>
      <c r="DH1241">
        <v>87.693119999999993</v>
      </c>
      <c r="DI1241">
        <v>91.921627000000001</v>
      </c>
      <c r="DJ1241">
        <v>68.967386000000005</v>
      </c>
      <c r="DK1241">
        <v>113.043905</v>
      </c>
      <c r="DL1241">
        <v>101.118172</v>
      </c>
      <c r="DM1241">
        <v>103.02768399999999</v>
      </c>
      <c r="DN1241">
        <v>98.982285000000005</v>
      </c>
      <c r="DO1241">
        <v>138.14913100000001</v>
      </c>
      <c r="DP1241">
        <v>94.005640999999997</v>
      </c>
      <c r="DQ1241">
        <v>133.18691999999999</v>
      </c>
      <c r="DR1241">
        <v>118.511549</v>
      </c>
      <c r="DS1241">
        <v>158.78752900000001</v>
      </c>
      <c r="DT1241">
        <v>14.302205000000001</v>
      </c>
      <c r="DU1241">
        <v>194.67925</v>
      </c>
      <c r="DV1241">
        <v>15.607305</v>
      </c>
      <c r="DW1241">
        <v>184.46386699999999</v>
      </c>
      <c r="DX1241">
        <v>11.051045999999999</v>
      </c>
      <c r="DY1241">
        <v>183.70782399999999</v>
      </c>
      <c r="DZ1241">
        <v>118.82</v>
      </c>
      <c r="EA1241">
        <v>5.8170000000000002</v>
      </c>
      <c r="EB1241">
        <v>682.2</v>
      </c>
      <c r="EC1241">
        <v>119.91</v>
      </c>
      <c r="ED1241">
        <v>5.907</v>
      </c>
      <c r="EE1241">
        <v>699.6</v>
      </c>
      <c r="EF1241">
        <v>120.48</v>
      </c>
      <c r="EG1241">
        <v>5.3040000000000003</v>
      </c>
      <c r="EH1241">
        <v>628.9</v>
      </c>
      <c r="EI1241">
        <v>119.489998</v>
      </c>
      <c r="EJ1241">
        <v>2.6429999999999998</v>
      </c>
      <c r="EK1241">
        <v>315.89999399999999</v>
      </c>
      <c r="EL1241">
        <v>1.604333</v>
      </c>
      <c r="EM1241">
        <v>4.0637299999999996</v>
      </c>
      <c r="EN1241">
        <v>27.230781</v>
      </c>
      <c r="EO1241">
        <v>-14.265786</v>
      </c>
      <c r="EP1241">
        <v>-12.142108</v>
      </c>
      <c r="EQ1241">
        <v>-19.896764000000001</v>
      </c>
      <c r="ER1241">
        <v>108.040747</v>
      </c>
      <c r="ES1241">
        <v>104.10836399999999</v>
      </c>
      <c r="ET1241">
        <v>103.811503</v>
      </c>
      <c r="EU1241">
        <v>1.3134939999999999</v>
      </c>
      <c r="EV1241">
        <v>10774.172909999999</v>
      </c>
      <c r="EW1241">
        <v>11026.605442</v>
      </c>
      <c r="EX1241">
        <v>9620.729104</v>
      </c>
      <c r="EY1241">
        <v>6282.5295749999996</v>
      </c>
    </row>
    <row r="1242" spans="1:155" x14ac:dyDescent="0.25">
      <c r="A1242" s="741">
        <v>46247</v>
      </c>
      <c r="B1242" s="740">
        <v>4.1250000000000002E-2</v>
      </c>
      <c r="C1242">
        <v>73560</v>
      </c>
      <c r="D1242">
        <v>0</v>
      </c>
      <c r="E1242">
        <v>0</v>
      </c>
      <c r="F1242">
        <v>75.391688000000002</v>
      </c>
      <c r="G1242">
        <v>72.942735999999996</v>
      </c>
      <c r="H1242">
        <v>64.776150000000001</v>
      </c>
      <c r="I1242">
        <v>73.437648999999993</v>
      </c>
      <c r="J1242">
        <v>75.343626999999998</v>
      </c>
      <c r="K1242">
        <v>72.387514999999993</v>
      </c>
      <c r="L1242">
        <v>71.056144000000003</v>
      </c>
      <c r="M1242">
        <v>71.415932999999995</v>
      </c>
      <c r="N1242">
        <v>-3.3760460000000001</v>
      </c>
      <c r="O1242">
        <v>-3.824862</v>
      </c>
      <c r="P1242">
        <v>-3.266445</v>
      </c>
      <c r="Q1242">
        <v>-2.2569020000000002</v>
      </c>
      <c r="R1242">
        <v>-3.3362409999999998</v>
      </c>
      <c r="S1242">
        <v>-4.1327530000000001</v>
      </c>
      <c r="T1242">
        <v>-4.1101239999999999</v>
      </c>
      <c r="U1242">
        <v>-1.411462</v>
      </c>
      <c r="V1242">
        <v>1.1268659999999999</v>
      </c>
      <c r="W1242">
        <v>1.645551</v>
      </c>
      <c r="X1242">
        <v>0.78546199999999999</v>
      </c>
      <c r="Y1242">
        <v>-1.0895760000000001</v>
      </c>
      <c r="Z1242">
        <v>1.3397870000000001</v>
      </c>
      <c r="AA1242">
        <v>2.4675600000000002</v>
      </c>
      <c r="AB1242">
        <v>-0.34180300000000002</v>
      </c>
      <c r="AC1242">
        <v>-6.0086690000000003</v>
      </c>
      <c r="AD1242">
        <v>-0.36714000000000002</v>
      </c>
      <c r="AE1242">
        <v>-5.1249640000000003</v>
      </c>
      <c r="AF1242">
        <v>-2.620568</v>
      </c>
      <c r="AG1242">
        <v>-7.0765169999999999</v>
      </c>
      <c r="AH1242">
        <v>-12.515134</v>
      </c>
      <c r="AI1242">
        <v>-8.0496009999999991</v>
      </c>
      <c r="AJ1242">
        <v>7.2455860000000003</v>
      </c>
      <c r="AK1242">
        <v>-0.353939</v>
      </c>
      <c r="AL1242">
        <v>6.1066339999999997</v>
      </c>
      <c r="AM1242">
        <v>-0.56750800000000001</v>
      </c>
      <c r="AN1242">
        <v>5.0455240000000003</v>
      </c>
      <c r="AO1242">
        <v>-0.370647</v>
      </c>
      <c r="AP1242">
        <v>5.5120339999999999</v>
      </c>
      <c r="AQ1242">
        <v>-0.98208899999999999</v>
      </c>
      <c r="AR1242">
        <v>3.8258549999999998</v>
      </c>
      <c r="AS1242">
        <v>-1.0785039999999999</v>
      </c>
      <c r="AT1242">
        <v>3.5637210000000001</v>
      </c>
      <c r="AU1242">
        <v>-1.60656</v>
      </c>
      <c r="AV1242">
        <v>3.465373</v>
      </c>
      <c r="AW1242">
        <v>-1.259172</v>
      </c>
      <c r="AX1242">
        <v>4.3083159999999996</v>
      </c>
      <c r="AY1242">
        <v>-1.497161</v>
      </c>
      <c r="AZ1242">
        <v>4.5141369999999998</v>
      </c>
      <c r="BA1242">
        <v>-0.608873</v>
      </c>
      <c r="BB1242">
        <v>5.2687350000000004</v>
      </c>
      <c r="BC1242">
        <v>-1.1023559999999999</v>
      </c>
      <c r="BD1242">
        <v>5.2063930000000003</v>
      </c>
      <c r="BE1242">
        <v>-1.446685</v>
      </c>
      <c r="BF1242">
        <v>4.4386669999999997</v>
      </c>
      <c r="BG1242">
        <v>-2.33684</v>
      </c>
      <c r="BH1242">
        <v>2.323496</v>
      </c>
      <c r="BI1242">
        <v>-0.80174900000000004</v>
      </c>
      <c r="BJ1242">
        <v>4.9125269999999999</v>
      </c>
      <c r="BK1242">
        <v>-1.008832</v>
      </c>
      <c r="BL1242">
        <v>4.1530909999999999</v>
      </c>
      <c r="BM1242">
        <v>-1.024103</v>
      </c>
      <c r="BN1242">
        <v>5.0254050000000001</v>
      </c>
      <c r="BO1242">
        <v>-1.516599</v>
      </c>
      <c r="BP1242">
        <v>4.100816</v>
      </c>
      <c r="BQ1242">
        <v>-1.238791</v>
      </c>
      <c r="BR1242">
        <v>3.4829219999999999</v>
      </c>
      <c r="BS1242">
        <v>-2.1708699999999999</v>
      </c>
      <c r="BT1242">
        <v>2.6832069999999999</v>
      </c>
      <c r="BU1242">
        <v>-0.43057200000000001</v>
      </c>
      <c r="BV1242">
        <v>4.5524979999999999</v>
      </c>
      <c r="BW1242">
        <v>-0.71821000000000002</v>
      </c>
      <c r="BX1242">
        <v>4.5797059999999998</v>
      </c>
      <c r="BY1242">
        <v>-0.87211799999999995</v>
      </c>
      <c r="BZ1242">
        <v>3.6871800000000001</v>
      </c>
      <c r="CA1242">
        <v>-2.8575689999999998</v>
      </c>
      <c r="CB1242">
        <v>3.1061770000000002</v>
      </c>
      <c r="CC1242">
        <v>-1.029101</v>
      </c>
      <c r="CD1242">
        <v>4.1003800000000004</v>
      </c>
      <c r="CE1242">
        <v>-2.0099779999999998</v>
      </c>
      <c r="CF1242">
        <v>1.5200499999999999</v>
      </c>
      <c r="CG1242">
        <v>-0.67179299999999997</v>
      </c>
      <c r="CH1242">
        <v>2.4629889999999999</v>
      </c>
      <c r="CI1242">
        <v>-1.262194</v>
      </c>
      <c r="CJ1242">
        <v>2.2364820000000001</v>
      </c>
      <c r="CK1242">
        <v>-0.85373699999999997</v>
      </c>
      <c r="CL1242">
        <v>2.744453</v>
      </c>
      <c r="CM1242">
        <v>-1.371637</v>
      </c>
      <c r="CN1242">
        <v>3.1236229999999998</v>
      </c>
      <c r="CO1242">
        <v>-1.5455989999999999</v>
      </c>
      <c r="CP1242">
        <v>1.9607870000000001</v>
      </c>
      <c r="CQ1242">
        <v>-2.3220689999999999</v>
      </c>
      <c r="CR1242">
        <v>1.7732749999999999</v>
      </c>
      <c r="CS1242">
        <v>0.28464299999999998</v>
      </c>
      <c r="CT1242">
        <v>4.8699969999999997</v>
      </c>
      <c r="CU1242">
        <v>-0.92264199999999996</v>
      </c>
      <c r="CV1242">
        <v>2.6368109999999998</v>
      </c>
      <c r="CW1242">
        <v>-0.53225100000000003</v>
      </c>
      <c r="CX1242">
        <v>3.7363</v>
      </c>
      <c r="CY1242">
        <v>-2.09002</v>
      </c>
      <c r="CZ1242">
        <v>3.5474519999999998</v>
      </c>
      <c r="DA1242">
        <v>-0.91189600000000004</v>
      </c>
      <c r="DB1242">
        <v>1.7744340000000001</v>
      </c>
      <c r="DC1242">
        <v>-2.0751940000000002</v>
      </c>
      <c r="DD1242">
        <v>5.3717170000000003</v>
      </c>
      <c r="DE1242">
        <v>102.92700000000001</v>
      </c>
      <c r="DF1242">
        <v>87.779210000000006</v>
      </c>
      <c r="DG1242">
        <v>97.221317999999997</v>
      </c>
      <c r="DH1242">
        <v>87.680569000000006</v>
      </c>
      <c r="DI1242">
        <v>92.074802000000005</v>
      </c>
      <c r="DJ1242">
        <v>97.606953000000004</v>
      </c>
      <c r="DK1242">
        <v>113.21373800000001</v>
      </c>
      <c r="DL1242">
        <v>101.096098</v>
      </c>
      <c r="DM1242">
        <v>103.02038400000001</v>
      </c>
      <c r="DN1242">
        <v>98.937841000000006</v>
      </c>
      <c r="DO1242">
        <v>138.050984</v>
      </c>
      <c r="DP1242">
        <v>93.937389999999994</v>
      </c>
      <c r="DQ1242">
        <v>133.145276</v>
      </c>
      <c r="DR1242">
        <v>118.406103</v>
      </c>
      <c r="DS1242">
        <v>158.80752100000001</v>
      </c>
      <c r="DT1242">
        <v>14.325433</v>
      </c>
      <c r="DU1242">
        <v>194.81677500000001</v>
      </c>
      <c r="DV1242">
        <v>15.595592999999999</v>
      </c>
      <c r="DW1242">
        <v>184.56494499999999</v>
      </c>
      <c r="DX1242">
        <v>11.044388</v>
      </c>
      <c r="DY1242">
        <v>184.471351</v>
      </c>
      <c r="DZ1242">
        <v>118.31</v>
      </c>
      <c r="EA1242">
        <v>5.8559999999999999</v>
      </c>
      <c r="EB1242">
        <v>679.2</v>
      </c>
      <c r="EC1242">
        <v>119.89</v>
      </c>
      <c r="ED1242">
        <v>5.9089999999999998</v>
      </c>
      <c r="EE1242">
        <v>701.1</v>
      </c>
      <c r="EF1242">
        <v>120.28</v>
      </c>
      <c r="EG1242">
        <v>5.3010000000000002</v>
      </c>
      <c r="EH1242">
        <v>629.6</v>
      </c>
      <c r="EI1242">
        <v>117.480003</v>
      </c>
      <c r="EJ1242">
        <v>6.3710000000000004</v>
      </c>
      <c r="EK1242">
        <v>747.79998799999998</v>
      </c>
      <c r="EL1242">
        <v>1.7122170000000001</v>
      </c>
      <c r="EM1242">
        <v>4.1112489999999999</v>
      </c>
      <c r="EN1242">
        <v>27.154433000000001</v>
      </c>
      <c r="EO1242">
        <v>-14.227351000000001</v>
      </c>
      <c r="EP1242">
        <v>-12.16085</v>
      </c>
      <c r="EQ1242">
        <v>-19.908847000000002</v>
      </c>
      <c r="ER1242">
        <v>108.092718</v>
      </c>
      <c r="ES1242">
        <v>104.147989</v>
      </c>
      <c r="ET1242">
        <v>104.11129800000001</v>
      </c>
      <c r="EU1242">
        <v>1.2855270000000001</v>
      </c>
      <c r="EV1242">
        <v>10785.54024</v>
      </c>
      <c r="EW1242">
        <v>11038.275349</v>
      </c>
      <c r="EX1242">
        <v>9631.220867</v>
      </c>
      <c r="EY1242">
        <v>6287.9207299999998</v>
      </c>
    </row>
    <row r="1243" spans="1:155" x14ac:dyDescent="0.25">
      <c r="A1243" s="741">
        <v>46247</v>
      </c>
      <c r="B1243" s="740">
        <v>4.1944444444444444E-2</v>
      </c>
      <c r="C1243">
        <v>73620</v>
      </c>
      <c r="D1243">
        <v>0</v>
      </c>
      <c r="E1243">
        <v>0</v>
      </c>
      <c r="F1243">
        <v>75.506405999999998</v>
      </c>
      <c r="G1243">
        <v>72.965908999999996</v>
      </c>
      <c r="H1243">
        <v>64.737979999999993</v>
      </c>
      <c r="I1243">
        <v>73.444720000000004</v>
      </c>
      <c r="J1243">
        <v>75.383193000000006</v>
      </c>
      <c r="K1243">
        <v>72.410696000000002</v>
      </c>
      <c r="L1243">
        <v>71.048455000000004</v>
      </c>
      <c r="M1243">
        <v>71.486720000000005</v>
      </c>
      <c r="N1243">
        <v>-3.4304269999999999</v>
      </c>
      <c r="O1243">
        <v>-3.8179280000000002</v>
      </c>
      <c r="P1243">
        <v>-3.3217460000000001</v>
      </c>
      <c r="Q1243">
        <v>-2.2112780000000001</v>
      </c>
      <c r="R1243">
        <v>-3.325834</v>
      </c>
      <c r="S1243">
        <v>-4.1116390000000003</v>
      </c>
      <c r="T1243">
        <v>-4.1109460000000002</v>
      </c>
      <c r="U1243">
        <v>-1.4085760000000001</v>
      </c>
      <c r="V1243">
        <v>1.29193</v>
      </c>
      <c r="W1243">
        <v>1.4689760000000001</v>
      </c>
      <c r="X1243">
        <v>0.82926299999999997</v>
      </c>
      <c r="Y1243">
        <v>-1.09633</v>
      </c>
      <c r="Z1243">
        <v>1.326603</v>
      </c>
      <c r="AA1243">
        <v>2.3020200000000002</v>
      </c>
      <c r="AB1243">
        <v>-0.36296</v>
      </c>
      <c r="AC1243">
        <v>-6.020219</v>
      </c>
      <c r="AD1243">
        <v>-0.44712600000000002</v>
      </c>
      <c r="AE1243">
        <v>-5.1435979999999999</v>
      </c>
      <c r="AF1243">
        <v>-2.5867089999999999</v>
      </c>
      <c r="AG1243">
        <v>-7.0807260000000003</v>
      </c>
      <c r="AH1243">
        <v>-12.76779</v>
      </c>
      <c r="AI1243">
        <v>-8.0880240000000008</v>
      </c>
      <c r="AJ1243">
        <v>7.203938</v>
      </c>
      <c r="AK1243">
        <v>-0.38080799999999998</v>
      </c>
      <c r="AL1243">
        <v>6.0496059999999998</v>
      </c>
      <c r="AM1243">
        <v>-0.60661399999999999</v>
      </c>
      <c r="AN1243">
        <v>4.9755659999999997</v>
      </c>
      <c r="AO1243">
        <v>-0.408667</v>
      </c>
      <c r="AP1243">
        <v>5.4551049999999996</v>
      </c>
      <c r="AQ1243">
        <v>-0.99793200000000004</v>
      </c>
      <c r="AR1243">
        <v>3.7574139999999998</v>
      </c>
      <c r="AS1243">
        <v>-1.101173</v>
      </c>
      <c r="AT1243">
        <v>3.5313110000000001</v>
      </c>
      <c r="AU1243">
        <v>-1.61514</v>
      </c>
      <c r="AV1243">
        <v>3.4214669999999998</v>
      </c>
      <c r="AW1243">
        <v>-1.271433</v>
      </c>
      <c r="AX1243">
        <v>4.2548440000000003</v>
      </c>
      <c r="AY1243">
        <v>-1.5177620000000001</v>
      </c>
      <c r="AZ1243">
        <v>4.4743740000000001</v>
      </c>
      <c r="BA1243">
        <v>-0.61842200000000003</v>
      </c>
      <c r="BB1243">
        <v>5.2423659999999996</v>
      </c>
      <c r="BC1243">
        <v>-1.1169469999999999</v>
      </c>
      <c r="BD1243">
        <v>5.1511399999999998</v>
      </c>
      <c r="BE1243">
        <v>-1.464043</v>
      </c>
      <c r="BF1243">
        <v>4.3902539999999997</v>
      </c>
      <c r="BG1243">
        <v>-2.3639610000000002</v>
      </c>
      <c r="BH1243">
        <v>2.2734719999999999</v>
      </c>
      <c r="BI1243">
        <v>-0.81222700000000003</v>
      </c>
      <c r="BJ1243">
        <v>4.8964230000000004</v>
      </c>
      <c r="BK1243">
        <v>-1.025082</v>
      </c>
      <c r="BL1243">
        <v>4.1264079999999996</v>
      </c>
      <c r="BM1243">
        <v>-1.0260069999999999</v>
      </c>
      <c r="BN1243">
        <v>4.9866979999999996</v>
      </c>
      <c r="BO1243">
        <v>-1.5431870000000001</v>
      </c>
      <c r="BP1243">
        <v>4.0675660000000002</v>
      </c>
      <c r="BQ1243">
        <v>-1.2588859999999999</v>
      </c>
      <c r="BR1243">
        <v>3.4355980000000002</v>
      </c>
      <c r="BS1243">
        <v>-2.2232400000000001</v>
      </c>
      <c r="BT1243">
        <v>2.631224</v>
      </c>
      <c r="BU1243">
        <v>-0.46564299999999997</v>
      </c>
      <c r="BV1243">
        <v>4.5241150000000001</v>
      </c>
      <c r="BW1243">
        <v>-0.76115999999999995</v>
      </c>
      <c r="BX1243">
        <v>4.561566</v>
      </c>
      <c r="BY1243">
        <v>-0.89087099999999997</v>
      </c>
      <c r="BZ1243">
        <v>3.6896930000000001</v>
      </c>
      <c r="CA1243">
        <v>-2.8930859999999998</v>
      </c>
      <c r="CB1243">
        <v>3.0714429999999999</v>
      </c>
      <c r="CC1243">
        <v>-1.0577289999999999</v>
      </c>
      <c r="CD1243">
        <v>4.0742700000000003</v>
      </c>
      <c r="CE1243">
        <v>-2.0279889999999998</v>
      </c>
      <c r="CF1243">
        <v>1.499811</v>
      </c>
      <c r="CG1243">
        <v>-0.70227499999999998</v>
      </c>
      <c r="CH1243">
        <v>2.453999</v>
      </c>
      <c r="CI1243">
        <v>-1.2879020000000001</v>
      </c>
      <c r="CJ1243">
        <v>2.2145950000000001</v>
      </c>
      <c r="CK1243">
        <v>-0.88374600000000003</v>
      </c>
      <c r="CL1243">
        <v>2.7196699999999998</v>
      </c>
      <c r="CM1243">
        <v>-1.4030579999999999</v>
      </c>
      <c r="CN1243">
        <v>3.1061920000000001</v>
      </c>
      <c r="CO1243">
        <v>-1.588165</v>
      </c>
      <c r="CP1243">
        <v>1.9324730000000001</v>
      </c>
      <c r="CQ1243">
        <v>-2.3366579999999999</v>
      </c>
      <c r="CR1243">
        <v>1.7518659999999999</v>
      </c>
      <c r="CS1243">
        <v>0.229931</v>
      </c>
      <c r="CT1243">
        <v>4.8311679999999999</v>
      </c>
      <c r="CU1243">
        <v>-0.96597900000000003</v>
      </c>
      <c r="CV1243">
        <v>2.615799</v>
      </c>
      <c r="CW1243">
        <v>-0.58157300000000001</v>
      </c>
      <c r="CX1243">
        <v>3.7104330000000001</v>
      </c>
      <c r="CY1243">
        <v>-2.127707</v>
      </c>
      <c r="CZ1243">
        <v>3.500896</v>
      </c>
      <c r="DA1243">
        <v>-0.93292200000000003</v>
      </c>
      <c r="DB1243">
        <v>1.7493479999999999</v>
      </c>
      <c r="DC1243">
        <v>-2.0944029999999998</v>
      </c>
      <c r="DD1243">
        <v>5.3675269999999999</v>
      </c>
      <c r="DE1243">
        <v>103.020214</v>
      </c>
      <c r="DF1243">
        <v>87.920713000000006</v>
      </c>
      <c r="DG1243">
        <v>97.006377000000001</v>
      </c>
      <c r="DH1243">
        <v>87.362522999999996</v>
      </c>
      <c r="DI1243">
        <v>92.237514000000004</v>
      </c>
      <c r="DJ1243">
        <v>91.794348999999997</v>
      </c>
      <c r="DK1243">
        <v>113.256987</v>
      </c>
      <c r="DL1243">
        <v>101.109014</v>
      </c>
      <c r="DM1243">
        <v>102.924454</v>
      </c>
      <c r="DN1243">
        <v>98.847441000000003</v>
      </c>
      <c r="DO1243">
        <v>138.33655999999999</v>
      </c>
      <c r="DP1243">
        <v>94.087406000000001</v>
      </c>
      <c r="DQ1243">
        <v>133.054171</v>
      </c>
      <c r="DR1243">
        <v>118.430205</v>
      </c>
      <c r="DS1243">
        <v>158.804405</v>
      </c>
      <c r="DT1243">
        <v>14.393757000000001</v>
      </c>
      <c r="DU1243">
        <v>194.99832599999999</v>
      </c>
      <c r="DV1243">
        <v>15.548019</v>
      </c>
      <c r="DW1243">
        <v>183.905509</v>
      </c>
      <c r="DX1243">
        <v>11.091379</v>
      </c>
      <c r="DY1243">
        <v>184.80549099999999</v>
      </c>
      <c r="DZ1243">
        <v>118.64</v>
      </c>
      <c r="EA1243">
        <v>5.8140000000000001</v>
      </c>
      <c r="EB1243">
        <v>681.2</v>
      </c>
      <c r="EC1243">
        <v>119.84</v>
      </c>
      <c r="ED1243">
        <v>5.9</v>
      </c>
      <c r="EE1243">
        <v>700</v>
      </c>
      <c r="EF1243">
        <v>120.43</v>
      </c>
      <c r="EG1243">
        <v>5.3</v>
      </c>
      <c r="EH1243">
        <v>629</v>
      </c>
      <c r="EI1243">
        <v>119.43</v>
      </c>
      <c r="EJ1243">
        <v>2.6419999999999999</v>
      </c>
      <c r="EK1243">
        <v>315.5</v>
      </c>
      <c r="EL1243">
        <v>1.3466450000000001</v>
      </c>
      <c r="EM1243">
        <v>4.1490119999999999</v>
      </c>
      <c r="EN1243">
        <v>27.027560999999999</v>
      </c>
      <c r="EO1243">
        <v>-14.114435</v>
      </c>
      <c r="EP1243">
        <v>-12.237036</v>
      </c>
      <c r="EQ1243">
        <v>-19.823623000000001</v>
      </c>
      <c r="ER1243">
        <v>108.161289</v>
      </c>
      <c r="ES1243">
        <v>103.88920400000001</v>
      </c>
      <c r="ET1243">
        <v>104.242232</v>
      </c>
      <c r="EU1243">
        <v>1.2551840000000001</v>
      </c>
      <c r="EV1243">
        <v>10796.884748</v>
      </c>
      <c r="EW1243">
        <v>11049.944656</v>
      </c>
      <c r="EX1243">
        <v>9641.7115580000009</v>
      </c>
      <c r="EY1243">
        <v>6297.3682820000004</v>
      </c>
    </row>
    <row r="1244" spans="1:155" x14ac:dyDescent="0.25">
      <c r="A1244" s="741">
        <v>46247</v>
      </c>
      <c r="B1244" s="740">
        <v>4.2638888888888886E-2</v>
      </c>
      <c r="C1244">
        <v>73680</v>
      </c>
      <c r="D1244">
        <v>0</v>
      </c>
      <c r="E1244">
        <v>0</v>
      </c>
      <c r="F1244">
        <v>75.218556000000007</v>
      </c>
      <c r="G1244">
        <v>72.919861999999995</v>
      </c>
      <c r="H1244">
        <v>64.654280999999997</v>
      </c>
      <c r="I1244">
        <v>73.455263000000002</v>
      </c>
      <c r="J1244">
        <v>75.379778999999999</v>
      </c>
      <c r="K1244">
        <v>72.405997999999997</v>
      </c>
      <c r="L1244">
        <v>71.050235000000001</v>
      </c>
      <c r="M1244">
        <v>71.506313000000006</v>
      </c>
      <c r="N1244">
        <v>-3.467285</v>
      </c>
      <c r="O1244">
        <v>-3.8120479999999999</v>
      </c>
      <c r="P1244">
        <v>-3.3502369999999999</v>
      </c>
      <c r="Q1244">
        <v>-2.2189540000000001</v>
      </c>
      <c r="R1244">
        <v>-3.2545769999999998</v>
      </c>
      <c r="S1244">
        <v>-4.1342169999999996</v>
      </c>
      <c r="T1244">
        <v>-4.134309</v>
      </c>
      <c r="U1244">
        <v>-1.4309160000000001</v>
      </c>
      <c r="V1244">
        <v>1.1916979999999999</v>
      </c>
      <c r="W1244">
        <v>1.2668680000000001</v>
      </c>
      <c r="X1244">
        <v>0.72203799999999996</v>
      </c>
      <c r="Y1244">
        <v>-0.85319400000000001</v>
      </c>
      <c r="Z1244">
        <v>1.2281260000000001</v>
      </c>
      <c r="AA1244">
        <v>2.1802030000000001</v>
      </c>
      <c r="AB1244">
        <v>-0.34134599999999998</v>
      </c>
      <c r="AC1244">
        <v>-6.0389889999999999</v>
      </c>
      <c r="AD1244">
        <v>-0.41333399999999998</v>
      </c>
      <c r="AE1244">
        <v>-5.1663779999999999</v>
      </c>
      <c r="AF1244">
        <v>-2.5829559999999998</v>
      </c>
      <c r="AG1244">
        <v>-7.1820639999999996</v>
      </c>
      <c r="AH1244">
        <v>-12.689449</v>
      </c>
      <c r="AI1244">
        <v>-8.0785669999999996</v>
      </c>
      <c r="AJ1244">
        <v>7.2680230000000003</v>
      </c>
      <c r="AK1244">
        <v>-0.40428799999999998</v>
      </c>
      <c r="AL1244">
        <v>6.022418</v>
      </c>
      <c r="AM1244">
        <v>-0.611877</v>
      </c>
      <c r="AN1244">
        <v>4.9941930000000001</v>
      </c>
      <c r="AO1244">
        <v>-0.41708099999999998</v>
      </c>
      <c r="AP1244">
        <v>5.4288930000000004</v>
      </c>
      <c r="AQ1244">
        <v>-1.004966</v>
      </c>
      <c r="AR1244">
        <v>3.7699600000000002</v>
      </c>
      <c r="AS1244">
        <v>-1.1292629999999999</v>
      </c>
      <c r="AT1244">
        <v>3.5169009999999998</v>
      </c>
      <c r="AU1244">
        <v>-1.613915</v>
      </c>
      <c r="AV1244">
        <v>3.4038369999999998</v>
      </c>
      <c r="AW1244">
        <v>-1.2909079999999999</v>
      </c>
      <c r="AX1244">
        <v>4.2401220000000004</v>
      </c>
      <c r="AY1244">
        <v>-1.54095</v>
      </c>
      <c r="AZ1244">
        <v>4.4521790000000001</v>
      </c>
      <c r="BA1244">
        <v>-0.62321599999999999</v>
      </c>
      <c r="BB1244">
        <v>5.2087399999999997</v>
      </c>
      <c r="BC1244">
        <v>-1.1421049999999999</v>
      </c>
      <c r="BD1244">
        <v>5.1349309999999999</v>
      </c>
      <c r="BE1244">
        <v>-1.5154780000000001</v>
      </c>
      <c r="BF1244">
        <v>4.3553389999999998</v>
      </c>
      <c r="BG1244">
        <v>-2.3913530000000001</v>
      </c>
      <c r="BH1244">
        <v>2.2581099999999998</v>
      </c>
      <c r="BI1244">
        <v>-0.85218099999999997</v>
      </c>
      <c r="BJ1244">
        <v>4.8878640000000004</v>
      </c>
      <c r="BK1244">
        <v>-1.0189090000000001</v>
      </c>
      <c r="BL1244">
        <v>4.1091160000000002</v>
      </c>
      <c r="BM1244">
        <v>-1.0522279999999999</v>
      </c>
      <c r="BN1244">
        <v>4.9784829999999998</v>
      </c>
      <c r="BO1244">
        <v>-1.559358</v>
      </c>
      <c r="BP1244">
        <v>4.0460219999999998</v>
      </c>
      <c r="BQ1244">
        <v>-1.2764390000000001</v>
      </c>
      <c r="BR1244">
        <v>3.4210440000000002</v>
      </c>
      <c r="BS1244">
        <v>-2.2680579999999999</v>
      </c>
      <c r="BT1244">
        <v>2.6074480000000002</v>
      </c>
      <c r="BU1244">
        <v>-0.50876900000000003</v>
      </c>
      <c r="BV1244">
        <v>4.4895740000000002</v>
      </c>
      <c r="BW1244">
        <v>-0.80754400000000004</v>
      </c>
      <c r="BX1244">
        <v>4.5520430000000003</v>
      </c>
      <c r="BY1244">
        <v>-0.960623</v>
      </c>
      <c r="BZ1244">
        <v>3.6609790000000002</v>
      </c>
      <c r="CA1244">
        <v>-2.9058459999999999</v>
      </c>
      <c r="CB1244">
        <v>3.044082</v>
      </c>
      <c r="CC1244">
        <v>-1.108538</v>
      </c>
      <c r="CD1244">
        <v>4.0380919999999998</v>
      </c>
      <c r="CE1244">
        <v>-2.06636</v>
      </c>
      <c r="CF1244">
        <v>1.494875</v>
      </c>
      <c r="CG1244">
        <v>-0.72758</v>
      </c>
      <c r="CH1244">
        <v>2.4413420000000001</v>
      </c>
      <c r="CI1244">
        <v>-1.335353</v>
      </c>
      <c r="CJ1244">
        <v>2.182134</v>
      </c>
      <c r="CK1244">
        <v>-0.91973499999999997</v>
      </c>
      <c r="CL1244">
        <v>2.710566</v>
      </c>
      <c r="CM1244">
        <v>-1.433983</v>
      </c>
      <c r="CN1244">
        <v>3.1012680000000001</v>
      </c>
      <c r="CO1244">
        <v>-1.64917</v>
      </c>
      <c r="CP1244">
        <v>1.9171149999999999</v>
      </c>
      <c r="CQ1244">
        <v>-2.3966349999999998</v>
      </c>
      <c r="CR1244">
        <v>1.723139</v>
      </c>
      <c r="CS1244">
        <v>0.17388500000000001</v>
      </c>
      <c r="CT1244">
        <v>4.810689</v>
      </c>
      <c r="CU1244">
        <v>-1.0370790000000001</v>
      </c>
      <c r="CV1244">
        <v>2.5952519999999999</v>
      </c>
      <c r="CW1244">
        <v>-0.62626899999999996</v>
      </c>
      <c r="CX1244">
        <v>3.691773</v>
      </c>
      <c r="CY1244">
        <v>-2.1469969999999998</v>
      </c>
      <c r="CZ1244">
        <v>3.48407</v>
      </c>
      <c r="DA1244">
        <v>-0.95027600000000001</v>
      </c>
      <c r="DB1244">
        <v>1.7256130000000001</v>
      </c>
      <c r="DC1244">
        <v>-2.1210599999999999</v>
      </c>
      <c r="DD1244">
        <v>5.3460809999999999</v>
      </c>
      <c r="DE1244">
        <v>102.949118</v>
      </c>
      <c r="DF1244">
        <v>87.636932000000002</v>
      </c>
      <c r="DG1244">
        <v>97.077265999999995</v>
      </c>
      <c r="DH1244">
        <v>87.320939999999993</v>
      </c>
      <c r="DI1244">
        <v>91.912621000000001</v>
      </c>
      <c r="DJ1244">
        <v>73.640985000000001</v>
      </c>
      <c r="DK1244">
        <v>113.470731</v>
      </c>
      <c r="DL1244">
        <v>101.13457699999999</v>
      </c>
      <c r="DM1244">
        <v>102.895554</v>
      </c>
      <c r="DN1244">
        <v>98.83229</v>
      </c>
      <c r="DO1244">
        <v>138.11919800000001</v>
      </c>
      <c r="DP1244">
        <v>94.01267</v>
      </c>
      <c r="DQ1244">
        <v>133.141884</v>
      </c>
      <c r="DR1244">
        <v>118.34071299999999</v>
      </c>
      <c r="DS1244">
        <v>158.79727199999999</v>
      </c>
      <c r="DT1244">
        <v>14.320428</v>
      </c>
      <c r="DU1244">
        <v>195.01309900000001</v>
      </c>
      <c r="DV1244">
        <v>15.589130000000001</v>
      </c>
      <c r="DW1244">
        <v>184.06081900000001</v>
      </c>
      <c r="DX1244">
        <v>11.042493</v>
      </c>
      <c r="DY1244">
        <v>183.56544099999999</v>
      </c>
      <c r="DZ1244">
        <v>118.53</v>
      </c>
      <c r="EA1244">
        <v>5.8040000000000003</v>
      </c>
      <c r="EB1244">
        <v>679.7</v>
      </c>
      <c r="EC1244">
        <v>119.96</v>
      </c>
      <c r="ED1244">
        <v>5.9050000000000002</v>
      </c>
      <c r="EE1244">
        <v>699.7</v>
      </c>
      <c r="EF1244">
        <v>120.36</v>
      </c>
      <c r="EG1244">
        <v>5.2930000000000001</v>
      </c>
      <c r="EH1244">
        <v>628.9</v>
      </c>
      <c r="EI1244">
        <v>119.41999800000001</v>
      </c>
      <c r="EJ1244">
        <v>2.6440000000000001</v>
      </c>
      <c r="EK1244">
        <v>316.20001200000002</v>
      </c>
      <c r="EL1244">
        <v>1.5461819999999999</v>
      </c>
      <c r="EM1244">
        <v>4.0926280000000004</v>
      </c>
      <c r="EN1244">
        <v>27.180309000000001</v>
      </c>
      <c r="EO1244">
        <v>-14.235631</v>
      </c>
      <c r="EP1244">
        <v>-12.171195000000001</v>
      </c>
      <c r="EQ1244">
        <v>-19.912286000000002</v>
      </c>
      <c r="ER1244">
        <v>108.166866</v>
      </c>
      <c r="ES1244">
        <v>103.95021</v>
      </c>
      <c r="ET1244">
        <v>103.755503</v>
      </c>
      <c r="EU1244">
        <v>1.2306079999999999</v>
      </c>
      <c r="EV1244">
        <v>10808.234977</v>
      </c>
      <c r="EW1244">
        <v>11061.609211000001</v>
      </c>
      <c r="EX1244">
        <v>9652.1963649999998</v>
      </c>
      <c r="EY1244">
        <v>6302.6383930000002</v>
      </c>
    </row>
    <row r="1245" spans="1:155" x14ac:dyDescent="0.25">
      <c r="A1245" s="741">
        <v>46247</v>
      </c>
      <c r="B1245" s="740">
        <v>4.3333333333333335E-2</v>
      </c>
      <c r="C1245">
        <v>73740</v>
      </c>
      <c r="D1245">
        <v>0</v>
      </c>
      <c r="E1245">
        <v>0</v>
      </c>
      <c r="F1245">
        <v>75.206385999999995</v>
      </c>
      <c r="G1245">
        <v>72.921633</v>
      </c>
      <c r="H1245">
        <v>64.537612999999993</v>
      </c>
      <c r="I1245">
        <v>73.422448000000003</v>
      </c>
      <c r="J1245">
        <v>75.359705000000005</v>
      </c>
      <c r="K1245">
        <v>72.426529000000002</v>
      </c>
      <c r="L1245">
        <v>71.062539999999998</v>
      </c>
      <c r="M1245">
        <v>71.474075999999997</v>
      </c>
      <c r="N1245">
        <v>-3.4393929999999999</v>
      </c>
      <c r="O1245">
        <v>-3.8682660000000002</v>
      </c>
      <c r="P1245">
        <v>-3.352538</v>
      </c>
      <c r="Q1245">
        <v>-2.219309</v>
      </c>
      <c r="R1245">
        <v>-3.3227329999999999</v>
      </c>
      <c r="S1245">
        <v>-4.1582889999999999</v>
      </c>
      <c r="T1245">
        <v>-4.1676760000000002</v>
      </c>
      <c r="U1245">
        <v>-1.3905179999999999</v>
      </c>
      <c r="V1245">
        <v>1.3166899999999999</v>
      </c>
      <c r="W1245">
        <v>1.273806</v>
      </c>
      <c r="X1245">
        <v>0.72159799999999996</v>
      </c>
      <c r="Y1245">
        <v>-1.103421</v>
      </c>
      <c r="Z1245">
        <v>1.324149</v>
      </c>
      <c r="AA1245">
        <v>2.6636570000000002</v>
      </c>
      <c r="AB1245">
        <v>-0.407804</v>
      </c>
      <c r="AC1245">
        <v>-6.036543</v>
      </c>
      <c r="AD1245">
        <v>-0.50562300000000004</v>
      </c>
      <c r="AE1245">
        <v>-5.1661929999999998</v>
      </c>
      <c r="AF1245">
        <v>-2.7080310000000001</v>
      </c>
      <c r="AG1245">
        <v>-7.1365590000000001</v>
      </c>
      <c r="AH1245">
        <v>-12.716791000000001</v>
      </c>
      <c r="AI1245">
        <v>-8.1342529999999993</v>
      </c>
      <c r="AJ1245">
        <v>7.1848330000000002</v>
      </c>
      <c r="AK1245">
        <v>-0.44359100000000001</v>
      </c>
      <c r="AL1245">
        <v>5.9878150000000003</v>
      </c>
      <c r="AM1245">
        <v>-0.65746599999999999</v>
      </c>
      <c r="AN1245">
        <v>4.9251420000000001</v>
      </c>
      <c r="AO1245">
        <v>-0.46577000000000002</v>
      </c>
      <c r="AP1245">
        <v>5.4108790000000004</v>
      </c>
      <c r="AQ1245">
        <v>-1.0536989999999999</v>
      </c>
      <c r="AR1245">
        <v>3.756548</v>
      </c>
      <c r="AS1245">
        <v>-1.1529579999999999</v>
      </c>
      <c r="AT1245">
        <v>3.4651489999999998</v>
      </c>
      <c r="AU1245">
        <v>-1.6762649999999999</v>
      </c>
      <c r="AV1245">
        <v>3.3493179999999998</v>
      </c>
      <c r="AW1245">
        <v>-1.339575</v>
      </c>
      <c r="AX1245">
        <v>4.2125219999999999</v>
      </c>
      <c r="AY1245">
        <v>-1.5803720000000001</v>
      </c>
      <c r="AZ1245">
        <v>4.4215450000000001</v>
      </c>
      <c r="BA1245">
        <v>-0.66749899999999995</v>
      </c>
      <c r="BB1245">
        <v>5.1841660000000003</v>
      </c>
      <c r="BC1245">
        <v>-1.167842</v>
      </c>
      <c r="BD1245">
        <v>5.106687</v>
      </c>
      <c r="BE1245">
        <v>-1.521091</v>
      </c>
      <c r="BF1245">
        <v>4.3318760000000003</v>
      </c>
      <c r="BG1245">
        <v>-2.4503059999999999</v>
      </c>
      <c r="BH1245">
        <v>2.224151</v>
      </c>
      <c r="BI1245">
        <v>-0.89971900000000005</v>
      </c>
      <c r="BJ1245">
        <v>4.8268370000000003</v>
      </c>
      <c r="BK1245">
        <v>-1.0883529999999999</v>
      </c>
      <c r="BL1245">
        <v>4.0659260000000002</v>
      </c>
      <c r="BM1245">
        <v>-1.094832</v>
      </c>
      <c r="BN1245">
        <v>4.9546760000000001</v>
      </c>
      <c r="BO1245">
        <v>-1.571823</v>
      </c>
      <c r="BP1245">
        <v>4.0327450000000002</v>
      </c>
      <c r="BQ1245">
        <v>-1.3078799999999999</v>
      </c>
      <c r="BR1245">
        <v>3.3684569999999998</v>
      </c>
      <c r="BS1245">
        <v>-2.2937470000000002</v>
      </c>
      <c r="BT1245">
        <v>2.5630809999999999</v>
      </c>
      <c r="BU1245">
        <v>-0.53295800000000004</v>
      </c>
      <c r="BV1245">
        <v>4.4550130000000001</v>
      </c>
      <c r="BW1245">
        <v>-0.79704799999999998</v>
      </c>
      <c r="BX1245">
        <v>4.5130819999999998</v>
      </c>
      <c r="BY1245">
        <v>-0.94022099999999997</v>
      </c>
      <c r="BZ1245">
        <v>3.6227770000000001</v>
      </c>
      <c r="CA1245">
        <v>-2.9175140000000002</v>
      </c>
      <c r="CB1245">
        <v>2.9943469999999999</v>
      </c>
      <c r="CC1245">
        <v>-1.1270450000000001</v>
      </c>
      <c r="CD1245">
        <v>4.0229439999999999</v>
      </c>
      <c r="CE1245">
        <v>-2.0955550000000001</v>
      </c>
      <c r="CF1245">
        <v>1.4265300000000001</v>
      </c>
      <c r="CG1245">
        <v>-0.77487899999999998</v>
      </c>
      <c r="CH1245">
        <v>2.3920219999999999</v>
      </c>
      <c r="CI1245">
        <v>-1.3451409999999999</v>
      </c>
      <c r="CJ1245">
        <v>2.1742409999999999</v>
      </c>
      <c r="CK1245">
        <v>-0.91649000000000003</v>
      </c>
      <c r="CL1245">
        <v>2.6594959999999999</v>
      </c>
      <c r="CM1245">
        <v>-1.4372180000000001</v>
      </c>
      <c r="CN1245">
        <v>3.0597620000000001</v>
      </c>
      <c r="CO1245">
        <v>-1.649751</v>
      </c>
      <c r="CP1245">
        <v>1.8880729999999999</v>
      </c>
      <c r="CQ1245">
        <v>-2.4026830000000001</v>
      </c>
      <c r="CR1245">
        <v>1.701001</v>
      </c>
      <c r="CS1245">
        <v>0.164629</v>
      </c>
      <c r="CT1245">
        <v>4.785539</v>
      </c>
      <c r="CU1245">
        <v>-1.0231170000000001</v>
      </c>
      <c r="CV1245">
        <v>2.5460859999999998</v>
      </c>
      <c r="CW1245">
        <v>-0.62341500000000005</v>
      </c>
      <c r="CX1245">
        <v>3.6879840000000002</v>
      </c>
      <c r="CY1245">
        <v>-2.1712180000000001</v>
      </c>
      <c r="CZ1245">
        <v>3.4903900000000001</v>
      </c>
      <c r="DA1245">
        <v>-1.0128349999999999</v>
      </c>
      <c r="DB1245">
        <v>1.6854309999999999</v>
      </c>
      <c r="DC1245">
        <v>-2.1730689999999999</v>
      </c>
      <c r="DD1245">
        <v>5.2962769999999999</v>
      </c>
      <c r="DE1245">
        <v>102.885434</v>
      </c>
      <c r="DF1245">
        <v>87.838967999999994</v>
      </c>
      <c r="DG1245">
        <v>96.970777999999996</v>
      </c>
      <c r="DH1245">
        <v>87.471843000000007</v>
      </c>
      <c r="DI1245">
        <v>91.974200999999994</v>
      </c>
      <c r="DJ1245">
        <v>99.068884999999995</v>
      </c>
      <c r="DK1245">
        <v>113.559558</v>
      </c>
      <c r="DL1245">
        <v>101.135473</v>
      </c>
      <c r="DM1245">
        <v>102.867808</v>
      </c>
      <c r="DN1245">
        <v>98.774513999999996</v>
      </c>
      <c r="DO1245">
        <v>138.30685</v>
      </c>
      <c r="DP1245">
        <v>93.895066999999997</v>
      </c>
      <c r="DQ1245">
        <v>133.100176</v>
      </c>
      <c r="DR1245">
        <v>118.31202</v>
      </c>
      <c r="DS1245">
        <v>158.70417599999999</v>
      </c>
      <c r="DT1245">
        <v>14.325239</v>
      </c>
      <c r="DU1245">
        <v>194.73455200000001</v>
      </c>
      <c r="DV1245">
        <v>15.5245</v>
      </c>
      <c r="DW1245">
        <v>183.88471100000001</v>
      </c>
      <c r="DX1245">
        <v>11.037099</v>
      </c>
      <c r="DY1245">
        <v>183.30604</v>
      </c>
      <c r="DZ1245">
        <v>117.61</v>
      </c>
      <c r="EA1245">
        <v>5.86</v>
      </c>
      <c r="EB1245">
        <v>679.8</v>
      </c>
      <c r="EC1245">
        <v>119.98</v>
      </c>
      <c r="ED1245">
        <v>5.8959999999999999</v>
      </c>
      <c r="EE1245">
        <v>700.5</v>
      </c>
      <c r="EF1245">
        <v>120.47</v>
      </c>
      <c r="EG1245">
        <v>5.3049999999999997</v>
      </c>
      <c r="EH1245">
        <v>627.20000000000005</v>
      </c>
      <c r="EI1245">
        <v>117.589996</v>
      </c>
      <c r="EJ1245">
        <v>6.3760000000000003</v>
      </c>
      <c r="EK1245">
        <v>749.20001200000002</v>
      </c>
      <c r="EL1245">
        <v>1.5108809999999999</v>
      </c>
      <c r="EM1245">
        <v>4.1404820000000004</v>
      </c>
      <c r="EN1245">
        <v>27.106909999999999</v>
      </c>
      <c r="EO1245">
        <v>-14.227672</v>
      </c>
      <c r="EP1245">
        <v>-12.274735</v>
      </c>
      <c r="EQ1245">
        <v>-19.922077000000002</v>
      </c>
      <c r="ER1245">
        <v>108.061649</v>
      </c>
      <c r="ES1245">
        <v>103.881032</v>
      </c>
      <c r="ET1245">
        <v>103.65340500000001</v>
      </c>
      <c r="EU1245">
        <v>1.1997249999999999</v>
      </c>
      <c r="EV1245">
        <v>10819.592465</v>
      </c>
      <c r="EW1245">
        <v>11073.276218999999</v>
      </c>
      <c r="EX1245">
        <v>9662.6774839999998</v>
      </c>
      <c r="EY1245">
        <v>6308.5131119999996</v>
      </c>
    </row>
    <row r="1246" spans="1:155" x14ac:dyDescent="0.25">
      <c r="A1246" s="741">
        <v>46247</v>
      </c>
      <c r="B1246" s="740">
        <v>4.4027777777777777E-2</v>
      </c>
      <c r="C1246">
        <v>73800</v>
      </c>
      <c r="D1246">
        <v>0</v>
      </c>
      <c r="E1246">
        <v>0</v>
      </c>
      <c r="F1246">
        <v>75.194965999999994</v>
      </c>
      <c r="G1246">
        <v>72.920767999999995</v>
      </c>
      <c r="H1246">
        <v>64.518349000000001</v>
      </c>
      <c r="I1246">
        <v>73.422956999999997</v>
      </c>
      <c r="J1246">
        <v>75.359791000000001</v>
      </c>
      <c r="K1246">
        <v>72.427886000000001</v>
      </c>
      <c r="L1246">
        <v>71.061431999999996</v>
      </c>
      <c r="M1246">
        <v>71.493751000000003</v>
      </c>
      <c r="N1246">
        <v>-3.4869460000000001</v>
      </c>
      <c r="O1246">
        <v>-3.8363679999999998</v>
      </c>
      <c r="P1246">
        <v>-3.3397070000000002</v>
      </c>
      <c r="Q1246">
        <v>-2.3196620000000001</v>
      </c>
      <c r="R1246">
        <v>-3.3893520000000001</v>
      </c>
      <c r="S1246">
        <v>-4.2073219999999996</v>
      </c>
      <c r="T1246">
        <v>-4.1006239999999998</v>
      </c>
      <c r="U1246">
        <v>-1.479333</v>
      </c>
      <c r="V1246">
        <v>1.1481950000000001</v>
      </c>
      <c r="W1246">
        <v>1.3916740000000001</v>
      </c>
      <c r="X1246">
        <v>0.68588800000000005</v>
      </c>
      <c r="Y1246">
        <v>-1.1823079999999999</v>
      </c>
      <c r="Z1246">
        <v>1.073061</v>
      </c>
      <c r="AA1246">
        <v>2.3642820000000002</v>
      </c>
      <c r="AB1246">
        <v>-0.40077699999999999</v>
      </c>
      <c r="AC1246">
        <v>-6.01593</v>
      </c>
      <c r="AD1246">
        <v>-0.43093999999999999</v>
      </c>
      <c r="AE1246">
        <v>-5.1282240000000003</v>
      </c>
      <c r="AF1246">
        <v>-2.724027</v>
      </c>
      <c r="AG1246">
        <v>-7.1746249999999998</v>
      </c>
      <c r="AH1246">
        <v>-12.915302000000001</v>
      </c>
      <c r="AI1246">
        <v>-8.0631850000000007</v>
      </c>
      <c r="AJ1246">
        <v>7.1326710000000002</v>
      </c>
      <c r="AK1246">
        <v>-0.49311700000000003</v>
      </c>
      <c r="AL1246">
        <v>5.9387889999999999</v>
      </c>
      <c r="AM1246">
        <v>-0.676458</v>
      </c>
      <c r="AN1246">
        <v>4.8664079999999998</v>
      </c>
      <c r="AO1246">
        <v>-0.479132</v>
      </c>
      <c r="AP1246">
        <v>5.3453879999999998</v>
      </c>
      <c r="AQ1246">
        <v>-1.0726260000000001</v>
      </c>
      <c r="AR1246">
        <v>3.6708980000000002</v>
      </c>
      <c r="AS1246">
        <v>-1.2031449999999999</v>
      </c>
      <c r="AT1246">
        <v>3.4148149999999999</v>
      </c>
      <c r="AU1246">
        <v>-1.7158770000000001</v>
      </c>
      <c r="AV1246">
        <v>3.2865630000000001</v>
      </c>
      <c r="AW1246">
        <v>-1.3527359999999999</v>
      </c>
      <c r="AX1246">
        <v>4.147132</v>
      </c>
      <c r="AY1246">
        <v>-1.6074329999999999</v>
      </c>
      <c r="AZ1246">
        <v>4.3454730000000001</v>
      </c>
      <c r="BA1246">
        <v>-0.67801699999999998</v>
      </c>
      <c r="BB1246">
        <v>5.1284599999999996</v>
      </c>
      <c r="BC1246">
        <v>-1.1944619999999999</v>
      </c>
      <c r="BD1246">
        <v>5.0734409999999999</v>
      </c>
      <c r="BE1246">
        <v>-1.56158</v>
      </c>
      <c r="BF1246">
        <v>4.2554800000000004</v>
      </c>
      <c r="BG1246">
        <v>-2.4713729999999998</v>
      </c>
      <c r="BH1246">
        <v>2.1533540000000002</v>
      </c>
      <c r="BI1246">
        <v>-0.94355500000000003</v>
      </c>
      <c r="BJ1246">
        <v>4.7636580000000004</v>
      </c>
      <c r="BK1246">
        <v>-1.109521</v>
      </c>
      <c r="BL1246">
        <v>4.038036</v>
      </c>
      <c r="BM1246">
        <v>-1.1187769999999999</v>
      </c>
      <c r="BN1246">
        <v>4.9051660000000004</v>
      </c>
      <c r="BO1246">
        <v>-1.6070040000000001</v>
      </c>
      <c r="BP1246">
        <v>3.9753590000000001</v>
      </c>
      <c r="BQ1246">
        <v>-1.3448990000000001</v>
      </c>
      <c r="BR1246">
        <v>3.3782320000000001</v>
      </c>
      <c r="BS1246">
        <v>-2.3246910000000001</v>
      </c>
      <c r="BT1246">
        <v>2.5719470000000002</v>
      </c>
      <c r="BU1246">
        <v>-0.57253900000000002</v>
      </c>
      <c r="BV1246">
        <v>4.4685079999999999</v>
      </c>
      <c r="BW1246">
        <v>-0.86024</v>
      </c>
      <c r="BX1246">
        <v>4.5042020000000003</v>
      </c>
      <c r="BY1246">
        <v>-0.99220799999999998</v>
      </c>
      <c r="BZ1246">
        <v>3.6395719999999998</v>
      </c>
      <c r="CA1246">
        <v>-2.9502120000000001</v>
      </c>
      <c r="CB1246">
        <v>3.0106980000000001</v>
      </c>
      <c r="CC1246">
        <v>-1.1754549999999999</v>
      </c>
      <c r="CD1246">
        <v>4.0245100000000003</v>
      </c>
      <c r="CE1246">
        <v>-2.124568</v>
      </c>
      <c r="CF1246">
        <v>1.413502</v>
      </c>
      <c r="CG1246">
        <v>-0.79859100000000005</v>
      </c>
      <c r="CH1246">
        <v>2.3839890000000001</v>
      </c>
      <c r="CI1246">
        <v>-1.377759</v>
      </c>
      <c r="CJ1246">
        <v>2.1316660000000001</v>
      </c>
      <c r="CK1246">
        <v>-0.978765</v>
      </c>
      <c r="CL1246">
        <v>2.648641</v>
      </c>
      <c r="CM1246">
        <v>-1.474537</v>
      </c>
      <c r="CN1246">
        <v>3.054125</v>
      </c>
      <c r="CO1246">
        <v>-1.695729</v>
      </c>
      <c r="CP1246">
        <v>1.861121</v>
      </c>
      <c r="CQ1246">
        <v>-2.456712</v>
      </c>
      <c r="CR1246">
        <v>1.669894</v>
      </c>
      <c r="CS1246">
        <v>0.131601</v>
      </c>
      <c r="CT1246">
        <v>4.7617039999999999</v>
      </c>
      <c r="CU1246">
        <v>-1.08002</v>
      </c>
      <c r="CV1246">
        <v>2.560832</v>
      </c>
      <c r="CW1246">
        <v>-0.65762100000000001</v>
      </c>
      <c r="CX1246">
        <v>3.6435240000000002</v>
      </c>
      <c r="CY1246">
        <v>-2.1840890000000002</v>
      </c>
      <c r="CZ1246">
        <v>3.4408609999999999</v>
      </c>
      <c r="DA1246">
        <v>-1.0461769999999999</v>
      </c>
      <c r="DB1246">
        <v>1.654531</v>
      </c>
      <c r="DC1246">
        <v>-2.1874630000000002</v>
      </c>
      <c r="DD1246">
        <v>5.2585009999999999</v>
      </c>
      <c r="DE1246">
        <v>102.885673</v>
      </c>
      <c r="DF1246">
        <v>87.744569999999996</v>
      </c>
      <c r="DG1246">
        <v>96.930487999999997</v>
      </c>
      <c r="DH1246">
        <v>87.257896000000002</v>
      </c>
      <c r="DI1246">
        <v>92.122467</v>
      </c>
      <c r="DJ1246">
        <v>91.397037999999995</v>
      </c>
      <c r="DK1246">
        <v>113.771001</v>
      </c>
      <c r="DL1246">
        <v>101.128158</v>
      </c>
      <c r="DM1246">
        <v>102.898966</v>
      </c>
      <c r="DN1246">
        <v>98.776640999999998</v>
      </c>
      <c r="DO1246">
        <v>138.057196</v>
      </c>
      <c r="DP1246">
        <v>94.009613000000002</v>
      </c>
      <c r="DQ1246">
        <v>133.01899499999999</v>
      </c>
      <c r="DR1246">
        <v>118.151099</v>
      </c>
      <c r="DS1246">
        <v>158.84651700000001</v>
      </c>
      <c r="DT1246">
        <v>14.309979999999999</v>
      </c>
      <c r="DU1246">
        <v>194.92796000000001</v>
      </c>
      <c r="DV1246">
        <v>15.589518999999999</v>
      </c>
      <c r="DW1246">
        <v>183.814831</v>
      </c>
      <c r="DX1246">
        <v>11.047547</v>
      </c>
      <c r="DY1246">
        <v>183.305846</v>
      </c>
      <c r="DZ1246">
        <v>118.74</v>
      </c>
      <c r="EA1246">
        <v>5.8040000000000003</v>
      </c>
      <c r="EB1246">
        <v>680.8</v>
      </c>
      <c r="EC1246">
        <v>120.05</v>
      </c>
      <c r="ED1246">
        <v>5.9130000000000003</v>
      </c>
      <c r="EE1246">
        <v>699.5</v>
      </c>
      <c r="EF1246">
        <v>120.7</v>
      </c>
      <c r="EG1246">
        <v>5.2969999999999997</v>
      </c>
      <c r="EH1246">
        <v>630.6</v>
      </c>
      <c r="EI1246">
        <v>119.68</v>
      </c>
      <c r="EJ1246">
        <v>2.645</v>
      </c>
      <c r="EK1246">
        <v>316.5</v>
      </c>
      <c r="EL1246">
        <v>1.3376159999999999</v>
      </c>
      <c r="EM1246">
        <v>4.1073870000000001</v>
      </c>
      <c r="EN1246">
        <v>27.035785000000001</v>
      </c>
      <c r="EO1246">
        <v>-14.252917999999999</v>
      </c>
      <c r="EP1246">
        <v>-12.170572</v>
      </c>
      <c r="EQ1246">
        <v>-19.903113999999999</v>
      </c>
      <c r="ER1246">
        <v>108.13471699999999</v>
      </c>
      <c r="ES1246">
        <v>103.85356899999999</v>
      </c>
      <c r="ET1246">
        <v>103.653328</v>
      </c>
      <c r="EU1246">
        <v>1.166021</v>
      </c>
      <c r="EV1246">
        <v>10830.929772</v>
      </c>
      <c r="EW1246">
        <v>11084.950411</v>
      </c>
      <c r="EX1246">
        <v>9673.1663019999996</v>
      </c>
      <c r="EY1246">
        <v>6317.494721</v>
      </c>
    </row>
    <row r="1247" spans="1:155" x14ac:dyDescent="0.25">
      <c r="A1247" s="741">
        <v>46247</v>
      </c>
      <c r="B1247" s="740">
        <v>4.4722222222222219E-2</v>
      </c>
      <c r="C1247">
        <v>73860</v>
      </c>
      <c r="D1247">
        <v>0</v>
      </c>
      <c r="E1247">
        <v>0</v>
      </c>
      <c r="F1247">
        <v>75.152381000000005</v>
      </c>
      <c r="G1247">
        <v>72.942854999999994</v>
      </c>
      <c r="H1247">
        <v>64.584705999999997</v>
      </c>
      <c r="I1247">
        <v>73.454398999999995</v>
      </c>
      <c r="J1247">
        <v>75.367095000000006</v>
      </c>
      <c r="K1247">
        <v>72.464872999999997</v>
      </c>
      <c r="L1247">
        <v>71.049379999999999</v>
      </c>
      <c r="M1247">
        <v>71.517758000000001</v>
      </c>
      <c r="N1247">
        <v>-3.4797760000000002</v>
      </c>
      <c r="O1247">
        <v>-3.8598699999999999</v>
      </c>
      <c r="P1247">
        <v>-3.3343959999999999</v>
      </c>
      <c r="Q1247">
        <v>-2.3349129999999998</v>
      </c>
      <c r="R1247">
        <v>-3.3586469999999999</v>
      </c>
      <c r="S1247">
        <v>-4.0589360000000001</v>
      </c>
      <c r="T1247">
        <v>-4.2221739999999999</v>
      </c>
      <c r="U1247">
        <v>-1.4651559999999999</v>
      </c>
      <c r="V1247">
        <v>1.0847439999999999</v>
      </c>
      <c r="W1247">
        <v>1.495142</v>
      </c>
      <c r="X1247">
        <v>0.69624299999999995</v>
      </c>
      <c r="Y1247">
        <v>-1.111442</v>
      </c>
      <c r="Z1247">
        <v>1.2073290000000001</v>
      </c>
      <c r="AA1247">
        <v>2.3357890000000001</v>
      </c>
      <c r="AB1247">
        <v>-0.44765199999999999</v>
      </c>
      <c r="AC1247">
        <v>-6.0641480000000003</v>
      </c>
      <c r="AD1247">
        <v>-0.49923200000000001</v>
      </c>
      <c r="AE1247">
        <v>-5.168139</v>
      </c>
      <c r="AF1247">
        <v>-2.654296</v>
      </c>
      <c r="AG1247">
        <v>-7.2487779999999997</v>
      </c>
      <c r="AH1247">
        <v>-12.753565</v>
      </c>
      <c r="AI1247">
        <v>-8.0893429999999995</v>
      </c>
      <c r="AJ1247">
        <v>7.2200179999999996</v>
      </c>
      <c r="AK1247">
        <v>-0.496311</v>
      </c>
      <c r="AL1247">
        <v>5.903575</v>
      </c>
      <c r="AM1247">
        <v>-0.71341299999999996</v>
      </c>
      <c r="AN1247">
        <v>4.8366420000000003</v>
      </c>
      <c r="AO1247">
        <v>-0.52588900000000005</v>
      </c>
      <c r="AP1247">
        <v>5.3182910000000003</v>
      </c>
      <c r="AQ1247">
        <v>-1.1166499999999999</v>
      </c>
      <c r="AR1247">
        <v>3.6161469999999998</v>
      </c>
      <c r="AS1247">
        <v>-1.2397860000000001</v>
      </c>
      <c r="AT1247">
        <v>3.3878430000000002</v>
      </c>
      <c r="AU1247">
        <v>-1.743525</v>
      </c>
      <c r="AV1247">
        <v>3.2614239999999999</v>
      </c>
      <c r="AW1247">
        <v>-1.3909769999999999</v>
      </c>
      <c r="AX1247">
        <v>4.1087509999999998</v>
      </c>
      <c r="AY1247">
        <v>-1.6364259999999999</v>
      </c>
      <c r="AZ1247">
        <v>4.3142959999999997</v>
      </c>
      <c r="BA1247">
        <v>-0.72330899999999998</v>
      </c>
      <c r="BB1247">
        <v>5.0891770000000003</v>
      </c>
      <c r="BC1247">
        <v>-1.2267159999999999</v>
      </c>
      <c r="BD1247">
        <v>5.0093940000000003</v>
      </c>
      <c r="BE1247">
        <v>-1.6016870000000001</v>
      </c>
      <c r="BF1247">
        <v>4.2400589999999996</v>
      </c>
      <c r="BG1247">
        <v>-2.5036520000000002</v>
      </c>
      <c r="BH1247">
        <v>2.1271399999999998</v>
      </c>
      <c r="BI1247">
        <v>-0.94860800000000001</v>
      </c>
      <c r="BJ1247">
        <v>4.7641879999999999</v>
      </c>
      <c r="BK1247">
        <v>-1.1321270000000001</v>
      </c>
      <c r="BL1247">
        <v>4.0059620000000002</v>
      </c>
      <c r="BM1247">
        <v>-1.1399950000000001</v>
      </c>
      <c r="BN1247">
        <v>4.8646469999999997</v>
      </c>
      <c r="BO1247">
        <v>-1.644684</v>
      </c>
      <c r="BP1247">
        <v>3.9214639999999998</v>
      </c>
      <c r="BQ1247">
        <v>-1.3608020000000001</v>
      </c>
      <c r="BR1247">
        <v>3.330854</v>
      </c>
      <c r="BS1247">
        <v>-2.361818</v>
      </c>
      <c r="BT1247">
        <v>2.5051809999999999</v>
      </c>
      <c r="BU1247">
        <v>-0.58569800000000005</v>
      </c>
      <c r="BV1247">
        <v>4.4159800000000002</v>
      </c>
      <c r="BW1247">
        <v>-0.872942</v>
      </c>
      <c r="BX1247">
        <v>4.4806189999999999</v>
      </c>
      <c r="BY1247">
        <v>-0.99886699999999995</v>
      </c>
      <c r="BZ1247">
        <v>3.6123609999999999</v>
      </c>
      <c r="CA1247">
        <v>-2.9563470000000001</v>
      </c>
      <c r="CB1247">
        <v>2.9540250000000001</v>
      </c>
      <c r="CC1247">
        <v>-1.177943</v>
      </c>
      <c r="CD1247">
        <v>3.9701469999999999</v>
      </c>
      <c r="CE1247">
        <v>-2.1558000000000002</v>
      </c>
      <c r="CF1247">
        <v>1.388487</v>
      </c>
      <c r="CG1247">
        <v>-0.81166300000000002</v>
      </c>
      <c r="CH1247">
        <v>2.3567269999999998</v>
      </c>
      <c r="CI1247">
        <v>-1.401011</v>
      </c>
      <c r="CJ1247">
        <v>2.1076169999999999</v>
      </c>
      <c r="CK1247">
        <v>-0.98726800000000003</v>
      </c>
      <c r="CL1247">
        <v>2.6268389999999999</v>
      </c>
      <c r="CM1247">
        <v>-1.4714689999999999</v>
      </c>
      <c r="CN1247">
        <v>3.008016</v>
      </c>
      <c r="CO1247">
        <v>-1.711136</v>
      </c>
      <c r="CP1247">
        <v>1.848956</v>
      </c>
      <c r="CQ1247">
        <v>-2.4694219999999998</v>
      </c>
      <c r="CR1247">
        <v>1.6134809999999999</v>
      </c>
      <c r="CS1247">
        <v>0.121251</v>
      </c>
      <c r="CT1247">
        <v>4.7166430000000004</v>
      </c>
      <c r="CU1247">
        <v>-1.0921590000000001</v>
      </c>
      <c r="CV1247">
        <v>2.5174629999999998</v>
      </c>
      <c r="CW1247">
        <v>-0.67252699999999999</v>
      </c>
      <c r="CX1247">
        <v>3.6355240000000002</v>
      </c>
      <c r="CY1247">
        <v>-2.197724</v>
      </c>
      <c r="CZ1247">
        <v>3.4034409999999999</v>
      </c>
      <c r="DA1247">
        <v>-1.0607629999999999</v>
      </c>
      <c r="DB1247">
        <v>1.6326309999999999</v>
      </c>
      <c r="DC1247">
        <v>-2.2187649999999999</v>
      </c>
      <c r="DD1247">
        <v>5.2589540000000001</v>
      </c>
      <c r="DE1247">
        <v>102.888941</v>
      </c>
      <c r="DF1247">
        <v>87.559194000000005</v>
      </c>
      <c r="DG1247">
        <v>96.990474000000006</v>
      </c>
      <c r="DH1247">
        <v>87.593745999999996</v>
      </c>
      <c r="DI1247">
        <v>92.015966000000006</v>
      </c>
      <c r="DJ1247">
        <v>70.432013999999995</v>
      </c>
      <c r="DK1247">
        <v>113.90756500000001</v>
      </c>
      <c r="DL1247">
        <v>101.02668799999999</v>
      </c>
      <c r="DM1247">
        <v>102.81570000000001</v>
      </c>
      <c r="DN1247">
        <v>98.793758999999994</v>
      </c>
      <c r="DO1247">
        <v>138.32017099999999</v>
      </c>
      <c r="DP1247">
        <v>94.036741000000006</v>
      </c>
      <c r="DQ1247">
        <v>132.90645900000001</v>
      </c>
      <c r="DR1247">
        <v>118.07499300000001</v>
      </c>
      <c r="DS1247">
        <v>158.72610299999999</v>
      </c>
      <c r="DT1247">
        <v>14.316053999999999</v>
      </c>
      <c r="DU1247">
        <v>194.657771</v>
      </c>
      <c r="DV1247">
        <v>15.562063</v>
      </c>
      <c r="DW1247">
        <v>184.11097000000001</v>
      </c>
      <c r="DX1247">
        <v>11.031122</v>
      </c>
      <c r="DY1247">
        <v>184.50216</v>
      </c>
      <c r="DZ1247">
        <v>118.57</v>
      </c>
      <c r="EA1247">
        <v>5.8129999999999997</v>
      </c>
      <c r="EB1247">
        <v>681.5</v>
      </c>
      <c r="EC1247">
        <v>119.89</v>
      </c>
      <c r="ED1247">
        <v>5.89</v>
      </c>
      <c r="EE1247">
        <v>699.7</v>
      </c>
      <c r="EF1247">
        <v>120.58</v>
      </c>
      <c r="EG1247">
        <v>5.3</v>
      </c>
      <c r="EH1247">
        <v>628.4</v>
      </c>
      <c r="EI1247">
        <v>119.69000200000001</v>
      </c>
      <c r="EJ1247">
        <v>2.6419999999999999</v>
      </c>
      <c r="EK1247">
        <v>315.5</v>
      </c>
      <c r="EL1247">
        <v>1.4893019999999999</v>
      </c>
      <c r="EM1247">
        <v>4.1251930000000003</v>
      </c>
      <c r="EN1247">
        <v>27.152946</v>
      </c>
      <c r="EO1247">
        <v>-14.242867</v>
      </c>
      <c r="EP1247">
        <v>-12.214536000000001</v>
      </c>
      <c r="EQ1247">
        <v>-19.932928</v>
      </c>
      <c r="ER1247">
        <v>108.032628</v>
      </c>
      <c r="ES1247">
        <v>103.96990099999999</v>
      </c>
      <c r="ET1247">
        <v>104.123377</v>
      </c>
      <c r="EU1247">
        <v>1.137866</v>
      </c>
      <c r="EV1247">
        <v>10842.284613</v>
      </c>
      <c r="EW1247">
        <v>11096.609554000001</v>
      </c>
      <c r="EX1247">
        <v>9683.6385759999994</v>
      </c>
      <c r="EY1247">
        <v>6322.7617460000001</v>
      </c>
    </row>
    <row r="1248" spans="1:155" x14ac:dyDescent="0.25">
      <c r="A1248" s="741">
        <v>46247</v>
      </c>
      <c r="B1248" s="740">
        <v>4.5416666666666668E-2</v>
      </c>
      <c r="C1248">
        <v>73920</v>
      </c>
      <c r="D1248">
        <v>0</v>
      </c>
      <c r="E1248">
        <v>0</v>
      </c>
      <c r="F1248">
        <v>75.200722999999996</v>
      </c>
      <c r="G1248">
        <v>72.937126000000006</v>
      </c>
      <c r="H1248">
        <v>64.618262999999999</v>
      </c>
      <c r="I1248">
        <v>73.439672999999999</v>
      </c>
      <c r="J1248">
        <v>75.313556000000005</v>
      </c>
      <c r="K1248">
        <v>72.449281999999997</v>
      </c>
      <c r="L1248">
        <v>71.044968999999995</v>
      </c>
      <c r="M1248">
        <v>71.468812999999997</v>
      </c>
      <c r="N1248">
        <v>-3.4717169999999999</v>
      </c>
      <c r="O1248">
        <v>-3.8992170000000002</v>
      </c>
      <c r="P1248">
        <v>-3.378355</v>
      </c>
      <c r="Q1248">
        <v>-2.2948900000000001</v>
      </c>
      <c r="R1248">
        <v>-3.376614</v>
      </c>
      <c r="S1248">
        <v>-4.2001489999999997</v>
      </c>
      <c r="T1248">
        <v>-4.1729880000000001</v>
      </c>
      <c r="U1248">
        <v>-1.4768410000000001</v>
      </c>
      <c r="V1248">
        <v>1.0018720000000001</v>
      </c>
      <c r="W1248">
        <v>1.137948</v>
      </c>
      <c r="X1248">
        <v>0.66547999999999996</v>
      </c>
      <c r="Y1248">
        <v>-1.278397</v>
      </c>
      <c r="Z1248">
        <v>1.097704</v>
      </c>
      <c r="AA1248">
        <v>2.4942890000000002</v>
      </c>
      <c r="AB1248">
        <v>-0.44359900000000002</v>
      </c>
      <c r="AC1248">
        <v>-6.0493319999999997</v>
      </c>
      <c r="AD1248">
        <v>-0.51509499999999997</v>
      </c>
      <c r="AE1248">
        <v>-5.162693</v>
      </c>
      <c r="AF1248">
        <v>-2.7699669999999998</v>
      </c>
      <c r="AG1248">
        <v>-7.1475309999999999</v>
      </c>
      <c r="AH1248">
        <v>-12.807577999999999</v>
      </c>
      <c r="AI1248">
        <v>-8.0863429999999994</v>
      </c>
      <c r="AJ1248">
        <v>7.0990739999999999</v>
      </c>
      <c r="AK1248">
        <v>-0.53912300000000002</v>
      </c>
      <c r="AL1248">
        <v>5.8824730000000001</v>
      </c>
      <c r="AM1248">
        <v>-0.74397899999999995</v>
      </c>
      <c r="AN1248">
        <v>4.8187170000000004</v>
      </c>
      <c r="AO1248">
        <v>-0.52066800000000002</v>
      </c>
      <c r="AP1248">
        <v>5.2854239999999999</v>
      </c>
      <c r="AQ1248">
        <v>-1.116514</v>
      </c>
      <c r="AR1248">
        <v>3.6274980000000001</v>
      </c>
      <c r="AS1248">
        <v>-1.2584409999999999</v>
      </c>
      <c r="AT1248">
        <v>3.3441619999999999</v>
      </c>
      <c r="AU1248">
        <v>-1.789866</v>
      </c>
      <c r="AV1248">
        <v>3.2384240000000002</v>
      </c>
      <c r="AW1248">
        <v>-1.4271579999999999</v>
      </c>
      <c r="AX1248">
        <v>4.0889430000000004</v>
      </c>
      <c r="AY1248">
        <v>-1.6670609999999999</v>
      </c>
      <c r="AZ1248">
        <v>4.295445</v>
      </c>
      <c r="BA1248">
        <v>-0.74415500000000001</v>
      </c>
      <c r="BB1248">
        <v>5.0630300000000004</v>
      </c>
      <c r="BC1248">
        <v>-1.2707059999999999</v>
      </c>
      <c r="BD1248">
        <v>4.9846199999999996</v>
      </c>
      <c r="BE1248">
        <v>-1.645753</v>
      </c>
      <c r="BF1248">
        <v>4.2133690000000001</v>
      </c>
      <c r="BG1248">
        <v>-2.5273699999999999</v>
      </c>
      <c r="BH1248">
        <v>2.0985550000000002</v>
      </c>
      <c r="BI1248">
        <v>-0.97594000000000003</v>
      </c>
      <c r="BJ1248">
        <v>4.6989999999999998</v>
      </c>
      <c r="BK1248">
        <v>-1.1784600000000001</v>
      </c>
      <c r="BL1248">
        <v>3.9567749999999999</v>
      </c>
      <c r="BM1248">
        <v>-1.1775340000000001</v>
      </c>
      <c r="BN1248">
        <v>4.8625870000000004</v>
      </c>
      <c r="BO1248">
        <v>-1.6574180000000001</v>
      </c>
      <c r="BP1248">
        <v>3.9212389999999999</v>
      </c>
      <c r="BQ1248">
        <v>-1.400385</v>
      </c>
      <c r="BR1248">
        <v>3.3058890000000001</v>
      </c>
      <c r="BS1248">
        <v>-2.3758720000000002</v>
      </c>
      <c r="BT1248">
        <v>2.4967549999999998</v>
      </c>
      <c r="BU1248">
        <v>-0.635324</v>
      </c>
      <c r="BV1248">
        <v>4.4062010000000003</v>
      </c>
      <c r="BW1248">
        <v>-0.908246</v>
      </c>
      <c r="BX1248">
        <v>4.4582879999999996</v>
      </c>
      <c r="BY1248">
        <v>-1.036192</v>
      </c>
      <c r="BZ1248">
        <v>3.5936189999999999</v>
      </c>
      <c r="CA1248">
        <v>-2.9692449999999999</v>
      </c>
      <c r="CB1248">
        <v>2.9624009999999998</v>
      </c>
      <c r="CC1248">
        <v>-1.211328</v>
      </c>
      <c r="CD1248">
        <v>3.971927</v>
      </c>
      <c r="CE1248">
        <v>-2.1883089999999998</v>
      </c>
      <c r="CF1248">
        <v>1.375658</v>
      </c>
      <c r="CG1248">
        <v>-0.87866299999999997</v>
      </c>
      <c r="CH1248">
        <v>2.3393299999999999</v>
      </c>
      <c r="CI1248">
        <v>-1.441198</v>
      </c>
      <c r="CJ1248">
        <v>2.1261369999999999</v>
      </c>
      <c r="CK1248">
        <v>-1.0062990000000001</v>
      </c>
      <c r="CL1248">
        <v>2.6364459999999998</v>
      </c>
      <c r="CM1248">
        <v>-1.5155209999999999</v>
      </c>
      <c r="CN1248">
        <v>3.0310929999999998</v>
      </c>
      <c r="CO1248">
        <v>-1.7332909999999999</v>
      </c>
      <c r="CP1248">
        <v>1.8290439999999999</v>
      </c>
      <c r="CQ1248">
        <v>-2.4890020000000002</v>
      </c>
      <c r="CR1248">
        <v>1.6152249999999999</v>
      </c>
      <c r="CS1248">
        <v>8.5581000000000004E-2</v>
      </c>
      <c r="CT1248">
        <v>4.7270899999999996</v>
      </c>
      <c r="CU1248">
        <v>-1.0927279999999999</v>
      </c>
      <c r="CV1248">
        <v>2.4994070000000002</v>
      </c>
      <c r="CW1248">
        <v>-0.68234600000000001</v>
      </c>
      <c r="CX1248">
        <v>3.615281</v>
      </c>
      <c r="CY1248">
        <v>-2.2329829999999999</v>
      </c>
      <c r="CZ1248">
        <v>3.4061750000000002</v>
      </c>
      <c r="DA1248">
        <v>-1.1015489999999999</v>
      </c>
      <c r="DB1248">
        <v>1.5975429999999999</v>
      </c>
      <c r="DC1248">
        <v>-2.2920799999999999</v>
      </c>
      <c r="DD1248">
        <v>5.2002730000000001</v>
      </c>
      <c r="DE1248">
        <v>102.677391</v>
      </c>
      <c r="DF1248">
        <v>87.209945000000005</v>
      </c>
      <c r="DG1248">
        <v>96.777610999999993</v>
      </c>
      <c r="DH1248">
        <v>87.139977999999999</v>
      </c>
      <c r="DI1248">
        <v>91.822627999999995</v>
      </c>
      <c r="DJ1248">
        <v>97.134845999999996</v>
      </c>
      <c r="DK1248">
        <v>114.18449099999999</v>
      </c>
      <c r="DL1248">
        <v>101.048834</v>
      </c>
      <c r="DM1248">
        <v>102.755967</v>
      </c>
      <c r="DN1248">
        <v>98.715338000000003</v>
      </c>
      <c r="DO1248">
        <v>138.408861</v>
      </c>
      <c r="DP1248">
        <v>93.888880999999998</v>
      </c>
      <c r="DQ1248">
        <v>132.90101100000001</v>
      </c>
      <c r="DR1248">
        <v>117.87308299999999</v>
      </c>
      <c r="DS1248">
        <v>158.747029</v>
      </c>
      <c r="DT1248">
        <v>14.318095</v>
      </c>
      <c r="DU1248">
        <v>194.27493799999999</v>
      </c>
      <c r="DV1248">
        <v>15.613962000000001</v>
      </c>
      <c r="DW1248">
        <v>183.701021</v>
      </c>
      <c r="DX1248">
        <v>11.003131</v>
      </c>
      <c r="DY1248">
        <v>183.61092600000001</v>
      </c>
      <c r="DZ1248">
        <v>117.4</v>
      </c>
      <c r="EA1248">
        <v>5.84</v>
      </c>
      <c r="EB1248">
        <v>679.6</v>
      </c>
      <c r="EC1248">
        <v>119.91</v>
      </c>
      <c r="ED1248">
        <v>5.8940000000000001</v>
      </c>
      <c r="EE1248">
        <v>699.2</v>
      </c>
      <c r="EF1248">
        <v>120.43</v>
      </c>
      <c r="EG1248">
        <v>5.2910000000000004</v>
      </c>
      <c r="EH1248">
        <v>629</v>
      </c>
      <c r="EI1248">
        <v>117.739998</v>
      </c>
      <c r="EJ1248">
        <v>6.3780000000000001</v>
      </c>
      <c r="EK1248">
        <v>749.79998799999998</v>
      </c>
      <c r="EL1248">
        <v>1.431913</v>
      </c>
      <c r="EM1248">
        <v>4.045115</v>
      </c>
      <c r="EN1248">
        <v>27.082844000000001</v>
      </c>
      <c r="EO1248">
        <v>-14.239490999999999</v>
      </c>
      <c r="EP1248">
        <v>-12.131458</v>
      </c>
      <c r="EQ1248">
        <v>-19.98377</v>
      </c>
      <c r="ER1248">
        <v>107.887812</v>
      </c>
      <c r="ES1248">
        <v>103.80882800000001</v>
      </c>
      <c r="ET1248">
        <v>103.77339600000001</v>
      </c>
      <c r="EU1248">
        <v>1.1142909999999999</v>
      </c>
      <c r="EV1248">
        <v>10853.644086</v>
      </c>
      <c r="EW1248">
        <v>11108.269683</v>
      </c>
      <c r="EX1248">
        <v>9694.1188239999992</v>
      </c>
      <c r="EY1248">
        <v>6328.62925</v>
      </c>
    </row>
    <row r="1249" spans="1:155" x14ac:dyDescent="0.25">
      <c r="A1249" s="741">
        <v>46247</v>
      </c>
      <c r="B1249" s="740">
        <v>4.611111111111111E-2</v>
      </c>
      <c r="C1249">
        <v>73980</v>
      </c>
      <c r="D1249">
        <v>0</v>
      </c>
      <c r="E1249">
        <v>0</v>
      </c>
      <c r="F1249">
        <v>75.497454000000005</v>
      </c>
      <c r="G1249">
        <v>72.871819000000002</v>
      </c>
      <c r="H1249">
        <v>65.058080000000004</v>
      </c>
      <c r="I1249">
        <v>73.458706000000006</v>
      </c>
      <c r="J1249">
        <v>75.332125000000005</v>
      </c>
      <c r="K1249">
        <v>72.470455000000001</v>
      </c>
      <c r="L1249">
        <v>71.067670000000007</v>
      </c>
      <c r="M1249">
        <v>71.391822000000005</v>
      </c>
      <c r="N1249">
        <v>-3.529604</v>
      </c>
      <c r="O1249">
        <v>-3.8962469999999998</v>
      </c>
      <c r="P1249">
        <v>-3.3716719999999998</v>
      </c>
      <c r="Q1249">
        <v>-2.385148</v>
      </c>
      <c r="R1249">
        <v>-3.4633080000000001</v>
      </c>
      <c r="S1249">
        <v>-4.4292930000000004</v>
      </c>
      <c r="T1249">
        <v>-4.1985789999999996</v>
      </c>
      <c r="U1249">
        <v>-1.5546580000000001</v>
      </c>
      <c r="V1249">
        <v>1.058792</v>
      </c>
      <c r="W1249">
        <v>1.402819</v>
      </c>
      <c r="X1249">
        <v>0.53317800000000004</v>
      </c>
      <c r="Y1249">
        <v>-1.1310340000000001</v>
      </c>
      <c r="Z1249">
        <v>1.1338440000000001</v>
      </c>
      <c r="AA1249">
        <v>2.2578260000000001</v>
      </c>
      <c r="AB1249">
        <v>-0.46395700000000001</v>
      </c>
      <c r="AC1249">
        <v>-6.0903910000000003</v>
      </c>
      <c r="AD1249">
        <v>-0.514042</v>
      </c>
      <c r="AE1249">
        <v>-5.1495230000000003</v>
      </c>
      <c r="AF1249">
        <v>-2.697921</v>
      </c>
      <c r="AG1249">
        <v>-7.202534</v>
      </c>
      <c r="AH1249">
        <v>-13.281922</v>
      </c>
      <c r="AI1249">
        <v>-8.0250000000000004</v>
      </c>
      <c r="AJ1249">
        <v>7.1827779999999999</v>
      </c>
      <c r="AK1249">
        <v>-0.58762599999999998</v>
      </c>
      <c r="AL1249">
        <v>5.8762249999999998</v>
      </c>
      <c r="AM1249">
        <v>-0.73918799999999996</v>
      </c>
      <c r="AN1249">
        <v>4.8014510000000001</v>
      </c>
      <c r="AO1249">
        <v>-0.53104300000000004</v>
      </c>
      <c r="AP1249">
        <v>5.254054</v>
      </c>
      <c r="AQ1249">
        <v>-1.1171800000000001</v>
      </c>
      <c r="AR1249">
        <v>3.57979</v>
      </c>
      <c r="AS1249">
        <v>-1.286135</v>
      </c>
      <c r="AT1249">
        <v>3.3522500000000002</v>
      </c>
      <c r="AU1249">
        <v>-1.781714</v>
      </c>
      <c r="AV1249">
        <v>3.225365</v>
      </c>
      <c r="AW1249">
        <v>-1.429794</v>
      </c>
      <c r="AX1249">
        <v>4.061992</v>
      </c>
      <c r="AY1249">
        <v>-1.653486</v>
      </c>
      <c r="AZ1249">
        <v>4.2755999999999998</v>
      </c>
      <c r="BA1249">
        <v>-0.73408600000000002</v>
      </c>
      <c r="BB1249">
        <v>5.0559669999999999</v>
      </c>
      <c r="BC1249">
        <v>-1.2440439999999999</v>
      </c>
      <c r="BD1249">
        <v>4.9885619999999999</v>
      </c>
      <c r="BE1249">
        <v>-1.637273</v>
      </c>
      <c r="BF1249">
        <v>4.2066229999999996</v>
      </c>
      <c r="BG1249">
        <v>-2.5406789999999999</v>
      </c>
      <c r="BH1249">
        <v>2.0827900000000001</v>
      </c>
      <c r="BI1249">
        <v>-1.005199</v>
      </c>
      <c r="BJ1249">
        <v>4.7256850000000004</v>
      </c>
      <c r="BK1249">
        <v>-1.1561650000000001</v>
      </c>
      <c r="BL1249">
        <v>3.97017</v>
      </c>
      <c r="BM1249">
        <v>-1.164496</v>
      </c>
      <c r="BN1249">
        <v>4.8463729999999998</v>
      </c>
      <c r="BO1249">
        <v>-1.652485</v>
      </c>
      <c r="BP1249">
        <v>3.894898</v>
      </c>
      <c r="BQ1249">
        <v>-1.4121239999999999</v>
      </c>
      <c r="BR1249">
        <v>3.263331</v>
      </c>
      <c r="BS1249">
        <v>-2.3979330000000001</v>
      </c>
      <c r="BT1249">
        <v>2.4463189999999999</v>
      </c>
      <c r="BU1249">
        <v>-0.65534199999999998</v>
      </c>
      <c r="BV1249">
        <v>4.3482390000000004</v>
      </c>
      <c r="BW1249">
        <v>-0.93104900000000002</v>
      </c>
      <c r="BX1249">
        <v>4.4200419999999996</v>
      </c>
      <c r="BY1249">
        <v>-1.0502309999999999</v>
      </c>
      <c r="BZ1249">
        <v>3.5480130000000001</v>
      </c>
      <c r="CA1249">
        <v>-2.9925660000000001</v>
      </c>
      <c r="CB1249">
        <v>2.9319320000000002</v>
      </c>
      <c r="CC1249">
        <v>-1.264381</v>
      </c>
      <c r="CD1249">
        <v>3.9160759999999999</v>
      </c>
      <c r="CE1249">
        <v>-2.2187239999999999</v>
      </c>
      <c r="CF1249">
        <v>1.3098399999999999</v>
      </c>
      <c r="CG1249">
        <v>-0.87808299999999995</v>
      </c>
      <c r="CH1249">
        <v>2.289034</v>
      </c>
      <c r="CI1249">
        <v>-1.454277</v>
      </c>
      <c r="CJ1249">
        <v>2.0491109999999999</v>
      </c>
      <c r="CK1249">
        <v>-1.050079</v>
      </c>
      <c r="CL1249">
        <v>2.567596</v>
      </c>
      <c r="CM1249">
        <v>-1.552389</v>
      </c>
      <c r="CN1249">
        <v>2.9672800000000001</v>
      </c>
      <c r="CO1249">
        <v>-1.7739419999999999</v>
      </c>
      <c r="CP1249">
        <v>1.7689330000000001</v>
      </c>
      <c r="CQ1249">
        <v>-2.5258569999999998</v>
      </c>
      <c r="CR1249">
        <v>1.565234</v>
      </c>
      <c r="CS1249">
        <v>4.7023000000000002E-2</v>
      </c>
      <c r="CT1249">
        <v>4.6648639999999997</v>
      </c>
      <c r="CU1249">
        <v>-1.1661520000000001</v>
      </c>
      <c r="CV1249">
        <v>2.4438780000000002</v>
      </c>
      <c r="CW1249">
        <v>-0.72519400000000001</v>
      </c>
      <c r="CX1249">
        <v>3.5811820000000001</v>
      </c>
      <c r="CY1249">
        <v>-2.2224170000000001</v>
      </c>
      <c r="CZ1249">
        <v>3.3633299999999999</v>
      </c>
      <c r="DA1249">
        <v>-1.130341</v>
      </c>
      <c r="DB1249">
        <v>1.559191</v>
      </c>
      <c r="DC1249">
        <v>-2.2787310000000001</v>
      </c>
      <c r="DD1249">
        <v>5.1661289999999997</v>
      </c>
      <c r="DE1249">
        <v>102.829004</v>
      </c>
      <c r="DF1249">
        <v>87.389554000000004</v>
      </c>
      <c r="DG1249">
        <v>97.218827000000005</v>
      </c>
      <c r="DH1249">
        <v>87.708018999999993</v>
      </c>
      <c r="DI1249">
        <v>92.177494999999993</v>
      </c>
      <c r="DJ1249">
        <v>78.814114000000004</v>
      </c>
      <c r="DK1249">
        <v>114.337536</v>
      </c>
      <c r="DL1249">
        <v>100.945381</v>
      </c>
      <c r="DM1249">
        <v>102.804935</v>
      </c>
      <c r="DN1249">
        <v>98.835899999999995</v>
      </c>
      <c r="DO1249">
        <v>138.162442</v>
      </c>
      <c r="DP1249">
        <v>94.005142000000006</v>
      </c>
      <c r="DQ1249">
        <v>132.895385</v>
      </c>
      <c r="DR1249">
        <v>117.93014599999999</v>
      </c>
      <c r="DS1249">
        <v>158.86382900000001</v>
      </c>
      <c r="DT1249">
        <v>14.241559000000001</v>
      </c>
      <c r="DU1249">
        <v>194.24675300000001</v>
      </c>
      <c r="DV1249">
        <v>15.648075</v>
      </c>
      <c r="DW1249">
        <v>184.091532</v>
      </c>
      <c r="DX1249">
        <v>11.031705000000001</v>
      </c>
      <c r="DY1249">
        <v>183.97888800000001</v>
      </c>
      <c r="DZ1249">
        <v>118.82</v>
      </c>
      <c r="EA1249">
        <v>5.8049999999999997</v>
      </c>
      <c r="EB1249">
        <v>681.8</v>
      </c>
      <c r="EC1249">
        <v>119.81</v>
      </c>
      <c r="ED1249">
        <v>5.9050000000000002</v>
      </c>
      <c r="EE1249">
        <v>700.2</v>
      </c>
      <c r="EF1249">
        <v>120.67</v>
      </c>
      <c r="EG1249">
        <v>5.3010000000000002</v>
      </c>
      <c r="EH1249">
        <v>630.6</v>
      </c>
      <c r="EI1249">
        <v>119.730003</v>
      </c>
      <c r="EJ1249">
        <v>2.645</v>
      </c>
      <c r="EK1249">
        <v>316.60000600000001</v>
      </c>
      <c r="EL1249">
        <v>1.084325</v>
      </c>
      <c r="EM1249">
        <v>4.0519109999999996</v>
      </c>
      <c r="EN1249">
        <v>27.114647000000001</v>
      </c>
      <c r="EO1249">
        <v>-14.366247</v>
      </c>
      <c r="EP1249">
        <v>-12.076911000000001</v>
      </c>
      <c r="EQ1249">
        <v>-19.931868999999999</v>
      </c>
      <c r="ER1249">
        <v>107.877143</v>
      </c>
      <c r="ES1249">
        <v>103.96226900000001</v>
      </c>
      <c r="ET1249">
        <v>103.918031</v>
      </c>
      <c r="EU1249">
        <v>1.0899160000000001</v>
      </c>
      <c r="EV1249">
        <v>10864.978999000001</v>
      </c>
      <c r="EW1249">
        <v>11119.943036000001</v>
      </c>
      <c r="EX1249">
        <v>9704.6006419999994</v>
      </c>
      <c r="EY1249">
        <v>6337.6146250000002</v>
      </c>
    </row>
    <row r="1250" spans="1:155" x14ac:dyDescent="0.25">
      <c r="A1250" s="741">
        <v>46247</v>
      </c>
      <c r="B1250" s="740">
        <v>4.6805555555555559E-2</v>
      </c>
      <c r="C1250">
        <v>74040</v>
      </c>
      <c r="D1250">
        <v>0</v>
      </c>
      <c r="E1250">
        <v>0</v>
      </c>
      <c r="F1250">
        <v>75.400775999999993</v>
      </c>
      <c r="G1250">
        <v>72.859539999999996</v>
      </c>
      <c r="H1250">
        <v>64.811432999999994</v>
      </c>
      <c r="I1250">
        <v>73.424812000000003</v>
      </c>
      <c r="J1250">
        <v>75.358262999999994</v>
      </c>
      <c r="K1250">
        <v>72.441181999999998</v>
      </c>
      <c r="L1250">
        <v>71.054900000000004</v>
      </c>
      <c r="M1250">
        <v>71.323059999999998</v>
      </c>
      <c r="N1250">
        <v>-3.494075</v>
      </c>
      <c r="O1250">
        <v>-3.875572</v>
      </c>
      <c r="P1250">
        <v>-3.3644829999999999</v>
      </c>
      <c r="Q1250">
        <v>-2.3832490000000002</v>
      </c>
      <c r="R1250">
        <v>-3.4567600000000001</v>
      </c>
      <c r="S1250">
        <v>-4.2999320000000001</v>
      </c>
      <c r="T1250">
        <v>-4.2302499999999998</v>
      </c>
      <c r="U1250">
        <v>-1.5454429999999999</v>
      </c>
      <c r="V1250">
        <v>1.0359480000000001</v>
      </c>
      <c r="W1250">
        <v>1.0885339999999999</v>
      </c>
      <c r="X1250">
        <v>0.59156600000000004</v>
      </c>
      <c r="Y1250">
        <v>-1.2592080000000001</v>
      </c>
      <c r="Z1250">
        <v>1.177243</v>
      </c>
      <c r="AA1250">
        <v>2.2850359999999998</v>
      </c>
      <c r="AB1250">
        <v>-0.47787400000000002</v>
      </c>
      <c r="AC1250">
        <v>-6.1030309999999997</v>
      </c>
      <c r="AD1250">
        <v>-0.50393399999999999</v>
      </c>
      <c r="AE1250">
        <v>-5.2152599999999998</v>
      </c>
      <c r="AF1250">
        <v>-2.7281430000000002</v>
      </c>
      <c r="AG1250">
        <v>-7.2895110000000001</v>
      </c>
      <c r="AH1250">
        <v>-12.957217999999999</v>
      </c>
      <c r="AI1250">
        <v>-8.1080559999999995</v>
      </c>
      <c r="AJ1250">
        <v>7.1592289999999998</v>
      </c>
      <c r="AK1250">
        <v>-0.62763800000000003</v>
      </c>
      <c r="AL1250">
        <v>5.7938660000000004</v>
      </c>
      <c r="AM1250">
        <v>-0.80155600000000005</v>
      </c>
      <c r="AN1250">
        <v>4.7652929999999998</v>
      </c>
      <c r="AO1250">
        <v>-0.59070699999999998</v>
      </c>
      <c r="AP1250">
        <v>5.2141630000000001</v>
      </c>
      <c r="AQ1250">
        <v>-1.173195</v>
      </c>
      <c r="AR1250">
        <v>3.5325980000000001</v>
      </c>
      <c r="AS1250">
        <v>-1.339235</v>
      </c>
      <c r="AT1250">
        <v>3.3034189999999999</v>
      </c>
      <c r="AU1250">
        <v>-1.845294</v>
      </c>
      <c r="AV1250">
        <v>3.170547</v>
      </c>
      <c r="AW1250">
        <v>-1.4878199999999999</v>
      </c>
      <c r="AX1250">
        <v>4.0026120000000001</v>
      </c>
      <c r="AY1250">
        <v>-1.7360850000000001</v>
      </c>
      <c r="AZ1250">
        <v>4.2091440000000002</v>
      </c>
      <c r="BA1250">
        <v>-0.81492799999999999</v>
      </c>
      <c r="BB1250">
        <v>5.0026739999999998</v>
      </c>
      <c r="BC1250">
        <v>-1.3117369999999999</v>
      </c>
      <c r="BD1250">
        <v>4.9095810000000002</v>
      </c>
      <c r="BE1250">
        <v>-1.7096789999999999</v>
      </c>
      <c r="BF1250">
        <v>4.1192479999999998</v>
      </c>
      <c r="BG1250">
        <v>-2.6104029999999998</v>
      </c>
      <c r="BH1250">
        <v>2.0193379999999999</v>
      </c>
      <c r="BI1250">
        <v>-1.074967</v>
      </c>
      <c r="BJ1250">
        <v>4.6663079999999999</v>
      </c>
      <c r="BK1250">
        <v>-1.230424</v>
      </c>
      <c r="BL1250">
        <v>3.9102670000000002</v>
      </c>
      <c r="BM1250">
        <v>-1.229498</v>
      </c>
      <c r="BN1250">
        <v>4.7944079999999998</v>
      </c>
      <c r="BO1250">
        <v>-1.735077</v>
      </c>
      <c r="BP1250">
        <v>3.86307</v>
      </c>
      <c r="BQ1250">
        <v>-1.479867</v>
      </c>
      <c r="BR1250">
        <v>3.245984</v>
      </c>
      <c r="BS1250">
        <v>-2.4186770000000002</v>
      </c>
      <c r="BT1250">
        <v>2.424347</v>
      </c>
      <c r="BU1250">
        <v>-0.68062100000000003</v>
      </c>
      <c r="BV1250">
        <v>4.318562</v>
      </c>
      <c r="BW1250">
        <v>-0.94338299999999997</v>
      </c>
      <c r="BX1250">
        <v>4.3861249999999998</v>
      </c>
      <c r="BY1250">
        <v>-1.068233</v>
      </c>
      <c r="BZ1250">
        <v>3.5288750000000002</v>
      </c>
      <c r="CA1250">
        <v>-2.986831</v>
      </c>
      <c r="CB1250">
        <v>2.8888560000000001</v>
      </c>
      <c r="CC1250">
        <v>-1.269266</v>
      </c>
      <c r="CD1250">
        <v>3.8744839999999998</v>
      </c>
      <c r="CE1250">
        <v>-2.241698</v>
      </c>
      <c r="CF1250">
        <v>1.2849759999999999</v>
      </c>
      <c r="CG1250">
        <v>-0.876197</v>
      </c>
      <c r="CH1250">
        <v>2.267557</v>
      </c>
      <c r="CI1250">
        <v>-1.4448510000000001</v>
      </c>
      <c r="CJ1250">
        <v>2.0419049999999999</v>
      </c>
      <c r="CK1250">
        <v>-1.035525</v>
      </c>
      <c r="CL1250">
        <v>2.5622799999999999</v>
      </c>
      <c r="CM1250">
        <v>-1.549865</v>
      </c>
      <c r="CN1250">
        <v>2.9728340000000002</v>
      </c>
      <c r="CO1250">
        <v>-1.8058749999999999</v>
      </c>
      <c r="CP1250">
        <v>1.7696449999999999</v>
      </c>
      <c r="CQ1250">
        <v>-2.5450849999999998</v>
      </c>
      <c r="CR1250">
        <v>1.5419780000000001</v>
      </c>
      <c r="CS1250">
        <v>2.6485000000000002E-2</v>
      </c>
      <c r="CT1250">
        <v>4.6396119999999996</v>
      </c>
      <c r="CU1250">
        <v>-1.1749639999999999</v>
      </c>
      <c r="CV1250">
        <v>2.4406379999999999</v>
      </c>
      <c r="CW1250">
        <v>-0.74648999999999999</v>
      </c>
      <c r="CX1250">
        <v>3.5793620000000002</v>
      </c>
      <c r="CY1250">
        <v>-2.256707</v>
      </c>
      <c r="CZ1250">
        <v>3.3564539999999998</v>
      </c>
      <c r="DA1250">
        <v>-1.159716</v>
      </c>
      <c r="DB1250">
        <v>1.5529839999999999</v>
      </c>
      <c r="DC1250">
        <v>-2.3341240000000001</v>
      </c>
      <c r="DD1250">
        <v>5.1669679999999998</v>
      </c>
      <c r="DE1250">
        <v>102.819934</v>
      </c>
      <c r="DF1250">
        <v>87.476046999999994</v>
      </c>
      <c r="DG1250">
        <v>96.955579999999998</v>
      </c>
      <c r="DH1250">
        <v>87.140006</v>
      </c>
      <c r="DI1250">
        <v>91.867722999999998</v>
      </c>
      <c r="DJ1250">
        <v>69.356925000000004</v>
      </c>
      <c r="DK1250">
        <v>114.450675</v>
      </c>
      <c r="DL1250">
        <v>101.015759</v>
      </c>
      <c r="DM1250">
        <v>102.774923</v>
      </c>
      <c r="DN1250">
        <v>98.762635000000003</v>
      </c>
      <c r="DO1250">
        <v>137.92085299999999</v>
      </c>
      <c r="DP1250">
        <v>93.872376000000003</v>
      </c>
      <c r="DQ1250">
        <v>132.68032299999999</v>
      </c>
      <c r="DR1250">
        <v>117.839219</v>
      </c>
      <c r="DS1250">
        <v>158.85922500000001</v>
      </c>
      <c r="DT1250">
        <v>14.322323000000001</v>
      </c>
      <c r="DU1250">
        <v>194.485939</v>
      </c>
      <c r="DV1250">
        <v>15.616197</v>
      </c>
      <c r="DW1250">
        <v>183.15792200000001</v>
      </c>
      <c r="DX1250">
        <v>10.981458</v>
      </c>
      <c r="DY1250">
        <v>183.95012</v>
      </c>
      <c r="DZ1250">
        <v>118.82</v>
      </c>
      <c r="EA1250">
        <v>5.8159999999999998</v>
      </c>
      <c r="EB1250">
        <v>680.1</v>
      </c>
      <c r="EC1250">
        <v>119.91</v>
      </c>
      <c r="ED1250">
        <v>5.9089999999999998</v>
      </c>
      <c r="EE1250">
        <v>700.5</v>
      </c>
      <c r="EF1250">
        <v>120.64</v>
      </c>
      <c r="EG1250">
        <v>5.2990000000000004</v>
      </c>
      <c r="EH1250">
        <v>628</v>
      </c>
      <c r="EI1250">
        <v>119.639999</v>
      </c>
      <c r="EJ1250">
        <v>2.6429999999999998</v>
      </c>
      <c r="EK1250">
        <v>315.70001200000002</v>
      </c>
      <c r="EL1250">
        <v>1.2752779999999999</v>
      </c>
      <c r="EM1250">
        <v>4.0198270000000003</v>
      </c>
      <c r="EN1250">
        <v>27.182395</v>
      </c>
      <c r="EO1250">
        <v>-14.232495999999999</v>
      </c>
      <c r="EP1250">
        <v>-12.127883000000001</v>
      </c>
      <c r="EQ1250">
        <v>-20.023166</v>
      </c>
      <c r="ER1250">
        <v>107.967652</v>
      </c>
      <c r="ES1250">
        <v>103.595062</v>
      </c>
      <c r="ET1250">
        <v>103.90673099999999</v>
      </c>
      <c r="EU1250">
        <v>1.052934</v>
      </c>
      <c r="EV1250">
        <v>10876.341474999999</v>
      </c>
      <c r="EW1250">
        <v>11131.619339000001</v>
      </c>
      <c r="EX1250">
        <v>9715.0794409999999</v>
      </c>
      <c r="EY1250">
        <v>6342.8819970000004</v>
      </c>
    </row>
    <row r="1251" spans="1:155" x14ac:dyDescent="0.25">
      <c r="A1251" s="741">
        <v>46247</v>
      </c>
      <c r="B1251" s="740">
        <v>4.7500000000000001E-2</v>
      </c>
      <c r="C1251">
        <v>74100</v>
      </c>
      <c r="D1251">
        <v>0</v>
      </c>
      <c r="E1251">
        <v>0</v>
      </c>
      <c r="F1251">
        <v>75.378463999999994</v>
      </c>
      <c r="G1251">
        <v>72.889246999999997</v>
      </c>
      <c r="H1251">
        <v>64.746511999999996</v>
      </c>
      <c r="I1251">
        <v>73.444400000000002</v>
      </c>
      <c r="J1251">
        <v>75.370206999999994</v>
      </c>
      <c r="K1251">
        <v>72.416730000000001</v>
      </c>
      <c r="L1251">
        <v>71.050929999999994</v>
      </c>
      <c r="M1251">
        <v>71.304666999999995</v>
      </c>
      <c r="N1251">
        <v>-3.4908139999999999</v>
      </c>
      <c r="O1251">
        <v>-3.8797459999999999</v>
      </c>
      <c r="P1251">
        <v>-3.3965200000000002</v>
      </c>
      <c r="Q1251">
        <v>-2.2782689999999999</v>
      </c>
      <c r="R1251">
        <v>-3.5034930000000002</v>
      </c>
      <c r="S1251">
        <v>-4.2406800000000002</v>
      </c>
      <c r="T1251">
        <v>-4.2097519999999999</v>
      </c>
      <c r="U1251">
        <v>-1.443989</v>
      </c>
      <c r="V1251">
        <v>1.1729499999999999</v>
      </c>
      <c r="W1251">
        <v>1.32098</v>
      </c>
      <c r="X1251">
        <v>0.47385300000000002</v>
      </c>
      <c r="Y1251">
        <v>-1.1534850000000001</v>
      </c>
      <c r="Z1251">
        <v>1.1322270000000001</v>
      </c>
      <c r="AA1251">
        <v>2.3768370000000001</v>
      </c>
      <c r="AB1251">
        <v>-0.48477500000000001</v>
      </c>
      <c r="AC1251">
        <v>-6.1109260000000001</v>
      </c>
      <c r="AD1251">
        <v>-0.56276899999999996</v>
      </c>
      <c r="AE1251">
        <v>-5.1809029999999998</v>
      </c>
      <c r="AF1251">
        <v>-2.7226859999999999</v>
      </c>
      <c r="AG1251">
        <v>-7.2877530000000004</v>
      </c>
      <c r="AH1251">
        <v>-13.030835</v>
      </c>
      <c r="AI1251">
        <v>-8.0660039999999995</v>
      </c>
      <c r="AJ1251">
        <v>7.1888829999999997</v>
      </c>
      <c r="AK1251">
        <v>-0.61197100000000004</v>
      </c>
      <c r="AL1251">
        <v>5.7682969999999996</v>
      </c>
      <c r="AM1251">
        <v>-0.83524600000000004</v>
      </c>
      <c r="AN1251">
        <v>4.7185829999999997</v>
      </c>
      <c r="AO1251">
        <v>-0.61927699999999997</v>
      </c>
      <c r="AP1251">
        <v>5.1826340000000002</v>
      </c>
      <c r="AQ1251">
        <v>-1.1916070000000001</v>
      </c>
      <c r="AR1251">
        <v>3.4869509999999999</v>
      </c>
      <c r="AS1251">
        <v>-1.369016</v>
      </c>
      <c r="AT1251">
        <v>3.2863920000000002</v>
      </c>
      <c r="AU1251">
        <v>-1.8378969999999999</v>
      </c>
      <c r="AV1251">
        <v>3.1332840000000002</v>
      </c>
      <c r="AW1251">
        <v>-1.4916069999999999</v>
      </c>
      <c r="AX1251">
        <v>3.9814050000000001</v>
      </c>
      <c r="AY1251">
        <v>-1.7509920000000001</v>
      </c>
      <c r="AZ1251">
        <v>4.1862159999999999</v>
      </c>
      <c r="BA1251">
        <v>-0.81536299999999995</v>
      </c>
      <c r="BB1251">
        <v>4.982939</v>
      </c>
      <c r="BC1251">
        <v>-1.3159209999999999</v>
      </c>
      <c r="BD1251">
        <v>4.913233</v>
      </c>
      <c r="BE1251">
        <v>-1.7269019999999999</v>
      </c>
      <c r="BF1251">
        <v>4.0925349999999998</v>
      </c>
      <c r="BG1251">
        <v>-2.6336810000000002</v>
      </c>
      <c r="BH1251">
        <v>1.9820549999999999</v>
      </c>
      <c r="BI1251">
        <v>-1.0837330000000001</v>
      </c>
      <c r="BJ1251">
        <v>4.6540150000000002</v>
      </c>
      <c r="BK1251">
        <v>-1.234032</v>
      </c>
      <c r="BL1251">
        <v>3.8965830000000001</v>
      </c>
      <c r="BM1251">
        <v>-1.2280139999999999</v>
      </c>
      <c r="BN1251">
        <v>4.7758989999999999</v>
      </c>
      <c r="BO1251">
        <v>-1.71393</v>
      </c>
      <c r="BP1251">
        <v>3.846832</v>
      </c>
      <c r="BQ1251">
        <v>-1.487438</v>
      </c>
      <c r="BR1251">
        <v>3.2196410000000002</v>
      </c>
      <c r="BS1251">
        <v>-2.4976579999999999</v>
      </c>
      <c r="BT1251">
        <v>2.3938290000000002</v>
      </c>
      <c r="BU1251">
        <v>-0.75116899999999998</v>
      </c>
      <c r="BV1251">
        <v>4.3059279999999998</v>
      </c>
      <c r="BW1251">
        <v>-1.015811</v>
      </c>
      <c r="BX1251">
        <v>4.4046750000000001</v>
      </c>
      <c r="BY1251">
        <v>-1.101362</v>
      </c>
      <c r="BZ1251">
        <v>3.5400839999999998</v>
      </c>
      <c r="CA1251">
        <v>-3.0381749999999998</v>
      </c>
      <c r="CB1251">
        <v>2.9069750000000001</v>
      </c>
      <c r="CC1251">
        <v>-1.328187</v>
      </c>
      <c r="CD1251">
        <v>3.8729809999999998</v>
      </c>
      <c r="CE1251">
        <v>-2.2844799999999998</v>
      </c>
      <c r="CF1251">
        <v>1.2913319999999999</v>
      </c>
      <c r="CG1251">
        <v>-0.94292299999999996</v>
      </c>
      <c r="CH1251">
        <v>2.272802</v>
      </c>
      <c r="CI1251">
        <v>-1.5164489999999999</v>
      </c>
      <c r="CJ1251">
        <v>2.004775</v>
      </c>
      <c r="CK1251">
        <v>-1.1064590000000001</v>
      </c>
      <c r="CL1251">
        <v>2.5216530000000001</v>
      </c>
      <c r="CM1251">
        <v>-1.6092759999999999</v>
      </c>
      <c r="CN1251">
        <v>2.9501970000000002</v>
      </c>
      <c r="CO1251">
        <v>-1.864819</v>
      </c>
      <c r="CP1251">
        <v>1.75214</v>
      </c>
      <c r="CQ1251">
        <v>-2.5974979999999999</v>
      </c>
      <c r="CR1251">
        <v>1.5263100000000001</v>
      </c>
      <c r="CS1251">
        <v>-2.9877999999999998E-2</v>
      </c>
      <c r="CT1251">
        <v>4.5950769999999999</v>
      </c>
      <c r="CU1251">
        <v>-1.2643340000000001</v>
      </c>
      <c r="CV1251">
        <v>2.4231159999999998</v>
      </c>
      <c r="CW1251">
        <v>-0.82007099999999999</v>
      </c>
      <c r="CX1251">
        <v>3.5734530000000002</v>
      </c>
      <c r="CY1251">
        <v>-2.2872430000000001</v>
      </c>
      <c r="CZ1251">
        <v>3.3431869999999999</v>
      </c>
      <c r="DA1251">
        <v>-1.1996789999999999</v>
      </c>
      <c r="DB1251">
        <v>1.533469</v>
      </c>
      <c r="DC1251">
        <v>-2.3528289999999998</v>
      </c>
      <c r="DD1251">
        <v>5.150887</v>
      </c>
      <c r="DE1251">
        <v>102.704921</v>
      </c>
      <c r="DF1251">
        <v>87.521912</v>
      </c>
      <c r="DG1251">
        <v>96.902929999999998</v>
      </c>
      <c r="DH1251">
        <v>87.192967999999993</v>
      </c>
      <c r="DI1251">
        <v>91.967146</v>
      </c>
      <c r="DJ1251">
        <v>63.847580000000001</v>
      </c>
      <c r="DK1251">
        <v>114.707965</v>
      </c>
      <c r="DL1251">
        <v>101.053239</v>
      </c>
      <c r="DM1251">
        <v>102.654787</v>
      </c>
      <c r="DN1251">
        <v>98.688305</v>
      </c>
      <c r="DO1251">
        <v>137.846846</v>
      </c>
      <c r="DP1251">
        <v>93.925759999999997</v>
      </c>
      <c r="DQ1251">
        <v>132.72430600000001</v>
      </c>
      <c r="DR1251">
        <v>117.770808</v>
      </c>
      <c r="DS1251">
        <v>158.89819299999999</v>
      </c>
      <c r="DT1251">
        <v>14.296957000000001</v>
      </c>
      <c r="DU1251">
        <v>194.35288499999999</v>
      </c>
      <c r="DV1251">
        <v>15.627374</v>
      </c>
      <c r="DW1251">
        <v>183.37912700000001</v>
      </c>
      <c r="DX1251">
        <v>11.003569000000001</v>
      </c>
      <c r="DY1251">
        <v>183.74300700000001</v>
      </c>
      <c r="DZ1251">
        <v>117.59</v>
      </c>
      <c r="EA1251">
        <v>5.85</v>
      </c>
      <c r="EB1251">
        <v>679.4</v>
      </c>
      <c r="EC1251">
        <v>119.95</v>
      </c>
      <c r="ED1251">
        <v>5.899</v>
      </c>
      <c r="EE1251">
        <v>700.6</v>
      </c>
      <c r="EF1251">
        <v>120.37</v>
      </c>
      <c r="EG1251">
        <v>5.2919999999999998</v>
      </c>
      <c r="EH1251">
        <v>628.70000000000005</v>
      </c>
      <c r="EI1251">
        <v>117.5</v>
      </c>
      <c r="EJ1251">
        <v>6.3730000000000002</v>
      </c>
      <c r="EK1251">
        <v>748.40002400000003</v>
      </c>
      <c r="EL1251">
        <v>1.243638</v>
      </c>
      <c r="EM1251">
        <v>4.044003</v>
      </c>
      <c r="EN1251">
        <v>27.171856999999999</v>
      </c>
      <c r="EO1251">
        <v>-14.274473</v>
      </c>
      <c r="EP1251">
        <v>-12.110007</v>
      </c>
      <c r="EQ1251">
        <v>-19.982973999999999</v>
      </c>
      <c r="ER1251">
        <v>107.91731299999999</v>
      </c>
      <c r="ES1251">
        <v>103.682181</v>
      </c>
      <c r="ET1251">
        <v>103.82533599999999</v>
      </c>
      <c r="EU1251">
        <v>1.0266029999999999</v>
      </c>
      <c r="EV1251">
        <v>10887.697224</v>
      </c>
      <c r="EW1251">
        <v>11143.288471</v>
      </c>
      <c r="EX1251">
        <v>9725.5500400000001</v>
      </c>
      <c r="EY1251">
        <v>6348.7563270000001</v>
      </c>
    </row>
    <row r="1252" spans="1:155" x14ac:dyDescent="0.25">
      <c r="A1252" s="741">
        <v>46247</v>
      </c>
      <c r="B1252" s="740">
        <v>4.8194444444444443E-2</v>
      </c>
      <c r="C1252">
        <v>74160</v>
      </c>
      <c r="D1252">
        <v>0</v>
      </c>
      <c r="E1252">
        <v>0</v>
      </c>
      <c r="F1252">
        <v>75.589982000000006</v>
      </c>
      <c r="G1252">
        <v>72.958704999999995</v>
      </c>
      <c r="H1252">
        <v>64.630647999999994</v>
      </c>
      <c r="I1252">
        <v>73.443737999999996</v>
      </c>
      <c r="J1252">
        <v>75.364902999999998</v>
      </c>
      <c r="K1252">
        <v>72.382171999999997</v>
      </c>
      <c r="L1252">
        <v>71.072719000000006</v>
      </c>
      <c r="M1252">
        <v>71.294207</v>
      </c>
      <c r="N1252">
        <v>-3.53992</v>
      </c>
      <c r="O1252">
        <v>-3.985131</v>
      </c>
      <c r="P1252">
        <v>-3.3829150000000001</v>
      </c>
      <c r="Q1252">
        <v>-2.4290669999999999</v>
      </c>
      <c r="R1252">
        <v>-3.477106</v>
      </c>
      <c r="S1252">
        <v>-4.2607710000000001</v>
      </c>
      <c r="T1252">
        <v>-4.3059519999999996</v>
      </c>
      <c r="U1252">
        <v>-1.5823860000000001</v>
      </c>
      <c r="V1252">
        <v>1.2482569999999999</v>
      </c>
      <c r="W1252">
        <v>1.115432</v>
      </c>
      <c r="X1252">
        <v>0.58570900000000004</v>
      </c>
      <c r="Y1252">
        <v>-1.307725</v>
      </c>
      <c r="Z1252">
        <v>1.0348090000000001</v>
      </c>
      <c r="AA1252">
        <v>2.0498090000000002</v>
      </c>
      <c r="AB1252">
        <v>-0.48424</v>
      </c>
      <c r="AC1252">
        <v>-6.1556319999999998</v>
      </c>
      <c r="AD1252">
        <v>-0.58565800000000001</v>
      </c>
      <c r="AE1252">
        <v>-5.2109439999999996</v>
      </c>
      <c r="AF1252">
        <v>-2.782772</v>
      </c>
      <c r="AG1252">
        <v>-7.3244350000000003</v>
      </c>
      <c r="AH1252">
        <v>-12.613751000000001</v>
      </c>
      <c r="AI1252">
        <v>-8.1222569999999994</v>
      </c>
      <c r="AJ1252">
        <v>7.0635279999999998</v>
      </c>
      <c r="AK1252">
        <v>-0.671736</v>
      </c>
      <c r="AL1252">
        <v>5.7494740000000002</v>
      </c>
      <c r="AM1252">
        <v>-0.86073500000000003</v>
      </c>
      <c r="AN1252">
        <v>4.6795450000000001</v>
      </c>
      <c r="AO1252">
        <v>-0.62570700000000001</v>
      </c>
      <c r="AP1252">
        <v>5.1482939999999999</v>
      </c>
      <c r="AQ1252">
        <v>-1.231835</v>
      </c>
      <c r="AR1252">
        <v>3.4580000000000002</v>
      </c>
      <c r="AS1252">
        <v>-1.4037390000000001</v>
      </c>
      <c r="AT1252">
        <v>3.2303730000000002</v>
      </c>
      <c r="AU1252">
        <v>-1.888795</v>
      </c>
      <c r="AV1252">
        <v>3.1011660000000001</v>
      </c>
      <c r="AW1252">
        <v>-1.5473779999999999</v>
      </c>
      <c r="AX1252">
        <v>3.9375789999999999</v>
      </c>
      <c r="AY1252">
        <v>-1.770184</v>
      </c>
      <c r="AZ1252">
        <v>4.1585109999999998</v>
      </c>
      <c r="BA1252">
        <v>-0.85947200000000001</v>
      </c>
      <c r="BB1252">
        <v>4.910552</v>
      </c>
      <c r="BC1252">
        <v>-1.35937</v>
      </c>
      <c r="BD1252">
        <v>4.8651479999999996</v>
      </c>
      <c r="BE1252">
        <v>-1.7799130000000001</v>
      </c>
      <c r="BF1252">
        <v>4.0546860000000002</v>
      </c>
      <c r="BG1252">
        <v>-2.650115</v>
      </c>
      <c r="BH1252">
        <v>1.9478089999999999</v>
      </c>
      <c r="BI1252">
        <v>-1.1000909999999999</v>
      </c>
      <c r="BJ1252">
        <v>4.6177630000000001</v>
      </c>
      <c r="BK1252">
        <v>-1.2835719999999999</v>
      </c>
      <c r="BL1252">
        <v>3.8653420000000001</v>
      </c>
      <c r="BM1252">
        <v>-1.2525550000000001</v>
      </c>
      <c r="BN1252">
        <v>4.7278840000000004</v>
      </c>
      <c r="BO1252">
        <v>-1.744353</v>
      </c>
      <c r="BP1252">
        <v>3.8382559999999999</v>
      </c>
      <c r="BQ1252">
        <v>-1.5178510000000001</v>
      </c>
      <c r="BR1252">
        <v>3.1760220000000001</v>
      </c>
      <c r="BS1252">
        <v>-2.4920300000000002</v>
      </c>
      <c r="BT1252">
        <v>2.3345030000000002</v>
      </c>
      <c r="BU1252">
        <v>-0.74854699999999996</v>
      </c>
      <c r="BV1252">
        <v>4.25528</v>
      </c>
      <c r="BW1252">
        <v>-1.015039</v>
      </c>
      <c r="BX1252">
        <v>4.3326880000000001</v>
      </c>
      <c r="BY1252">
        <v>-1.1244289999999999</v>
      </c>
      <c r="BZ1252">
        <v>3.4792459999999998</v>
      </c>
      <c r="CA1252">
        <v>-3.029995</v>
      </c>
      <c r="CB1252">
        <v>2.8313579999999998</v>
      </c>
      <c r="CC1252">
        <v>-1.3429949999999999</v>
      </c>
      <c r="CD1252">
        <v>3.8339449999999999</v>
      </c>
      <c r="CE1252">
        <v>-2.3011650000000001</v>
      </c>
      <c r="CF1252">
        <v>1.2378579999999999</v>
      </c>
      <c r="CG1252">
        <v>-0.96002500000000002</v>
      </c>
      <c r="CH1252">
        <v>2.2049400000000001</v>
      </c>
      <c r="CI1252">
        <v>-1.544411</v>
      </c>
      <c r="CJ1252">
        <v>1.972356</v>
      </c>
      <c r="CK1252">
        <v>-1.101823</v>
      </c>
      <c r="CL1252">
        <v>2.4848379999999999</v>
      </c>
      <c r="CM1252">
        <v>-1.613437</v>
      </c>
      <c r="CN1252">
        <v>2.8890370000000001</v>
      </c>
      <c r="CO1252">
        <v>-1.868044</v>
      </c>
      <c r="CP1252">
        <v>1.6744559999999999</v>
      </c>
      <c r="CQ1252">
        <v>-2.6204960000000002</v>
      </c>
      <c r="CR1252">
        <v>1.453209</v>
      </c>
      <c r="CS1252">
        <v>-3.8924E-2</v>
      </c>
      <c r="CT1252">
        <v>4.59117</v>
      </c>
      <c r="CU1252">
        <v>-1.240038</v>
      </c>
      <c r="CV1252">
        <v>2.386971</v>
      </c>
      <c r="CW1252">
        <v>-0.80041799999999996</v>
      </c>
      <c r="CX1252">
        <v>3.55158</v>
      </c>
      <c r="CY1252">
        <v>-2.3093129999999999</v>
      </c>
      <c r="CZ1252">
        <v>3.2978610000000002</v>
      </c>
      <c r="DA1252">
        <v>-1.2264360000000001</v>
      </c>
      <c r="DB1252">
        <v>1.4846969999999999</v>
      </c>
      <c r="DC1252">
        <v>-2.3685049999999999</v>
      </c>
      <c r="DD1252">
        <v>5.1100240000000001</v>
      </c>
      <c r="DE1252">
        <v>102.832533</v>
      </c>
      <c r="DF1252">
        <v>87.496493000000001</v>
      </c>
      <c r="DG1252">
        <v>96.793749000000005</v>
      </c>
      <c r="DH1252">
        <v>87.059664999999995</v>
      </c>
      <c r="DI1252">
        <v>91.750496999999996</v>
      </c>
      <c r="DJ1252">
        <v>84.716911999999994</v>
      </c>
      <c r="DK1252">
        <v>114.705545</v>
      </c>
      <c r="DL1252">
        <v>101.025188</v>
      </c>
      <c r="DM1252">
        <v>102.69226399999999</v>
      </c>
      <c r="DN1252">
        <v>98.683347999999995</v>
      </c>
      <c r="DO1252">
        <v>137.938625</v>
      </c>
      <c r="DP1252">
        <v>93.930282000000005</v>
      </c>
      <c r="DQ1252">
        <v>132.76788199999999</v>
      </c>
      <c r="DR1252">
        <v>117.767993</v>
      </c>
      <c r="DS1252">
        <v>158.67986099999999</v>
      </c>
      <c r="DT1252">
        <v>14.267071</v>
      </c>
      <c r="DU1252">
        <v>194.49235300000001</v>
      </c>
      <c r="DV1252">
        <v>15.561188</v>
      </c>
      <c r="DW1252">
        <v>183.255112</v>
      </c>
      <c r="DX1252">
        <v>10.992781000000001</v>
      </c>
      <c r="DY1252">
        <v>183.344236</v>
      </c>
      <c r="DZ1252">
        <v>118.68</v>
      </c>
      <c r="EA1252">
        <v>5.8120000000000003</v>
      </c>
      <c r="EB1252">
        <v>681.3</v>
      </c>
      <c r="EC1252">
        <v>119.94</v>
      </c>
      <c r="ED1252">
        <v>5.9009999999999998</v>
      </c>
      <c r="EE1252">
        <v>699.6</v>
      </c>
      <c r="EF1252">
        <v>120.5</v>
      </c>
      <c r="EG1252">
        <v>5.2960000000000003</v>
      </c>
      <c r="EH1252">
        <v>627.20000000000005</v>
      </c>
      <c r="EI1252">
        <v>119.489998</v>
      </c>
      <c r="EJ1252">
        <v>2.6429999999999998</v>
      </c>
      <c r="EK1252">
        <v>315.79998799999998</v>
      </c>
      <c r="EL1252">
        <v>1.710215</v>
      </c>
      <c r="EM1252">
        <v>4.0936810000000001</v>
      </c>
      <c r="EN1252">
        <v>27.066109000000001</v>
      </c>
      <c r="EO1252">
        <v>-14.323966</v>
      </c>
      <c r="EP1252">
        <v>-12.215938</v>
      </c>
      <c r="EQ1252">
        <v>-20.002580999999999</v>
      </c>
      <c r="ER1252">
        <v>107.970078</v>
      </c>
      <c r="ES1252">
        <v>103.633348</v>
      </c>
      <c r="ET1252">
        <v>103.66844399999999</v>
      </c>
      <c r="EU1252">
        <v>0.99415200000000004</v>
      </c>
      <c r="EV1252">
        <v>10899.024584000001</v>
      </c>
      <c r="EW1252">
        <v>11154.952243</v>
      </c>
      <c r="EX1252">
        <v>9736.0132460000004</v>
      </c>
      <c r="EY1252">
        <v>6357.7248319999999</v>
      </c>
    </row>
    <row r="1253" spans="1:155" x14ac:dyDescent="0.25">
      <c r="A1253" s="741">
        <v>46247</v>
      </c>
      <c r="B1253" s="740">
        <v>4.8888888888888891E-2</v>
      </c>
      <c r="C1253">
        <v>74220</v>
      </c>
      <c r="D1253">
        <v>0</v>
      </c>
      <c r="E1253">
        <v>0</v>
      </c>
      <c r="F1253">
        <v>75.299994999999996</v>
      </c>
      <c r="G1253">
        <v>72.924882999999994</v>
      </c>
      <c r="H1253">
        <v>64.510958000000002</v>
      </c>
      <c r="I1253">
        <v>73.461010999999999</v>
      </c>
      <c r="J1253">
        <v>75.311623999999995</v>
      </c>
      <c r="K1253">
        <v>72.428276999999994</v>
      </c>
      <c r="L1253">
        <v>71.046896000000004</v>
      </c>
      <c r="M1253">
        <v>71.263300000000001</v>
      </c>
      <c r="N1253">
        <v>-3.5651060000000001</v>
      </c>
      <c r="O1253">
        <v>-3.887146</v>
      </c>
      <c r="P1253">
        <v>-3.4006639999999999</v>
      </c>
      <c r="Q1253">
        <v>-2.379616</v>
      </c>
      <c r="R1253">
        <v>-3.478205</v>
      </c>
      <c r="S1253">
        <v>-4.1539789999999996</v>
      </c>
      <c r="T1253">
        <v>-4.2601639999999996</v>
      </c>
      <c r="U1253">
        <v>-1.5831059999999999</v>
      </c>
      <c r="V1253">
        <v>1.201581</v>
      </c>
      <c r="W1253">
        <v>1.131016</v>
      </c>
      <c r="X1253">
        <v>0.32705400000000001</v>
      </c>
      <c r="Y1253">
        <v>-0.95243599999999995</v>
      </c>
      <c r="Z1253">
        <v>1.051247</v>
      </c>
      <c r="AA1253">
        <v>1.9519880000000001</v>
      </c>
      <c r="AB1253">
        <v>-0.52981</v>
      </c>
      <c r="AC1253">
        <v>-6.09945</v>
      </c>
      <c r="AD1253">
        <v>-0.70487500000000003</v>
      </c>
      <c r="AE1253">
        <v>-5.1912750000000001</v>
      </c>
      <c r="AF1253">
        <v>-2.7789540000000001</v>
      </c>
      <c r="AG1253">
        <v>-7.3121780000000003</v>
      </c>
      <c r="AH1253">
        <v>-13.209854</v>
      </c>
      <c r="AI1253">
        <v>-8.0859260000000006</v>
      </c>
      <c r="AJ1253">
        <v>7.065194</v>
      </c>
      <c r="AK1253">
        <v>-0.67421299999999995</v>
      </c>
      <c r="AL1253">
        <v>5.7060230000000001</v>
      </c>
      <c r="AM1253">
        <v>-0.88935299999999995</v>
      </c>
      <c r="AN1253">
        <v>4.6250140000000002</v>
      </c>
      <c r="AO1253">
        <v>-0.68007099999999998</v>
      </c>
      <c r="AP1253">
        <v>5.112743</v>
      </c>
      <c r="AQ1253">
        <v>-1.2621770000000001</v>
      </c>
      <c r="AR1253">
        <v>3.4306830000000001</v>
      </c>
      <c r="AS1253">
        <v>-1.434963</v>
      </c>
      <c r="AT1253">
        <v>3.2099449999999998</v>
      </c>
      <c r="AU1253">
        <v>-1.928847</v>
      </c>
      <c r="AV1253">
        <v>3.0738349999999999</v>
      </c>
      <c r="AW1253">
        <v>-1.5669169999999999</v>
      </c>
      <c r="AX1253">
        <v>3.9296850000000001</v>
      </c>
      <c r="AY1253">
        <v>-1.8036289999999999</v>
      </c>
      <c r="AZ1253">
        <v>4.1132410000000004</v>
      </c>
      <c r="BA1253">
        <v>-0.86159799999999997</v>
      </c>
      <c r="BB1253">
        <v>4.9117300000000004</v>
      </c>
      <c r="BC1253">
        <v>-1.3854979999999999</v>
      </c>
      <c r="BD1253">
        <v>4.8314680000000001</v>
      </c>
      <c r="BE1253">
        <v>-1.795752</v>
      </c>
      <c r="BF1253">
        <v>4.0293429999999999</v>
      </c>
      <c r="BG1253">
        <v>-2.6919569999999999</v>
      </c>
      <c r="BH1253">
        <v>1.918512</v>
      </c>
      <c r="BI1253">
        <v>-1.147575</v>
      </c>
      <c r="BJ1253">
        <v>4.5807399999999996</v>
      </c>
      <c r="BK1253">
        <v>-1.3061130000000001</v>
      </c>
      <c r="BL1253">
        <v>3.8259810000000001</v>
      </c>
      <c r="BM1253">
        <v>-1.291299</v>
      </c>
      <c r="BN1253">
        <v>4.739071</v>
      </c>
      <c r="BO1253">
        <v>-1.765021</v>
      </c>
      <c r="BP1253">
        <v>3.794794</v>
      </c>
      <c r="BQ1253">
        <v>-1.5635209999999999</v>
      </c>
      <c r="BR1253">
        <v>3.1545839999999998</v>
      </c>
      <c r="BS1253">
        <v>-2.5308169999999999</v>
      </c>
      <c r="BT1253">
        <v>2.3157999999999999</v>
      </c>
      <c r="BU1253">
        <v>-0.76462200000000002</v>
      </c>
      <c r="BV1253">
        <v>4.2457539999999998</v>
      </c>
      <c r="BW1253">
        <v>-1.045004</v>
      </c>
      <c r="BX1253">
        <v>4.3314019999999998</v>
      </c>
      <c r="BY1253">
        <v>-1.155348</v>
      </c>
      <c r="BZ1253">
        <v>3.4654829999999999</v>
      </c>
      <c r="CA1253">
        <v>-3.0411100000000002</v>
      </c>
      <c r="CB1253">
        <v>2.8355239999999999</v>
      </c>
      <c r="CC1253">
        <v>-1.3598170000000001</v>
      </c>
      <c r="CD1253">
        <v>3.8149579999999998</v>
      </c>
      <c r="CE1253">
        <v>-2.3453689999999998</v>
      </c>
      <c r="CF1253">
        <v>1.1998880000000001</v>
      </c>
      <c r="CG1253">
        <v>-0.99488299999999996</v>
      </c>
      <c r="CH1253">
        <v>2.1796389999999999</v>
      </c>
      <c r="CI1253">
        <v>-1.56708</v>
      </c>
      <c r="CJ1253">
        <v>1.9640899999999999</v>
      </c>
      <c r="CK1253">
        <v>-1.1297470000000001</v>
      </c>
      <c r="CL1253">
        <v>2.4823840000000001</v>
      </c>
      <c r="CM1253">
        <v>-1.6404559999999999</v>
      </c>
      <c r="CN1253">
        <v>2.8902640000000002</v>
      </c>
      <c r="CO1253">
        <v>-1.9020250000000001</v>
      </c>
      <c r="CP1253">
        <v>1.65733</v>
      </c>
      <c r="CQ1253">
        <v>-2.6330960000000001</v>
      </c>
      <c r="CR1253">
        <v>1.4360790000000001</v>
      </c>
      <c r="CS1253">
        <v>-6.4873E-2</v>
      </c>
      <c r="CT1253">
        <v>4.5628159999999998</v>
      </c>
      <c r="CU1253">
        <v>-1.2640150000000001</v>
      </c>
      <c r="CV1253">
        <v>2.352538</v>
      </c>
      <c r="CW1253">
        <v>-0.82160299999999997</v>
      </c>
      <c r="CX1253">
        <v>3.5179779999999998</v>
      </c>
      <c r="CY1253">
        <v>-2.3274499999999998</v>
      </c>
      <c r="CZ1253">
        <v>3.3102200000000002</v>
      </c>
      <c r="DA1253">
        <v>-1.263555</v>
      </c>
      <c r="DB1253">
        <v>1.4569529999999999</v>
      </c>
      <c r="DC1253">
        <v>-2.4052250000000002</v>
      </c>
      <c r="DD1253">
        <v>5.0743739999999997</v>
      </c>
      <c r="DE1253">
        <v>102.720518</v>
      </c>
      <c r="DF1253">
        <v>87.315603999999993</v>
      </c>
      <c r="DG1253">
        <v>96.964500000000001</v>
      </c>
      <c r="DH1253">
        <v>87.370566999999994</v>
      </c>
      <c r="DI1253">
        <v>91.898696999999999</v>
      </c>
      <c r="DJ1253">
        <v>84.498761999999999</v>
      </c>
      <c r="DK1253">
        <v>114.988891</v>
      </c>
      <c r="DL1253">
        <v>100.949333</v>
      </c>
      <c r="DM1253">
        <v>102.678346</v>
      </c>
      <c r="DN1253">
        <v>98.680284999999998</v>
      </c>
      <c r="DO1253">
        <v>137.821032</v>
      </c>
      <c r="DP1253">
        <v>93.741622000000007</v>
      </c>
      <c r="DQ1253">
        <v>132.70954900000001</v>
      </c>
      <c r="DR1253">
        <v>117.791636</v>
      </c>
      <c r="DS1253">
        <v>158.577136</v>
      </c>
      <c r="DT1253">
        <v>14.253221999999999</v>
      </c>
      <c r="DU1253">
        <v>194.33276599999999</v>
      </c>
      <c r="DV1253">
        <v>15.610462999999999</v>
      </c>
      <c r="DW1253">
        <v>183.65369000000001</v>
      </c>
      <c r="DX1253">
        <v>10.935682</v>
      </c>
      <c r="DY1253">
        <v>183.32295099999999</v>
      </c>
      <c r="DZ1253">
        <v>118.76</v>
      </c>
      <c r="EA1253">
        <v>5.8109999999999999</v>
      </c>
      <c r="EB1253">
        <v>681.2</v>
      </c>
      <c r="EC1253">
        <v>120.04</v>
      </c>
      <c r="ED1253">
        <v>5.9080000000000004</v>
      </c>
      <c r="EE1253">
        <v>700</v>
      </c>
      <c r="EF1253">
        <v>120.54</v>
      </c>
      <c r="EG1253">
        <v>5.2770000000000001</v>
      </c>
      <c r="EH1253">
        <v>628.70000000000005</v>
      </c>
      <c r="EI1253">
        <v>119.55999799999999</v>
      </c>
      <c r="EJ1253">
        <v>2.645</v>
      </c>
      <c r="EK1253">
        <v>316.70001200000002</v>
      </c>
      <c r="EL1253">
        <v>1.13706</v>
      </c>
      <c r="EM1253">
        <v>4.0511299999999997</v>
      </c>
      <c r="EN1253">
        <v>27.171654</v>
      </c>
      <c r="EO1253">
        <v>-14.346914</v>
      </c>
      <c r="EP1253">
        <v>-12.137055999999999</v>
      </c>
      <c r="EQ1253">
        <v>-20.106459999999998</v>
      </c>
      <c r="ER1253">
        <v>107.909699</v>
      </c>
      <c r="ES1253">
        <v>103.790215</v>
      </c>
      <c r="ET1253">
        <v>103.66006400000001</v>
      </c>
      <c r="EU1253">
        <v>0.96911499999999995</v>
      </c>
      <c r="EV1253">
        <v>10910.377173000001</v>
      </c>
      <c r="EW1253">
        <v>11166.629075000001</v>
      </c>
      <c r="EX1253">
        <v>9746.4722450000008</v>
      </c>
      <c r="EY1253">
        <v>6362.9934560000002</v>
      </c>
    </row>
    <row r="1254" spans="1:155" x14ac:dyDescent="0.25">
      <c r="A1254" s="741">
        <v>46247</v>
      </c>
      <c r="B1254" s="740">
        <v>4.9583333333333333E-2</v>
      </c>
      <c r="C1254">
        <v>74280</v>
      </c>
      <c r="D1254">
        <v>0</v>
      </c>
      <c r="E1254">
        <v>0</v>
      </c>
      <c r="F1254">
        <v>75.517387999999997</v>
      </c>
      <c r="G1254">
        <v>72.948554999999999</v>
      </c>
      <c r="H1254">
        <v>64.768771999999998</v>
      </c>
      <c r="I1254">
        <v>73.433034000000006</v>
      </c>
      <c r="J1254">
        <v>75.356755000000007</v>
      </c>
      <c r="K1254">
        <v>72.462547000000001</v>
      </c>
      <c r="L1254">
        <v>71.026795000000007</v>
      </c>
      <c r="M1254">
        <v>71.209260999999998</v>
      </c>
      <c r="N1254">
        <v>-3.5449739999999998</v>
      </c>
      <c r="O1254">
        <v>-3.9599709999999999</v>
      </c>
      <c r="P1254">
        <v>-3.4358080000000002</v>
      </c>
      <c r="Q1254">
        <v>-2.3821409999999998</v>
      </c>
      <c r="R1254">
        <v>-3.5638909999999999</v>
      </c>
      <c r="S1254">
        <v>-4.1858079999999998</v>
      </c>
      <c r="T1254">
        <v>-4.2816640000000001</v>
      </c>
      <c r="U1254">
        <v>-1.661953</v>
      </c>
      <c r="V1254">
        <v>1.05783</v>
      </c>
      <c r="W1254">
        <v>1.135783</v>
      </c>
      <c r="X1254">
        <v>0.59269000000000005</v>
      </c>
      <c r="Y1254">
        <v>-1.276157</v>
      </c>
      <c r="Z1254">
        <v>1.0510409999999999</v>
      </c>
      <c r="AA1254">
        <v>2.341844</v>
      </c>
      <c r="AB1254">
        <v>-0.50818200000000002</v>
      </c>
      <c r="AC1254">
        <v>-6.163926</v>
      </c>
      <c r="AD1254">
        <v>-0.625865</v>
      </c>
      <c r="AE1254">
        <v>-5.2085869999999996</v>
      </c>
      <c r="AF1254">
        <v>-2.7869199999999998</v>
      </c>
      <c r="AG1254">
        <v>-7.3702069999999997</v>
      </c>
      <c r="AH1254">
        <v>-12.536554000000001</v>
      </c>
      <c r="AI1254">
        <v>-8.1223390000000002</v>
      </c>
      <c r="AJ1254">
        <v>7.0538460000000001</v>
      </c>
      <c r="AK1254">
        <v>-0.70604500000000003</v>
      </c>
      <c r="AL1254">
        <v>5.6721640000000004</v>
      </c>
      <c r="AM1254">
        <v>-0.90411799999999998</v>
      </c>
      <c r="AN1254">
        <v>4.5984420000000004</v>
      </c>
      <c r="AO1254">
        <v>-0.67427999999999999</v>
      </c>
      <c r="AP1254">
        <v>5.0698829999999999</v>
      </c>
      <c r="AQ1254">
        <v>-1.2679530000000001</v>
      </c>
      <c r="AR1254">
        <v>3.421932</v>
      </c>
      <c r="AS1254">
        <v>-1.445632</v>
      </c>
      <c r="AT1254">
        <v>3.1898659999999999</v>
      </c>
      <c r="AU1254">
        <v>-1.917109</v>
      </c>
      <c r="AV1254">
        <v>3.039955</v>
      </c>
      <c r="AW1254">
        <v>-1.5856950000000001</v>
      </c>
      <c r="AX1254">
        <v>3.8692660000000001</v>
      </c>
      <c r="AY1254">
        <v>-1.830754</v>
      </c>
      <c r="AZ1254">
        <v>4.104641</v>
      </c>
      <c r="BA1254">
        <v>-0.88368000000000002</v>
      </c>
      <c r="BB1254">
        <v>4.8806950000000002</v>
      </c>
      <c r="BC1254">
        <v>-1.4001619999999999</v>
      </c>
      <c r="BD1254">
        <v>4.794924</v>
      </c>
      <c r="BE1254">
        <v>-1.8071250000000001</v>
      </c>
      <c r="BF1254">
        <v>3.991895</v>
      </c>
      <c r="BG1254">
        <v>-2.7089129999999999</v>
      </c>
      <c r="BH1254">
        <v>1.9209400000000001</v>
      </c>
      <c r="BI1254">
        <v>-1.152541</v>
      </c>
      <c r="BJ1254">
        <v>4.5645410000000002</v>
      </c>
      <c r="BK1254">
        <v>-1.315977</v>
      </c>
      <c r="BL1254">
        <v>3.80471</v>
      </c>
      <c r="BM1254">
        <v>-1.3085690000000001</v>
      </c>
      <c r="BN1254">
        <v>4.6962029999999997</v>
      </c>
      <c r="BO1254">
        <v>-1.7805169999999999</v>
      </c>
      <c r="BP1254">
        <v>3.7716189999999998</v>
      </c>
      <c r="BQ1254">
        <v>-1.559096</v>
      </c>
      <c r="BR1254">
        <v>3.0992109999999999</v>
      </c>
      <c r="BS1254">
        <v>-2.5732219999999999</v>
      </c>
      <c r="BT1254">
        <v>2.281536</v>
      </c>
      <c r="BU1254">
        <v>-0.81846699999999994</v>
      </c>
      <c r="BV1254">
        <v>4.2115999999999998</v>
      </c>
      <c r="BW1254">
        <v>-1.092392</v>
      </c>
      <c r="BX1254">
        <v>4.292408</v>
      </c>
      <c r="BY1254">
        <v>-1.1590279999999999</v>
      </c>
      <c r="BZ1254">
        <v>3.4382640000000002</v>
      </c>
      <c r="CA1254">
        <v>-3.0621019999999999</v>
      </c>
      <c r="CB1254">
        <v>2.7861959999999999</v>
      </c>
      <c r="CC1254">
        <v>-1.4343030000000001</v>
      </c>
      <c r="CD1254">
        <v>3.7773509999999999</v>
      </c>
      <c r="CE1254">
        <v>-2.4000270000000001</v>
      </c>
      <c r="CF1254">
        <v>1.1766559999999999</v>
      </c>
      <c r="CG1254">
        <v>-1.0209699999999999</v>
      </c>
      <c r="CH1254">
        <v>2.1330249999999999</v>
      </c>
      <c r="CI1254">
        <v>-1.600992</v>
      </c>
      <c r="CJ1254">
        <v>1.890741</v>
      </c>
      <c r="CK1254">
        <v>-1.1727300000000001</v>
      </c>
      <c r="CL1254">
        <v>2.4608110000000001</v>
      </c>
      <c r="CM1254">
        <v>-1.6705030000000001</v>
      </c>
      <c r="CN1254">
        <v>2.8634110000000002</v>
      </c>
      <c r="CO1254">
        <v>-1.9360269999999999</v>
      </c>
      <c r="CP1254">
        <v>1.6167339999999999</v>
      </c>
      <c r="CQ1254">
        <v>-2.6999430000000002</v>
      </c>
      <c r="CR1254">
        <v>1.4023840000000001</v>
      </c>
      <c r="CS1254">
        <v>-0.13330400000000001</v>
      </c>
      <c r="CT1254">
        <v>4.5216380000000003</v>
      </c>
      <c r="CU1254">
        <v>-1.312503</v>
      </c>
      <c r="CV1254">
        <v>2.323194</v>
      </c>
      <c r="CW1254">
        <v>-0.87931099999999995</v>
      </c>
      <c r="CX1254">
        <v>3.4630079999999999</v>
      </c>
      <c r="CY1254">
        <v>-2.3550900000000001</v>
      </c>
      <c r="CZ1254">
        <v>3.2653470000000002</v>
      </c>
      <c r="DA1254">
        <v>-1.2891010000000001</v>
      </c>
      <c r="DB1254">
        <v>1.4444220000000001</v>
      </c>
      <c r="DC1254">
        <v>-2.448439</v>
      </c>
      <c r="DD1254">
        <v>5.0340610000000003</v>
      </c>
      <c r="DE1254">
        <v>103.13334500000001</v>
      </c>
      <c r="DF1254">
        <v>87.587525999999997</v>
      </c>
      <c r="DG1254">
        <v>97.172927000000001</v>
      </c>
      <c r="DH1254">
        <v>87.502184999999997</v>
      </c>
      <c r="DI1254">
        <v>91.922461999999996</v>
      </c>
      <c r="DJ1254">
        <v>75.446354999999997</v>
      </c>
      <c r="DK1254">
        <v>114.987831</v>
      </c>
      <c r="DL1254">
        <v>101.13530299999999</v>
      </c>
      <c r="DM1254">
        <v>102.87173</v>
      </c>
      <c r="DN1254">
        <v>98.792139000000006</v>
      </c>
      <c r="DO1254">
        <v>137.63271499999999</v>
      </c>
      <c r="DP1254">
        <v>93.832609000000005</v>
      </c>
      <c r="DQ1254">
        <v>132.586489</v>
      </c>
      <c r="DR1254">
        <v>117.81915600000001</v>
      </c>
      <c r="DS1254">
        <v>158.652514</v>
      </c>
      <c r="DT1254">
        <v>14.266050999999999</v>
      </c>
      <c r="DU1254">
        <v>195.24771699999999</v>
      </c>
      <c r="DV1254">
        <v>15.58568</v>
      </c>
      <c r="DW1254">
        <v>183.89491599999999</v>
      </c>
      <c r="DX1254">
        <v>10.940201999999999</v>
      </c>
      <c r="DY1254">
        <v>183.419072</v>
      </c>
      <c r="DZ1254">
        <v>116.89</v>
      </c>
      <c r="EA1254">
        <v>5.867</v>
      </c>
      <c r="EB1254">
        <v>679</v>
      </c>
      <c r="EC1254">
        <v>119.43</v>
      </c>
      <c r="ED1254">
        <v>5.9359999999999999</v>
      </c>
      <c r="EE1254">
        <v>702</v>
      </c>
      <c r="EF1254">
        <v>119.7</v>
      </c>
      <c r="EG1254">
        <v>5.3079999999999998</v>
      </c>
      <c r="EH1254">
        <v>627.29999999999995</v>
      </c>
      <c r="EI1254">
        <v>117.010002</v>
      </c>
      <c r="EJ1254">
        <v>6.3609999999999998</v>
      </c>
      <c r="EK1254">
        <v>745.09997599999997</v>
      </c>
      <c r="EL1254">
        <v>1.789102</v>
      </c>
      <c r="EM1254">
        <v>4.054379</v>
      </c>
      <c r="EN1254">
        <v>27.152076000000001</v>
      </c>
      <c r="EO1254">
        <v>-14.325656</v>
      </c>
      <c r="EP1254">
        <v>-12.176717999999999</v>
      </c>
      <c r="EQ1254">
        <v>-20.098230000000001</v>
      </c>
      <c r="ER1254">
        <v>108.255411</v>
      </c>
      <c r="ES1254">
        <v>103.885042</v>
      </c>
      <c r="ET1254">
        <v>103.69790500000001</v>
      </c>
      <c r="EU1254">
        <v>0.93843100000000002</v>
      </c>
      <c r="EV1254">
        <v>10921.726479000001</v>
      </c>
      <c r="EW1254">
        <v>11178.301095999999</v>
      </c>
      <c r="EX1254">
        <v>9756.9290110000002</v>
      </c>
      <c r="EY1254">
        <v>6368.8500029999996</v>
      </c>
    </row>
    <row r="1255" spans="1:155" x14ac:dyDescent="0.25">
      <c r="A1255" s="741">
        <v>46247</v>
      </c>
      <c r="B1255" s="740">
        <v>5.0277777777777775E-2</v>
      </c>
      <c r="C1255">
        <v>74340</v>
      </c>
      <c r="D1255">
        <v>0</v>
      </c>
      <c r="E1255">
        <v>0</v>
      </c>
      <c r="F1255">
        <v>75.256765000000001</v>
      </c>
      <c r="G1255">
        <v>72.910749999999993</v>
      </c>
      <c r="H1255">
        <v>64.475725999999995</v>
      </c>
      <c r="I1255">
        <v>73.431055999999998</v>
      </c>
      <c r="J1255">
        <v>75.381382000000002</v>
      </c>
      <c r="K1255">
        <v>72.416079999999994</v>
      </c>
      <c r="L1255">
        <v>71.030261999999993</v>
      </c>
      <c r="M1255">
        <v>71.143140000000002</v>
      </c>
      <c r="N1255">
        <v>-3.5356580000000002</v>
      </c>
      <c r="O1255">
        <v>-3.9664549999999998</v>
      </c>
      <c r="P1255">
        <v>-3.46319</v>
      </c>
      <c r="Q1255">
        <v>-2.3727399999999998</v>
      </c>
      <c r="R1255">
        <v>-3.5145189999999999</v>
      </c>
      <c r="S1255">
        <v>-4.4024239999999999</v>
      </c>
      <c r="T1255">
        <v>-4.2885989999999996</v>
      </c>
      <c r="U1255">
        <v>-1.7100880000000001</v>
      </c>
      <c r="V1255">
        <v>1.135807</v>
      </c>
      <c r="W1255">
        <v>1.1127450000000001</v>
      </c>
      <c r="X1255">
        <v>0.35078399999999998</v>
      </c>
      <c r="Y1255">
        <v>-1.2107589999999999</v>
      </c>
      <c r="Z1255">
        <v>0.96813000000000005</v>
      </c>
      <c r="AA1255">
        <v>2.3695930000000001</v>
      </c>
      <c r="AB1255">
        <v>-0.55253200000000002</v>
      </c>
      <c r="AC1255">
        <v>-6.1386950000000002</v>
      </c>
      <c r="AD1255">
        <v>-0.672122</v>
      </c>
      <c r="AE1255">
        <v>-5.2556409999999998</v>
      </c>
      <c r="AF1255">
        <v>-2.8518949999999998</v>
      </c>
      <c r="AG1255">
        <v>-7.3678780000000001</v>
      </c>
      <c r="AH1255">
        <v>-12.945785000000001</v>
      </c>
      <c r="AI1255">
        <v>-8.1406949999999991</v>
      </c>
      <c r="AJ1255">
        <v>6.995679</v>
      </c>
      <c r="AK1255">
        <v>-0.77969699999999997</v>
      </c>
      <c r="AL1255">
        <v>5.6537709999999999</v>
      </c>
      <c r="AM1255">
        <v>-0.93148600000000004</v>
      </c>
      <c r="AN1255">
        <v>4.590573</v>
      </c>
      <c r="AO1255">
        <v>-0.72039399999999998</v>
      </c>
      <c r="AP1255">
        <v>5.0599340000000002</v>
      </c>
      <c r="AQ1255">
        <v>-1.2877209999999999</v>
      </c>
      <c r="AR1255">
        <v>3.3793880000000001</v>
      </c>
      <c r="AS1255">
        <v>-1.507943</v>
      </c>
      <c r="AT1255">
        <v>3.139831</v>
      </c>
      <c r="AU1255">
        <v>-1.988855</v>
      </c>
      <c r="AV1255">
        <v>3.0161250000000002</v>
      </c>
      <c r="AW1255">
        <v>-1.6460269999999999</v>
      </c>
      <c r="AX1255">
        <v>3.860881</v>
      </c>
      <c r="AY1255">
        <v>-1.869794</v>
      </c>
      <c r="AZ1255">
        <v>4.0583640000000001</v>
      </c>
      <c r="BA1255">
        <v>-0.925682</v>
      </c>
      <c r="BB1255">
        <v>4.8495920000000003</v>
      </c>
      <c r="BC1255">
        <v>-1.423692</v>
      </c>
      <c r="BD1255">
        <v>4.7812479999999997</v>
      </c>
      <c r="BE1255">
        <v>-1.8494060000000001</v>
      </c>
      <c r="BF1255">
        <v>3.9770819999999998</v>
      </c>
      <c r="BG1255">
        <v>-2.733158</v>
      </c>
      <c r="BH1255">
        <v>1.8611500000000001</v>
      </c>
      <c r="BI1255">
        <v>-1.1922470000000001</v>
      </c>
      <c r="BJ1255">
        <v>4.5240770000000001</v>
      </c>
      <c r="BK1255">
        <v>-1.3660639999999999</v>
      </c>
      <c r="BL1255">
        <v>3.7789009999999998</v>
      </c>
      <c r="BM1255">
        <v>-1.341988</v>
      </c>
      <c r="BN1255">
        <v>4.6720800000000002</v>
      </c>
      <c r="BO1255">
        <v>-1.808122</v>
      </c>
      <c r="BP1255">
        <v>3.7534350000000001</v>
      </c>
      <c r="BQ1255">
        <v>-1.622357</v>
      </c>
      <c r="BR1255">
        <v>3.104311</v>
      </c>
      <c r="BS1255">
        <v>-2.5889509999999998</v>
      </c>
      <c r="BT1255">
        <v>2.266384</v>
      </c>
      <c r="BU1255">
        <v>-0.81825700000000001</v>
      </c>
      <c r="BV1255">
        <v>4.2095130000000003</v>
      </c>
      <c r="BW1255">
        <v>-1.0875539999999999</v>
      </c>
      <c r="BX1255">
        <v>4.2903760000000002</v>
      </c>
      <c r="BY1255">
        <v>-1.1879219999999999</v>
      </c>
      <c r="BZ1255">
        <v>3.4502600000000001</v>
      </c>
      <c r="CA1255">
        <v>-3.0588069999999998</v>
      </c>
      <c r="CB1255">
        <v>2.7834810000000001</v>
      </c>
      <c r="CC1255">
        <v>-1.431271</v>
      </c>
      <c r="CD1255">
        <v>3.7789799999999998</v>
      </c>
      <c r="CE1255">
        <v>-2.3770509999999998</v>
      </c>
      <c r="CF1255">
        <v>1.1577010000000001</v>
      </c>
      <c r="CG1255">
        <v>-1.0520210000000001</v>
      </c>
      <c r="CH1255">
        <v>2.126163</v>
      </c>
      <c r="CI1255">
        <v>-1.6004830000000001</v>
      </c>
      <c r="CJ1255">
        <v>1.9179679999999999</v>
      </c>
      <c r="CK1255">
        <v>-1.1803459999999999</v>
      </c>
      <c r="CL1255">
        <v>2.4615230000000001</v>
      </c>
      <c r="CM1255">
        <v>-1.6804410000000001</v>
      </c>
      <c r="CN1255">
        <v>2.817822</v>
      </c>
      <c r="CO1255">
        <v>-1.949975</v>
      </c>
      <c r="CP1255">
        <v>1.6138760000000001</v>
      </c>
      <c r="CQ1255">
        <v>-2.7107060000000001</v>
      </c>
      <c r="CR1255">
        <v>1.38846</v>
      </c>
      <c r="CS1255">
        <v>-0.126002</v>
      </c>
      <c r="CT1255">
        <v>4.5516730000000001</v>
      </c>
      <c r="CU1255">
        <v>-1.2993300000000001</v>
      </c>
      <c r="CV1255">
        <v>2.338136</v>
      </c>
      <c r="CW1255">
        <v>-0.87123600000000001</v>
      </c>
      <c r="CX1255">
        <v>3.4703170000000001</v>
      </c>
      <c r="CY1255">
        <v>-2.3801770000000002</v>
      </c>
      <c r="CZ1255">
        <v>3.2630029999999999</v>
      </c>
      <c r="DA1255">
        <v>-1.308851</v>
      </c>
      <c r="DB1255">
        <v>1.394325</v>
      </c>
      <c r="DC1255">
        <v>-2.4747189999999999</v>
      </c>
      <c r="DD1255">
        <v>5.0171780000000004</v>
      </c>
      <c r="DE1255">
        <v>102.989842</v>
      </c>
      <c r="DF1255">
        <v>87.143351999999993</v>
      </c>
      <c r="DG1255">
        <v>97.059376999999998</v>
      </c>
      <c r="DH1255">
        <v>87.443586999999994</v>
      </c>
      <c r="DI1255">
        <v>91.865435000000005</v>
      </c>
      <c r="DJ1255">
        <v>92.315602999999996</v>
      </c>
      <c r="DK1255">
        <v>115.17163499999999</v>
      </c>
      <c r="DL1255">
        <v>101.171368</v>
      </c>
      <c r="DM1255">
        <v>102.885632</v>
      </c>
      <c r="DN1255">
        <v>98.818956999999997</v>
      </c>
      <c r="DO1255">
        <v>137.91534999999999</v>
      </c>
      <c r="DP1255">
        <v>93.840979000000004</v>
      </c>
      <c r="DQ1255">
        <v>132.58226199999999</v>
      </c>
      <c r="DR1255">
        <v>117.96456999999999</v>
      </c>
      <c r="DS1255">
        <v>158.79884899999999</v>
      </c>
      <c r="DT1255">
        <v>14.265466999999999</v>
      </c>
      <c r="DU1255">
        <v>194.58925199999999</v>
      </c>
      <c r="DV1255">
        <v>15.565951</v>
      </c>
      <c r="DW1255">
        <v>183.860705</v>
      </c>
      <c r="DX1255">
        <v>10.921493</v>
      </c>
      <c r="DY1255">
        <v>183.31974399999999</v>
      </c>
      <c r="DZ1255">
        <v>117.53</v>
      </c>
      <c r="EA1255">
        <v>5.8550000000000004</v>
      </c>
      <c r="EB1255">
        <v>680.7</v>
      </c>
      <c r="EC1255">
        <v>118.86</v>
      </c>
      <c r="ED1255">
        <v>5.9530000000000003</v>
      </c>
      <c r="EE1255">
        <v>699.3</v>
      </c>
      <c r="EF1255">
        <v>119.53</v>
      </c>
      <c r="EG1255">
        <v>5.3170000000000002</v>
      </c>
      <c r="EH1255">
        <v>625.5</v>
      </c>
      <c r="EI1255">
        <v>118.510002</v>
      </c>
      <c r="EJ1255">
        <v>2.6360000000000001</v>
      </c>
      <c r="EK1255">
        <v>312.29998799999998</v>
      </c>
      <c r="EL1255">
        <v>1.380838</v>
      </c>
      <c r="EM1255">
        <v>4.0676139999999998</v>
      </c>
      <c r="EN1255">
        <v>27.127980000000001</v>
      </c>
      <c r="EO1255">
        <v>-14.326623</v>
      </c>
      <c r="EP1255">
        <v>-12.208309</v>
      </c>
      <c r="EQ1255">
        <v>-20.132300999999998</v>
      </c>
      <c r="ER1255">
        <v>108.00672299999999</v>
      </c>
      <c r="ES1255">
        <v>103.87159800000001</v>
      </c>
      <c r="ET1255">
        <v>103.658801</v>
      </c>
      <c r="EU1255">
        <v>0.91915500000000006</v>
      </c>
      <c r="EV1255">
        <v>10933.048436999999</v>
      </c>
      <c r="EW1255">
        <v>11189.958827</v>
      </c>
      <c r="EX1255">
        <v>9767.3564000000006</v>
      </c>
      <c r="EY1255">
        <v>6377.7384760000004</v>
      </c>
    </row>
    <row r="1256" spans="1:155" x14ac:dyDescent="0.25">
      <c r="A1256" s="741">
        <v>46247</v>
      </c>
      <c r="B1256" s="740">
        <v>5.0972222222222224E-2</v>
      </c>
      <c r="C1256">
        <v>74400</v>
      </c>
      <c r="D1256">
        <v>0</v>
      </c>
      <c r="E1256">
        <v>0</v>
      </c>
      <c r="F1256">
        <v>75.460498000000001</v>
      </c>
      <c r="G1256">
        <v>72.887681999999998</v>
      </c>
      <c r="H1256">
        <v>64.774005000000002</v>
      </c>
      <c r="I1256">
        <v>73.436490000000006</v>
      </c>
      <c r="J1256">
        <v>75.368647999999993</v>
      </c>
      <c r="K1256">
        <v>72.444400000000002</v>
      </c>
      <c r="L1256">
        <v>71.042113999999998</v>
      </c>
      <c r="M1256">
        <v>71.202512999999996</v>
      </c>
      <c r="N1256">
        <v>-3.5604179999999999</v>
      </c>
      <c r="O1256">
        <v>-3.9419550000000001</v>
      </c>
      <c r="P1256">
        <v>-3.4614699999999998</v>
      </c>
      <c r="Q1256">
        <v>-2.4849190000000001</v>
      </c>
      <c r="R1256">
        <v>-3.5381589999999998</v>
      </c>
      <c r="S1256">
        <v>-4.3535279999999998</v>
      </c>
      <c r="T1256">
        <v>-4.3897519999999997</v>
      </c>
      <c r="U1256">
        <v>-1.7042809999999999</v>
      </c>
      <c r="V1256">
        <v>1.1421269999999999</v>
      </c>
      <c r="W1256">
        <v>1.229293</v>
      </c>
      <c r="X1256">
        <v>0.37973899999999999</v>
      </c>
      <c r="Y1256">
        <v>-1.1783049999999999</v>
      </c>
      <c r="Z1256">
        <v>0.73516000000000004</v>
      </c>
      <c r="AA1256">
        <v>2.1716570000000002</v>
      </c>
      <c r="AB1256">
        <v>-0.58141799999999999</v>
      </c>
      <c r="AC1256">
        <v>-6.1417099999999998</v>
      </c>
      <c r="AD1256">
        <v>-0.69561799999999996</v>
      </c>
      <c r="AE1256">
        <v>-5.2741800000000003</v>
      </c>
      <c r="AF1256">
        <v>-2.9102779999999999</v>
      </c>
      <c r="AG1256">
        <v>-7.358905</v>
      </c>
      <c r="AH1256">
        <v>-13.055432</v>
      </c>
      <c r="AI1256">
        <v>-8.1900779999999997</v>
      </c>
      <c r="AJ1256">
        <v>6.9341670000000004</v>
      </c>
      <c r="AK1256">
        <v>-0.81833800000000001</v>
      </c>
      <c r="AL1256">
        <v>5.6072569999999997</v>
      </c>
      <c r="AM1256">
        <v>-0.95209100000000002</v>
      </c>
      <c r="AN1256">
        <v>4.5499510000000001</v>
      </c>
      <c r="AO1256">
        <v>-0.73673599999999995</v>
      </c>
      <c r="AP1256">
        <v>5.005217</v>
      </c>
      <c r="AQ1256">
        <v>-1.31704</v>
      </c>
      <c r="AR1256">
        <v>3.3345159999999998</v>
      </c>
      <c r="AS1256">
        <v>-1.5137849999999999</v>
      </c>
      <c r="AT1256">
        <v>3.111164</v>
      </c>
      <c r="AU1256">
        <v>-2.0080140000000002</v>
      </c>
      <c r="AV1256">
        <v>2.9708950000000001</v>
      </c>
      <c r="AW1256">
        <v>-1.6392580000000001</v>
      </c>
      <c r="AX1256">
        <v>3.8170660000000001</v>
      </c>
      <c r="AY1256">
        <v>-1.8755329999999999</v>
      </c>
      <c r="AZ1256">
        <v>4.0185339999999998</v>
      </c>
      <c r="BA1256">
        <v>-0.94082900000000003</v>
      </c>
      <c r="BB1256">
        <v>4.7948529999999998</v>
      </c>
      <c r="BC1256">
        <v>-1.4349620000000001</v>
      </c>
      <c r="BD1256">
        <v>4.7549460000000003</v>
      </c>
      <c r="BE1256">
        <v>-1.8653390000000001</v>
      </c>
      <c r="BF1256">
        <v>3.9273039999999999</v>
      </c>
      <c r="BG1256">
        <v>-2.75468</v>
      </c>
      <c r="BH1256">
        <v>1.802297</v>
      </c>
      <c r="BI1256">
        <v>-1.216194</v>
      </c>
      <c r="BJ1256">
        <v>4.4776490000000004</v>
      </c>
      <c r="BK1256">
        <v>-1.3777189999999999</v>
      </c>
      <c r="BL1256">
        <v>3.748961</v>
      </c>
      <c r="BM1256">
        <v>-1.359661</v>
      </c>
      <c r="BN1256">
        <v>4.6568719999999999</v>
      </c>
      <c r="BO1256">
        <v>-1.81653</v>
      </c>
      <c r="BP1256">
        <v>3.7065060000000001</v>
      </c>
      <c r="BQ1256">
        <v>-1.648828</v>
      </c>
      <c r="BR1256">
        <v>3.0482230000000001</v>
      </c>
      <c r="BS1256">
        <v>-2.646922</v>
      </c>
      <c r="BT1256">
        <v>2.2212770000000002</v>
      </c>
      <c r="BU1256">
        <v>-0.885436</v>
      </c>
      <c r="BV1256">
        <v>4.1635049999999998</v>
      </c>
      <c r="BW1256">
        <v>-1.142727</v>
      </c>
      <c r="BX1256">
        <v>4.259449</v>
      </c>
      <c r="BY1256">
        <v>-1.2158679999999999</v>
      </c>
      <c r="BZ1256">
        <v>3.4022920000000001</v>
      </c>
      <c r="CA1256">
        <v>-3.0979709999999998</v>
      </c>
      <c r="CB1256">
        <v>2.7359249999999999</v>
      </c>
      <c r="CC1256">
        <v>-1.476707</v>
      </c>
      <c r="CD1256">
        <v>3.7421730000000002</v>
      </c>
      <c r="CE1256">
        <v>-2.4397120000000001</v>
      </c>
      <c r="CF1256">
        <v>1.0949</v>
      </c>
      <c r="CG1256">
        <v>-1.109944</v>
      </c>
      <c r="CH1256">
        <v>2.0827040000000001</v>
      </c>
      <c r="CI1256">
        <v>-1.659014</v>
      </c>
      <c r="CJ1256">
        <v>1.88371</v>
      </c>
      <c r="CK1256">
        <v>-1.22993</v>
      </c>
      <c r="CL1256">
        <v>2.3938000000000001</v>
      </c>
      <c r="CM1256">
        <v>-1.719409</v>
      </c>
      <c r="CN1256">
        <v>2.8025679999999999</v>
      </c>
      <c r="CO1256">
        <v>-2.0102959999999999</v>
      </c>
      <c r="CP1256">
        <v>1.560532</v>
      </c>
      <c r="CQ1256">
        <v>-2.737959</v>
      </c>
      <c r="CR1256">
        <v>1.337404</v>
      </c>
      <c r="CS1256">
        <v>-0.154532</v>
      </c>
      <c r="CT1256">
        <v>4.4892519999999996</v>
      </c>
      <c r="CU1256">
        <v>-1.3549</v>
      </c>
      <c r="CV1256">
        <v>2.2851759999999999</v>
      </c>
      <c r="CW1256">
        <v>-0.90132199999999996</v>
      </c>
      <c r="CX1256">
        <v>3.439219</v>
      </c>
      <c r="CY1256">
        <v>-2.378628</v>
      </c>
      <c r="CZ1256">
        <v>3.230057</v>
      </c>
      <c r="DA1256">
        <v>-1.3600920000000001</v>
      </c>
      <c r="DB1256">
        <v>1.345602</v>
      </c>
      <c r="DC1256">
        <v>-2.4963669999999998</v>
      </c>
      <c r="DD1256">
        <v>4.9828460000000003</v>
      </c>
      <c r="DE1256">
        <v>102.831975</v>
      </c>
      <c r="DF1256">
        <v>87.397935000000004</v>
      </c>
      <c r="DG1256">
        <v>96.984570000000005</v>
      </c>
      <c r="DH1256">
        <v>87.381281000000001</v>
      </c>
      <c r="DI1256">
        <v>91.819490000000002</v>
      </c>
      <c r="DJ1256">
        <v>91.754447999999996</v>
      </c>
      <c r="DK1256">
        <v>115.204769</v>
      </c>
      <c r="DL1256">
        <v>101.13596</v>
      </c>
      <c r="DM1256">
        <v>102.912071</v>
      </c>
      <c r="DN1256">
        <v>98.807182999999995</v>
      </c>
      <c r="DO1256">
        <v>138.24678299999999</v>
      </c>
      <c r="DP1256">
        <v>93.797313000000003</v>
      </c>
      <c r="DQ1256">
        <v>132.63498999999999</v>
      </c>
      <c r="DR1256">
        <v>118.00524900000001</v>
      </c>
      <c r="DS1256">
        <v>158.819714</v>
      </c>
      <c r="DT1256">
        <v>14.296665000000001</v>
      </c>
      <c r="DU1256">
        <v>194.38554099999999</v>
      </c>
      <c r="DV1256">
        <v>15.533198000000001</v>
      </c>
      <c r="DW1256">
        <v>183.76244500000001</v>
      </c>
      <c r="DX1256">
        <v>10.914350000000001</v>
      </c>
      <c r="DY1256">
        <v>183.10699500000001</v>
      </c>
      <c r="DZ1256">
        <v>117.69</v>
      </c>
      <c r="EA1256">
        <v>5.8490000000000002</v>
      </c>
      <c r="EB1256">
        <v>680.5</v>
      </c>
      <c r="EC1256">
        <v>118.84</v>
      </c>
      <c r="ED1256">
        <v>5.9379999999999997</v>
      </c>
      <c r="EE1256">
        <v>698.1</v>
      </c>
      <c r="EF1256">
        <v>119.61</v>
      </c>
      <c r="EG1256">
        <v>5.3109999999999999</v>
      </c>
      <c r="EH1256">
        <v>626.20000000000005</v>
      </c>
      <c r="EI1256">
        <v>118.709999</v>
      </c>
      <c r="EJ1256">
        <v>2.6339999999999999</v>
      </c>
      <c r="EK1256">
        <v>311.89999399999999</v>
      </c>
      <c r="EL1256">
        <v>1.2195240000000001</v>
      </c>
      <c r="EM1256">
        <v>4.0707120000000003</v>
      </c>
      <c r="EN1256">
        <v>27.079481999999999</v>
      </c>
      <c r="EO1256">
        <v>-14.274956</v>
      </c>
      <c r="EP1256">
        <v>-12.26079</v>
      </c>
      <c r="EQ1256">
        <v>-20.145315</v>
      </c>
      <c r="ER1256">
        <v>107.92967</v>
      </c>
      <c r="ES1256">
        <v>103.832977</v>
      </c>
      <c r="ET1256">
        <v>103.574995</v>
      </c>
      <c r="EU1256">
        <v>0.88182400000000005</v>
      </c>
      <c r="EV1256">
        <v>10944.386474999999</v>
      </c>
      <c r="EW1256">
        <v>11201.609026</v>
      </c>
      <c r="EX1256">
        <v>9777.7936520000003</v>
      </c>
      <c r="EY1256">
        <v>6382.9395880000002</v>
      </c>
    </row>
    <row r="1257" spans="1:155" x14ac:dyDescent="0.25">
      <c r="A1257" s="741">
        <v>46247</v>
      </c>
      <c r="B1257" s="740">
        <v>5.1666666666666666E-2</v>
      </c>
      <c r="C1257">
        <v>74460</v>
      </c>
      <c r="D1257">
        <v>0</v>
      </c>
      <c r="E1257">
        <v>0</v>
      </c>
      <c r="F1257">
        <v>75.436604000000003</v>
      </c>
      <c r="G1257">
        <v>72.888699000000003</v>
      </c>
      <c r="H1257">
        <v>64.867805000000004</v>
      </c>
      <c r="I1257">
        <v>73.457106999999993</v>
      </c>
      <c r="J1257">
        <v>75.334328999999997</v>
      </c>
      <c r="K1257">
        <v>72.446822999999995</v>
      </c>
      <c r="L1257">
        <v>71.069185000000004</v>
      </c>
      <c r="M1257">
        <v>71.232973000000001</v>
      </c>
      <c r="N1257">
        <v>-3.5964860000000001</v>
      </c>
      <c r="O1257">
        <v>-3.988737</v>
      </c>
      <c r="P1257">
        <v>-3.4492219999999998</v>
      </c>
      <c r="Q1257">
        <v>-2.4530460000000001</v>
      </c>
      <c r="R1257">
        <v>-3.5559419999999999</v>
      </c>
      <c r="S1257">
        <v>-4.2997019999999999</v>
      </c>
      <c r="T1257">
        <v>-4.3561139999999998</v>
      </c>
      <c r="U1257">
        <v>-1.7129369999999999</v>
      </c>
      <c r="V1257">
        <v>1.1201570000000001</v>
      </c>
      <c r="W1257">
        <v>1.3461259999999999</v>
      </c>
      <c r="X1257">
        <v>0.55627800000000005</v>
      </c>
      <c r="Y1257">
        <v>-1.2886070000000001</v>
      </c>
      <c r="Z1257">
        <v>1.0760000000000001</v>
      </c>
      <c r="AA1257">
        <v>2.2627030000000001</v>
      </c>
      <c r="AB1257">
        <v>-0.59052199999999999</v>
      </c>
      <c r="AC1257">
        <v>-6.1704850000000002</v>
      </c>
      <c r="AD1257">
        <v>-0.71514999999999995</v>
      </c>
      <c r="AE1257">
        <v>-5.3003739999999997</v>
      </c>
      <c r="AF1257">
        <v>-2.9456579999999999</v>
      </c>
      <c r="AG1257">
        <v>-7.3945319999999999</v>
      </c>
      <c r="AH1257">
        <v>-13.311259</v>
      </c>
      <c r="AI1257">
        <v>-8.1879179999999998</v>
      </c>
      <c r="AJ1257">
        <v>6.9280460000000001</v>
      </c>
      <c r="AK1257">
        <v>-0.84627300000000005</v>
      </c>
      <c r="AL1257">
        <v>5.5854879999999998</v>
      </c>
      <c r="AM1257">
        <v>-1.0013780000000001</v>
      </c>
      <c r="AN1257">
        <v>4.5166750000000002</v>
      </c>
      <c r="AO1257">
        <v>-0.76853700000000003</v>
      </c>
      <c r="AP1257">
        <v>4.9892820000000002</v>
      </c>
      <c r="AQ1257">
        <v>-1.343777</v>
      </c>
      <c r="AR1257">
        <v>3.323906</v>
      </c>
      <c r="AS1257">
        <v>-1.573566</v>
      </c>
      <c r="AT1257">
        <v>3.074522</v>
      </c>
      <c r="AU1257">
        <v>-2.0658020000000001</v>
      </c>
      <c r="AV1257">
        <v>2.9402240000000002</v>
      </c>
      <c r="AW1257">
        <v>-1.68855</v>
      </c>
      <c r="AX1257">
        <v>3.8003390000000001</v>
      </c>
      <c r="AY1257">
        <v>-1.900747</v>
      </c>
      <c r="AZ1257">
        <v>4.0296320000000003</v>
      </c>
      <c r="BA1257">
        <v>-0.98933700000000002</v>
      </c>
      <c r="BB1257">
        <v>4.7931650000000001</v>
      </c>
      <c r="BC1257">
        <v>-1.4852890000000001</v>
      </c>
      <c r="BD1257">
        <v>4.725733</v>
      </c>
      <c r="BE1257">
        <v>-1.929014</v>
      </c>
      <c r="BF1257">
        <v>3.9078240000000002</v>
      </c>
      <c r="BG1257">
        <v>-2.7957049999999999</v>
      </c>
      <c r="BH1257">
        <v>1.804216</v>
      </c>
      <c r="BI1257">
        <v>-1.271668</v>
      </c>
      <c r="BJ1257">
        <v>4.4638140000000002</v>
      </c>
      <c r="BK1257">
        <v>-1.442612</v>
      </c>
      <c r="BL1257">
        <v>3.7309760000000001</v>
      </c>
      <c r="BM1257">
        <v>-1.4023270000000001</v>
      </c>
      <c r="BN1257">
        <v>4.6471390000000001</v>
      </c>
      <c r="BO1257">
        <v>-1.8601840000000001</v>
      </c>
      <c r="BP1257">
        <v>3.69584</v>
      </c>
      <c r="BQ1257">
        <v>-1.6887639999999999</v>
      </c>
      <c r="BR1257">
        <v>3.0423049999999998</v>
      </c>
      <c r="BS1257">
        <v>-2.645006</v>
      </c>
      <c r="BT1257">
        <v>2.1918660000000001</v>
      </c>
      <c r="BU1257">
        <v>-0.86530399999999996</v>
      </c>
      <c r="BV1257">
        <v>4.1127770000000003</v>
      </c>
      <c r="BW1257">
        <v>-1.1253629999999999</v>
      </c>
      <c r="BX1257">
        <v>4.205978</v>
      </c>
      <c r="BY1257">
        <v>-1.2480290000000001</v>
      </c>
      <c r="BZ1257">
        <v>3.3668399999999998</v>
      </c>
      <c r="CA1257">
        <v>-3.0771380000000002</v>
      </c>
      <c r="CB1257">
        <v>2.727125</v>
      </c>
      <c r="CC1257">
        <v>-1.4830000000000001</v>
      </c>
      <c r="CD1257">
        <v>3.7088230000000002</v>
      </c>
      <c r="CE1257">
        <v>-2.4603920000000001</v>
      </c>
      <c r="CF1257">
        <v>1.0635159999999999</v>
      </c>
      <c r="CG1257">
        <v>-1.1321779999999999</v>
      </c>
      <c r="CH1257">
        <v>2.0683690000000001</v>
      </c>
      <c r="CI1257">
        <v>-1.6539759999999999</v>
      </c>
      <c r="CJ1257">
        <v>1.8910229999999999</v>
      </c>
      <c r="CK1257">
        <v>-1.2158530000000001</v>
      </c>
      <c r="CL1257">
        <v>2.3838620000000001</v>
      </c>
      <c r="CM1257">
        <v>-1.71088</v>
      </c>
      <c r="CN1257">
        <v>2.7579220000000002</v>
      </c>
      <c r="CO1257">
        <v>-1.995946</v>
      </c>
      <c r="CP1257">
        <v>1.537709</v>
      </c>
      <c r="CQ1257">
        <v>-2.7414459999999998</v>
      </c>
      <c r="CR1257">
        <v>1.3044279999999999</v>
      </c>
      <c r="CS1257">
        <v>-0.15939200000000001</v>
      </c>
      <c r="CT1257">
        <v>4.4475769999999999</v>
      </c>
      <c r="CU1257">
        <v>-1.3649990000000001</v>
      </c>
      <c r="CV1257">
        <v>2.2663859999999998</v>
      </c>
      <c r="CW1257">
        <v>-0.88365300000000002</v>
      </c>
      <c r="CX1257">
        <v>3.441316</v>
      </c>
      <c r="CY1257">
        <v>-2.380687</v>
      </c>
      <c r="CZ1257">
        <v>3.2082459999999999</v>
      </c>
      <c r="DA1257">
        <v>-1.364277</v>
      </c>
      <c r="DB1257">
        <v>1.2985519999999999</v>
      </c>
      <c r="DC1257">
        <v>-2.5089079999999999</v>
      </c>
      <c r="DD1257">
        <v>4.9464990000000002</v>
      </c>
      <c r="DE1257">
        <v>103.12232299999999</v>
      </c>
      <c r="DF1257">
        <v>87.925646</v>
      </c>
      <c r="DG1257">
        <v>96.942069000000004</v>
      </c>
      <c r="DH1257">
        <v>87.275435000000002</v>
      </c>
      <c r="DI1257">
        <v>92.040278999999998</v>
      </c>
      <c r="DJ1257">
        <v>93.604004000000003</v>
      </c>
      <c r="DK1257">
        <v>115.513901</v>
      </c>
      <c r="DL1257">
        <v>101.239372</v>
      </c>
      <c r="DM1257">
        <v>102.94082400000001</v>
      </c>
      <c r="DN1257">
        <v>98.846970999999996</v>
      </c>
      <c r="DO1257">
        <v>138.227802</v>
      </c>
      <c r="DP1257">
        <v>93.845178000000004</v>
      </c>
      <c r="DQ1257">
        <v>132.685315</v>
      </c>
      <c r="DR1257">
        <v>118.137238</v>
      </c>
      <c r="DS1257">
        <v>158.77768</v>
      </c>
      <c r="DT1257">
        <v>14.291950999999999</v>
      </c>
      <c r="DU1257">
        <v>195.333439</v>
      </c>
      <c r="DV1257">
        <v>15.584270999999999</v>
      </c>
      <c r="DW1257">
        <v>183.69645299999999</v>
      </c>
      <c r="DX1257">
        <v>10.932620999999999</v>
      </c>
      <c r="DY1257">
        <v>184.22059999999999</v>
      </c>
      <c r="DZ1257">
        <v>116.35</v>
      </c>
      <c r="EA1257">
        <v>5.8920000000000003</v>
      </c>
      <c r="EB1257">
        <v>677.7</v>
      </c>
      <c r="EC1257">
        <v>118.9</v>
      </c>
      <c r="ED1257">
        <v>5.93</v>
      </c>
      <c r="EE1257">
        <v>697.5</v>
      </c>
      <c r="EF1257">
        <v>119.31</v>
      </c>
      <c r="EG1257">
        <v>5.3109999999999999</v>
      </c>
      <c r="EH1257">
        <v>626.6</v>
      </c>
      <c r="EI1257">
        <v>116.540001</v>
      </c>
      <c r="EJ1257">
        <v>6.3360000000000003</v>
      </c>
      <c r="EK1257">
        <v>738.20001200000002</v>
      </c>
      <c r="EL1257">
        <v>0.97150099999999995</v>
      </c>
      <c r="EM1257">
        <v>3.9910549999999998</v>
      </c>
      <c r="EN1257">
        <v>27.04008</v>
      </c>
      <c r="EO1257">
        <v>-14.28276</v>
      </c>
      <c r="EP1257">
        <v>-12.178972999999999</v>
      </c>
      <c r="EQ1257">
        <v>-20.112034000000001</v>
      </c>
      <c r="ER1257">
        <v>108.287744</v>
      </c>
      <c r="ES1257">
        <v>103.80703200000001</v>
      </c>
      <c r="ET1257">
        <v>104.012935</v>
      </c>
      <c r="EU1257">
        <v>0.86013799999999996</v>
      </c>
      <c r="EV1257">
        <v>10955.718719</v>
      </c>
      <c r="EW1257">
        <v>11213.256764</v>
      </c>
      <c r="EX1257">
        <v>9788.2179670000005</v>
      </c>
      <c r="EY1257">
        <v>6388.7369570000001</v>
      </c>
    </row>
    <row r="1258" spans="1:155" x14ac:dyDescent="0.25">
      <c r="A1258" s="741">
        <v>46247</v>
      </c>
      <c r="B1258" s="740">
        <v>5.2361111111111108E-2</v>
      </c>
      <c r="C1258">
        <v>74520</v>
      </c>
      <c r="D1258">
        <v>0</v>
      </c>
      <c r="E1258">
        <v>0</v>
      </c>
      <c r="F1258">
        <v>75.426096999999999</v>
      </c>
      <c r="G1258">
        <v>72.933633</v>
      </c>
      <c r="H1258">
        <v>64.862724</v>
      </c>
      <c r="I1258">
        <v>73.465047999999996</v>
      </c>
      <c r="J1258">
        <v>75.375608999999997</v>
      </c>
      <c r="K1258">
        <v>72.442912000000007</v>
      </c>
      <c r="L1258">
        <v>71.066267999999994</v>
      </c>
      <c r="M1258">
        <v>71.273756000000006</v>
      </c>
      <c r="N1258">
        <v>-3.5794519999999999</v>
      </c>
      <c r="O1258">
        <v>-3.9884279999999999</v>
      </c>
      <c r="P1258">
        <v>-3.4805009999999998</v>
      </c>
      <c r="Q1258">
        <v>-2.438431</v>
      </c>
      <c r="R1258">
        <v>-3.5454829999999999</v>
      </c>
      <c r="S1258">
        <v>-4.3724910000000001</v>
      </c>
      <c r="T1258">
        <v>-4.3766319999999999</v>
      </c>
      <c r="U1258">
        <v>-1.727811</v>
      </c>
      <c r="V1258">
        <v>1.2934060000000001</v>
      </c>
      <c r="W1258">
        <v>1.1596679999999999</v>
      </c>
      <c r="X1258">
        <v>0.46979100000000001</v>
      </c>
      <c r="Y1258">
        <v>-1.3786499999999999</v>
      </c>
      <c r="Z1258">
        <v>0.81602799999999998</v>
      </c>
      <c r="AA1258">
        <v>2.2417590000000001</v>
      </c>
      <c r="AB1258">
        <v>-0.59935799999999995</v>
      </c>
      <c r="AC1258">
        <v>-6.1537420000000003</v>
      </c>
      <c r="AD1258">
        <v>-0.62039599999999995</v>
      </c>
      <c r="AE1258">
        <v>-5.2869250000000001</v>
      </c>
      <c r="AF1258">
        <v>-2.8955929999999999</v>
      </c>
      <c r="AG1258">
        <v>-7.462834</v>
      </c>
      <c r="AH1258">
        <v>-12.521141999999999</v>
      </c>
      <c r="AI1258">
        <v>-8.1786279999999998</v>
      </c>
      <c r="AJ1258">
        <v>6.9778180000000001</v>
      </c>
      <c r="AK1258">
        <v>-0.84541699999999997</v>
      </c>
      <c r="AL1258">
        <v>5.5248400000000002</v>
      </c>
      <c r="AM1258">
        <v>-1.0408820000000001</v>
      </c>
      <c r="AN1258">
        <v>4.4807139999999999</v>
      </c>
      <c r="AO1258">
        <v>-0.79903100000000005</v>
      </c>
      <c r="AP1258">
        <v>4.9191549999999999</v>
      </c>
      <c r="AQ1258">
        <v>-1.389578</v>
      </c>
      <c r="AR1258">
        <v>3.2996029999999998</v>
      </c>
      <c r="AS1258">
        <v>-1.597126</v>
      </c>
      <c r="AT1258">
        <v>3.066316</v>
      </c>
      <c r="AU1258">
        <v>-2.0893679999999999</v>
      </c>
      <c r="AV1258">
        <v>2.8984380000000001</v>
      </c>
      <c r="AW1258">
        <v>-1.72923</v>
      </c>
      <c r="AX1258">
        <v>3.7324329999999999</v>
      </c>
      <c r="AY1258">
        <v>-1.935416</v>
      </c>
      <c r="AZ1258">
        <v>3.9715240000000001</v>
      </c>
      <c r="BA1258">
        <v>-1.0136449999999999</v>
      </c>
      <c r="BB1258">
        <v>4.7496590000000003</v>
      </c>
      <c r="BC1258">
        <v>-1.5051300000000001</v>
      </c>
      <c r="BD1258">
        <v>4.680847</v>
      </c>
      <c r="BE1258">
        <v>-1.934952</v>
      </c>
      <c r="BF1258">
        <v>3.8592219999999999</v>
      </c>
      <c r="BG1258">
        <v>-2.8318140000000001</v>
      </c>
      <c r="BH1258">
        <v>1.754669</v>
      </c>
      <c r="BI1258">
        <v>-1.27932</v>
      </c>
      <c r="BJ1258">
        <v>4.4266019999999999</v>
      </c>
      <c r="BK1258">
        <v>-1.444966</v>
      </c>
      <c r="BL1258">
        <v>3.6854529999999999</v>
      </c>
      <c r="BM1258">
        <v>-1.4343159999999999</v>
      </c>
      <c r="BN1258">
        <v>4.602665</v>
      </c>
      <c r="BO1258">
        <v>-1.887955</v>
      </c>
      <c r="BP1258">
        <v>3.6536010000000001</v>
      </c>
      <c r="BQ1258">
        <v>-1.7086520000000001</v>
      </c>
      <c r="BR1258">
        <v>3.013719</v>
      </c>
      <c r="BS1258">
        <v>-2.6705950000000001</v>
      </c>
      <c r="BT1258">
        <v>2.1765979999999998</v>
      </c>
      <c r="BU1258">
        <v>-0.92156300000000002</v>
      </c>
      <c r="BV1258">
        <v>4.1184719999999997</v>
      </c>
      <c r="BW1258">
        <v>-1.1645190000000001</v>
      </c>
      <c r="BX1258">
        <v>4.2002319999999997</v>
      </c>
      <c r="BY1258">
        <v>-1.239935</v>
      </c>
      <c r="BZ1258">
        <v>3.3611059999999999</v>
      </c>
      <c r="CA1258">
        <v>-3.0884999999999998</v>
      </c>
      <c r="CB1258">
        <v>2.6997599999999999</v>
      </c>
      <c r="CC1258">
        <v>-1.51746</v>
      </c>
      <c r="CD1258">
        <v>3.6847430000000001</v>
      </c>
      <c r="CE1258">
        <v>-2.4656850000000001</v>
      </c>
      <c r="CF1258">
        <v>1.0492790000000001</v>
      </c>
      <c r="CG1258">
        <v>-1.1149899999999999</v>
      </c>
      <c r="CH1258">
        <v>2.0322249999999999</v>
      </c>
      <c r="CI1258">
        <v>-1.6829149999999999</v>
      </c>
      <c r="CJ1258">
        <v>1.817089</v>
      </c>
      <c r="CK1258">
        <v>-1.2299310000000001</v>
      </c>
      <c r="CL1258">
        <v>2.372163</v>
      </c>
      <c r="CM1258">
        <v>-1.7254309999999999</v>
      </c>
      <c r="CN1258">
        <v>2.7644259999999998</v>
      </c>
      <c r="CO1258">
        <v>-2.04223</v>
      </c>
      <c r="CP1258">
        <v>1.524518</v>
      </c>
      <c r="CQ1258">
        <v>-2.783029</v>
      </c>
      <c r="CR1258">
        <v>1.2598750000000001</v>
      </c>
      <c r="CS1258">
        <v>-0.20450599999999999</v>
      </c>
      <c r="CT1258">
        <v>4.4529249999999996</v>
      </c>
      <c r="CU1258">
        <v>-1.389699</v>
      </c>
      <c r="CV1258">
        <v>2.2427429999999999</v>
      </c>
      <c r="CW1258">
        <v>-0.94905300000000004</v>
      </c>
      <c r="CX1258">
        <v>3.3996050000000002</v>
      </c>
      <c r="CY1258">
        <v>-2.4255529999999998</v>
      </c>
      <c r="CZ1258">
        <v>3.1936490000000002</v>
      </c>
      <c r="DA1258">
        <v>-1.421902</v>
      </c>
      <c r="DB1258">
        <v>1.30111</v>
      </c>
      <c r="DC1258">
        <v>-2.5629249999999999</v>
      </c>
      <c r="DD1258">
        <v>4.9115089999999997</v>
      </c>
      <c r="DE1258">
        <v>102.883708</v>
      </c>
      <c r="DF1258">
        <v>87.601888000000002</v>
      </c>
      <c r="DG1258">
        <v>97.043008</v>
      </c>
      <c r="DH1258">
        <v>87.424122999999994</v>
      </c>
      <c r="DI1258">
        <v>91.941612000000006</v>
      </c>
      <c r="DJ1258">
        <v>82.427805000000006</v>
      </c>
      <c r="DK1258">
        <v>115.425042</v>
      </c>
      <c r="DL1258">
        <v>101.145647</v>
      </c>
      <c r="DM1258">
        <v>102.91846700000001</v>
      </c>
      <c r="DN1258">
        <v>98.807963000000001</v>
      </c>
      <c r="DO1258">
        <v>138.30857700000001</v>
      </c>
      <c r="DP1258">
        <v>93.962175999999999</v>
      </c>
      <c r="DQ1258">
        <v>132.55132</v>
      </c>
      <c r="DR1258">
        <v>117.97096999999999</v>
      </c>
      <c r="DS1258">
        <v>158.8424</v>
      </c>
      <c r="DT1258">
        <v>14.311389</v>
      </c>
      <c r="DU1258">
        <v>194.92912699999999</v>
      </c>
      <c r="DV1258">
        <v>15.542868</v>
      </c>
      <c r="DW1258">
        <v>184.171616</v>
      </c>
      <c r="DX1258">
        <v>10.965762</v>
      </c>
      <c r="DY1258">
        <v>183.90035800000001</v>
      </c>
      <c r="DZ1258">
        <v>117.57</v>
      </c>
      <c r="EA1258">
        <v>5.8490000000000002</v>
      </c>
      <c r="EB1258">
        <v>679.3</v>
      </c>
      <c r="EC1258">
        <v>118.84</v>
      </c>
      <c r="ED1258">
        <v>5.9489999999999998</v>
      </c>
      <c r="EE1258">
        <v>699.9</v>
      </c>
      <c r="EF1258">
        <v>119.59</v>
      </c>
      <c r="EG1258">
        <v>5.3029999999999999</v>
      </c>
      <c r="EH1258">
        <v>624.29999999999995</v>
      </c>
      <c r="EI1258">
        <v>118.58000199999999</v>
      </c>
      <c r="EJ1258">
        <v>2.6360000000000001</v>
      </c>
      <c r="EK1258">
        <v>312.5</v>
      </c>
      <c r="EL1258">
        <v>1.729444</v>
      </c>
      <c r="EM1258">
        <v>4.0666630000000001</v>
      </c>
      <c r="EN1258">
        <v>27.029530999999999</v>
      </c>
      <c r="EO1258">
        <v>-14.250586</v>
      </c>
      <c r="EP1258">
        <v>-12.245291</v>
      </c>
      <c r="EQ1258">
        <v>-20.051712999999999</v>
      </c>
      <c r="ER1258">
        <v>108.135158</v>
      </c>
      <c r="ES1258">
        <v>103.993709</v>
      </c>
      <c r="ET1258">
        <v>103.88718</v>
      </c>
      <c r="EU1258">
        <v>0.83075399999999999</v>
      </c>
      <c r="EV1258">
        <v>10967.035029000001</v>
      </c>
      <c r="EW1258">
        <v>11224.903623</v>
      </c>
      <c r="EX1258">
        <v>9798.6457129999999</v>
      </c>
      <c r="EY1258">
        <v>6397.5825139999997</v>
      </c>
    </row>
    <row r="1259" spans="1:155" x14ac:dyDescent="0.25">
      <c r="A1259" s="741">
        <v>46247</v>
      </c>
      <c r="B1259" s="740">
        <v>5.3055555555555557E-2</v>
      </c>
      <c r="C1259">
        <v>74580</v>
      </c>
      <c r="D1259">
        <v>0</v>
      </c>
      <c r="E1259">
        <v>0</v>
      </c>
      <c r="F1259">
        <v>75.411861999999999</v>
      </c>
      <c r="G1259">
        <v>72.886750000000006</v>
      </c>
      <c r="H1259">
        <v>64.746555000000001</v>
      </c>
      <c r="I1259">
        <v>73.452482000000003</v>
      </c>
      <c r="J1259">
        <v>75.332669999999993</v>
      </c>
      <c r="K1259">
        <v>72.418467000000007</v>
      </c>
      <c r="L1259">
        <v>71.044425000000004</v>
      </c>
      <c r="M1259">
        <v>71.249374000000003</v>
      </c>
      <c r="N1259">
        <v>-3.6157859999999999</v>
      </c>
      <c r="O1259">
        <v>-4.0131629999999996</v>
      </c>
      <c r="P1259">
        <v>-3.491279</v>
      </c>
      <c r="Q1259">
        <v>-2.5054599999999998</v>
      </c>
      <c r="R1259">
        <v>-3.583358</v>
      </c>
      <c r="S1259">
        <v>-4.4285569999999996</v>
      </c>
      <c r="T1259">
        <v>-4.4234260000000001</v>
      </c>
      <c r="U1259">
        <v>-1.7030700000000001</v>
      </c>
      <c r="V1259">
        <v>0.95937700000000004</v>
      </c>
      <c r="W1259">
        <v>1.2887010000000001</v>
      </c>
      <c r="X1259">
        <v>0.38427699999999998</v>
      </c>
      <c r="Y1259">
        <v>-1.288611</v>
      </c>
      <c r="Z1259">
        <v>1.0077240000000001</v>
      </c>
      <c r="AA1259">
        <v>1.9407719999999999</v>
      </c>
      <c r="AB1259">
        <v>-0.60888100000000001</v>
      </c>
      <c r="AC1259">
        <v>-6.1572839999999998</v>
      </c>
      <c r="AD1259">
        <v>-0.63824099999999995</v>
      </c>
      <c r="AE1259">
        <v>-5.2983770000000003</v>
      </c>
      <c r="AF1259">
        <v>-2.946453</v>
      </c>
      <c r="AG1259">
        <v>-7.4341270000000002</v>
      </c>
      <c r="AH1259">
        <v>-13.193087</v>
      </c>
      <c r="AI1259">
        <v>-8.2035900000000002</v>
      </c>
      <c r="AJ1259">
        <v>6.941541</v>
      </c>
      <c r="AK1259">
        <v>-0.89183900000000005</v>
      </c>
      <c r="AL1259">
        <v>5.5033450000000004</v>
      </c>
      <c r="AM1259">
        <v>-1.0602780000000001</v>
      </c>
      <c r="AN1259">
        <v>4.4642330000000001</v>
      </c>
      <c r="AO1259">
        <v>-0.80343900000000001</v>
      </c>
      <c r="AP1259">
        <v>4.9239569999999997</v>
      </c>
      <c r="AQ1259">
        <v>-1.404639</v>
      </c>
      <c r="AR1259">
        <v>3.255045</v>
      </c>
      <c r="AS1259">
        <v>-1.638776</v>
      </c>
      <c r="AT1259">
        <v>3.0400779999999998</v>
      </c>
      <c r="AU1259">
        <v>-2.1264759999999998</v>
      </c>
      <c r="AV1259">
        <v>2.8662130000000001</v>
      </c>
      <c r="AW1259">
        <v>-1.7405820000000001</v>
      </c>
      <c r="AX1259">
        <v>3.7266879999999998</v>
      </c>
      <c r="AY1259">
        <v>-1.95743</v>
      </c>
      <c r="AZ1259">
        <v>3.9474269999999998</v>
      </c>
      <c r="BA1259">
        <v>-1.0374639999999999</v>
      </c>
      <c r="BB1259">
        <v>4.738626</v>
      </c>
      <c r="BC1259">
        <v>-1.539425</v>
      </c>
      <c r="BD1259">
        <v>4.6688939999999999</v>
      </c>
      <c r="BE1259">
        <v>-1.970869</v>
      </c>
      <c r="BF1259">
        <v>3.8589899999999999</v>
      </c>
      <c r="BG1259">
        <v>-2.8752070000000001</v>
      </c>
      <c r="BH1259">
        <v>1.7346379999999999</v>
      </c>
      <c r="BI1259">
        <v>-1.3253699999999999</v>
      </c>
      <c r="BJ1259">
        <v>4.4104520000000003</v>
      </c>
      <c r="BK1259">
        <v>-1.4820990000000001</v>
      </c>
      <c r="BL1259">
        <v>3.6917990000000001</v>
      </c>
      <c r="BM1259">
        <v>-1.4459789999999999</v>
      </c>
      <c r="BN1259">
        <v>4.586894</v>
      </c>
      <c r="BO1259">
        <v>-1.910833</v>
      </c>
      <c r="BP1259">
        <v>3.6382669999999999</v>
      </c>
      <c r="BQ1259">
        <v>-1.7528349999999999</v>
      </c>
      <c r="BR1259">
        <v>2.9732599999999998</v>
      </c>
      <c r="BS1259">
        <v>-2.7058390000000001</v>
      </c>
      <c r="BT1259">
        <v>2.136549</v>
      </c>
      <c r="BU1259">
        <v>-0.94764599999999999</v>
      </c>
      <c r="BV1259">
        <v>4.0774350000000004</v>
      </c>
      <c r="BW1259">
        <v>-1.2021839999999999</v>
      </c>
      <c r="BX1259">
        <v>4.1850870000000002</v>
      </c>
      <c r="BY1259">
        <v>-1.261687</v>
      </c>
      <c r="BZ1259">
        <v>3.3285300000000002</v>
      </c>
      <c r="CA1259">
        <v>-3.1162930000000002</v>
      </c>
      <c r="CB1259">
        <v>2.6699109999999999</v>
      </c>
      <c r="CC1259">
        <v>-1.5489889999999999</v>
      </c>
      <c r="CD1259">
        <v>3.6575989999999998</v>
      </c>
      <c r="CE1259">
        <v>-2.514421</v>
      </c>
      <c r="CF1259">
        <v>1.015622</v>
      </c>
      <c r="CG1259">
        <v>-1.1649590000000001</v>
      </c>
      <c r="CH1259">
        <v>2.0244559999999998</v>
      </c>
      <c r="CI1259">
        <v>-1.7157439999999999</v>
      </c>
      <c r="CJ1259">
        <v>1.8189930000000001</v>
      </c>
      <c r="CK1259">
        <v>-1.258205</v>
      </c>
      <c r="CL1259">
        <v>2.361999</v>
      </c>
      <c r="CM1259">
        <v>-1.768089</v>
      </c>
      <c r="CN1259">
        <v>2.7290160000000001</v>
      </c>
      <c r="CO1259">
        <v>-2.0667770000000001</v>
      </c>
      <c r="CP1259">
        <v>1.493933</v>
      </c>
      <c r="CQ1259">
        <v>-2.8193860000000002</v>
      </c>
      <c r="CR1259">
        <v>1.2527969999999999</v>
      </c>
      <c r="CS1259">
        <v>-0.23147499999999999</v>
      </c>
      <c r="CT1259">
        <v>4.4207840000000003</v>
      </c>
      <c r="CU1259">
        <v>-1.4179600000000001</v>
      </c>
      <c r="CV1259">
        <v>2.2335180000000001</v>
      </c>
      <c r="CW1259">
        <v>-0.94536600000000004</v>
      </c>
      <c r="CX1259">
        <v>3.3716029999999999</v>
      </c>
      <c r="CY1259">
        <v>-2.4449930000000002</v>
      </c>
      <c r="CZ1259">
        <v>3.1716160000000002</v>
      </c>
      <c r="DA1259">
        <v>-1.4516869999999999</v>
      </c>
      <c r="DB1259">
        <v>1.2608429999999999</v>
      </c>
      <c r="DC1259">
        <v>-2.572816</v>
      </c>
      <c r="DD1259">
        <v>4.9000260000000004</v>
      </c>
      <c r="DE1259">
        <v>103.000697</v>
      </c>
      <c r="DF1259">
        <v>87.250189000000006</v>
      </c>
      <c r="DG1259">
        <v>97.092954000000006</v>
      </c>
      <c r="DH1259">
        <v>87.469622999999999</v>
      </c>
      <c r="DI1259">
        <v>91.963322000000005</v>
      </c>
      <c r="DJ1259">
        <v>87.087507000000002</v>
      </c>
      <c r="DK1259">
        <v>115.833079</v>
      </c>
      <c r="DL1259">
        <v>101.231911</v>
      </c>
      <c r="DM1259">
        <v>102.90433</v>
      </c>
      <c r="DN1259">
        <v>98.929728999999995</v>
      </c>
      <c r="DO1259">
        <v>138.58079000000001</v>
      </c>
      <c r="DP1259">
        <v>93.896581999999995</v>
      </c>
      <c r="DQ1259">
        <v>132.53523899999999</v>
      </c>
      <c r="DR1259">
        <v>118.02385</v>
      </c>
      <c r="DS1259">
        <v>158.749595</v>
      </c>
      <c r="DT1259">
        <v>14.305168999999999</v>
      </c>
      <c r="DU1259">
        <v>195.03865999999999</v>
      </c>
      <c r="DV1259">
        <v>15.558953000000001</v>
      </c>
      <c r="DW1259">
        <v>183.90832800000001</v>
      </c>
      <c r="DX1259">
        <v>10.899236999999999</v>
      </c>
      <c r="DY1259">
        <v>182.80541299999999</v>
      </c>
      <c r="DZ1259">
        <v>117.65</v>
      </c>
      <c r="EA1259">
        <v>5.8460000000000001</v>
      </c>
      <c r="EB1259">
        <v>679.5</v>
      </c>
      <c r="EC1259">
        <v>118.83</v>
      </c>
      <c r="ED1259">
        <v>5.9279999999999999</v>
      </c>
      <c r="EE1259">
        <v>698.9</v>
      </c>
      <c r="EF1259">
        <v>119.48</v>
      </c>
      <c r="EG1259">
        <v>5.3090000000000002</v>
      </c>
      <c r="EH1259">
        <v>626</v>
      </c>
      <c r="EI1259">
        <v>118.639999</v>
      </c>
      <c r="EJ1259">
        <v>2.6360000000000001</v>
      </c>
      <c r="EK1259">
        <v>312.5</v>
      </c>
      <c r="EL1259">
        <v>1.067793</v>
      </c>
      <c r="EM1259">
        <v>4.0159279999999997</v>
      </c>
      <c r="EN1259">
        <v>27.114398000000001</v>
      </c>
      <c r="EO1259">
        <v>-14.26088</v>
      </c>
      <c r="EP1259">
        <v>-12.219518000000001</v>
      </c>
      <c r="EQ1259">
        <v>-20.172857</v>
      </c>
      <c r="ER1259">
        <v>108.176517</v>
      </c>
      <c r="ES1259">
        <v>103.890311</v>
      </c>
      <c r="ET1259">
        <v>103.45608300000001</v>
      </c>
      <c r="EU1259">
        <v>0.80584800000000001</v>
      </c>
      <c r="EV1259">
        <v>10978.363855</v>
      </c>
      <c r="EW1259">
        <v>11236.552387</v>
      </c>
      <c r="EX1259">
        <v>9809.0657520000004</v>
      </c>
      <c r="EY1259">
        <v>6402.7876310000001</v>
      </c>
    </row>
    <row r="1260" spans="1:155" x14ac:dyDescent="0.25">
      <c r="A1260" s="741">
        <v>46247</v>
      </c>
      <c r="B1260" s="740">
        <v>5.3749999999999999E-2</v>
      </c>
      <c r="C1260">
        <v>74640</v>
      </c>
      <c r="D1260">
        <v>0</v>
      </c>
      <c r="E1260">
        <v>0</v>
      </c>
      <c r="F1260">
        <v>75.387026000000006</v>
      </c>
      <c r="G1260">
        <v>72.846594999999994</v>
      </c>
      <c r="H1260">
        <v>64.883439999999993</v>
      </c>
      <c r="I1260">
        <v>73.426276000000001</v>
      </c>
      <c r="J1260">
        <v>75.315389999999994</v>
      </c>
      <c r="K1260">
        <v>72.456629000000007</v>
      </c>
      <c r="L1260">
        <v>71.024466000000004</v>
      </c>
      <c r="M1260">
        <v>71.247240000000005</v>
      </c>
      <c r="N1260">
        <v>-3.5864739999999999</v>
      </c>
      <c r="O1260">
        <v>-3.9815079999999998</v>
      </c>
      <c r="P1260">
        <v>-3.488915</v>
      </c>
      <c r="Q1260">
        <v>-2.460483</v>
      </c>
      <c r="R1260">
        <v>-3.5805820000000002</v>
      </c>
      <c r="S1260">
        <v>-4.275067</v>
      </c>
      <c r="T1260">
        <v>-4.4615669999999996</v>
      </c>
      <c r="U1260">
        <v>-1.7387330000000001</v>
      </c>
      <c r="V1260">
        <v>1.1891320000000001</v>
      </c>
      <c r="W1260">
        <v>1.23156</v>
      </c>
      <c r="X1260">
        <v>0.46743000000000001</v>
      </c>
      <c r="Y1260">
        <v>-1.491889</v>
      </c>
      <c r="Z1260">
        <v>0.81531299999999995</v>
      </c>
      <c r="AA1260">
        <v>2.017687</v>
      </c>
      <c r="AB1260">
        <v>-0.64078500000000005</v>
      </c>
      <c r="AC1260">
        <v>-6.1983269999999999</v>
      </c>
      <c r="AD1260">
        <v>-0.79972799999999999</v>
      </c>
      <c r="AE1260">
        <v>-5.3329110000000002</v>
      </c>
      <c r="AF1260">
        <v>-2.9321250000000001</v>
      </c>
      <c r="AG1260">
        <v>-7.4767229999999998</v>
      </c>
      <c r="AH1260">
        <v>-13.446446</v>
      </c>
      <c r="AI1260">
        <v>-8.1895670000000003</v>
      </c>
      <c r="AJ1260">
        <v>6.9534130000000003</v>
      </c>
      <c r="AK1260">
        <v>-0.93488499999999997</v>
      </c>
      <c r="AL1260">
        <v>5.4898129999999998</v>
      </c>
      <c r="AM1260">
        <v>-1.0637639999999999</v>
      </c>
      <c r="AN1260">
        <v>4.431864</v>
      </c>
      <c r="AO1260">
        <v>-0.82081099999999996</v>
      </c>
      <c r="AP1260">
        <v>4.8911429999999996</v>
      </c>
      <c r="AQ1260">
        <v>-1.3979490000000001</v>
      </c>
      <c r="AR1260">
        <v>3.2127159999999999</v>
      </c>
      <c r="AS1260">
        <v>-1.647607</v>
      </c>
      <c r="AT1260">
        <v>2.9871219999999998</v>
      </c>
      <c r="AU1260">
        <v>-2.123761</v>
      </c>
      <c r="AV1260">
        <v>2.8330250000000001</v>
      </c>
      <c r="AW1260">
        <v>-1.7494890000000001</v>
      </c>
      <c r="AX1260">
        <v>3.6944240000000002</v>
      </c>
      <c r="AY1260">
        <v>-1.971438</v>
      </c>
      <c r="AZ1260">
        <v>3.9165909999999999</v>
      </c>
      <c r="BA1260">
        <v>-1.058816</v>
      </c>
      <c r="BB1260">
        <v>4.7055300000000004</v>
      </c>
      <c r="BC1260">
        <v>-1.538565</v>
      </c>
      <c r="BD1260">
        <v>4.6257020000000004</v>
      </c>
      <c r="BE1260">
        <v>-2.0048059999999999</v>
      </c>
      <c r="BF1260">
        <v>3.822597</v>
      </c>
      <c r="BG1260">
        <v>-2.8762409999999998</v>
      </c>
      <c r="BH1260">
        <v>1.672822</v>
      </c>
      <c r="BI1260">
        <v>-1.3471949999999999</v>
      </c>
      <c r="BJ1260">
        <v>4.3608060000000002</v>
      </c>
      <c r="BK1260">
        <v>-1.4960690000000001</v>
      </c>
      <c r="BL1260">
        <v>3.6715059999999999</v>
      </c>
      <c r="BM1260">
        <v>-1.454855</v>
      </c>
      <c r="BN1260">
        <v>4.5763559999999996</v>
      </c>
      <c r="BO1260">
        <v>-1.903403</v>
      </c>
      <c r="BP1260">
        <v>3.585439</v>
      </c>
      <c r="BQ1260">
        <v>-1.750966</v>
      </c>
      <c r="BR1260">
        <v>2.9256679999999999</v>
      </c>
      <c r="BS1260">
        <v>-2.7478159999999998</v>
      </c>
      <c r="BT1260">
        <v>2.0994890000000002</v>
      </c>
      <c r="BU1260">
        <v>-0.96270699999999998</v>
      </c>
      <c r="BV1260">
        <v>4.0395279999999998</v>
      </c>
      <c r="BW1260">
        <v>-1.2144740000000001</v>
      </c>
      <c r="BX1260">
        <v>4.1477040000000001</v>
      </c>
      <c r="BY1260">
        <v>-1.297992</v>
      </c>
      <c r="BZ1260">
        <v>3.307731</v>
      </c>
      <c r="CA1260">
        <v>-3.1442619999999999</v>
      </c>
      <c r="CB1260">
        <v>2.6329859999999998</v>
      </c>
      <c r="CC1260">
        <v>-1.5721000000000001</v>
      </c>
      <c r="CD1260">
        <v>3.6300750000000002</v>
      </c>
      <c r="CE1260">
        <v>-2.5347840000000001</v>
      </c>
      <c r="CF1260">
        <v>0.98618799999999995</v>
      </c>
      <c r="CG1260">
        <v>-1.2018979999999999</v>
      </c>
      <c r="CH1260">
        <v>2.0059200000000001</v>
      </c>
      <c r="CI1260">
        <v>-1.73207</v>
      </c>
      <c r="CJ1260">
        <v>1.797226</v>
      </c>
      <c r="CK1260">
        <v>-1.2933429999999999</v>
      </c>
      <c r="CL1260">
        <v>2.2975889999999999</v>
      </c>
      <c r="CM1260">
        <v>-1.800475</v>
      </c>
      <c r="CN1260">
        <v>2.713463</v>
      </c>
      <c r="CO1260">
        <v>-2.0940340000000002</v>
      </c>
      <c r="CP1260">
        <v>1.46407</v>
      </c>
      <c r="CQ1260">
        <v>-2.8397019999999999</v>
      </c>
      <c r="CR1260">
        <v>1.2118549999999999</v>
      </c>
      <c r="CS1260">
        <v>-0.24801200000000001</v>
      </c>
      <c r="CT1260">
        <v>4.3961050000000004</v>
      </c>
      <c r="CU1260">
        <v>-1.466475</v>
      </c>
      <c r="CV1260">
        <v>2.1737600000000001</v>
      </c>
      <c r="CW1260">
        <v>-0.97441199999999994</v>
      </c>
      <c r="CX1260">
        <v>3.3973110000000002</v>
      </c>
      <c r="CY1260">
        <v>-2.4594040000000001</v>
      </c>
      <c r="CZ1260">
        <v>3.1352570000000002</v>
      </c>
      <c r="DA1260">
        <v>-1.501182</v>
      </c>
      <c r="DB1260">
        <v>1.242912</v>
      </c>
      <c r="DC1260">
        <v>-2.628428</v>
      </c>
      <c r="DD1260">
        <v>4.8757479999999997</v>
      </c>
      <c r="DE1260">
        <v>103.06780999999999</v>
      </c>
      <c r="DF1260">
        <v>87.499909000000002</v>
      </c>
      <c r="DG1260">
        <v>97.112204000000006</v>
      </c>
      <c r="DH1260">
        <v>87.407482000000002</v>
      </c>
      <c r="DI1260">
        <v>91.908427000000003</v>
      </c>
      <c r="DJ1260">
        <v>84.470977000000005</v>
      </c>
      <c r="DK1260">
        <v>116.11354900000001</v>
      </c>
      <c r="DL1260">
        <v>101.256227</v>
      </c>
      <c r="DM1260">
        <v>102.91919</v>
      </c>
      <c r="DN1260">
        <v>98.837157000000005</v>
      </c>
      <c r="DO1260">
        <v>137.977317</v>
      </c>
      <c r="DP1260">
        <v>93.921274999999994</v>
      </c>
      <c r="DQ1260">
        <v>132.55048099999999</v>
      </c>
      <c r="DR1260">
        <v>118.05462</v>
      </c>
      <c r="DS1260">
        <v>158.73858899999999</v>
      </c>
      <c r="DT1260">
        <v>14.273145</v>
      </c>
      <c r="DU1260">
        <v>194.931557</v>
      </c>
      <c r="DV1260">
        <v>15.545881</v>
      </c>
      <c r="DW1260">
        <v>183.870035</v>
      </c>
      <c r="DX1260">
        <v>10.885339</v>
      </c>
      <c r="DY1260">
        <v>183.654661</v>
      </c>
      <c r="DZ1260">
        <v>116.32</v>
      </c>
      <c r="EA1260">
        <v>5.8929999999999998</v>
      </c>
      <c r="EB1260">
        <v>678.4</v>
      </c>
      <c r="EC1260">
        <v>118.99</v>
      </c>
      <c r="ED1260">
        <v>5.9359999999999999</v>
      </c>
      <c r="EE1260">
        <v>699.8</v>
      </c>
      <c r="EF1260">
        <v>119.21</v>
      </c>
      <c r="EG1260">
        <v>5.3109999999999999</v>
      </c>
      <c r="EH1260">
        <v>625.6</v>
      </c>
      <c r="EI1260">
        <v>116.44000200000001</v>
      </c>
      <c r="EJ1260">
        <v>6.335</v>
      </c>
      <c r="EK1260">
        <v>737.90002400000003</v>
      </c>
      <c r="EL1260">
        <v>0.86745799999999995</v>
      </c>
      <c r="EM1260">
        <v>4.0508949999999997</v>
      </c>
      <c r="EN1260">
        <v>27.151610000000002</v>
      </c>
      <c r="EO1260">
        <v>-14.313904000000001</v>
      </c>
      <c r="EP1260">
        <v>-12.240462000000001</v>
      </c>
      <c r="EQ1260">
        <v>-20.198197</v>
      </c>
      <c r="ER1260">
        <v>108.136076</v>
      </c>
      <c r="ES1260">
        <v>103.875265</v>
      </c>
      <c r="ET1260">
        <v>103.79059700000001</v>
      </c>
      <c r="EU1260">
        <v>0.77922000000000002</v>
      </c>
      <c r="EV1260">
        <v>10989.695363000001</v>
      </c>
      <c r="EW1260">
        <v>11248.213613</v>
      </c>
      <c r="EX1260">
        <v>9819.4871370000001</v>
      </c>
      <c r="EY1260">
        <v>6409.063193</v>
      </c>
    </row>
    <row r="1261" spans="1:155" x14ac:dyDescent="0.25">
      <c r="A1261" s="741">
        <v>46247</v>
      </c>
      <c r="B1261" s="740">
        <v>5.4444444444444441E-2</v>
      </c>
      <c r="C1261">
        <v>74700</v>
      </c>
      <c r="D1261">
        <v>0</v>
      </c>
      <c r="E1261">
        <v>0</v>
      </c>
      <c r="F1261">
        <v>75.169768000000005</v>
      </c>
      <c r="G1261">
        <v>72.898465999999999</v>
      </c>
      <c r="H1261">
        <v>64.557837000000006</v>
      </c>
      <c r="I1261">
        <v>73.449178000000003</v>
      </c>
      <c r="J1261">
        <v>75.312061</v>
      </c>
      <c r="K1261">
        <v>72.485911999999999</v>
      </c>
      <c r="L1261">
        <v>71.031452000000002</v>
      </c>
      <c r="M1261">
        <v>71.218159999999997</v>
      </c>
      <c r="N1261">
        <v>-3.6218379999999999</v>
      </c>
      <c r="O1261">
        <v>-4.0001569999999997</v>
      </c>
      <c r="P1261">
        <v>-3.5326360000000001</v>
      </c>
      <c r="Q1261">
        <v>-2.4385819999999998</v>
      </c>
      <c r="R1261">
        <v>-3.683163</v>
      </c>
      <c r="S1261">
        <v>-4.401484</v>
      </c>
      <c r="T1261">
        <v>-4.4737159999999996</v>
      </c>
      <c r="U1261">
        <v>-1.727204</v>
      </c>
      <c r="V1261">
        <v>1.1143609999999999</v>
      </c>
      <c r="W1261">
        <v>1.077922</v>
      </c>
      <c r="X1261">
        <v>0.49276999999999999</v>
      </c>
      <c r="Y1261">
        <v>-1.415843</v>
      </c>
      <c r="Z1261">
        <v>0.97321500000000005</v>
      </c>
      <c r="AA1261">
        <v>2.2162829999999998</v>
      </c>
      <c r="AB1261">
        <v>-0.64361199999999996</v>
      </c>
      <c r="AC1261">
        <v>-6.2077099999999996</v>
      </c>
      <c r="AD1261">
        <v>-0.64405299999999999</v>
      </c>
      <c r="AE1261">
        <v>-5.3466259999999997</v>
      </c>
      <c r="AF1261">
        <v>-2.9485730000000001</v>
      </c>
      <c r="AG1261">
        <v>-7.516661</v>
      </c>
      <c r="AH1261">
        <v>-12.852649</v>
      </c>
      <c r="AI1261">
        <v>-8.1792770000000008</v>
      </c>
      <c r="AJ1261">
        <v>6.969411</v>
      </c>
      <c r="AK1261">
        <v>-0.94830899999999996</v>
      </c>
      <c r="AL1261">
        <v>5.4447850000000004</v>
      </c>
      <c r="AM1261">
        <v>-1.098133</v>
      </c>
      <c r="AN1261">
        <v>4.3959450000000002</v>
      </c>
      <c r="AO1261">
        <v>-0.85211099999999995</v>
      </c>
      <c r="AP1261">
        <v>4.8500209999999999</v>
      </c>
      <c r="AQ1261">
        <v>-1.4422429999999999</v>
      </c>
      <c r="AR1261">
        <v>3.1946189999999999</v>
      </c>
      <c r="AS1261">
        <v>-1.689927</v>
      </c>
      <c r="AT1261">
        <v>2.9602249999999999</v>
      </c>
      <c r="AU1261">
        <v>-2.1415980000000001</v>
      </c>
      <c r="AV1261">
        <v>2.7946200000000001</v>
      </c>
      <c r="AW1261">
        <v>-1.7770539999999999</v>
      </c>
      <c r="AX1261">
        <v>3.645032</v>
      </c>
      <c r="AY1261">
        <v>-2.0110619999999999</v>
      </c>
      <c r="AZ1261">
        <v>3.875003</v>
      </c>
      <c r="BA1261">
        <v>-1.0641579999999999</v>
      </c>
      <c r="BB1261">
        <v>4.6791609999999997</v>
      </c>
      <c r="BC1261">
        <v>-1.553607</v>
      </c>
      <c r="BD1261">
        <v>4.5961179999999997</v>
      </c>
      <c r="BE1261">
        <v>-2.0282110000000002</v>
      </c>
      <c r="BF1261">
        <v>3.7787280000000001</v>
      </c>
      <c r="BG1261">
        <v>-2.904782</v>
      </c>
      <c r="BH1261">
        <v>1.656442</v>
      </c>
      <c r="BI1261">
        <v>-1.349299</v>
      </c>
      <c r="BJ1261">
        <v>4.3389800000000003</v>
      </c>
      <c r="BK1261">
        <v>-1.4953989999999999</v>
      </c>
      <c r="BL1261">
        <v>3.6184120000000002</v>
      </c>
      <c r="BM1261">
        <v>-1.483358</v>
      </c>
      <c r="BN1261">
        <v>4.5599030000000003</v>
      </c>
      <c r="BO1261">
        <v>-1.931605</v>
      </c>
      <c r="BP1261">
        <v>3.5804490000000002</v>
      </c>
      <c r="BQ1261">
        <v>-1.7958400000000001</v>
      </c>
      <c r="BR1261">
        <v>2.9064489999999998</v>
      </c>
      <c r="BS1261">
        <v>-2.7741630000000002</v>
      </c>
      <c r="BT1261">
        <v>2.063205</v>
      </c>
      <c r="BU1261">
        <v>-1.002138</v>
      </c>
      <c r="BV1261">
        <v>4.027031</v>
      </c>
      <c r="BW1261">
        <v>-1.266419</v>
      </c>
      <c r="BX1261">
        <v>4.1234489999999999</v>
      </c>
      <c r="BY1261">
        <v>-1.332171</v>
      </c>
      <c r="BZ1261">
        <v>3.2807949999999999</v>
      </c>
      <c r="CA1261">
        <v>-3.1454659999999999</v>
      </c>
      <c r="CB1261">
        <v>2.62351</v>
      </c>
      <c r="CC1261">
        <v>-1.6123769999999999</v>
      </c>
      <c r="CD1261">
        <v>3.6103350000000001</v>
      </c>
      <c r="CE1261">
        <v>-2.5635249999999998</v>
      </c>
      <c r="CF1261">
        <v>0.93650599999999995</v>
      </c>
      <c r="CG1261">
        <v>-1.2045300000000001</v>
      </c>
      <c r="CH1261">
        <v>1.943921</v>
      </c>
      <c r="CI1261">
        <v>-1.755045</v>
      </c>
      <c r="CJ1261">
        <v>1.7573259999999999</v>
      </c>
      <c r="CK1261">
        <v>-1.312306</v>
      </c>
      <c r="CL1261">
        <v>2.3045140000000002</v>
      </c>
      <c r="CM1261">
        <v>-1.806943</v>
      </c>
      <c r="CN1261">
        <v>2.7048640000000002</v>
      </c>
      <c r="CO1261">
        <v>-2.133753</v>
      </c>
      <c r="CP1261">
        <v>1.4384699999999999</v>
      </c>
      <c r="CQ1261">
        <v>-2.8845000000000001</v>
      </c>
      <c r="CR1261">
        <v>1.174715</v>
      </c>
      <c r="CS1261">
        <v>-0.30048900000000001</v>
      </c>
      <c r="CT1261">
        <v>4.3491470000000003</v>
      </c>
      <c r="CU1261">
        <v>-1.494866</v>
      </c>
      <c r="CV1261">
        <v>2.1427640000000001</v>
      </c>
      <c r="CW1261">
        <v>-1.027307</v>
      </c>
      <c r="CX1261">
        <v>3.3499270000000001</v>
      </c>
      <c r="CY1261">
        <v>-2.4826320000000002</v>
      </c>
      <c r="CZ1261">
        <v>3.1292409999999999</v>
      </c>
      <c r="DA1261">
        <v>-1.5167170000000001</v>
      </c>
      <c r="DB1261">
        <v>1.226059</v>
      </c>
      <c r="DC1261">
        <v>-2.6486290000000001</v>
      </c>
      <c r="DD1261">
        <v>4.8552340000000003</v>
      </c>
      <c r="DE1261">
        <v>102.78604300000001</v>
      </c>
      <c r="DF1261">
        <v>87.417415000000005</v>
      </c>
      <c r="DG1261">
        <v>96.893457999999995</v>
      </c>
      <c r="DH1261">
        <v>87.550638000000006</v>
      </c>
      <c r="DI1261">
        <v>91.737172999999999</v>
      </c>
      <c r="DJ1261">
        <v>70.487210000000005</v>
      </c>
      <c r="DK1261">
        <v>116.14443799999999</v>
      </c>
      <c r="DL1261">
        <v>101.083815</v>
      </c>
      <c r="DM1261">
        <v>102.916899</v>
      </c>
      <c r="DN1261">
        <v>98.928743999999995</v>
      </c>
      <c r="DO1261">
        <v>137.818871</v>
      </c>
      <c r="DP1261">
        <v>93.891872000000006</v>
      </c>
      <c r="DQ1261">
        <v>132.360524</v>
      </c>
      <c r="DR1261">
        <v>117.982435</v>
      </c>
      <c r="DS1261">
        <v>158.77508499999999</v>
      </c>
      <c r="DT1261">
        <v>14.315568000000001</v>
      </c>
      <c r="DU1261">
        <v>194.628128</v>
      </c>
      <c r="DV1261">
        <v>15.535968</v>
      </c>
      <c r="DW1261">
        <v>184.05586299999999</v>
      </c>
      <c r="DX1261">
        <v>10.858077</v>
      </c>
      <c r="DY1261">
        <v>183.117491</v>
      </c>
      <c r="DZ1261">
        <v>117.62</v>
      </c>
      <c r="EA1261">
        <v>5.8360000000000003</v>
      </c>
      <c r="EB1261">
        <v>679.8</v>
      </c>
      <c r="EC1261">
        <v>119.01</v>
      </c>
      <c r="ED1261">
        <v>5.9329999999999998</v>
      </c>
      <c r="EE1261">
        <v>697</v>
      </c>
      <c r="EF1261">
        <v>119.51</v>
      </c>
      <c r="EG1261">
        <v>5.3070000000000004</v>
      </c>
      <c r="EH1261">
        <v>626.20000000000005</v>
      </c>
      <c r="EI1261">
        <v>118.540001</v>
      </c>
      <c r="EJ1261">
        <v>2.6360000000000001</v>
      </c>
      <c r="EK1261">
        <v>312.39999399999999</v>
      </c>
      <c r="EL1261">
        <v>1.3910229999999999</v>
      </c>
      <c r="EM1261">
        <v>4.0770730000000004</v>
      </c>
      <c r="EN1261">
        <v>27.217344000000001</v>
      </c>
      <c r="EO1261">
        <v>-14.243672</v>
      </c>
      <c r="EP1261">
        <v>-12.256349999999999</v>
      </c>
      <c r="EQ1261">
        <v>-20.247933</v>
      </c>
      <c r="ER1261">
        <v>108.021422</v>
      </c>
      <c r="ES1261">
        <v>103.948263</v>
      </c>
      <c r="ET1261">
        <v>103.579131</v>
      </c>
      <c r="EU1261">
        <v>0.75118399999999996</v>
      </c>
      <c r="EV1261">
        <v>11001.018645</v>
      </c>
      <c r="EW1261">
        <v>11259.862277</v>
      </c>
      <c r="EX1261">
        <v>9829.9127690000005</v>
      </c>
      <c r="EY1261">
        <v>6417.4529949999996</v>
      </c>
    </row>
    <row r="1262" spans="1:155" x14ac:dyDescent="0.25">
      <c r="A1262" s="741">
        <v>46247</v>
      </c>
      <c r="B1262" s="740">
        <v>5.513888888888889E-2</v>
      </c>
      <c r="C1262">
        <v>74760</v>
      </c>
      <c r="D1262">
        <v>0</v>
      </c>
      <c r="E1262">
        <v>0</v>
      </c>
      <c r="F1262">
        <v>75.184364000000002</v>
      </c>
      <c r="G1262">
        <v>72.848313000000005</v>
      </c>
      <c r="H1262">
        <v>64.476817999999994</v>
      </c>
      <c r="I1262">
        <v>73.443019000000007</v>
      </c>
      <c r="J1262">
        <v>75.304648999999998</v>
      </c>
      <c r="K1262">
        <v>72.479321999999996</v>
      </c>
      <c r="L1262">
        <v>71.051092999999995</v>
      </c>
      <c r="M1262">
        <v>71.242039000000005</v>
      </c>
      <c r="N1262">
        <v>-3.6295250000000001</v>
      </c>
      <c r="O1262">
        <v>-4.0255150000000004</v>
      </c>
      <c r="P1262">
        <v>-3.49526</v>
      </c>
      <c r="Q1262">
        <v>-2.4763519999999999</v>
      </c>
      <c r="R1262">
        <v>-3.6043769999999999</v>
      </c>
      <c r="S1262">
        <v>-4.3988959999999997</v>
      </c>
      <c r="T1262">
        <v>-4.4462330000000003</v>
      </c>
      <c r="U1262">
        <v>-1.789714</v>
      </c>
      <c r="V1262">
        <v>0.85714699999999999</v>
      </c>
      <c r="W1262">
        <v>1.2441690000000001</v>
      </c>
      <c r="X1262">
        <v>0.329986</v>
      </c>
      <c r="Y1262">
        <v>-1.4669829999999999</v>
      </c>
      <c r="Z1262">
        <v>0.77691200000000005</v>
      </c>
      <c r="AA1262">
        <v>2.2004250000000001</v>
      </c>
      <c r="AB1262">
        <v>-0.634328</v>
      </c>
      <c r="AC1262">
        <v>-6.1922810000000004</v>
      </c>
      <c r="AD1262">
        <v>-0.76669299999999996</v>
      </c>
      <c r="AE1262">
        <v>-5.3597400000000004</v>
      </c>
      <c r="AF1262">
        <v>-2.9955219999999998</v>
      </c>
      <c r="AG1262">
        <v>-7.5181329999999997</v>
      </c>
      <c r="AH1262">
        <v>-13.259534</v>
      </c>
      <c r="AI1262">
        <v>-8.2142909999999993</v>
      </c>
      <c r="AJ1262">
        <v>6.9704079999999999</v>
      </c>
      <c r="AK1262">
        <v>-0.97922699999999996</v>
      </c>
      <c r="AL1262">
        <v>5.4424830000000002</v>
      </c>
      <c r="AM1262">
        <v>-1.1189709999999999</v>
      </c>
      <c r="AN1262">
        <v>4.3954750000000002</v>
      </c>
      <c r="AO1262">
        <v>-0.89691799999999999</v>
      </c>
      <c r="AP1262">
        <v>4.8643099999999997</v>
      </c>
      <c r="AQ1262">
        <v>-1.464399</v>
      </c>
      <c r="AR1262">
        <v>3.1878299999999999</v>
      </c>
      <c r="AS1262">
        <v>-1.7347539999999999</v>
      </c>
      <c r="AT1262">
        <v>2.9608469999999998</v>
      </c>
      <c r="AU1262">
        <v>-2.1887189999999999</v>
      </c>
      <c r="AV1262">
        <v>2.800303</v>
      </c>
      <c r="AW1262">
        <v>-1.8221290000000001</v>
      </c>
      <c r="AX1262">
        <v>3.6646570000000001</v>
      </c>
      <c r="AY1262">
        <v>-2.0246369999999998</v>
      </c>
      <c r="AZ1262">
        <v>3.8753199999999999</v>
      </c>
      <c r="BA1262">
        <v>-1.1017889999999999</v>
      </c>
      <c r="BB1262">
        <v>4.6623479999999997</v>
      </c>
      <c r="BC1262">
        <v>-1.5928119999999999</v>
      </c>
      <c r="BD1262">
        <v>4.602703</v>
      </c>
      <c r="BE1262">
        <v>-2.0631059999999999</v>
      </c>
      <c r="BF1262">
        <v>3.7767580000000001</v>
      </c>
      <c r="BG1262">
        <v>-2.9401890000000002</v>
      </c>
      <c r="BH1262">
        <v>1.6401680000000001</v>
      </c>
      <c r="BI1262">
        <v>-1.383705</v>
      </c>
      <c r="BJ1262">
        <v>4.3611659999999999</v>
      </c>
      <c r="BK1262">
        <v>-1.5535969999999999</v>
      </c>
      <c r="BL1262">
        <v>3.6397020000000002</v>
      </c>
      <c r="BM1262">
        <v>-1.499412</v>
      </c>
      <c r="BN1262">
        <v>4.5439670000000003</v>
      </c>
      <c r="BO1262">
        <v>-1.9588209999999999</v>
      </c>
      <c r="BP1262">
        <v>3.587008</v>
      </c>
      <c r="BQ1262">
        <v>-1.8137840000000001</v>
      </c>
      <c r="BR1262">
        <v>2.8818640000000002</v>
      </c>
      <c r="BS1262">
        <v>-2.7896830000000001</v>
      </c>
      <c r="BT1262">
        <v>2.01694</v>
      </c>
      <c r="BU1262">
        <v>-1.0199290000000001</v>
      </c>
      <c r="BV1262">
        <v>3.9809030000000001</v>
      </c>
      <c r="BW1262">
        <v>-1.2781990000000001</v>
      </c>
      <c r="BX1262">
        <v>4.1110949999999997</v>
      </c>
      <c r="BY1262">
        <v>-1.352498</v>
      </c>
      <c r="BZ1262">
        <v>3.2672880000000002</v>
      </c>
      <c r="CA1262">
        <v>-3.1776779999999998</v>
      </c>
      <c r="CB1262">
        <v>2.5934219999999999</v>
      </c>
      <c r="CC1262">
        <v>-1.6615850000000001</v>
      </c>
      <c r="CD1262">
        <v>3.591847</v>
      </c>
      <c r="CE1262">
        <v>-2.6025990000000001</v>
      </c>
      <c r="CF1262">
        <v>0.92788499999999996</v>
      </c>
      <c r="CG1262">
        <v>-1.2437309999999999</v>
      </c>
      <c r="CH1262">
        <v>1.940982</v>
      </c>
      <c r="CI1262">
        <v>-1.785798</v>
      </c>
      <c r="CJ1262">
        <v>1.730885</v>
      </c>
      <c r="CK1262">
        <v>-1.340192</v>
      </c>
      <c r="CL1262">
        <v>2.274019</v>
      </c>
      <c r="CM1262">
        <v>-1.8339240000000001</v>
      </c>
      <c r="CN1262">
        <v>2.655313</v>
      </c>
      <c r="CO1262">
        <v>-2.1628120000000002</v>
      </c>
      <c r="CP1262">
        <v>1.42984</v>
      </c>
      <c r="CQ1262">
        <v>-2.9275310000000001</v>
      </c>
      <c r="CR1262">
        <v>1.1674659999999999</v>
      </c>
      <c r="CS1262">
        <v>-0.31099100000000002</v>
      </c>
      <c r="CT1262">
        <v>4.3222180000000003</v>
      </c>
      <c r="CU1262">
        <v>-1.5118469999999999</v>
      </c>
      <c r="CV1262">
        <v>2.1489039999999999</v>
      </c>
      <c r="CW1262">
        <v>-1.0174350000000001</v>
      </c>
      <c r="CX1262">
        <v>3.3308620000000002</v>
      </c>
      <c r="CY1262">
        <v>-2.501868</v>
      </c>
      <c r="CZ1262">
        <v>3.0867170000000002</v>
      </c>
      <c r="DA1262">
        <v>-1.541685</v>
      </c>
      <c r="DB1262">
        <v>1.1795199999999999</v>
      </c>
      <c r="DC1262">
        <v>-2.6671450000000001</v>
      </c>
      <c r="DD1262">
        <v>4.8203449999999997</v>
      </c>
      <c r="DE1262">
        <v>102.997535</v>
      </c>
      <c r="DF1262">
        <v>87.564526999999998</v>
      </c>
      <c r="DG1262">
        <v>97.129587999999998</v>
      </c>
      <c r="DH1262">
        <v>87.249758</v>
      </c>
      <c r="DI1262">
        <v>91.737658999999994</v>
      </c>
      <c r="DJ1262">
        <v>80.301517000000004</v>
      </c>
      <c r="DK1262">
        <v>116.22958</v>
      </c>
      <c r="DL1262">
        <v>101.273838</v>
      </c>
      <c r="DM1262">
        <v>102.82303</v>
      </c>
      <c r="DN1262">
        <v>98.783816000000002</v>
      </c>
      <c r="DO1262">
        <v>138.095586</v>
      </c>
      <c r="DP1262">
        <v>93.649387000000004</v>
      </c>
      <c r="DQ1262">
        <v>132.435091</v>
      </c>
      <c r="DR1262">
        <v>117.979285</v>
      </c>
      <c r="DS1262">
        <v>158.70185599999999</v>
      </c>
      <c r="DT1262">
        <v>14.277665000000001</v>
      </c>
      <c r="DU1262">
        <v>194.990745</v>
      </c>
      <c r="DV1262">
        <v>15.55317</v>
      </c>
      <c r="DW1262">
        <v>183.773719</v>
      </c>
      <c r="DX1262">
        <v>10.851516999999999</v>
      </c>
      <c r="DY1262">
        <v>183.00387599999999</v>
      </c>
      <c r="DZ1262">
        <v>117.68</v>
      </c>
      <c r="EA1262">
        <v>5.8440000000000003</v>
      </c>
      <c r="EB1262">
        <v>680.2</v>
      </c>
      <c r="EC1262">
        <v>118.95</v>
      </c>
      <c r="ED1262">
        <v>5.94</v>
      </c>
      <c r="EE1262">
        <v>698.2</v>
      </c>
      <c r="EF1262">
        <v>119.53</v>
      </c>
      <c r="EG1262">
        <v>5.298</v>
      </c>
      <c r="EH1262">
        <v>625.1</v>
      </c>
      <c r="EI1262">
        <v>118.639999</v>
      </c>
      <c r="EJ1262">
        <v>2.637</v>
      </c>
      <c r="EK1262">
        <v>313.10000600000001</v>
      </c>
      <c r="EL1262">
        <v>1.046883</v>
      </c>
      <c r="EM1262">
        <v>4.0144919999999997</v>
      </c>
      <c r="EN1262">
        <v>27.230315000000001</v>
      </c>
      <c r="EO1262">
        <v>-14.306417</v>
      </c>
      <c r="EP1262">
        <v>-12.228783</v>
      </c>
      <c r="EQ1262">
        <v>-20.259906999999998</v>
      </c>
      <c r="ER1262">
        <v>108.15842600000001</v>
      </c>
      <c r="ES1262">
        <v>103.83740899999999</v>
      </c>
      <c r="ET1262">
        <v>103.534351</v>
      </c>
      <c r="EU1262">
        <v>0.730545</v>
      </c>
      <c r="EV1262">
        <v>11012.350931999999</v>
      </c>
      <c r="EW1262">
        <v>11271.503113000001</v>
      </c>
      <c r="EX1262">
        <v>9840.3351010000006</v>
      </c>
      <c r="EY1262">
        <v>6422.6662580000002</v>
      </c>
    </row>
    <row r="1263" spans="1:155" x14ac:dyDescent="0.25">
      <c r="A1263" s="741">
        <v>46247</v>
      </c>
      <c r="B1263" s="740">
        <v>5.5833333333333332E-2</v>
      </c>
      <c r="C1263">
        <v>74820</v>
      </c>
      <c r="D1263">
        <v>0</v>
      </c>
      <c r="E1263">
        <v>0</v>
      </c>
      <c r="F1263">
        <v>75.304181999999997</v>
      </c>
      <c r="G1263">
        <v>72.914261999999994</v>
      </c>
      <c r="H1263">
        <v>64.675137000000007</v>
      </c>
      <c r="I1263">
        <v>73.435794000000001</v>
      </c>
      <c r="J1263">
        <v>75.364998</v>
      </c>
      <c r="K1263">
        <v>72.459378999999998</v>
      </c>
      <c r="L1263">
        <v>71.041396000000006</v>
      </c>
      <c r="M1263">
        <v>71.254407</v>
      </c>
      <c r="N1263">
        <v>-3.6110639999999998</v>
      </c>
      <c r="O1263">
        <v>-4.088406</v>
      </c>
      <c r="P1263">
        <v>-3.529296</v>
      </c>
      <c r="Q1263">
        <v>-2.5393219999999999</v>
      </c>
      <c r="R1263">
        <v>-3.5875400000000002</v>
      </c>
      <c r="S1263">
        <v>-4.5113719999999997</v>
      </c>
      <c r="T1263">
        <v>-4.469792</v>
      </c>
      <c r="U1263">
        <v>-1.846536</v>
      </c>
      <c r="V1263">
        <v>0.93500000000000005</v>
      </c>
      <c r="W1263">
        <v>0.99497599999999997</v>
      </c>
      <c r="X1263">
        <v>0.362649</v>
      </c>
      <c r="Y1263">
        <v>-1.257595</v>
      </c>
      <c r="Z1263">
        <v>0.88915200000000005</v>
      </c>
      <c r="AA1263">
        <v>2.0471759999999999</v>
      </c>
      <c r="AB1263">
        <v>-0.62907400000000002</v>
      </c>
      <c r="AC1263">
        <v>-6.2513610000000002</v>
      </c>
      <c r="AD1263">
        <v>-0.71764799999999995</v>
      </c>
      <c r="AE1263">
        <v>-5.3639190000000001</v>
      </c>
      <c r="AF1263">
        <v>-3.0233590000000001</v>
      </c>
      <c r="AG1263">
        <v>-7.5573880000000004</v>
      </c>
      <c r="AH1263">
        <v>-12.514649</v>
      </c>
      <c r="AI1263">
        <v>-8.2348879999999998</v>
      </c>
      <c r="AJ1263">
        <v>6.8707190000000002</v>
      </c>
      <c r="AK1263">
        <v>-1.008848</v>
      </c>
      <c r="AL1263">
        <v>5.3647309999999999</v>
      </c>
      <c r="AM1263">
        <v>-1.158617</v>
      </c>
      <c r="AN1263">
        <v>4.2964869999999999</v>
      </c>
      <c r="AO1263">
        <v>-0.88954100000000003</v>
      </c>
      <c r="AP1263">
        <v>4.7670440000000003</v>
      </c>
      <c r="AQ1263">
        <v>-1.4885060000000001</v>
      </c>
      <c r="AR1263">
        <v>3.1380789999999998</v>
      </c>
      <c r="AS1263">
        <v>-1.738089</v>
      </c>
      <c r="AT1263">
        <v>2.9223300000000001</v>
      </c>
      <c r="AU1263">
        <v>-2.1960150000000001</v>
      </c>
      <c r="AV1263">
        <v>2.7415319999999999</v>
      </c>
      <c r="AW1263">
        <v>-1.8456870000000001</v>
      </c>
      <c r="AX1263">
        <v>3.590751</v>
      </c>
      <c r="AY1263">
        <v>-2.0393949999999998</v>
      </c>
      <c r="AZ1263">
        <v>3.801723</v>
      </c>
      <c r="BA1263">
        <v>-1.083378</v>
      </c>
      <c r="BB1263">
        <v>4.5954819999999996</v>
      </c>
      <c r="BC1263">
        <v>-1.6042700000000001</v>
      </c>
      <c r="BD1263">
        <v>4.5239010000000004</v>
      </c>
      <c r="BE1263">
        <v>-2.079256</v>
      </c>
      <c r="BF1263">
        <v>3.7161879999999998</v>
      </c>
      <c r="BG1263">
        <v>-2.9739990000000001</v>
      </c>
      <c r="BH1263">
        <v>1.5939779999999999</v>
      </c>
      <c r="BI1263">
        <v>-1.3796390000000001</v>
      </c>
      <c r="BJ1263">
        <v>4.2861589999999996</v>
      </c>
      <c r="BK1263">
        <v>-1.576017</v>
      </c>
      <c r="BL1263">
        <v>3.539339</v>
      </c>
      <c r="BM1263">
        <v>-1.523682</v>
      </c>
      <c r="BN1263">
        <v>4.4934260000000004</v>
      </c>
      <c r="BO1263">
        <v>-1.9523980000000001</v>
      </c>
      <c r="BP1263">
        <v>3.5281220000000002</v>
      </c>
      <c r="BQ1263">
        <v>-1.8207979999999999</v>
      </c>
      <c r="BR1263">
        <v>2.8371219999999999</v>
      </c>
      <c r="BS1263">
        <v>-2.8088280000000001</v>
      </c>
      <c r="BT1263">
        <v>2.0103719999999998</v>
      </c>
      <c r="BU1263">
        <v>-1.0638719999999999</v>
      </c>
      <c r="BV1263">
        <v>3.9744929999999998</v>
      </c>
      <c r="BW1263">
        <v>-1.306419</v>
      </c>
      <c r="BX1263">
        <v>4.0758679999999998</v>
      </c>
      <c r="BY1263">
        <v>-1.375518</v>
      </c>
      <c r="BZ1263">
        <v>3.223211</v>
      </c>
      <c r="CA1263">
        <v>-3.1915460000000002</v>
      </c>
      <c r="CB1263">
        <v>2.5810569999999999</v>
      </c>
      <c r="CC1263">
        <v>-1.6631480000000001</v>
      </c>
      <c r="CD1263">
        <v>3.5549119999999998</v>
      </c>
      <c r="CE1263">
        <v>-2.632927</v>
      </c>
      <c r="CF1263">
        <v>0.90835299999999997</v>
      </c>
      <c r="CG1263">
        <v>-1.2480519999999999</v>
      </c>
      <c r="CH1263">
        <v>1.883918</v>
      </c>
      <c r="CI1263">
        <v>-1.8102929999999999</v>
      </c>
      <c r="CJ1263">
        <v>1.693619</v>
      </c>
      <c r="CK1263">
        <v>-1.3732390000000001</v>
      </c>
      <c r="CL1263">
        <v>2.2858170000000002</v>
      </c>
      <c r="CM1263">
        <v>-1.852168</v>
      </c>
      <c r="CN1263">
        <v>2.6385930000000002</v>
      </c>
      <c r="CO1263">
        <v>-2.1926359999999998</v>
      </c>
      <c r="CP1263">
        <v>1.3758760000000001</v>
      </c>
      <c r="CQ1263">
        <v>-2.941478</v>
      </c>
      <c r="CR1263">
        <v>1.1227039999999999</v>
      </c>
      <c r="CS1263">
        <v>-0.341061</v>
      </c>
      <c r="CT1263">
        <v>4.3200820000000002</v>
      </c>
      <c r="CU1263">
        <v>-1.5089079999999999</v>
      </c>
      <c r="CV1263">
        <v>2.1080760000000001</v>
      </c>
      <c r="CW1263">
        <v>-1.0376369999999999</v>
      </c>
      <c r="CX1263">
        <v>3.2967569999999999</v>
      </c>
      <c r="CY1263">
        <v>-2.5191170000000001</v>
      </c>
      <c r="CZ1263">
        <v>3.0976669999999999</v>
      </c>
      <c r="DA1263">
        <v>-1.565509</v>
      </c>
      <c r="DB1263">
        <v>1.183468</v>
      </c>
      <c r="DC1263">
        <v>-2.703538</v>
      </c>
      <c r="DD1263">
        <v>4.783811</v>
      </c>
      <c r="DE1263">
        <v>103.237368</v>
      </c>
      <c r="DF1263">
        <v>86.954009999999997</v>
      </c>
      <c r="DG1263">
        <v>96.980072000000007</v>
      </c>
      <c r="DH1263">
        <v>87.609872999999993</v>
      </c>
      <c r="DI1263">
        <v>92.033270999999999</v>
      </c>
      <c r="DJ1263">
        <v>88.925675999999996</v>
      </c>
      <c r="DK1263">
        <v>116.512816</v>
      </c>
      <c r="DL1263">
        <v>101.25161300000001</v>
      </c>
      <c r="DM1263">
        <v>103.002132</v>
      </c>
      <c r="DN1263">
        <v>98.944069999999996</v>
      </c>
      <c r="DO1263">
        <v>137.83908299999999</v>
      </c>
      <c r="DP1263">
        <v>94.031261999999998</v>
      </c>
      <c r="DQ1263">
        <v>132.33508399999999</v>
      </c>
      <c r="DR1263">
        <v>117.990405</v>
      </c>
      <c r="DS1263">
        <v>158.96941200000001</v>
      </c>
      <c r="DT1263">
        <v>14.280677000000001</v>
      </c>
      <c r="DU1263">
        <v>195.29291000000001</v>
      </c>
      <c r="DV1263">
        <v>15.492622000000001</v>
      </c>
      <c r="DW1263">
        <v>184.25529700000001</v>
      </c>
      <c r="DX1263">
        <v>10.880528</v>
      </c>
      <c r="DY1263">
        <v>184.28902199999999</v>
      </c>
      <c r="DZ1263">
        <v>116.31</v>
      </c>
      <c r="EA1263">
        <v>5.8940000000000001</v>
      </c>
      <c r="EB1263">
        <v>678.5</v>
      </c>
      <c r="EC1263">
        <v>118.92</v>
      </c>
      <c r="ED1263">
        <v>5.9379999999999997</v>
      </c>
      <c r="EE1263">
        <v>698.3</v>
      </c>
      <c r="EF1263">
        <v>119.39</v>
      </c>
      <c r="EG1263">
        <v>5.3109999999999999</v>
      </c>
      <c r="EH1263">
        <v>625.20000000000005</v>
      </c>
      <c r="EI1263">
        <v>116.529999</v>
      </c>
      <c r="EJ1263">
        <v>6.3369999999999997</v>
      </c>
      <c r="EK1263">
        <v>738.29998799999998</v>
      </c>
      <c r="EL1263">
        <v>1.78678</v>
      </c>
      <c r="EM1263">
        <v>4.0909789999999999</v>
      </c>
      <c r="EN1263">
        <v>27.07769</v>
      </c>
      <c r="EO1263">
        <v>-14.301429000000001</v>
      </c>
      <c r="EP1263">
        <v>-12.325867000000001</v>
      </c>
      <c r="EQ1263">
        <v>-20.206970999999999</v>
      </c>
      <c r="ER1263">
        <v>108.272458</v>
      </c>
      <c r="ES1263">
        <v>104.026551</v>
      </c>
      <c r="ET1263">
        <v>104.039784</v>
      </c>
      <c r="EU1263">
        <v>0.69945900000000005</v>
      </c>
      <c r="EV1263">
        <v>11023.674464</v>
      </c>
      <c r="EW1263">
        <v>11283.149028</v>
      </c>
      <c r="EX1263">
        <v>9850.7535399999997</v>
      </c>
      <c r="EY1263">
        <v>6428.9421789999997</v>
      </c>
    </row>
    <row r="1264" spans="1:155" x14ac:dyDescent="0.25">
      <c r="A1264" s="741">
        <v>46247</v>
      </c>
      <c r="B1264" s="740">
        <v>5.6527777777777781E-2</v>
      </c>
      <c r="C1264">
        <v>74880</v>
      </c>
      <c r="D1264">
        <v>0</v>
      </c>
      <c r="E1264">
        <v>0</v>
      </c>
      <c r="F1264">
        <v>75.104844999999997</v>
      </c>
      <c r="G1264">
        <v>72.821935999999994</v>
      </c>
      <c r="H1264">
        <v>64.756366</v>
      </c>
      <c r="I1264">
        <v>73.439109000000002</v>
      </c>
      <c r="J1264">
        <v>75.364084000000005</v>
      </c>
      <c r="K1264">
        <v>72.482186999999996</v>
      </c>
      <c r="L1264">
        <v>71.024949000000007</v>
      </c>
      <c r="M1264">
        <v>71.380510000000001</v>
      </c>
      <c r="N1264">
        <v>-3.6446860000000001</v>
      </c>
      <c r="O1264">
        <v>-4.0253430000000003</v>
      </c>
      <c r="P1264">
        <v>-3.5661659999999999</v>
      </c>
      <c r="Q1264">
        <v>-2.525703</v>
      </c>
      <c r="R1264">
        <v>-3.745822</v>
      </c>
      <c r="S1264">
        <v>-4.3641940000000004</v>
      </c>
      <c r="T1264">
        <v>-4.4790039999999998</v>
      </c>
      <c r="U1264">
        <v>-1.8246659999999999</v>
      </c>
      <c r="V1264">
        <v>0.97543199999999997</v>
      </c>
      <c r="W1264">
        <v>0.90438099999999999</v>
      </c>
      <c r="X1264">
        <v>0.49407499999999999</v>
      </c>
      <c r="Y1264">
        <v>-1.4755039999999999</v>
      </c>
      <c r="Z1264">
        <v>0.83025700000000002</v>
      </c>
      <c r="AA1264">
        <v>2.1279409999999999</v>
      </c>
      <c r="AB1264">
        <v>-0.66598100000000005</v>
      </c>
      <c r="AC1264">
        <v>-6.2144120000000003</v>
      </c>
      <c r="AD1264">
        <v>-0.77660399999999996</v>
      </c>
      <c r="AE1264">
        <v>-5.354813</v>
      </c>
      <c r="AF1264">
        <v>-3.0309979999999999</v>
      </c>
      <c r="AG1264">
        <v>-7.5459139999999998</v>
      </c>
      <c r="AH1264">
        <v>-13.164031</v>
      </c>
      <c r="AI1264">
        <v>-8.1925439999999998</v>
      </c>
      <c r="AJ1264">
        <v>6.9390729999999996</v>
      </c>
      <c r="AK1264">
        <v>-1.0322260000000001</v>
      </c>
      <c r="AL1264">
        <v>5.3413459999999997</v>
      </c>
      <c r="AM1264">
        <v>-1.1762170000000001</v>
      </c>
      <c r="AN1264">
        <v>4.3102470000000004</v>
      </c>
      <c r="AO1264">
        <v>-0.92924499999999999</v>
      </c>
      <c r="AP1264">
        <v>4.7492400000000004</v>
      </c>
      <c r="AQ1264">
        <v>-1.516205</v>
      </c>
      <c r="AR1264">
        <v>3.1147079999999998</v>
      </c>
      <c r="AS1264">
        <v>-1.772753</v>
      </c>
      <c r="AT1264">
        <v>2.8750550000000001</v>
      </c>
      <c r="AU1264">
        <v>-2.2547899999999998</v>
      </c>
      <c r="AV1264">
        <v>2.712189</v>
      </c>
      <c r="AW1264">
        <v>-1.874557</v>
      </c>
      <c r="AX1264">
        <v>3.5630380000000001</v>
      </c>
      <c r="AY1264">
        <v>-2.0729090000000001</v>
      </c>
      <c r="AZ1264">
        <v>3.7923840000000002</v>
      </c>
      <c r="BA1264">
        <v>-1.121945</v>
      </c>
      <c r="BB1264">
        <v>4.5859509999999997</v>
      </c>
      <c r="BC1264">
        <v>-1.634735</v>
      </c>
      <c r="BD1264">
        <v>4.4927999999999999</v>
      </c>
      <c r="BE1264">
        <v>-2.119262</v>
      </c>
      <c r="BF1264">
        <v>3.6852640000000001</v>
      </c>
      <c r="BG1264">
        <v>-2.9876019999999999</v>
      </c>
      <c r="BH1264">
        <v>1.5629440000000001</v>
      </c>
      <c r="BI1264">
        <v>-1.441376</v>
      </c>
      <c r="BJ1264">
        <v>4.2496669999999996</v>
      </c>
      <c r="BK1264">
        <v>-1.589677</v>
      </c>
      <c r="BL1264">
        <v>3.5381930000000001</v>
      </c>
      <c r="BM1264">
        <v>-1.543825</v>
      </c>
      <c r="BN1264">
        <v>4.4665540000000004</v>
      </c>
      <c r="BO1264">
        <v>-1.9952909999999999</v>
      </c>
      <c r="BP1264">
        <v>3.493398</v>
      </c>
      <c r="BQ1264">
        <v>-1.872487</v>
      </c>
      <c r="BR1264">
        <v>2.825253</v>
      </c>
      <c r="BS1264">
        <v>-2.8607089999999999</v>
      </c>
      <c r="BT1264">
        <v>1.9837480000000001</v>
      </c>
      <c r="BU1264">
        <v>-1.1011089999999999</v>
      </c>
      <c r="BV1264">
        <v>3.9485640000000002</v>
      </c>
      <c r="BW1264">
        <v>-1.3482989999999999</v>
      </c>
      <c r="BX1264">
        <v>4.0559409999999998</v>
      </c>
      <c r="BY1264">
        <v>-1.3821840000000001</v>
      </c>
      <c r="BZ1264">
        <v>3.2326950000000001</v>
      </c>
      <c r="CA1264">
        <v>-3.184755</v>
      </c>
      <c r="CB1264">
        <v>2.5620159999999998</v>
      </c>
      <c r="CC1264">
        <v>-1.6886429999999999</v>
      </c>
      <c r="CD1264">
        <v>3.5181309999999999</v>
      </c>
      <c r="CE1264">
        <v>-2.6436139999999999</v>
      </c>
      <c r="CF1264">
        <v>0.891011</v>
      </c>
      <c r="CG1264">
        <v>-1.2899890000000001</v>
      </c>
      <c r="CH1264">
        <v>1.8726879999999999</v>
      </c>
      <c r="CI1264">
        <v>-1.836876</v>
      </c>
      <c r="CJ1264">
        <v>1.7022029999999999</v>
      </c>
      <c r="CK1264">
        <v>-1.3746449999999999</v>
      </c>
      <c r="CL1264">
        <v>2.225482</v>
      </c>
      <c r="CM1264">
        <v>-1.8804510000000001</v>
      </c>
      <c r="CN1264">
        <v>2.600587</v>
      </c>
      <c r="CO1264">
        <v>-2.1929090000000002</v>
      </c>
      <c r="CP1264">
        <v>1.360071</v>
      </c>
      <c r="CQ1264">
        <v>-2.962494</v>
      </c>
      <c r="CR1264">
        <v>1.1068929999999999</v>
      </c>
      <c r="CS1264">
        <v>-0.368927</v>
      </c>
      <c r="CT1264">
        <v>4.2792240000000001</v>
      </c>
      <c r="CU1264">
        <v>-1.5756030000000001</v>
      </c>
      <c r="CV1264">
        <v>2.0845829999999999</v>
      </c>
      <c r="CW1264">
        <v>-1.0584659999999999</v>
      </c>
      <c r="CX1264">
        <v>3.3105389999999999</v>
      </c>
      <c r="CY1264">
        <v>-2.516807</v>
      </c>
      <c r="CZ1264">
        <v>3.0654669999999999</v>
      </c>
      <c r="DA1264">
        <v>-1.5872360000000001</v>
      </c>
      <c r="DB1264">
        <v>1.1539919999999999</v>
      </c>
      <c r="DC1264">
        <v>-2.720199</v>
      </c>
      <c r="DD1264">
        <v>4.7852459999999999</v>
      </c>
      <c r="DE1264">
        <v>103.021049</v>
      </c>
      <c r="DF1264">
        <v>87.627166000000003</v>
      </c>
      <c r="DG1264">
        <v>96.866618000000003</v>
      </c>
      <c r="DH1264">
        <v>87.330741000000003</v>
      </c>
      <c r="DI1264">
        <v>91.919509000000005</v>
      </c>
      <c r="DJ1264">
        <v>76.784831999999994</v>
      </c>
      <c r="DK1264">
        <v>116.606053</v>
      </c>
      <c r="DL1264">
        <v>101.39947600000001</v>
      </c>
      <c r="DM1264">
        <v>102.876446</v>
      </c>
      <c r="DN1264">
        <v>98.848950000000002</v>
      </c>
      <c r="DO1264">
        <v>137.75891200000001</v>
      </c>
      <c r="DP1264">
        <v>93.710352</v>
      </c>
      <c r="DQ1264">
        <v>132.36890399999999</v>
      </c>
      <c r="DR1264">
        <v>117.957947</v>
      </c>
      <c r="DS1264">
        <v>158.80600200000001</v>
      </c>
      <c r="DT1264">
        <v>14.303516999999999</v>
      </c>
      <c r="DU1264">
        <v>194.70549199999999</v>
      </c>
      <c r="DV1264">
        <v>15.507832000000001</v>
      </c>
      <c r="DW1264">
        <v>183.69538399999999</v>
      </c>
      <c r="DX1264">
        <v>10.847727000000001</v>
      </c>
      <c r="DY1264">
        <v>183.61044000000001</v>
      </c>
      <c r="DZ1264">
        <v>117.72</v>
      </c>
      <c r="EA1264">
        <v>5.8490000000000002</v>
      </c>
      <c r="EB1264">
        <v>680.5</v>
      </c>
      <c r="EC1264">
        <v>119.01</v>
      </c>
      <c r="ED1264">
        <v>5.9480000000000004</v>
      </c>
      <c r="EE1264">
        <v>698.6</v>
      </c>
      <c r="EF1264">
        <v>119.65</v>
      </c>
      <c r="EG1264">
        <v>5.306</v>
      </c>
      <c r="EH1264">
        <v>626.1</v>
      </c>
      <c r="EI1264">
        <v>118.760002</v>
      </c>
      <c r="EJ1264">
        <v>2.6379999999999999</v>
      </c>
      <c r="EK1264">
        <v>313.20001200000002</v>
      </c>
      <c r="EL1264">
        <v>1.099583</v>
      </c>
      <c r="EM1264">
        <v>4.1089209999999996</v>
      </c>
      <c r="EN1264">
        <v>27.205898999999999</v>
      </c>
      <c r="EO1264">
        <v>-14.263614</v>
      </c>
      <c r="EP1264">
        <v>-12.301465</v>
      </c>
      <c r="EQ1264">
        <v>-20.266825999999998</v>
      </c>
      <c r="ER1264">
        <v>108.05066600000001</v>
      </c>
      <c r="ES1264">
        <v>103.806611</v>
      </c>
      <c r="ET1264">
        <v>103.773205</v>
      </c>
      <c r="EU1264">
        <v>0.67483700000000002</v>
      </c>
      <c r="EV1264">
        <v>11035.000682</v>
      </c>
      <c r="EW1264">
        <v>11294.797599</v>
      </c>
      <c r="EX1264">
        <v>9861.1768030000003</v>
      </c>
      <c r="EY1264">
        <v>6437.3232719999996</v>
      </c>
    </row>
    <row r="1265" spans="1:155" x14ac:dyDescent="0.25">
      <c r="A1265" s="741">
        <v>46247</v>
      </c>
      <c r="B1265" s="740">
        <v>5.7222222222222223E-2</v>
      </c>
      <c r="C1265">
        <v>74940</v>
      </c>
      <c r="D1265">
        <v>0</v>
      </c>
      <c r="E1265">
        <v>0</v>
      </c>
      <c r="F1265">
        <v>75.300697999999997</v>
      </c>
      <c r="G1265">
        <v>72.849789999999999</v>
      </c>
      <c r="H1265">
        <v>64.898634000000001</v>
      </c>
      <c r="I1265">
        <v>73.427976999999998</v>
      </c>
      <c r="J1265">
        <v>75.367332000000005</v>
      </c>
      <c r="K1265">
        <v>72.527811</v>
      </c>
      <c r="L1265">
        <v>71.023330999999999</v>
      </c>
      <c r="M1265">
        <v>71.394164000000004</v>
      </c>
      <c r="N1265">
        <v>-3.6749610000000001</v>
      </c>
      <c r="O1265">
        <v>-4.0477319999999999</v>
      </c>
      <c r="P1265">
        <v>-3.5434739999999998</v>
      </c>
      <c r="Q1265">
        <v>-2.5311699999999999</v>
      </c>
      <c r="R1265">
        <v>-3.6932109999999998</v>
      </c>
      <c r="S1265">
        <v>-4.4673699999999998</v>
      </c>
      <c r="T1265">
        <v>-4.4979779999999998</v>
      </c>
      <c r="U1265">
        <v>-1.774527</v>
      </c>
      <c r="V1265">
        <v>0.85355400000000003</v>
      </c>
      <c r="W1265">
        <v>1.1520300000000001</v>
      </c>
      <c r="X1265">
        <v>0.27743699999999999</v>
      </c>
      <c r="Y1265">
        <v>-1.52403</v>
      </c>
      <c r="Z1265">
        <v>0.81420499999999996</v>
      </c>
      <c r="AA1265">
        <v>2.2454649999999998</v>
      </c>
      <c r="AB1265">
        <v>-0.64737999999999996</v>
      </c>
      <c r="AC1265">
        <v>-6.2035799999999997</v>
      </c>
      <c r="AD1265">
        <v>-0.76346899999999995</v>
      </c>
      <c r="AE1265">
        <v>-5.356026</v>
      </c>
      <c r="AF1265">
        <v>-3.0011060000000001</v>
      </c>
      <c r="AG1265">
        <v>-7.5461960000000001</v>
      </c>
      <c r="AH1265">
        <v>-13.141987</v>
      </c>
      <c r="AI1265">
        <v>-8.2282340000000005</v>
      </c>
      <c r="AJ1265">
        <v>6.91106</v>
      </c>
      <c r="AK1265">
        <v>-1.046694</v>
      </c>
      <c r="AL1265">
        <v>5.3068400000000002</v>
      </c>
      <c r="AM1265">
        <v>-1.231433</v>
      </c>
      <c r="AN1265">
        <v>4.2821150000000001</v>
      </c>
      <c r="AO1265">
        <v>-0.98009500000000005</v>
      </c>
      <c r="AP1265">
        <v>4.7291030000000003</v>
      </c>
      <c r="AQ1265">
        <v>-1.5416289999999999</v>
      </c>
      <c r="AR1265">
        <v>3.0623990000000001</v>
      </c>
      <c r="AS1265">
        <v>-1.816651</v>
      </c>
      <c r="AT1265">
        <v>2.8192750000000002</v>
      </c>
      <c r="AU1265">
        <v>-2.284116</v>
      </c>
      <c r="AV1265">
        <v>2.6628379999999998</v>
      </c>
      <c r="AW1265">
        <v>-1.9047270000000001</v>
      </c>
      <c r="AX1265">
        <v>3.5243850000000001</v>
      </c>
      <c r="AY1265">
        <v>-2.1193119999999999</v>
      </c>
      <c r="AZ1265">
        <v>3.7385670000000002</v>
      </c>
      <c r="BA1265">
        <v>-1.181257</v>
      </c>
      <c r="BB1265">
        <v>4.5527990000000003</v>
      </c>
      <c r="BC1265">
        <v>-1.670981</v>
      </c>
      <c r="BD1265">
        <v>4.4665270000000001</v>
      </c>
      <c r="BE1265">
        <v>-2.1545429999999999</v>
      </c>
      <c r="BF1265">
        <v>3.643402</v>
      </c>
      <c r="BG1265">
        <v>-3.0535679999999998</v>
      </c>
      <c r="BH1265">
        <v>1.529228</v>
      </c>
      <c r="BI1265">
        <v>-1.4835830000000001</v>
      </c>
      <c r="BJ1265">
        <v>4.2352369999999997</v>
      </c>
      <c r="BK1265">
        <v>-1.649629</v>
      </c>
      <c r="BL1265">
        <v>3.511339</v>
      </c>
      <c r="BM1265">
        <v>-1.580614</v>
      </c>
      <c r="BN1265">
        <v>4.4590459999999998</v>
      </c>
      <c r="BO1265">
        <v>-2.0269740000000001</v>
      </c>
      <c r="BP1265">
        <v>3.4679549999999999</v>
      </c>
      <c r="BQ1265">
        <v>-1.913896</v>
      </c>
      <c r="BR1265">
        <v>2.800421</v>
      </c>
      <c r="BS1265">
        <v>-2.8671959999999999</v>
      </c>
      <c r="BT1265">
        <v>1.943683</v>
      </c>
      <c r="BU1265">
        <v>-1.1082350000000001</v>
      </c>
      <c r="BV1265">
        <v>3.9373589999999998</v>
      </c>
      <c r="BW1265">
        <v>-1.353113</v>
      </c>
      <c r="BX1265">
        <v>4.0408059999999999</v>
      </c>
      <c r="BY1265">
        <v>-1.379386</v>
      </c>
      <c r="BZ1265">
        <v>3.216923</v>
      </c>
      <c r="CA1265">
        <v>-3.1900029999999999</v>
      </c>
      <c r="CB1265">
        <v>2.5365630000000001</v>
      </c>
      <c r="CC1265">
        <v>-1.7066269999999999</v>
      </c>
      <c r="CD1265">
        <v>3.492016</v>
      </c>
      <c r="CE1265">
        <v>-2.667192</v>
      </c>
      <c r="CF1265">
        <v>0.84872300000000001</v>
      </c>
      <c r="CG1265">
        <v>-1.305566</v>
      </c>
      <c r="CH1265">
        <v>1.8426020000000001</v>
      </c>
      <c r="CI1265">
        <v>-1.84304</v>
      </c>
      <c r="CJ1265">
        <v>1.6702650000000001</v>
      </c>
      <c r="CK1265">
        <v>-1.421791</v>
      </c>
      <c r="CL1265">
        <v>2.1878039999999999</v>
      </c>
      <c r="CM1265">
        <v>-1.885929</v>
      </c>
      <c r="CN1265">
        <v>2.5855619999999999</v>
      </c>
      <c r="CO1265">
        <v>-2.2335430000000001</v>
      </c>
      <c r="CP1265">
        <v>1.3386180000000001</v>
      </c>
      <c r="CQ1265">
        <v>-2.9636670000000001</v>
      </c>
      <c r="CR1265">
        <v>1.0683659999999999</v>
      </c>
      <c r="CS1265">
        <v>-0.39459699999999998</v>
      </c>
      <c r="CT1265">
        <v>4.268802</v>
      </c>
      <c r="CU1265">
        <v>-1.587971</v>
      </c>
      <c r="CV1265">
        <v>2.0681400000000001</v>
      </c>
      <c r="CW1265">
        <v>-1.098592</v>
      </c>
      <c r="CX1265">
        <v>3.2765620000000002</v>
      </c>
      <c r="CY1265">
        <v>-2.5413480000000002</v>
      </c>
      <c r="CZ1265">
        <v>3.0310169999999999</v>
      </c>
      <c r="DA1265">
        <v>-1.6208670000000001</v>
      </c>
      <c r="DB1265">
        <v>1.105281</v>
      </c>
      <c r="DC1265">
        <v>-2.7422900000000001</v>
      </c>
      <c r="DD1265">
        <v>4.7246949999999996</v>
      </c>
      <c r="DE1265">
        <v>103.079544</v>
      </c>
      <c r="DF1265">
        <v>87.362009</v>
      </c>
      <c r="DG1265">
        <v>97.058993999999998</v>
      </c>
      <c r="DH1265">
        <v>87.259572000000006</v>
      </c>
      <c r="DI1265">
        <v>92.005131000000006</v>
      </c>
      <c r="DJ1265">
        <v>79.339521000000005</v>
      </c>
      <c r="DK1265">
        <v>116.740129</v>
      </c>
      <c r="DL1265">
        <v>101.230287</v>
      </c>
      <c r="DM1265">
        <v>102.84379300000001</v>
      </c>
      <c r="DN1265">
        <v>98.733081999999996</v>
      </c>
      <c r="DO1265">
        <v>137.706931</v>
      </c>
      <c r="DP1265">
        <v>93.750487000000007</v>
      </c>
      <c r="DQ1265">
        <v>132.25069199999999</v>
      </c>
      <c r="DR1265">
        <v>117.923627</v>
      </c>
      <c r="DS1265">
        <v>158.821708</v>
      </c>
      <c r="DT1265">
        <v>14.293312</v>
      </c>
      <c r="DU1265">
        <v>195.15004099999999</v>
      </c>
      <c r="DV1265">
        <v>15.503410000000001</v>
      </c>
      <c r="DW1265">
        <v>183.70704699999999</v>
      </c>
      <c r="DX1265">
        <v>10.853704</v>
      </c>
      <c r="DY1265">
        <v>183.79821100000001</v>
      </c>
      <c r="DZ1265">
        <v>117.76</v>
      </c>
      <c r="EA1265">
        <v>5.84</v>
      </c>
      <c r="EB1265">
        <v>679.9</v>
      </c>
      <c r="EC1265">
        <v>119</v>
      </c>
      <c r="ED1265">
        <v>5.9420000000000002</v>
      </c>
      <c r="EE1265">
        <v>699.1</v>
      </c>
      <c r="EF1265">
        <v>119.75</v>
      </c>
      <c r="EG1265">
        <v>5.2939999999999996</v>
      </c>
      <c r="EH1265">
        <v>624.1</v>
      </c>
      <c r="EI1265">
        <v>118.720001</v>
      </c>
      <c r="EJ1265">
        <v>2.6360000000000001</v>
      </c>
      <c r="EK1265">
        <v>312.60000600000001</v>
      </c>
      <c r="EL1265">
        <v>1.13852</v>
      </c>
      <c r="EM1265">
        <v>4.0803240000000001</v>
      </c>
      <c r="EN1265">
        <v>27.166975000000001</v>
      </c>
      <c r="EO1265">
        <v>-14.280507</v>
      </c>
      <c r="EP1265">
        <v>-12.308558</v>
      </c>
      <c r="EQ1265">
        <v>-20.255915000000002</v>
      </c>
      <c r="ER1265">
        <v>108.218557</v>
      </c>
      <c r="ES1265">
        <v>103.81119700000001</v>
      </c>
      <c r="ET1265">
        <v>103.847037</v>
      </c>
      <c r="EU1265">
        <v>0.64478599999999997</v>
      </c>
      <c r="EV1265">
        <v>11046.337524</v>
      </c>
      <c r="EW1265">
        <v>11306.445852999999</v>
      </c>
      <c r="EX1265">
        <v>9871.6019959999994</v>
      </c>
      <c r="EY1265">
        <v>6442.5372289999996</v>
      </c>
    </row>
    <row r="1266" spans="1:155" x14ac:dyDescent="0.25">
      <c r="A1266" s="741">
        <v>46247</v>
      </c>
      <c r="B1266" s="740">
        <v>5.7916666666666665E-2</v>
      </c>
      <c r="C1266">
        <v>75000</v>
      </c>
      <c r="D1266">
        <v>0</v>
      </c>
      <c r="E1266">
        <v>0</v>
      </c>
      <c r="F1266">
        <v>75.092500000000001</v>
      </c>
      <c r="G1266">
        <v>72.884512999999998</v>
      </c>
      <c r="H1266">
        <v>64.444519</v>
      </c>
      <c r="I1266">
        <v>73.433893999999995</v>
      </c>
      <c r="J1266">
        <v>75.347058000000004</v>
      </c>
      <c r="K1266">
        <v>72.490945999999994</v>
      </c>
      <c r="L1266">
        <v>71.018004000000005</v>
      </c>
      <c r="M1266">
        <v>71.336236</v>
      </c>
      <c r="N1266">
        <v>-3.7260520000000001</v>
      </c>
      <c r="O1266">
        <v>-4.085833</v>
      </c>
      <c r="P1266">
        <v>-3.604311</v>
      </c>
      <c r="Q1266">
        <v>-2.644574</v>
      </c>
      <c r="R1266">
        <v>-3.6869230000000002</v>
      </c>
      <c r="S1266">
        <v>-4.585305</v>
      </c>
      <c r="T1266">
        <v>-4.5624919999999998</v>
      </c>
      <c r="U1266">
        <v>-1.937468</v>
      </c>
      <c r="V1266">
        <v>1.0298210000000001</v>
      </c>
      <c r="W1266">
        <v>1.0505789999999999</v>
      </c>
      <c r="X1266">
        <v>0.28716000000000003</v>
      </c>
      <c r="Y1266">
        <v>-1.5724130000000001</v>
      </c>
      <c r="Z1266">
        <v>0.75307400000000002</v>
      </c>
      <c r="AA1266">
        <v>2.2185429999999999</v>
      </c>
      <c r="AB1266">
        <v>-0.68468300000000004</v>
      </c>
      <c r="AC1266">
        <v>-6.2542710000000001</v>
      </c>
      <c r="AD1266">
        <v>-0.83025700000000002</v>
      </c>
      <c r="AE1266">
        <v>-5.4032580000000001</v>
      </c>
      <c r="AF1266">
        <v>-2.9822489999999999</v>
      </c>
      <c r="AG1266">
        <v>-7.6520339999999996</v>
      </c>
      <c r="AH1266">
        <v>-12.508917</v>
      </c>
      <c r="AI1266">
        <v>-8.2642950000000006</v>
      </c>
      <c r="AJ1266">
        <v>6.9279549999999999</v>
      </c>
      <c r="AK1266">
        <v>-1.0795760000000001</v>
      </c>
      <c r="AL1266">
        <v>5.2827950000000001</v>
      </c>
      <c r="AM1266">
        <v>-1.2631239999999999</v>
      </c>
      <c r="AN1266">
        <v>4.2245200000000001</v>
      </c>
      <c r="AO1266">
        <v>-0.99805500000000003</v>
      </c>
      <c r="AP1266">
        <v>4.680561</v>
      </c>
      <c r="AQ1266">
        <v>-1.583688</v>
      </c>
      <c r="AR1266">
        <v>3.0530179999999998</v>
      </c>
      <c r="AS1266">
        <v>-1.8372219999999999</v>
      </c>
      <c r="AT1266">
        <v>2.823045</v>
      </c>
      <c r="AU1266">
        <v>-2.3086009999999999</v>
      </c>
      <c r="AV1266">
        <v>2.644981</v>
      </c>
      <c r="AW1266">
        <v>-1.915184</v>
      </c>
      <c r="AX1266">
        <v>3.4859800000000001</v>
      </c>
      <c r="AY1266">
        <v>-2.1459980000000001</v>
      </c>
      <c r="AZ1266">
        <v>3.72926</v>
      </c>
      <c r="BA1266">
        <v>-1.1938740000000001</v>
      </c>
      <c r="BB1266">
        <v>4.529026</v>
      </c>
      <c r="BC1266">
        <v>-1.6912739999999999</v>
      </c>
      <c r="BD1266">
        <v>4.445506</v>
      </c>
      <c r="BE1266">
        <v>-2.1742759999999999</v>
      </c>
      <c r="BF1266">
        <v>3.610058</v>
      </c>
      <c r="BG1266">
        <v>-3.0863269999999998</v>
      </c>
      <c r="BH1266">
        <v>1.4793240000000001</v>
      </c>
      <c r="BI1266">
        <v>-1.511026</v>
      </c>
      <c r="BJ1266">
        <v>4.2159440000000004</v>
      </c>
      <c r="BK1266">
        <v>-1.662147</v>
      </c>
      <c r="BL1266">
        <v>3.4676670000000001</v>
      </c>
      <c r="BM1266">
        <v>-1.6241639999999999</v>
      </c>
      <c r="BN1266">
        <v>4.402361</v>
      </c>
      <c r="BO1266">
        <v>-2.0610469999999999</v>
      </c>
      <c r="BP1266">
        <v>3.4557690000000001</v>
      </c>
      <c r="BQ1266">
        <v>-1.9252549999999999</v>
      </c>
      <c r="BR1266">
        <v>2.7633380000000001</v>
      </c>
      <c r="BS1266">
        <v>-2.919454</v>
      </c>
      <c r="BT1266">
        <v>1.901945</v>
      </c>
      <c r="BU1266">
        <v>-1.1463429999999999</v>
      </c>
      <c r="BV1266">
        <v>3.8774950000000001</v>
      </c>
      <c r="BW1266">
        <v>-1.377345</v>
      </c>
      <c r="BX1266">
        <v>3.9898940000000001</v>
      </c>
      <c r="BY1266">
        <v>-1.4274789999999999</v>
      </c>
      <c r="BZ1266">
        <v>3.1821069999999998</v>
      </c>
      <c r="CA1266">
        <v>-3.210305</v>
      </c>
      <c r="CB1266">
        <v>2.5007899999999998</v>
      </c>
      <c r="CC1266">
        <v>-1.7392810000000001</v>
      </c>
      <c r="CD1266">
        <v>3.4711099999999999</v>
      </c>
      <c r="CE1266">
        <v>-2.710566</v>
      </c>
      <c r="CF1266">
        <v>0.81743500000000002</v>
      </c>
      <c r="CG1266">
        <v>-1.3082530000000001</v>
      </c>
      <c r="CH1266">
        <v>1.7961940000000001</v>
      </c>
      <c r="CI1266">
        <v>-1.900369</v>
      </c>
      <c r="CJ1266">
        <v>1.5925039999999999</v>
      </c>
      <c r="CK1266">
        <v>-1.4243330000000001</v>
      </c>
      <c r="CL1266">
        <v>2.1802109999999999</v>
      </c>
      <c r="CM1266">
        <v>-1.89913</v>
      </c>
      <c r="CN1266">
        <v>2.5635620000000001</v>
      </c>
      <c r="CO1266">
        <v>-2.2788889999999999</v>
      </c>
      <c r="CP1266">
        <v>1.2940119999999999</v>
      </c>
      <c r="CQ1266">
        <v>-3.0155319999999999</v>
      </c>
      <c r="CR1266">
        <v>1.038503</v>
      </c>
      <c r="CS1266">
        <v>-0.42868800000000001</v>
      </c>
      <c r="CT1266">
        <v>4.2310809999999996</v>
      </c>
      <c r="CU1266">
        <v>-1.608892</v>
      </c>
      <c r="CV1266">
        <v>2.0418090000000002</v>
      </c>
      <c r="CW1266">
        <v>-1.1486559999999999</v>
      </c>
      <c r="CX1266">
        <v>3.2282820000000001</v>
      </c>
      <c r="CY1266">
        <v>-2.5673300000000001</v>
      </c>
      <c r="CZ1266">
        <v>3.022732</v>
      </c>
      <c r="DA1266">
        <v>-1.6354139999999999</v>
      </c>
      <c r="DB1266">
        <v>1.0751120000000001</v>
      </c>
      <c r="DC1266">
        <v>-2.7707820000000001</v>
      </c>
      <c r="DD1266">
        <v>4.7168239999999999</v>
      </c>
      <c r="DE1266">
        <v>103.005849</v>
      </c>
      <c r="DF1266">
        <v>87.266008999999997</v>
      </c>
      <c r="DG1266">
        <v>96.842540999999997</v>
      </c>
      <c r="DH1266">
        <v>87.233942999999996</v>
      </c>
      <c r="DI1266">
        <v>91.762231</v>
      </c>
      <c r="DJ1266">
        <v>64.54853</v>
      </c>
      <c r="DK1266">
        <v>116.789537</v>
      </c>
      <c r="DL1266">
        <v>101.28192799999999</v>
      </c>
      <c r="DM1266">
        <v>102.81392099999999</v>
      </c>
      <c r="DN1266">
        <v>98.744367999999994</v>
      </c>
      <c r="DO1266">
        <v>138.136563</v>
      </c>
      <c r="DP1266">
        <v>93.794077000000001</v>
      </c>
      <c r="DQ1266">
        <v>132.14867899999999</v>
      </c>
      <c r="DR1266">
        <v>117.976191</v>
      </c>
      <c r="DS1266">
        <v>158.833519</v>
      </c>
      <c r="DT1266">
        <v>14.256186</v>
      </c>
      <c r="DU1266">
        <v>194.73853600000001</v>
      </c>
      <c r="DV1266">
        <v>15.529068000000001</v>
      </c>
      <c r="DW1266">
        <v>183.414796</v>
      </c>
      <c r="DX1266">
        <v>10.848504</v>
      </c>
      <c r="DY1266">
        <v>183.13372200000001</v>
      </c>
      <c r="DZ1266">
        <v>116.58</v>
      </c>
      <c r="EA1266">
        <v>5.8760000000000003</v>
      </c>
      <c r="EB1266">
        <v>677.4</v>
      </c>
      <c r="EC1266">
        <v>119.11</v>
      </c>
      <c r="ED1266">
        <v>5.9279999999999999</v>
      </c>
      <c r="EE1266">
        <v>697.9</v>
      </c>
      <c r="EF1266">
        <v>119.58</v>
      </c>
      <c r="EG1266">
        <v>5.3029999999999999</v>
      </c>
      <c r="EH1266">
        <v>624</v>
      </c>
      <c r="EI1266">
        <v>116.66999800000001</v>
      </c>
      <c r="EJ1266">
        <v>6.343</v>
      </c>
      <c r="EK1266">
        <v>740</v>
      </c>
      <c r="EL1266">
        <v>1.8330850000000001</v>
      </c>
      <c r="EM1266">
        <v>4.0031160000000003</v>
      </c>
      <c r="EN1266">
        <v>27.193362</v>
      </c>
      <c r="EO1266">
        <v>-14.342002000000001</v>
      </c>
      <c r="EP1266">
        <v>-12.267410999999999</v>
      </c>
      <c r="EQ1266">
        <v>-20.265407</v>
      </c>
      <c r="ER1266">
        <v>108.06315499999999</v>
      </c>
      <c r="ES1266">
        <v>103.69622200000001</v>
      </c>
      <c r="ET1266">
        <v>103.585527</v>
      </c>
      <c r="EU1266">
        <v>0.61440099999999997</v>
      </c>
      <c r="EV1266">
        <v>11057.677513000001</v>
      </c>
      <c r="EW1266">
        <v>11318.086198000001</v>
      </c>
      <c r="EX1266">
        <v>9882.0275579999998</v>
      </c>
      <c r="EY1266">
        <v>6448.8221299999996</v>
      </c>
    </row>
    <row r="1267" spans="1:155" x14ac:dyDescent="0.25">
      <c r="A1267" s="741">
        <v>46247</v>
      </c>
      <c r="B1267" s="740">
        <v>5.8611111111111114E-2</v>
      </c>
      <c r="C1267">
        <v>75060</v>
      </c>
      <c r="D1267">
        <v>0</v>
      </c>
      <c r="E1267">
        <v>0</v>
      </c>
      <c r="F1267">
        <v>75.042554999999993</v>
      </c>
      <c r="G1267">
        <v>72.914895000000001</v>
      </c>
      <c r="H1267">
        <v>64.358008999999996</v>
      </c>
      <c r="I1267">
        <v>73.435519999999997</v>
      </c>
      <c r="J1267">
        <v>75.349525</v>
      </c>
      <c r="K1267">
        <v>72.452325999999999</v>
      </c>
      <c r="L1267">
        <v>71.078008999999994</v>
      </c>
      <c r="M1267">
        <v>71.375007999999994</v>
      </c>
      <c r="N1267">
        <v>-3.6404779999999999</v>
      </c>
      <c r="O1267">
        <v>-4.0522830000000001</v>
      </c>
      <c r="P1267">
        <v>-3.5684629999999999</v>
      </c>
      <c r="Q1267">
        <v>-2.6487660000000002</v>
      </c>
      <c r="R1267">
        <v>-3.7180740000000001</v>
      </c>
      <c r="S1267">
        <v>-4.5848560000000003</v>
      </c>
      <c r="T1267">
        <v>-4.5502649999999996</v>
      </c>
      <c r="U1267">
        <v>-1.8363240000000001</v>
      </c>
      <c r="V1267">
        <v>0.93162900000000004</v>
      </c>
      <c r="W1267">
        <v>1.357799</v>
      </c>
      <c r="X1267">
        <v>0.58735400000000004</v>
      </c>
      <c r="Y1267">
        <v>-1.3867320000000001</v>
      </c>
      <c r="Z1267">
        <v>0.59889800000000004</v>
      </c>
      <c r="AA1267">
        <v>2.0831330000000001</v>
      </c>
      <c r="AB1267">
        <v>-0.67530500000000004</v>
      </c>
      <c r="AC1267">
        <v>-6.2672049999999997</v>
      </c>
      <c r="AD1267">
        <v>-0.72364700000000004</v>
      </c>
      <c r="AE1267">
        <v>-5.3885969999999999</v>
      </c>
      <c r="AF1267">
        <v>-3.0911209999999998</v>
      </c>
      <c r="AG1267">
        <v>-7.5723339999999997</v>
      </c>
      <c r="AH1267">
        <v>-12.8765</v>
      </c>
      <c r="AI1267">
        <v>-8.2656650000000003</v>
      </c>
      <c r="AJ1267">
        <v>6.8237249999999996</v>
      </c>
      <c r="AK1267">
        <v>-1.1077729999999999</v>
      </c>
      <c r="AL1267">
        <v>5.2501410000000002</v>
      </c>
      <c r="AM1267">
        <v>-1.257679</v>
      </c>
      <c r="AN1267">
        <v>4.1881430000000002</v>
      </c>
      <c r="AO1267">
        <v>-0.99917100000000003</v>
      </c>
      <c r="AP1267">
        <v>4.6505510000000001</v>
      </c>
      <c r="AQ1267">
        <v>-1.5815630000000001</v>
      </c>
      <c r="AR1267">
        <v>3.0031310000000002</v>
      </c>
      <c r="AS1267">
        <v>-1.8490249999999999</v>
      </c>
      <c r="AT1267">
        <v>2.7790530000000002</v>
      </c>
      <c r="AU1267">
        <v>-2.3418109999999999</v>
      </c>
      <c r="AV1267">
        <v>2.5968360000000001</v>
      </c>
      <c r="AW1267">
        <v>-1.930577</v>
      </c>
      <c r="AX1267">
        <v>3.458304</v>
      </c>
      <c r="AY1267">
        <v>-2.149807</v>
      </c>
      <c r="AZ1267">
        <v>3.6772089999999999</v>
      </c>
      <c r="BA1267">
        <v>-1.2060439999999999</v>
      </c>
      <c r="BB1267">
        <v>4.4851470000000004</v>
      </c>
      <c r="BC1267">
        <v>-1.711017</v>
      </c>
      <c r="BD1267">
        <v>4.3961129999999997</v>
      </c>
      <c r="BE1267">
        <v>-2.1980200000000001</v>
      </c>
      <c r="BF1267">
        <v>3.5722779999999998</v>
      </c>
      <c r="BG1267">
        <v>-3.0701800000000001</v>
      </c>
      <c r="BH1267">
        <v>1.433551</v>
      </c>
      <c r="BI1267">
        <v>-1.510697</v>
      </c>
      <c r="BJ1267">
        <v>4.1641640000000004</v>
      </c>
      <c r="BK1267">
        <v>-1.674553</v>
      </c>
      <c r="BL1267">
        <v>3.4388109999999998</v>
      </c>
      <c r="BM1267">
        <v>-1.6249899999999999</v>
      </c>
      <c r="BN1267">
        <v>4.3821430000000001</v>
      </c>
      <c r="BO1267">
        <v>-2.0573619999999999</v>
      </c>
      <c r="BP1267">
        <v>3.398752</v>
      </c>
      <c r="BQ1267">
        <v>-1.9377899999999999</v>
      </c>
      <c r="BR1267">
        <v>2.7364289999999998</v>
      </c>
      <c r="BS1267">
        <v>-2.947527</v>
      </c>
      <c r="BT1267">
        <v>1.8786860000000001</v>
      </c>
      <c r="BU1267">
        <v>-1.1603619999999999</v>
      </c>
      <c r="BV1267">
        <v>3.861745</v>
      </c>
      <c r="BW1267">
        <v>-1.4112800000000001</v>
      </c>
      <c r="BX1267">
        <v>3.9587400000000001</v>
      </c>
      <c r="BY1267">
        <v>-1.4630590000000001</v>
      </c>
      <c r="BZ1267">
        <v>3.1532770000000001</v>
      </c>
      <c r="CA1267">
        <v>-3.2463839999999999</v>
      </c>
      <c r="CB1267">
        <v>2.4926430000000002</v>
      </c>
      <c r="CC1267">
        <v>-1.7970200000000001</v>
      </c>
      <c r="CD1267">
        <v>3.4202629999999998</v>
      </c>
      <c r="CE1267">
        <v>-2.7419440000000002</v>
      </c>
      <c r="CF1267">
        <v>0.79717700000000002</v>
      </c>
      <c r="CG1267">
        <v>-1.3688579999999999</v>
      </c>
      <c r="CH1267">
        <v>1.776519</v>
      </c>
      <c r="CI1267">
        <v>-1.9090339999999999</v>
      </c>
      <c r="CJ1267">
        <v>1.603243</v>
      </c>
      <c r="CK1267">
        <v>-1.4621310000000001</v>
      </c>
      <c r="CL1267">
        <v>2.1384759999999998</v>
      </c>
      <c r="CM1267">
        <v>-1.942053</v>
      </c>
      <c r="CN1267">
        <v>2.5240269999999998</v>
      </c>
      <c r="CO1267">
        <v>-2.3066629999999999</v>
      </c>
      <c r="CP1267">
        <v>1.2546189999999999</v>
      </c>
      <c r="CQ1267">
        <v>-3.0547240000000002</v>
      </c>
      <c r="CR1267">
        <v>0.99540300000000004</v>
      </c>
      <c r="CS1267">
        <v>-0.45477699999999999</v>
      </c>
      <c r="CT1267">
        <v>4.2175690000000001</v>
      </c>
      <c r="CU1267">
        <v>-1.6368830000000001</v>
      </c>
      <c r="CV1267">
        <v>1.9960089999999999</v>
      </c>
      <c r="CW1267">
        <v>-1.1442270000000001</v>
      </c>
      <c r="CX1267">
        <v>3.223541</v>
      </c>
      <c r="CY1267">
        <v>-2.590668</v>
      </c>
      <c r="CZ1267">
        <v>2.9936150000000001</v>
      </c>
      <c r="DA1267">
        <v>-1.676418</v>
      </c>
      <c r="DB1267">
        <v>1.0305880000000001</v>
      </c>
      <c r="DC1267">
        <v>-2.8067540000000002</v>
      </c>
      <c r="DD1267">
        <v>4.6564870000000003</v>
      </c>
      <c r="DE1267">
        <v>103.098083</v>
      </c>
      <c r="DF1267">
        <v>87.735473999999996</v>
      </c>
      <c r="DG1267">
        <v>97.094047000000003</v>
      </c>
      <c r="DH1267">
        <v>87.398700000000005</v>
      </c>
      <c r="DI1267">
        <v>91.908880999999994</v>
      </c>
      <c r="DJ1267">
        <v>91.280278999999993</v>
      </c>
      <c r="DK1267">
        <v>117.086044</v>
      </c>
      <c r="DL1267">
        <v>101.36697599999999</v>
      </c>
      <c r="DM1267">
        <v>102.92746200000001</v>
      </c>
      <c r="DN1267">
        <v>98.794786000000002</v>
      </c>
      <c r="DO1267">
        <v>137.938276</v>
      </c>
      <c r="DP1267">
        <v>93.986945000000006</v>
      </c>
      <c r="DQ1267">
        <v>132.30325500000001</v>
      </c>
      <c r="DR1267">
        <v>117.896916</v>
      </c>
      <c r="DS1267">
        <v>158.876722</v>
      </c>
      <c r="DT1267">
        <v>14.268335</v>
      </c>
      <c r="DU1267">
        <v>194.969461</v>
      </c>
      <c r="DV1267">
        <v>15.495537000000001</v>
      </c>
      <c r="DW1267">
        <v>183.83883700000001</v>
      </c>
      <c r="DX1267">
        <v>10.893503000000001</v>
      </c>
      <c r="DY1267">
        <v>183.63940299999999</v>
      </c>
      <c r="DZ1267">
        <v>117.67</v>
      </c>
      <c r="EA1267">
        <v>5.8449999999999998</v>
      </c>
      <c r="EB1267">
        <v>680.5</v>
      </c>
      <c r="EC1267">
        <v>119</v>
      </c>
      <c r="ED1267">
        <v>5.944</v>
      </c>
      <c r="EE1267">
        <v>698.9</v>
      </c>
      <c r="EF1267">
        <v>119.63</v>
      </c>
      <c r="EG1267">
        <v>5.3019999999999996</v>
      </c>
      <c r="EH1267">
        <v>625.29999999999995</v>
      </c>
      <c r="EI1267">
        <v>118.699997</v>
      </c>
      <c r="EJ1267">
        <v>2.637</v>
      </c>
      <c r="EK1267">
        <v>313</v>
      </c>
      <c r="EL1267">
        <v>1.4453720000000001</v>
      </c>
      <c r="EM1267">
        <v>4.0555250000000003</v>
      </c>
      <c r="EN1267">
        <v>27.007034999999998</v>
      </c>
      <c r="EO1267">
        <v>-14.321872000000001</v>
      </c>
      <c r="EP1267">
        <v>-12.32119</v>
      </c>
      <c r="EQ1267">
        <v>-20.183309999999999</v>
      </c>
      <c r="ER1267">
        <v>108.15039</v>
      </c>
      <c r="ES1267">
        <v>103.863004</v>
      </c>
      <c r="ET1267">
        <v>103.78459599999999</v>
      </c>
      <c r="EU1267">
        <v>0.58686899999999997</v>
      </c>
      <c r="EV1267">
        <v>11068.995489000001</v>
      </c>
      <c r="EW1267">
        <v>11329.722803000001</v>
      </c>
      <c r="EX1267">
        <v>9892.4464480000006</v>
      </c>
      <c r="EY1267">
        <v>6457.218003</v>
      </c>
    </row>
    <row r="1268" spans="1:155" x14ac:dyDescent="0.25">
      <c r="A1268" s="741">
        <v>46247</v>
      </c>
      <c r="B1268" s="740">
        <v>5.9305555555555556E-2</v>
      </c>
      <c r="C1268">
        <v>75120</v>
      </c>
      <c r="D1268">
        <v>0</v>
      </c>
      <c r="E1268">
        <v>0</v>
      </c>
      <c r="F1268">
        <v>75.066838000000004</v>
      </c>
      <c r="G1268">
        <v>72.835493</v>
      </c>
      <c r="H1268">
        <v>64.509632999999994</v>
      </c>
      <c r="I1268">
        <v>73.400898999999995</v>
      </c>
      <c r="J1268">
        <v>75.336094000000003</v>
      </c>
      <c r="K1268">
        <v>72.410462999999993</v>
      </c>
      <c r="L1268">
        <v>71.063805000000002</v>
      </c>
      <c r="M1268">
        <v>71.34384</v>
      </c>
      <c r="N1268">
        <v>-3.6516670000000002</v>
      </c>
      <c r="O1268">
        <v>-4.0439509999999999</v>
      </c>
      <c r="P1268">
        <v>-3.5684999999999998</v>
      </c>
      <c r="Q1268">
        <v>-2.6091660000000001</v>
      </c>
      <c r="R1268">
        <v>-3.7337060000000002</v>
      </c>
      <c r="S1268">
        <v>-4.5232679999999998</v>
      </c>
      <c r="T1268">
        <v>-4.5645249999999997</v>
      </c>
      <c r="U1268">
        <v>-1.835696</v>
      </c>
      <c r="V1268">
        <v>1.0483089999999999</v>
      </c>
      <c r="W1268">
        <v>0.87345600000000001</v>
      </c>
      <c r="X1268">
        <v>0.27288000000000001</v>
      </c>
      <c r="Y1268">
        <v>-1.6468339999999999</v>
      </c>
      <c r="Z1268">
        <v>0.83305799999999997</v>
      </c>
      <c r="AA1268">
        <v>2.1970499999999999</v>
      </c>
      <c r="AB1268">
        <v>-0.69502900000000001</v>
      </c>
      <c r="AC1268">
        <v>-6.2418459999999998</v>
      </c>
      <c r="AD1268">
        <v>-0.78261800000000004</v>
      </c>
      <c r="AE1268">
        <v>-5.4219039999999996</v>
      </c>
      <c r="AF1268">
        <v>-3.0918109999999999</v>
      </c>
      <c r="AG1268">
        <v>-7.606223</v>
      </c>
      <c r="AH1268">
        <v>-13.136787999999999</v>
      </c>
      <c r="AI1268">
        <v>-8.2825120000000005</v>
      </c>
      <c r="AJ1268">
        <v>6.8296720000000004</v>
      </c>
      <c r="AK1268">
        <v>-1.1730320000000001</v>
      </c>
      <c r="AL1268">
        <v>5.2112790000000002</v>
      </c>
      <c r="AM1268">
        <v>-1.312667</v>
      </c>
      <c r="AN1268">
        <v>4.1574840000000002</v>
      </c>
      <c r="AO1268">
        <v>-1.065483</v>
      </c>
      <c r="AP1268">
        <v>4.6366519999999998</v>
      </c>
      <c r="AQ1268">
        <v>-1.631259</v>
      </c>
      <c r="AR1268">
        <v>2.9612660000000002</v>
      </c>
      <c r="AS1268">
        <v>-1.9162239999999999</v>
      </c>
      <c r="AT1268">
        <v>2.7501389999999999</v>
      </c>
      <c r="AU1268">
        <v>-2.38069</v>
      </c>
      <c r="AV1268">
        <v>2.5614710000000001</v>
      </c>
      <c r="AW1268">
        <v>-1.979517</v>
      </c>
      <c r="AX1268">
        <v>3.4332069999999999</v>
      </c>
      <c r="AY1268">
        <v>-2.1811470000000002</v>
      </c>
      <c r="AZ1268">
        <v>3.664469</v>
      </c>
      <c r="BA1268">
        <v>-1.2489680000000001</v>
      </c>
      <c r="BB1268">
        <v>4.4503409999999999</v>
      </c>
      <c r="BC1268">
        <v>-1.7396670000000001</v>
      </c>
      <c r="BD1268">
        <v>4.3723190000000001</v>
      </c>
      <c r="BE1268">
        <v>-2.2469800000000002</v>
      </c>
      <c r="BF1268">
        <v>3.533398</v>
      </c>
      <c r="BG1268">
        <v>-3.1414909999999998</v>
      </c>
      <c r="BH1268">
        <v>1.404631</v>
      </c>
      <c r="BI1268">
        <v>-1.563831</v>
      </c>
      <c r="BJ1268">
        <v>4.1332209999999998</v>
      </c>
      <c r="BK1268">
        <v>-1.7428330000000001</v>
      </c>
      <c r="BL1268">
        <v>3.4234619999999998</v>
      </c>
      <c r="BM1268">
        <v>-1.6751990000000001</v>
      </c>
      <c r="BN1268">
        <v>4.3464460000000003</v>
      </c>
      <c r="BO1268">
        <v>-2.0971190000000002</v>
      </c>
      <c r="BP1268">
        <v>3.3933399999999998</v>
      </c>
      <c r="BQ1268">
        <v>-1.994224</v>
      </c>
      <c r="BR1268">
        <v>2.709006</v>
      </c>
      <c r="BS1268">
        <v>-2.979368</v>
      </c>
      <c r="BT1268">
        <v>1.8318760000000001</v>
      </c>
      <c r="BU1268">
        <v>-1.182687</v>
      </c>
      <c r="BV1268">
        <v>3.837294</v>
      </c>
      <c r="BW1268">
        <v>-1.4150910000000001</v>
      </c>
      <c r="BX1268">
        <v>3.951883</v>
      </c>
      <c r="BY1268">
        <v>-1.478308</v>
      </c>
      <c r="BZ1268">
        <v>3.1242580000000002</v>
      </c>
      <c r="CA1268">
        <v>-3.2445759999999999</v>
      </c>
      <c r="CB1268">
        <v>2.4838480000000001</v>
      </c>
      <c r="CC1268">
        <v>-1.8239460000000001</v>
      </c>
      <c r="CD1268">
        <v>3.4142359999999998</v>
      </c>
      <c r="CE1268">
        <v>-2.781901</v>
      </c>
      <c r="CF1268">
        <v>0.75521899999999997</v>
      </c>
      <c r="CG1268">
        <v>-1.407251</v>
      </c>
      <c r="CH1268">
        <v>1.756195</v>
      </c>
      <c r="CI1268">
        <v>-1.9336439999999999</v>
      </c>
      <c r="CJ1268">
        <v>1.5806089999999999</v>
      </c>
      <c r="CK1268">
        <v>-1.4811700000000001</v>
      </c>
      <c r="CL1268">
        <v>2.130595</v>
      </c>
      <c r="CM1268">
        <v>-1.96157</v>
      </c>
      <c r="CN1268">
        <v>2.5065729999999999</v>
      </c>
      <c r="CO1268">
        <v>-2.3381569999999998</v>
      </c>
      <c r="CP1268">
        <v>1.256491</v>
      </c>
      <c r="CQ1268">
        <v>-3.0909059999999999</v>
      </c>
      <c r="CR1268">
        <v>0.99220200000000003</v>
      </c>
      <c r="CS1268">
        <v>-0.49035099999999998</v>
      </c>
      <c r="CT1268">
        <v>4.1950529999999997</v>
      </c>
      <c r="CU1268">
        <v>-1.6748879999999999</v>
      </c>
      <c r="CV1268">
        <v>1.9835510000000001</v>
      </c>
      <c r="CW1268">
        <v>-1.154431</v>
      </c>
      <c r="CX1268">
        <v>3.199846</v>
      </c>
      <c r="CY1268">
        <v>-2.619678</v>
      </c>
      <c r="CZ1268">
        <v>2.9988869999999999</v>
      </c>
      <c r="DA1268">
        <v>-1.7277</v>
      </c>
      <c r="DB1268">
        <v>1.0016620000000001</v>
      </c>
      <c r="DC1268">
        <v>-2.8339949999999998</v>
      </c>
      <c r="DD1268">
        <v>4.6554500000000001</v>
      </c>
      <c r="DE1268">
        <v>103.104112</v>
      </c>
      <c r="DF1268">
        <v>87.694467000000003</v>
      </c>
      <c r="DG1268">
        <v>97.116067000000001</v>
      </c>
      <c r="DH1268">
        <v>87.242746999999994</v>
      </c>
      <c r="DI1268">
        <v>91.863879999999995</v>
      </c>
      <c r="DJ1268">
        <v>90.621094999999997</v>
      </c>
      <c r="DK1268">
        <v>117.298438</v>
      </c>
      <c r="DL1268">
        <v>101.39527699999999</v>
      </c>
      <c r="DM1268">
        <v>102.819064</v>
      </c>
      <c r="DN1268">
        <v>98.709486999999996</v>
      </c>
      <c r="DO1268">
        <v>137.96525399999999</v>
      </c>
      <c r="DP1268">
        <v>93.702369000000004</v>
      </c>
      <c r="DQ1268">
        <v>132.22056599999999</v>
      </c>
      <c r="DR1268">
        <v>117.79000600000001</v>
      </c>
      <c r="DS1268">
        <v>158.80395899999999</v>
      </c>
      <c r="DT1268">
        <v>14.262503000000001</v>
      </c>
      <c r="DU1268">
        <v>195.02106900000001</v>
      </c>
      <c r="DV1268">
        <v>15.495051999999999</v>
      </c>
      <c r="DW1268">
        <v>183.62054800000001</v>
      </c>
      <c r="DX1268">
        <v>10.833780000000001</v>
      </c>
      <c r="DY1268">
        <v>183.79276899999999</v>
      </c>
      <c r="DZ1268">
        <v>117.55</v>
      </c>
      <c r="EA1268">
        <v>5.8440000000000003</v>
      </c>
      <c r="EB1268">
        <v>679.8</v>
      </c>
      <c r="EC1268">
        <v>118.97</v>
      </c>
      <c r="ED1268">
        <v>5.9409999999999998</v>
      </c>
      <c r="EE1268">
        <v>699.6</v>
      </c>
      <c r="EF1268">
        <v>119.51</v>
      </c>
      <c r="EG1268">
        <v>5.282</v>
      </c>
      <c r="EH1268">
        <v>625.1</v>
      </c>
      <c r="EI1268">
        <v>118.629997</v>
      </c>
      <c r="EJ1268">
        <v>2.637</v>
      </c>
      <c r="EK1268">
        <v>312.70001200000002</v>
      </c>
      <c r="EL1268">
        <v>1.1947460000000001</v>
      </c>
      <c r="EM1268">
        <v>4.0394560000000004</v>
      </c>
      <c r="EN1268">
        <v>27.121967000000001</v>
      </c>
      <c r="EO1268">
        <v>-14.331534</v>
      </c>
      <c r="EP1268">
        <v>-12.321968</v>
      </c>
      <c r="EQ1268">
        <v>-20.292294999999999</v>
      </c>
      <c r="ER1268">
        <v>108.169875</v>
      </c>
      <c r="ES1268">
        <v>103.77718</v>
      </c>
      <c r="ET1268">
        <v>103.844898</v>
      </c>
      <c r="EU1268">
        <v>0.55677699999999997</v>
      </c>
      <c r="EV1268">
        <v>11080.325787</v>
      </c>
      <c r="EW1268">
        <v>11341.372708000001</v>
      </c>
      <c r="EX1268">
        <v>9902.8663390000002</v>
      </c>
      <c r="EY1268">
        <v>6462.4311989999997</v>
      </c>
    </row>
    <row r="1269" spans="1:155" x14ac:dyDescent="0.25">
      <c r="A1269" s="741">
        <v>46247</v>
      </c>
      <c r="B1269" s="740">
        <v>0.06</v>
      </c>
      <c r="C1269">
        <v>75180</v>
      </c>
      <c r="D1269">
        <v>0</v>
      </c>
      <c r="E1269">
        <v>0</v>
      </c>
      <c r="F1269">
        <v>74.999426</v>
      </c>
      <c r="G1269">
        <v>72.837356999999997</v>
      </c>
      <c r="H1269">
        <v>64.363524999999996</v>
      </c>
      <c r="I1269">
        <v>73.412121999999997</v>
      </c>
      <c r="J1269">
        <v>75.293244000000001</v>
      </c>
      <c r="K1269">
        <v>72.433561999999995</v>
      </c>
      <c r="L1269">
        <v>71.032229999999998</v>
      </c>
      <c r="M1269">
        <v>71.329245</v>
      </c>
      <c r="N1269">
        <v>-3.672879</v>
      </c>
      <c r="O1269">
        <v>-4.0614569999999999</v>
      </c>
      <c r="P1269">
        <v>-3.5739130000000001</v>
      </c>
      <c r="Q1269">
        <v>-2.5527950000000001</v>
      </c>
      <c r="R1269">
        <v>-3.7357879999999999</v>
      </c>
      <c r="S1269">
        <v>-4.4485849999999996</v>
      </c>
      <c r="T1269">
        <v>-4.5681719999999997</v>
      </c>
      <c r="U1269">
        <v>-1.855081</v>
      </c>
      <c r="V1269">
        <v>1.038783</v>
      </c>
      <c r="W1269">
        <v>1.0078750000000001</v>
      </c>
      <c r="X1269">
        <v>0.38941399999999998</v>
      </c>
      <c r="Y1269">
        <v>-1.682261</v>
      </c>
      <c r="Z1269">
        <v>0.61453800000000003</v>
      </c>
      <c r="AA1269">
        <v>2.1880799999999998</v>
      </c>
      <c r="AB1269">
        <v>-0.74814700000000001</v>
      </c>
      <c r="AC1269">
        <v>-6.2413040000000004</v>
      </c>
      <c r="AD1269">
        <v>-0.80927000000000004</v>
      </c>
      <c r="AE1269">
        <v>-5.4487490000000003</v>
      </c>
      <c r="AF1269">
        <v>-3.2160609999999998</v>
      </c>
      <c r="AG1269">
        <v>-7.5840690000000004</v>
      </c>
      <c r="AH1269">
        <v>-13.353291</v>
      </c>
      <c r="AI1269">
        <v>-8.3068360000000006</v>
      </c>
      <c r="AJ1269">
        <v>6.7839520000000002</v>
      </c>
      <c r="AK1269">
        <v>-1.1785730000000001</v>
      </c>
      <c r="AL1269">
        <v>5.2031039999999997</v>
      </c>
      <c r="AM1269">
        <v>-1.3292569999999999</v>
      </c>
      <c r="AN1269">
        <v>4.1557230000000001</v>
      </c>
      <c r="AO1269">
        <v>-1.0552589999999999</v>
      </c>
      <c r="AP1269">
        <v>4.6215529999999996</v>
      </c>
      <c r="AQ1269">
        <v>-1.623343</v>
      </c>
      <c r="AR1269">
        <v>2.9505330000000001</v>
      </c>
      <c r="AS1269">
        <v>-1.9247209999999999</v>
      </c>
      <c r="AT1269">
        <v>2.722696</v>
      </c>
      <c r="AU1269">
        <v>-2.4023210000000002</v>
      </c>
      <c r="AV1269">
        <v>2.5551910000000002</v>
      </c>
      <c r="AW1269">
        <v>-1.9953939999999999</v>
      </c>
      <c r="AX1269">
        <v>3.4386040000000002</v>
      </c>
      <c r="AY1269">
        <v>-2.2049099999999999</v>
      </c>
      <c r="AZ1269">
        <v>3.6307140000000002</v>
      </c>
      <c r="BA1269">
        <v>-1.25983</v>
      </c>
      <c r="BB1269">
        <v>4.4293930000000001</v>
      </c>
      <c r="BC1269">
        <v>-1.7552540000000001</v>
      </c>
      <c r="BD1269">
        <v>4.3655970000000002</v>
      </c>
      <c r="BE1269">
        <v>-2.2661090000000002</v>
      </c>
      <c r="BF1269">
        <v>3.5360369999999999</v>
      </c>
      <c r="BG1269">
        <v>-3.1425390000000002</v>
      </c>
      <c r="BH1269">
        <v>1.3832089999999999</v>
      </c>
      <c r="BI1269">
        <v>-1.581645</v>
      </c>
      <c r="BJ1269">
        <v>4.1053420000000003</v>
      </c>
      <c r="BK1269">
        <v>-1.74363</v>
      </c>
      <c r="BL1269">
        <v>3.4019879999999998</v>
      </c>
      <c r="BM1269">
        <v>-1.6820170000000001</v>
      </c>
      <c r="BN1269">
        <v>4.3627229999999999</v>
      </c>
      <c r="BO1269">
        <v>-2.105712</v>
      </c>
      <c r="BP1269">
        <v>3.3871180000000001</v>
      </c>
      <c r="BQ1269">
        <v>-2.0176460000000001</v>
      </c>
      <c r="BR1269">
        <v>2.6640929999999998</v>
      </c>
      <c r="BS1269">
        <v>-2.9889320000000001</v>
      </c>
      <c r="BT1269">
        <v>1.810864</v>
      </c>
      <c r="BU1269">
        <v>-1.2087209999999999</v>
      </c>
      <c r="BV1269">
        <v>3.811458</v>
      </c>
      <c r="BW1269">
        <v>-1.4536370000000001</v>
      </c>
      <c r="BX1269">
        <v>3.890781</v>
      </c>
      <c r="BY1269">
        <v>-1.4931430000000001</v>
      </c>
      <c r="BZ1269">
        <v>3.124784</v>
      </c>
      <c r="CA1269">
        <v>-3.2658700000000001</v>
      </c>
      <c r="CB1269">
        <v>2.4457100000000001</v>
      </c>
      <c r="CC1269">
        <v>-1.845604</v>
      </c>
      <c r="CD1269">
        <v>3.3817179999999998</v>
      </c>
      <c r="CE1269">
        <v>-2.7924549999999999</v>
      </c>
      <c r="CF1269">
        <v>0.70815399999999995</v>
      </c>
      <c r="CG1269">
        <v>-1.453546</v>
      </c>
      <c r="CH1269">
        <v>1.730917</v>
      </c>
      <c r="CI1269">
        <v>-1.9831639999999999</v>
      </c>
      <c r="CJ1269">
        <v>1.566848</v>
      </c>
      <c r="CK1269">
        <v>-1.4879979999999999</v>
      </c>
      <c r="CL1269">
        <v>2.0957110000000001</v>
      </c>
      <c r="CM1269">
        <v>-1.9758180000000001</v>
      </c>
      <c r="CN1269">
        <v>2.4522689999999998</v>
      </c>
      <c r="CO1269">
        <v>-2.376172</v>
      </c>
      <c r="CP1269">
        <v>1.2037979999999999</v>
      </c>
      <c r="CQ1269">
        <v>-3.1105260000000001</v>
      </c>
      <c r="CR1269">
        <v>0.961171</v>
      </c>
      <c r="CS1269">
        <v>-0.49417100000000003</v>
      </c>
      <c r="CT1269">
        <v>4.1550520000000004</v>
      </c>
      <c r="CU1269">
        <v>-1.6851370000000001</v>
      </c>
      <c r="CV1269">
        <v>1.9544729999999999</v>
      </c>
      <c r="CW1269">
        <v>-1.1628210000000001</v>
      </c>
      <c r="CX1269">
        <v>3.2047750000000002</v>
      </c>
      <c r="CY1269">
        <v>-2.62723</v>
      </c>
      <c r="CZ1269">
        <v>2.983581</v>
      </c>
      <c r="DA1269">
        <v>-1.7567729999999999</v>
      </c>
      <c r="DB1269">
        <v>1.0100789999999999</v>
      </c>
      <c r="DC1269">
        <v>-2.8556919999999999</v>
      </c>
      <c r="DD1269">
        <v>4.6456010000000001</v>
      </c>
      <c r="DE1269">
        <v>103.122736</v>
      </c>
      <c r="DF1269">
        <v>87.512277999999995</v>
      </c>
      <c r="DG1269">
        <v>96.936644999999999</v>
      </c>
      <c r="DH1269">
        <v>87.414856</v>
      </c>
      <c r="DI1269">
        <v>91.963750000000005</v>
      </c>
      <c r="DJ1269">
        <v>94.551160999999993</v>
      </c>
      <c r="DK1269">
        <v>117.632259</v>
      </c>
      <c r="DL1269">
        <v>101.417295</v>
      </c>
      <c r="DM1269">
        <v>102.87296000000001</v>
      </c>
      <c r="DN1269">
        <v>98.755246999999997</v>
      </c>
      <c r="DO1269">
        <v>138.27263500000001</v>
      </c>
      <c r="DP1269">
        <v>93.945952000000005</v>
      </c>
      <c r="DQ1269">
        <v>132.102093</v>
      </c>
      <c r="DR1269">
        <v>117.997708</v>
      </c>
      <c r="DS1269">
        <v>158.92048700000001</v>
      </c>
      <c r="DT1269">
        <v>14.251181000000001</v>
      </c>
      <c r="DU1269">
        <v>195.14809700000001</v>
      </c>
      <c r="DV1269">
        <v>15.468956</v>
      </c>
      <c r="DW1269">
        <v>183.717544</v>
      </c>
      <c r="DX1269">
        <v>10.843935999999999</v>
      </c>
      <c r="DY1269">
        <v>183.690136</v>
      </c>
      <c r="DZ1269">
        <v>116.44</v>
      </c>
      <c r="EA1269">
        <v>5.8789999999999996</v>
      </c>
      <c r="EB1269">
        <v>678.4</v>
      </c>
      <c r="EC1269">
        <v>119.1</v>
      </c>
      <c r="ED1269">
        <v>5.923</v>
      </c>
      <c r="EE1269">
        <v>697.7</v>
      </c>
      <c r="EF1269">
        <v>119.33</v>
      </c>
      <c r="EG1269">
        <v>5.3</v>
      </c>
      <c r="EH1269">
        <v>625.20000000000005</v>
      </c>
      <c r="EI1269">
        <v>116.480003</v>
      </c>
      <c r="EJ1269">
        <v>6.34</v>
      </c>
      <c r="EK1269">
        <v>739.20001200000002</v>
      </c>
      <c r="EL1269">
        <v>0.99700599999999995</v>
      </c>
      <c r="EM1269">
        <v>4.0570180000000002</v>
      </c>
      <c r="EN1269">
        <v>27.057700000000001</v>
      </c>
      <c r="EO1269">
        <v>-14.350296999999999</v>
      </c>
      <c r="EP1269">
        <v>-12.363854</v>
      </c>
      <c r="EQ1269">
        <v>-20.273748000000001</v>
      </c>
      <c r="ER1269">
        <v>108.217823</v>
      </c>
      <c r="ES1269">
        <v>103.815325</v>
      </c>
      <c r="ET1269">
        <v>103.804548</v>
      </c>
      <c r="EU1269">
        <v>0.53841399999999995</v>
      </c>
      <c r="EV1269">
        <v>11091.658281</v>
      </c>
      <c r="EW1269">
        <v>11353.011503</v>
      </c>
      <c r="EX1269">
        <v>9913.2846530000006</v>
      </c>
      <c r="EY1269">
        <v>6468.7091289999998</v>
      </c>
    </row>
    <row r="1270" spans="1:155" x14ac:dyDescent="0.25">
      <c r="A1270" s="741">
        <v>46247</v>
      </c>
      <c r="B1270" s="740">
        <v>6.0694444444444447E-2</v>
      </c>
      <c r="C1270">
        <v>75240</v>
      </c>
      <c r="D1270">
        <v>0</v>
      </c>
      <c r="E1270">
        <v>0</v>
      </c>
      <c r="F1270">
        <v>75.085819000000001</v>
      </c>
      <c r="G1270">
        <v>72.822762999999995</v>
      </c>
      <c r="H1270">
        <v>64.583166000000006</v>
      </c>
      <c r="I1270">
        <v>73.396426000000005</v>
      </c>
      <c r="J1270">
        <v>75.282650000000004</v>
      </c>
      <c r="K1270">
        <v>72.428016</v>
      </c>
      <c r="L1270">
        <v>71.055462000000006</v>
      </c>
      <c r="M1270">
        <v>71.319802999999993</v>
      </c>
      <c r="N1270">
        <v>-3.704968</v>
      </c>
      <c r="O1270">
        <v>-4.0633419999999996</v>
      </c>
      <c r="P1270">
        <v>-3.6199349999999999</v>
      </c>
      <c r="Q1270">
        <v>-2.644736</v>
      </c>
      <c r="R1270">
        <v>-3.7758449999999999</v>
      </c>
      <c r="S1270">
        <v>-4.657597</v>
      </c>
      <c r="T1270">
        <v>-4.5840889999999996</v>
      </c>
      <c r="U1270">
        <v>-1.927465</v>
      </c>
      <c r="V1270">
        <v>0.97786300000000004</v>
      </c>
      <c r="W1270">
        <v>1.1955800000000001</v>
      </c>
      <c r="X1270">
        <v>0.26377899999999999</v>
      </c>
      <c r="Y1270">
        <v>-1.414196</v>
      </c>
      <c r="Z1270">
        <v>0.87058400000000002</v>
      </c>
      <c r="AA1270">
        <v>1.9448049999999999</v>
      </c>
      <c r="AB1270">
        <v>-0.74130399999999996</v>
      </c>
      <c r="AC1270">
        <v>-6.2614619999999999</v>
      </c>
      <c r="AD1270">
        <v>-0.90560499999999999</v>
      </c>
      <c r="AE1270">
        <v>-5.4521170000000003</v>
      </c>
      <c r="AF1270">
        <v>-3.0991650000000002</v>
      </c>
      <c r="AG1270">
        <v>-7.6538389999999996</v>
      </c>
      <c r="AH1270">
        <v>-13.255604999999999</v>
      </c>
      <c r="AI1270">
        <v>-8.2974429999999995</v>
      </c>
      <c r="AJ1270">
        <v>6.8635580000000003</v>
      </c>
      <c r="AK1270">
        <v>-1.182707</v>
      </c>
      <c r="AL1270">
        <v>5.149464</v>
      </c>
      <c r="AM1270">
        <v>-1.338983</v>
      </c>
      <c r="AN1270">
        <v>4.1166929999999997</v>
      </c>
      <c r="AO1270">
        <v>-1.099567</v>
      </c>
      <c r="AP1270">
        <v>4.5611069999999998</v>
      </c>
      <c r="AQ1270">
        <v>-1.6644460000000001</v>
      </c>
      <c r="AR1270">
        <v>2.9100869999999999</v>
      </c>
      <c r="AS1270">
        <v>-1.9682489999999999</v>
      </c>
      <c r="AT1270">
        <v>2.6855280000000001</v>
      </c>
      <c r="AU1270">
        <v>-2.430043</v>
      </c>
      <c r="AV1270">
        <v>2.5005229999999998</v>
      </c>
      <c r="AW1270">
        <v>-2.0403920000000002</v>
      </c>
      <c r="AX1270">
        <v>3.3599619999999999</v>
      </c>
      <c r="AY1270">
        <v>-2.242505</v>
      </c>
      <c r="AZ1270">
        <v>3.5811999999999999</v>
      </c>
      <c r="BA1270">
        <v>-1.2800849999999999</v>
      </c>
      <c r="BB1270">
        <v>4.4014990000000003</v>
      </c>
      <c r="BC1270">
        <v>-1.781558</v>
      </c>
      <c r="BD1270">
        <v>4.30511</v>
      </c>
      <c r="BE1270">
        <v>-2.2962880000000001</v>
      </c>
      <c r="BF1270">
        <v>3.4698159999999998</v>
      </c>
      <c r="BG1270">
        <v>-3.1885469999999998</v>
      </c>
      <c r="BH1270">
        <v>1.342287</v>
      </c>
      <c r="BI1270">
        <v>-1.5986689999999999</v>
      </c>
      <c r="BJ1270">
        <v>4.0781890000000001</v>
      </c>
      <c r="BK1270">
        <v>-1.7515670000000001</v>
      </c>
      <c r="BL1270">
        <v>3.354581</v>
      </c>
      <c r="BM1270">
        <v>-1.6918070000000001</v>
      </c>
      <c r="BN1270">
        <v>4.3223419999999999</v>
      </c>
      <c r="BO1270">
        <v>-2.132123</v>
      </c>
      <c r="BP1270">
        <v>3.3393220000000001</v>
      </c>
      <c r="BQ1270">
        <v>-2.0315400000000001</v>
      </c>
      <c r="BR1270">
        <v>2.633302</v>
      </c>
      <c r="BS1270">
        <v>-3.0315970000000001</v>
      </c>
      <c r="BT1270">
        <v>1.794316</v>
      </c>
      <c r="BU1270">
        <v>-1.2185870000000001</v>
      </c>
      <c r="BV1270">
        <v>3.7681309999999999</v>
      </c>
      <c r="BW1270">
        <v>-1.461192</v>
      </c>
      <c r="BX1270">
        <v>3.908277</v>
      </c>
      <c r="BY1270">
        <v>-1.5051410000000001</v>
      </c>
      <c r="BZ1270">
        <v>3.111882</v>
      </c>
      <c r="CA1270">
        <v>-3.259395</v>
      </c>
      <c r="CB1270">
        <v>2.4355570000000002</v>
      </c>
      <c r="CC1270">
        <v>-1.8628830000000001</v>
      </c>
      <c r="CD1270">
        <v>3.3576809999999999</v>
      </c>
      <c r="CE1270">
        <v>-2.806047</v>
      </c>
      <c r="CF1270">
        <v>0.70628999999999997</v>
      </c>
      <c r="CG1270">
        <v>-1.442914</v>
      </c>
      <c r="CH1270">
        <v>1.726283</v>
      </c>
      <c r="CI1270">
        <v>-1.9692879999999999</v>
      </c>
      <c r="CJ1270">
        <v>1.5456179999999999</v>
      </c>
      <c r="CK1270">
        <v>-1.508972</v>
      </c>
      <c r="CL1270">
        <v>2.0665619999999998</v>
      </c>
      <c r="CM1270">
        <v>-1.9903189999999999</v>
      </c>
      <c r="CN1270">
        <v>2.4517899999999999</v>
      </c>
      <c r="CO1270">
        <v>-2.3780450000000002</v>
      </c>
      <c r="CP1270">
        <v>1.182059</v>
      </c>
      <c r="CQ1270">
        <v>-3.1184820000000002</v>
      </c>
      <c r="CR1270">
        <v>0.91497099999999998</v>
      </c>
      <c r="CS1270">
        <v>-0.50302000000000002</v>
      </c>
      <c r="CT1270">
        <v>4.1641009999999996</v>
      </c>
      <c r="CU1270">
        <v>-1.71075</v>
      </c>
      <c r="CV1270">
        <v>1.9506540000000001</v>
      </c>
      <c r="CW1270">
        <v>-1.200448</v>
      </c>
      <c r="CX1270">
        <v>3.1885889999999999</v>
      </c>
      <c r="CY1270">
        <v>-2.6616550000000001</v>
      </c>
      <c r="CZ1270">
        <v>2.9512909999999999</v>
      </c>
      <c r="DA1270">
        <v>-1.780106</v>
      </c>
      <c r="DB1270">
        <v>0.96423899999999996</v>
      </c>
      <c r="DC1270">
        <v>-2.8980929999999998</v>
      </c>
      <c r="DD1270">
        <v>4.6203130000000003</v>
      </c>
      <c r="DE1270">
        <v>103.22821</v>
      </c>
      <c r="DF1270">
        <v>87.915028000000007</v>
      </c>
      <c r="DG1270">
        <v>97.134587999999994</v>
      </c>
      <c r="DH1270">
        <v>87.186515999999997</v>
      </c>
      <c r="DI1270">
        <v>91.877042000000003</v>
      </c>
      <c r="DJ1270">
        <v>76.867227</v>
      </c>
      <c r="DK1270">
        <v>117.856324</v>
      </c>
      <c r="DL1270">
        <v>101.42698300000001</v>
      </c>
      <c r="DM1270">
        <v>102.98818300000001</v>
      </c>
      <c r="DN1270">
        <v>98.817166</v>
      </c>
      <c r="DO1270">
        <v>138.07121900000001</v>
      </c>
      <c r="DP1270">
        <v>93.882987999999997</v>
      </c>
      <c r="DQ1270">
        <v>132.09998100000001</v>
      </c>
      <c r="DR1270">
        <v>117.996771</v>
      </c>
      <c r="DS1270">
        <v>158.85286099999999</v>
      </c>
      <c r="DT1270">
        <v>14.273923</v>
      </c>
      <c r="DU1270">
        <v>195.58700899999999</v>
      </c>
      <c r="DV1270">
        <v>15.404617</v>
      </c>
      <c r="DW1270">
        <v>183.506835</v>
      </c>
      <c r="DX1270">
        <v>10.854335000000001</v>
      </c>
      <c r="DY1270">
        <v>183.755934</v>
      </c>
      <c r="DZ1270">
        <v>117.61</v>
      </c>
      <c r="EA1270">
        <v>5.8570000000000002</v>
      </c>
      <c r="EB1270">
        <v>680.3</v>
      </c>
      <c r="EC1270">
        <v>119.01</v>
      </c>
      <c r="ED1270">
        <v>5.93</v>
      </c>
      <c r="EE1270">
        <v>698.5</v>
      </c>
      <c r="EF1270">
        <v>119.48</v>
      </c>
      <c r="EG1270">
        <v>5.2969999999999997</v>
      </c>
      <c r="EH1270">
        <v>625.20000000000005</v>
      </c>
      <c r="EI1270">
        <v>118.550003</v>
      </c>
      <c r="EJ1270">
        <v>2.6360000000000001</v>
      </c>
      <c r="EK1270">
        <v>312.5</v>
      </c>
      <c r="EL1270">
        <v>1.05701</v>
      </c>
      <c r="EM1270">
        <v>4.1698009999999996</v>
      </c>
      <c r="EN1270">
        <v>27.118321000000002</v>
      </c>
      <c r="EO1270">
        <v>-14.312614999999999</v>
      </c>
      <c r="EP1270">
        <v>-12.467244000000001</v>
      </c>
      <c r="EQ1270">
        <v>-20.254763000000001</v>
      </c>
      <c r="ER1270">
        <v>108.38333</v>
      </c>
      <c r="ES1270">
        <v>103.732445</v>
      </c>
      <c r="ET1270">
        <v>103.83041799999999</v>
      </c>
      <c r="EU1270">
        <v>0.51241099999999995</v>
      </c>
      <c r="EV1270">
        <v>11102.973543</v>
      </c>
      <c r="EW1270">
        <v>11364.656842</v>
      </c>
      <c r="EX1270">
        <v>9923.6919639999996</v>
      </c>
      <c r="EY1270">
        <v>6477.0904710000004</v>
      </c>
    </row>
    <row r="1271" spans="1:155" x14ac:dyDescent="0.25">
      <c r="A1271" s="741">
        <v>46247</v>
      </c>
      <c r="B1271" s="740">
        <v>6.1388888888888889E-2</v>
      </c>
      <c r="C1271">
        <v>75300</v>
      </c>
      <c r="D1271">
        <v>0</v>
      </c>
      <c r="E1271">
        <v>0</v>
      </c>
      <c r="F1271">
        <v>75.158490999999998</v>
      </c>
      <c r="G1271">
        <v>72.828720000000004</v>
      </c>
      <c r="H1271">
        <v>64.622538000000006</v>
      </c>
      <c r="I1271">
        <v>73.420721</v>
      </c>
      <c r="J1271">
        <v>75.270999000000003</v>
      </c>
      <c r="K1271">
        <v>72.470556000000002</v>
      </c>
      <c r="L1271">
        <v>71.012561000000005</v>
      </c>
      <c r="M1271">
        <v>71.277764000000005</v>
      </c>
      <c r="N1271">
        <v>-3.737619</v>
      </c>
      <c r="O1271">
        <v>-4.0648590000000002</v>
      </c>
      <c r="P1271">
        <v>-3.640037</v>
      </c>
      <c r="Q1271">
        <v>-2.5457269999999999</v>
      </c>
      <c r="R1271">
        <v>-3.7779669999999999</v>
      </c>
      <c r="S1271">
        <v>-4.5587429999999998</v>
      </c>
      <c r="T1271">
        <v>-4.6299489999999999</v>
      </c>
      <c r="U1271">
        <v>-1.9485730000000001</v>
      </c>
      <c r="V1271">
        <v>0.87577700000000003</v>
      </c>
      <c r="W1271">
        <v>1.1364240000000001</v>
      </c>
      <c r="X1271">
        <v>0.36340800000000001</v>
      </c>
      <c r="Y1271">
        <v>-1.6293439999999999</v>
      </c>
      <c r="Z1271">
        <v>0.61280100000000004</v>
      </c>
      <c r="AA1271">
        <v>2.0200879999999999</v>
      </c>
      <c r="AB1271">
        <v>-0.72907</v>
      </c>
      <c r="AC1271">
        <v>-6.2794480000000004</v>
      </c>
      <c r="AD1271">
        <v>-0.818994</v>
      </c>
      <c r="AE1271">
        <v>-5.4715910000000001</v>
      </c>
      <c r="AF1271">
        <v>-3.0930339999999998</v>
      </c>
      <c r="AG1271">
        <v>-7.6691719999999997</v>
      </c>
      <c r="AH1271">
        <v>-13.338069000000001</v>
      </c>
      <c r="AI1271">
        <v>-8.3268389999999997</v>
      </c>
      <c r="AJ1271">
        <v>6.824319</v>
      </c>
      <c r="AK1271">
        <v>-1.2270540000000001</v>
      </c>
      <c r="AL1271">
        <v>5.1041379999999998</v>
      </c>
      <c r="AM1271">
        <v>-1.3680890000000001</v>
      </c>
      <c r="AN1271">
        <v>4.0579799999999997</v>
      </c>
      <c r="AO1271">
        <v>-1.0934919999999999</v>
      </c>
      <c r="AP1271">
        <v>4.5148190000000001</v>
      </c>
      <c r="AQ1271">
        <v>-1.6778219999999999</v>
      </c>
      <c r="AR1271">
        <v>2.8604820000000002</v>
      </c>
      <c r="AS1271">
        <v>-1.986248</v>
      </c>
      <c r="AT1271">
        <v>2.6405530000000002</v>
      </c>
      <c r="AU1271">
        <v>-2.4354870000000002</v>
      </c>
      <c r="AV1271">
        <v>2.4398849999999999</v>
      </c>
      <c r="AW1271">
        <v>-2.0479639999999999</v>
      </c>
      <c r="AX1271">
        <v>3.3023449999999999</v>
      </c>
      <c r="AY1271">
        <v>-2.2347790000000001</v>
      </c>
      <c r="AZ1271">
        <v>3.5487739999999999</v>
      </c>
      <c r="BA1271">
        <v>-1.290068</v>
      </c>
      <c r="BB1271">
        <v>4.3401160000000001</v>
      </c>
      <c r="BC1271">
        <v>-1.7860689999999999</v>
      </c>
      <c r="BD1271">
        <v>4.2809020000000002</v>
      </c>
      <c r="BE1271">
        <v>-2.3103549999999999</v>
      </c>
      <c r="BF1271">
        <v>3.4214009999999999</v>
      </c>
      <c r="BG1271">
        <v>-3.2017039999999999</v>
      </c>
      <c r="BH1271">
        <v>1.3115950000000001</v>
      </c>
      <c r="BI1271">
        <v>-1.6253310000000001</v>
      </c>
      <c r="BJ1271">
        <v>4.0411250000000001</v>
      </c>
      <c r="BK1271">
        <v>-1.773209</v>
      </c>
      <c r="BL1271">
        <v>3.324373</v>
      </c>
      <c r="BM1271">
        <v>-1.721322</v>
      </c>
      <c r="BN1271">
        <v>4.2679340000000003</v>
      </c>
      <c r="BO1271">
        <v>-2.1592530000000001</v>
      </c>
      <c r="BP1271">
        <v>3.2967870000000001</v>
      </c>
      <c r="BQ1271">
        <v>-2.0670090000000001</v>
      </c>
      <c r="BR1271">
        <v>2.6395930000000001</v>
      </c>
      <c r="BS1271">
        <v>-3.0373199999999998</v>
      </c>
      <c r="BT1271">
        <v>1.754999</v>
      </c>
      <c r="BU1271">
        <v>-1.2726900000000001</v>
      </c>
      <c r="BV1271">
        <v>3.7631359999999998</v>
      </c>
      <c r="BW1271">
        <v>-1.5092939999999999</v>
      </c>
      <c r="BX1271">
        <v>3.8823940000000001</v>
      </c>
      <c r="BY1271">
        <v>-1.5145660000000001</v>
      </c>
      <c r="BZ1271">
        <v>3.0811419999999998</v>
      </c>
      <c r="CA1271">
        <v>-3.2922950000000002</v>
      </c>
      <c r="CB1271">
        <v>2.4075470000000001</v>
      </c>
      <c r="CC1271">
        <v>-1.869451</v>
      </c>
      <c r="CD1271">
        <v>3.3323179999999999</v>
      </c>
      <c r="CE1271">
        <v>-2.8594949999999999</v>
      </c>
      <c r="CF1271">
        <v>0.68517700000000004</v>
      </c>
      <c r="CG1271">
        <v>-1.4719690000000001</v>
      </c>
      <c r="CH1271">
        <v>1.6899470000000001</v>
      </c>
      <c r="CI1271">
        <v>-1.9988779999999999</v>
      </c>
      <c r="CJ1271">
        <v>1.5175700000000001</v>
      </c>
      <c r="CK1271">
        <v>-1.548419</v>
      </c>
      <c r="CL1271">
        <v>2.0812189999999999</v>
      </c>
      <c r="CM1271">
        <v>-2.0103300000000002</v>
      </c>
      <c r="CN1271">
        <v>2.4371779999999998</v>
      </c>
      <c r="CO1271">
        <v>-2.3872010000000001</v>
      </c>
      <c r="CP1271">
        <v>1.14337</v>
      </c>
      <c r="CQ1271">
        <v>-3.148142</v>
      </c>
      <c r="CR1271">
        <v>0.89887499999999998</v>
      </c>
      <c r="CS1271">
        <v>-0.55845599999999995</v>
      </c>
      <c r="CT1271">
        <v>4.1185270000000003</v>
      </c>
      <c r="CU1271">
        <v>-1.735422</v>
      </c>
      <c r="CV1271">
        <v>1.9187479999999999</v>
      </c>
      <c r="CW1271">
        <v>-1.2116769999999999</v>
      </c>
      <c r="CX1271">
        <v>3.161667</v>
      </c>
      <c r="CY1271">
        <v>-2.6568070000000001</v>
      </c>
      <c r="CZ1271">
        <v>2.9289589999999999</v>
      </c>
      <c r="DA1271">
        <v>-1.7982720000000001</v>
      </c>
      <c r="DB1271">
        <v>0.92861800000000005</v>
      </c>
      <c r="DC1271">
        <v>-2.9097930000000001</v>
      </c>
      <c r="DD1271">
        <v>4.558764</v>
      </c>
      <c r="DE1271">
        <v>103.07599999999999</v>
      </c>
      <c r="DF1271">
        <v>87.322896999999998</v>
      </c>
      <c r="DG1271">
        <v>96.894282000000004</v>
      </c>
      <c r="DH1271">
        <v>87.182141999999999</v>
      </c>
      <c r="DI1271">
        <v>91.941498999999993</v>
      </c>
      <c r="DJ1271">
        <v>86.451804999999993</v>
      </c>
      <c r="DK1271">
        <v>118.454429</v>
      </c>
      <c r="DL1271">
        <v>101.348859</v>
      </c>
      <c r="DM1271">
        <v>102.805863</v>
      </c>
      <c r="DN1271">
        <v>98.637744999999995</v>
      </c>
      <c r="DO1271">
        <v>138.065899</v>
      </c>
      <c r="DP1271">
        <v>93.768703000000002</v>
      </c>
      <c r="DQ1271">
        <v>132.215565</v>
      </c>
      <c r="DR1271">
        <v>117.96643299999999</v>
      </c>
      <c r="DS1271">
        <v>158.82185100000001</v>
      </c>
      <c r="DT1271">
        <v>14.266099000000001</v>
      </c>
      <c r="DU1271">
        <v>195.434225</v>
      </c>
      <c r="DV1271">
        <v>15.407241000000001</v>
      </c>
      <c r="DW1271">
        <v>183.59848500000001</v>
      </c>
      <c r="DX1271">
        <v>10.822409</v>
      </c>
      <c r="DY1271">
        <v>183.01262299999999</v>
      </c>
      <c r="DZ1271">
        <v>117.55</v>
      </c>
      <c r="EA1271">
        <v>5.8470000000000004</v>
      </c>
      <c r="EB1271">
        <v>679.5</v>
      </c>
      <c r="EC1271">
        <v>118.89</v>
      </c>
      <c r="ED1271">
        <v>5.9340000000000002</v>
      </c>
      <c r="EE1271">
        <v>698.4</v>
      </c>
      <c r="EF1271">
        <v>119.45</v>
      </c>
      <c r="EG1271">
        <v>5.2919999999999998</v>
      </c>
      <c r="EH1271">
        <v>625.29999999999995</v>
      </c>
      <c r="EI1271">
        <v>118.540001</v>
      </c>
      <c r="EJ1271">
        <v>2.6360000000000001</v>
      </c>
      <c r="EK1271">
        <v>312.39999399999999</v>
      </c>
      <c r="EL1271">
        <v>0.98750700000000002</v>
      </c>
      <c r="EM1271">
        <v>4.1361850000000002</v>
      </c>
      <c r="EN1271">
        <v>27.137385999999999</v>
      </c>
      <c r="EO1271">
        <v>-14.325576</v>
      </c>
      <c r="EP1271">
        <v>-12.463024000000001</v>
      </c>
      <c r="EQ1271">
        <v>-20.313067</v>
      </c>
      <c r="ER1271">
        <v>108.32574700000001</v>
      </c>
      <c r="ES1271">
        <v>103.768502</v>
      </c>
      <c r="ET1271">
        <v>103.53779900000001</v>
      </c>
      <c r="EU1271">
        <v>0.484545</v>
      </c>
      <c r="EV1271">
        <v>11114.309757000001</v>
      </c>
      <c r="EW1271">
        <v>11376.29869</v>
      </c>
      <c r="EX1271">
        <v>9934.1076030000004</v>
      </c>
      <c r="EY1271">
        <v>6482.2988880000003</v>
      </c>
    </row>
    <row r="1272" spans="1:155" x14ac:dyDescent="0.25">
      <c r="A1272" s="741">
        <v>46247</v>
      </c>
      <c r="B1272" s="740">
        <v>6.2083333333333331E-2</v>
      </c>
      <c r="C1272">
        <v>75360</v>
      </c>
      <c r="D1272">
        <v>0</v>
      </c>
      <c r="E1272">
        <v>0</v>
      </c>
      <c r="F1272">
        <v>75.185168000000004</v>
      </c>
      <c r="G1272">
        <v>72.842765999999997</v>
      </c>
      <c r="H1272">
        <v>64.608070999999995</v>
      </c>
      <c r="I1272">
        <v>73.425674999999998</v>
      </c>
      <c r="J1272">
        <v>75.302965999999998</v>
      </c>
      <c r="K1272">
        <v>72.447130000000001</v>
      </c>
      <c r="L1272">
        <v>71.030051</v>
      </c>
      <c r="M1272">
        <v>71.306702999999999</v>
      </c>
      <c r="N1272">
        <v>-3.6999740000000001</v>
      </c>
      <c r="O1272">
        <v>-4.0913579999999996</v>
      </c>
      <c r="P1272">
        <v>-3.6641940000000002</v>
      </c>
      <c r="Q1272">
        <v>-2.6713870000000002</v>
      </c>
      <c r="R1272">
        <v>-3.7537449999999999</v>
      </c>
      <c r="S1272">
        <v>-4.5982390000000004</v>
      </c>
      <c r="T1272">
        <v>-4.6172899999999997</v>
      </c>
      <c r="U1272">
        <v>-1.8965780000000001</v>
      </c>
      <c r="V1272">
        <v>0.89700599999999997</v>
      </c>
      <c r="W1272">
        <v>1.02434</v>
      </c>
      <c r="X1272">
        <v>0.20361899999999999</v>
      </c>
      <c r="Y1272">
        <v>-1.611224</v>
      </c>
      <c r="Z1272">
        <v>0.76101399999999997</v>
      </c>
      <c r="AA1272">
        <v>2.1550889999999998</v>
      </c>
      <c r="AB1272">
        <v>-0.76551899999999995</v>
      </c>
      <c r="AC1272">
        <v>-6.3348769999999996</v>
      </c>
      <c r="AD1272">
        <v>-0.83485100000000001</v>
      </c>
      <c r="AE1272">
        <v>-5.4782440000000001</v>
      </c>
      <c r="AF1272">
        <v>-3.1511960000000001</v>
      </c>
      <c r="AG1272">
        <v>-7.7516020000000001</v>
      </c>
      <c r="AH1272">
        <v>-13.048712999999999</v>
      </c>
      <c r="AI1272">
        <v>-8.3088359999999994</v>
      </c>
      <c r="AJ1272">
        <v>6.8405360000000002</v>
      </c>
      <c r="AK1272">
        <v>-1.2444310000000001</v>
      </c>
      <c r="AL1272">
        <v>5.0962019999999999</v>
      </c>
      <c r="AM1272">
        <v>-1.4020330000000001</v>
      </c>
      <c r="AN1272">
        <v>4.0743689999999999</v>
      </c>
      <c r="AO1272">
        <v>-1.150819</v>
      </c>
      <c r="AP1272">
        <v>4.5180939999999996</v>
      </c>
      <c r="AQ1272">
        <v>-1.736591</v>
      </c>
      <c r="AR1272">
        <v>2.851896</v>
      </c>
      <c r="AS1272">
        <v>-2.041709</v>
      </c>
      <c r="AT1272">
        <v>2.6468690000000001</v>
      </c>
      <c r="AU1272">
        <v>-2.4838480000000001</v>
      </c>
      <c r="AV1272">
        <v>2.459552</v>
      </c>
      <c r="AW1272">
        <v>-2.0981700000000001</v>
      </c>
      <c r="AX1272">
        <v>3.2810519999999999</v>
      </c>
      <c r="AY1272">
        <v>-2.3142109999999998</v>
      </c>
      <c r="AZ1272">
        <v>3.539717</v>
      </c>
      <c r="BA1272">
        <v>-1.340859</v>
      </c>
      <c r="BB1272">
        <v>4.3533010000000001</v>
      </c>
      <c r="BC1272">
        <v>-1.838552</v>
      </c>
      <c r="BD1272">
        <v>4.274349</v>
      </c>
      <c r="BE1272">
        <v>-2.3596539999999999</v>
      </c>
      <c r="BF1272">
        <v>3.417119</v>
      </c>
      <c r="BG1272">
        <v>-3.2496779999999998</v>
      </c>
      <c r="BH1272">
        <v>1.2919020000000001</v>
      </c>
      <c r="BI1272">
        <v>-1.6793910000000001</v>
      </c>
      <c r="BJ1272">
        <v>4.0621720000000003</v>
      </c>
      <c r="BK1272">
        <v>-1.7992319999999999</v>
      </c>
      <c r="BL1272">
        <v>3.3339490000000001</v>
      </c>
      <c r="BM1272">
        <v>-1.7371509999999999</v>
      </c>
      <c r="BN1272">
        <v>4.2765389999999996</v>
      </c>
      <c r="BO1272">
        <v>-2.1853319999999998</v>
      </c>
      <c r="BP1272">
        <v>3.2989679999999999</v>
      </c>
      <c r="BQ1272">
        <v>-2.090767</v>
      </c>
      <c r="BR1272">
        <v>2.5709979999999999</v>
      </c>
      <c r="BS1272">
        <v>-3.0846960000000001</v>
      </c>
      <c r="BT1272">
        <v>1.710736</v>
      </c>
      <c r="BU1272">
        <v>-1.2875019999999999</v>
      </c>
      <c r="BV1272">
        <v>3.7061700000000002</v>
      </c>
      <c r="BW1272">
        <v>-1.526891</v>
      </c>
      <c r="BX1272">
        <v>3.8521679999999998</v>
      </c>
      <c r="BY1272">
        <v>-1.552915</v>
      </c>
      <c r="BZ1272">
        <v>3.0446719999999998</v>
      </c>
      <c r="CA1272">
        <v>-3.3086890000000002</v>
      </c>
      <c r="CB1272">
        <v>2.349863</v>
      </c>
      <c r="CC1272">
        <v>-1.9399660000000001</v>
      </c>
      <c r="CD1272">
        <v>3.284888</v>
      </c>
      <c r="CE1272">
        <v>-2.892061</v>
      </c>
      <c r="CF1272">
        <v>0.63865799999999995</v>
      </c>
      <c r="CG1272">
        <v>-1.4607559999999999</v>
      </c>
      <c r="CH1272">
        <v>1.6418790000000001</v>
      </c>
      <c r="CI1272">
        <v>-2.0435110000000001</v>
      </c>
      <c r="CJ1272">
        <v>1.4399850000000001</v>
      </c>
      <c r="CK1272">
        <v>-1.5665610000000001</v>
      </c>
      <c r="CL1272">
        <v>2.0240269999999998</v>
      </c>
      <c r="CM1272">
        <v>-2.0447069999999998</v>
      </c>
      <c r="CN1272">
        <v>2.4124189999999999</v>
      </c>
      <c r="CO1272">
        <v>-2.4325489999999999</v>
      </c>
      <c r="CP1272">
        <v>1.1247959999999999</v>
      </c>
      <c r="CQ1272">
        <v>-3.2002700000000002</v>
      </c>
      <c r="CR1272">
        <v>0.84245800000000004</v>
      </c>
      <c r="CS1272">
        <v>-0.57291599999999998</v>
      </c>
      <c r="CT1272">
        <v>4.0709970000000002</v>
      </c>
      <c r="CU1272">
        <v>-1.7528010000000001</v>
      </c>
      <c r="CV1272">
        <v>1.8572390000000001</v>
      </c>
      <c r="CW1272">
        <v>-1.273482</v>
      </c>
      <c r="CX1272">
        <v>3.09253</v>
      </c>
      <c r="CY1272">
        <v>-2.7061480000000002</v>
      </c>
      <c r="CZ1272">
        <v>2.8768189999999998</v>
      </c>
      <c r="DA1272">
        <v>-1.8460369999999999</v>
      </c>
      <c r="DB1272">
        <v>0.9032</v>
      </c>
      <c r="DC1272">
        <v>-2.9622820000000001</v>
      </c>
      <c r="DD1272">
        <v>4.5192230000000002</v>
      </c>
      <c r="DE1272">
        <v>103.215405</v>
      </c>
      <c r="DF1272">
        <v>87.255204000000006</v>
      </c>
      <c r="DG1272">
        <v>96.909702999999993</v>
      </c>
      <c r="DH1272">
        <v>87.290599999999998</v>
      </c>
      <c r="DI1272">
        <v>91.772217999999995</v>
      </c>
      <c r="DJ1272">
        <v>62.606003000000001</v>
      </c>
      <c r="DK1272">
        <v>118.98089899999999</v>
      </c>
      <c r="DL1272">
        <v>101.37427599999999</v>
      </c>
      <c r="DM1272">
        <v>102.933931</v>
      </c>
      <c r="DN1272">
        <v>98.784259000000006</v>
      </c>
      <c r="DO1272">
        <v>138.000677</v>
      </c>
      <c r="DP1272">
        <v>93.910239000000004</v>
      </c>
      <c r="DQ1272">
        <v>132.15862999999999</v>
      </c>
      <c r="DR1272">
        <v>117.95893</v>
      </c>
      <c r="DS1272">
        <v>158.81813</v>
      </c>
      <c r="DT1272">
        <v>14.273777000000001</v>
      </c>
      <c r="DU1272">
        <v>195.369497</v>
      </c>
      <c r="DV1272">
        <v>15.464097000000001</v>
      </c>
      <c r="DW1272">
        <v>183.76779099999999</v>
      </c>
      <c r="DX1272">
        <v>10.843645</v>
      </c>
      <c r="DY1272">
        <v>183.192036</v>
      </c>
      <c r="DZ1272">
        <v>116.27</v>
      </c>
      <c r="EA1272">
        <v>5.9029999999999996</v>
      </c>
      <c r="EB1272">
        <v>679.8</v>
      </c>
      <c r="EC1272">
        <v>118.79</v>
      </c>
      <c r="ED1272">
        <v>5.9329999999999998</v>
      </c>
      <c r="EE1272">
        <v>697.4</v>
      </c>
      <c r="EF1272">
        <v>119.13</v>
      </c>
      <c r="EG1272">
        <v>5.3150000000000004</v>
      </c>
      <c r="EH1272">
        <v>624.29999999999995</v>
      </c>
      <c r="EI1272">
        <v>116.41999800000001</v>
      </c>
      <c r="EJ1272">
        <v>6.3330000000000002</v>
      </c>
      <c r="EK1272">
        <v>737.20001200000002</v>
      </c>
      <c r="EL1272">
        <v>1.2641439999999999</v>
      </c>
      <c r="EM1272">
        <v>4.0628209999999996</v>
      </c>
      <c r="EN1272">
        <v>27.114815</v>
      </c>
      <c r="EO1272">
        <v>-14.312856999999999</v>
      </c>
      <c r="EP1272">
        <v>-12.371657000000001</v>
      </c>
      <c r="EQ1272">
        <v>-20.274279</v>
      </c>
      <c r="ER1272">
        <v>108.30134200000001</v>
      </c>
      <c r="ES1272">
        <v>103.83507899999999</v>
      </c>
      <c r="ET1272">
        <v>103.608502</v>
      </c>
      <c r="EU1272">
        <v>0.45184200000000002</v>
      </c>
      <c r="EV1272">
        <v>11125.628975</v>
      </c>
      <c r="EW1272">
        <v>11387.937266000001</v>
      </c>
      <c r="EX1272">
        <v>9944.5151440000009</v>
      </c>
      <c r="EY1272">
        <v>6488.5648110000002</v>
      </c>
    </row>
    <row r="1273" spans="1:155" x14ac:dyDescent="0.25">
      <c r="A1273" s="741">
        <v>46247</v>
      </c>
      <c r="B1273" s="740">
        <v>6.277777777777778E-2</v>
      </c>
      <c r="C1273">
        <v>75420</v>
      </c>
      <c r="D1273">
        <v>0</v>
      </c>
      <c r="E1273">
        <v>0</v>
      </c>
      <c r="F1273">
        <v>75.247159999999994</v>
      </c>
      <c r="G1273">
        <v>72.850727000000006</v>
      </c>
      <c r="H1273">
        <v>64.587457999999998</v>
      </c>
      <c r="I1273">
        <v>73.413231999999994</v>
      </c>
      <c r="J1273">
        <v>75.372465000000005</v>
      </c>
      <c r="K1273">
        <v>72.423657000000006</v>
      </c>
      <c r="L1273">
        <v>71.050295000000006</v>
      </c>
      <c r="M1273">
        <v>71.271365000000003</v>
      </c>
      <c r="N1273">
        <v>-3.6730040000000002</v>
      </c>
      <c r="O1273">
        <v>-4.0727409999999997</v>
      </c>
      <c r="P1273">
        <v>-3.6283979999999998</v>
      </c>
      <c r="Q1273">
        <v>-2.665241</v>
      </c>
      <c r="R1273">
        <v>-3.6950780000000001</v>
      </c>
      <c r="S1273">
        <v>-4.5032019999999999</v>
      </c>
      <c r="T1273">
        <v>-4.702572</v>
      </c>
      <c r="U1273">
        <v>-2.0069900000000001</v>
      </c>
      <c r="V1273">
        <v>0.77151199999999998</v>
      </c>
      <c r="W1273">
        <v>1.165964</v>
      </c>
      <c r="X1273">
        <v>0.42022700000000002</v>
      </c>
      <c r="Y1273">
        <v>-1.6213</v>
      </c>
      <c r="Z1273">
        <v>0.55942400000000003</v>
      </c>
      <c r="AA1273">
        <v>2.2086199999999998</v>
      </c>
      <c r="AB1273">
        <v>-0.75684600000000002</v>
      </c>
      <c r="AC1273">
        <v>-6.2556760000000002</v>
      </c>
      <c r="AD1273">
        <v>-0.89685099999999995</v>
      </c>
      <c r="AE1273">
        <v>-5.4926940000000002</v>
      </c>
      <c r="AF1273">
        <v>-3.1818439999999999</v>
      </c>
      <c r="AG1273">
        <v>-7.7076500000000001</v>
      </c>
      <c r="AH1273">
        <v>-13.123359000000001</v>
      </c>
      <c r="AI1273">
        <v>-8.3660739999999993</v>
      </c>
      <c r="AJ1273">
        <v>6.7626580000000001</v>
      </c>
      <c r="AK1273">
        <v>-1.274189</v>
      </c>
      <c r="AL1273">
        <v>5.0551620000000002</v>
      </c>
      <c r="AM1273">
        <v>-1.411065</v>
      </c>
      <c r="AN1273">
        <v>4.0176540000000003</v>
      </c>
      <c r="AO1273">
        <v>-1.1457550000000001</v>
      </c>
      <c r="AP1273">
        <v>4.4914519999999998</v>
      </c>
      <c r="AQ1273">
        <v>-1.722256</v>
      </c>
      <c r="AR1273">
        <v>2.807302</v>
      </c>
      <c r="AS1273">
        <v>-2.0435310000000002</v>
      </c>
      <c r="AT1273">
        <v>2.5963560000000001</v>
      </c>
      <c r="AU1273">
        <v>-2.5106410000000001</v>
      </c>
      <c r="AV1273">
        <v>2.4127070000000002</v>
      </c>
      <c r="AW1273">
        <v>-2.1012590000000002</v>
      </c>
      <c r="AX1273">
        <v>3.2655750000000001</v>
      </c>
      <c r="AY1273">
        <v>-2.291798</v>
      </c>
      <c r="AZ1273">
        <v>3.4916559999999999</v>
      </c>
      <c r="BA1273">
        <v>-1.3249219999999999</v>
      </c>
      <c r="BB1273">
        <v>4.2896049999999999</v>
      </c>
      <c r="BC1273">
        <v>-1.837054</v>
      </c>
      <c r="BD1273">
        <v>4.2418630000000004</v>
      </c>
      <c r="BE1273">
        <v>-2.3418770000000002</v>
      </c>
      <c r="BF1273">
        <v>3.3878560000000002</v>
      </c>
      <c r="BG1273">
        <v>-3.2588089999999998</v>
      </c>
      <c r="BH1273">
        <v>1.255207</v>
      </c>
      <c r="BI1273">
        <v>-1.6847540000000001</v>
      </c>
      <c r="BJ1273">
        <v>4.0013019999999999</v>
      </c>
      <c r="BK1273">
        <v>-1.835164</v>
      </c>
      <c r="BL1273">
        <v>3.286346</v>
      </c>
      <c r="BM1273">
        <v>-1.7485250000000001</v>
      </c>
      <c r="BN1273">
        <v>4.2407279999999998</v>
      </c>
      <c r="BO1273">
        <v>-2.180237</v>
      </c>
      <c r="BP1273">
        <v>3.2543700000000002</v>
      </c>
      <c r="BQ1273">
        <v>-2.1088490000000002</v>
      </c>
      <c r="BR1273">
        <v>2.5747059999999999</v>
      </c>
      <c r="BS1273">
        <v>-3.0981320000000001</v>
      </c>
      <c r="BT1273">
        <v>1.712145</v>
      </c>
      <c r="BU1273">
        <v>-1.293733</v>
      </c>
      <c r="BV1273">
        <v>3.715608</v>
      </c>
      <c r="BW1273">
        <v>-1.5502590000000001</v>
      </c>
      <c r="BX1273">
        <v>3.8594050000000002</v>
      </c>
      <c r="BY1273">
        <v>-1.540524</v>
      </c>
      <c r="BZ1273">
        <v>3.0455570000000001</v>
      </c>
      <c r="CA1273">
        <v>-3.287363</v>
      </c>
      <c r="CB1273">
        <v>2.391721</v>
      </c>
      <c r="CC1273">
        <v>-1.9351149999999999</v>
      </c>
      <c r="CD1273">
        <v>3.2965960000000001</v>
      </c>
      <c r="CE1273">
        <v>-2.8950930000000001</v>
      </c>
      <c r="CF1273">
        <v>0.62596099999999999</v>
      </c>
      <c r="CG1273">
        <v>-1.5184150000000001</v>
      </c>
      <c r="CH1273">
        <v>1.668113</v>
      </c>
      <c r="CI1273">
        <v>-2.041229</v>
      </c>
      <c r="CJ1273">
        <v>1.4948090000000001</v>
      </c>
      <c r="CK1273">
        <v>-1.572365</v>
      </c>
      <c r="CL1273">
        <v>2.0583269999999998</v>
      </c>
      <c r="CM1273">
        <v>-2.0468069999999998</v>
      </c>
      <c r="CN1273">
        <v>2.4259949999999999</v>
      </c>
      <c r="CO1273">
        <v>-2.4378869999999999</v>
      </c>
      <c r="CP1273">
        <v>1.109683</v>
      </c>
      <c r="CQ1273">
        <v>-3.21827</v>
      </c>
      <c r="CR1273">
        <v>0.84210399999999996</v>
      </c>
      <c r="CS1273">
        <v>-0.60425499999999999</v>
      </c>
      <c r="CT1273">
        <v>4.0770280000000003</v>
      </c>
      <c r="CU1273">
        <v>-1.7555190000000001</v>
      </c>
      <c r="CV1273">
        <v>1.887707</v>
      </c>
      <c r="CW1273">
        <v>-1.255366</v>
      </c>
      <c r="CX1273">
        <v>3.1090460000000002</v>
      </c>
      <c r="CY1273">
        <v>-2.7098990000000001</v>
      </c>
      <c r="CZ1273">
        <v>2.8873600000000001</v>
      </c>
      <c r="DA1273">
        <v>-1.8769560000000001</v>
      </c>
      <c r="DB1273">
        <v>0.87933300000000003</v>
      </c>
      <c r="DC1273">
        <v>-2.9816500000000001</v>
      </c>
      <c r="DD1273">
        <v>4.5180610000000003</v>
      </c>
      <c r="DE1273">
        <v>103.48303</v>
      </c>
      <c r="DF1273">
        <v>87.869140999999999</v>
      </c>
      <c r="DG1273">
        <v>97.099886999999995</v>
      </c>
      <c r="DH1273">
        <v>87.322577999999993</v>
      </c>
      <c r="DI1273">
        <v>91.966161</v>
      </c>
      <c r="DJ1273">
        <v>90.974844000000004</v>
      </c>
      <c r="DK1273">
        <v>119.961263</v>
      </c>
      <c r="DL1273">
        <v>101.58783200000001</v>
      </c>
      <c r="DM1273">
        <v>102.995768</v>
      </c>
      <c r="DN1273">
        <v>98.858153999999999</v>
      </c>
      <c r="DO1273">
        <v>138.11562599999999</v>
      </c>
      <c r="DP1273">
        <v>93.878743999999998</v>
      </c>
      <c r="DQ1273">
        <v>132.12897599999999</v>
      </c>
      <c r="DR1273">
        <v>117.985162</v>
      </c>
      <c r="DS1273">
        <v>158.84173200000001</v>
      </c>
      <c r="DT1273">
        <v>14.239274999999999</v>
      </c>
      <c r="DU1273">
        <v>196.11319800000001</v>
      </c>
      <c r="DV1273">
        <v>15.424346999999999</v>
      </c>
      <c r="DW1273">
        <v>183.59858299999999</v>
      </c>
      <c r="DX1273">
        <v>10.829018</v>
      </c>
      <c r="DY1273">
        <v>183.90939700000001</v>
      </c>
      <c r="DZ1273">
        <v>117.52</v>
      </c>
      <c r="EA1273">
        <v>5.8540000000000001</v>
      </c>
      <c r="EB1273">
        <v>680.6</v>
      </c>
      <c r="EC1273">
        <v>118.74</v>
      </c>
      <c r="ED1273">
        <v>5.9340000000000002</v>
      </c>
      <c r="EE1273">
        <v>697.3</v>
      </c>
      <c r="EF1273">
        <v>119.44</v>
      </c>
      <c r="EG1273">
        <v>5.2949999999999999</v>
      </c>
      <c r="EH1273">
        <v>624.5</v>
      </c>
      <c r="EI1273">
        <v>118.480003</v>
      </c>
      <c r="EJ1273">
        <v>2.6360000000000001</v>
      </c>
      <c r="EK1273">
        <v>312.20001200000002</v>
      </c>
      <c r="EL1273">
        <v>1.2466740000000001</v>
      </c>
      <c r="EM1273">
        <v>4.0694470000000003</v>
      </c>
      <c r="EN1273">
        <v>27.063651</v>
      </c>
      <c r="EO1273">
        <v>-14.370032999999999</v>
      </c>
      <c r="EP1273">
        <v>-12.435521</v>
      </c>
      <c r="EQ1273">
        <v>-20.300992999999998</v>
      </c>
      <c r="ER1273">
        <v>108.58141500000001</v>
      </c>
      <c r="ES1273">
        <v>103.768541</v>
      </c>
      <c r="ET1273">
        <v>103.890731</v>
      </c>
      <c r="EU1273">
        <v>0.44215100000000002</v>
      </c>
      <c r="EV1273">
        <v>11136.944781</v>
      </c>
      <c r="EW1273">
        <v>11399.57287</v>
      </c>
      <c r="EX1273">
        <v>9954.9164149999997</v>
      </c>
      <c r="EY1273">
        <v>6496.9401209999996</v>
      </c>
    </row>
    <row r="1274" spans="1:155" x14ac:dyDescent="0.25">
      <c r="A1274" s="741">
        <v>46247</v>
      </c>
      <c r="B1274" s="740">
        <v>6.3472222222222222E-2</v>
      </c>
      <c r="C1274">
        <v>75480</v>
      </c>
      <c r="D1274">
        <v>0</v>
      </c>
      <c r="E1274">
        <v>0</v>
      </c>
      <c r="F1274">
        <v>75.247534999999999</v>
      </c>
      <c r="G1274">
        <v>72.875241000000003</v>
      </c>
      <c r="H1274">
        <v>64.582706000000002</v>
      </c>
      <c r="I1274">
        <v>73.417012</v>
      </c>
      <c r="J1274">
        <v>75.335702999999995</v>
      </c>
      <c r="K1274">
        <v>72.409222999999997</v>
      </c>
      <c r="L1274">
        <v>71.027006999999998</v>
      </c>
      <c r="M1274">
        <v>71.216685999999996</v>
      </c>
      <c r="N1274">
        <v>-3.71624</v>
      </c>
      <c r="O1274">
        <v>-4.141578</v>
      </c>
      <c r="P1274">
        <v>-3.6330650000000002</v>
      </c>
      <c r="Q1274">
        <v>-2.647618</v>
      </c>
      <c r="R1274">
        <v>-3.7973219999999999</v>
      </c>
      <c r="S1274">
        <v>-4.6707260000000002</v>
      </c>
      <c r="T1274">
        <v>-4.6940949999999999</v>
      </c>
      <c r="U1274">
        <v>-2.006427</v>
      </c>
      <c r="V1274">
        <v>0.85086300000000004</v>
      </c>
      <c r="W1274">
        <v>1.263252</v>
      </c>
      <c r="X1274">
        <v>0.18976000000000001</v>
      </c>
      <c r="Y1274">
        <v>-1.5805469999999999</v>
      </c>
      <c r="Z1274">
        <v>0.489707</v>
      </c>
      <c r="AA1274">
        <v>1.9069320000000001</v>
      </c>
      <c r="AB1274">
        <v>-0.78172600000000003</v>
      </c>
      <c r="AC1274">
        <v>-6.2798369999999997</v>
      </c>
      <c r="AD1274">
        <v>-0.82563799999999998</v>
      </c>
      <c r="AE1274">
        <v>-5.4950590000000004</v>
      </c>
      <c r="AF1274">
        <v>-3.2348129999999999</v>
      </c>
      <c r="AG1274">
        <v>-7.7165699999999999</v>
      </c>
      <c r="AH1274">
        <v>-12.954257</v>
      </c>
      <c r="AI1274">
        <v>-8.3620490000000007</v>
      </c>
      <c r="AJ1274">
        <v>6.6975259999999999</v>
      </c>
      <c r="AK1274">
        <v>-1.32067</v>
      </c>
      <c r="AL1274">
        <v>5.0437580000000004</v>
      </c>
      <c r="AM1274">
        <v>-1.456385</v>
      </c>
      <c r="AN1274">
        <v>3.9901580000000001</v>
      </c>
      <c r="AO1274">
        <v>-1.1803630000000001</v>
      </c>
      <c r="AP1274">
        <v>4.4644810000000001</v>
      </c>
      <c r="AQ1274">
        <v>-1.764308</v>
      </c>
      <c r="AR1274">
        <v>2.8035730000000001</v>
      </c>
      <c r="AS1274">
        <v>-2.1117170000000001</v>
      </c>
      <c r="AT1274">
        <v>2.5630190000000002</v>
      </c>
      <c r="AU1274">
        <v>-2.5428480000000002</v>
      </c>
      <c r="AV1274">
        <v>2.391791</v>
      </c>
      <c r="AW1274">
        <v>-2.1353550000000001</v>
      </c>
      <c r="AX1274">
        <v>3.2487689999999998</v>
      </c>
      <c r="AY1274">
        <v>-2.337961</v>
      </c>
      <c r="AZ1274">
        <v>3.4853230000000002</v>
      </c>
      <c r="BA1274">
        <v>-1.3850100000000001</v>
      </c>
      <c r="BB1274">
        <v>4.2889460000000001</v>
      </c>
      <c r="BC1274">
        <v>-1.872007</v>
      </c>
      <c r="BD1274">
        <v>4.214118</v>
      </c>
      <c r="BE1274">
        <v>-2.4200409999999999</v>
      </c>
      <c r="BF1274">
        <v>3.384843</v>
      </c>
      <c r="BG1274">
        <v>-3.2985389999999999</v>
      </c>
      <c r="BH1274">
        <v>1.213803</v>
      </c>
      <c r="BI1274">
        <v>-1.7240279999999999</v>
      </c>
      <c r="BJ1274">
        <v>3.9886270000000001</v>
      </c>
      <c r="BK1274">
        <v>-1.850732</v>
      </c>
      <c r="BL1274">
        <v>3.289288</v>
      </c>
      <c r="BM1274">
        <v>-1.8164450000000001</v>
      </c>
      <c r="BN1274">
        <v>4.2398160000000003</v>
      </c>
      <c r="BO1274">
        <v>-2.2168549999999998</v>
      </c>
      <c r="BP1274">
        <v>3.2543760000000002</v>
      </c>
      <c r="BQ1274">
        <v>-2.1672500000000001</v>
      </c>
      <c r="BR1274">
        <v>2.551679</v>
      </c>
      <c r="BS1274">
        <v>-3.1422530000000002</v>
      </c>
      <c r="BT1274">
        <v>1.682636</v>
      </c>
      <c r="BU1274">
        <v>-1.3252809999999999</v>
      </c>
      <c r="BV1274">
        <v>3.6824620000000001</v>
      </c>
      <c r="BW1274">
        <v>-1.567925</v>
      </c>
      <c r="BX1274">
        <v>3.806835</v>
      </c>
      <c r="BY1274">
        <v>-1.601402</v>
      </c>
      <c r="BZ1274">
        <v>3.0062479999999998</v>
      </c>
      <c r="CA1274">
        <v>-3.3265899999999999</v>
      </c>
      <c r="CB1274">
        <v>2.3454679999999999</v>
      </c>
      <c r="CC1274">
        <v>-1.990218</v>
      </c>
      <c r="CD1274">
        <v>3.2640009999999999</v>
      </c>
      <c r="CE1274">
        <v>-2.9456359999999999</v>
      </c>
      <c r="CF1274">
        <v>0.59366699999999994</v>
      </c>
      <c r="CG1274">
        <v>-1.541553</v>
      </c>
      <c r="CH1274">
        <v>1.6019909999999999</v>
      </c>
      <c r="CI1274">
        <v>-2.0738919999999998</v>
      </c>
      <c r="CJ1274">
        <v>1.441117</v>
      </c>
      <c r="CK1274">
        <v>-1.5806560000000001</v>
      </c>
      <c r="CL1274">
        <v>2.0113910000000002</v>
      </c>
      <c r="CM1274">
        <v>-2.0541770000000001</v>
      </c>
      <c r="CN1274">
        <v>2.3822809999999999</v>
      </c>
      <c r="CO1274">
        <v>-2.474971</v>
      </c>
      <c r="CP1274">
        <v>1.094773</v>
      </c>
      <c r="CQ1274">
        <v>-3.2300300000000002</v>
      </c>
      <c r="CR1274">
        <v>0.79903900000000005</v>
      </c>
      <c r="CS1274">
        <v>-0.64556500000000006</v>
      </c>
      <c r="CT1274">
        <v>4.0662279999999997</v>
      </c>
      <c r="CU1274">
        <v>-1.7835559999999999</v>
      </c>
      <c r="CV1274">
        <v>1.838632</v>
      </c>
      <c r="CW1274">
        <v>-1.2644010000000001</v>
      </c>
      <c r="CX1274">
        <v>3.1123820000000002</v>
      </c>
      <c r="CY1274">
        <v>-2.7083879999999998</v>
      </c>
      <c r="CZ1274">
        <v>2.8755169999999999</v>
      </c>
      <c r="DA1274">
        <v>-1.883359</v>
      </c>
      <c r="DB1274">
        <v>0.86188299999999995</v>
      </c>
      <c r="DC1274">
        <v>-2.9741390000000001</v>
      </c>
      <c r="DD1274">
        <v>4.4929420000000002</v>
      </c>
      <c r="DE1274">
        <v>103.47782100000001</v>
      </c>
      <c r="DF1274">
        <v>87.556657999999999</v>
      </c>
      <c r="DG1274">
        <v>96.896941999999996</v>
      </c>
      <c r="DH1274">
        <v>87.284778000000003</v>
      </c>
      <c r="DI1274">
        <v>91.947492999999994</v>
      </c>
      <c r="DJ1274">
        <v>92.358288000000002</v>
      </c>
      <c r="DK1274">
        <v>121.124184</v>
      </c>
      <c r="DL1274">
        <v>101.5849</v>
      </c>
      <c r="DM1274">
        <v>102.92984</v>
      </c>
      <c r="DN1274">
        <v>98.762483000000003</v>
      </c>
      <c r="DO1274">
        <v>137.88839999999999</v>
      </c>
      <c r="DP1274">
        <v>93.833372999999995</v>
      </c>
      <c r="DQ1274">
        <v>132.062354</v>
      </c>
      <c r="DR1274">
        <v>117.958977</v>
      </c>
      <c r="DS1274">
        <v>158.70090400000001</v>
      </c>
      <c r="DT1274">
        <v>14.28646</v>
      </c>
      <c r="DU1274">
        <v>196.232742</v>
      </c>
      <c r="DV1274">
        <v>15.422063</v>
      </c>
      <c r="DW1274">
        <v>183.76847100000001</v>
      </c>
      <c r="DX1274">
        <v>10.844276000000001</v>
      </c>
      <c r="DY1274">
        <v>183.33665500000001</v>
      </c>
      <c r="DZ1274">
        <v>117.53</v>
      </c>
      <c r="EA1274">
        <v>5.843</v>
      </c>
      <c r="EB1274">
        <v>680.6</v>
      </c>
      <c r="EC1274">
        <v>118.85</v>
      </c>
      <c r="ED1274">
        <v>5.9219999999999997</v>
      </c>
      <c r="EE1274">
        <v>698.1</v>
      </c>
      <c r="EF1274">
        <v>119.5</v>
      </c>
      <c r="EG1274">
        <v>5.3</v>
      </c>
      <c r="EH1274">
        <v>624.79999999999995</v>
      </c>
      <c r="EI1274">
        <v>118.610001</v>
      </c>
      <c r="EJ1274">
        <v>2.6360000000000001</v>
      </c>
      <c r="EK1274">
        <v>312.29998799999998</v>
      </c>
      <c r="EL1274">
        <v>1.3375950000000001</v>
      </c>
      <c r="EM1274">
        <v>4.0771430000000004</v>
      </c>
      <c r="EN1274">
        <v>26.970652999999999</v>
      </c>
      <c r="EO1274">
        <v>-14.291852</v>
      </c>
      <c r="EP1274">
        <v>-12.439192</v>
      </c>
      <c r="EQ1274">
        <v>-20.273126999999999</v>
      </c>
      <c r="ER1274">
        <v>108.626367</v>
      </c>
      <c r="ES1274">
        <v>103.835346</v>
      </c>
      <c r="ET1274">
        <v>103.66546</v>
      </c>
      <c r="EU1274">
        <v>0.41196300000000002</v>
      </c>
      <c r="EV1274">
        <v>11148.281661999999</v>
      </c>
      <c r="EW1274">
        <v>11411.203079000001</v>
      </c>
      <c r="EX1274">
        <v>9965.3305650000002</v>
      </c>
      <c r="EY1274">
        <v>6502.1406539999998</v>
      </c>
    </row>
    <row r="1275" spans="1:155" x14ac:dyDescent="0.25">
      <c r="A1275" s="741">
        <v>46247</v>
      </c>
      <c r="B1275" s="740">
        <v>6.4166666666666664E-2</v>
      </c>
      <c r="C1275">
        <v>75540</v>
      </c>
      <c r="D1275">
        <v>0</v>
      </c>
      <c r="E1275">
        <v>0</v>
      </c>
      <c r="F1275">
        <v>75.302199999999999</v>
      </c>
      <c r="G1275">
        <v>72.884749999999997</v>
      </c>
      <c r="H1275">
        <v>64.687241</v>
      </c>
      <c r="I1275">
        <v>73.440633000000005</v>
      </c>
      <c r="J1275">
        <v>75.31747</v>
      </c>
      <c r="K1275">
        <v>72.434144000000003</v>
      </c>
      <c r="L1275">
        <v>71.014071999999999</v>
      </c>
      <c r="M1275">
        <v>71.238968999999997</v>
      </c>
      <c r="N1275">
        <v>-3.6807430000000001</v>
      </c>
      <c r="O1275">
        <v>-4.1367469999999997</v>
      </c>
      <c r="P1275">
        <v>-3.6988660000000002</v>
      </c>
      <c r="Q1275">
        <v>-2.723973</v>
      </c>
      <c r="R1275">
        <v>-3.8998439999999999</v>
      </c>
      <c r="S1275">
        <v>-4.4313640000000003</v>
      </c>
      <c r="T1275">
        <v>-4.7197399999999998</v>
      </c>
      <c r="U1275">
        <v>-2.077388</v>
      </c>
      <c r="V1275">
        <v>0.86488500000000001</v>
      </c>
      <c r="W1275">
        <v>1.170275</v>
      </c>
      <c r="X1275">
        <v>0.23936099999999999</v>
      </c>
      <c r="Y1275">
        <v>-1.683643</v>
      </c>
      <c r="Z1275">
        <v>0.64962600000000004</v>
      </c>
      <c r="AA1275">
        <v>2.2543950000000001</v>
      </c>
      <c r="AB1275">
        <v>-0.77622199999999997</v>
      </c>
      <c r="AC1275">
        <v>-6.2859499999999997</v>
      </c>
      <c r="AD1275">
        <v>-0.91116799999999998</v>
      </c>
      <c r="AE1275">
        <v>-5.4968620000000001</v>
      </c>
      <c r="AF1275">
        <v>-3.2231429999999999</v>
      </c>
      <c r="AG1275">
        <v>-7.7899289999999999</v>
      </c>
      <c r="AH1275">
        <v>-12.564346</v>
      </c>
      <c r="AI1275">
        <v>-8.3525880000000008</v>
      </c>
      <c r="AJ1275">
        <v>6.6779539999999997</v>
      </c>
      <c r="AK1275">
        <v>-1.313164</v>
      </c>
      <c r="AL1275">
        <v>5.0033459999999996</v>
      </c>
      <c r="AM1275">
        <v>-1.487009</v>
      </c>
      <c r="AN1275">
        <v>3.9386610000000002</v>
      </c>
      <c r="AO1275">
        <v>-1.1973100000000001</v>
      </c>
      <c r="AP1275">
        <v>4.427486</v>
      </c>
      <c r="AQ1275">
        <v>-1.765981</v>
      </c>
      <c r="AR1275">
        <v>2.7723469999999999</v>
      </c>
      <c r="AS1275">
        <v>-2.1051679999999999</v>
      </c>
      <c r="AT1275">
        <v>2.5679539999999998</v>
      </c>
      <c r="AU1275">
        <v>-2.552254</v>
      </c>
      <c r="AV1275">
        <v>2.3483890000000001</v>
      </c>
      <c r="AW1275">
        <v>-2.1710910000000001</v>
      </c>
      <c r="AX1275">
        <v>3.2027510000000001</v>
      </c>
      <c r="AY1275">
        <v>-2.3625780000000001</v>
      </c>
      <c r="AZ1275">
        <v>3.463524</v>
      </c>
      <c r="BA1275">
        <v>-1.3893759999999999</v>
      </c>
      <c r="BB1275">
        <v>4.2704560000000003</v>
      </c>
      <c r="BC1275">
        <v>-1.890671</v>
      </c>
      <c r="BD1275">
        <v>4.1979220000000002</v>
      </c>
      <c r="BE1275">
        <v>-2.4428070000000002</v>
      </c>
      <c r="BF1275">
        <v>3.352166</v>
      </c>
      <c r="BG1275">
        <v>-3.3329460000000002</v>
      </c>
      <c r="BH1275">
        <v>1.216372</v>
      </c>
      <c r="BI1275">
        <v>-1.7158880000000001</v>
      </c>
      <c r="BJ1275">
        <v>3.9715090000000002</v>
      </c>
      <c r="BK1275">
        <v>-1.865686</v>
      </c>
      <c r="BL1275">
        <v>3.2565210000000002</v>
      </c>
      <c r="BM1275">
        <v>-1.8249120000000001</v>
      </c>
      <c r="BN1275">
        <v>4.2114570000000002</v>
      </c>
      <c r="BO1275">
        <v>-2.22695</v>
      </c>
      <c r="BP1275">
        <v>3.2333319999999999</v>
      </c>
      <c r="BQ1275">
        <v>-2.1931060000000002</v>
      </c>
      <c r="BR1275">
        <v>2.4972810000000001</v>
      </c>
      <c r="BS1275">
        <v>-3.1590549999999999</v>
      </c>
      <c r="BT1275">
        <v>1.6438360000000001</v>
      </c>
      <c r="BU1275">
        <v>-1.356438</v>
      </c>
      <c r="BV1275">
        <v>3.6395949999999999</v>
      </c>
      <c r="BW1275">
        <v>-1.5870519999999999</v>
      </c>
      <c r="BX1275">
        <v>3.7811240000000002</v>
      </c>
      <c r="BY1275">
        <v>-1.5958289999999999</v>
      </c>
      <c r="BZ1275">
        <v>2.9667140000000001</v>
      </c>
      <c r="CA1275">
        <v>-3.3270339999999998</v>
      </c>
      <c r="CB1275">
        <v>2.2787299999999999</v>
      </c>
      <c r="CC1275">
        <v>-2.0056470000000002</v>
      </c>
      <c r="CD1275">
        <v>3.2137530000000001</v>
      </c>
      <c r="CE1275">
        <v>-2.9531969999999998</v>
      </c>
      <c r="CF1275">
        <v>0.54683499999999996</v>
      </c>
      <c r="CG1275">
        <v>-1.545466</v>
      </c>
      <c r="CH1275">
        <v>1.576662</v>
      </c>
      <c r="CI1275">
        <v>-2.0938020000000002</v>
      </c>
      <c r="CJ1275">
        <v>1.3825860000000001</v>
      </c>
      <c r="CK1275">
        <v>-1.622476</v>
      </c>
      <c r="CL1275">
        <v>1.996057</v>
      </c>
      <c r="CM1275">
        <v>-2.0983459999999998</v>
      </c>
      <c r="CN1275">
        <v>2.3627379999999998</v>
      </c>
      <c r="CO1275">
        <v>-2.5062549999999999</v>
      </c>
      <c r="CP1275">
        <v>1.0411269999999999</v>
      </c>
      <c r="CQ1275">
        <v>-3.271496</v>
      </c>
      <c r="CR1275">
        <v>0.75460000000000005</v>
      </c>
      <c r="CS1275">
        <v>-0.66790300000000002</v>
      </c>
      <c r="CT1275">
        <v>4.0202179999999998</v>
      </c>
      <c r="CU1275">
        <v>-1.8058860000000001</v>
      </c>
      <c r="CV1275">
        <v>1.8233379999999999</v>
      </c>
      <c r="CW1275">
        <v>-1.3223609999999999</v>
      </c>
      <c r="CX1275">
        <v>3.0499290000000001</v>
      </c>
      <c r="CY1275">
        <v>-2.741241</v>
      </c>
      <c r="CZ1275">
        <v>2.8397239999999999</v>
      </c>
      <c r="DA1275">
        <v>-1.914695</v>
      </c>
      <c r="DB1275">
        <v>0.86251800000000001</v>
      </c>
      <c r="DC1275">
        <v>-3.0115620000000001</v>
      </c>
      <c r="DD1275">
        <v>4.4627189999999999</v>
      </c>
      <c r="DE1275">
        <v>103.450076</v>
      </c>
      <c r="DF1275">
        <v>87.278944999999993</v>
      </c>
      <c r="DG1275">
        <v>96.855749000000003</v>
      </c>
      <c r="DH1275">
        <v>87.114441999999997</v>
      </c>
      <c r="DI1275">
        <v>91.752071000000001</v>
      </c>
      <c r="DJ1275">
        <v>74.231583000000001</v>
      </c>
      <c r="DK1275">
        <v>122.27857400000001</v>
      </c>
      <c r="DL1275">
        <v>101.600931</v>
      </c>
      <c r="DM1275">
        <v>102.89348</v>
      </c>
      <c r="DN1275">
        <v>98.783851999999996</v>
      </c>
      <c r="DO1275">
        <v>137.8947</v>
      </c>
      <c r="DP1275">
        <v>93.850728000000004</v>
      </c>
      <c r="DQ1275">
        <v>131.95026300000001</v>
      </c>
      <c r="DR1275">
        <v>117.934128</v>
      </c>
      <c r="DS1275">
        <v>158.74999500000001</v>
      </c>
      <c r="DT1275">
        <v>14.256088999999999</v>
      </c>
      <c r="DU1275">
        <v>196.02426800000001</v>
      </c>
      <c r="DV1275">
        <v>15.456175999999999</v>
      </c>
      <c r="DW1275">
        <v>183.42723599999999</v>
      </c>
      <c r="DX1275">
        <v>10.826150999999999</v>
      </c>
      <c r="DY1275">
        <v>182.95975100000001</v>
      </c>
      <c r="DZ1275">
        <v>116.15</v>
      </c>
      <c r="EA1275">
        <v>5.9009999999999998</v>
      </c>
      <c r="EB1275">
        <v>678.5</v>
      </c>
      <c r="EC1275">
        <v>118.84</v>
      </c>
      <c r="ED1275">
        <v>5.9249999999999998</v>
      </c>
      <c r="EE1275">
        <v>697.6</v>
      </c>
      <c r="EF1275">
        <v>119.14</v>
      </c>
      <c r="EG1275">
        <v>5.3029999999999999</v>
      </c>
      <c r="EH1275">
        <v>624.5</v>
      </c>
      <c r="EI1275">
        <v>116.239998</v>
      </c>
      <c r="EJ1275">
        <v>6.3280000000000003</v>
      </c>
      <c r="EK1275">
        <v>735.90002400000003</v>
      </c>
      <c r="EL1275">
        <v>1.777817</v>
      </c>
      <c r="EM1275">
        <v>4.03179</v>
      </c>
      <c r="EN1275">
        <v>26.984183999999999</v>
      </c>
      <c r="EO1275">
        <v>-14.342162999999999</v>
      </c>
      <c r="EP1275">
        <v>-12.384378</v>
      </c>
      <c r="EQ1275">
        <v>-20.306229999999999</v>
      </c>
      <c r="ER1275">
        <v>108.547963</v>
      </c>
      <c r="ES1275">
        <v>103.70111900000001</v>
      </c>
      <c r="ET1275">
        <v>103.516954</v>
      </c>
      <c r="EU1275">
        <v>0.38543899999999998</v>
      </c>
      <c r="EV1275">
        <v>11159.622169</v>
      </c>
      <c r="EW1275">
        <v>11422.818971000001</v>
      </c>
      <c r="EX1275">
        <v>9975.7464770000006</v>
      </c>
      <c r="EY1275">
        <v>6508.7525100000003</v>
      </c>
    </row>
    <row r="1276" spans="1:155" x14ac:dyDescent="0.25">
      <c r="A1276" s="741">
        <v>46247</v>
      </c>
      <c r="B1276" s="740">
        <v>6.4861111111111105E-2</v>
      </c>
      <c r="C1276">
        <v>75600</v>
      </c>
      <c r="D1276">
        <v>0</v>
      </c>
      <c r="E1276">
        <v>0</v>
      </c>
      <c r="F1276">
        <v>75.311367000000004</v>
      </c>
      <c r="G1276">
        <v>72.899023999999997</v>
      </c>
      <c r="H1276">
        <v>64.734577000000002</v>
      </c>
      <c r="I1276">
        <v>73.414156000000006</v>
      </c>
      <c r="J1276">
        <v>75.359876</v>
      </c>
      <c r="K1276">
        <v>72.438564</v>
      </c>
      <c r="L1276">
        <v>71.035905999999997</v>
      </c>
      <c r="M1276">
        <v>71.234492000000003</v>
      </c>
      <c r="N1276">
        <v>-3.7001119999999998</v>
      </c>
      <c r="O1276">
        <v>-4.1156740000000003</v>
      </c>
      <c r="P1276">
        <v>-3.6838479999999998</v>
      </c>
      <c r="Q1276">
        <v>-2.7473179999999999</v>
      </c>
      <c r="R1276">
        <v>-3.8851149999999999</v>
      </c>
      <c r="S1276">
        <v>-4.7130270000000003</v>
      </c>
      <c r="T1276">
        <v>-4.6585340000000004</v>
      </c>
      <c r="U1276">
        <v>-2.0238489999999998</v>
      </c>
      <c r="V1276">
        <v>0.72151500000000002</v>
      </c>
      <c r="W1276">
        <v>1.077251</v>
      </c>
      <c r="X1276">
        <v>0.267681</v>
      </c>
      <c r="Y1276">
        <v>-1.722701</v>
      </c>
      <c r="Z1276">
        <v>0.50499300000000003</v>
      </c>
      <c r="AA1276">
        <v>1.9217249999999999</v>
      </c>
      <c r="AB1276">
        <v>-0.81345599999999996</v>
      </c>
      <c r="AC1276">
        <v>-6.2782460000000002</v>
      </c>
      <c r="AD1276">
        <v>-0.95045500000000005</v>
      </c>
      <c r="AE1276">
        <v>-5.5201200000000004</v>
      </c>
      <c r="AF1276">
        <v>-3.218458</v>
      </c>
      <c r="AG1276">
        <v>-7.7884830000000003</v>
      </c>
      <c r="AH1276">
        <v>-12.504089</v>
      </c>
      <c r="AI1276">
        <v>-8.3652800000000003</v>
      </c>
      <c r="AJ1276">
        <v>6.6509119999999999</v>
      </c>
      <c r="AK1276">
        <v>-1.365998</v>
      </c>
      <c r="AL1276">
        <v>4.9698419999999999</v>
      </c>
      <c r="AM1276">
        <v>-1.506489</v>
      </c>
      <c r="AN1276">
        <v>3.9234749999999998</v>
      </c>
      <c r="AO1276">
        <v>-1.22953</v>
      </c>
      <c r="AP1276">
        <v>4.3794760000000004</v>
      </c>
      <c r="AQ1276">
        <v>-1.786184</v>
      </c>
      <c r="AR1276">
        <v>2.760148</v>
      </c>
      <c r="AS1276">
        <v>-2.1234850000000001</v>
      </c>
      <c r="AT1276">
        <v>2.5279669999999999</v>
      </c>
      <c r="AU1276">
        <v>-2.6092559999999998</v>
      </c>
      <c r="AV1276">
        <v>2.3373940000000002</v>
      </c>
      <c r="AW1276">
        <v>-2.1822170000000001</v>
      </c>
      <c r="AX1276">
        <v>3.18344</v>
      </c>
      <c r="AY1276">
        <v>-2.3621150000000002</v>
      </c>
      <c r="AZ1276">
        <v>3.428363</v>
      </c>
      <c r="BA1276">
        <v>-1.424798</v>
      </c>
      <c r="BB1276">
        <v>4.2236849999999997</v>
      </c>
      <c r="BC1276">
        <v>-1.8957139999999999</v>
      </c>
      <c r="BD1276">
        <v>4.1327800000000003</v>
      </c>
      <c r="BE1276">
        <v>-2.470634</v>
      </c>
      <c r="BF1276">
        <v>3.305736</v>
      </c>
      <c r="BG1276">
        <v>-3.3566319999999998</v>
      </c>
      <c r="BH1276">
        <v>1.1709449999999999</v>
      </c>
      <c r="BI1276">
        <v>-1.7680070000000001</v>
      </c>
      <c r="BJ1276">
        <v>3.9199489999999999</v>
      </c>
      <c r="BK1276">
        <v>-1.9079759999999999</v>
      </c>
      <c r="BL1276">
        <v>3.2076639999999998</v>
      </c>
      <c r="BM1276">
        <v>-1.8444940000000001</v>
      </c>
      <c r="BN1276">
        <v>4.1870209999999997</v>
      </c>
      <c r="BO1276">
        <v>-2.2428170000000001</v>
      </c>
      <c r="BP1276">
        <v>3.1785130000000001</v>
      </c>
      <c r="BQ1276">
        <v>-2.214073</v>
      </c>
      <c r="BR1276">
        <v>2.4821849999999999</v>
      </c>
      <c r="BS1276">
        <v>-3.1663899999999998</v>
      </c>
      <c r="BT1276">
        <v>1.615815</v>
      </c>
      <c r="BU1276">
        <v>-1.375791</v>
      </c>
      <c r="BV1276">
        <v>3.6571479999999998</v>
      </c>
      <c r="BW1276">
        <v>-1.6203069999999999</v>
      </c>
      <c r="BX1276">
        <v>3.7656710000000002</v>
      </c>
      <c r="BY1276">
        <v>-1.6327160000000001</v>
      </c>
      <c r="BZ1276">
        <v>2.9714450000000001</v>
      </c>
      <c r="CA1276">
        <v>-3.348265</v>
      </c>
      <c r="CB1276">
        <v>2.2958970000000001</v>
      </c>
      <c r="CC1276">
        <v>-2.031298</v>
      </c>
      <c r="CD1276">
        <v>3.2112949999999998</v>
      </c>
      <c r="CE1276">
        <v>-2.985849</v>
      </c>
      <c r="CF1276">
        <v>0.55002300000000004</v>
      </c>
      <c r="CG1276">
        <v>-1.590435</v>
      </c>
      <c r="CH1276">
        <v>1.568497</v>
      </c>
      <c r="CI1276">
        <v>-2.1265809999999998</v>
      </c>
      <c r="CJ1276">
        <v>1.3919379999999999</v>
      </c>
      <c r="CK1276">
        <v>-1.6300479999999999</v>
      </c>
      <c r="CL1276">
        <v>1.9650339999999999</v>
      </c>
      <c r="CM1276">
        <v>-2.1175120000000001</v>
      </c>
      <c r="CN1276">
        <v>2.3254039999999998</v>
      </c>
      <c r="CO1276">
        <v>-2.5336650000000001</v>
      </c>
      <c r="CP1276">
        <v>1.050527</v>
      </c>
      <c r="CQ1276">
        <v>-3.286645</v>
      </c>
      <c r="CR1276">
        <v>0.74369799999999997</v>
      </c>
      <c r="CS1276">
        <v>-0.67651600000000001</v>
      </c>
      <c r="CT1276">
        <v>4.0333290000000002</v>
      </c>
      <c r="CU1276">
        <v>-1.8237000000000001</v>
      </c>
      <c r="CV1276">
        <v>1.8139160000000001</v>
      </c>
      <c r="CW1276">
        <v>-1.3253459999999999</v>
      </c>
      <c r="CX1276">
        <v>3.0307379999999999</v>
      </c>
      <c r="CY1276">
        <v>-2.7647789999999999</v>
      </c>
      <c r="CZ1276">
        <v>2.8094860000000001</v>
      </c>
      <c r="DA1276">
        <v>-1.9491620000000001</v>
      </c>
      <c r="DB1276">
        <v>0.79220400000000002</v>
      </c>
      <c r="DC1276">
        <v>-3.0553720000000002</v>
      </c>
      <c r="DD1276">
        <v>4.4222619999999999</v>
      </c>
      <c r="DE1276">
        <v>103.66832599999999</v>
      </c>
      <c r="DF1276">
        <v>87.853435000000005</v>
      </c>
      <c r="DG1276">
        <v>97.116052999999994</v>
      </c>
      <c r="DH1276">
        <v>87.304362999999995</v>
      </c>
      <c r="DI1276">
        <v>91.988450999999998</v>
      </c>
      <c r="DJ1276">
        <v>85.942036000000002</v>
      </c>
      <c r="DK1276">
        <v>123.1268</v>
      </c>
      <c r="DL1276">
        <v>101.77248400000001</v>
      </c>
      <c r="DM1276">
        <v>102.91874300000001</v>
      </c>
      <c r="DN1276">
        <v>98.762084999999999</v>
      </c>
      <c r="DO1276">
        <v>138.09091100000001</v>
      </c>
      <c r="DP1276">
        <v>93.937123</v>
      </c>
      <c r="DQ1276">
        <v>131.88430399999999</v>
      </c>
      <c r="DR1276">
        <v>117.87804300000001</v>
      </c>
      <c r="DS1276">
        <v>158.716678</v>
      </c>
      <c r="DT1276">
        <v>14.292339999999999</v>
      </c>
      <c r="DU1276">
        <v>196.44860199999999</v>
      </c>
      <c r="DV1276">
        <v>15.433191000000001</v>
      </c>
      <c r="DW1276">
        <v>183.73912000000001</v>
      </c>
      <c r="DX1276">
        <v>10.865561</v>
      </c>
      <c r="DY1276">
        <v>183.615883</v>
      </c>
      <c r="DZ1276">
        <v>117.38</v>
      </c>
      <c r="EA1276">
        <v>5.8570000000000002</v>
      </c>
      <c r="EB1276">
        <v>681.4</v>
      </c>
      <c r="EC1276">
        <v>118.74</v>
      </c>
      <c r="ED1276">
        <v>5.9249999999999998</v>
      </c>
      <c r="EE1276">
        <v>695.9</v>
      </c>
      <c r="EF1276">
        <v>119.33</v>
      </c>
      <c r="EG1276">
        <v>5.3019999999999996</v>
      </c>
      <c r="EH1276">
        <v>623.79999999999995</v>
      </c>
      <c r="EI1276">
        <v>118.30999799999999</v>
      </c>
      <c r="EJ1276">
        <v>2.6339999999999999</v>
      </c>
      <c r="EK1276">
        <v>311.60000600000001</v>
      </c>
      <c r="EL1276">
        <v>1.778027</v>
      </c>
      <c r="EM1276">
        <v>4.0560260000000001</v>
      </c>
      <c r="EN1276">
        <v>26.885186999999998</v>
      </c>
      <c r="EO1276">
        <v>-14.282116</v>
      </c>
      <c r="EP1276">
        <v>-12.421306</v>
      </c>
      <c r="EQ1276">
        <v>-20.234275</v>
      </c>
      <c r="ER1276">
        <v>108.70749000000001</v>
      </c>
      <c r="ES1276">
        <v>103.823808</v>
      </c>
      <c r="ET1276">
        <v>103.775346</v>
      </c>
      <c r="EU1276">
        <v>0.36114000000000002</v>
      </c>
      <c r="EV1276">
        <v>11170.942439</v>
      </c>
      <c r="EW1276">
        <v>11434.435847000001</v>
      </c>
      <c r="EX1276">
        <v>9986.1433180000004</v>
      </c>
      <c r="EY1276">
        <v>6516.6380250000002</v>
      </c>
    </row>
    <row r="1277" spans="1:155" x14ac:dyDescent="0.25">
      <c r="A1277" s="741">
        <v>46247</v>
      </c>
      <c r="B1277" s="740">
        <v>6.5555555555555561E-2</v>
      </c>
      <c r="C1277">
        <v>75660</v>
      </c>
      <c r="D1277">
        <v>0</v>
      </c>
      <c r="E1277">
        <v>0</v>
      </c>
      <c r="F1277">
        <v>75.270418000000006</v>
      </c>
      <c r="G1277">
        <v>72.816457999999997</v>
      </c>
      <c r="H1277">
        <v>64.570813000000001</v>
      </c>
      <c r="I1277">
        <v>73.386219999999994</v>
      </c>
      <c r="J1277">
        <v>75.324403000000004</v>
      </c>
      <c r="K1277">
        <v>72.400002999999998</v>
      </c>
      <c r="L1277">
        <v>71.019735999999995</v>
      </c>
      <c r="M1277">
        <v>71.237842999999998</v>
      </c>
      <c r="N1277">
        <v>-3.781739</v>
      </c>
      <c r="O1277">
        <v>-4.1531770000000003</v>
      </c>
      <c r="P1277">
        <v>-3.7059899999999999</v>
      </c>
      <c r="Q1277">
        <v>-2.6926199999999998</v>
      </c>
      <c r="R1277">
        <v>-3.9102670000000002</v>
      </c>
      <c r="S1277">
        <v>-4.6609530000000001</v>
      </c>
      <c r="T1277">
        <v>-4.7203090000000003</v>
      </c>
      <c r="U1277">
        <v>-2.0482909999999999</v>
      </c>
      <c r="V1277">
        <v>0.74890500000000004</v>
      </c>
      <c r="W1277">
        <v>1.072338</v>
      </c>
      <c r="X1277">
        <v>0.230432</v>
      </c>
      <c r="Y1277">
        <v>-1.520802</v>
      </c>
      <c r="Z1277">
        <v>0.347493</v>
      </c>
      <c r="AA1277">
        <v>2.0322279999999999</v>
      </c>
      <c r="AB1277">
        <v>-0.84062800000000004</v>
      </c>
      <c r="AC1277">
        <v>-6.2799889999999996</v>
      </c>
      <c r="AD1277">
        <v>-0.98241299999999998</v>
      </c>
      <c r="AE1277">
        <v>-5.508966</v>
      </c>
      <c r="AF1277">
        <v>-3.2533150000000002</v>
      </c>
      <c r="AG1277">
        <v>-7.782902</v>
      </c>
      <c r="AH1277">
        <v>-13.173702</v>
      </c>
      <c r="AI1277">
        <v>-8.3720370000000006</v>
      </c>
      <c r="AJ1277">
        <v>6.5477809999999996</v>
      </c>
      <c r="AK1277">
        <v>-1.3976850000000001</v>
      </c>
      <c r="AL1277">
        <v>4.9474840000000002</v>
      </c>
      <c r="AM1277">
        <v>-1.5179530000000001</v>
      </c>
      <c r="AN1277">
        <v>3.8863840000000001</v>
      </c>
      <c r="AO1277">
        <v>-1.234923</v>
      </c>
      <c r="AP1277">
        <v>4.3603589999999999</v>
      </c>
      <c r="AQ1277">
        <v>-1.803164</v>
      </c>
      <c r="AR1277">
        <v>2.7055380000000002</v>
      </c>
      <c r="AS1277">
        <v>-2.156253</v>
      </c>
      <c r="AT1277">
        <v>2.4740609999999998</v>
      </c>
      <c r="AU1277">
        <v>-2.5889000000000002</v>
      </c>
      <c r="AV1277">
        <v>2.2834720000000002</v>
      </c>
      <c r="AW1277">
        <v>-2.207554</v>
      </c>
      <c r="AX1277">
        <v>3.1495730000000002</v>
      </c>
      <c r="AY1277">
        <v>-2.3716919999999999</v>
      </c>
      <c r="AZ1277">
        <v>3.395934</v>
      </c>
      <c r="BA1277">
        <v>-1.4204239999999999</v>
      </c>
      <c r="BB1277">
        <v>4.2061859999999998</v>
      </c>
      <c r="BC1277">
        <v>-1.917084</v>
      </c>
      <c r="BD1277">
        <v>4.1299710000000003</v>
      </c>
      <c r="BE1277">
        <v>-2.4732560000000001</v>
      </c>
      <c r="BF1277">
        <v>3.2608410000000001</v>
      </c>
      <c r="BG1277">
        <v>-3.3425379999999998</v>
      </c>
      <c r="BH1277">
        <v>1.1208769999999999</v>
      </c>
      <c r="BI1277">
        <v>-1.7483420000000001</v>
      </c>
      <c r="BJ1277">
        <v>3.8950369999999999</v>
      </c>
      <c r="BK1277">
        <v>-1.9113309999999999</v>
      </c>
      <c r="BL1277">
        <v>3.1744490000000001</v>
      </c>
      <c r="BM1277">
        <v>-1.8353379999999999</v>
      </c>
      <c r="BN1277">
        <v>4.1478900000000003</v>
      </c>
      <c r="BO1277">
        <v>-2.2392150000000002</v>
      </c>
      <c r="BP1277">
        <v>3.1508189999999998</v>
      </c>
      <c r="BQ1277">
        <v>-2.233187</v>
      </c>
      <c r="BR1277">
        <v>2.4291999999999998</v>
      </c>
      <c r="BS1277">
        <v>-3.2189079999999999</v>
      </c>
      <c r="BT1277">
        <v>1.5595349999999999</v>
      </c>
      <c r="BU1277">
        <v>-1.4101790000000001</v>
      </c>
      <c r="BV1277">
        <v>3.571097</v>
      </c>
      <c r="BW1277">
        <v>-1.6310849999999999</v>
      </c>
      <c r="BX1277">
        <v>3.7089310000000002</v>
      </c>
      <c r="BY1277">
        <v>-1.65611</v>
      </c>
      <c r="BZ1277">
        <v>2.939276</v>
      </c>
      <c r="CA1277">
        <v>-3.3877139999999999</v>
      </c>
      <c r="CB1277">
        <v>2.2383709999999999</v>
      </c>
      <c r="CC1277">
        <v>-2.0520700000000001</v>
      </c>
      <c r="CD1277">
        <v>3.1451669999999998</v>
      </c>
      <c r="CE1277">
        <v>-3.018256</v>
      </c>
      <c r="CF1277">
        <v>0.49241699999999999</v>
      </c>
      <c r="CG1277">
        <v>-1.616271</v>
      </c>
      <c r="CH1277">
        <v>1.53165</v>
      </c>
      <c r="CI1277">
        <v>-2.1534390000000001</v>
      </c>
      <c r="CJ1277">
        <v>1.3753690000000001</v>
      </c>
      <c r="CK1277">
        <v>-1.6656299999999999</v>
      </c>
      <c r="CL1277">
        <v>1.920895</v>
      </c>
      <c r="CM1277">
        <v>-2.1447759999999998</v>
      </c>
      <c r="CN1277">
        <v>2.284529</v>
      </c>
      <c r="CO1277">
        <v>-2.562786</v>
      </c>
      <c r="CP1277">
        <v>0.974638</v>
      </c>
      <c r="CQ1277">
        <v>-3.2989540000000002</v>
      </c>
      <c r="CR1277">
        <v>0.69084999999999996</v>
      </c>
      <c r="CS1277">
        <v>-0.68646300000000005</v>
      </c>
      <c r="CT1277">
        <v>3.969265</v>
      </c>
      <c r="CU1277">
        <v>-1.8660969999999999</v>
      </c>
      <c r="CV1277">
        <v>1.7634609999999999</v>
      </c>
      <c r="CW1277">
        <v>-1.3140050000000001</v>
      </c>
      <c r="CX1277">
        <v>3.02467</v>
      </c>
      <c r="CY1277">
        <v>-2.782502</v>
      </c>
      <c r="CZ1277">
        <v>2.7822529999999999</v>
      </c>
      <c r="DA1277">
        <v>-1.966302</v>
      </c>
      <c r="DB1277">
        <v>0.75759900000000002</v>
      </c>
      <c r="DC1277">
        <v>-3.0665070000000001</v>
      </c>
      <c r="DD1277">
        <v>4.3863989999999999</v>
      </c>
      <c r="DE1277">
        <v>103.632704</v>
      </c>
      <c r="DF1277">
        <v>87.315724000000003</v>
      </c>
      <c r="DG1277">
        <v>97.072519</v>
      </c>
      <c r="DH1277">
        <v>87.459371000000004</v>
      </c>
      <c r="DI1277">
        <v>91.599515999999994</v>
      </c>
      <c r="DJ1277">
        <v>88.456694999999996</v>
      </c>
      <c r="DK1277">
        <v>123.492964</v>
      </c>
      <c r="DL1277">
        <v>101.736833</v>
      </c>
      <c r="DM1277">
        <v>103.09054399999999</v>
      </c>
      <c r="DN1277">
        <v>98.947553999999997</v>
      </c>
      <c r="DO1277">
        <v>138.165864</v>
      </c>
      <c r="DP1277">
        <v>93.723552999999995</v>
      </c>
      <c r="DQ1277">
        <v>131.906575</v>
      </c>
      <c r="DR1277">
        <v>117.919965</v>
      </c>
      <c r="DS1277">
        <v>158.76419300000001</v>
      </c>
      <c r="DT1277">
        <v>14.290834</v>
      </c>
      <c r="DU1277">
        <v>196.284156</v>
      </c>
      <c r="DV1277">
        <v>15.446166</v>
      </c>
      <c r="DW1277">
        <v>183.96158800000001</v>
      </c>
      <c r="DX1277">
        <v>10.793592</v>
      </c>
      <c r="DY1277">
        <v>182.30731299999999</v>
      </c>
      <c r="DZ1277">
        <v>117.54</v>
      </c>
      <c r="EA1277">
        <v>5.8540000000000001</v>
      </c>
      <c r="EB1277">
        <v>680.3</v>
      </c>
      <c r="EC1277">
        <v>118.76</v>
      </c>
      <c r="ED1277">
        <v>5.9210000000000003</v>
      </c>
      <c r="EE1277">
        <v>696.3</v>
      </c>
      <c r="EF1277">
        <v>119.42</v>
      </c>
      <c r="EG1277">
        <v>5.3010000000000002</v>
      </c>
      <c r="EH1277">
        <v>625.20000000000005</v>
      </c>
      <c r="EI1277">
        <v>118.480003</v>
      </c>
      <c r="EJ1277">
        <v>2.6360000000000001</v>
      </c>
      <c r="EK1277">
        <v>312.39999399999999</v>
      </c>
      <c r="EL1277">
        <v>1.110908</v>
      </c>
      <c r="EM1277">
        <v>4.0284199999999997</v>
      </c>
      <c r="EN1277">
        <v>26.913523000000001</v>
      </c>
      <c r="EO1277">
        <v>-14.284610000000001</v>
      </c>
      <c r="EP1277">
        <v>-12.400456999999999</v>
      </c>
      <c r="EQ1277">
        <v>-20.365742000000001</v>
      </c>
      <c r="ER1277">
        <v>108.645695</v>
      </c>
      <c r="ES1277">
        <v>103.911236</v>
      </c>
      <c r="ET1277">
        <v>103.259394</v>
      </c>
      <c r="EU1277">
        <v>0.33246599999999998</v>
      </c>
      <c r="EV1277">
        <v>11182.281945999999</v>
      </c>
      <c r="EW1277">
        <v>11446.057763000001</v>
      </c>
      <c r="EX1277">
        <v>9996.5573769999992</v>
      </c>
      <c r="EY1277">
        <v>6521.8348880000003</v>
      </c>
    </row>
    <row r="1278" spans="1:155" x14ac:dyDescent="0.25">
      <c r="A1278" s="741">
        <v>46247</v>
      </c>
      <c r="B1278" s="740">
        <v>6.6250000000000003E-2</v>
      </c>
      <c r="C1278">
        <v>75720</v>
      </c>
      <c r="D1278">
        <v>0</v>
      </c>
      <c r="E1278">
        <v>0</v>
      </c>
      <c r="F1278">
        <v>75.219524000000007</v>
      </c>
      <c r="G1278">
        <v>72.885687000000004</v>
      </c>
      <c r="H1278">
        <v>64.492324999999994</v>
      </c>
      <c r="I1278">
        <v>73.394205999999997</v>
      </c>
      <c r="J1278">
        <v>75.347994</v>
      </c>
      <c r="K1278">
        <v>72.380458000000004</v>
      </c>
      <c r="L1278">
        <v>71.068730000000002</v>
      </c>
      <c r="M1278">
        <v>71.283855000000003</v>
      </c>
      <c r="N1278">
        <v>-3.7306949999999999</v>
      </c>
      <c r="O1278">
        <v>-4.1895239999999996</v>
      </c>
      <c r="P1278">
        <v>-3.678185</v>
      </c>
      <c r="Q1278">
        <v>-2.7557489999999998</v>
      </c>
      <c r="R1278">
        <v>-3.8633479999999998</v>
      </c>
      <c r="S1278">
        <v>-4.6912320000000003</v>
      </c>
      <c r="T1278">
        <v>-4.6598689999999996</v>
      </c>
      <c r="U1278">
        <v>-2.0942400000000001</v>
      </c>
      <c r="V1278">
        <v>0.78159599999999996</v>
      </c>
      <c r="W1278">
        <v>0.96892999999999996</v>
      </c>
      <c r="X1278">
        <v>0.29686299999999999</v>
      </c>
      <c r="Y1278">
        <v>-1.6894260000000001</v>
      </c>
      <c r="Z1278">
        <v>0.36778300000000003</v>
      </c>
      <c r="AA1278">
        <v>2.3140269999999998</v>
      </c>
      <c r="AB1278">
        <v>-0.77453700000000003</v>
      </c>
      <c r="AC1278">
        <v>-6.3192430000000002</v>
      </c>
      <c r="AD1278">
        <v>-0.95864799999999994</v>
      </c>
      <c r="AE1278">
        <v>-5.5493430000000004</v>
      </c>
      <c r="AF1278">
        <v>-3.279153</v>
      </c>
      <c r="AG1278">
        <v>-7.8140689999999999</v>
      </c>
      <c r="AH1278">
        <v>-12.48174</v>
      </c>
      <c r="AI1278">
        <v>-8.4175050000000002</v>
      </c>
      <c r="AJ1278">
        <v>6.5559560000000001</v>
      </c>
      <c r="AK1278">
        <v>-1.4208970000000001</v>
      </c>
      <c r="AL1278">
        <v>4.9353619999999996</v>
      </c>
      <c r="AM1278">
        <v>-1.53992</v>
      </c>
      <c r="AN1278">
        <v>3.8691909999999998</v>
      </c>
      <c r="AO1278">
        <v>-1.2785029999999999</v>
      </c>
      <c r="AP1278">
        <v>4.3157709999999998</v>
      </c>
      <c r="AQ1278">
        <v>-1.8500259999999999</v>
      </c>
      <c r="AR1278">
        <v>2.7045370000000002</v>
      </c>
      <c r="AS1278">
        <v>-2.2036199999999999</v>
      </c>
      <c r="AT1278">
        <v>2.4641700000000002</v>
      </c>
      <c r="AU1278">
        <v>-2.6243820000000002</v>
      </c>
      <c r="AV1278">
        <v>2.2740390000000001</v>
      </c>
      <c r="AW1278">
        <v>-2.2387999999999999</v>
      </c>
      <c r="AX1278">
        <v>3.1365159999999999</v>
      </c>
      <c r="AY1278">
        <v>-2.4085109999999998</v>
      </c>
      <c r="AZ1278">
        <v>3.3828689999999999</v>
      </c>
      <c r="BA1278">
        <v>-1.4359010000000001</v>
      </c>
      <c r="BB1278">
        <v>4.1926480000000002</v>
      </c>
      <c r="BC1278">
        <v>-1.9478949999999999</v>
      </c>
      <c r="BD1278">
        <v>4.0893410000000001</v>
      </c>
      <c r="BE1278">
        <v>-2.503587</v>
      </c>
      <c r="BF1278">
        <v>3.251925</v>
      </c>
      <c r="BG1278">
        <v>-3.3910239999999998</v>
      </c>
      <c r="BH1278">
        <v>1.1248339999999999</v>
      </c>
      <c r="BI1278">
        <v>-1.786991</v>
      </c>
      <c r="BJ1278">
        <v>3.8740510000000001</v>
      </c>
      <c r="BK1278">
        <v>-1.97004</v>
      </c>
      <c r="BL1278">
        <v>3.1382659999999998</v>
      </c>
      <c r="BM1278">
        <v>-1.869019</v>
      </c>
      <c r="BN1278">
        <v>4.1377819999999996</v>
      </c>
      <c r="BO1278">
        <v>-2.277704</v>
      </c>
      <c r="BP1278">
        <v>3.1370170000000002</v>
      </c>
      <c r="BQ1278">
        <v>-2.2651859999999999</v>
      </c>
      <c r="BR1278">
        <v>2.4017759999999999</v>
      </c>
      <c r="BS1278">
        <v>-3.2628240000000002</v>
      </c>
      <c r="BT1278">
        <v>1.5385279999999999</v>
      </c>
      <c r="BU1278">
        <v>-1.449381</v>
      </c>
      <c r="BV1278">
        <v>3.5804429999999998</v>
      </c>
      <c r="BW1278">
        <v>-1.6647419999999999</v>
      </c>
      <c r="BX1278">
        <v>3.6991679999999998</v>
      </c>
      <c r="BY1278">
        <v>-1.6849460000000001</v>
      </c>
      <c r="BZ1278">
        <v>2.9115859999999998</v>
      </c>
      <c r="CA1278">
        <v>-3.4031340000000001</v>
      </c>
      <c r="CB1278">
        <v>2.2244649999999999</v>
      </c>
      <c r="CC1278">
        <v>-2.0970749999999998</v>
      </c>
      <c r="CD1278">
        <v>3.1630560000000001</v>
      </c>
      <c r="CE1278">
        <v>-3.0572940000000002</v>
      </c>
      <c r="CF1278">
        <v>0.48717700000000003</v>
      </c>
      <c r="CG1278">
        <v>-1.645151</v>
      </c>
      <c r="CH1278">
        <v>1.488688</v>
      </c>
      <c r="CI1278">
        <v>-2.1910810000000001</v>
      </c>
      <c r="CJ1278">
        <v>1.355912</v>
      </c>
      <c r="CK1278">
        <v>-1.688372</v>
      </c>
      <c r="CL1278">
        <v>1.9392780000000001</v>
      </c>
      <c r="CM1278">
        <v>-2.167999</v>
      </c>
      <c r="CN1278">
        <v>2.2512159999999999</v>
      </c>
      <c r="CO1278">
        <v>-2.6200049999999999</v>
      </c>
      <c r="CP1278">
        <v>0.96382500000000004</v>
      </c>
      <c r="CQ1278">
        <v>-3.3604609999999999</v>
      </c>
      <c r="CR1278">
        <v>0.69341699999999995</v>
      </c>
      <c r="CS1278">
        <v>-0.75095900000000004</v>
      </c>
      <c r="CT1278">
        <v>3.987492</v>
      </c>
      <c r="CU1278">
        <v>-1.875972</v>
      </c>
      <c r="CV1278">
        <v>1.7444249999999999</v>
      </c>
      <c r="CW1278">
        <v>-1.375726</v>
      </c>
      <c r="CX1278">
        <v>3.0004559999999998</v>
      </c>
      <c r="CY1278">
        <v>-2.7698100000000001</v>
      </c>
      <c r="CZ1278">
        <v>2.7870149999999998</v>
      </c>
      <c r="DA1278">
        <v>-1.9946079999999999</v>
      </c>
      <c r="DB1278">
        <v>0.74417999999999995</v>
      </c>
      <c r="DC1278">
        <v>-3.0971829999999998</v>
      </c>
      <c r="DD1278">
        <v>4.3748300000000002</v>
      </c>
      <c r="DE1278">
        <v>103.72622800000001</v>
      </c>
      <c r="DF1278">
        <v>87.600506999999993</v>
      </c>
      <c r="DG1278">
        <v>96.650737000000007</v>
      </c>
      <c r="DH1278">
        <v>87.391098999999997</v>
      </c>
      <c r="DI1278">
        <v>91.751199999999997</v>
      </c>
      <c r="DJ1278">
        <v>92.758609000000007</v>
      </c>
      <c r="DK1278">
        <v>123.680994</v>
      </c>
      <c r="DL1278">
        <v>101.757937</v>
      </c>
      <c r="DM1278">
        <v>102.93530699999999</v>
      </c>
      <c r="DN1278">
        <v>98.782349999999994</v>
      </c>
      <c r="DO1278">
        <v>137.931872</v>
      </c>
      <c r="DP1278">
        <v>93.730176</v>
      </c>
      <c r="DQ1278">
        <v>132.01642899999999</v>
      </c>
      <c r="DR1278">
        <v>117.844745</v>
      </c>
      <c r="DS1278">
        <v>158.68051600000001</v>
      </c>
      <c r="DT1278">
        <v>14.274457</v>
      </c>
      <c r="DU1278">
        <v>196.28959800000001</v>
      </c>
      <c r="DV1278">
        <v>15.393878000000001</v>
      </c>
      <c r="DW1278">
        <v>184.04526899999999</v>
      </c>
      <c r="DX1278">
        <v>10.813029999999999</v>
      </c>
      <c r="DY1278">
        <v>183.20263</v>
      </c>
      <c r="DZ1278">
        <v>116.14</v>
      </c>
      <c r="EA1278">
        <v>5.8949999999999996</v>
      </c>
      <c r="EB1278">
        <v>678</v>
      </c>
      <c r="EC1278">
        <v>118.83</v>
      </c>
      <c r="ED1278">
        <v>5.94</v>
      </c>
      <c r="EE1278">
        <v>698.3</v>
      </c>
      <c r="EF1278">
        <v>119.12</v>
      </c>
      <c r="EG1278">
        <v>5.3019999999999996</v>
      </c>
      <c r="EH1278">
        <v>622</v>
      </c>
      <c r="EI1278">
        <v>116.209999</v>
      </c>
      <c r="EJ1278">
        <v>6.327</v>
      </c>
      <c r="EK1278">
        <v>735.5</v>
      </c>
      <c r="EL1278">
        <v>1.8299909999999999</v>
      </c>
      <c r="EM1278">
        <v>4.0670120000000001</v>
      </c>
      <c r="EN1278">
        <v>26.886161999999999</v>
      </c>
      <c r="EO1278">
        <v>-14.311731</v>
      </c>
      <c r="EP1278">
        <v>-12.484517</v>
      </c>
      <c r="EQ1278">
        <v>-20.330206</v>
      </c>
      <c r="ER1278">
        <v>108.64774</v>
      </c>
      <c r="ES1278">
        <v>103.944103</v>
      </c>
      <c r="ET1278">
        <v>103.61267599999999</v>
      </c>
      <c r="EU1278">
        <v>0.30828499999999998</v>
      </c>
      <c r="EV1278">
        <v>11193.632861</v>
      </c>
      <c r="EW1278">
        <v>11457.671978</v>
      </c>
      <c r="EX1278">
        <v>10006.952061</v>
      </c>
      <c r="EY1278">
        <v>6528.5682280000001</v>
      </c>
    </row>
    <row r="1279" spans="1:155" x14ac:dyDescent="0.25">
      <c r="A1279" s="741">
        <v>46247</v>
      </c>
      <c r="B1279" s="740">
        <v>6.6944444444444445E-2</v>
      </c>
      <c r="C1279">
        <v>75780</v>
      </c>
      <c r="D1279">
        <v>0</v>
      </c>
      <c r="E1279">
        <v>0</v>
      </c>
      <c r="F1279">
        <v>75.215204</v>
      </c>
      <c r="G1279">
        <v>72.870767999999998</v>
      </c>
      <c r="H1279">
        <v>64.649602999999999</v>
      </c>
      <c r="I1279">
        <v>73.429238999999995</v>
      </c>
      <c r="J1279">
        <v>75.300612000000001</v>
      </c>
      <c r="K1279">
        <v>72.392229999999998</v>
      </c>
      <c r="L1279">
        <v>71.004807999999997</v>
      </c>
      <c r="M1279">
        <v>71.387525999999994</v>
      </c>
      <c r="N1279">
        <v>-3.7746780000000002</v>
      </c>
      <c r="O1279">
        <v>-4.1763380000000003</v>
      </c>
      <c r="P1279">
        <v>-3.7319239999999998</v>
      </c>
      <c r="Q1279">
        <v>-2.7173069999999999</v>
      </c>
      <c r="R1279">
        <v>-3.9075760000000002</v>
      </c>
      <c r="S1279">
        <v>-4.784389</v>
      </c>
      <c r="T1279">
        <v>-4.7889090000000003</v>
      </c>
      <c r="U1279">
        <v>-2.1370019999999998</v>
      </c>
      <c r="V1279">
        <v>0.91049999999999998</v>
      </c>
      <c r="W1279">
        <v>0.69961200000000001</v>
      </c>
      <c r="X1279">
        <v>6.9772000000000001E-2</v>
      </c>
      <c r="Y1279">
        <v>-1.6214029999999999</v>
      </c>
      <c r="Z1279">
        <v>0.48407</v>
      </c>
      <c r="AA1279">
        <v>1.9915970000000001</v>
      </c>
      <c r="AB1279">
        <v>-0.87596600000000002</v>
      </c>
      <c r="AC1279">
        <v>-6.2825009999999999</v>
      </c>
      <c r="AD1279">
        <v>-1.0004850000000001</v>
      </c>
      <c r="AE1279">
        <v>-5.5220399999999996</v>
      </c>
      <c r="AF1279">
        <v>-3.314174</v>
      </c>
      <c r="AG1279">
        <v>-7.8212770000000003</v>
      </c>
      <c r="AH1279">
        <v>-12.771169</v>
      </c>
      <c r="AI1279">
        <v>-8.3623460000000005</v>
      </c>
      <c r="AJ1279">
        <v>6.520651</v>
      </c>
      <c r="AK1279">
        <v>-1.446442</v>
      </c>
      <c r="AL1279">
        <v>4.8676690000000002</v>
      </c>
      <c r="AM1279">
        <v>-1.5777129999999999</v>
      </c>
      <c r="AN1279">
        <v>3.8321670000000001</v>
      </c>
      <c r="AO1279">
        <v>-1.294567</v>
      </c>
      <c r="AP1279">
        <v>4.290203</v>
      </c>
      <c r="AQ1279">
        <v>-1.8684210000000001</v>
      </c>
      <c r="AR1279">
        <v>2.633267</v>
      </c>
      <c r="AS1279">
        <v>-2.2128369999999999</v>
      </c>
      <c r="AT1279">
        <v>2.433081</v>
      </c>
      <c r="AU1279">
        <v>-2.6682410000000001</v>
      </c>
      <c r="AV1279">
        <v>2.2143920000000001</v>
      </c>
      <c r="AW1279">
        <v>-2.2469199999999998</v>
      </c>
      <c r="AX1279">
        <v>3.094894</v>
      </c>
      <c r="AY1279">
        <v>-2.4463140000000001</v>
      </c>
      <c r="AZ1279">
        <v>3.306422</v>
      </c>
      <c r="BA1279">
        <v>-1.46475</v>
      </c>
      <c r="BB1279">
        <v>4.1308769999999999</v>
      </c>
      <c r="BC1279">
        <v>-1.974561</v>
      </c>
      <c r="BD1279">
        <v>4.0615420000000002</v>
      </c>
      <c r="BE1279">
        <v>-2.5409320000000002</v>
      </c>
      <c r="BF1279">
        <v>3.1983549999999998</v>
      </c>
      <c r="BG1279">
        <v>-3.4344589999999999</v>
      </c>
      <c r="BH1279">
        <v>1.0499700000000001</v>
      </c>
      <c r="BI1279">
        <v>-1.8404130000000001</v>
      </c>
      <c r="BJ1279">
        <v>3.8178580000000002</v>
      </c>
      <c r="BK1279">
        <v>-1.9868779999999999</v>
      </c>
      <c r="BL1279">
        <v>3.1174200000000001</v>
      </c>
      <c r="BM1279">
        <v>-1.893268</v>
      </c>
      <c r="BN1279">
        <v>4.0903869999999998</v>
      </c>
      <c r="BO1279">
        <v>-2.3144369999999999</v>
      </c>
      <c r="BP1279">
        <v>3.1189819999999999</v>
      </c>
      <c r="BQ1279">
        <v>-2.2643610000000001</v>
      </c>
      <c r="BR1279">
        <v>2.413529</v>
      </c>
      <c r="BS1279">
        <v>-3.2774369999999999</v>
      </c>
      <c r="BT1279">
        <v>1.5083489999999999</v>
      </c>
      <c r="BU1279">
        <v>-1.4576960000000001</v>
      </c>
      <c r="BV1279">
        <v>3.5620820000000002</v>
      </c>
      <c r="BW1279">
        <v>-1.6809350000000001</v>
      </c>
      <c r="BX1279">
        <v>3.6872980000000002</v>
      </c>
      <c r="BY1279">
        <v>-1.6908909999999999</v>
      </c>
      <c r="BZ1279">
        <v>2.9010769999999999</v>
      </c>
      <c r="CA1279">
        <v>-3.3761230000000002</v>
      </c>
      <c r="CB1279">
        <v>2.211643</v>
      </c>
      <c r="CC1279">
        <v>-2.1166649999999998</v>
      </c>
      <c r="CD1279">
        <v>3.1155729999999999</v>
      </c>
      <c r="CE1279">
        <v>-3.0499890000000001</v>
      </c>
      <c r="CF1279">
        <v>0.44755499999999998</v>
      </c>
      <c r="CG1279">
        <v>-1.6561840000000001</v>
      </c>
      <c r="CH1279">
        <v>1.4887600000000001</v>
      </c>
      <c r="CI1279">
        <v>-2.1738569999999999</v>
      </c>
      <c r="CJ1279">
        <v>1.3315459999999999</v>
      </c>
      <c r="CK1279">
        <v>-1.6921999999999999</v>
      </c>
      <c r="CL1279">
        <v>1.901842</v>
      </c>
      <c r="CM1279">
        <v>-2.1838829999999998</v>
      </c>
      <c r="CN1279">
        <v>2.2517610000000001</v>
      </c>
      <c r="CO1279">
        <v>-2.602293</v>
      </c>
      <c r="CP1279">
        <v>0.94044300000000003</v>
      </c>
      <c r="CQ1279">
        <v>-3.3802829999999999</v>
      </c>
      <c r="CR1279">
        <v>0.64187000000000005</v>
      </c>
      <c r="CS1279">
        <v>-0.75775000000000003</v>
      </c>
      <c r="CT1279">
        <v>3.9347270000000001</v>
      </c>
      <c r="CU1279">
        <v>-1.906968</v>
      </c>
      <c r="CV1279">
        <v>1.7301899999999999</v>
      </c>
      <c r="CW1279">
        <v>-1.377991</v>
      </c>
      <c r="CX1279">
        <v>2.9944060000000001</v>
      </c>
      <c r="CY1279">
        <v>-2.8315980000000001</v>
      </c>
      <c r="CZ1279">
        <v>2.7694610000000002</v>
      </c>
      <c r="DA1279">
        <v>-2.0464859999999998</v>
      </c>
      <c r="DB1279">
        <v>0.71513499999999997</v>
      </c>
      <c r="DC1279">
        <v>-3.1407929999999999</v>
      </c>
      <c r="DD1279">
        <v>4.3356620000000001</v>
      </c>
      <c r="DE1279">
        <v>103.69339100000001</v>
      </c>
      <c r="DF1279">
        <v>87.668790999999999</v>
      </c>
      <c r="DG1279">
        <v>96.849318999999994</v>
      </c>
      <c r="DH1279">
        <v>87.657552999999993</v>
      </c>
      <c r="DI1279">
        <v>91.969611</v>
      </c>
      <c r="DJ1279">
        <v>92.843541999999999</v>
      </c>
      <c r="DK1279">
        <v>124.07056</v>
      </c>
      <c r="DL1279">
        <v>101.799824</v>
      </c>
      <c r="DM1279">
        <v>102.94113900000001</v>
      </c>
      <c r="DN1279">
        <v>98.838676000000007</v>
      </c>
      <c r="DO1279">
        <v>137.99728999999999</v>
      </c>
      <c r="DP1279">
        <v>93.951318999999998</v>
      </c>
      <c r="DQ1279">
        <v>131.89362700000001</v>
      </c>
      <c r="DR1279">
        <v>117.723293</v>
      </c>
      <c r="DS1279">
        <v>158.72150500000001</v>
      </c>
      <c r="DT1279">
        <v>14.320767999999999</v>
      </c>
      <c r="DU1279">
        <v>196.37609800000001</v>
      </c>
      <c r="DV1279">
        <v>15.447283000000001</v>
      </c>
      <c r="DW1279">
        <v>183.72211100000001</v>
      </c>
      <c r="DX1279">
        <v>10.836209999999999</v>
      </c>
      <c r="DY1279">
        <v>183.36163300000001</v>
      </c>
      <c r="DZ1279">
        <v>117.36</v>
      </c>
      <c r="EA1279">
        <v>5.8570000000000002</v>
      </c>
      <c r="EB1279">
        <v>680.7</v>
      </c>
      <c r="EC1279">
        <v>118.72</v>
      </c>
      <c r="ED1279">
        <v>5.9459999999999997</v>
      </c>
      <c r="EE1279">
        <v>698.9</v>
      </c>
      <c r="EF1279">
        <v>119.32</v>
      </c>
      <c r="EG1279">
        <v>5.298</v>
      </c>
      <c r="EH1279">
        <v>623.4</v>
      </c>
      <c r="EI1279">
        <v>118.349998</v>
      </c>
      <c r="EJ1279">
        <v>2.6349999999999998</v>
      </c>
      <c r="EK1279">
        <v>311.79998799999998</v>
      </c>
      <c r="EL1279">
        <v>1.4638990000000001</v>
      </c>
      <c r="EM1279">
        <v>4.0363170000000004</v>
      </c>
      <c r="EN1279">
        <v>26.808506999999999</v>
      </c>
      <c r="EO1279">
        <v>-14.235068</v>
      </c>
      <c r="EP1279">
        <v>-12.398663000000001</v>
      </c>
      <c r="EQ1279">
        <v>-20.287856000000001</v>
      </c>
      <c r="ER1279">
        <v>108.680249</v>
      </c>
      <c r="ES1279">
        <v>103.81712</v>
      </c>
      <c r="ET1279">
        <v>103.67529399999999</v>
      </c>
      <c r="EU1279">
        <v>0.28145599999999998</v>
      </c>
      <c r="EV1279">
        <v>11204.956893</v>
      </c>
      <c r="EW1279">
        <v>11469.298033999999</v>
      </c>
      <c r="EX1279">
        <v>10017.354024</v>
      </c>
      <c r="EY1279">
        <v>6536.4651880000001</v>
      </c>
    </row>
    <row r="1280" spans="1:155" x14ac:dyDescent="0.25">
      <c r="A1280" s="741">
        <v>46247</v>
      </c>
      <c r="B1280" s="740">
        <v>6.7638888888888887E-2</v>
      </c>
      <c r="C1280">
        <v>75840</v>
      </c>
      <c r="D1280">
        <v>0</v>
      </c>
      <c r="E1280">
        <v>0</v>
      </c>
      <c r="F1280">
        <v>75.202912999999995</v>
      </c>
      <c r="G1280">
        <v>72.850397999999998</v>
      </c>
      <c r="H1280">
        <v>64.649130999999997</v>
      </c>
      <c r="I1280">
        <v>73.411141000000001</v>
      </c>
      <c r="J1280">
        <v>75.283396999999994</v>
      </c>
      <c r="K1280">
        <v>72.396141999999998</v>
      </c>
      <c r="L1280">
        <v>70.999869000000004</v>
      </c>
      <c r="M1280">
        <v>71.355863999999997</v>
      </c>
      <c r="N1280">
        <v>-3.7289859999999999</v>
      </c>
      <c r="O1280">
        <v>-4.1301519999999998</v>
      </c>
      <c r="P1280">
        <v>-3.708075</v>
      </c>
      <c r="Q1280">
        <v>-2.5871759999999999</v>
      </c>
      <c r="R1280">
        <v>-3.8910749999999998</v>
      </c>
      <c r="S1280">
        <v>-4.8544470000000004</v>
      </c>
      <c r="T1280">
        <v>-4.7468380000000003</v>
      </c>
      <c r="U1280">
        <v>-2.0325310000000001</v>
      </c>
      <c r="V1280">
        <v>0.69699100000000003</v>
      </c>
      <c r="W1280">
        <v>1.1583669999999999</v>
      </c>
      <c r="X1280">
        <v>0.20480499999999999</v>
      </c>
      <c r="Y1280">
        <v>-1.712426</v>
      </c>
      <c r="Z1280">
        <v>0.420122</v>
      </c>
      <c r="AA1280">
        <v>1.883569</v>
      </c>
      <c r="AB1280">
        <v>-0.85496799999999995</v>
      </c>
      <c r="AC1280">
        <v>-6.2991169999999999</v>
      </c>
      <c r="AD1280">
        <v>-1.0699799999999999</v>
      </c>
      <c r="AE1280">
        <v>-5.5114020000000004</v>
      </c>
      <c r="AF1280">
        <v>-3.3207559999999998</v>
      </c>
      <c r="AG1280">
        <v>-7.8059240000000001</v>
      </c>
      <c r="AH1280">
        <v>-13.045114999999999</v>
      </c>
      <c r="AI1280">
        <v>-8.3403700000000001</v>
      </c>
      <c r="AJ1280">
        <v>6.5078170000000002</v>
      </c>
      <c r="AK1280">
        <v>-1.4779549999999999</v>
      </c>
      <c r="AL1280">
        <v>4.8580240000000003</v>
      </c>
      <c r="AM1280">
        <v>-1.5888420000000001</v>
      </c>
      <c r="AN1280">
        <v>3.8032140000000001</v>
      </c>
      <c r="AO1280">
        <v>-1.3382890000000001</v>
      </c>
      <c r="AP1280">
        <v>4.2555730000000001</v>
      </c>
      <c r="AQ1280">
        <v>-1.8806719999999999</v>
      </c>
      <c r="AR1280">
        <v>2.623068</v>
      </c>
      <c r="AS1280">
        <v>-2.2653029999999998</v>
      </c>
      <c r="AT1280">
        <v>2.4109189999999998</v>
      </c>
      <c r="AU1280">
        <v>-2.6933609999999999</v>
      </c>
      <c r="AV1280">
        <v>2.187157</v>
      </c>
      <c r="AW1280">
        <v>-2.2676639999999999</v>
      </c>
      <c r="AX1280">
        <v>3.0688</v>
      </c>
      <c r="AY1280">
        <v>-2.4406289999999999</v>
      </c>
      <c r="AZ1280">
        <v>3.2797260000000001</v>
      </c>
      <c r="BA1280">
        <v>-1.4958089999999999</v>
      </c>
      <c r="BB1280">
        <v>4.1073940000000002</v>
      </c>
      <c r="BC1280">
        <v>-1.99502</v>
      </c>
      <c r="BD1280">
        <v>4.0320869999999998</v>
      </c>
      <c r="BE1280">
        <v>-2.5612219999999999</v>
      </c>
      <c r="BF1280">
        <v>3.1810010000000002</v>
      </c>
      <c r="BG1280">
        <v>-3.4496669999999998</v>
      </c>
      <c r="BH1280">
        <v>1.0158020000000001</v>
      </c>
      <c r="BI1280">
        <v>-1.845542</v>
      </c>
      <c r="BJ1280">
        <v>3.8060290000000001</v>
      </c>
      <c r="BK1280">
        <v>-2.0085449999999998</v>
      </c>
      <c r="BL1280">
        <v>3.096841</v>
      </c>
      <c r="BM1280">
        <v>-1.913079</v>
      </c>
      <c r="BN1280">
        <v>4.0798230000000002</v>
      </c>
      <c r="BO1280">
        <v>-2.3135129999999999</v>
      </c>
      <c r="BP1280">
        <v>3.0909270000000002</v>
      </c>
      <c r="BQ1280">
        <v>-2.3158310000000002</v>
      </c>
      <c r="BR1280">
        <v>2.3849209999999998</v>
      </c>
      <c r="BS1280">
        <v>-3.2997960000000002</v>
      </c>
      <c r="BT1280">
        <v>1.489382</v>
      </c>
      <c r="BU1280">
        <v>-1.516734</v>
      </c>
      <c r="BV1280">
        <v>3.5278520000000002</v>
      </c>
      <c r="BW1280">
        <v>-1.7436990000000001</v>
      </c>
      <c r="BX1280">
        <v>3.6691799999999999</v>
      </c>
      <c r="BY1280">
        <v>-1.726299</v>
      </c>
      <c r="BZ1280">
        <v>2.8842300000000001</v>
      </c>
      <c r="CA1280">
        <v>-3.443298</v>
      </c>
      <c r="CB1280">
        <v>2.1901730000000001</v>
      </c>
      <c r="CC1280">
        <v>-2.1359029999999999</v>
      </c>
      <c r="CD1280">
        <v>3.0886710000000002</v>
      </c>
      <c r="CE1280">
        <v>-3.1017510000000001</v>
      </c>
      <c r="CF1280">
        <v>0.43202099999999999</v>
      </c>
      <c r="CG1280">
        <v>-1.702804</v>
      </c>
      <c r="CH1280">
        <v>1.471876</v>
      </c>
      <c r="CI1280">
        <v>-2.2246790000000001</v>
      </c>
      <c r="CJ1280">
        <v>1.3261860000000001</v>
      </c>
      <c r="CK1280">
        <v>-1.7387570000000001</v>
      </c>
      <c r="CL1280">
        <v>1.9085209999999999</v>
      </c>
      <c r="CM1280">
        <v>-2.217031</v>
      </c>
      <c r="CN1280">
        <v>2.2390330000000001</v>
      </c>
      <c r="CO1280">
        <v>-2.6693950000000002</v>
      </c>
      <c r="CP1280">
        <v>0.92193899999999995</v>
      </c>
      <c r="CQ1280">
        <v>-3.4281730000000001</v>
      </c>
      <c r="CR1280">
        <v>0.62520399999999998</v>
      </c>
      <c r="CS1280">
        <v>-0.80405800000000005</v>
      </c>
      <c r="CT1280">
        <v>3.9165169999999998</v>
      </c>
      <c r="CU1280">
        <v>-1.97539</v>
      </c>
      <c r="CV1280">
        <v>1.7100770000000001</v>
      </c>
      <c r="CW1280">
        <v>-1.4296869999999999</v>
      </c>
      <c r="CX1280">
        <v>2.9577330000000002</v>
      </c>
      <c r="CY1280">
        <v>-2.8458610000000002</v>
      </c>
      <c r="CZ1280">
        <v>2.726334</v>
      </c>
      <c r="DA1280">
        <v>-2.0550630000000001</v>
      </c>
      <c r="DB1280">
        <v>0.66413299999999997</v>
      </c>
      <c r="DC1280">
        <v>-3.1642410000000001</v>
      </c>
      <c r="DD1280">
        <v>4.3216729999999997</v>
      </c>
      <c r="DE1280">
        <v>103.499831</v>
      </c>
      <c r="DF1280">
        <v>87.410371999999995</v>
      </c>
      <c r="DG1280">
        <v>96.829646999999994</v>
      </c>
      <c r="DH1280">
        <v>87.292118000000002</v>
      </c>
      <c r="DI1280">
        <v>91.930312999999998</v>
      </c>
      <c r="DJ1280">
        <v>91.348979</v>
      </c>
      <c r="DK1280">
        <v>124.243298</v>
      </c>
      <c r="DL1280">
        <v>101.63099099999999</v>
      </c>
      <c r="DM1280">
        <v>102.760245</v>
      </c>
      <c r="DN1280">
        <v>98.671898999999996</v>
      </c>
      <c r="DO1280">
        <v>137.80629500000001</v>
      </c>
      <c r="DP1280">
        <v>93.726162000000002</v>
      </c>
      <c r="DQ1280">
        <v>131.94125199999999</v>
      </c>
      <c r="DR1280">
        <v>117.508374</v>
      </c>
      <c r="DS1280">
        <v>158.64825200000001</v>
      </c>
      <c r="DT1280">
        <v>14.241462</v>
      </c>
      <c r="DU1280">
        <v>196.018923</v>
      </c>
      <c r="DV1280">
        <v>15.458168000000001</v>
      </c>
      <c r="DW1280">
        <v>183.40546599999999</v>
      </c>
      <c r="DX1280">
        <v>10.796168</v>
      </c>
      <c r="DY1280">
        <v>183.47116600000001</v>
      </c>
      <c r="DZ1280">
        <v>117.41</v>
      </c>
      <c r="EA1280">
        <v>5.8639999999999999</v>
      </c>
      <c r="EB1280">
        <v>681.1</v>
      </c>
      <c r="EC1280">
        <v>118.84</v>
      </c>
      <c r="ED1280">
        <v>5.9329999999999998</v>
      </c>
      <c r="EE1280">
        <v>697.2</v>
      </c>
      <c r="EF1280">
        <v>119.29</v>
      </c>
      <c r="EG1280">
        <v>5.2889999999999997</v>
      </c>
      <c r="EH1280">
        <v>624.5</v>
      </c>
      <c r="EI1280">
        <v>118.32</v>
      </c>
      <c r="EJ1280">
        <v>2.6360000000000001</v>
      </c>
      <c r="EK1280">
        <v>312.5</v>
      </c>
      <c r="EL1280">
        <v>1.3212930000000001</v>
      </c>
      <c r="EM1280">
        <v>4.0408080000000002</v>
      </c>
      <c r="EN1280">
        <v>26.868848</v>
      </c>
      <c r="EO1280">
        <v>-14.366408</v>
      </c>
      <c r="EP1280">
        <v>-12.381178</v>
      </c>
      <c r="EQ1280">
        <v>-20.361031000000001</v>
      </c>
      <c r="ER1280">
        <v>108.545952</v>
      </c>
      <c r="ES1280">
        <v>103.69255</v>
      </c>
      <c r="ET1280">
        <v>103.71840899999999</v>
      </c>
      <c r="EU1280">
        <v>0.25386799999999998</v>
      </c>
      <c r="EV1280">
        <v>11216.297842</v>
      </c>
      <c r="EW1280">
        <v>11480.925724999999</v>
      </c>
      <c r="EX1280">
        <v>10027.765083</v>
      </c>
      <c r="EY1280">
        <v>6541.6655650000002</v>
      </c>
    </row>
    <row r="1281" spans="1:155" x14ac:dyDescent="0.25">
      <c r="A1281" s="741">
        <v>46247</v>
      </c>
      <c r="B1281" s="740">
        <v>6.8333333333333329E-2</v>
      </c>
      <c r="C1281">
        <v>75900</v>
      </c>
      <c r="D1281">
        <v>0</v>
      </c>
      <c r="E1281">
        <v>0</v>
      </c>
      <c r="F1281">
        <v>75.139681999999993</v>
      </c>
      <c r="G1281">
        <v>72.820024000000004</v>
      </c>
      <c r="H1281">
        <v>64.659512000000007</v>
      </c>
      <c r="I1281">
        <v>73.413891000000007</v>
      </c>
      <c r="J1281">
        <v>75.246448000000001</v>
      </c>
      <c r="K1281">
        <v>72.411606000000006</v>
      </c>
      <c r="L1281">
        <v>71.003575999999995</v>
      </c>
      <c r="M1281">
        <v>71.382476999999994</v>
      </c>
      <c r="N1281">
        <v>-3.7753070000000002</v>
      </c>
      <c r="O1281">
        <v>-4.1639460000000001</v>
      </c>
      <c r="P1281">
        <v>-3.7204700000000002</v>
      </c>
      <c r="Q1281">
        <v>-2.6518250000000001</v>
      </c>
      <c r="R1281">
        <v>-3.8977490000000001</v>
      </c>
      <c r="S1281">
        <v>-4.8238899999999996</v>
      </c>
      <c r="T1281">
        <v>-4.7934910000000004</v>
      </c>
      <c r="U1281">
        <v>-2.1522269999999999</v>
      </c>
      <c r="V1281">
        <v>0.79682600000000003</v>
      </c>
      <c r="W1281">
        <v>0.84389400000000003</v>
      </c>
      <c r="X1281">
        <v>0.28624300000000003</v>
      </c>
      <c r="Y1281">
        <v>-1.8274889999999999</v>
      </c>
      <c r="Z1281">
        <v>0.315135</v>
      </c>
      <c r="AA1281">
        <v>1.8645149999999999</v>
      </c>
      <c r="AB1281">
        <v>-0.77365499999999998</v>
      </c>
      <c r="AC1281">
        <v>-6.351483</v>
      </c>
      <c r="AD1281">
        <v>-1.0558620000000001</v>
      </c>
      <c r="AE1281">
        <v>-5.5596319999999997</v>
      </c>
      <c r="AF1281">
        <v>-3.3028740000000001</v>
      </c>
      <c r="AG1281">
        <v>-7.8973599999999999</v>
      </c>
      <c r="AH1281">
        <v>-13.066623</v>
      </c>
      <c r="AI1281">
        <v>-8.3350390000000001</v>
      </c>
      <c r="AJ1281">
        <v>6.5651849999999996</v>
      </c>
      <c r="AK1281">
        <v>-1.4930559999999999</v>
      </c>
      <c r="AL1281">
        <v>4.813688</v>
      </c>
      <c r="AM1281">
        <v>-1.6336139999999999</v>
      </c>
      <c r="AN1281">
        <v>3.79556</v>
      </c>
      <c r="AO1281">
        <v>-1.335218</v>
      </c>
      <c r="AP1281">
        <v>4.2237289999999996</v>
      </c>
      <c r="AQ1281">
        <v>-1.907718</v>
      </c>
      <c r="AR1281">
        <v>2.5848249999999999</v>
      </c>
      <c r="AS1281">
        <v>-2.276014</v>
      </c>
      <c r="AT1281">
        <v>2.3927230000000002</v>
      </c>
      <c r="AU1281">
        <v>-2.7200519999999999</v>
      </c>
      <c r="AV1281">
        <v>2.1574420000000001</v>
      </c>
      <c r="AW1281">
        <v>-2.2918509999999999</v>
      </c>
      <c r="AX1281">
        <v>3.029633</v>
      </c>
      <c r="AY1281">
        <v>-2.4935779999999999</v>
      </c>
      <c r="AZ1281">
        <v>3.2562389999999999</v>
      </c>
      <c r="BA1281">
        <v>-1.54355</v>
      </c>
      <c r="BB1281">
        <v>4.089245</v>
      </c>
      <c r="BC1281">
        <v>-2.0253890000000001</v>
      </c>
      <c r="BD1281">
        <v>4.0166909999999998</v>
      </c>
      <c r="BE1281">
        <v>-2.5951610000000001</v>
      </c>
      <c r="BF1281">
        <v>3.1593140000000002</v>
      </c>
      <c r="BG1281">
        <v>-3.4892280000000002</v>
      </c>
      <c r="BH1281">
        <v>1.019452</v>
      </c>
      <c r="BI1281">
        <v>-1.8845050000000001</v>
      </c>
      <c r="BJ1281">
        <v>3.8214440000000001</v>
      </c>
      <c r="BK1281">
        <v>-2.0198749999999999</v>
      </c>
      <c r="BL1281">
        <v>3.1122719999999999</v>
      </c>
      <c r="BM1281">
        <v>-1.9336739999999999</v>
      </c>
      <c r="BN1281">
        <v>4.0728770000000001</v>
      </c>
      <c r="BO1281">
        <v>-2.350203</v>
      </c>
      <c r="BP1281">
        <v>3.058678</v>
      </c>
      <c r="BQ1281">
        <v>-2.3367559999999998</v>
      </c>
      <c r="BR1281">
        <v>2.3223880000000001</v>
      </c>
      <c r="BS1281">
        <v>-3.3201499999999999</v>
      </c>
      <c r="BT1281">
        <v>1.453503</v>
      </c>
      <c r="BU1281">
        <v>-1.512696</v>
      </c>
      <c r="BV1281">
        <v>3.4813049999999999</v>
      </c>
      <c r="BW1281">
        <v>-1.7489250000000001</v>
      </c>
      <c r="BX1281">
        <v>3.6382400000000001</v>
      </c>
      <c r="BY1281">
        <v>-1.7431319999999999</v>
      </c>
      <c r="BZ1281">
        <v>2.8795809999999999</v>
      </c>
      <c r="CA1281">
        <v>-3.412226</v>
      </c>
      <c r="CB1281">
        <v>2.168482</v>
      </c>
      <c r="CC1281">
        <v>-2.183745</v>
      </c>
      <c r="CD1281">
        <v>3.0517880000000002</v>
      </c>
      <c r="CE1281">
        <v>-3.1218080000000001</v>
      </c>
      <c r="CF1281">
        <v>0.40283400000000003</v>
      </c>
      <c r="CG1281">
        <v>-1.6936370000000001</v>
      </c>
      <c r="CH1281">
        <v>1.4469339999999999</v>
      </c>
      <c r="CI1281">
        <v>-2.234</v>
      </c>
      <c r="CJ1281">
        <v>1.234834</v>
      </c>
      <c r="CK1281">
        <v>-1.756918</v>
      </c>
      <c r="CL1281">
        <v>1.830568</v>
      </c>
      <c r="CM1281">
        <v>-2.231033</v>
      </c>
      <c r="CN1281">
        <v>2.2099259999999998</v>
      </c>
      <c r="CO1281">
        <v>-2.662998</v>
      </c>
      <c r="CP1281">
        <v>0.89424599999999999</v>
      </c>
      <c r="CQ1281">
        <v>-3.413319</v>
      </c>
      <c r="CR1281">
        <v>0.59334500000000001</v>
      </c>
      <c r="CS1281">
        <v>-0.81008100000000005</v>
      </c>
      <c r="CT1281">
        <v>3.854247</v>
      </c>
      <c r="CU1281">
        <v>-1.998828</v>
      </c>
      <c r="CV1281">
        <v>1.6840059999999999</v>
      </c>
      <c r="CW1281">
        <v>-1.460977</v>
      </c>
      <c r="CX1281">
        <v>2.9162759999999999</v>
      </c>
      <c r="CY1281">
        <v>-2.8468490000000002</v>
      </c>
      <c r="CZ1281">
        <v>2.6798009999999999</v>
      </c>
      <c r="DA1281">
        <v>-2.081842</v>
      </c>
      <c r="DB1281">
        <v>0.64992799999999995</v>
      </c>
      <c r="DC1281">
        <v>-3.1780659999999998</v>
      </c>
      <c r="DD1281">
        <v>4.2914620000000001</v>
      </c>
      <c r="DE1281">
        <v>103.591076</v>
      </c>
      <c r="DF1281">
        <v>87.262134000000003</v>
      </c>
      <c r="DG1281">
        <v>96.720893000000004</v>
      </c>
      <c r="DH1281">
        <v>87.082633999999999</v>
      </c>
      <c r="DI1281">
        <v>91.902477000000005</v>
      </c>
      <c r="DJ1281">
        <v>63.594954000000001</v>
      </c>
      <c r="DK1281">
        <v>124.29797600000001</v>
      </c>
      <c r="DL1281">
        <v>101.759382</v>
      </c>
      <c r="DM1281">
        <v>102.861063</v>
      </c>
      <c r="DN1281">
        <v>98.738899000000004</v>
      </c>
      <c r="DO1281">
        <v>137.64787699999999</v>
      </c>
      <c r="DP1281">
        <v>93.769976999999997</v>
      </c>
      <c r="DQ1281">
        <v>131.774248</v>
      </c>
      <c r="DR1281">
        <v>117.419714</v>
      </c>
      <c r="DS1281">
        <v>158.76699500000001</v>
      </c>
      <c r="DT1281">
        <v>14.274749</v>
      </c>
      <c r="DU1281">
        <v>196.32089400000001</v>
      </c>
      <c r="DV1281">
        <v>15.429254999999999</v>
      </c>
      <c r="DW1281">
        <v>183.09669199999999</v>
      </c>
      <c r="DX1281">
        <v>10.792475</v>
      </c>
      <c r="DY1281">
        <v>183.34647100000001</v>
      </c>
      <c r="DZ1281">
        <v>116.2</v>
      </c>
      <c r="EA1281">
        <v>5.9009999999999998</v>
      </c>
      <c r="EB1281">
        <v>677.9</v>
      </c>
      <c r="EC1281">
        <v>118.84</v>
      </c>
      <c r="ED1281">
        <v>5.9249999999999998</v>
      </c>
      <c r="EE1281">
        <v>696.9</v>
      </c>
      <c r="EF1281">
        <v>119.14</v>
      </c>
      <c r="EG1281">
        <v>5.2949999999999999</v>
      </c>
      <c r="EH1281">
        <v>623.9</v>
      </c>
      <c r="EI1281">
        <v>116.260002</v>
      </c>
      <c r="EJ1281">
        <v>6.3280000000000003</v>
      </c>
      <c r="EK1281">
        <v>735.79998799999998</v>
      </c>
      <c r="EL1281">
        <v>1.244624</v>
      </c>
      <c r="EM1281">
        <v>4.0925929999999999</v>
      </c>
      <c r="EN1281">
        <v>26.932970000000001</v>
      </c>
      <c r="EO1281">
        <v>-14.311247</v>
      </c>
      <c r="EP1281">
        <v>-12.427631999999999</v>
      </c>
      <c r="EQ1281">
        <v>-20.367785000000001</v>
      </c>
      <c r="ER1281">
        <v>108.659503</v>
      </c>
      <c r="ES1281">
        <v>103.57093500000001</v>
      </c>
      <c r="ET1281">
        <v>103.669324</v>
      </c>
      <c r="EU1281">
        <v>0.22981699999999999</v>
      </c>
      <c r="EV1281">
        <v>11227.638869</v>
      </c>
      <c r="EW1281">
        <v>11492.544164999999</v>
      </c>
      <c r="EX1281">
        <v>10038.176566</v>
      </c>
      <c r="EY1281">
        <v>6548.4034490000004</v>
      </c>
    </row>
    <row r="1282" spans="1:155" x14ac:dyDescent="0.25">
      <c r="A1282" s="741">
        <v>46247</v>
      </c>
      <c r="B1282" s="740">
        <v>6.9027777777777771E-2</v>
      </c>
      <c r="C1282">
        <v>75960</v>
      </c>
      <c r="D1282">
        <v>0</v>
      </c>
      <c r="E1282">
        <v>0</v>
      </c>
      <c r="F1282">
        <v>75.317239000000001</v>
      </c>
      <c r="G1282">
        <v>72.862144000000001</v>
      </c>
      <c r="H1282">
        <v>64.736248000000003</v>
      </c>
      <c r="I1282">
        <v>73.397244999999998</v>
      </c>
      <c r="J1282">
        <v>75.224348000000006</v>
      </c>
      <c r="K1282">
        <v>72.437732999999994</v>
      </c>
      <c r="L1282">
        <v>71.002836000000002</v>
      </c>
      <c r="M1282">
        <v>71.325316000000001</v>
      </c>
      <c r="N1282">
        <v>-3.7967909999999998</v>
      </c>
      <c r="O1282">
        <v>-4.2133469999999997</v>
      </c>
      <c r="P1282">
        <v>-3.7624</v>
      </c>
      <c r="Q1282">
        <v>-2.753981</v>
      </c>
      <c r="R1282">
        <v>-3.9815070000000001</v>
      </c>
      <c r="S1282">
        <v>-4.8002339999999997</v>
      </c>
      <c r="T1282">
        <v>-4.8179259999999999</v>
      </c>
      <c r="U1282">
        <v>-2.145502</v>
      </c>
      <c r="V1282">
        <v>0.82625400000000004</v>
      </c>
      <c r="W1282">
        <v>0.72611199999999998</v>
      </c>
      <c r="X1282">
        <v>2.4688999999999999E-2</v>
      </c>
      <c r="Y1282">
        <v>-1.7835570000000001</v>
      </c>
      <c r="Z1282">
        <v>0.48728300000000002</v>
      </c>
      <c r="AA1282">
        <v>2.1403449999999999</v>
      </c>
      <c r="AB1282">
        <v>-0.87334599999999996</v>
      </c>
      <c r="AC1282">
        <v>-6.3433140000000003</v>
      </c>
      <c r="AD1282">
        <v>-1.140941</v>
      </c>
      <c r="AE1282">
        <v>-5.5427749999999998</v>
      </c>
      <c r="AF1282">
        <v>-3.3000080000000001</v>
      </c>
      <c r="AG1282">
        <v>-7.8954089999999999</v>
      </c>
      <c r="AH1282">
        <v>-12.585872999999999</v>
      </c>
      <c r="AI1282">
        <v>-8.29908</v>
      </c>
      <c r="AJ1282">
        <v>6.4777170000000002</v>
      </c>
      <c r="AK1282">
        <v>-1.5084200000000001</v>
      </c>
      <c r="AL1282">
        <v>4.7773899999999996</v>
      </c>
      <c r="AM1282">
        <v>-1.6688799999999999</v>
      </c>
      <c r="AN1282">
        <v>3.7298040000000001</v>
      </c>
      <c r="AO1282">
        <v>-1.378568</v>
      </c>
      <c r="AP1282">
        <v>4.1926800000000002</v>
      </c>
      <c r="AQ1282">
        <v>-1.922838</v>
      </c>
      <c r="AR1282">
        <v>2.559863</v>
      </c>
      <c r="AS1282">
        <v>-2.3266650000000002</v>
      </c>
      <c r="AT1282">
        <v>2.3567179999999999</v>
      </c>
      <c r="AU1282">
        <v>-2.7581959999999999</v>
      </c>
      <c r="AV1282">
        <v>2.1393849999999999</v>
      </c>
      <c r="AW1282">
        <v>-2.3348990000000001</v>
      </c>
      <c r="AX1282">
        <v>3.01085</v>
      </c>
      <c r="AY1282">
        <v>-2.5213329999999998</v>
      </c>
      <c r="AZ1282">
        <v>3.2398180000000001</v>
      </c>
      <c r="BA1282">
        <v>-1.5573140000000001</v>
      </c>
      <c r="BB1282">
        <v>4.0593009999999996</v>
      </c>
      <c r="BC1282">
        <v>-2.0532949999999999</v>
      </c>
      <c r="BD1282">
        <v>3.9913370000000001</v>
      </c>
      <c r="BE1282">
        <v>-2.6456529999999998</v>
      </c>
      <c r="BF1282">
        <v>3.1253600000000001</v>
      </c>
      <c r="BG1282">
        <v>-3.5397889999999999</v>
      </c>
      <c r="BH1282">
        <v>0.99513200000000002</v>
      </c>
      <c r="BI1282">
        <v>-1.8978120000000001</v>
      </c>
      <c r="BJ1282">
        <v>3.763252</v>
      </c>
      <c r="BK1282">
        <v>-2.0628280000000001</v>
      </c>
      <c r="BL1282">
        <v>3.062757</v>
      </c>
      <c r="BM1282">
        <v>-1.9705969999999999</v>
      </c>
      <c r="BN1282">
        <v>4.052943</v>
      </c>
      <c r="BO1282">
        <v>-2.3689429999999998</v>
      </c>
      <c r="BP1282">
        <v>3.0203169999999999</v>
      </c>
      <c r="BQ1282">
        <v>-2.3842460000000001</v>
      </c>
      <c r="BR1282">
        <v>2.3020480000000001</v>
      </c>
      <c r="BS1282">
        <v>-3.344846</v>
      </c>
      <c r="BT1282">
        <v>1.443279</v>
      </c>
      <c r="BU1282">
        <v>-1.5399240000000001</v>
      </c>
      <c r="BV1282">
        <v>3.4984060000000001</v>
      </c>
      <c r="BW1282">
        <v>-1.7576309999999999</v>
      </c>
      <c r="BX1282">
        <v>3.6503749999999999</v>
      </c>
      <c r="BY1282">
        <v>-1.7452589999999999</v>
      </c>
      <c r="BZ1282">
        <v>2.8431860000000002</v>
      </c>
      <c r="CA1282">
        <v>-3.422034</v>
      </c>
      <c r="CB1282">
        <v>2.1592180000000001</v>
      </c>
      <c r="CC1282">
        <v>-2.2055709999999999</v>
      </c>
      <c r="CD1282">
        <v>3.0310549999999998</v>
      </c>
      <c r="CE1282">
        <v>-3.146916</v>
      </c>
      <c r="CF1282">
        <v>0.37362800000000002</v>
      </c>
      <c r="CG1282">
        <v>-1.7173780000000001</v>
      </c>
      <c r="CH1282">
        <v>1.421524</v>
      </c>
      <c r="CI1282">
        <v>-2.248427</v>
      </c>
      <c r="CJ1282">
        <v>1.2582990000000001</v>
      </c>
      <c r="CK1282">
        <v>-1.786143</v>
      </c>
      <c r="CL1282">
        <v>1.841588</v>
      </c>
      <c r="CM1282">
        <v>-2.230143</v>
      </c>
      <c r="CN1282">
        <v>2.1932339999999999</v>
      </c>
      <c r="CO1282">
        <v>-2.6932700000000001</v>
      </c>
      <c r="CP1282">
        <v>0.86523600000000001</v>
      </c>
      <c r="CQ1282">
        <v>-3.4615680000000002</v>
      </c>
      <c r="CR1282">
        <v>0.57678499999999999</v>
      </c>
      <c r="CS1282">
        <v>-0.82158699999999996</v>
      </c>
      <c r="CT1282">
        <v>3.8693740000000001</v>
      </c>
      <c r="CU1282">
        <v>-1.99098</v>
      </c>
      <c r="CV1282">
        <v>1.6563239999999999</v>
      </c>
      <c r="CW1282">
        <v>-1.449894</v>
      </c>
      <c r="CX1282">
        <v>2.9298869999999999</v>
      </c>
      <c r="CY1282">
        <v>-2.8572489999999999</v>
      </c>
      <c r="CZ1282">
        <v>2.7132019999999999</v>
      </c>
      <c r="DA1282">
        <v>-2.1072690000000001</v>
      </c>
      <c r="DB1282">
        <v>0.64122400000000002</v>
      </c>
      <c r="DC1282">
        <v>-3.198429</v>
      </c>
      <c r="DD1282">
        <v>4.2614770000000002</v>
      </c>
      <c r="DE1282">
        <v>103.75976799999999</v>
      </c>
      <c r="DF1282">
        <v>87.480408999999995</v>
      </c>
      <c r="DG1282">
        <v>96.890699999999995</v>
      </c>
      <c r="DH1282">
        <v>87.284713999999994</v>
      </c>
      <c r="DI1282">
        <v>92.049391</v>
      </c>
      <c r="DJ1282">
        <v>75.864402999999996</v>
      </c>
      <c r="DK1282">
        <v>124.41095900000001</v>
      </c>
      <c r="DL1282">
        <v>101.83746499999999</v>
      </c>
      <c r="DM1282">
        <v>102.838403</v>
      </c>
      <c r="DN1282">
        <v>98.716795000000005</v>
      </c>
      <c r="DO1282">
        <v>137.72481199999999</v>
      </c>
      <c r="DP1282">
        <v>93.987463000000005</v>
      </c>
      <c r="DQ1282">
        <v>131.94065699999999</v>
      </c>
      <c r="DR1282">
        <v>117.440934</v>
      </c>
      <c r="DS1282">
        <v>158.640343</v>
      </c>
      <c r="DT1282">
        <v>14.287528999999999</v>
      </c>
      <c r="DU1282">
        <v>196.636762</v>
      </c>
      <c r="DV1282">
        <v>15.414482</v>
      </c>
      <c r="DW1282">
        <v>183.58448999999999</v>
      </c>
      <c r="DX1282">
        <v>10.811329000000001</v>
      </c>
      <c r="DY1282">
        <v>183.78256400000001</v>
      </c>
      <c r="DZ1282">
        <v>117.4</v>
      </c>
      <c r="EA1282">
        <v>5.8479999999999999</v>
      </c>
      <c r="EB1282">
        <v>680.3</v>
      </c>
      <c r="EC1282">
        <v>118.84</v>
      </c>
      <c r="ED1282">
        <v>5.9240000000000004</v>
      </c>
      <c r="EE1282">
        <v>697.4</v>
      </c>
      <c r="EF1282">
        <v>119.27</v>
      </c>
      <c r="EG1282">
        <v>5.3120000000000003</v>
      </c>
      <c r="EH1282">
        <v>626.20000000000005</v>
      </c>
      <c r="EI1282">
        <v>118.43</v>
      </c>
      <c r="EJ1282">
        <v>2.6349999999999998</v>
      </c>
      <c r="EK1282">
        <v>312.10000600000001</v>
      </c>
      <c r="EL1282">
        <v>1.7042090000000001</v>
      </c>
      <c r="EM1282">
        <v>4.1523000000000003</v>
      </c>
      <c r="EN1282">
        <v>26.811032000000001</v>
      </c>
      <c r="EO1282">
        <v>-14.290082</v>
      </c>
      <c r="EP1282">
        <v>-12.45138</v>
      </c>
      <c r="EQ1282">
        <v>-20.333314999999999</v>
      </c>
      <c r="ER1282">
        <v>108.77815200000001</v>
      </c>
      <c r="ES1282">
        <v>103.762997</v>
      </c>
      <c r="ET1282">
        <v>103.840886</v>
      </c>
      <c r="EU1282">
        <v>0.20807600000000001</v>
      </c>
      <c r="EV1282">
        <v>11238.969966000001</v>
      </c>
      <c r="EW1282">
        <v>11504.161672</v>
      </c>
      <c r="EX1282">
        <v>10048.588209</v>
      </c>
      <c r="EY1282">
        <v>6556.292222</v>
      </c>
    </row>
    <row r="1283" spans="1:155" x14ac:dyDescent="0.25">
      <c r="A1283" s="741">
        <v>46247</v>
      </c>
      <c r="B1283" s="740">
        <v>6.9722222222222227E-2</v>
      </c>
      <c r="C1283">
        <v>76020</v>
      </c>
      <c r="D1283">
        <v>0</v>
      </c>
      <c r="E1283">
        <v>0</v>
      </c>
      <c r="F1283">
        <v>75.105761000000001</v>
      </c>
      <c r="G1283">
        <v>72.874941000000007</v>
      </c>
      <c r="H1283">
        <v>64.649968999999999</v>
      </c>
      <c r="I1283">
        <v>73.412471999999994</v>
      </c>
      <c r="J1283">
        <v>75.218006000000003</v>
      </c>
      <c r="K1283">
        <v>72.428404999999998</v>
      </c>
      <c r="L1283">
        <v>70.986913000000001</v>
      </c>
      <c r="M1283">
        <v>71.327641</v>
      </c>
      <c r="N1283">
        <v>-3.759029</v>
      </c>
      <c r="O1283">
        <v>-4.2071820000000004</v>
      </c>
      <c r="P1283">
        <v>-3.7218520000000002</v>
      </c>
      <c r="Q1283">
        <v>-2.748176</v>
      </c>
      <c r="R1283">
        <v>-3.9143289999999999</v>
      </c>
      <c r="S1283">
        <v>-4.6817739999999999</v>
      </c>
      <c r="T1283">
        <v>-4.7315420000000001</v>
      </c>
      <c r="U1283">
        <v>-2.164237</v>
      </c>
      <c r="V1283">
        <v>0.96894400000000003</v>
      </c>
      <c r="W1283">
        <v>0.66069100000000003</v>
      </c>
      <c r="X1283">
        <v>0.231295</v>
      </c>
      <c r="Y1283">
        <v>-1.8384560000000001</v>
      </c>
      <c r="Z1283">
        <v>0.35500199999999998</v>
      </c>
      <c r="AA1283">
        <v>1.904288</v>
      </c>
      <c r="AB1283">
        <v>-0.89158099999999996</v>
      </c>
      <c r="AC1283">
        <v>-6.3033799999999998</v>
      </c>
      <c r="AD1283">
        <v>-1.069518</v>
      </c>
      <c r="AE1283">
        <v>-5.5496160000000003</v>
      </c>
      <c r="AF1283">
        <v>-3.3319030000000001</v>
      </c>
      <c r="AG1283">
        <v>-7.8891780000000002</v>
      </c>
      <c r="AH1283">
        <v>-12.853408999999999</v>
      </c>
      <c r="AI1283">
        <v>-8.3499230000000004</v>
      </c>
      <c r="AJ1283">
        <v>6.4298440000000001</v>
      </c>
      <c r="AK1283">
        <v>-1.5351060000000001</v>
      </c>
      <c r="AL1283">
        <v>4.7420159999999996</v>
      </c>
      <c r="AM1283">
        <v>-1.6837569999999999</v>
      </c>
      <c r="AN1283">
        <v>3.7076980000000002</v>
      </c>
      <c r="AO1283">
        <v>-1.4044239999999999</v>
      </c>
      <c r="AP1283">
        <v>4.1684200000000002</v>
      </c>
      <c r="AQ1283">
        <v>-1.9607650000000001</v>
      </c>
      <c r="AR1283">
        <v>2.530135</v>
      </c>
      <c r="AS1283">
        <v>-2.3547609999999999</v>
      </c>
      <c r="AT1283">
        <v>2.3204090000000002</v>
      </c>
      <c r="AU1283">
        <v>-2.7989670000000002</v>
      </c>
      <c r="AV1283">
        <v>2.1187230000000001</v>
      </c>
      <c r="AW1283">
        <v>-2.3713150000000001</v>
      </c>
      <c r="AX1283">
        <v>2.9618519999999999</v>
      </c>
      <c r="AY1283">
        <v>-2.5419890000000001</v>
      </c>
      <c r="AZ1283">
        <v>3.2133970000000001</v>
      </c>
      <c r="BA1283">
        <v>-1.5811500000000001</v>
      </c>
      <c r="BB1283">
        <v>4.0364019999999998</v>
      </c>
      <c r="BC1283">
        <v>-2.0828980000000001</v>
      </c>
      <c r="BD1283">
        <v>3.9454720000000001</v>
      </c>
      <c r="BE1283">
        <v>-2.6681680000000001</v>
      </c>
      <c r="BF1283">
        <v>3.1172979999999999</v>
      </c>
      <c r="BG1283">
        <v>-3.5623360000000002</v>
      </c>
      <c r="BH1283">
        <v>0.94416999999999995</v>
      </c>
      <c r="BI1283">
        <v>-1.930466</v>
      </c>
      <c r="BJ1283">
        <v>3.7211690000000002</v>
      </c>
      <c r="BK1283">
        <v>-2.0923080000000001</v>
      </c>
      <c r="BL1283">
        <v>3.0132699999999999</v>
      </c>
      <c r="BM1283">
        <v>-2.0102699999999998</v>
      </c>
      <c r="BN1283">
        <v>4.0134639999999999</v>
      </c>
      <c r="BO1283">
        <v>-2.393043</v>
      </c>
      <c r="BP1283">
        <v>3.0189509999999999</v>
      </c>
      <c r="BQ1283">
        <v>-2.4171580000000001</v>
      </c>
      <c r="BR1283">
        <v>2.2807729999999999</v>
      </c>
      <c r="BS1283">
        <v>-3.3890660000000001</v>
      </c>
      <c r="BT1283">
        <v>1.3989240000000001</v>
      </c>
      <c r="BU1283">
        <v>-1.540292</v>
      </c>
      <c r="BV1283">
        <v>3.4461050000000002</v>
      </c>
      <c r="BW1283">
        <v>-1.775604</v>
      </c>
      <c r="BX1283">
        <v>3.579278</v>
      </c>
      <c r="BY1283">
        <v>-1.772929</v>
      </c>
      <c r="BZ1283">
        <v>2.807941</v>
      </c>
      <c r="CA1283">
        <v>-3.4497230000000001</v>
      </c>
      <c r="CB1283">
        <v>2.1207129999999998</v>
      </c>
      <c r="CC1283">
        <v>-2.2186880000000002</v>
      </c>
      <c r="CD1283">
        <v>3.0139040000000001</v>
      </c>
      <c r="CE1283">
        <v>-3.1739809999999999</v>
      </c>
      <c r="CF1283">
        <v>0.33970400000000001</v>
      </c>
      <c r="CG1283">
        <v>-1.7356609999999999</v>
      </c>
      <c r="CH1283">
        <v>1.3825149999999999</v>
      </c>
      <c r="CI1283">
        <v>-2.29183</v>
      </c>
      <c r="CJ1283">
        <v>1.243722</v>
      </c>
      <c r="CK1283">
        <v>-1.7909120000000001</v>
      </c>
      <c r="CL1283">
        <v>1.8188770000000001</v>
      </c>
      <c r="CM1283">
        <v>-2.2478959999999999</v>
      </c>
      <c r="CN1283">
        <v>2.1225610000000001</v>
      </c>
      <c r="CO1283">
        <v>-2.732459</v>
      </c>
      <c r="CP1283">
        <v>0.82337099999999996</v>
      </c>
      <c r="CQ1283">
        <v>-3.4814159999999998</v>
      </c>
      <c r="CR1283">
        <v>0.54736600000000002</v>
      </c>
      <c r="CS1283">
        <v>-0.850607</v>
      </c>
      <c r="CT1283">
        <v>3.8605290000000001</v>
      </c>
      <c r="CU1283">
        <v>-2.0040749999999998</v>
      </c>
      <c r="CV1283">
        <v>1.6414580000000001</v>
      </c>
      <c r="CW1283">
        <v>-1.4699249999999999</v>
      </c>
      <c r="CX1283">
        <v>2.898466</v>
      </c>
      <c r="CY1283">
        <v>-2.8833799999999998</v>
      </c>
      <c r="CZ1283">
        <v>2.673028</v>
      </c>
      <c r="DA1283">
        <v>-2.1456460000000002</v>
      </c>
      <c r="DB1283">
        <v>0.59008499999999997</v>
      </c>
      <c r="DC1283">
        <v>-3.232227</v>
      </c>
      <c r="DD1283">
        <v>4.2269129999999997</v>
      </c>
      <c r="DE1283">
        <v>103.56752299999999</v>
      </c>
      <c r="DF1283">
        <v>87.590635000000006</v>
      </c>
      <c r="DG1283">
        <v>96.925206000000003</v>
      </c>
      <c r="DH1283">
        <v>87.511955999999998</v>
      </c>
      <c r="DI1283">
        <v>92.004401999999999</v>
      </c>
      <c r="DJ1283">
        <v>91.747574</v>
      </c>
      <c r="DK1283">
        <v>124.564556</v>
      </c>
      <c r="DL1283">
        <v>101.843183</v>
      </c>
      <c r="DM1283">
        <v>102.88543799999999</v>
      </c>
      <c r="DN1283">
        <v>98.711359000000002</v>
      </c>
      <c r="DO1283">
        <v>138.19001299999999</v>
      </c>
      <c r="DP1283">
        <v>93.914636999999999</v>
      </c>
      <c r="DQ1283">
        <v>131.80718899999999</v>
      </c>
      <c r="DR1283">
        <v>117.53650500000001</v>
      </c>
      <c r="DS1283">
        <v>158.63277199999999</v>
      </c>
      <c r="DT1283">
        <v>14.281891999999999</v>
      </c>
      <c r="DU1283">
        <v>196.50584699999999</v>
      </c>
      <c r="DV1283">
        <v>15.401313</v>
      </c>
      <c r="DW1283">
        <v>183.61996500000001</v>
      </c>
      <c r="DX1283">
        <v>10.827123</v>
      </c>
      <c r="DY1283">
        <v>183.69849400000001</v>
      </c>
      <c r="DZ1283">
        <v>117.47</v>
      </c>
      <c r="EA1283">
        <v>5.851</v>
      </c>
      <c r="EB1283">
        <v>680.8</v>
      </c>
      <c r="EC1283">
        <v>118.77</v>
      </c>
      <c r="ED1283">
        <v>5.9370000000000003</v>
      </c>
      <c r="EE1283">
        <v>697.7</v>
      </c>
      <c r="EF1283">
        <v>119.32</v>
      </c>
      <c r="EG1283">
        <v>5.3070000000000004</v>
      </c>
      <c r="EH1283">
        <v>625.4</v>
      </c>
      <c r="EI1283">
        <v>118.510002</v>
      </c>
      <c r="EJ1283">
        <v>2.6360000000000001</v>
      </c>
      <c r="EK1283">
        <v>312.39999399999999</v>
      </c>
      <c r="EL1283">
        <v>1.446008</v>
      </c>
      <c r="EM1283">
        <v>4.1226349999999998</v>
      </c>
      <c r="EN1283">
        <v>26.734299</v>
      </c>
      <c r="EO1283">
        <v>-14.299417</v>
      </c>
      <c r="EP1283">
        <v>-12.472557999999999</v>
      </c>
      <c r="EQ1283">
        <v>-20.304455000000001</v>
      </c>
      <c r="ER1283">
        <v>108.728993</v>
      </c>
      <c r="ES1283">
        <v>103.776951</v>
      </c>
      <c r="ET1283">
        <v>103.807834</v>
      </c>
      <c r="EU1283">
        <v>0.17797099999999999</v>
      </c>
      <c r="EV1283">
        <v>11250.318429000001</v>
      </c>
      <c r="EW1283">
        <v>11515.787907</v>
      </c>
      <c r="EX1283">
        <v>10059.009998</v>
      </c>
      <c r="EY1283">
        <v>6561.4956990000001</v>
      </c>
    </row>
    <row r="1284" spans="1:155" x14ac:dyDescent="0.25">
      <c r="A1284" s="741">
        <v>46247</v>
      </c>
      <c r="B1284" s="740">
        <v>7.0416666666666669E-2</v>
      </c>
      <c r="C1284">
        <v>76080</v>
      </c>
      <c r="D1284">
        <v>0</v>
      </c>
      <c r="E1284">
        <v>0</v>
      </c>
      <c r="F1284">
        <v>74.914959999999994</v>
      </c>
      <c r="G1284">
        <v>72.789520999999993</v>
      </c>
      <c r="H1284">
        <v>64.513245999999995</v>
      </c>
      <c r="I1284">
        <v>73.363208999999998</v>
      </c>
      <c r="J1284">
        <v>75.215722999999997</v>
      </c>
      <c r="K1284">
        <v>72.430351000000002</v>
      </c>
      <c r="L1284">
        <v>70.994051999999996</v>
      </c>
      <c r="M1284">
        <v>71.277079999999998</v>
      </c>
      <c r="N1284">
        <v>-3.8019280000000002</v>
      </c>
      <c r="O1284">
        <v>-4.1371060000000002</v>
      </c>
      <c r="P1284">
        <v>-3.7884500000000001</v>
      </c>
      <c r="Q1284">
        <v>-2.8477739999999998</v>
      </c>
      <c r="R1284">
        <v>-4.0671099999999996</v>
      </c>
      <c r="S1284">
        <v>-4.7132519999999998</v>
      </c>
      <c r="T1284">
        <v>-4.8905180000000001</v>
      </c>
      <c r="U1284">
        <v>-2.1751420000000001</v>
      </c>
      <c r="V1284">
        <v>0.60192800000000002</v>
      </c>
      <c r="W1284">
        <v>1.0144740000000001</v>
      </c>
      <c r="X1284">
        <v>0.117062</v>
      </c>
      <c r="Y1284">
        <v>-1.759987</v>
      </c>
      <c r="Z1284">
        <v>0.371332</v>
      </c>
      <c r="AA1284">
        <v>2.1034449999999998</v>
      </c>
      <c r="AB1284">
        <v>-0.86776600000000004</v>
      </c>
      <c r="AC1284">
        <v>-6.3386189999999996</v>
      </c>
      <c r="AD1284">
        <v>-1.0464659999999999</v>
      </c>
      <c r="AE1284">
        <v>-5.586055</v>
      </c>
      <c r="AF1284">
        <v>-3.3468520000000002</v>
      </c>
      <c r="AG1284">
        <v>-7.9397840000000004</v>
      </c>
      <c r="AH1284">
        <v>-13.216381</v>
      </c>
      <c r="AI1284">
        <v>-8.38537</v>
      </c>
      <c r="AJ1284">
        <v>6.4771000000000001</v>
      </c>
      <c r="AK1284">
        <v>-1.574346</v>
      </c>
      <c r="AL1284">
        <v>4.7213070000000004</v>
      </c>
      <c r="AM1284">
        <v>-1.7014260000000001</v>
      </c>
      <c r="AN1284">
        <v>3.7021190000000002</v>
      </c>
      <c r="AO1284">
        <v>-1.405378</v>
      </c>
      <c r="AP1284">
        <v>4.1518639999999998</v>
      </c>
      <c r="AQ1284">
        <v>-1.958939</v>
      </c>
      <c r="AR1284">
        <v>2.5070890000000001</v>
      </c>
      <c r="AS1284">
        <v>-2.3849369999999999</v>
      </c>
      <c r="AT1284">
        <v>2.3057189999999999</v>
      </c>
      <c r="AU1284">
        <v>-2.8054209999999999</v>
      </c>
      <c r="AV1284">
        <v>2.0883690000000001</v>
      </c>
      <c r="AW1284">
        <v>-2.3547940000000001</v>
      </c>
      <c r="AX1284">
        <v>2.9469620000000001</v>
      </c>
      <c r="AY1284">
        <v>-2.5532940000000002</v>
      </c>
      <c r="AZ1284">
        <v>3.1802299999999999</v>
      </c>
      <c r="BA1284">
        <v>-1.6057600000000001</v>
      </c>
      <c r="BB1284">
        <v>3.984092</v>
      </c>
      <c r="BC1284">
        <v>-2.090271</v>
      </c>
      <c r="BD1284">
        <v>3.9409209999999999</v>
      </c>
      <c r="BE1284">
        <v>-2.6799390000000001</v>
      </c>
      <c r="BF1284">
        <v>3.0647030000000002</v>
      </c>
      <c r="BG1284">
        <v>-3.5629729999999999</v>
      </c>
      <c r="BH1284">
        <v>0.92426799999999998</v>
      </c>
      <c r="BI1284">
        <v>-1.9532350000000001</v>
      </c>
      <c r="BJ1284">
        <v>3.7238889999999998</v>
      </c>
      <c r="BK1284">
        <v>-2.0891009999999999</v>
      </c>
      <c r="BL1284">
        <v>3.0247310000000001</v>
      </c>
      <c r="BM1284">
        <v>-2.0010370000000002</v>
      </c>
      <c r="BN1284">
        <v>3.9876330000000002</v>
      </c>
      <c r="BO1284">
        <v>-2.4028969999999998</v>
      </c>
      <c r="BP1284">
        <v>2.9871020000000001</v>
      </c>
      <c r="BQ1284">
        <v>-2.4270119999999999</v>
      </c>
      <c r="BR1284">
        <v>2.250213</v>
      </c>
      <c r="BS1284">
        <v>-3.3938830000000002</v>
      </c>
      <c r="BT1284">
        <v>1.3752390000000001</v>
      </c>
      <c r="BU1284">
        <v>-1.561137</v>
      </c>
      <c r="BV1284">
        <v>3.4203619999999999</v>
      </c>
      <c r="BW1284">
        <v>-1.812673</v>
      </c>
      <c r="BX1284">
        <v>3.584578</v>
      </c>
      <c r="BY1284">
        <v>-1.774999</v>
      </c>
      <c r="BZ1284">
        <v>2.8132760000000001</v>
      </c>
      <c r="CA1284">
        <v>-3.4480520000000001</v>
      </c>
      <c r="CB1284">
        <v>2.122369</v>
      </c>
      <c r="CC1284">
        <v>-2.252434</v>
      </c>
      <c r="CD1284">
        <v>2.9974449999999999</v>
      </c>
      <c r="CE1284">
        <v>-3.198026</v>
      </c>
      <c r="CF1284">
        <v>0.31298500000000001</v>
      </c>
      <c r="CG1284">
        <v>-1.753663</v>
      </c>
      <c r="CH1284">
        <v>1.374952</v>
      </c>
      <c r="CI1284">
        <v>-2.3022170000000002</v>
      </c>
      <c r="CJ1284">
        <v>1.200186</v>
      </c>
      <c r="CK1284">
        <v>-1.800543</v>
      </c>
      <c r="CL1284">
        <v>1.780732</v>
      </c>
      <c r="CM1284">
        <v>-2.2793260000000002</v>
      </c>
      <c r="CN1284">
        <v>2.1484160000000001</v>
      </c>
      <c r="CO1284">
        <v>-2.7347130000000002</v>
      </c>
      <c r="CP1284">
        <v>0.809666</v>
      </c>
      <c r="CQ1284">
        <v>-3.4877790000000002</v>
      </c>
      <c r="CR1284">
        <v>0.51749699999999998</v>
      </c>
      <c r="CS1284">
        <v>-0.86527200000000004</v>
      </c>
      <c r="CT1284">
        <v>3.8011050000000002</v>
      </c>
      <c r="CU1284">
        <v>-2.0580080000000001</v>
      </c>
      <c r="CV1284">
        <v>1.6131770000000001</v>
      </c>
      <c r="CW1284">
        <v>-1.5029729999999999</v>
      </c>
      <c r="CX1284">
        <v>2.891432</v>
      </c>
      <c r="CY1284">
        <v>-2.906256</v>
      </c>
      <c r="CZ1284">
        <v>2.6462050000000001</v>
      </c>
      <c r="DA1284">
        <v>-2.17937</v>
      </c>
      <c r="DB1284">
        <v>0.57450599999999996</v>
      </c>
      <c r="DC1284">
        <v>-3.2604359999999999</v>
      </c>
      <c r="DD1284">
        <v>4.2068219999999998</v>
      </c>
      <c r="DE1284">
        <v>103.65510399999999</v>
      </c>
      <c r="DF1284">
        <v>87.978448999999998</v>
      </c>
      <c r="DG1284">
        <v>96.921846000000002</v>
      </c>
      <c r="DH1284">
        <v>87.283721999999997</v>
      </c>
      <c r="DI1284">
        <v>91.682730000000006</v>
      </c>
      <c r="DJ1284">
        <v>64.191400999999999</v>
      </c>
      <c r="DK1284">
        <v>124.516403</v>
      </c>
      <c r="DL1284">
        <v>101.95853200000001</v>
      </c>
      <c r="DM1284">
        <v>102.851736</v>
      </c>
      <c r="DN1284">
        <v>98.696906999999996</v>
      </c>
      <c r="DO1284">
        <v>137.51775000000001</v>
      </c>
      <c r="DP1284">
        <v>93.790991000000005</v>
      </c>
      <c r="DQ1284">
        <v>131.78993700000001</v>
      </c>
      <c r="DR1284">
        <v>117.528248</v>
      </c>
      <c r="DS1284">
        <v>158.573545</v>
      </c>
      <c r="DT1284">
        <v>14.296276000000001</v>
      </c>
      <c r="DU1284">
        <v>196.55541400000001</v>
      </c>
      <c r="DV1284">
        <v>15.43839</v>
      </c>
      <c r="DW1284">
        <v>183.57379900000001</v>
      </c>
      <c r="DX1284">
        <v>10.798159999999999</v>
      </c>
      <c r="DY1284">
        <v>182.97326100000001</v>
      </c>
      <c r="DZ1284">
        <v>116.14</v>
      </c>
      <c r="EA1284">
        <v>5.8920000000000003</v>
      </c>
      <c r="EB1284">
        <v>679.6</v>
      </c>
      <c r="EC1284">
        <v>118.83</v>
      </c>
      <c r="ED1284">
        <v>5.9240000000000004</v>
      </c>
      <c r="EE1284">
        <v>697.4</v>
      </c>
      <c r="EF1284">
        <v>119.11</v>
      </c>
      <c r="EG1284">
        <v>5.3109999999999999</v>
      </c>
      <c r="EH1284">
        <v>624.29999999999995</v>
      </c>
      <c r="EI1284">
        <v>116.400002</v>
      </c>
      <c r="EJ1284">
        <v>6.33</v>
      </c>
      <c r="EK1284">
        <v>736.20001200000002</v>
      </c>
      <c r="EL1284">
        <v>1.0592189999999999</v>
      </c>
      <c r="EM1284">
        <v>4.0275809999999996</v>
      </c>
      <c r="EN1284">
        <v>26.834489000000001</v>
      </c>
      <c r="EO1284">
        <v>-14.275600000000001</v>
      </c>
      <c r="EP1284">
        <v>-12.412951</v>
      </c>
      <c r="EQ1284">
        <v>-20.357389000000001</v>
      </c>
      <c r="ER1284">
        <v>108.747608</v>
      </c>
      <c r="ES1284">
        <v>103.758791</v>
      </c>
      <c r="ET1284">
        <v>103.52228100000001</v>
      </c>
      <c r="EU1284">
        <v>0.160551</v>
      </c>
      <c r="EV1284">
        <v>11261.65943</v>
      </c>
      <c r="EW1284">
        <v>11527.405433</v>
      </c>
      <c r="EX1284">
        <v>10069.423479999999</v>
      </c>
      <c r="EY1284">
        <v>6568.2329900000004</v>
      </c>
    </row>
    <row r="1285" spans="1:155" x14ac:dyDescent="0.25">
      <c r="A1285" s="741">
        <v>46247</v>
      </c>
      <c r="B1285" s="740">
        <v>7.1111111111111111E-2</v>
      </c>
      <c r="C1285">
        <v>76140</v>
      </c>
      <c r="D1285">
        <v>0</v>
      </c>
      <c r="E1285">
        <v>0</v>
      </c>
      <c r="F1285">
        <v>75.240587000000005</v>
      </c>
      <c r="G1285">
        <v>72.831007999999997</v>
      </c>
      <c r="H1285">
        <v>64.601327999999995</v>
      </c>
      <c r="I1285">
        <v>73.383910999999998</v>
      </c>
      <c r="J1285">
        <v>75.227935000000002</v>
      </c>
      <c r="K1285">
        <v>72.407859999999999</v>
      </c>
      <c r="L1285">
        <v>70.999933999999996</v>
      </c>
      <c r="M1285">
        <v>71.237988000000001</v>
      </c>
      <c r="N1285">
        <v>-3.8068599999999999</v>
      </c>
      <c r="O1285">
        <v>-4.2448160000000001</v>
      </c>
      <c r="P1285">
        <v>-3.7743280000000001</v>
      </c>
      <c r="Q1285">
        <v>-2.6058210000000002</v>
      </c>
      <c r="R1285">
        <v>-3.9460150000000001</v>
      </c>
      <c r="S1285">
        <v>-4.6120450000000002</v>
      </c>
      <c r="T1285">
        <v>-4.8107470000000001</v>
      </c>
      <c r="U1285">
        <v>-2.2231900000000002</v>
      </c>
      <c r="V1285">
        <v>0.65195800000000004</v>
      </c>
      <c r="W1285">
        <v>1.044176</v>
      </c>
      <c r="X1285">
        <v>0.19530500000000001</v>
      </c>
      <c r="Y1285">
        <v>-1.821852</v>
      </c>
      <c r="Z1285">
        <v>0.23993200000000001</v>
      </c>
      <c r="AA1285">
        <v>1.948437</v>
      </c>
      <c r="AB1285">
        <v>-0.92265600000000003</v>
      </c>
      <c r="AC1285">
        <v>-6.3655150000000003</v>
      </c>
      <c r="AD1285">
        <v>-0.97192500000000004</v>
      </c>
      <c r="AE1285">
        <v>-5.5790249999999997</v>
      </c>
      <c r="AF1285">
        <v>-3.4378479999999998</v>
      </c>
      <c r="AG1285">
        <v>-7.971088</v>
      </c>
      <c r="AH1285">
        <v>-12.593453</v>
      </c>
      <c r="AI1285">
        <v>-8.4189500000000006</v>
      </c>
      <c r="AJ1285">
        <v>6.3857030000000004</v>
      </c>
      <c r="AK1285">
        <v>-1.5983069999999999</v>
      </c>
      <c r="AL1285">
        <v>4.6873180000000003</v>
      </c>
      <c r="AM1285">
        <v>-1.7130479999999999</v>
      </c>
      <c r="AN1285">
        <v>3.6547540000000001</v>
      </c>
      <c r="AO1285">
        <v>-1.4273530000000001</v>
      </c>
      <c r="AP1285">
        <v>4.0928820000000004</v>
      </c>
      <c r="AQ1285">
        <v>-1.98464</v>
      </c>
      <c r="AR1285">
        <v>2.4806870000000001</v>
      </c>
      <c r="AS1285">
        <v>-2.402263</v>
      </c>
      <c r="AT1285">
        <v>2.259163</v>
      </c>
      <c r="AU1285">
        <v>-2.8152189999999999</v>
      </c>
      <c r="AV1285">
        <v>2.0473249999999998</v>
      </c>
      <c r="AW1285">
        <v>-2.391384</v>
      </c>
      <c r="AX1285">
        <v>2.8977879999999998</v>
      </c>
      <c r="AY1285">
        <v>-2.5773709999999999</v>
      </c>
      <c r="AZ1285">
        <v>3.1665220000000001</v>
      </c>
      <c r="BA1285">
        <v>-1.6075250000000001</v>
      </c>
      <c r="BB1285">
        <v>3.9381140000000001</v>
      </c>
      <c r="BC1285">
        <v>-2.107475</v>
      </c>
      <c r="BD1285">
        <v>3.8784040000000002</v>
      </c>
      <c r="BE1285">
        <v>-2.7100529999999998</v>
      </c>
      <c r="BF1285">
        <v>3.0325540000000002</v>
      </c>
      <c r="BG1285">
        <v>-3.5870890000000002</v>
      </c>
      <c r="BH1285">
        <v>0.85975900000000005</v>
      </c>
      <c r="BI1285">
        <v>-1.9512940000000001</v>
      </c>
      <c r="BJ1285">
        <v>3.6687720000000001</v>
      </c>
      <c r="BK1285">
        <v>-2.1159680000000001</v>
      </c>
      <c r="BL1285">
        <v>2.979676</v>
      </c>
      <c r="BM1285">
        <v>-2.019558</v>
      </c>
      <c r="BN1285">
        <v>3.9540449999999998</v>
      </c>
      <c r="BO1285">
        <v>-2.422901</v>
      </c>
      <c r="BP1285">
        <v>2.948404</v>
      </c>
      <c r="BQ1285">
        <v>-2.4340310000000001</v>
      </c>
      <c r="BR1285">
        <v>2.2466469999999998</v>
      </c>
      <c r="BS1285">
        <v>-3.417916</v>
      </c>
      <c r="BT1285">
        <v>1.3615250000000001</v>
      </c>
      <c r="BU1285">
        <v>-1.606703</v>
      </c>
      <c r="BV1285">
        <v>3.4068580000000002</v>
      </c>
      <c r="BW1285">
        <v>-1.8323100000000001</v>
      </c>
      <c r="BX1285">
        <v>3.5512090000000001</v>
      </c>
      <c r="BY1285">
        <v>-1.801229</v>
      </c>
      <c r="BZ1285">
        <v>2.7946409999999999</v>
      </c>
      <c r="CA1285">
        <v>-3.477087</v>
      </c>
      <c r="CB1285">
        <v>2.0742379999999998</v>
      </c>
      <c r="CC1285">
        <v>-2.2842259999999999</v>
      </c>
      <c r="CD1285">
        <v>2.964067</v>
      </c>
      <c r="CE1285">
        <v>-3.228472</v>
      </c>
      <c r="CF1285">
        <v>0.288856</v>
      </c>
      <c r="CG1285">
        <v>-1.7996449999999999</v>
      </c>
      <c r="CH1285">
        <v>1.3447480000000001</v>
      </c>
      <c r="CI1285">
        <v>-2.3274910000000002</v>
      </c>
      <c r="CJ1285">
        <v>1.191651</v>
      </c>
      <c r="CK1285">
        <v>-1.84019</v>
      </c>
      <c r="CL1285">
        <v>1.777244</v>
      </c>
      <c r="CM1285">
        <v>-2.3111190000000001</v>
      </c>
      <c r="CN1285">
        <v>2.1229719999999999</v>
      </c>
      <c r="CO1285">
        <v>-2.794686</v>
      </c>
      <c r="CP1285">
        <v>0.79881199999999997</v>
      </c>
      <c r="CQ1285">
        <v>-3.5372629999999998</v>
      </c>
      <c r="CR1285">
        <v>0.48124600000000001</v>
      </c>
      <c r="CS1285">
        <v>-0.897899</v>
      </c>
      <c r="CT1285">
        <v>3.80477</v>
      </c>
      <c r="CU1285">
        <v>-2.0649709999999999</v>
      </c>
      <c r="CV1285">
        <v>1.6094790000000001</v>
      </c>
      <c r="CW1285">
        <v>-1.5159499999999999</v>
      </c>
      <c r="CX1285">
        <v>2.8816449999999998</v>
      </c>
      <c r="CY1285">
        <v>-2.9096329999999999</v>
      </c>
      <c r="CZ1285">
        <v>2.6400960000000002</v>
      </c>
      <c r="DA1285">
        <v>-2.2084130000000002</v>
      </c>
      <c r="DB1285">
        <v>0.56728299999999998</v>
      </c>
      <c r="DC1285">
        <v>-3.2788469999999998</v>
      </c>
      <c r="DD1285">
        <v>4.1889909999999997</v>
      </c>
      <c r="DE1285">
        <v>103.674791</v>
      </c>
      <c r="DF1285">
        <v>87.747245000000007</v>
      </c>
      <c r="DG1285">
        <v>96.909659000000005</v>
      </c>
      <c r="DH1285">
        <v>87.299300000000002</v>
      </c>
      <c r="DI1285">
        <v>91.752681999999993</v>
      </c>
      <c r="DJ1285">
        <v>81.929306999999994</v>
      </c>
      <c r="DK1285">
        <v>124.551103</v>
      </c>
      <c r="DL1285">
        <v>101.841615</v>
      </c>
      <c r="DM1285">
        <v>102.967331</v>
      </c>
      <c r="DN1285">
        <v>98.750923</v>
      </c>
      <c r="DO1285">
        <v>138.042788</v>
      </c>
      <c r="DP1285">
        <v>93.908955000000006</v>
      </c>
      <c r="DQ1285">
        <v>131.69113400000001</v>
      </c>
      <c r="DR1285">
        <v>117.387665</v>
      </c>
      <c r="DS1285">
        <v>158.58698699999999</v>
      </c>
      <c r="DT1285">
        <v>14.284613999999999</v>
      </c>
      <c r="DU1285">
        <v>196.553665</v>
      </c>
      <c r="DV1285">
        <v>15.398688999999999</v>
      </c>
      <c r="DW1285">
        <v>183.47048599999999</v>
      </c>
      <c r="DX1285">
        <v>10.812398999999999</v>
      </c>
      <c r="DY1285">
        <v>183.30808099999999</v>
      </c>
      <c r="DZ1285">
        <v>117.47</v>
      </c>
      <c r="EA1285">
        <v>5.8579999999999997</v>
      </c>
      <c r="EB1285">
        <v>680.9</v>
      </c>
      <c r="EC1285">
        <v>118.82</v>
      </c>
      <c r="ED1285">
        <v>5.9359999999999999</v>
      </c>
      <c r="EE1285">
        <v>697.4</v>
      </c>
      <c r="EF1285">
        <v>119.4</v>
      </c>
      <c r="EG1285">
        <v>5.3070000000000004</v>
      </c>
      <c r="EH1285">
        <v>624.29999999999995</v>
      </c>
      <c r="EI1285">
        <v>118.43</v>
      </c>
      <c r="EJ1285">
        <v>2.6349999999999998</v>
      </c>
      <c r="EK1285">
        <v>312.20001200000002</v>
      </c>
      <c r="EL1285">
        <v>1.7014560000000001</v>
      </c>
      <c r="EM1285">
        <v>4.0578279999999998</v>
      </c>
      <c r="EN1285">
        <v>26.717061999999999</v>
      </c>
      <c r="EO1285">
        <v>-14.294909000000001</v>
      </c>
      <c r="EP1285">
        <v>-12.476777999999999</v>
      </c>
      <c r="EQ1285">
        <v>-20.331358999999999</v>
      </c>
      <c r="ER1285">
        <v>108.746951</v>
      </c>
      <c r="ES1285">
        <v>103.718141</v>
      </c>
      <c r="ET1285">
        <v>103.654208</v>
      </c>
      <c r="EU1285">
        <v>0.133939</v>
      </c>
      <c r="EV1285">
        <v>11272.995193000001</v>
      </c>
      <c r="EW1285">
        <v>11539.026994</v>
      </c>
      <c r="EX1285">
        <v>10079.833519</v>
      </c>
      <c r="EY1285">
        <v>6576.1464219999998</v>
      </c>
    </row>
    <row r="1286" spans="1:155" x14ac:dyDescent="0.25">
      <c r="A1286" s="741">
        <v>46247</v>
      </c>
      <c r="B1286" s="740">
        <v>7.1805555555555553E-2</v>
      </c>
      <c r="C1286">
        <v>76200</v>
      </c>
      <c r="D1286">
        <v>0</v>
      </c>
      <c r="E1286">
        <v>0</v>
      </c>
      <c r="F1286">
        <v>75.036248000000001</v>
      </c>
      <c r="G1286">
        <v>72.874696</v>
      </c>
      <c r="H1286">
        <v>64.392258999999996</v>
      </c>
      <c r="I1286">
        <v>73.376581999999999</v>
      </c>
      <c r="J1286">
        <v>75.258627000000004</v>
      </c>
      <c r="K1286">
        <v>72.397132999999997</v>
      </c>
      <c r="L1286">
        <v>70.994764000000004</v>
      </c>
      <c r="M1286">
        <v>71.214150000000004</v>
      </c>
      <c r="N1286">
        <v>-3.7613470000000002</v>
      </c>
      <c r="O1286">
        <v>-4.2662409999999999</v>
      </c>
      <c r="P1286">
        <v>-3.7692480000000002</v>
      </c>
      <c r="Q1286">
        <v>-2.4552</v>
      </c>
      <c r="R1286">
        <v>-4.0182010000000004</v>
      </c>
      <c r="S1286">
        <v>-4.9240310000000003</v>
      </c>
      <c r="T1286">
        <v>-4.8102809999999998</v>
      </c>
      <c r="U1286">
        <v>-2.1341809999999999</v>
      </c>
      <c r="V1286">
        <v>0.80284299999999997</v>
      </c>
      <c r="W1286">
        <v>0.71423599999999998</v>
      </c>
      <c r="X1286">
        <v>2.8507999999999999E-2</v>
      </c>
      <c r="Y1286">
        <v>-1.9470909999999999</v>
      </c>
      <c r="Z1286">
        <v>0.38204399999999999</v>
      </c>
      <c r="AA1286">
        <v>2.031685</v>
      </c>
      <c r="AB1286">
        <v>-0.92496999999999996</v>
      </c>
      <c r="AC1286">
        <v>-6.3683139999999998</v>
      </c>
      <c r="AD1286">
        <v>-0.94016100000000002</v>
      </c>
      <c r="AE1286">
        <v>-5.6299910000000004</v>
      </c>
      <c r="AF1286">
        <v>-3.440798</v>
      </c>
      <c r="AG1286">
        <v>-7.9525410000000001</v>
      </c>
      <c r="AH1286">
        <v>-12.760353</v>
      </c>
      <c r="AI1286">
        <v>-8.4372699999999998</v>
      </c>
      <c r="AJ1286">
        <v>6.3462860000000001</v>
      </c>
      <c r="AK1286">
        <v>-1.644687</v>
      </c>
      <c r="AL1286">
        <v>4.662477</v>
      </c>
      <c r="AM1286">
        <v>-1.741838</v>
      </c>
      <c r="AN1286">
        <v>3.620225</v>
      </c>
      <c r="AO1286">
        <v>-1.4477450000000001</v>
      </c>
      <c r="AP1286">
        <v>4.0919460000000001</v>
      </c>
      <c r="AQ1286">
        <v>-2.007368</v>
      </c>
      <c r="AR1286">
        <v>2.4457970000000002</v>
      </c>
      <c r="AS1286">
        <v>-2.4207190000000001</v>
      </c>
      <c r="AT1286">
        <v>2.2364929999999998</v>
      </c>
      <c r="AU1286">
        <v>-2.8552369999999998</v>
      </c>
      <c r="AV1286">
        <v>2.02603</v>
      </c>
      <c r="AW1286">
        <v>-2.4147449999999999</v>
      </c>
      <c r="AX1286">
        <v>2.881516</v>
      </c>
      <c r="AY1286">
        <v>-2.5951710000000001</v>
      </c>
      <c r="AZ1286">
        <v>3.1218889999999999</v>
      </c>
      <c r="BA1286">
        <v>-1.6436850000000001</v>
      </c>
      <c r="BB1286">
        <v>3.9384649999999999</v>
      </c>
      <c r="BC1286">
        <v>-2.1238069999999998</v>
      </c>
      <c r="BD1286">
        <v>3.8608419999999999</v>
      </c>
      <c r="BE1286">
        <v>-2.7376</v>
      </c>
      <c r="BF1286">
        <v>3.0066269999999999</v>
      </c>
      <c r="BG1286">
        <v>-3.6104919999999998</v>
      </c>
      <c r="BH1286">
        <v>0.85326900000000006</v>
      </c>
      <c r="BI1286">
        <v>-1.990254</v>
      </c>
      <c r="BJ1286">
        <v>3.64438</v>
      </c>
      <c r="BK1286">
        <v>-2.1331600000000002</v>
      </c>
      <c r="BL1286">
        <v>2.9566379999999999</v>
      </c>
      <c r="BM1286">
        <v>-2.0423089999999999</v>
      </c>
      <c r="BN1286">
        <v>3.9483679999999999</v>
      </c>
      <c r="BO1286">
        <v>-2.4290970000000001</v>
      </c>
      <c r="BP1286">
        <v>2.92754</v>
      </c>
      <c r="BQ1286">
        <v>-2.4569230000000002</v>
      </c>
      <c r="BR1286">
        <v>2.1852019999999999</v>
      </c>
      <c r="BS1286">
        <v>-3.4687510000000001</v>
      </c>
      <c r="BT1286">
        <v>1.296308</v>
      </c>
      <c r="BU1286">
        <v>-1.6281859999999999</v>
      </c>
      <c r="BV1286">
        <v>3.3777240000000002</v>
      </c>
      <c r="BW1286">
        <v>-1.857043</v>
      </c>
      <c r="BX1286">
        <v>3.5132940000000001</v>
      </c>
      <c r="BY1286">
        <v>-1.8311139999999999</v>
      </c>
      <c r="BZ1286">
        <v>2.7616160000000001</v>
      </c>
      <c r="CA1286">
        <v>-3.5025339999999998</v>
      </c>
      <c r="CB1286">
        <v>2.055917</v>
      </c>
      <c r="CC1286">
        <v>-2.3120609999999999</v>
      </c>
      <c r="CD1286">
        <v>2.9175960000000001</v>
      </c>
      <c r="CE1286">
        <v>-3.2698149999999999</v>
      </c>
      <c r="CF1286">
        <v>0.25541599999999998</v>
      </c>
      <c r="CG1286">
        <v>-1.832265</v>
      </c>
      <c r="CH1286">
        <v>1.2895179999999999</v>
      </c>
      <c r="CI1286">
        <v>-2.3593850000000001</v>
      </c>
      <c r="CJ1286">
        <v>1.1654640000000001</v>
      </c>
      <c r="CK1286">
        <v>-1.8527149999999999</v>
      </c>
      <c r="CL1286">
        <v>1.7528079999999999</v>
      </c>
      <c r="CM1286">
        <v>-2.3273630000000001</v>
      </c>
      <c r="CN1286">
        <v>2.0979169999999998</v>
      </c>
      <c r="CO1286">
        <v>-2.803226</v>
      </c>
      <c r="CP1286">
        <v>0.74891399999999997</v>
      </c>
      <c r="CQ1286">
        <v>-3.5647310000000001</v>
      </c>
      <c r="CR1286">
        <v>0.448407</v>
      </c>
      <c r="CS1286">
        <v>-0.94468799999999997</v>
      </c>
      <c r="CT1286">
        <v>3.7901509999999998</v>
      </c>
      <c r="CU1286">
        <v>-2.064425</v>
      </c>
      <c r="CV1286">
        <v>1.565313</v>
      </c>
      <c r="CW1286">
        <v>-1.5431919999999999</v>
      </c>
      <c r="CX1286">
        <v>2.833472</v>
      </c>
      <c r="CY1286">
        <v>-2.9424549999999998</v>
      </c>
      <c r="CZ1286">
        <v>2.6218180000000002</v>
      </c>
      <c r="DA1286">
        <v>-2.2432319999999999</v>
      </c>
      <c r="DB1286">
        <v>0.517378</v>
      </c>
      <c r="DC1286">
        <v>-3.3295129999999999</v>
      </c>
      <c r="DD1286">
        <v>4.1517270000000002</v>
      </c>
      <c r="DE1286">
        <v>103.51488000000001</v>
      </c>
      <c r="DF1286">
        <v>87.120604</v>
      </c>
      <c r="DG1286">
        <v>97.02</v>
      </c>
      <c r="DH1286">
        <v>87.406274999999994</v>
      </c>
      <c r="DI1286">
        <v>91.669056999999995</v>
      </c>
      <c r="DJ1286">
        <v>90.338857000000004</v>
      </c>
      <c r="DK1286">
        <v>124.68341599999999</v>
      </c>
      <c r="DL1286">
        <v>101.698465</v>
      </c>
      <c r="DM1286">
        <v>102.96141900000001</v>
      </c>
      <c r="DN1286">
        <v>98.742254000000003</v>
      </c>
      <c r="DO1286">
        <v>137.94426200000001</v>
      </c>
      <c r="DP1286">
        <v>93.794017999999994</v>
      </c>
      <c r="DQ1286">
        <v>131.68405999999999</v>
      </c>
      <c r="DR1286">
        <v>117.51657299999999</v>
      </c>
      <c r="DS1286">
        <v>158.593222</v>
      </c>
      <c r="DT1286">
        <v>14.244863</v>
      </c>
      <c r="DU1286">
        <v>195.854671</v>
      </c>
      <c r="DV1286">
        <v>15.362875000000001</v>
      </c>
      <c r="DW1286">
        <v>183.842725</v>
      </c>
      <c r="DX1286">
        <v>10.807684999999999</v>
      </c>
      <c r="DY1286">
        <v>182.70491899999999</v>
      </c>
      <c r="DZ1286">
        <v>117.58</v>
      </c>
      <c r="EA1286">
        <v>5.8570000000000002</v>
      </c>
      <c r="EB1286">
        <v>680.9</v>
      </c>
      <c r="EC1286">
        <v>118.68</v>
      </c>
      <c r="ED1286">
        <v>5.9390000000000001</v>
      </c>
      <c r="EE1286">
        <v>697.9</v>
      </c>
      <c r="EF1286">
        <v>119.34</v>
      </c>
      <c r="EG1286">
        <v>5.306</v>
      </c>
      <c r="EH1286">
        <v>624.20000000000005</v>
      </c>
      <c r="EI1286">
        <v>118.32</v>
      </c>
      <c r="EJ1286">
        <v>2.6349999999999998</v>
      </c>
      <c r="EK1286">
        <v>311.89999399999999</v>
      </c>
      <c r="EL1286">
        <v>1.600417</v>
      </c>
      <c r="EM1286">
        <v>4.0971419999999998</v>
      </c>
      <c r="EN1286">
        <v>26.686261999999999</v>
      </c>
      <c r="EO1286">
        <v>-14.36077</v>
      </c>
      <c r="EP1286">
        <v>-12.534412</v>
      </c>
      <c r="EQ1286">
        <v>-20.339976</v>
      </c>
      <c r="ER1286">
        <v>108.484138</v>
      </c>
      <c r="ES1286">
        <v>103.864532</v>
      </c>
      <c r="ET1286">
        <v>103.41643000000001</v>
      </c>
      <c r="EU1286">
        <v>0.105513</v>
      </c>
      <c r="EV1286">
        <v>11284.334312999999</v>
      </c>
      <c r="EW1286">
        <v>11550.653693</v>
      </c>
      <c r="EX1286">
        <v>10090.247907000001</v>
      </c>
      <c r="EY1286">
        <v>6581.3474079999996</v>
      </c>
    </row>
    <row r="1287" spans="1:155" x14ac:dyDescent="0.25">
      <c r="A1287" s="741">
        <v>46247</v>
      </c>
      <c r="B1287" s="740">
        <v>7.2499999999999995E-2</v>
      </c>
      <c r="C1287">
        <v>76260</v>
      </c>
      <c r="D1287">
        <v>0</v>
      </c>
      <c r="E1287">
        <v>0</v>
      </c>
      <c r="F1287">
        <v>75.156164000000004</v>
      </c>
      <c r="G1287">
        <v>72.844173999999995</v>
      </c>
      <c r="H1287">
        <v>64.636431999999999</v>
      </c>
      <c r="I1287">
        <v>73.401128</v>
      </c>
      <c r="J1287">
        <v>75.246803999999997</v>
      </c>
      <c r="K1287">
        <v>72.395438999999996</v>
      </c>
      <c r="L1287">
        <v>70.966616000000002</v>
      </c>
      <c r="M1287">
        <v>71.211892000000006</v>
      </c>
      <c r="N1287">
        <v>-3.8052790000000001</v>
      </c>
      <c r="O1287">
        <v>-4.2371869999999996</v>
      </c>
      <c r="P1287">
        <v>-3.8215460000000001</v>
      </c>
      <c r="Q1287">
        <v>-2.501026</v>
      </c>
      <c r="R1287">
        <v>-3.9455879999999999</v>
      </c>
      <c r="S1287">
        <v>-4.6693220000000002</v>
      </c>
      <c r="T1287">
        <v>-4.9018949999999997</v>
      </c>
      <c r="U1287">
        <v>-2.2666770000000001</v>
      </c>
      <c r="V1287">
        <v>0.67752999999999997</v>
      </c>
      <c r="W1287">
        <v>0.92164599999999997</v>
      </c>
      <c r="X1287">
        <v>7.2153999999999996E-2</v>
      </c>
      <c r="Y1287">
        <v>-1.760732</v>
      </c>
      <c r="Z1287">
        <v>0.47678799999999999</v>
      </c>
      <c r="AA1287">
        <v>2.1225070000000001</v>
      </c>
      <c r="AB1287">
        <v>-0.93921900000000003</v>
      </c>
      <c r="AC1287">
        <v>-6.3705530000000001</v>
      </c>
      <c r="AD1287">
        <v>-0.95538000000000001</v>
      </c>
      <c r="AE1287">
        <v>-5.6061709999999998</v>
      </c>
      <c r="AF1287">
        <v>-3.4077700000000002</v>
      </c>
      <c r="AG1287">
        <v>-8.0142419999999994</v>
      </c>
      <c r="AH1287">
        <v>-12.564076</v>
      </c>
      <c r="AI1287">
        <v>-8.399597</v>
      </c>
      <c r="AJ1287">
        <v>6.4018759999999997</v>
      </c>
      <c r="AK1287">
        <v>-1.6375189999999999</v>
      </c>
      <c r="AL1287">
        <v>4.6173409999999997</v>
      </c>
      <c r="AM1287">
        <v>-1.7809299999999999</v>
      </c>
      <c r="AN1287">
        <v>3.5791539999999999</v>
      </c>
      <c r="AO1287">
        <v>-1.4860850000000001</v>
      </c>
      <c r="AP1287">
        <v>4.0392330000000003</v>
      </c>
      <c r="AQ1287">
        <v>-2.045277</v>
      </c>
      <c r="AR1287">
        <v>2.4171490000000002</v>
      </c>
      <c r="AS1287">
        <v>-2.4718429999999998</v>
      </c>
      <c r="AT1287">
        <v>2.220129</v>
      </c>
      <c r="AU1287">
        <v>-2.8782269999999999</v>
      </c>
      <c r="AV1287">
        <v>1.9778770000000001</v>
      </c>
      <c r="AW1287">
        <v>-2.4549020000000001</v>
      </c>
      <c r="AX1287">
        <v>2.8191410000000001</v>
      </c>
      <c r="AY1287">
        <v>-2.6163189999999998</v>
      </c>
      <c r="AZ1287">
        <v>3.0920700000000001</v>
      </c>
      <c r="BA1287">
        <v>-1.655192</v>
      </c>
      <c r="BB1287">
        <v>3.9143349999999999</v>
      </c>
      <c r="BC1287">
        <v>-2.1379630000000001</v>
      </c>
      <c r="BD1287">
        <v>3.8330340000000001</v>
      </c>
      <c r="BE1287">
        <v>-2.7726730000000002</v>
      </c>
      <c r="BF1287">
        <v>2.956223</v>
      </c>
      <c r="BG1287">
        <v>-3.6688459999999998</v>
      </c>
      <c r="BH1287">
        <v>0.809504</v>
      </c>
      <c r="BI1287">
        <v>-2.011037</v>
      </c>
      <c r="BJ1287">
        <v>3.637032</v>
      </c>
      <c r="BK1287">
        <v>-2.1646779999999999</v>
      </c>
      <c r="BL1287">
        <v>2.9175450000000001</v>
      </c>
      <c r="BM1287">
        <v>-2.0881919999999998</v>
      </c>
      <c r="BN1287">
        <v>3.8998400000000002</v>
      </c>
      <c r="BO1287">
        <v>-2.4706790000000001</v>
      </c>
      <c r="BP1287">
        <v>2.901017</v>
      </c>
      <c r="BQ1287">
        <v>-2.4822739999999999</v>
      </c>
      <c r="BR1287">
        <v>2.1642769999999998</v>
      </c>
      <c r="BS1287">
        <v>-3.489859</v>
      </c>
      <c r="BT1287">
        <v>1.2822720000000001</v>
      </c>
      <c r="BU1287">
        <v>-1.6663889999999999</v>
      </c>
      <c r="BV1287">
        <v>3.347626</v>
      </c>
      <c r="BW1287">
        <v>-1.8795059999999999</v>
      </c>
      <c r="BX1287">
        <v>3.5121920000000002</v>
      </c>
      <c r="BY1287">
        <v>-1.852149</v>
      </c>
      <c r="BZ1287">
        <v>2.729768</v>
      </c>
      <c r="CA1287">
        <v>-3.5040300000000002</v>
      </c>
      <c r="CB1287">
        <v>2.037391</v>
      </c>
      <c r="CC1287">
        <v>-2.3355519999999999</v>
      </c>
      <c r="CD1287">
        <v>2.924652</v>
      </c>
      <c r="CE1287">
        <v>-3.31331</v>
      </c>
      <c r="CF1287">
        <v>0.25651200000000002</v>
      </c>
      <c r="CG1287">
        <v>-1.8089249999999999</v>
      </c>
      <c r="CH1287">
        <v>1.2774270000000001</v>
      </c>
      <c r="CI1287">
        <v>-2.3798910000000002</v>
      </c>
      <c r="CJ1287">
        <v>1.1118600000000001</v>
      </c>
      <c r="CK1287">
        <v>-1.879432</v>
      </c>
      <c r="CL1287">
        <v>1.73868</v>
      </c>
      <c r="CM1287">
        <v>-2.331842</v>
      </c>
      <c r="CN1287">
        <v>2.0769030000000002</v>
      </c>
      <c r="CO1287">
        <v>-2.8411050000000002</v>
      </c>
      <c r="CP1287">
        <v>0.71594100000000005</v>
      </c>
      <c r="CQ1287">
        <v>-3.583987</v>
      </c>
      <c r="CR1287">
        <v>0.42788500000000002</v>
      </c>
      <c r="CS1287">
        <v>-0.93517899999999998</v>
      </c>
      <c r="CT1287">
        <v>3.7551420000000002</v>
      </c>
      <c r="CU1287">
        <v>-2.0951140000000001</v>
      </c>
      <c r="CV1287">
        <v>1.5472410000000001</v>
      </c>
      <c r="CW1287">
        <v>-1.5636669999999999</v>
      </c>
      <c r="CX1287">
        <v>2.8102939999999998</v>
      </c>
      <c r="CY1287">
        <v>-2.956556</v>
      </c>
      <c r="CZ1287">
        <v>2.6036950000000001</v>
      </c>
      <c r="DA1287">
        <v>-2.2614269999999999</v>
      </c>
      <c r="DB1287">
        <v>0.49556699999999998</v>
      </c>
      <c r="DC1287">
        <v>-3.348668</v>
      </c>
      <c r="DD1287">
        <v>4.1164329999999998</v>
      </c>
      <c r="DE1287">
        <v>103.691537</v>
      </c>
      <c r="DF1287">
        <v>87.555289000000002</v>
      </c>
      <c r="DG1287">
        <v>96.822681000000003</v>
      </c>
      <c r="DH1287">
        <v>87.585678000000001</v>
      </c>
      <c r="DI1287">
        <v>91.867482999999993</v>
      </c>
      <c r="DJ1287">
        <v>71.066474999999997</v>
      </c>
      <c r="DK1287">
        <v>124.669815</v>
      </c>
      <c r="DL1287">
        <v>101.862041</v>
      </c>
      <c r="DM1287">
        <v>102.940686</v>
      </c>
      <c r="DN1287">
        <v>98.786614999999998</v>
      </c>
      <c r="DO1287">
        <v>137.77874600000001</v>
      </c>
      <c r="DP1287">
        <v>93.966333000000006</v>
      </c>
      <c r="DQ1287">
        <v>131.65747200000001</v>
      </c>
      <c r="DR1287">
        <v>117.54634799999999</v>
      </c>
      <c r="DS1287">
        <v>158.60284999999999</v>
      </c>
      <c r="DT1287">
        <v>14.290590999999999</v>
      </c>
      <c r="DU1287">
        <v>196.376195</v>
      </c>
      <c r="DV1287">
        <v>15.324728</v>
      </c>
      <c r="DW1287">
        <v>183.89831699999999</v>
      </c>
      <c r="DX1287">
        <v>10.826248</v>
      </c>
      <c r="DY1287">
        <v>183.254626</v>
      </c>
      <c r="DZ1287">
        <v>116.12</v>
      </c>
      <c r="EA1287">
        <v>5.91</v>
      </c>
      <c r="EB1287">
        <v>678.2</v>
      </c>
      <c r="EC1287">
        <v>118.61</v>
      </c>
      <c r="ED1287">
        <v>5.9240000000000004</v>
      </c>
      <c r="EE1287">
        <v>696.7</v>
      </c>
      <c r="EF1287">
        <v>119.04</v>
      </c>
      <c r="EG1287">
        <v>5.3120000000000003</v>
      </c>
      <c r="EH1287">
        <v>625.4</v>
      </c>
      <c r="EI1287">
        <v>116.199997</v>
      </c>
      <c r="EJ1287">
        <v>6.3129999999999997</v>
      </c>
      <c r="EK1287">
        <v>731.59997599999997</v>
      </c>
      <c r="EL1287">
        <v>1.720936</v>
      </c>
      <c r="EM1287">
        <v>4.1962609999999998</v>
      </c>
      <c r="EN1287">
        <v>26.707929</v>
      </c>
      <c r="EO1287">
        <v>-14.285012</v>
      </c>
      <c r="EP1287">
        <v>-12.595858</v>
      </c>
      <c r="EQ1287">
        <v>-20.306052999999999</v>
      </c>
      <c r="ER1287">
        <v>108.680285</v>
      </c>
      <c r="ES1287">
        <v>103.88637799999999</v>
      </c>
      <c r="ET1287">
        <v>103.633157</v>
      </c>
      <c r="EU1287">
        <v>7.9349000000000003E-2</v>
      </c>
      <c r="EV1287">
        <v>11295.6666</v>
      </c>
      <c r="EW1287">
        <v>11562.263778</v>
      </c>
      <c r="EX1287">
        <v>10100.660356</v>
      </c>
      <c r="EY1287">
        <v>6588.07215</v>
      </c>
    </row>
    <row r="1288" spans="1:155" x14ac:dyDescent="0.25">
      <c r="A1288" s="741">
        <v>46247</v>
      </c>
      <c r="B1288" s="740">
        <v>7.3194444444444451E-2</v>
      </c>
      <c r="C1288">
        <v>76320</v>
      </c>
      <c r="D1288">
        <v>0</v>
      </c>
      <c r="E1288">
        <v>0</v>
      </c>
      <c r="F1288">
        <v>75.119776999999999</v>
      </c>
      <c r="G1288">
        <v>72.858080999999999</v>
      </c>
      <c r="H1288">
        <v>64.515766999999997</v>
      </c>
      <c r="I1288">
        <v>73.412046000000004</v>
      </c>
      <c r="J1288">
        <v>75.272054999999995</v>
      </c>
      <c r="K1288">
        <v>72.425011999999995</v>
      </c>
      <c r="L1288">
        <v>70.997699999999995</v>
      </c>
      <c r="M1288">
        <v>71.164896999999996</v>
      </c>
      <c r="N1288">
        <v>-3.7856670000000001</v>
      </c>
      <c r="O1288">
        <v>-4.2287229999999996</v>
      </c>
      <c r="P1288">
        <v>-3.8274949999999999</v>
      </c>
      <c r="Q1288">
        <v>-2.6194760000000001</v>
      </c>
      <c r="R1288">
        <v>-4.0433820000000003</v>
      </c>
      <c r="S1288">
        <v>-4.779795</v>
      </c>
      <c r="T1288">
        <v>-4.8434609999999996</v>
      </c>
      <c r="U1288">
        <v>-2.269682</v>
      </c>
      <c r="V1288">
        <v>0.59453699999999998</v>
      </c>
      <c r="W1288">
        <v>0.96925799999999995</v>
      </c>
      <c r="X1288">
        <v>8.4256999999999999E-2</v>
      </c>
      <c r="Y1288">
        <v>-1.8475379999999999</v>
      </c>
      <c r="Z1288">
        <v>9.2380000000000004E-2</v>
      </c>
      <c r="AA1288">
        <v>2.1780659999999998</v>
      </c>
      <c r="AB1288">
        <v>-0.90196399999999999</v>
      </c>
      <c r="AC1288">
        <v>-6.3661110000000001</v>
      </c>
      <c r="AD1288">
        <v>-1.1227240000000001</v>
      </c>
      <c r="AE1288">
        <v>-5.6041259999999999</v>
      </c>
      <c r="AF1288">
        <v>-3.4535740000000001</v>
      </c>
      <c r="AG1288">
        <v>-8.0089140000000008</v>
      </c>
      <c r="AH1288">
        <v>-12.902032999999999</v>
      </c>
      <c r="AI1288">
        <v>-8.4244179999999993</v>
      </c>
      <c r="AJ1288">
        <v>6.4165099999999997</v>
      </c>
      <c r="AK1288">
        <v>-1.666248</v>
      </c>
      <c r="AL1288">
        <v>4.577051</v>
      </c>
      <c r="AM1288">
        <v>-1.7919609999999999</v>
      </c>
      <c r="AN1288">
        <v>3.5309889999999999</v>
      </c>
      <c r="AO1288">
        <v>-1.5035750000000001</v>
      </c>
      <c r="AP1288">
        <v>3.9856099999999999</v>
      </c>
      <c r="AQ1288">
        <v>-2.0437789999999998</v>
      </c>
      <c r="AR1288">
        <v>2.3698600000000001</v>
      </c>
      <c r="AS1288">
        <v>-2.4888759999999999</v>
      </c>
      <c r="AT1288">
        <v>2.1637620000000002</v>
      </c>
      <c r="AU1288">
        <v>-2.9122949999999999</v>
      </c>
      <c r="AV1288">
        <v>1.922871</v>
      </c>
      <c r="AW1288">
        <v>-2.4518620000000002</v>
      </c>
      <c r="AX1288">
        <v>2.8014540000000001</v>
      </c>
      <c r="AY1288">
        <v>-2.644361</v>
      </c>
      <c r="AZ1288">
        <v>3.0354239999999999</v>
      </c>
      <c r="BA1288">
        <v>-1.693721</v>
      </c>
      <c r="BB1288">
        <v>3.8672979999999999</v>
      </c>
      <c r="BC1288">
        <v>-2.1599400000000002</v>
      </c>
      <c r="BD1288">
        <v>3.7754259999999999</v>
      </c>
      <c r="BE1288">
        <v>-2.7900489999999998</v>
      </c>
      <c r="BF1288">
        <v>2.9081800000000002</v>
      </c>
      <c r="BG1288">
        <v>-3.6481430000000001</v>
      </c>
      <c r="BH1288">
        <v>0.76281399999999999</v>
      </c>
      <c r="BI1288">
        <v>-2.0273400000000001</v>
      </c>
      <c r="BJ1288">
        <v>3.5600109999999998</v>
      </c>
      <c r="BK1288">
        <v>-2.1876790000000002</v>
      </c>
      <c r="BL1288">
        <v>2.8818419999999998</v>
      </c>
      <c r="BM1288">
        <v>-2.0764260000000001</v>
      </c>
      <c r="BN1288">
        <v>3.8659970000000001</v>
      </c>
      <c r="BO1288">
        <v>-2.4835180000000001</v>
      </c>
      <c r="BP1288">
        <v>2.8376809999999999</v>
      </c>
      <c r="BQ1288">
        <v>-2.5299</v>
      </c>
      <c r="BR1288">
        <v>2.1207050000000001</v>
      </c>
      <c r="BS1288">
        <v>-3.5203389999999999</v>
      </c>
      <c r="BT1288">
        <v>1.2460199999999999</v>
      </c>
      <c r="BU1288">
        <v>-1.6799360000000001</v>
      </c>
      <c r="BV1288">
        <v>3.3111980000000001</v>
      </c>
      <c r="BW1288">
        <v>-1.8944460000000001</v>
      </c>
      <c r="BX1288">
        <v>3.4750589999999999</v>
      </c>
      <c r="BY1288">
        <v>-1.8826369999999999</v>
      </c>
      <c r="BZ1288">
        <v>2.7238159999999998</v>
      </c>
      <c r="CA1288">
        <v>-3.5262980000000002</v>
      </c>
      <c r="CB1288">
        <v>2.023603</v>
      </c>
      <c r="CC1288">
        <v>-2.3815650000000002</v>
      </c>
      <c r="CD1288">
        <v>2.879928</v>
      </c>
      <c r="CE1288">
        <v>-3.334778</v>
      </c>
      <c r="CF1288">
        <v>0.207232</v>
      </c>
      <c r="CG1288">
        <v>-1.861607</v>
      </c>
      <c r="CH1288">
        <v>1.2691570000000001</v>
      </c>
      <c r="CI1288">
        <v>-2.3937729999999999</v>
      </c>
      <c r="CJ1288">
        <v>1.116042</v>
      </c>
      <c r="CK1288">
        <v>-1.9170720000000001</v>
      </c>
      <c r="CL1288">
        <v>1.7104649999999999</v>
      </c>
      <c r="CM1288">
        <v>-2.3657979999999998</v>
      </c>
      <c r="CN1288">
        <v>2.0342069999999999</v>
      </c>
      <c r="CO1288">
        <v>-2.8924780000000001</v>
      </c>
      <c r="CP1288">
        <v>0.67328200000000005</v>
      </c>
      <c r="CQ1288">
        <v>-3.6301830000000002</v>
      </c>
      <c r="CR1288">
        <v>0.39121</v>
      </c>
      <c r="CS1288">
        <v>-0.97840800000000006</v>
      </c>
      <c r="CT1288">
        <v>3.7254870000000002</v>
      </c>
      <c r="CU1288">
        <v>-2.1366239999999999</v>
      </c>
      <c r="CV1288">
        <v>1.521174</v>
      </c>
      <c r="CW1288">
        <v>-1.594489</v>
      </c>
      <c r="CX1288">
        <v>2.80911</v>
      </c>
      <c r="CY1288">
        <v>-2.9549660000000002</v>
      </c>
      <c r="CZ1288">
        <v>2.5652330000000001</v>
      </c>
      <c r="DA1288">
        <v>-2.2684639999999998</v>
      </c>
      <c r="DB1288">
        <v>0.46131899999999998</v>
      </c>
      <c r="DC1288">
        <v>-3.3538589999999999</v>
      </c>
      <c r="DD1288">
        <v>4.0805420000000003</v>
      </c>
      <c r="DE1288">
        <v>103.61421</v>
      </c>
      <c r="DF1288">
        <v>87.491827999999998</v>
      </c>
      <c r="DG1288">
        <v>96.831974000000002</v>
      </c>
      <c r="DH1288">
        <v>87.206185000000005</v>
      </c>
      <c r="DI1288">
        <v>91.764983000000001</v>
      </c>
      <c r="DJ1288">
        <v>70.102438000000006</v>
      </c>
      <c r="DK1288">
        <v>124.612112</v>
      </c>
      <c r="DL1288">
        <v>101.77665399999999</v>
      </c>
      <c r="DM1288">
        <v>102.935182</v>
      </c>
      <c r="DN1288">
        <v>98.691485999999998</v>
      </c>
      <c r="DO1288">
        <v>137.67769100000001</v>
      </c>
      <c r="DP1288">
        <v>93.715682000000001</v>
      </c>
      <c r="DQ1288">
        <v>131.628749</v>
      </c>
      <c r="DR1288">
        <v>117.535709</v>
      </c>
      <c r="DS1288">
        <v>158.60345799999999</v>
      </c>
      <c r="DT1288">
        <v>14.267751000000001</v>
      </c>
      <c r="DU1288">
        <v>196.299026</v>
      </c>
      <c r="DV1288">
        <v>15.405784000000001</v>
      </c>
      <c r="DW1288">
        <v>183.28174300000001</v>
      </c>
      <c r="DX1288">
        <v>10.808462</v>
      </c>
      <c r="DY1288">
        <v>183.19796500000001</v>
      </c>
      <c r="DZ1288">
        <v>117.21</v>
      </c>
      <c r="EA1288">
        <v>5.86</v>
      </c>
      <c r="EB1288">
        <v>681</v>
      </c>
      <c r="EC1288">
        <v>118.63</v>
      </c>
      <c r="ED1288">
        <v>5.9329999999999998</v>
      </c>
      <c r="EE1288">
        <v>697.5</v>
      </c>
      <c r="EF1288">
        <v>119.1</v>
      </c>
      <c r="EG1288">
        <v>5.29</v>
      </c>
      <c r="EH1288">
        <v>624.20000000000005</v>
      </c>
      <c r="EI1288">
        <v>117.980003</v>
      </c>
      <c r="EJ1288">
        <v>2.6309999999999998</v>
      </c>
      <c r="EK1288">
        <v>310.70001200000002</v>
      </c>
      <c r="EL1288">
        <v>1.420806</v>
      </c>
      <c r="EM1288">
        <v>4.0409490000000003</v>
      </c>
      <c r="EN1288">
        <v>26.755064999999998</v>
      </c>
      <c r="EO1288">
        <v>-14.322839</v>
      </c>
      <c r="EP1288">
        <v>-12.465367000000001</v>
      </c>
      <c r="EQ1288">
        <v>-20.338554999999999</v>
      </c>
      <c r="ER1288">
        <v>108.651284</v>
      </c>
      <c r="ES1288">
        <v>103.64383599999999</v>
      </c>
      <c r="ET1288">
        <v>103.610838</v>
      </c>
      <c r="EU1288">
        <v>4.8939999999999997E-2</v>
      </c>
      <c r="EV1288">
        <v>11306.997756999999</v>
      </c>
      <c r="EW1288">
        <v>11573.8706</v>
      </c>
      <c r="EX1288">
        <v>10111.063185000001</v>
      </c>
      <c r="EY1288">
        <v>6595.9465479999999</v>
      </c>
    </row>
    <row r="1289" spans="1:155" x14ac:dyDescent="0.25">
      <c r="A1289" s="741">
        <v>46247</v>
      </c>
      <c r="B1289" s="740">
        <v>7.3888888888888893E-2</v>
      </c>
      <c r="C1289">
        <v>76380</v>
      </c>
      <c r="D1289">
        <v>0</v>
      </c>
      <c r="E1289">
        <v>0</v>
      </c>
      <c r="F1289">
        <v>75.092876000000004</v>
      </c>
      <c r="G1289">
        <v>72.852283</v>
      </c>
      <c r="H1289">
        <v>64.638205999999997</v>
      </c>
      <c r="I1289">
        <v>73.421550999999994</v>
      </c>
      <c r="J1289">
        <v>75.251558000000003</v>
      </c>
      <c r="K1289">
        <v>72.407411999999994</v>
      </c>
      <c r="L1289">
        <v>70.966847000000001</v>
      </c>
      <c r="M1289">
        <v>71.184119999999993</v>
      </c>
      <c r="N1289">
        <v>-3.81311</v>
      </c>
      <c r="O1289">
        <v>-4.2152589999999996</v>
      </c>
      <c r="P1289">
        <v>-3.8567999999999998</v>
      </c>
      <c r="Q1289">
        <v>-2.884957</v>
      </c>
      <c r="R1289">
        <v>-4.0313670000000004</v>
      </c>
      <c r="S1289">
        <v>-4.7593880000000004</v>
      </c>
      <c r="T1289">
        <v>-4.9324459999999997</v>
      </c>
      <c r="U1289">
        <v>-2.2618649999999998</v>
      </c>
      <c r="V1289">
        <v>0.79297700000000004</v>
      </c>
      <c r="W1289">
        <v>0.88111200000000001</v>
      </c>
      <c r="X1289">
        <v>-0.125997</v>
      </c>
      <c r="Y1289">
        <v>-1.885607</v>
      </c>
      <c r="Z1289">
        <v>0.17730299999999999</v>
      </c>
      <c r="AA1289">
        <v>1.788756</v>
      </c>
      <c r="AB1289">
        <v>-0.89740200000000003</v>
      </c>
      <c r="AC1289">
        <v>-6.3643090000000004</v>
      </c>
      <c r="AD1289">
        <v>-1.147222</v>
      </c>
      <c r="AE1289">
        <v>-5.6138810000000001</v>
      </c>
      <c r="AF1289">
        <v>-3.467012</v>
      </c>
      <c r="AG1289">
        <v>-8.000928</v>
      </c>
      <c r="AH1289">
        <v>-12.677859</v>
      </c>
      <c r="AI1289">
        <v>-8.4180639999999993</v>
      </c>
      <c r="AJ1289">
        <v>6.4067040000000004</v>
      </c>
      <c r="AK1289">
        <v>-1.685902</v>
      </c>
      <c r="AL1289">
        <v>4.5948869999999999</v>
      </c>
      <c r="AM1289">
        <v>-1.83094</v>
      </c>
      <c r="AN1289">
        <v>3.5502319999999998</v>
      </c>
      <c r="AO1289">
        <v>-1.531493</v>
      </c>
      <c r="AP1289">
        <v>3.9891540000000001</v>
      </c>
      <c r="AQ1289">
        <v>-2.072184</v>
      </c>
      <c r="AR1289">
        <v>2.3834430000000002</v>
      </c>
      <c r="AS1289">
        <v>-2.5178630000000002</v>
      </c>
      <c r="AT1289">
        <v>2.1642610000000002</v>
      </c>
      <c r="AU1289">
        <v>-2.9414959999999999</v>
      </c>
      <c r="AV1289">
        <v>1.949168</v>
      </c>
      <c r="AW1289">
        <v>-2.4747650000000001</v>
      </c>
      <c r="AX1289">
        <v>2.8017379999999998</v>
      </c>
      <c r="AY1289">
        <v>-2.6635589999999998</v>
      </c>
      <c r="AZ1289">
        <v>3.0525850000000001</v>
      </c>
      <c r="BA1289">
        <v>-1.707935</v>
      </c>
      <c r="BB1289">
        <v>3.8664179999999999</v>
      </c>
      <c r="BC1289">
        <v>-2.176126</v>
      </c>
      <c r="BD1289">
        <v>3.795677</v>
      </c>
      <c r="BE1289">
        <v>-2.8301340000000001</v>
      </c>
      <c r="BF1289">
        <v>2.9093849999999999</v>
      </c>
      <c r="BG1289">
        <v>-3.697111</v>
      </c>
      <c r="BH1289">
        <v>0.76295999999999997</v>
      </c>
      <c r="BI1289">
        <v>-2.0568559999999998</v>
      </c>
      <c r="BJ1289">
        <v>3.6028039999999999</v>
      </c>
      <c r="BK1289">
        <v>-2.2200730000000002</v>
      </c>
      <c r="BL1289">
        <v>2.8887999999999998</v>
      </c>
      <c r="BM1289">
        <v>-2.1301380000000001</v>
      </c>
      <c r="BN1289">
        <v>3.8894929999999999</v>
      </c>
      <c r="BO1289">
        <v>-2.5149859999999999</v>
      </c>
      <c r="BP1289">
        <v>2.8598330000000001</v>
      </c>
      <c r="BQ1289">
        <v>-2.5479189999999998</v>
      </c>
      <c r="BR1289">
        <v>2.1177000000000001</v>
      </c>
      <c r="BS1289">
        <v>-3.554961</v>
      </c>
      <c r="BT1289">
        <v>1.235171</v>
      </c>
      <c r="BU1289">
        <v>-1.691257</v>
      </c>
      <c r="BV1289">
        <v>3.3151329999999999</v>
      </c>
      <c r="BW1289">
        <v>-1.9224540000000001</v>
      </c>
      <c r="BX1289">
        <v>3.4436770000000001</v>
      </c>
      <c r="BY1289">
        <v>-1.88323</v>
      </c>
      <c r="BZ1289">
        <v>2.712272</v>
      </c>
      <c r="CA1289">
        <v>-3.5198360000000002</v>
      </c>
      <c r="CB1289">
        <v>1.9982279999999999</v>
      </c>
      <c r="CC1289">
        <v>-2.3781599999999998</v>
      </c>
      <c r="CD1289">
        <v>2.852484</v>
      </c>
      <c r="CE1289">
        <v>-3.3253300000000001</v>
      </c>
      <c r="CF1289">
        <v>0.19104099999999999</v>
      </c>
      <c r="CG1289">
        <v>-1.880166</v>
      </c>
      <c r="CH1289">
        <v>1.2455970000000001</v>
      </c>
      <c r="CI1289">
        <v>-2.4374069999999999</v>
      </c>
      <c r="CJ1289">
        <v>1.134911</v>
      </c>
      <c r="CK1289">
        <v>-1.903011</v>
      </c>
      <c r="CL1289">
        <v>1.6908069999999999</v>
      </c>
      <c r="CM1289">
        <v>-2.3712040000000001</v>
      </c>
      <c r="CN1289">
        <v>2.0539879999999999</v>
      </c>
      <c r="CO1289">
        <v>-2.8869340000000001</v>
      </c>
      <c r="CP1289">
        <v>0.70316699999999999</v>
      </c>
      <c r="CQ1289">
        <v>-3.6354099999999998</v>
      </c>
      <c r="CR1289">
        <v>0.36246499999999998</v>
      </c>
      <c r="CS1289">
        <v>-0.98824199999999995</v>
      </c>
      <c r="CT1289">
        <v>3.6920000000000002</v>
      </c>
      <c r="CU1289">
        <v>-2.1551130000000001</v>
      </c>
      <c r="CV1289">
        <v>1.5129300000000001</v>
      </c>
      <c r="CW1289">
        <v>-1.6023099999999999</v>
      </c>
      <c r="CX1289">
        <v>2.7788879999999998</v>
      </c>
      <c r="CY1289">
        <v>-2.997525</v>
      </c>
      <c r="CZ1289">
        <v>2.5469659999999998</v>
      </c>
      <c r="DA1289">
        <v>-2.3060369999999999</v>
      </c>
      <c r="DB1289">
        <v>0.44098799999999999</v>
      </c>
      <c r="DC1289">
        <v>-3.381278</v>
      </c>
      <c r="DD1289">
        <v>4.0714560000000004</v>
      </c>
      <c r="DE1289">
        <v>103.578322</v>
      </c>
      <c r="DF1289">
        <v>87.886898000000002</v>
      </c>
      <c r="DG1289">
        <v>97.006269000000003</v>
      </c>
      <c r="DH1289">
        <v>87.337430999999995</v>
      </c>
      <c r="DI1289">
        <v>92.056488000000002</v>
      </c>
      <c r="DJ1289">
        <v>70.486728999999997</v>
      </c>
      <c r="DK1289">
        <v>124.544083</v>
      </c>
      <c r="DL1289">
        <v>101.85127799999999</v>
      </c>
      <c r="DM1289">
        <v>103.114017</v>
      </c>
      <c r="DN1289">
        <v>98.754035000000002</v>
      </c>
      <c r="DO1289">
        <v>138.02489199999999</v>
      </c>
      <c r="DP1289">
        <v>93.974900000000005</v>
      </c>
      <c r="DQ1289">
        <v>131.59572900000001</v>
      </c>
      <c r="DR1289">
        <v>117.635846</v>
      </c>
      <c r="DS1289">
        <v>158.68283400000001</v>
      </c>
      <c r="DT1289">
        <v>14.288161000000001</v>
      </c>
      <c r="DU1289">
        <v>196.486895</v>
      </c>
      <c r="DV1289">
        <v>15.379348</v>
      </c>
      <c r="DW1289">
        <v>183.61792399999999</v>
      </c>
      <c r="DX1289">
        <v>10.787713</v>
      </c>
      <c r="DY1289">
        <v>183.89326299999999</v>
      </c>
      <c r="DZ1289">
        <v>117.14</v>
      </c>
      <c r="EA1289">
        <v>5.8620000000000001</v>
      </c>
      <c r="EB1289">
        <v>679.7</v>
      </c>
      <c r="EC1289">
        <v>118.7</v>
      </c>
      <c r="ED1289">
        <v>5.9340000000000002</v>
      </c>
      <c r="EE1289">
        <v>697.5</v>
      </c>
      <c r="EF1289">
        <v>119.07</v>
      </c>
      <c r="EG1289">
        <v>5.3010000000000002</v>
      </c>
      <c r="EH1289">
        <v>625.20000000000005</v>
      </c>
      <c r="EI1289">
        <v>117.959999</v>
      </c>
      <c r="EJ1289">
        <v>2.6339999999999999</v>
      </c>
      <c r="EK1289">
        <v>311.39999399999999</v>
      </c>
      <c r="EL1289">
        <v>1.6111759999999999</v>
      </c>
      <c r="EM1289">
        <v>4.0898320000000004</v>
      </c>
      <c r="EN1289">
        <v>26.783197999999999</v>
      </c>
      <c r="EO1289">
        <v>-14.289035</v>
      </c>
      <c r="EP1289">
        <v>-12.507896000000001</v>
      </c>
      <c r="EQ1289">
        <v>-20.376494000000001</v>
      </c>
      <c r="ER1289">
        <v>108.721874</v>
      </c>
      <c r="ES1289">
        <v>103.77614800000001</v>
      </c>
      <c r="ET1289">
        <v>103.88439200000001</v>
      </c>
      <c r="EU1289">
        <v>3.8073999999999997E-2</v>
      </c>
      <c r="EV1289">
        <v>11318.342081000001</v>
      </c>
      <c r="EW1289">
        <v>11585.4805</v>
      </c>
      <c r="EX1289">
        <v>10121.474007999999</v>
      </c>
      <c r="EY1289">
        <v>6601.1316539999998</v>
      </c>
    </row>
    <row r="1290" spans="1:155" x14ac:dyDescent="0.25">
      <c r="A1290" s="741">
        <v>46247</v>
      </c>
      <c r="B1290" s="740">
        <v>7.4583333333333335E-2</v>
      </c>
      <c r="C1290">
        <v>76440</v>
      </c>
      <c r="D1290">
        <v>0</v>
      </c>
      <c r="E1290">
        <v>0</v>
      </c>
      <c r="F1290">
        <v>75.151623999999998</v>
      </c>
      <c r="G1290">
        <v>72.811248000000006</v>
      </c>
      <c r="H1290">
        <v>64.742154999999997</v>
      </c>
      <c r="I1290">
        <v>73.425504000000004</v>
      </c>
      <c r="J1290">
        <v>75.248323999999997</v>
      </c>
      <c r="K1290">
        <v>72.368151999999995</v>
      </c>
      <c r="L1290">
        <v>70.993657999999996</v>
      </c>
      <c r="M1290">
        <v>71.175706000000005</v>
      </c>
      <c r="N1290">
        <v>-3.8627449999999999</v>
      </c>
      <c r="O1290">
        <v>-4.2263229999999998</v>
      </c>
      <c r="P1290">
        <v>-3.8264909999999999</v>
      </c>
      <c r="Q1290">
        <v>-2.8620830000000002</v>
      </c>
      <c r="R1290">
        <v>-4.0916759999999996</v>
      </c>
      <c r="S1290">
        <v>-4.9221830000000004</v>
      </c>
      <c r="T1290">
        <v>-4.9865930000000001</v>
      </c>
      <c r="U1290">
        <v>-2.2174930000000002</v>
      </c>
      <c r="V1290">
        <v>0.719696</v>
      </c>
      <c r="W1290">
        <v>0.86690500000000004</v>
      </c>
      <c r="X1290">
        <v>0.13930400000000001</v>
      </c>
      <c r="Y1290">
        <v>-1.993449</v>
      </c>
      <c r="Z1290">
        <v>0.103065</v>
      </c>
      <c r="AA1290">
        <v>1.8045549999999999</v>
      </c>
      <c r="AB1290">
        <v>-0.87070400000000003</v>
      </c>
      <c r="AC1290">
        <v>-6.3807790000000004</v>
      </c>
      <c r="AD1290">
        <v>-1.1638869999999999</v>
      </c>
      <c r="AE1290">
        <v>-5.6525689999999997</v>
      </c>
      <c r="AF1290">
        <v>-3.449363</v>
      </c>
      <c r="AG1290">
        <v>-8.0645579999999999</v>
      </c>
      <c r="AH1290">
        <v>-12.896705000000001</v>
      </c>
      <c r="AI1290">
        <v>-8.4050829999999994</v>
      </c>
      <c r="AJ1290">
        <v>6.4116140000000001</v>
      </c>
      <c r="AK1290">
        <v>-1.7008509999999999</v>
      </c>
      <c r="AL1290">
        <v>4.5259309999999999</v>
      </c>
      <c r="AM1290">
        <v>-1.84914</v>
      </c>
      <c r="AN1290">
        <v>3.4949560000000002</v>
      </c>
      <c r="AO1290">
        <v>-1.541552</v>
      </c>
      <c r="AP1290">
        <v>3.9277410000000001</v>
      </c>
      <c r="AQ1290">
        <v>-2.0882770000000002</v>
      </c>
      <c r="AR1290">
        <v>2.3183220000000002</v>
      </c>
      <c r="AS1290">
        <v>-2.5412629999999998</v>
      </c>
      <c r="AT1290">
        <v>2.1124000000000001</v>
      </c>
      <c r="AU1290">
        <v>-2.950135</v>
      </c>
      <c r="AV1290">
        <v>1.8710290000000001</v>
      </c>
      <c r="AW1290">
        <v>-2.4972620000000001</v>
      </c>
      <c r="AX1290">
        <v>2.7357130000000001</v>
      </c>
      <c r="AY1290">
        <v>-2.6702889999999999</v>
      </c>
      <c r="AZ1290">
        <v>2.9864839999999999</v>
      </c>
      <c r="BA1290">
        <v>-1.7388459999999999</v>
      </c>
      <c r="BB1290">
        <v>3.8179050000000001</v>
      </c>
      <c r="BC1290">
        <v>-2.1889270000000001</v>
      </c>
      <c r="BD1290">
        <v>3.7444030000000001</v>
      </c>
      <c r="BE1290">
        <v>-2.8498589999999999</v>
      </c>
      <c r="BF1290">
        <v>2.853491</v>
      </c>
      <c r="BG1290">
        <v>-3.7368450000000002</v>
      </c>
      <c r="BH1290">
        <v>0.71001300000000001</v>
      </c>
      <c r="BI1290">
        <v>-2.0780500000000002</v>
      </c>
      <c r="BJ1290">
        <v>3.5575679999999998</v>
      </c>
      <c r="BK1290">
        <v>-2.2147139999999998</v>
      </c>
      <c r="BL1290">
        <v>2.8375349999999999</v>
      </c>
      <c r="BM1290">
        <v>-2.1391490000000002</v>
      </c>
      <c r="BN1290">
        <v>3.817005</v>
      </c>
      <c r="BO1290">
        <v>-2.525102</v>
      </c>
      <c r="BP1290">
        <v>2.811617</v>
      </c>
      <c r="BQ1290">
        <v>-2.5756619999999999</v>
      </c>
      <c r="BR1290">
        <v>2.0717310000000002</v>
      </c>
      <c r="BS1290">
        <v>-3.5706690000000001</v>
      </c>
      <c r="BT1290">
        <v>1.199748</v>
      </c>
      <c r="BU1290">
        <v>-1.7294119999999999</v>
      </c>
      <c r="BV1290">
        <v>3.2643960000000001</v>
      </c>
      <c r="BW1290">
        <v>-1.9731350000000001</v>
      </c>
      <c r="BX1290">
        <v>3.4156629999999999</v>
      </c>
      <c r="BY1290">
        <v>-1.911009</v>
      </c>
      <c r="BZ1290">
        <v>2.7024140000000001</v>
      </c>
      <c r="CA1290">
        <v>-3.54419</v>
      </c>
      <c r="CB1290">
        <v>1.968092</v>
      </c>
      <c r="CC1290">
        <v>-2.4234779999999998</v>
      </c>
      <c r="CD1290">
        <v>2.8263889999999998</v>
      </c>
      <c r="CE1290">
        <v>-3.3586399999999998</v>
      </c>
      <c r="CF1290">
        <v>0.15495100000000001</v>
      </c>
      <c r="CG1290">
        <v>-1.8774470000000001</v>
      </c>
      <c r="CH1290">
        <v>1.217732</v>
      </c>
      <c r="CI1290">
        <v>-2.449662</v>
      </c>
      <c r="CJ1290">
        <v>1.039234</v>
      </c>
      <c r="CK1290">
        <v>-1.946906</v>
      </c>
      <c r="CL1290">
        <v>1.6568320000000001</v>
      </c>
      <c r="CM1290">
        <v>-2.3956529999999998</v>
      </c>
      <c r="CN1290">
        <v>2.0004970000000002</v>
      </c>
      <c r="CO1290">
        <v>-2.8999899999999998</v>
      </c>
      <c r="CP1290">
        <v>0.67239300000000002</v>
      </c>
      <c r="CQ1290">
        <v>-3.6733609999999999</v>
      </c>
      <c r="CR1290">
        <v>0.34552899999999998</v>
      </c>
      <c r="CS1290">
        <v>-1.0362180000000001</v>
      </c>
      <c r="CT1290">
        <v>3.6683650000000001</v>
      </c>
      <c r="CU1290">
        <v>-2.1993580000000001</v>
      </c>
      <c r="CV1290">
        <v>1.497053</v>
      </c>
      <c r="CW1290">
        <v>-1.6363270000000001</v>
      </c>
      <c r="CX1290">
        <v>2.7344020000000002</v>
      </c>
      <c r="CY1290">
        <v>-3.003879</v>
      </c>
      <c r="CZ1290">
        <v>2.518113</v>
      </c>
      <c r="DA1290">
        <v>-2.3249909999999998</v>
      </c>
      <c r="DB1290">
        <v>0.40595399999999998</v>
      </c>
      <c r="DC1290">
        <v>-3.3993340000000001</v>
      </c>
      <c r="DD1290">
        <v>4.0485930000000003</v>
      </c>
      <c r="DE1290">
        <v>103.537526</v>
      </c>
      <c r="DF1290">
        <v>87.752390000000005</v>
      </c>
      <c r="DG1290">
        <v>96.980237000000002</v>
      </c>
      <c r="DH1290">
        <v>87.302783000000005</v>
      </c>
      <c r="DI1290">
        <v>91.808413999999999</v>
      </c>
      <c r="DJ1290">
        <v>63.579084000000002</v>
      </c>
      <c r="DK1290">
        <v>124.568894</v>
      </c>
      <c r="DL1290">
        <v>101.837761</v>
      </c>
      <c r="DM1290">
        <v>103.12751400000001</v>
      </c>
      <c r="DN1290">
        <v>98.903549999999996</v>
      </c>
      <c r="DO1290">
        <v>137.779741</v>
      </c>
      <c r="DP1290">
        <v>93.718974000000003</v>
      </c>
      <c r="DQ1290">
        <v>131.638598</v>
      </c>
      <c r="DR1290">
        <v>117.57630399999999</v>
      </c>
      <c r="DS1290">
        <v>158.63888900000001</v>
      </c>
      <c r="DT1290">
        <v>14.261823</v>
      </c>
      <c r="DU1290">
        <v>196.58146099999999</v>
      </c>
      <c r="DV1290">
        <v>15.378522</v>
      </c>
      <c r="DW1290">
        <v>183.92057399999999</v>
      </c>
      <c r="DX1290">
        <v>10.749420000000001</v>
      </c>
      <c r="DY1290">
        <v>183.21526399999999</v>
      </c>
      <c r="DZ1290">
        <v>115.98</v>
      </c>
      <c r="EA1290">
        <v>5.8979999999999997</v>
      </c>
      <c r="EB1290">
        <v>677.7</v>
      </c>
      <c r="EC1290">
        <v>118.55</v>
      </c>
      <c r="ED1290">
        <v>5.92</v>
      </c>
      <c r="EE1290">
        <v>695.5</v>
      </c>
      <c r="EF1290">
        <v>119</v>
      </c>
      <c r="EG1290">
        <v>5.2869999999999999</v>
      </c>
      <c r="EH1290">
        <v>623</v>
      </c>
      <c r="EI1290">
        <v>116.110001</v>
      </c>
      <c r="EJ1290">
        <v>6.319</v>
      </c>
      <c r="EK1290">
        <v>733.29998799999998</v>
      </c>
      <c r="EL1290">
        <v>1.435956</v>
      </c>
      <c r="EM1290">
        <v>4.1041429999999997</v>
      </c>
      <c r="EN1290">
        <v>26.858187999999998</v>
      </c>
      <c r="EO1290">
        <v>-14.332661</v>
      </c>
      <c r="EP1290">
        <v>-12.509226</v>
      </c>
      <c r="EQ1290">
        <v>-20.446573999999998</v>
      </c>
      <c r="ER1290">
        <v>108.757389</v>
      </c>
      <c r="ES1290">
        <v>103.895123</v>
      </c>
      <c r="ET1290">
        <v>103.617653</v>
      </c>
      <c r="EU1290">
        <v>4.0359999999999997E-3</v>
      </c>
      <c r="EV1290">
        <v>11329.681807999999</v>
      </c>
      <c r="EW1290">
        <v>11597.090555000001</v>
      </c>
      <c r="EX1290">
        <v>10131.877753999999</v>
      </c>
      <c r="EY1290">
        <v>6608.5476339999996</v>
      </c>
    </row>
    <row r="1291" spans="1:155" x14ac:dyDescent="0.25">
      <c r="A1291" s="741">
        <v>46247</v>
      </c>
      <c r="B1291" s="740">
        <v>7.5277777777777777E-2</v>
      </c>
      <c r="C1291">
        <v>76500</v>
      </c>
      <c r="D1291">
        <v>0</v>
      </c>
      <c r="E1291">
        <v>0</v>
      </c>
      <c r="F1291">
        <v>75.251113000000004</v>
      </c>
      <c r="G1291">
        <v>72.867818</v>
      </c>
      <c r="H1291">
        <v>64.803972000000002</v>
      </c>
      <c r="I1291">
        <v>73.396579000000003</v>
      </c>
      <c r="J1291">
        <v>75.264645000000002</v>
      </c>
      <c r="K1291">
        <v>72.370121999999995</v>
      </c>
      <c r="L1291">
        <v>71.004378000000003</v>
      </c>
      <c r="M1291">
        <v>71.235218000000003</v>
      </c>
      <c r="N1291">
        <v>-3.7980870000000002</v>
      </c>
      <c r="O1291">
        <v>-4.2778939999999999</v>
      </c>
      <c r="P1291">
        <v>-3.8557190000000001</v>
      </c>
      <c r="Q1291">
        <v>-2.9099650000000001</v>
      </c>
      <c r="R1291">
        <v>-4.0592090000000001</v>
      </c>
      <c r="S1291">
        <v>-4.8552239999999998</v>
      </c>
      <c r="T1291">
        <v>-4.945093</v>
      </c>
      <c r="U1291">
        <v>-2.318508</v>
      </c>
      <c r="V1291">
        <v>0.68744099999999997</v>
      </c>
      <c r="W1291">
        <v>1.068106</v>
      </c>
      <c r="X1291">
        <v>-3.8974000000000002E-2</v>
      </c>
      <c r="Y1291">
        <v>-2.0523899999999999</v>
      </c>
      <c r="Z1291">
        <v>0.28820499999999999</v>
      </c>
      <c r="AA1291">
        <v>2.042646</v>
      </c>
      <c r="AB1291">
        <v>-0.93217899999999998</v>
      </c>
      <c r="AC1291">
        <v>-6.4012510000000002</v>
      </c>
      <c r="AD1291">
        <v>-1.1423810000000001</v>
      </c>
      <c r="AE1291">
        <v>-5.6532850000000003</v>
      </c>
      <c r="AF1291">
        <v>-3.5388039999999998</v>
      </c>
      <c r="AG1291">
        <v>-8.0096030000000003</v>
      </c>
      <c r="AH1291">
        <v>-12.741027000000001</v>
      </c>
      <c r="AI1291">
        <v>-8.4817450000000001</v>
      </c>
      <c r="AJ1291">
        <v>6.289536</v>
      </c>
      <c r="AK1291">
        <v>-1.754939</v>
      </c>
      <c r="AL1291">
        <v>4.5273839999999996</v>
      </c>
      <c r="AM1291">
        <v>-1.856476</v>
      </c>
      <c r="AN1291">
        <v>3.4784869999999999</v>
      </c>
      <c r="AO1291">
        <v>-1.5583579999999999</v>
      </c>
      <c r="AP1291">
        <v>3.9322020000000002</v>
      </c>
      <c r="AQ1291">
        <v>-2.1125129999999999</v>
      </c>
      <c r="AR1291">
        <v>2.304996</v>
      </c>
      <c r="AS1291">
        <v>-2.5662859999999998</v>
      </c>
      <c r="AT1291">
        <v>2.1123530000000001</v>
      </c>
      <c r="AU1291">
        <v>-2.9877790000000002</v>
      </c>
      <c r="AV1291">
        <v>1.873286</v>
      </c>
      <c r="AW1291">
        <v>-2.5291139999999999</v>
      </c>
      <c r="AX1291">
        <v>2.7317230000000001</v>
      </c>
      <c r="AY1291">
        <v>-2.6961179999999998</v>
      </c>
      <c r="AZ1291">
        <v>2.9879579999999999</v>
      </c>
      <c r="BA1291">
        <v>-1.7466269999999999</v>
      </c>
      <c r="BB1291">
        <v>3.7898369999999999</v>
      </c>
      <c r="BC1291">
        <v>-2.2209629999999998</v>
      </c>
      <c r="BD1291">
        <v>3.7255199999999999</v>
      </c>
      <c r="BE1291">
        <v>-2.8715190000000002</v>
      </c>
      <c r="BF1291">
        <v>2.867902</v>
      </c>
      <c r="BG1291">
        <v>-3.751099</v>
      </c>
      <c r="BH1291">
        <v>0.67918400000000001</v>
      </c>
      <c r="BI1291">
        <v>-2.111329</v>
      </c>
      <c r="BJ1291">
        <v>3.5199479999999999</v>
      </c>
      <c r="BK1291">
        <v>-2.2647219999999999</v>
      </c>
      <c r="BL1291">
        <v>2.8191959999999998</v>
      </c>
      <c r="BM1291">
        <v>-2.1548470000000002</v>
      </c>
      <c r="BN1291">
        <v>3.8279999999999998</v>
      </c>
      <c r="BO1291">
        <v>-2.5274510000000001</v>
      </c>
      <c r="BP1291">
        <v>2.8051460000000001</v>
      </c>
      <c r="BQ1291">
        <v>-2.6021329999999998</v>
      </c>
      <c r="BR1291">
        <v>2.0699179999999999</v>
      </c>
      <c r="BS1291">
        <v>-3.5869010000000001</v>
      </c>
      <c r="BT1291">
        <v>1.163343</v>
      </c>
      <c r="BU1291">
        <v>-1.735741</v>
      </c>
      <c r="BV1291">
        <v>3.2406440000000001</v>
      </c>
      <c r="BW1291">
        <v>-1.956758</v>
      </c>
      <c r="BX1291">
        <v>3.3961839999999999</v>
      </c>
      <c r="BY1291">
        <v>-1.9329639999999999</v>
      </c>
      <c r="BZ1291">
        <v>2.6490800000000001</v>
      </c>
      <c r="CA1291">
        <v>-3.5473979999999998</v>
      </c>
      <c r="CB1291">
        <v>1.951092</v>
      </c>
      <c r="CC1291">
        <v>-2.4527359999999998</v>
      </c>
      <c r="CD1291">
        <v>2.789085</v>
      </c>
      <c r="CE1291">
        <v>-3.3944429999999999</v>
      </c>
      <c r="CF1291">
        <v>0.12922800000000001</v>
      </c>
      <c r="CG1291">
        <v>-1.934299</v>
      </c>
      <c r="CH1291">
        <v>1.2094750000000001</v>
      </c>
      <c r="CI1291">
        <v>-2.4774449999999999</v>
      </c>
      <c r="CJ1291">
        <v>1.042046</v>
      </c>
      <c r="CK1291">
        <v>-1.975679</v>
      </c>
      <c r="CL1291">
        <v>1.6314439999999999</v>
      </c>
      <c r="CM1291">
        <v>-2.4031129999999998</v>
      </c>
      <c r="CN1291">
        <v>1.959184</v>
      </c>
      <c r="CO1291">
        <v>-2.9536829999999998</v>
      </c>
      <c r="CP1291">
        <v>0.61659600000000003</v>
      </c>
      <c r="CQ1291">
        <v>-3.6946810000000001</v>
      </c>
      <c r="CR1291">
        <v>0.30540699999999998</v>
      </c>
      <c r="CS1291">
        <v>-1.050046</v>
      </c>
      <c r="CT1291">
        <v>3.6464210000000001</v>
      </c>
      <c r="CU1291">
        <v>-2.1760670000000002</v>
      </c>
      <c r="CV1291">
        <v>1.43032</v>
      </c>
      <c r="CW1291">
        <v>-1.6311199999999999</v>
      </c>
      <c r="CX1291">
        <v>2.727528</v>
      </c>
      <c r="CY1291">
        <v>-3.0066359999999999</v>
      </c>
      <c r="CZ1291">
        <v>2.4748749999999999</v>
      </c>
      <c r="DA1291">
        <v>-2.3576640000000002</v>
      </c>
      <c r="DB1291">
        <v>0.36695299999999997</v>
      </c>
      <c r="DC1291">
        <v>-3.4320620000000002</v>
      </c>
      <c r="DD1291">
        <v>4.0176460000000001</v>
      </c>
      <c r="DE1291">
        <v>103.772824</v>
      </c>
      <c r="DF1291">
        <v>87.722458000000003</v>
      </c>
      <c r="DG1291">
        <v>96.976152999999996</v>
      </c>
      <c r="DH1291">
        <v>87.152062999999998</v>
      </c>
      <c r="DI1291">
        <v>92.052828000000005</v>
      </c>
      <c r="DJ1291">
        <v>88.012136999999996</v>
      </c>
      <c r="DK1291">
        <v>124.49979399999999</v>
      </c>
      <c r="DL1291">
        <v>101.843112</v>
      </c>
      <c r="DM1291">
        <v>102.986008</v>
      </c>
      <c r="DN1291">
        <v>98.651630999999995</v>
      </c>
      <c r="DO1291">
        <v>137.93659299999999</v>
      </c>
      <c r="DP1291">
        <v>93.952945999999997</v>
      </c>
      <c r="DQ1291">
        <v>131.61126100000001</v>
      </c>
      <c r="DR1291">
        <v>117.545332</v>
      </c>
      <c r="DS1291">
        <v>158.74269200000001</v>
      </c>
      <c r="DT1291">
        <v>14.26192</v>
      </c>
      <c r="DU1291">
        <v>196.66047699999999</v>
      </c>
      <c r="DV1291">
        <v>15.329685</v>
      </c>
      <c r="DW1291">
        <v>183.095235</v>
      </c>
      <c r="DX1291">
        <v>10.736542999999999</v>
      </c>
      <c r="DY1291">
        <v>183.87256199999999</v>
      </c>
      <c r="DZ1291">
        <v>117.25</v>
      </c>
      <c r="EA1291">
        <v>5.8739999999999997</v>
      </c>
      <c r="EB1291">
        <v>680.3</v>
      </c>
      <c r="EC1291">
        <v>118.53</v>
      </c>
      <c r="ED1291">
        <v>5.9329999999999998</v>
      </c>
      <c r="EE1291">
        <v>697.3</v>
      </c>
      <c r="EF1291">
        <v>119.19</v>
      </c>
      <c r="EG1291">
        <v>5.298</v>
      </c>
      <c r="EH1291">
        <v>623.9</v>
      </c>
      <c r="EI1291">
        <v>118.279999</v>
      </c>
      <c r="EJ1291">
        <v>2.6339999999999999</v>
      </c>
      <c r="EK1291">
        <v>310.89999399999999</v>
      </c>
      <c r="EL1291">
        <v>1.5914729999999999</v>
      </c>
      <c r="EM1291">
        <v>4.1061249999999996</v>
      </c>
      <c r="EN1291">
        <v>26.759695000000001</v>
      </c>
      <c r="EO1291">
        <v>-14.3325</v>
      </c>
      <c r="EP1291">
        <v>-12.587870000000001</v>
      </c>
      <c r="EQ1291">
        <v>-20.470158999999999</v>
      </c>
      <c r="ER1291">
        <v>108.787055</v>
      </c>
      <c r="ES1291">
        <v>103.57036100000001</v>
      </c>
      <c r="ET1291">
        <v>103.87625800000001</v>
      </c>
      <c r="EU1291">
        <v>-1.6834999999999999E-2</v>
      </c>
      <c r="EV1291">
        <v>11341.008253</v>
      </c>
      <c r="EW1291">
        <v>11608.699772</v>
      </c>
      <c r="EX1291">
        <v>10142.273522</v>
      </c>
      <c r="EY1291">
        <v>6615.7191380000004</v>
      </c>
    </row>
    <row r="1292" spans="1:155" x14ac:dyDescent="0.25">
      <c r="A1292" s="741">
        <v>46247</v>
      </c>
      <c r="B1292" s="740">
        <v>7.5972222222222219E-2</v>
      </c>
      <c r="C1292">
        <v>76560</v>
      </c>
      <c r="D1292">
        <v>0</v>
      </c>
      <c r="E1292">
        <v>0</v>
      </c>
      <c r="F1292">
        <v>75.187147999999993</v>
      </c>
      <c r="G1292">
        <v>72.863384999999994</v>
      </c>
      <c r="H1292">
        <v>64.775554</v>
      </c>
      <c r="I1292">
        <v>73.390259</v>
      </c>
      <c r="J1292">
        <v>75.248204000000001</v>
      </c>
      <c r="K1292">
        <v>72.370574000000005</v>
      </c>
      <c r="L1292">
        <v>70.996573999999995</v>
      </c>
      <c r="M1292">
        <v>71.260934000000006</v>
      </c>
      <c r="N1292">
        <v>-3.8526340000000001</v>
      </c>
      <c r="O1292">
        <v>-4.2548079999999997</v>
      </c>
      <c r="P1292">
        <v>-3.8456619999999999</v>
      </c>
      <c r="Q1292">
        <v>-2.7515830000000001</v>
      </c>
      <c r="R1292">
        <v>-4.0874319999999997</v>
      </c>
      <c r="S1292">
        <v>-4.8918619999999997</v>
      </c>
      <c r="T1292">
        <v>-4.9435719999999996</v>
      </c>
      <c r="U1292">
        <v>-2.3128199999999999</v>
      </c>
      <c r="V1292">
        <v>0.55295099999999997</v>
      </c>
      <c r="W1292">
        <v>0.88755499999999998</v>
      </c>
      <c r="X1292">
        <v>6.4813999999999997E-2</v>
      </c>
      <c r="Y1292">
        <v>-1.771434</v>
      </c>
      <c r="Z1292">
        <v>0.27910699999999999</v>
      </c>
      <c r="AA1292">
        <v>2.0105409999999999</v>
      </c>
      <c r="AB1292">
        <v>-0.98156600000000005</v>
      </c>
      <c r="AC1292">
        <v>-6.3880600000000003</v>
      </c>
      <c r="AD1292">
        <v>-1.144744</v>
      </c>
      <c r="AE1292">
        <v>-5.6687149999999997</v>
      </c>
      <c r="AF1292">
        <v>-3.5258440000000002</v>
      </c>
      <c r="AG1292">
        <v>-8.0274289999999997</v>
      </c>
      <c r="AH1292">
        <v>-12.925155</v>
      </c>
      <c r="AI1292">
        <v>-8.4501860000000004</v>
      </c>
      <c r="AJ1292">
        <v>6.2883500000000003</v>
      </c>
      <c r="AK1292">
        <v>-1.7654049999999999</v>
      </c>
      <c r="AL1292">
        <v>4.4779239999999998</v>
      </c>
      <c r="AM1292">
        <v>-1.8990039999999999</v>
      </c>
      <c r="AN1292">
        <v>3.4358439999999999</v>
      </c>
      <c r="AO1292">
        <v>-1.6136550000000001</v>
      </c>
      <c r="AP1292">
        <v>3.9012500000000001</v>
      </c>
      <c r="AQ1292">
        <v>-2.1544150000000002</v>
      </c>
      <c r="AR1292">
        <v>2.2642769999999999</v>
      </c>
      <c r="AS1292">
        <v>-2.630042</v>
      </c>
      <c r="AT1292">
        <v>2.0602969999999998</v>
      </c>
      <c r="AU1292">
        <v>-3.0374590000000001</v>
      </c>
      <c r="AV1292">
        <v>1.8212120000000001</v>
      </c>
      <c r="AW1292">
        <v>-2.5771510000000002</v>
      </c>
      <c r="AX1292">
        <v>2.6923539999999999</v>
      </c>
      <c r="AY1292">
        <v>-2.718648</v>
      </c>
      <c r="AZ1292">
        <v>2.9404949999999999</v>
      </c>
      <c r="BA1292">
        <v>-1.775903</v>
      </c>
      <c r="BB1292">
        <v>3.7526130000000002</v>
      </c>
      <c r="BC1292">
        <v>-2.248329</v>
      </c>
      <c r="BD1292">
        <v>3.6882929999999998</v>
      </c>
      <c r="BE1292">
        <v>-2.9070499999999999</v>
      </c>
      <c r="BF1292">
        <v>2.8193410000000001</v>
      </c>
      <c r="BG1292">
        <v>-3.8066629999999999</v>
      </c>
      <c r="BH1292">
        <v>0.66386500000000004</v>
      </c>
      <c r="BI1292">
        <v>-2.140158</v>
      </c>
      <c r="BJ1292">
        <v>3.4854289999999999</v>
      </c>
      <c r="BK1292">
        <v>-2.3037209999999999</v>
      </c>
      <c r="BL1292">
        <v>2.789701</v>
      </c>
      <c r="BM1292">
        <v>-2.1864219999999999</v>
      </c>
      <c r="BN1292">
        <v>3.7935500000000002</v>
      </c>
      <c r="BO1292">
        <v>-2.5682670000000001</v>
      </c>
      <c r="BP1292">
        <v>2.7780049999999998</v>
      </c>
      <c r="BQ1292">
        <v>-2.6642950000000001</v>
      </c>
      <c r="BR1292">
        <v>2.016797</v>
      </c>
      <c r="BS1292">
        <v>-3.6344460000000001</v>
      </c>
      <c r="BT1292">
        <v>1.128598</v>
      </c>
      <c r="BU1292">
        <v>-1.7827919999999999</v>
      </c>
      <c r="BV1292">
        <v>3.2063640000000002</v>
      </c>
      <c r="BW1292">
        <v>-1.9927029999999999</v>
      </c>
      <c r="BX1292">
        <v>3.3622350000000001</v>
      </c>
      <c r="BY1292">
        <v>-1.9778500000000001</v>
      </c>
      <c r="BZ1292">
        <v>2.636298</v>
      </c>
      <c r="CA1292">
        <v>-3.557051</v>
      </c>
      <c r="CB1292">
        <v>1.9083509999999999</v>
      </c>
      <c r="CC1292">
        <v>-2.4853489999999998</v>
      </c>
      <c r="CD1292">
        <v>2.7470699999999999</v>
      </c>
      <c r="CE1292">
        <v>-3.4382519999999999</v>
      </c>
      <c r="CF1292">
        <v>8.3139000000000005E-2</v>
      </c>
      <c r="CG1292">
        <v>-1.9731190000000001</v>
      </c>
      <c r="CH1292">
        <v>1.1625350000000001</v>
      </c>
      <c r="CI1292">
        <v>-2.4884740000000001</v>
      </c>
      <c r="CJ1292">
        <v>1.029693</v>
      </c>
      <c r="CK1292">
        <v>-1.9827779999999999</v>
      </c>
      <c r="CL1292">
        <v>1.612401</v>
      </c>
      <c r="CM1292">
        <v>-2.4440719999999998</v>
      </c>
      <c r="CN1292">
        <v>1.9381010000000001</v>
      </c>
      <c r="CO1292">
        <v>-2.974926</v>
      </c>
      <c r="CP1292">
        <v>0.594198</v>
      </c>
      <c r="CQ1292">
        <v>-3.7265229999999998</v>
      </c>
      <c r="CR1292">
        <v>0.27145200000000003</v>
      </c>
      <c r="CS1292">
        <v>-1.074816</v>
      </c>
      <c r="CT1292">
        <v>3.6342880000000002</v>
      </c>
      <c r="CU1292">
        <v>-2.208243</v>
      </c>
      <c r="CV1292">
        <v>1.4319770000000001</v>
      </c>
      <c r="CW1292">
        <v>-1.6753130000000001</v>
      </c>
      <c r="CX1292">
        <v>2.712726</v>
      </c>
      <c r="CY1292">
        <v>-3.0396730000000001</v>
      </c>
      <c r="CZ1292">
        <v>2.4904470000000001</v>
      </c>
      <c r="DA1292">
        <v>-2.4098090000000001</v>
      </c>
      <c r="DB1292">
        <v>0.37829099999999999</v>
      </c>
      <c r="DC1292">
        <v>-3.4596749999999998</v>
      </c>
      <c r="DD1292">
        <v>3.9817779999999998</v>
      </c>
      <c r="DE1292">
        <v>103.722098</v>
      </c>
      <c r="DF1292">
        <v>87.524957999999998</v>
      </c>
      <c r="DG1292">
        <v>96.782369000000003</v>
      </c>
      <c r="DH1292">
        <v>87.207676000000006</v>
      </c>
      <c r="DI1292">
        <v>91.867872000000006</v>
      </c>
      <c r="DJ1292">
        <v>91.400481999999997</v>
      </c>
      <c r="DK1292">
        <v>124.615853</v>
      </c>
      <c r="DL1292">
        <v>101.836427</v>
      </c>
      <c r="DM1292">
        <v>103.078326</v>
      </c>
      <c r="DN1292">
        <v>98.691722999999996</v>
      </c>
      <c r="DO1292">
        <v>137.76973799999999</v>
      </c>
      <c r="DP1292">
        <v>93.885388000000006</v>
      </c>
      <c r="DQ1292">
        <v>131.56305699999999</v>
      </c>
      <c r="DR1292">
        <v>117.416276</v>
      </c>
      <c r="DS1292">
        <v>158.73245399999999</v>
      </c>
      <c r="DT1292">
        <v>14.270764</v>
      </c>
      <c r="DU1292">
        <v>196.564356</v>
      </c>
      <c r="DV1292">
        <v>15.344068999999999</v>
      </c>
      <c r="DW1292">
        <v>183.45075600000001</v>
      </c>
      <c r="DX1292">
        <v>10.728865000000001</v>
      </c>
      <c r="DY1292">
        <v>183.204476</v>
      </c>
      <c r="DZ1292">
        <v>117.22</v>
      </c>
      <c r="EA1292">
        <v>5.8559999999999999</v>
      </c>
      <c r="EB1292">
        <v>680.9</v>
      </c>
      <c r="EC1292">
        <v>118.55</v>
      </c>
      <c r="ED1292">
        <v>5.9359999999999999</v>
      </c>
      <c r="EE1292">
        <v>697</v>
      </c>
      <c r="EF1292">
        <v>119.19</v>
      </c>
      <c r="EG1292">
        <v>5.2949999999999999</v>
      </c>
      <c r="EH1292">
        <v>623.4</v>
      </c>
      <c r="EI1292">
        <v>118.239998</v>
      </c>
      <c r="EJ1292">
        <v>2.6320000000000001</v>
      </c>
      <c r="EK1292">
        <v>310.5</v>
      </c>
      <c r="EL1292">
        <v>1.392693</v>
      </c>
      <c r="EM1292">
        <v>4.1145110000000003</v>
      </c>
      <c r="EN1292">
        <v>26.772576000000001</v>
      </c>
      <c r="EO1292">
        <v>-14.317848</v>
      </c>
      <c r="EP1292">
        <v>-12.564697000000001</v>
      </c>
      <c r="EQ1292">
        <v>-20.484226</v>
      </c>
      <c r="ER1292">
        <v>108.75096600000001</v>
      </c>
      <c r="ES1292">
        <v>103.710376</v>
      </c>
      <c r="ET1292">
        <v>103.61340300000001</v>
      </c>
      <c r="EU1292">
        <v>-5.0434E-2</v>
      </c>
      <c r="EV1292">
        <v>11352.347143000001</v>
      </c>
      <c r="EW1292">
        <v>11620.306962000001</v>
      </c>
      <c r="EX1292">
        <v>10152.671679999999</v>
      </c>
      <c r="EY1292">
        <v>6620.9038149999997</v>
      </c>
    </row>
    <row r="1293" spans="1:155" x14ac:dyDescent="0.25">
      <c r="A1293" s="741">
        <v>46247</v>
      </c>
      <c r="B1293" s="740">
        <v>7.6666666666666661E-2</v>
      </c>
      <c r="C1293">
        <v>76620</v>
      </c>
      <c r="D1293">
        <v>0</v>
      </c>
      <c r="E1293">
        <v>0</v>
      </c>
      <c r="F1293">
        <v>75.180800000000005</v>
      </c>
      <c r="G1293">
        <v>72.751569000000003</v>
      </c>
      <c r="H1293">
        <v>64.647693000000004</v>
      </c>
      <c r="I1293">
        <v>73.374478999999994</v>
      </c>
      <c r="J1293">
        <v>75.221056000000004</v>
      </c>
      <c r="K1293">
        <v>72.389095999999995</v>
      </c>
      <c r="L1293">
        <v>70.978577000000001</v>
      </c>
      <c r="M1293">
        <v>71.259065000000007</v>
      </c>
      <c r="N1293">
        <v>-3.8608959999999999</v>
      </c>
      <c r="O1293">
        <v>-4.2416809999999998</v>
      </c>
      <c r="P1293">
        <v>-3.86415</v>
      </c>
      <c r="Q1293">
        <v>-2.8380019999999999</v>
      </c>
      <c r="R1293">
        <v>-4.1786820000000002</v>
      </c>
      <c r="S1293">
        <v>-4.9706549999999998</v>
      </c>
      <c r="T1293">
        <v>-4.9926130000000004</v>
      </c>
      <c r="U1293">
        <v>-2.2698510000000001</v>
      </c>
      <c r="V1293">
        <v>0.66614600000000002</v>
      </c>
      <c r="W1293">
        <v>0.62091200000000002</v>
      </c>
      <c r="X1293">
        <v>-0.25254399999999999</v>
      </c>
      <c r="Y1293">
        <v>-1.9550339999999999</v>
      </c>
      <c r="Z1293">
        <v>0.33118300000000001</v>
      </c>
      <c r="AA1293">
        <v>1.7708680000000001</v>
      </c>
      <c r="AB1293">
        <v>-0.92295400000000005</v>
      </c>
      <c r="AC1293">
        <v>-6.3998790000000003</v>
      </c>
      <c r="AD1293">
        <v>-1.3154619999999999</v>
      </c>
      <c r="AE1293">
        <v>-5.7045120000000002</v>
      </c>
      <c r="AF1293">
        <v>-3.4862630000000001</v>
      </c>
      <c r="AG1293">
        <v>-8.1115510000000004</v>
      </c>
      <c r="AH1293">
        <v>-13.327465999999999</v>
      </c>
      <c r="AI1293">
        <v>-8.4693930000000002</v>
      </c>
      <c r="AJ1293">
        <v>6.3386820000000004</v>
      </c>
      <c r="AK1293">
        <v>-1.814991</v>
      </c>
      <c r="AL1293">
        <v>4.4696829999999999</v>
      </c>
      <c r="AM1293">
        <v>-1.905009</v>
      </c>
      <c r="AN1293">
        <v>3.4390809999999998</v>
      </c>
      <c r="AO1293">
        <v>-1.6242749999999999</v>
      </c>
      <c r="AP1293">
        <v>3.875102</v>
      </c>
      <c r="AQ1293">
        <v>-2.1543809999999999</v>
      </c>
      <c r="AR1293">
        <v>2.235366</v>
      </c>
      <c r="AS1293">
        <v>-2.6420050000000002</v>
      </c>
      <c r="AT1293">
        <v>2.0342210000000001</v>
      </c>
      <c r="AU1293">
        <v>-3.041922</v>
      </c>
      <c r="AV1293">
        <v>1.7665580000000001</v>
      </c>
      <c r="AW1293">
        <v>-2.5611980000000001</v>
      </c>
      <c r="AX1293">
        <v>2.6681460000000001</v>
      </c>
      <c r="AY1293">
        <v>-2.7467700000000002</v>
      </c>
      <c r="AZ1293">
        <v>2.9132259999999999</v>
      </c>
      <c r="BA1293">
        <v>-1.7894699999999999</v>
      </c>
      <c r="BB1293">
        <v>3.732577</v>
      </c>
      <c r="BC1293">
        <v>-2.2476859999999999</v>
      </c>
      <c r="BD1293">
        <v>3.6765249999999998</v>
      </c>
      <c r="BE1293">
        <v>-2.925433</v>
      </c>
      <c r="BF1293">
        <v>2.786397</v>
      </c>
      <c r="BG1293">
        <v>-3.793933</v>
      </c>
      <c r="BH1293">
        <v>0.62726899999999997</v>
      </c>
      <c r="BI1293">
        <v>-2.167176</v>
      </c>
      <c r="BJ1293">
        <v>3.462294</v>
      </c>
      <c r="BK1293">
        <v>-2.2765200000000001</v>
      </c>
      <c r="BL1293">
        <v>2.7771249999999998</v>
      </c>
      <c r="BM1293">
        <v>-2.173597</v>
      </c>
      <c r="BN1293">
        <v>3.7801010000000002</v>
      </c>
      <c r="BO1293">
        <v>-2.5748899999999999</v>
      </c>
      <c r="BP1293">
        <v>2.7470509999999999</v>
      </c>
      <c r="BQ1293">
        <v>-2.6681349999999999</v>
      </c>
      <c r="BR1293">
        <v>1.975779</v>
      </c>
      <c r="BS1293">
        <v>-3.6665290000000001</v>
      </c>
      <c r="BT1293">
        <v>1.0995170000000001</v>
      </c>
      <c r="BU1293">
        <v>-1.7931619999999999</v>
      </c>
      <c r="BV1293">
        <v>3.1804399999999999</v>
      </c>
      <c r="BW1293">
        <v>-2.0169800000000002</v>
      </c>
      <c r="BX1293">
        <v>3.3460510000000001</v>
      </c>
      <c r="BY1293">
        <v>-1.9723850000000001</v>
      </c>
      <c r="BZ1293">
        <v>2.6131639999999998</v>
      </c>
      <c r="CA1293">
        <v>-3.5557820000000002</v>
      </c>
      <c r="CB1293">
        <v>1.887035</v>
      </c>
      <c r="CC1293">
        <v>-2.492648</v>
      </c>
      <c r="CD1293">
        <v>2.7416700000000001</v>
      </c>
      <c r="CE1293">
        <v>-3.4228010000000002</v>
      </c>
      <c r="CF1293">
        <v>6.6985000000000003E-2</v>
      </c>
      <c r="CG1293">
        <v>-1.985617</v>
      </c>
      <c r="CH1293">
        <v>1.15042</v>
      </c>
      <c r="CI1293">
        <v>-2.47051</v>
      </c>
      <c r="CJ1293">
        <v>0.99543099999999995</v>
      </c>
      <c r="CK1293">
        <v>-2.0025840000000001</v>
      </c>
      <c r="CL1293">
        <v>1.5802590000000001</v>
      </c>
      <c r="CM1293">
        <v>-2.461573</v>
      </c>
      <c r="CN1293">
        <v>1.931206</v>
      </c>
      <c r="CO1293">
        <v>-2.98373</v>
      </c>
      <c r="CP1293">
        <v>0.56386099999999995</v>
      </c>
      <c r="CQ1293">
        <v>-3.7301099999999998</v>
      </c>
      <c r="CR1293">
        <v>0.24202299999999999</v>
      </c>
      <c r="CS1293">
        <v>-1.095512</v>
      </c>
      <c r="CT1293">
        <v>3.581305</v>
      </c>
      <c r="CU1293">
        <v>-2.275147</v>
      </c>
      <c r="CV1293">
        <v>1.3917269999999999</v>
      </c>
      <c r="CW1293">
        <v>-1.685182</v>
      </c>
      <c r="CX1293">
        <v>2.7136749999999998</v>
      </c>
      <c r="CY1293">
        <v>-3.0419640000000001</v>
      </c>
      <c r="CZ1293">
        <v>2.458256</v>
      </c>
      <c r="DA1293">
        <v>-2.4114840000000002</v>
      </c>
      <c r="DB1293">
        <v>0.32028600000000002</v>
      </c>
      <c r="DC1293">
        <v>-3.4790040000000002</v>
      </c>
      <c r="DD1293">
        <v>3.9682569999999999</v>
      </c>
      <c r="DE1293">
        <v>103.609504</v>
      </c>
      <c r="DF1293">
        <v>87.378326000000001</v>
      </c>
      <c r="DG1293">
        <v>97.176429999999996</v>
      </c>
      <c r="DH1293">
        <v>87.405389999999997</v>
      </c>
      <c r="DI1293">
        <v>91.811017000000007</v>
      </c>
      <c r="DJ1293">
        <v>70.497080999999994</v>
      </c>
      <c r="DK1293">
        <v>124.833483</v>
      </c>
      <c r="DL1293">
        <v>101.88286600000001</v>
      </c>
      <c r="DM1293">
        <v>103.070708</v>
      </c>
      <c r="DN1293">
        <v>98.764398</v>
      </c>
      <c r="DO1293">
        <v>138.05255199999999</v>
      </c>
      <c r="DP1293">
        <v>93.810912999999999</v>
      </c>
      <c r="DQ1293">
        <v>131.61689799999999</v>
      </c>
      <c r="DR1293">
        <v>117.427451</v>
      </c>
      <c r="DS1293">
        <v>158.652502</v>
      </c>
      <c r="DT1293">
        <v>14.286168999999999</v>
      </c>
      <c r="DU1293">
        <v>196.41429400000001</v>
      </c>
      <c r="DV1293">
        <v>15.351115</v>
      </c>
      <c r="DW1293">
        <v>183.9093</v>
      </c>
      <c r="DX1293">
        <v>10.771967999999999</v>
      </c>
      <c r="DY1293">
        <v>183.189606</v>
      </c>
      <c r="DZ1293">
        <v>115.96</v>
      </c>
      <c r="EA1293">
        <v>5.9059999999999997</v>
      </c>
      <c r="EB1293">
        <v>678.9</v>
      </c>
      <c r="EC1293">
        <v>118.53</v>
      </c>
      <c r="ED1293">
        <v>5.9429999999999996</v>
      </c>
      <c r="EE1293">
        <v>695.9</v>
      </c>
      <c r="EF1293">
        <v>119.01</v>
      </c>
      <c r="EG1293">
        <v>5.3090000000000002</v>
      </c>
      <c r="EH1293">
        <v>623.5</v>
      </c>
      <c r="EI1293">
        <v>116.099998</v>
      </c>
      <c r="EJ1293">
        <v>6.3140000000000001</v>
      </c>
      <c r="EK1293">
        <v>732.20001200000002</v>
      </c>
      <c r="EL1293">
        <v>0.96486799999999995</v>
      </c>
      <c r="EM1293">
        <v>4.0839549999999996</v>
      </c>
      <c r="EN1293">
        <v>26.743981000000002</v>
      </c>
      <c r="EO1293">
        <v>-14.292334</v>
      </c>
      <c r="EP1293">
        <v>-12.553348</v>
      </c>
      <c r="EQ1293">
        <v>-20.405298999999999</v>
      </c>
      <c r="ER1293">
        <v>108.69459999999999</v>
      </c>
      <c r="ES1293">
        <v>103.890693</v>
      </c>
      <c r="ET1293">
        <v>103.607545</v>
      </c>
      <c r="EU1293">
        <v>-6.7389000000000004E-2</v>
      </c>
      <c r="EV1293">
        <v>11363.687968</v>
      </c>
      <c r="EW1293">
        <v>11631.918530999999</v>
      </c>
      <c r="EX1293">
        <v>10163.063885</v>
      </c>
      <c r="EY1293">
        <v>6628.3203450000001</v>
      </c>
    </row>
    <row r="1294" spans="1:155" x14ac:dyDescent="0.25">
      <c r="A1294" s="741">
        <v>46247</v>
      </c>
      <c r="B1294" s="740">
        <v>7.7361111111111117E-2</v>
      </c>
      <c r="C1294">
        <v>76680</v>
      </c>
      <c r="D1294">
        <v>0</v>
      </c>
      <c r="E1294">
        <v>0</v>
      </c>
      <c r="F1294">
        <v>75.397109</v>
      </c>
      <c r="G1294">
        <v>72.834264000000005</v>
      </c>
      <c r="H1294">
        <v>64.824821</v>
      </c>
      <c r="I1294">
        <v>73.419184000000001</v>
      </c>
      <c r="J1294">
        <v>75.242862000000002</v>
      </c>
      <c r="K1294">
        <v>72.400380999999996</v>
      </c>
      <c r="L1294">
        <v>71.026235</v>
      </c>
      <c r="M1294">
        <v>71.263857000000002</v>
      </c>
      <c r="N1294">
        <v>-3.8593820000000001</v>
      </c>
      <c r="O1294">
        <v>-4.2862099999999996</v>
      </c>
      <c r="P1294">
        <v>-3.8472970000000002</v>
      </c>
      <c r="Q1294">
        <v>-2.8461979999999998</v>
      </c>
      <c r="R1294">
        <v>-4.1348120000000002</v>
      </c>
      <c r="S1294">
        <v>-5.0184559999999996</v>
      </c>
      <c r="T1294">
        <v>-4.9383249999999999</v>
      </c>
      <c r="U1294">
        <v>-2.3196509999999999</v>
      </c>
      <c r="V1294">
        <v>0.58779499999999996</v>
      </c>
      <c r="W1294">
        <v>0.62287700000000001</v>
      </c>
      <c r="X1294">
        <v>7.9820000000000002E-2</v>
      </c>
      <c r="Y1294">
        <v>-1.8932439999999999</v>
      </c>
      <c r="Z1294">
        <v>0.160914</v>
      </c>
      <c r="AA1294">
        <v>1.8710070000000001</v>
      </c>
      <c r="AB1294">
        <v>-0.95923099999999994</v>
      </c>
      <c r="AC1294">
        <v>-6.4308670000000001</v>
      </c>
      <c r="AD1294">
        <v>-1.232159</v>
      </c>
      <c r="AE1294">
        <v>-5.7017410000000002</v>
      </c>
      <c r="AF1294">
        <v>-3.565728</v>
      </c>
      <c r="AG1294">
        <v>-8.1064310000000006</v>
      </c>
      <c r="AH1294">
        <v>-12.723865999999999</v>
      </c>
      <c r="AI1294">
        <v>-8.4937260000000006</v>
      </c>
      <c r="AJ1294">
        <v>6.3061999999999996</v>
      </c>
      <c r="AK1294">
        <v>-1.789496</v>
      </c>
      <c r="AL1294">
        <v>4.4114440000000004</v>
      </c>
      <c r="AM1294">
        <v>-1.9443509999999999</v>
      </c>
      <c r="AN1294">
        <v>3.4018969999999999</v>
      </c>
      <c r="AO1294">
        <v>-1.6336189999999999</v>
      </c>
      <c r="AP1294">
        <v>3.8428689999999999</v>
      </c>
      <c r="AQ1294">
        <v>-2.1771760000000002</v>
      </c>
      <c r="AR1294">
        <v>2.2395070000000001</v>
      </c>
      <c r="AS1294">
        <v>-2.6614939999999998</v>
      </c>
      <c r="AT1294">
        <v>2.024168</v>
      </c>
      <c r="AU1294">
        <v>-3.0687660000000001</v>
      </c>
      <c r="AV1294">
        <v>1.770324</v>
      </c>
      <c r="AW1294">
        <v>-2.6078860000000001</v>
      </c>
      <c r="AX1294">
        <v>2.650363</v>
      </c>
      <c r="AY1294">
        <v>-2.7577419999999999</v>
      </c>
      <c r="AZ1294">
        <v>2.8887149999999999</v>
      </c>
      <c r="BA1294">
        <v>-1.8257399999999999</v>
      </c>
      <c r="BB1294">
        <v>3.7243870000000001</v>
      </c>
      <c r="BC1294">
        <v>-2.2935080000000001</v>
      </c>
      <c r="BD1294">
        <v>3.640765</v>
      </c>
      <c r="BE1294">
        <v>-2.9675060000000002</v>
      </c>
      <c r="BF1294">
        <v>2.749752</v>
      </c>
      <c r="BG1294">
        <v>-3.8355969999999999</v>
      </c>
      <c r="BH1294">
        <v>0.60313499999999998</v>
      </c>
      <c r="BI1294">
        <v>-2.1900240000000002</v>
      </c>
      <c r="BJ1294">
        <v>3.4453149999999999</v>
      </c>
      <c r="BK1294">
        <v>-2.341872</v>
      </c>
      <c r="BL1294">
        <v>2.7523059999999999</v>
      </c>
      <c r="BM1294">
        <v>-2.2120479999999998</v>
      </c>
      <c r="BN1294">
        <v>3.7577159999999998</v>
      </c>
      <c r="BO1294">
        <v>-2.5998130000000002</v>
      </c>
      <c r="BP1294">
        <v>2.724631</v>
      </c>
      <c r="BQ1294">
        <v>-2.6666159999999999</v>
      </c>
      <c r="BR1294">
        <v>1.9850639999999999</v>
      </c>
      <c r="BS1294">
        <v>-3.6850429999999998</v>
      </c>
      <c r="BT1294">
        <v>1.0820609999999999</v>
      </c>
      <c r="BU1294">
        <v>-1.830114</v>
      </c>
      <c r="BV1294">
        <v>3.1837710000000001</v>
      </c>
      <c r="BW1294">
        <v>-2.026599</v>
      </c>
      <c r="BX1294">
        <v>3.3316460000000001</v>
      </c>
      <c r="BY1294">
        <v>-2.007762</v>
      </c>
      <c r="BZ1294">
        <v>2.6027740000000001</v>
      </c>
      <c r="CA1294">
        <v>-3.5936819999999998</v>
      </c>
      <c r="CB1294">
        <v>1.866498</v>
      </c>
      <c r="CC1294">
        <v>-2.544638</v>
      </c>
      <c r="CD1294">
        <v>2.7061999999999999</v>
      </c>
      <c r="CE1294">
        <v>-3.4753310000000002</v>
      </c>
      <c r="CF1294">
        <v>3.9906999999999998E-2</v>
      </c>
      <c r="CG1294">
        <v>-1.998413</v>
      </c>
      <c r="CH1294">
        <v>1.1008009999999999</v>
      </c>
      <c r="CI1294">
        <v>-2.5551949999999999</v>
      </c>
      <c r="CJ1294">
        <v>0.96610099999999999</v>
      </c>
      <c r="CK1294">
        <v>-2.0322870000000002</v>
      </c>
      <c r="CL1294">
        <v>1.569156</v>
      </c>
      <c r="CM1294">
        <v>-2.488515</v>
      </c>
      <c r="CN1294">
        <v>1.8931480000000001</v>
      </c>
      <c r="CO1294">
        <v>-3.0443579999999999</v>
      </c>
      <c r="CP1294">
        <v>0.53087499999999999</v>
      </c>
      <c r="CQ1294">
        <v>-3.794918</v>
      </c>
      <c r="CR1294">
        <v>0.209483</v>
      </c>
      <c r="CS1294">
        <v>-1.129508</v>
      </c>
      <c r="CT1294">
        <v>3.5820349999999999</v>
      </c>
      <c r="CU1294">
        <v>-2.2669920000000001</v>
      </c>
      <c r="CV1294">
        <v>1.379089</v>
      </c>
      <c r="CW1294">
        <v>-1.7242850000000001</v>
      </c>
      <c r="CX1294">
        <v>2.6723439999999998</v>
      </c>
      <c r="CY1294">
        <v>-3.0623070000000001</v>
      </c>
      <c r="CZ1294">
        <v>2.4505119999999998</v>
      </c>
      <c r="DA1294">
        <v>-2.4458289999999998</v>
      </c>
      <c r="DB1294">
        <v>0.27407799999999999</v>
      </c>
      <c r="DC1294">
        <v>-3.5199090000000002</v>
      </c>
      <c r="DD1294">
        <v>3.9278460000000002</v>
      </c>
      <c r="DE1294">
        <v>103.746447</v>
      </c>
      <c r="DF1294">
        <v>87.747262000000006</v>
      </c>
      <c r="DG1294">
        <v>96.973927000000003</v>
      </c>
      <c r="DH1294">
        <v>87.463368000000003</v>
      </c>
      <c r="DI1294">
        <v>91.790612999999993</v>
      </c>
      <c r="DJ1294">
        <v>69.658721999999997</v>
      </c>
      <c r="DK1294">
        <v>124.821798</v>
      </c>
      <c r="DL1294">
        <v>101.801264</v>
      </c>
      <c r="DM1294">
        <v>103.080026</v>
      </c>
      <c r="DN1294">
        <v>98.731210000000004</v>
      </c>
      <c r="DO1294">
        <v>137.981741</v>
      </c>
      <c r="DP1294">
        <v>93.741989000000004</v>
      </c>
      <c r="DQ1294">
        <v>131.55492699999999</v>
      </c>
      <c r="DR1294">
        <v>117.494187</v>
      </c>
      <c r="DS1294">
        <v>158.581029</v>
      </c>
      <c r="DT1294">
        <v>14.266973999999999</v>
      </c>
      <c r="DU1294">
        <v>196.62247500000001</v>
      </c>
      <c r="DV1294">
        <v>15.343874</v>
      </c>
      <c r="DW1294">
        <v>183.626476</v>
      </c>
      <c r="DX1294">
        <v>10.721527</v>
      </c>
      <c r="DY1294">
        <v>182.951393</v>
      </c>
      <c r="DZ1294">
        <v>117.44</v>
      </c>
      <c r="EA1294">
        <v>5.8650000000000002</v>
      </c>
      <c r="EB1294">
        <v>680.5</v>
      </c>
      <c r="EC1294">
        <v>118.59</v>
      </c>
      <c r="ED1294">
        <v>5.9390000000000001</v>
      </c>
      <c r="EE1294">
        <v>698.6</v>
      </c>
      <c r="EF1294">
        <v>119.27</v>
      </c>
      <c r="EG1294">
        <v>5.3019999999999996</v>
      </c>
      <c r="EH1294">
        <v>622.4</v>
      </c>
      <c r="EI1294">
        <v>118.300003</v>
      </c>
      <c r="EJ1294">
        <v>2.6339999999999999</v>
      </c>
      <c r="EK1294">
        <v>310.79998799999998</v>
      </c>
      <c r="EL1294">
        <v>1.6002609999999999</v>
      </c>
      <c r="EM1294">
        <v>4.0712849999999996</v>
      </c>
      <c r="EN1294">
        <v>26.803872999999999</v>
      </c>
      <c r="EO1294">
        <v>-14.324127000000001</v>
      </c>
      <c r="EP1294">
        <v>-12.565011</v>
      </c>
      <c r="EQ1294">
        <v>-20.497672999999999</v>
      </c>
      <c r="ER1294">
        <v>108.772789</v>
      </c>
      <c r="ES1294">
        <v>103.779512</v>
      </c>
      <c r="ET1294">
        <v>103.513659</v>
      </c>
      <c r="EU1294">
        <v>-9.4698000000000004E-2</v>
      </c>
      <c r="EV1294">
        <v>11375.013870000001</v>
      </c>
      <c r="EW1294">
        <v>11643.541788</v>
      </c>
      <c r="EX1294">
        <v>10173.464227</v>
      </c>
      <c r="EY1294">
        <v>6635.4823610000003</v>
      </c>
    </row>
    <row r="1295" spans="1:155" x14ac:dyDescent="0.25">
      <c r="A1295" s="741">
        <v>46247</v>
      </c>
      <c r="B1295" s="740">
        <v>7.8055555555555559E-2</v>
      </c>
      <c r="C1295">
        <v>76740</v>
      </c>
      <c r="D1295">
        <v>0</v>
      </c>
      <c r="E1295">
        <v>0</v>
      </c>
      <c r="F1295">
        <v>75.055492000000001</v>
      </c>
      <c r="G1295">
        <v>72.769908999999998</v>
      </c>
      <c r="H1295">
        <v>64.431849999999997</v>
      </c>
      <c r="I1295">
        <v>73.41104</v>
      </c>
      <c r="J1295">
        <v>75.211509000000007</v>
      </c>
      <c r="K1295">
        <v>72.418496000000005</v>
      </c>
      <c r="L1295">
        <v>70.991078000000002</v>
      </c>
      <c r="M1295">
        <v>71.270289000000005</v>
      </c>
      <c r="N1295">
        <v>-3.8934920000000002</v>
      </c>
      <c r="O1295">
        <v>-4.2380190000000004</v>
      </c>
      <c r="P1295">
        <v>-3.86049</v>
      </c>
      <c r="Q1295">
        <v>-2.8694639999999998</v>
      </c>
      <c r="R1295">
        <v>-4.1344099999999999</v>
      </c>
      <c r="S1295">
        <v>-4.9002569999999999</v>
      </c>
      <c r="T1295">
        <v>-5.0250240000000002</v>
      </c>
      <c r="U1295">
        <v>-2.4083160000000001</v>
      </c>
      <c r="V1295">
        <v>0.76993100000000003</v>
      </c>
      <c r="W1295">
        <v>0.90651700000000002</v>
      </c>
      <c r="X1295">
        <v>-0.19575300000000001</v>
      </c>
      <c r="Y1295">
        <v>-1.962818</v>
      </c>
      <c r="Z1295">
        <v>0.156694</v>
      </c>
      <c r="AA1295">
        <v>1.891216</v>
      </c>
      <c r="AB1295">
        <v>-0.97829600000000005</v>
      </c>
      <c r="AC1295">
        <v>-6.4080950000000003</v>
      </c>
      <c r="AD1295">
        <v>-1.2304839999999999</v>
      </c>
      <c r="AE1295">
        <v>-5.6958589999999996</v>
      </c>
      <c r="AF1295">
        <v>-3.5933169999999999</v>
      </c>
      <c r="AG1295">
        <v>-8.1257929999999998</v>
      </c>
      <c r="AH1295">
        <v>-13.285403000000001</v>
      </c>
      <c r="AI1295">
        <v>-8.4416949999999993</v>
      </c>
      <c r="AJ1295">
        <v>6.254543</v>
      </c>
      <c r="AK1295">
        <v>-1.839472</v>
      </c>
      <c r="AL1295">
        <v>4.412706</v>
      </c>
      <c r="AM1295">
        <v>-1.9592970000000001</v>
      </c>
      <c r="AN1295">
        <v>3.3774199999999999</v>
      </c>
      <c r="AO1295">
        <v>-1.6564099999999999</v>
      </c>
      <c r="AP1295">
        <v>3.8129179999999998</v>
      </c>
      <c r="AQ1295">
        <v>-2.2111130000000001</v>
      </c>
      <c r="AR1295">
        <v>2.1839710000000001</v>
      </c>
      <c r="AS1295">
        <v>-2.7183769999999998</v>
      </c>
      <c r="AT1295">
        <v>1.9767429999999999</v>
      </c>
      <c r="AU1295">
        <v>-3.1017070000000002</v>
      </c>
      <c r="AV1295">
        <v>1.723803</v>
      </c>
      <c r="AW1295">
        <v>-2.618042</v>
      </c>
      <c r="AX1295">
        <v>2.6260219999999999</v>
      </c>
      <c r="AY1295">
        <v>-2.7818209999999999</v>
      </c>
      <c r="AZ1295">
        <v>2.8421630000000002</v>
      </c>
      <c r="BA1295">
        <v>-1.838341</v>
      </c>
      <c r="BB1295">
        <v>3.6734079999999998</v>
      </c>
      <c r="BC1295">
        <v>-2.3166720000000001</v>
      </c>
      <c r="BD1295">
        <v>3.6063230000000002</v>
      </c>
      <c r="BE1295">
        <v>-2.9869509999999999</v>
      </c>
      <c r="BF1295">
        <v>2.7221950000000001</v>
      </c>
      <c r="BG1295">
        <v>-3.8592520000000001</v>
      </c>
      <c r="BH1295">
        <v>0.58411900000000005</v>
      </c>
      <c r="BI1295">
        <v>-2.2165400000000002</v>
      </c>
      <c r="BJ1295">
        <v>3.4056679999999999</v>
      </c>
      <c r="BK1295">
        <v>-2.3586860000000001</v>
      </c>
      <c r="BL1295">
        <v>2.7084760000000001</v>
      </c>
      <c r="BM1295">
        <v>-2.2548219999999999</v>
      </c>
      <c r="BN1295">
        <v>3.713822</v>
      </c>
      <c r="BO1295">
        <v>-2.6162999999999998</v>
      </c>
      <c r="BP1295">
        <v>2.6774490000000002</v>
      </c>
      <c r="BQ1295">
        <v>-2.7132619999999998</v>
      </c>
      <c r="BR1295">
        <v>1.9368879999999999</v>
      </c>
      <c r="BS1295">
        <v>-3.6992539999999998</v>
      </c>
      <c r="BT1295">
        <v>1.0352030000000001</v>
      </c>
      <c r="BU1295">
        <v>-1.842927</v>
      </c>
      <c r="BV1295">
        <v>3.1384080000000001</v>
      </c>
      <c r="BW1295">
        <v>-2.0505399999999998</v>
      </c>
      <c r="BX1295">
        <v>3.3076140000000001</v>
      </c>
      <c r="BY1295">
        <v>-1.9986219999999999</v>
      </c>
      <c r="BZ1295">
        <v>2.5735070000000002</v>
      </c>
      <c r="CA1295">
        <v>-3.5999989999999999</v>
      </c>
      <c r="CB1295">
        <v>1.8524020000000001</v>
      </c>
      <c r="CC1295">
        <v>-2.5365180000000001</v>
      </c>
      <c r="CD1295">
        <v>2.6894079999999998</v>
      </c>
      <c r="CE1295">
        <v>-3.5155099999999999</v>
      </c>
      <c r="CF1295">
        <v>3.4452999999999998E-2</v>
      </c>
      <c r="CG1295">
        <v>-2.0196429999999999</v>
      </c>
      <c r="CH1295">
        <v>1.100527</v>
      </c>
      <c r="CI1295">
        <v>-2.5735610000000002</v>
      </c>
      <c r="CJ1295">
        <v>0.98428000000000004</v>
      </c>
      <c r="CK1295">
        <v>-2.0385409999999999</v>
      </c>
      <c r="CL1295">
        <v>1.565242</v>
      </c>
      <c r="CM1295">
        <v>-2.5142540000000002</v>
      </c>
      <c r="CN1295">
        <v>1.8665160000000001</v>
      </c>
      <c r="CO1295">
        <v>-3.053553</v>
      </c>
      <c r="CP1295">
        <v>0.51676200000000005</v>
      </c>
      <c r="CQ1295">
        <v>-3.80959</v>
      </c>
      <c r="CR1295">
        <v>0.20783499999999999</v>
      </c>
      <c r="CS1295">
        <v>-1.136714</v>
      </c>
      <c r="CT1295">
        <v>3.5560079999999998</v>
      </c>
      <c r="CU1295">
        <v>-2.3029899999999999</v>
      </c>
      <c r="CV1295">
        <v>1.3751059999999999</v>
      </c>
      <c r="CW1295">
        <v>-1.717632</v>
      </c>
      <c r="CX1295">
        <v>2.6738309999999998</v>
      </c>
      <c r="CY1295">
        <v>-3.055237</v>
      </c>
      <c r="CZ1295">
        <v>2.442793</v>
      </c>
      <c r="DA1295">
        <v>-2.4704229999999998</v>
      </c>
      <c r="DB1295">
        <v>0.30362099999999997</v>
      </c>
      <c r="DC1295">
        <v>-3.5329299999999999</v>
      </c>
      <c r="DD1295">
        <v>3.9258670000000002</v>
      </c>
      <c r="DE1295">
        <v>103.52557400000001</v>
      </c>
      <c r="DF1295">
        <v>87.298122000000006</v>
      </c>
      <c r="DG1295">
        <v>96.691816000000003</v>
      </c>
      <c r="DH1295">
        <v>87.081976999999995</v>
      </c>
      <c r="DI1295">
        <v>91.656747999999993</v>
      </c>
      <c r="DJ1295">
        <v>75.427192000000005</v>
      </c>
      <c r="DK1295">
        <v>124.796989</v>
      </c>
      <c r="DL1295">
        <v>101.77515200000001</v>
      </c>
      <c r="DM1295">
        <v>103.08094800000001</v>
      </c>
      <c r="DN1295">
        <v>98.663438999999997</v>
      </c>
      <c r="DO1295">
        <v>137.56291200000001</v>
      </c>
      <c r="DP1295">
        <v>93.615132000000003</v>
      </c>
      <c r="DQ1295">
        <v>131.479128</v>
      </c>
      <c r="DR1295">
        <v>117.427308</v>
      </c>
      <c r="DS1295">
        <v>158.511537</v>
      </c>
      <c r="DT1295">
        <v>14.206571</v>
      </c>
      <c r="DU1295">
        <v>195.92785499999999</v>
      </c>
      <c r="DV1295">
        <v>15.312628</v>
      </c>
      <c r="DW1295">
        <v>183.24762899999999</v>
      </c>
      <c r="DX1295">
        <v>10.704033000000001</v>
      </c>
      <c r="DY1295">
        <v>182.51491200000001</v>
      </c>
      <c r="DZ1295">
        <v>117.4</v>
      </c>
      <c r="EA1295">
        <v>5.859</v>
      </c>
      <c r="EB1295">
        <v>679.7</v>
      </c>
      <c r="EC1295">
        <v>118.46</v>
      </c>
      <c r="ED1295">
        <v>5.9359999999999999</v>
      </c>
      <c r="EE1295">
        <v>695.1</v>
      </c>
      <c r="EF1295">
        <v>119.04</v>
      </c>
      <c r="EG1295">
        <v>5.3019999999999996</v>
      </c>
      <c r="EH1295">
        <v>623.29999999999995</v>
      </c>
      <c r="EI1295">
        <v>118.150002</v>
      </c>
      <c r="EJ1295">
        <v>2.6320000000000001</v>
      </c>
      <c r="EK1295">
        <v>310.79998799999998</v>
      </c>
      <c r="EL1295">
        <v>1.138876</v>
      </c>
      <c r="EM1295">
        <v>4.1736659999999999</v>
      </c>
      <c r="EN1295">
        <v>26.784286000000002</v>
      </c>
      <c r="EO1295">
        <v>-14.424279</v>
      </c>
      <c r="EP1295">
        <v>-12.615361</v>
      </c>
      <c r="EQ1295">
        <v>-20.529743</v>
      </c>
      <c r="ER1295">
        <v>108.511684</v>
      </c>
      <c r="ES1295">
        <v>103.63040100000001</v>
      </c>
      <c r="ET1295">
        <v>103.341415</v>
      </c>
      <c r="EU1295">
        <v>-0.11641700000000001</v>
      </c>
      <c r="EV1295">
        <v>11386.355552000001</v>
      </c>
      <c r="EW1295">
        <v>11655.160107</v>
      </c>
      <c r="EX1295">
        <v>10183.862166000001</v>
      </c>
      <c r="EY1295">
        <v>6640.6738169999999</v>
      </c>
    </row>
    <row r="1296" spans="1:155" x14ac:dyDescent="0.25">
      <c r="A1296" s="741">
        <v>46247</v>
      </c>
      <c r="B1296" s="740">
        <v>7.8750000000000001E-2</v>
      </c>
      <c r="C1296">
        <v>76800</v>
      </c>
      <c r="D1296">
        <v>0</v>
      </c>
      <c r="E1296">
        <v>0</v>
      </c>
      <c r="F1296">
        <v>75.212119000000001</v>
      </c>
      <c r="G1296">
        <v>72.775355000000005</v>
      </c>
      <c r="H1296">
        <v>64.740549999999999</v>
      </c>
      <c r="I1296">
        <v>73.385952000000003</v>
      </c>
      <c r="J1296">
        <v>75.225325999999995</v>
      </c>
      <c r="K1296">
        <v>72.435325000000006</v>
      </c>
      <c r="L1296">
        <v>70.990926999999999</v>
      </c>
      <c r="M1296">
        <v>71.298986999999997</v>
      </c>
      <c r="N1296">
        <v>-3.8848750000000001</v>
      </c>
      <c r="O1296">
        <v>-4.270791</v>
      </c>
      <c r="P1296">
        <v>-3.8723260000000002</v>
      </c>
      <c r="Q1296">
        <v>-2.9564530000000002</v>
      </c>
      <c r="R1296">
        <v>-4.1625100000000002</v>
      </c>
      <c r="S1296">
        <v>-4.9628439999999996</v>
      </c>
      <c r="T1296">
        <v>-5.0383050000000003</v>
      </c>
      <c r="U1296">
        <v>-2.3547639999999999</v>
      </c>
      <c r="V1296">
        <v>0.66818200000000005</v>
      </c>
      <c r="W1296">
        <v>1.105594</v>
      </c>
      <c r="X1296">
        <v>-7.0268999999999998E-2</v>
      </c>
      <c r="Y1296">
        <v>-2.0200209999999998</v>
      </c>
      <c r="Z1296">
        <v>0.1237</v>
      </c>
      <c r="AA1296">
        <v>1.870287</v>
      </c>
      <c r="AB1296">
        <v>-1.0039880000000001</v>
      </c>
      <c r="AC1296">
        <v>-6.4545389999999996</v>
      </c>
      <c r="AD1296">
        <v>-1.2260899999999999</v>
      </c>
      <c r="AE1296">
        <v>-5.7231329999999998</v>
      </c>
      <c r="AF1296">
        <v>-3.6153900000000001</v>
      </c>
      <c r="AG1296">
        <v>-8.1470880000000001</v>
      </c>
      <c r="AH1296">
        <v>-13.601302</v>
      </c>
      <c r="AI1296">
        <v>-8.4728139999999996</v>
      </c>
      <c r="AJ1296">
        <v>6.237393</v>
      </c>
      <c r="AK1296">
        <v>-1.874905</v>
      </c>
      <c r="AL1296">
        <v>4.3750749999999998</v>
      </c>
      <c r="AM1296">
        <v>-1.9741230000000001</v>
      </c>
      <c r="AN1296">
        <v>3.3218009999999998</v>
      </c>
      <c r="AO1296">
        <v>-1.660614</v>
      </c>
      <c r="AP1296">
        <v>3.7775110000000001</v>
      </c>
      <c r="AQ1296">
        <v>-2.2051219999999998</v>
      </c>
      <c r="AR1296">
        <v>2.157238</v>
      </c>
      <c r="AS1296">
        <v>-2.7197930000000001</v>
      </c>
      <c r="AT1296">
        <v>1.9175279999999999</v>
      </c>
      <c r="AU1296">
        <v>-3.112174</v>
      </c>
      <c r="AV1296">
        <v>1.7009719999999999</v>
      </c>
      <c r="AW1296">
        <v>-2.6103679999999998</v>
      </c>
      <c r="AX1296">
        <v>2.6009609999999999</v>
      </c>
      <c r="AY1296">
        <v>-2.7713610000000002</v>
      </c>
      <c r="AZ1296">
        <v>2.8119149999999999</v>
      </c>
      <c r="BA1296">
        <v>-1.847029</v>
      </c>
      <c r="BB1296">
        <v>3.643751</v>
      </c>
      <c r="BC1296">
        <v>-2.3076509999999999</v>
      </c>
      <c r="BD1296">
        <v>3.567472</v>
      </c>
      <c r="BE1296">
        <v>-2.9969109999999999</v>
      </c>
      <c r="BF1296">
        <v>2.6966770000000002</v>
      </c>
      <c r="BG1296">
        <v>-3.8562110000000001</v>
      </c>
      <c r="BH1296">
        <v>0.53945600000000005</v>
      </c>
      <c r="BI1296">
        <v>-2.2219869999999999</v>
      </c>
      <c r="BJ1296">
        <v>3.360703</v>
      </c>
      <c r="BK1296">
        <v>-2.3609209999999998</v>
      </c>
      <c r="BL1296">
        <v>2.6993559999999999</v>
      </c>
      <c r="BM1296">
        <v>-2.2301660000000001</v>
      </c>
      <c r="BN1296">
        <v>3.7141670000000002</v>
      </c>
      <c r="BO1296">
        <v>-2.6201270000000001</v>
      </c>
      <c r="BP1296">
        <v>2.6570870000000002</v>
      </c>
      <c r="BQ1296">
        <v>-2.732866</v>
      </c>
      <c r="BR1296">
        <v>1.919737</v>
      </c>
      <c r="BS1296">
        <v>-3.7490830000000002</v>
      </c>
      <c r="BT1296">
        <v>1.0235650000000001</v>
      </c>
      <c r="BU1296">
        <v>-1.8715310000000001</v>
      </c>
      <c r="BV1296">
        <v>3.1137000000000001</v>
      </c>
      <c r="BW1296">
        <v>-2.0870329999999999</v>
      </c>
      <c r="BX1296">
        <v>3.260764</v>
      </c>
      <c r="BY1296">
        <v>-2.0384370000000001</v>
      </c>
      <c r="BZ1296">
        <v>2.581045</v>
      </c>
      <c r="CA1296">
        <v>-3.6132960000000001</v>
      </c>
      <c r="CB1296">
        <v>1.842902</v>
      </c>
      <c r="CC1296">
        <v>-2.5809099999999998</v>
      </c>
      <c r="CD1296">
        <v>2.6692990000000001</v>
      </c>
      <c r="CE1296">
        <v>-3.5409229999999998</v>
      </c>
      <c r="CF1296">
        <v>-2.6459999999999999E-3</v>
      </c>
      <c r="CG1296">
        <v>-2.0730819999999999</v>
      </c>
      <c r="CH1296">
        <v>1.0873250000000001</v>
      </c>
      <c r="CI1296">
        <v>-2.5812710000000001</v>
      </c>
      <c r="CJ1296">
        <v>0.95677400000000001</v>
      </c>
      <c r="CK1296">
        <v>-2.0643590000000001</v>
      </c>
      <c r="CL1296">
        <v>1.527121</v>
      </c>
      <c r="CM1296">
        <v>-2.5284939999999998</v>
      </c>
      <c r="CN1296">
        <v>1.8686830000000001</v>
      </c>
      <c r="CO1296">
        <v>-3.0796869999999998</v>
      </c>
      <c r="CP1296">
        <v>0.503826</v>
      </c>
      <c r="CQ1296">
        <v>-3.8281909999999999</v>
      </c>
      <c r="CR1296">
        <v>0.160249</v>
      </c>
      <c r="CS1296">
        <v>-1.1681980000000001</v>
      </c>
      <c r="CT1296">
        <v>3.53281</v>
      </c>
      <c r="CU1296">
        <v>-2.356074</v>
      </c>
      <c r="CV1296">
        <v>1.349987</v>
      </c>
      <c r="CW1296">
        <v>-1.7507459999999999</v>
      </c>
      <c r="CX1296">
        <v>2.6682139999999999</v>
      </c>
      <c r="CY1296">
        <v>-3.0845790000000002</v>
      </c>
      <c r="CZ1296">
        <v>2.3943629999999998</v>
      </c>
      <c r="DA1296">
        <v>-2.5019930000000001</v>
      </c>
      <c r="DB1296">
        <v>0.23708599999999999</v>
      </c>
      <c r="DC1296">
        <v>-3.5492210000000002</v>
      </c>
      <c r="DD1296">
        <v>3.873678</v>
      </c>
      <c r="DE1296">
        <v>103.719088</v>
      </c>
      <c r="DF1296">
        <v>87.854073</v>
      </c>
      <c r="DG1296">
        <v>97.228272000000004</v>
      </c>
      <c r="DH1296">
        <v>87.784989999999993</v>
      </c>
      <c r="DI1296">
        <v>91.896902999999995</v>
      </c>
      <c r="DJ1296">
        <v>75.038133000000002</v>
      </c>
      <c r="DK1296">
        <v>124.587518</v>
      </c>
      <c r="DL1296">
        <v>101.864193</v>
      </c>
      <c r="DM1296">
        <v>103.248794</v>
      </c>
      <c r="DN1296">
        <v>98.898753999999997</v>
      </c>
      <c r="DO1296">
        <v>138.10096899999999</v>
      </c>
      <c r="DP1296">
        <v>93.931971000000004</v>
      </c>
      <c r="DQ1296">
        <v>131.57340199999999</v>
      </c>
      <c r="DR1296">
        <v>117.500057</v>
      </c>
      <c r="DS1296">
        <v>158.627937</v>
      </c>
      <c r="DT1296">
        <v>14.241365</v>
      </c>
      <c r="DU1296">
        <v>196.82414600000001</v>
      </c>
      <c r="DV1296">
        <v>15.353301999999999</v>
      </c>
      <c r="DW1296">
        <v>184.13138000000001</v>
      </c>
      <c r="DX1296">
        <v>10.764825</v>
      </c>
      <c r="DY1296">
        <v>183.50654399999999</v>
      </c>
      <c r="DZ1296">
        <v>116.1</v>
      </c>
      <c r="EA1296">
        <v>5.915</v>
      </c>
      <c r="EB1296">
        <v>678.4</v>
      </c>
      <c r="EC1296">
        <v>118.58</v>
      </c>
      <c r="ED1296">
        <v>5.9450000000000003</v>
      </c>
      <c r="EE1296">
        <v>697.9</v>
      </c>
      <c r="EF1296">
        <v>118.9</v>
      </c>
      <c r="EG1296">
        <v>5.3179999999999996</v>
      </c>
      <c r="EH1296">
        <v>623.20000000000005</v>
      </c>
      <c r="EI1296">
        <v>116.08000199999999</v>
      </c>
      <c r="EJ1296">
        <v>6.3120000000000003</v>
      </c>
      <c r="EK1296">
        <v>731.79998799999998</v>
      </c>
      <c r="EL1296">
        <v>0.765266</v>
      </c>
      <c r="EM1296">
        <v>4.0770119999999999</v>
      </c>
      <c r="EN1296">
        <v>26.655764999999999</v>
      </c>
      <c r="EO1296">
        <v>-14.366567999999999</v>
      </c>
      <c r="EP1296">
        <v>-12.549825999999999</v>
      </c>
      <c r="EQ1296">
        <v>-20.418372000000002</v>
      </c>
      <c r="ER1296">
        <v>108.848478</v>
      </c>
      <c r="ES1296">
        <v>103.977914</v>
      </c>
      <c r="ET1296">
        <v>103.73233</v>
      </c>
      <c r="EU1296">
        <v>-0.139435</v>
      </c>
      <c r="EV1296">
        <v>11397.681439</v>
      </c>
      <c r="EW1296">
        <v>11666.771069</v>
      </c>
      <c r="EX1296">
        <v>10194.2603</v>
      </c>
      <c r="EY1296">
        <v>6648.0990929999998</v>
      </c>
    </row>
    <row r="1297" spans="1:155" x14ac:dyDescent="0.25">
      <c r="A1297" s="741">
        <v>46247</v>
      </c>
      <c r="B1297" s="740">
        <v>7.9444444444444443E-2</v>
      </c>
      <c r="C1297">
        <v>76860</v>
      </c>
      <c r="D1297">
        <v>0</v>
      </c>
      <c r="E1297">
        <v>0</v>
      </c>
      <c r="F1297">
        <v>75.161356999999995</v>
      </c>
      <c r="G1297">
        <v>72.818889999999996</v>
      </c>
      <c r="H1297">
        <v>64.696422999999996</v>
      </c>
      <c r="I1297">
        <v>73.407435000000007</v>
      </c>
      <c r="J1297">
        <v>75.240005999999994</v>
      </c>
      <c r="K1297">
        <v>72.389465000000001</v>
      </c>
      <c r="L1297">
        <v>70.992108999999999</v>
      </c>
      <c r="M1297">
        <v>71.320108000000005</v>
      </c>
      <c r="N1297">
        <v>-3.9023850000000002</v>
      </c>
      <c r="O1297">
        <v>-4.2962179999999996</v>
      </c>
      <c r="P1297">
        <v>-3.9121459999999999</v>
      </c>
      <c r="Q1297">
        <v>-2.933605</v>
      </c>
      <c r="R1297">
        <v>-4.1819360000000003</v>
      </c>
      <c r="S1297">
        <v>-5.0125599999999997</v>
      </c>
      <c r="T1297">
        <v>-5.1127200000000004</v>
      </c>
      <c r="U1297">
        <v>-2.4627249999999998</v>
      </c>
      <c r="V1297">
        <v>0.771254</v>
      </c>
      <c r="W1297">
        <v>0.66233399999999998</v>
      </c>
      <c r="X1297">
        <v>-4.1466999999999997E-2</v>
      </c>
      <c r="Y1297">
        <v>-1.864671</v>
      </c>
      <c r="Z1297">
        <v>0.12565100000000001</v>
      </c>
      <c r="AA1297">
        <v>1.8865160000000001</v>
      </c>
      <c r="AB1297">
        <v>-1.01315</v>
      </c>
      <c r="AC1297">
        <v>-6.4801130000000002</v>
      </c>
      <c r="AD1297">
        <v>-1.207212</v>
      </c>
      <c r="AE1297">
        <v>-5.6975959999999999</v>
      </c>
      <c r="AF1297">
        <v>-3.6266419999999999</v>
      </c>
      <c r="AG1297">
        <v>-8.1467220000000005</v>
      </c>
      <c r="AH1297">
        <v>-12.727022</v>
      </c>
      <c r="AI1297">
        <v>-8.4654930000000004</v>
      </c>
      <c r="AJ1297">
        <v>6.2779629999999997</v>
      </c>
      <c r="AK1297">
        <v>-1.883877</v>
      </c>
      <c r="AL1297">
        <v>4.3553819999999996</v>
      </c>
      <c r="AM1297">
        <v>-2.0125449999999998</v>
      </c>
      <c r="AN1297">
        <v>3.3259829999999999</v>
      </c>
      <c r="AO1297">
        <v>-1.6887460000000001</v>
      </c>
      <c r="AP1297">
        <v>3.7427190000000001</v>
      </c>
      <c r="AQ1297">
        <v>-2.230032</v>
      </c>
      <c r="AR1297">
        <v>2.134312</v>
      </c>
      <c r="AS1297">
        <v>-2.7470669999999999</v>
      </c>
      <c r="AT1297">
        <v>1.925524</v>
      </c>
      <c r="AU1297">
        <v>-3.1477560000000002</v>
      </c>
      <c r="AV1297">
        <v>1.687773</v>
      </c>
      <c r="AW1297">
        <v>-2.644501</v>
      </c>
      <c r="AX1297">
        <v>2.5629580000000001</v>
      </c>
      <c r="AY1297">
        <v>-2.8361290000000001</v>
      </c>
      <c r="AZ1297">
        <v>2.8129059999999999</v>
      </c>
      <c r="BA1297">
        <v>-1.8831</v>
      </c>
      <c r="BB1297">
        <v>3.6498889999999999</v>
      </c>
      <c r="BC1297">
        <v>-2.3631280000000001</v>
      </c>
      <c r="BD1297">
        <v>3.5680969999999999</v>
      </c>
      <c r="BE1297">
        <v>-3.0468470000000001</v>
      </c>
      <c r="BF1297">
        <v>2.6913499999999999</v>
      </c>
      <c r="BG1297">
        <v>-3.8950589999999998</v>
      </c>
      <c r="BH1297">
        <v>0.52198299999999997</v>
      </c>
      <c r="BI1297">
        <v>-2.246489</v>
      </c>
      <c r="BJ1297">
        <v>3.385875</v>
      </c>
      <c r="BK1297">
        <v>-2.3953479999999998</v>
      </c>
      <c r="BL1297">
        <v>2.6845219999999999</v>
      </c>
      <c r="BM1297">
        <v>-2.2803499999999999</v>
      </c>
      <c r="BN1297">
        <v>3.6810860000000001</v>
      </c>
      <c r="BO1297">
        <v>-2.6447150000000001</v>
      </c>
      <c r="BP1297">
        <v>2.646042</v>
      </c>
      <c r="BQ1297">
        <v>-2.7398259999999999</v>
      </c>
      <c r="BR1297">
        <v>1.854122</v>
      </c>
      <c r="BS1297">
        <v>-3.781812</v>
      </c>
      <c r="BT1297">
        <v>0.97631400000000002</v>
      </c>
      <c r="BU1297">
        <v>-1.8718509999999999</v>
      </c>
      <c r="BV1297">
        <v>3.087631</v>
      </c>
      <c r="BW1297">
        <v>-2.091987</v>
      </c>
      <c r="BX1297">
        <v>3.2423670000000002</v>
      </c>
      <c r="BY1297">
        <v>-2.0551300000000001</v>
      </c>
      <c r="BZ1297">
        <v>2.5248330000000001</v>
      </c>
      <c r="CA1297">
        <v>-3.6449549999999999</v>
      </c>
      <c r="CB1297">
        <v>1.805979</v>
      </c>
      <c r="CC1297">
        <v>-2.6152299999999999</v>
      </c>
      <c r="CD1297">
        <v>2.6209889999999998</v>
      </c>
      <c r="CE1297">
        <v>-3.5437020000000001</v>
      </c>
      <c r="CF1297">
        <v>-4.095E-2</v>
      </c>
      <c r="CG1297">
        <v>-2.0614479999999999</v>
      </c>
      <c r="CH1297">
        <v>1.015301</v>
      </c>
      <c r="CI1297">
        <v>-2.5952510000000002</v>
      </c>
      <c r="CJ1297">
        <v>0.88150600000000001</v>
      </c>
      <c r="CK1297">
        <v>-2.093089</v>
      </c>
      <c r="CL1297">
        <v>1.487025</v>
      </c>
      <c r="CM1297">
        <v>-2.5363720000000001</v>
      </c>
      <c r="CN1297">
        <v>1.8148230000000001</v>
      </c>
      <c r="CO1297">
        <v>-3.1177090000000001</v>
      </c>
      <c r="CP1297">
        <v>0.43737999999999999</v>
      </c>
      <c r="CQ1297">
        <v>-3.8583630000000002</v>
      </c>
      <c r="CR1297">
        <v>9.9774000000000002E-2</v>
      </c>
      <c r="CS1297">
        <v>-1.1815819999999999</v>
      </c>
      <c r="CT1297">
        <v>3.4875250000000002</v>
      </c>
      <c r="CU1297">
        <v>-2.3484389999999999</v>
      </c>
      <c r="CV1297">
        <v>1.2907189999999999</v>
      </c>
      <c r="CW1297">
        <v>-1.7509950000000001</v>
      </c>
      <c r="CX1297">
        <v>2.64316</v>
      </c>
      <c r="CY1297">
        <v>-3.127033</v>
      </c>
      <c r="CZ1297">
        <v>2.3973800000000001</v>
      </c>
      <c r="DA1297">
        <v>-2.5295619999999999</v>
      </c>
      <c r="DB1297">
        <v>0.233649</v>
      </c>
      <c r="DC1297">
        <v>-3.5879859999999999</v>
      </c>
      <c r="DD1297">
        <v>3.8621180000000002</v>
      </c>
      <c r="DE1297">
        <v>103.831419</v>
      </c>
      <c r="DF1297">
        <v>88.027623000000006</v>
      </c>
      <c r="DG1297">
        <v>97.141424999999998</v>
      </c>
      <c r="DH1297">
        <v>87.783775000000006</v>
      </c>
      <c r="DI1297">
        <v>91.702218000000002</v>
      </c>
      <c r="DJ1297">
        <v>77.274700999999993</v>
      </c>
      <c r="DK1297">
        <v>124.57315699999999</v>
      </c>
      <c r="DL1297">
        <v>101.94129700000001</v>
      </c>
      <c r="DM1297">
        <v>103.245625</v>
      </c>
      <c r="DN1297">
        <v>98.874129999999994</v>
      </c>
      <c r="DO1297">
        <v>137.98006000000001</v>
      </c>
      <c r="DP1297">
        <v>93.782801000000006</v>
      </c>
      <c r="DQ1297">
        <v>131.64084700000001</v>
      </c>
      <c r="DR1297">
        <v>117.51175600000001</v>
      </c>
      <c r="DS1297">
        <v>158.575874</v>
      </c>
      <c r="DT1297">
        <v>14.195929</v>
      </c>
      <c r="DU1297">
        <v>196.89733000000001</v>
      </c>
      <c r="DV1297">
        <v>15.320209</v>
      </c>
      <c r="DW1297">
        <v>184.085409</v>
      </c>
      <c r="DX1297">
        <v>10.754571</v>
      </c>
      <c r="DY1297">
        <v>182.589651</v>
      </c>
      <c r="DZ1297">
        <v>117.22</v>
      </c>
      <c r="EA1297">
        <v>5.8739999999999997</v>
      </c>
      <c r="EB1297">
        <v>681</v>
      </c>
      <c r="EC1297">
        <v>118.59</v>
      </c>
      <c r="ED1297">
        <v>5.9349999999999996</v>
      </c>
      <c r="EE1297">
        <v>697.4</v>
      </c>
      <c r="EF1297">
        <v>118.96</v>
      </c>
      <c r="EG1297">
        <v>5.3029999999999999</v>
      </c>
      <c r="EH1297">
        <v>623.79999999999995</v>
      </c>
      <c r="EI1297">
        <v>118.099998</v>
      </c>
      <c r="EJ1297">
        <v>2.633</v>
      </c>
      <c r="EK1297">
        <v>311.10000600000001</v>
      </c>
      <c r="EL1297">
        <v>1.7149190000000001</v>
      </c>
      <c r="EM1297">
        <v>4.1376480000000004</v>
      </c>
      <c r="EN1297">
        <v>26.715105999999999</v>
      </c>
      <c r="EO1297">
        <v>-14.441941</v>
      </c>
      <c r="EP1297">
        <v>-12.603141000000001</v>
      </c>
      <c r="EQ1297">
        <v>-20.437142999999999</v>
      </c>
      <c r="ER1297">
        <v>108.87593200000001</v>
      </c>
      <c r="ES1297">
        <v>103.95986499999999</v>
      </c>
      <c r="ET1297">
        <v>103.37092800000001</v>
      </c>
      <c r="EU1297">
        <v>-0.16638800000000001</v>
      </c>
      <c r="EV1297">
        <v>11409.007498999999</v>
      </c>
      <c r="EW1297">
        <v>11678.384819000001</v>
      </c>
      <c r="EX1297">
        <v>10204.660322</v>
      </c>
      <c r="EY1297">
        <v>6655.2695059999996</v>
      </c>
    </row>
    <row r="1298" spans="1:155" x14ac:dyDescent="0.25">
      <c r="A1298" s="741">
        <v>46247</v>
      </c>
      <c r="B1298" s="740">
        <v>8.0138888888888885E-2</v>
      </c>
      <c r="C1298">
        <v>76920</v>
      </c>
      <c r="D1298">
        <v>0</v>
      </c>
      <c r="E1298">
        <v>0</v>
      </c>
      <c r="F1298">
        <v>75.417786000000007</v>
      </c>
      <c r="G1298">
        <v>72.821972000000002</v>
      </c>
      <c r="H1298">
        <v>64.911164999999997</v>
      </c>
      <c r="I1298">
        <v>73.377471</v>
      </c>
      <c r="J1298">
        <v>75.249802000000003</v>
      </c>
      <c r="K1298">
        <v>72.385312999999996</v>
      </c>
      <c r="L1298">
        <v>71.008804999999995</v>
      </c>
      <c r="M1298">
        <v>71.271888000000004</v>
      </c>
      <c r="N1298">
        <v>-3.8956</v>
      </c>
      <c r="O1298">
        <v>-4.3554779999999997</v>
      </c>
      <c r="P1298">
        <v>-3.9002490000000001</v>
      </c>
      <c r="Q1298">
        <v>-2.8248329999999999</v>
      </c>
      <c r="R1298">
        <v>-4.1664149999999998</v>
      </c>
      <c r="S1298">
        <v>-4.9877070000000003</v>
      </c>
      <c r="T1298">
        <v>-5.02156</v>
      </c>
      <c r="U1298">
        <v>-2.460982</v>
      </c>
      <c r="V1298">
        <v>0.61045099999999997</v>
      </c>
      <c r="W1298">
        <v>0.63122299999999998</v>
      </c>
      <c r="X1298">
        <v>-0.121133</v>
      </c>
      <c r="Y1298">
        <v>-1.996105</v>
      </c>
      <c r="Z1298">
        <v>0.13875899999999999</v>
      </c>
      <c r="AA1298">
        <v>2.0000119999999999</v>
      </c>
      <c r="AB1298">
        <v>-1.026219</v>
      </c>
      <c r="AC1298">
        <v>-6.4344900000000003</v>
      </c>
      <c r="AD1298">
        <v>-1.1293420000000001</v>
      </c>
      <c r="AE1298">
        <v>-5.7352439999999998</v>
      </c>
      <c r="AF1298">
        <v>-3.690655</v>
      </c>
      <c r="AG1298">
        <v>-8.1059029999999996</v>
      </c>
      <c r="AH1298">
        <v>-13.032462000000001</v>
      </c>
      <c r="AI1298">
        <v>-8.4982100000000003</v>
      </c>
      <c r="AJ1298">
        <v>6.1663309999999996</v>
      </c>
      <c r="AK1298">
        <v>-1.912088</v>
      </c>
      <c r="AL1298">
        <v>4.3134259999999998</v>
      </c>
      <c r="AM1298">
        <v>-2.0280279999999999</v>
      </c>
      <c r="AN1298">
        <v>3.2559170000000002</v>
      </c>
      <c r="AO1298">
        <v>-1.7183580000000001</v>
      </c>
      <c r="AP1298">
        <v>3.7257560000000001</v>
      </c>
      <c r="AQ1298">
        <v>-2.2661600000000002</v>
      </c>
      <c r="AR1298">
        <v>2.0999590000000001</v>
      </c>
      <c r="AS1298">
        <v>-2.7663660000000001</v>
      </c>
      <c r="AT1298">
        <v>1.899</v>
      </c>
      <c r="AU1298">
        <v>-3.1800600000000001</v>
      </c>
      <c r="AV1298">
        <v>1.661238</v>
      </c>
      <c r="AW1298">
        <v>-2.6686329999999998</v>
      </c>
      <c r="AX1298">
        <v>2.5431599999999999</v>
      </c>
      <c r="AY1298">
        <v>-2.8217509999999999</v>
      </c>
      <c r="AZ1298">
        <v>2.7630140000000001</v>
      </c>
      <c r="BA1298">
        <v>-1.8856219999999999</v>
      </c>
      <c r="BB1298">
        <v>3.5931060000000001</v>
      </c>
      <c r="BC1298">
        <v>-2.3740610000000002</v>
      </c>
      <c r="BD1298">
        <v>3.526932</v>
      </c>
      <c r="BE1298">
        <v>-3.0612460000000001</v>
      </c>
      <c r="BF1298">
        <v>2.626919</v>
      </c>
      <c r="BG1298">
        <v>-3.9187729999999998</v>
      </c>
      <c r="BH1298">
        <v>0.465916</v>
      </c>
      <c r="BI1298">
        <v>-2.2513299999999998</v>
      </c>
      <c r="BJ1298">
        <v>3.3242370000000001</v>
      </c>
      <c r="BK1298">
        <v>-2.4014180000000001</v>
      </c>
      <c r="BL1298">
        <v>2.6384639999999999</v>
      </c>
      <c r="BM1298">
        <v>-2.2896649999999998</v>
      </c>
      <c r="BN1298">
        <v>3.6515049999999998</v>
      </c>
      <c r="BO1298">
        <v>-2.6560260000000002</v>
      </c>
      <c r="BP1298">
        <v>2.621937</v>
      </c>
      <c r="BQ1298">
        <v>-2.7877960000000002</v>
      </c>
      <c r="BR1298">
        <v>1.874147</v>
      </c>
      <c r="BS1298">
        <v>-3.7848489999999999</v>
      </c>
      <c r="BT1298">
        <v>0.95484500000000005</v>
      </c>
      <c r="BU1298">
        <v>-1.8966750000000001</v>
      </c>
      <c r="BV1298">
        <v>3.07863</v>
      </c>
      <c r="BW1298">
        <v>-2.1297999999999999</v>
      </c>
      <c r="BX1298">
        <v>3.2422399999999998</v>
      </c>
      <c r="BY1298">
        <v>-2.0561850000000002</v>
      </c>
      <c r="BZ1298">
        <v>2.5162740000000001</v>
      </c>
      <c r="CA1298">
        <v>-3.6350099999999999</v>
      </c>
      <c r="CB1298">
        <v>1.807086</v>
      </c>
      <c r="CC1298">
        <v>-2.6185100000000001</v>
      </c>
      <c r="CD1298">
        <v>2.6071499999999999</v>
      </c>
      <c r="CE1298">
        <v>-3.5785779999999998</v>
      </c>
      <c r="CF1298">
        <v>-6.6575999999999996E-2</v>
      </c>
      <c r="CG1298">
        <v>-2.0853000000000002</v>
      </c>
      <c r="CH1298">
        <v>1.0417810000000001</v>
      </c>
      <c r="CI1298">
        <v>-2.6006300000000002</v>
      </c>
      <c r="CJ1298">
        <v>0.91998800000000003</v>
      </c>
      <c r="CK1298">
        <v>-2.11259</v>
      </c>
      <c r="CL1298">
        <v>1.5178769999999999</v>
      </c>
      <c r="CM1298">
        <v>-2.5503200000000001</v>
      </c>
      <c r="CN1298">
        <v>1.823366</v>
      </c>
      <c r="CO1298">
        <v>-3.1221009999999998</v>
      </c>
      <c r="CP1298">
        <v>0.43117800000000001</v>
      </c>
      <c r="CQ1298">
        <v>-3.86693</v>
      </c>
      <c r="CR1298">
        <v>0.13375799999999999</v>
      </c>
      <c r="CS1298">
        <v>-1.192428</v>
      </c>
      <c r="CT1298">
        <v>3.508737</v>
      </c>
      <c r="CU1298">
        <v>-2.3302830000000001</v>
      </c>
      <c r="CV1298">
        <v>1.312462</v>
      </c>
      <c r="CW1298">
        <v>-1.775477</v>
      </c>
      <c r="CX1298">
        <v>2.6347309999999999</v>
      </c>
      <c r="CY1298">
        <v>-3.151322</v>
      </c>
      <c r="CZ1298">
        <v>2.4004569999999998</v>
      </c>
      <c r="DA1298">
        <v>-2.5640350000000001</v>
      </c>
      <c r="DB1298">
        <v>0.19701399999999999</v>
      </c>
      <c r="DC1298">
        <v>-3.633203</v>
      </c>
      <c r="DD1298">
        <v>3.8392569999999999</v>
      </c>
      <c r="DE1298">
        <v>103.741595</v>
      </c>
      <c r="DF1298">
        <v>87.797531000000006</v>
      </c>
      <c r="DG1298">
        <v>96.935535000000002</v>
      </c>
      <c r="DH1298">
        <v>87.138893999999993</v>
      </c>
      <c r="DI1298">
        <v>91.784516999999994</v>
      </c>
      <c r="DJ1298">
        <v>90.358643000000001</v>
      </c>
      <c r="DK1298">
        <v>124.89461</v>
      </c>
      <c r="DL1298">
        <v>101.917019</v>
      </c>
      <c r="DM1298">
        <v>103.214838</v>
      </c>
      <c r="DN1298">
        <v>98.770168999999996</v>
      </c>
      <c r="DO1298">
        <v>137.707415</v>
      </c>
      <c r="DP1298">
        <v>93.634833999999998</v>
      </c>
      <c r="DQ1298">
        <v>131.58557999999999</v>
      </c>
      <c r="DR1298">
        <v>117.595755</v>
      </c>
      <c r="DS1298">
        <v>158.473873</v>
      </c>
      <c r="DT1298">
        <v>14.250451999999999</v>
      </c>
      <c r="DU1298">
        <v>196.57844800000001</v>
      </c>
      <c r="DV1298">
        <v>15.280313</v>
      </c>
      <c r="DW1298">
        <v>183.406924</v>
      </c>
      <c r="DX1298">
        <v>10.784748</v>
      </c>
      <c r="DY1298">
        <v>182.64738199999999</v>
      </c>
      <c r="DZ1298">
        <v>117.25</v>
      </c>
      <c r="EA1298">
        <v>5.8579999999999997</v>
      </c>
      <c r="EB1298">
        <v>678.9</v>
      </c>
      <c r="EC1298">
        <v>118.58</v>
      </c>
      <c r="ED1298">
        <v>5.9240000000000004</v>
      </c>
      <c r="EE1298">
        <v>695.5</v>
      </c>
      <c r="EF1298">
        <v>119.14</v>
      </c>
      <c r="EG1298">
        <v>5.2919999999999998</v>
      </c>
      <c r="EH1298">
        <v>624.29999999999995</v>
      </c>
      <c r="EI1298">
        <v>118.260002</v>
      </c>
      <c r="EJ1298">
        <v>2.6339999999999999</v>
      </c>
      <c r="EK1298">
        <v>311.60000600000001</v>
      </c>
      <c r="EL1298">
        <v>1.319043</v>
      </c>
      <c r="EM1298">
        <v>4.1692669999999996</v>
      </c>
      <c r="EN1298">
        <v>26.548248000000001</v>
      </c>
      <c r="EO1298">
        <v>-14.351505</v>
      </c>
      <c r="EP1298">
        <v>-12.667477</v>
      </c>
      <c r="EQ1298">
        <v>-20.381917000000001</v>
      </c>
      <c r="ER1298">
        <v>108.756258</v>
      </c>
      <c r="ES1298">
        <v>103.693124</v>
      </c>
      <c r="ET1298">
        <v>103.39372</v>
      </c>
      <c r="EU1298">
        <v>-0.18314900000000001</v>
      </c>
      <c r="EV1298">
        <v>11420.349458999999</v>
      </c>
      <c r="EW1298">
        <v>11689.991163000001</v>
      </c>
      <c r="EX1298">
        <v>10215.062468</v>
      </c>
      <c r="EY1298">
        <v>6660.4550380000001</v>
      </c>
    </row>
    <row r="1299" spans="1:155" x14ac:dyDescent="0.25">
      <c r="A1299" s="741">
        <v>46247</v>
      </c>
      <c r="B1299" s="740">
        <v>8.0833333333333326E-2</v>
      </c>
      <c r="C1299">
        <v>76980</v>
      </c>
      <c r="D1299">
        <v>0</v>
      </c>
      <c r="E1299">
        <v>0</v>
      </c>
      <c r="F1299">
        <v>75.279186999999993</v>
      </c>
      <c r="G1299">
        <v>72.794336999999999</v>
      </c>
      <c r="H1299">
        <v>64.542058999999995</v>
      </c>
      <c r="I1299">
        <v>73.376879000000002</v>
      </c>
      <c r="J1299">
        <v>75.246255000000005</v>
      </c>
      <c r="K1299">
        <v>72.374973999999995</v>
      </c>
      <c r="L1299">
        <v>70.989664000000005</v>
      </c>
      <c r="M1299">
        <v>71.212446</v>
      </c>
      <c r="N1299">
        <v>-3.9268299999999998</v>
      </c>
      <c r="O1299">
        <v>-4.3448659999999997</v>
      </c>
      <c r="P1299">
        <v>-3.9217170000000001</v>
      </c>
      <c r="Q1299">
        <v>-2.729997</v>
      </c>
      <c r="R1299">
        <v>-4.1918160000000002</v>
      </c>
      <c r="S1299">
        <v>-4.9554029999999996</v>
      </c>
      <c r="T1299">
        <v>-5.0539709999999998</v>
      </c>
      <c r="U1299">
        <v>-2.4009710000000002</v>
      </c>
      <c r="V1299">
        <v>0.54389200000000004</v>
      </c>
      <c r="W1299">
        <v>0.56328</v>
      </c>
      <c r="X1299">
        <v>-2.1871000000000002E-2</v>
      </c>
      <c r="Y1299">
        <v>-2.1025330000000002</v>
      </c>
      <c r="Z1299">
        <v>6.3634999999999997E-2</v>
      </c>
      <c r="AA1299">
        <v>1.9508989999999999</v>
      </c>
      <c r="AB1299">
        <v>-1.0019709999999999</v>
      </c>
      <c r="AC1299">
        <v>-6.4931080000000003</v>
      </c>
      <c r="AD1299">
        <v>-1.177095</v>
      </c>
      <c r="AE1299">
        <v>-5.7558350000000003</v>
      </c>
      <c r="AF1299">
        <v>-3.6842290000000002</v>
      </c>
      <c r="AG1299">
        <v>-8.1027070000000005</v>
      </c>
      <c r="AH1299">
        <v>-13.459844</v>
      </c>
      <c r="AI1299">
        <v>-8.5253709999999998</v>
      </c>
      <c r="AJ1299">
        <v>6.1155109999999997</v>
      </c>
      <c r="AK1299">
        <v>-1.9269229999999999</v>
      </c>
      <c r="AL1299">
        <v>4.2735390000000004</v>
      </c>
      <c r="AM1299">
        <v>-2.0363199999999999</v>
      </c>
      <c r="AN1299">
        <v>3.2375769999999999</v>
      </c>
      <c r="AO1299">
        <v>-1.745044</v>
      </c>
      <c r="AP1299">
        <v>3.698372</v>
      </c>
      <c r="AQ1299">
        <v>-2.2655129999999999</v>
      </c>
      <c r="AR1299">
        <v>2.0570919999999999</v>
      </c>
      <c r="AS1299">
        <v>-2.8058429999999999</v>
      </c>
      <c r="AT1299">
        <v>1.8460719999999999</v>
      </c>
      <c r="AU1299">
        <v>-3.207865</v>
      </c>
      <c r="AV1299">
        <v>1.5903160000000001</v>
      </c>
      <c r="AW1299">
        <v>-2.692043</v>
      </c>
      <c r="AX1299">
        <v>2.5084300000000002</v>
      </c>
      <c r="AY1299">
        <v>-2.831245</v>
      </c>
      <c r="AZ1299">
        <v>2.7494350000000001</v>
      </c>
      <c r="BA1299">
        <v>-1.903932</v>
      </c>
      <c r="BB1299">
        <v>3.561912</v>
      </c>
      <c r="BC1299">
        <v>-2.3902369999999999</v>
      </c>
      <c r="BD1299">
        <v>3.4902199999999999</v>
      </c>
      <c r="BE1299">
        <v>-3.0596009999999998</v>
      </c>
      <c r="BF1299">
        <v>2.6073810000000002</v>
      </c>
      <c r="BG1299">
        <v>-3.936185</v>
      </c>
      <c r="BH1299">
        <v>0.43705300000000002</v>
      </c>
      <c r="BI1299">
        <v>-2.284951</v>
      </c>
      <c r="BJ1299">
        <v>3.2680020000000001</v>
      </c>
      <c r="BK1299">
        <v>-2.4493360000000002</v>
      </c>
      <c r="BL1299">
        <v>2.6166870000000002</v>
      </c>
      <c r="BM1299">
        <v>-2.3088259999999998</v>
      </c>
      <c r="BN1299">
        <v>3.6300240000000001</v>
      </c>
      <c r="BO1299">
        <v>-2.6628690000000002</v>
      </c>
      <c r="BP1299">
        <v>2.5677479999999999</v>
      </c>
      <c r="BQ1299">
        <v>-2.7960319999999999</v>
      </c>
      <c r="BR1299">
        <v>1.8239609999999999</v>
      </c>
      <c r="BS1299">
        <v>-3.7880690000000001</v>
      </c>
      <c r="BT1299">
        <v>0.93134899999999998</v>
      </c>
      <c r="BU1299">
        <v>-1.8765689999999999</v>
      </c>
      <c r="BV1299">
        <v>3.0452379999999999</v>
      </c>
      <c r="BW1299">
        <v>-2.1282290000000001</v>
      </c>
      <c r="BX1299">
        <v>3.2039119999999999</v>
      </c>
      <c r="BY1299">
        <v>-2.0614520000000001</v>
      </c>
      <c r="BZ1299">
        <v>2.4999500000000001</v>
      </c>
      <c r="CA1299">
        <v>-3.626398</v>
      </c>
      <c r="CB1299">
        <v>1.7755399999999999</v>
      </c>
      <c r="CC1299">
        <v>-2.6162369999999999</v>
      </c>
      <c r="CD1299">
        <v>2.5656850000000002</v>
      </c>
      <c r="CE1299">
        <v>-3.5684040000000001</v>
      </c>
      <c r="CF1299">
        <v>-0.106617</v>
      </c>
      <c r="CG1299">
        <v>-2.1078510000000001</v>
      </c>
      <c r="CH1299">
        <v>1.0028170000000001</v>
      </c>
      <c r="CI1299">
        <v>-2.5818270000000001</v>
      </c>
      <c r="CJ1299">
        <v>0.90131799999999995</v>
      </c>
      <c r="CK1299">
        <v>-2.0815800000000002</v>
      </c>
      <c r="CL1299">
        <v>1.4500660000000001</v>
      </c>
      <c r="CM1299">
        <v>-2.5406249999999999</v>
      </c>
      <c r="CN1299">
        <v>1.782519</v>
      </c>
      <c r="CO1299">
        <v>-3.1391170000000002</v>
      </c>
      <c r="CP1299">
        <v>0.39459499999999997</v>
      </c>
      <c r="CQ1299">
        <v>-3.861459</v>
      </c>
      <c r="CR1299">
        <v>8.3298999999999998E-2</v>
      </c>
      <c r="CS1299">
        <v>-1.1976260000000001</v>
      </c>
      <c r="CT1299">
        <v>3.4577339999999999</v>
      </c>
      <c r="CU1299">
        <v>-2.3390810000000002</v>
      </c>
      <c r="CV1299">
        <v>1.256678</v>
      </c>
      <c r="CW1299">
        <v>-1.752764</v>
      </c>
      <c r="CX1299">
        <v>2.6262789999999998</v>
      </c>
      <c r="CY1299">
        <v>-3.1250290000000001</v>
      </c>
      <c r="CZ1299">
        <v>2.3524099999999999</v>
      </c>
      <c r="DA1299">
        <v>-2.5707399999999998</v>
      </c>
      <c r="DB1299">
        <v>0.16308500000000001</v>
      </c>
      <c r="DC1299">
        <v>-3.625515</v>
      </c>
      <c r="DD1299">
        <v>3.81528</v>
      </c>
      <c r="DE1299">
        <v>103.401377</v>
      </c>
      <c r="DF1299">
        <v>87.640066000000004</v>
      </c>
      <c r="DG1299">
        <v>96.740975000000006</v>
      </c>
      <c r="DH1299">
        <v>87.148336</v>
      </c>
      <c r="DI1299">
        <v>91.434715999999995</v>
      </c>
      <c r="DJ1299">
        <v>81.840328999999997</v>
      </c>
      <c r="DK1299">
        <v>124.70159200000001</v>
      </c>
      <c r="DL1299">
        <v>101.70072</v>
      </c>
      <c r="DM1299">
        <v>103.06553</v>
      </c>
      <c r="DN1299">
        <v>98.496662999999998</v>
      </c>
      <c r="DO1299">
        <v>137.53623899999999</v>
      </c>
      <c r="DP1299">
        <v>93.455258999999998</v>
      </c>
      <c r="DQ1299">
        <v>131.57796999999999</v>
      </c>
      <c r="DR1299">
        <v>117.48093900000001</v>
      </c>
      <c r="DS1299">
        <v>158.35455899999999</v>
      </c>
      <c r="DT1299">
        <v>14.157685000000001</v>
      </c>
      <c r="DU1299">
        <v>195.883925</v>
      </c>
      <c r="DV1299">
        <v>15.286533</v>
      </c>
      <c r="DW1299">
        <v>182.887539</v>
      </c>
      <c r="DX1299">
        <v>10.774203</v>
      </c>
      <c r="DY1299">
        <v>182.19165699999999</v>
      </c>
      <c r="DZ1299">
        <v>115.83</v>
      </c>
      <c r="EA1299">
        <v>5.9109999999999996</v>
      </c>
      <c r="EB1299">
        <v>677.3</v>
      </c>
      <c r="EC1299">
        <v>118.66</v>
      </c>
      <c r="ED1299">
        <v>5.93</v>
      </c>
      <c r="EE1299">
        <v>695.9</v>
      </c>
      <c r="EF1299">
        <v>119.06</v>
      </c>
      <c r="EG1299">
        <v>5.3</v>
      </c>
      <c r="EH1299">
        <v>622.29999999999995</v>
      </c>
      <c r="EI1299">
        <v>116.040001</v>
      </c>
      <c r="EJ1299">
        <v>6.32</v>
      </c>
      <c r="EK1299">
        <v>733.70001200000002</v>
      </c>
      <c r="EL1299">
        <v>1.045609</v>
      </c>
      <c r="EM1299">
        <v>4.1320709999999998</v>
      </c>
      <c r="EN1299">
        <v>26.516719999999999</v>
      </c>
      <c r="EO1299">
        <v>-14.505452999999999</v>
      </c>
      <c r="EP1299">
        <v>-12.657442</v>
      </c>
      <c r="EQ1299">
        <v>-20.401209000000001</v>
      </c>
      <c r="ER1299">
        <v>108.49515</v>
      </c>
      <c r="ES1299">
        <v>103.488478</v>
      </c>
      <c r="ET1299">
        <v>103.213672</v>
      </c>
      <c r="EU1299">
        <v>-0.20453299999999999</v>
      </c>
      <c r="EV1299">
        <v>11431.678825999999</v>
      </c>
      <c r="EW1299">
        <v>11701.58797</v>
      </c>
      <c r="EX1299">
        <v>10225.462240000001</v>
      </c>
      <c r="EY1299">
        <v>6667.8791590000001</v>
      </c>
    </row>
    <row r="1300" spans="1:155" x14ac:dyDescent="0.25">
      <c r="A1300" s="741">
        <v>46247</v>
      </c>
      <c r="B1300" s="740">
        <v>8.1527777777777782E-2</v>
      </c>
      <c r="C1300">
        <v>77040</v>
      </c>
      <c r="D1300">
        <v>0</v>
      </c>
      <c r="E1300">
        <v>0</v>
      </c>
      <c r="F1300">
        <v>75.120493999999994</v>
      </c>
      <c r="G1300">
        <v>72.768597</v>
      </c>
      <c r="H1300">
        <v>64.572090000000003</v>
      </c>
      <c r="I1300">
        <v>73.359322000000006</v>
      </c>
      <c r="J1300">
        <v>75.259563</v>
      </c>
      <c r="K1300">
        <v>72.343413999999996</v>
      </c>
      <c r="L1300">
        <v>70.966954000000001</v>
      </c>
      <c r="M1300">
        <v>71.226656000000006</v>
      </c>
      <c r="N1300">
        <v>-3.9237389999999999</v>
      </c>
      <c r="O1300">
        <v>-4.3557269999999999</v>
      </c>
      <c r="P1300">
        <v>-3.924204</v>
      </c>
      <c r="Q1300">
        <v>-2.7001179999999998</v>
      </c>
      <c r="R1300">
        <v>-4.2279049999999998</v>
      </c>
      <c r="S1300">
        <v>-5.0963089999999998</v>
      </c>
      <c r="T1300">
        <v>-5.0505440000000004</v>
      </c>
      <c r="U1300">
        <v>-2.494488</v>
      </c>
      <c r="V1300">
        <v>0.87880000000000003</v>
      </c>
      <c r="W1300">
        <v>0.80266300000000002</v>
      </c>
      <c r="X1300">
        <v>-6.9625000000000006E-2</v>
      </c>
      <c r="Y1300">
        <v>-1.764985</v>
      </c>
      <c r="Z1300">
        <v>0.31786300000000001</v>
      </c>
      <c r="AA1300">
        <v>1.8824399999999999</v>
      </c>
      <c r="AB1300">
        <v>-1.0855669999999999</v>
      </c>
      <c r="AC1300">
        <v>-6.5246789999999999</v>
      </c>
      <c r="AD1300">
        <v>-1.1655340000000001</v>
      </c>
      <c r="AE1300">
        <v>-5.7740280000000004</v>
      </c>
      <c r="AF1300">
        <v>-3.651249</v>
      </c>
      <c r="AG1300">
        <v>-8.2122170000000008</v>
      </c>
      <c r="AH1300">
        <v>-13.109615</v>
      </c>
      <c r="AI1300">
        <v>-8.5279900000000008</v>
      </c>
      <c r="AJ1300">
        <v>6.1111199999999997</v>
      </c>
      <c r="AK1300">
        <v>-1.954075</v>
      </c>
      <c r="AL1300">
        <v>4.26403</v>
      </c>
      <c r="AM1300">
        <v>-2.0959810000000001</v>
      </c>
      <c r="AN1300">
        <v>3.2381679999999999</v>
      </c>
      <c r="AO1300">
        <v>-1.7836270000000001</v>
      </c>
      <c r="AP1300">
        <v>3.6807850000000002</v>
      </c>
      <c r="AQ1300">
        <v>-2.3106179999999998</v>
      </c>
      <c r="AR1300">
        <v>2.0544750000000001</v>
      </c>
      <c r="AS1300">
        <v>-2.8465319999999998</v>
      </c>
      <c r="AT1300">
        <v>1.845129</v>
      </c>
      <c r="AU1300">
        <v>-3.2153149999999999</v>
      </c>
      <c r="AV1300">
        <v>1.6004350000000001</v>
      </c>
      <c r="AW1300">
        <v>-2.7278389999999999</v>
      </c>
      <c r="AX1300">
        <v>2.4678550000000001</v>
      </c>
      <c r="AY1300">
        <v>-2.897214</v>
      </c>
      <c r="AZ1300">
        <v>2.7290779999999999</v>
      </c>
      <c r="BA1300">
        <v>-1.9540930000000001</v>
      </c>
      <c r="BB1300">
        <v>3.5618910000000001</v>
      </c>
      <c r="BC1300">
        <v>-2.4204020000000002</v>
      </c>
      <c r="BD1300">
        <v>3.4897390000000001</v>
      </c>
      <c r="BE1300">
        <v>-3.128844</v>
      </c>
      <c r="BF1300">
        <v>2.5985670000000001</v>
      </c>
      <c r="BG1300">
        <v>-3.995295</v>
      </c>
      <c r="BH1300">
        <v>0.43001400000000001</v>
      </c>
      <c r="BI1300">
        <v>-2.3165939999999998</v>
      </c>
      <c r="BJ1300">
        <v>3.300157</v>
      </c>
      <c r="BK1300">
        <v>-2.4748709999999998</v>
      </c>
      <c r="BL1300">
        <v>2.602395</v>
      </c>
      <c r="BM1300">
        <v>-2.3556849999999998</v>
      </c>
      <c r="BN1300">
        <v>3.606233</v>
      </c>
      <c r="BO1300">
        <v>-2.7031290000000001</v>
      </c>
      <c r="BP1300">
        <v>2.5853389999999998</v>
      </c>
      <c r="BQ1300">
        <v>-2.8506860000000001</v>
      </c>
      <c r="BR1300">
        <v>1.806643</v>
      </c>
      <c r="BS1300">
        <v>-3.8334229999999998</v>
      </c>
      <c r="BT1300">
        <v>0.91954400000000003</v>
      </c>
      <c r="BU1300">
        <v>-1.9469430000000001</v>
      </c>
      <c r="BV1300">
        <v>3.0287440000000001</v>
      </c>
      <c r="BW1300">
        <v>-2.161079</v>
      </c>
      <c r="BX1300">
        <v>3.1945060000000001</v>
      </c>
      <c r="BY1300">
        <v>-2.117286</v>
      </c>
      <c r="BZ1300">
        <v>2.50224</v>
      </c>
      <c r="CA1300">
        <v>-3.6900680000000001</v>
      </c>
      <c r="CB1300">
        <v>1.7520279999999999</v>
      </c>
      <c r="CC1300">
        <v>-2.6884480000000002</v>
      </c>
      <c r="CD1300">
        <v>2.5515780000000001</v>
      </c>
      <c r="CE1300">
        <v>-3.6188850000000001</v>
      </c>
      <c r="CF1300">
        <v>-0.111626</v>
      </c>
      <c r="CG1300">
        <v>-2.1328079999999998</v>
      </c>
      <c r="CH1300">
        <v>0.97235700000000003</v>
      </c>
      <c r="CI1300">
        <v>-2.6532800000000001</v>
      </c>
      <c r="CJ1300">
        <v>0.84731999999999996</v>
      </c>
      <c r="CK1300">
        <v>-2.1537310000000001</v>
      </c>
      <c r="CL1300">
        <v>1.4640569999999999</v>
      </c>
      <c r="CM1300">
        <v>-2.5845310000000001</v>
      </c>
      <c r="CN1300">
        <v>1.7706120000000001</v>
      </c>
      <c r="CO1300">
        <v>-3.1910440000000002</v>
      </c>
      <c r="CP1300">
        <v>0.38100000000000001</v>
      </c>
      <c r="CQ1300">
        <v>-3.934177</v>
      </c>
      <c r="CR1300">
        <v>6.2307000000000001E-2</v>
      </c>
      <c r="CS1300">
        <v>-1.244583</v>
      </c>
      <c r="CT1300">
        <v>3.4521799999999998</v>
      </c>
      <c r="CU1300">
        <v>-2.3956940000000002</v>
      </c>
      <c r="CV1300">
        <v>1.2511060000000001</v>
      </c>
      <c r="CW1300">
        <v>-1.845002</v>
      </c>
      <c r="CX1300">
        <v>2.5606450000000001</v>
      </c>
      <c r="CY1300">
        <v>-3.171745</v>
      </c>
      <c r="CZ1300">
        <v>2.328646</v>
      </c>
      <c r="DA1300">
        <v>-2.5959050000000001</v>
      </c>
      <c r="DB1300">
        <v>0.134793</v>
      </c>
      <c r="DC1300">
        <v>-3.6716310000000001</v>
      </c>
      <c r="DD1300">
        <v>3.7714470000000002</v>
      </c>
      <c r="DE1300">
        <v>103.528364</v>
      </c>
      <c r="DF1300">
        <v>87.652276999999998</v>
      </c>
      <c r="DG1300">
        <v>97.042205999999993</v>
      </c>
      <c r="DH1300">
        <v>87.208865000000003</v>
      </c>
      <c r="DI1300">
        <v>91.876203000000004</v>
      </c>
      <c r="DJ1300">
        <v>69.133429000000007</v>
      </c>
      <c r="DK1300">
        <v>124.620693</v>
      </c>
      <c r="DL1300">
        <v>101.684386</v>
      </c>
      <c r="DM1300">
        <v>103.373544</v>
      </c>
      <c r="DN1300">
        <v>98.811273</v>
      </c>
      <c r="DO1300">
        <v>137.61165199999999</v>
      </c>
      <c r="DP1300">
        <v>93.880369000000002</v>
      </c>
      <c r="DQ1300">
        <v>131.45680200000001</v>
      </c>
      <c r="DR1300">
        <v>117.372834</v>
      </c>
      <c r="DS1300">
        <v>158.39141799999999</v>
      </c>
      <c r="DT1300">
        <v>14.202392</v>
      </c>
      <c r="DU1300">
        <v>196.367448</v>
      </c>
      <c r="DV1300">
        <v>15.30495</v>
      </c>
      <c r="DW1300">
        <v>183.786451</v>
      </c>
      <c r="DX1300">
        <v>10.847775</v>
      </c>
      <c r="DY1300">
        <v>183.18824599999999</v>
      </c>
      <c r="DZ1300">
        <v>117.31</v>
      </c>
      <c r="EA1300">
        <v>5.8639999999999999</v>
      </c>
      <c r="EB1300">
        <v>681.4</v>
      </c>
      <c r="EC1300">
        <v>118.6</v>
      </c>
      <c r="ED1300">
        <v>5.931</v>
      </c>
      <c r="EE1300">
        <v>695</v>
      </c>
      <c r="EF1300">
        <v>119.37</v>
      </c>
      <c r="EG1300">
        <v>5.3159999999999998</v>
      </c>
      <c r="EH1300">
        <v>626.20000000000005</v>
      </c>
      <c r="EI1300">
        <v>118.25</v>
      </c>
      <c r="EJ1300">
        <v>2.6339999999999999</v>
      </c>
      <c r="EK1300">
        <v>311.39999399999999</v>
      </c>
      <c r="EL1300">
        <v>1.321599</v>
      </c>
      <c r="EM1300">
        <v>4.0997500000000002</v>
      </c>
      <c r="EN1300">
        <v>26.377858</v>
      </c>
      <c r="EO1300">
        <v>-14.431214000000001</v>
      </c>
      <c r="EP1300">
        <v>-12.627739999999999</v>
      </c>
      <c r="EQ1300">
        <v>-20.266738</v>
      </c>
      <c r="ER1300">
        <v>108.676998</v>
      </c>
      <c r="ES1300">
        <v>103.84241400000001</v>
      </c>
      <c r="ET1300">
        <v>103.60700900000001</v>
      </c>
      <c r="EU1300">
        <v>-0.235648</v>
      </c>
      <c r="EV1300">
        <v>11442.987553000001</v>
      </c>
      <c r="EW1300">
        <v>11713.200691</v>
      </c>
      <c r="EX1300">
        <v>10235.863203999999</v>
      </c>
      <c r="EY1300">
        <v>6675.0538399999996</v>
      </c>
    </row>
    <row r="1301" spans="1:155" x14ac:dyDescent="0.25">
      <c r="A1301" s="741">
        <v>46247</v>
      </c>
      <c r="B1301" s="740">
        <v>8.2222222222222224E-2</v>
      </c>
      <c r="C1301">
        <v>77100</v>
      </c>
      <c r="D1301">
        <v>0</v>
      </c>
      <c r="E1301">
        <v>0</v>
      </c>
      <c r="F1301">
        <v>75.292357999999993</v>
      </c>
      <c r="G1301">
        <v>72.841002000000003</v>
      </c>
      <c r="H1301">
        <v>64.70635</v>
      </c>
      <c r="I1301">
        <v>73.345438999999999</v>
      </c>
      <c r="J1301">
        <v>75.229664999999997</v>
      </c>
      <c r="K1301">
        <v>72.339259999999996</v>
      </c>
      <c r="L1301">
        <v>70.977801999999997</v>
      </c>
      <c r="M1301">
        <v>71.164946</v>
      </c>
      <c r="N1301">
        <v>-3.9428679999999998</v>
      </c>
      <c r="O1301">
        <v>-4.3823119999999998</v>
      </c>
      <c r="P1301">
        <v>-3.933106</v>
      </c>
      <c r="Q1301">
        <v>-2.7895650000000001</v>
      </c>
      <c r="R1301">
        <v>-4.2333809999999996</v>
      </c>
      <c r="S1301">
        <v>-5.113435</v>
      </c>
      <c r="T1301">
        <v>-5.0713689999999998</v>
      </c>
      <c r="U1301">
        <v>-2.524508</v>
      </c>
      <c r="V1301">
        <v>0.61475000000000002</v>
      </c>
      <c r="W1301">
        <v>0.73983100000000002</v>
      </c>
      <c r="X1301">
        <v>-0.110359</v>
      </c>
      <c r="Y1301">
        <v>-2.0762870000000002</v>
      </c>
      <c r="Z1301">
        <v>-0.11489000000000001</v>
      </c>
      <c r="AA1301">
        <v>1.7959259999999999</v>
      </c>
      <c r="AB1301">
        <v>-1.0821989999999999</v>
      </c>
      <c r="AC1301">
        <v>-6.4914110000000003</v>
      </c>
      <c r="AD1301">
        <v>-1.2282690000000001</v>
      </c>
      <c r="AE1301">
        <v>-5.7919900000000002</v>
      </c>
      <c r="AF1301">
        <v>-3.6923849999999998</v>
      </c>
      <c r="AG1301">
        <v>-8.1338489999999997</v>
      </c>
      <c r="AH1301">
        <v>-12.919157</v>
      </c>
      <c r="AI1301">
        <v>-8.5631520000000005</v>
      </c>
      <c r="AJ1301">
        <v>5.9256390000000003</v>
      </c>
      <c r="AK1301">
        <v>-1.984707</v>
      </c>
      <c r="AL1301">
        <v>4.2366539999999997</v>
      </c>
      <c r="AM1301">
        <v>-2.1013739999999999</v>
      </c>
      <c r="AN1301">
        <v>3.1978759999999999</v>
      </c>
      <c r="AO1301">
        <v>-1.7952399999999999</v>
      </c>
      <c r="AP1301">
        <v>3.6582409999999999</v>
      </c>
      <c r="AQ1301">
        <v>-2.3231679999999999</v>
      </c>
      <c r="AR1301">
        <v>2.0574659999999998</v>
      </c>
      <c r="AS1301">
        <v>-2.8514080000000002</v>
      </c>
      <c r="AT1301">
        <v>1.8226500000000001</v>
      </c>
      <c r="AU1301">
        <v>-3.244472</v>
      </c>
      <c r="AV1301">
        <v>1.564119</v>
      </c>
      <c r="AW1301">
        <v>-2.7476720000000001</v>
      </c>
      <c r="AX1301">
        <v>2.4684330000000001</v>
      </c>
      <c r="AY1301">
        <v>-2.8980239999999999</v>
      </c>
      <c r="AZ1301">
        <v>2.7146439999999998</v>
      </c>
      <c r="BA1301">
        <v>-1.9403619999999999</v>
      </c>
      <c r="BB1301">
        <v>3.5100570000000002</v>
      </c>
      <c r="BC1301">
        <v>-2.4249429999999998</v>
      </c>
      <c r="BD1301">
        <v>3.4631789999999998</v>
      </c>
      <c r="BE1301">
        <v>-3.1412610000000001</v>
      </c>
      <c r="BF1301">
        <v>2.5742929999999999</v>
      </c>
      <c r="BG1301">
        <v>-3.997036</v>
      </c>
      <c r="BH1301">
        <v>0.40998800000000002</v>
      </c>
      <c r="BI1301">
        <v>-2.3172290000000002</v>
      </c>
      <c r="BJ1301">
        <v>3.2621820000000001</v>
      </c>
      <c r="BK1301">
        <v>-2.4686569999999999</v>
      </c>
      <c r="BL1301">
        <v>2.5804870000000002</v>
      </c>
      <c r="BM1301">
        <v>-2.3388070000000001</v>
      </c>
      <c r="BN1301">
        <v>3.5785900000000002</v>
      </c>
      <c r="BO1301">
        <v>-2.7073770000000001</v>
      </c>
      <c r="BP1301">
        <v>2.5452270000000001</v>
      </c>
      <c r="BQ1301">
        <v>-2.8451900000000001</v>
      </c>
      <c r="BR1301">
        <v>1.7983199999999999</v>
      </c>
      <c r="BS1301">
        <v>-3.8534389999999998</v>
      </c>
      <c r="BT1301">
        <v>0.895984</v>
      </c>
      <c r="BU1301">
        <v>-1.9589490000000001</v>
      </c>
      <c r="BV1301">
        <v>3.026027</v>
      </c>
      <c r="BW1301">
        <v>-2.1605720000000002</v>
      </c>
      <c r="BX1301">
        <v>3.1796669999999998</v>
      </c>
      <c r="BY1301">
        <v>-2.1220479999999999</v>
      </c>
      <c r="BZ1301">
        <v>2.4571010000000002</v>
      </c>
      <c r="CA1301">
        <v>-3.675694</v>
      </c>
      <c r="CB1301">
        <v>1.739555</v>
      </c>
      <c r="CC1301">
        <v>-2.6918769999999999</v>
      </c>
      <c r="CD1301">
        <v>2.5440339999999999</v>
      </c>
      <c r="CE1301">
        <v>-3.654379</v>
      </c>
      <c r="CF1301">
        <v>-0.136652</v>
      </c>
      <c r="CG1301">
        <v>-2.154204</v>
      </c>
      <c r="CH1301">
        <v>0.96309900000000004</v>
      </c>
      <c r="CI1301">
        <v>-2.6635170000000001</v>
      </c>
      <c r="CJ1301">
        <v>0.84175299999999997</v>
      </c>
      <c r="CK1301">
        <v>-2.1441780000000001</v>
      </c>
      <c r="CL1301">
        <v>1.45143</v>
      </c>
      <c r="CM1301">
        <v>-2.5972369999999998</v>
      </c>
      <c r="CN1301">
        <v>1.7553350000000001</v>
      </c>
      <c r="CO1301">
        <v>-3.178579</v>
      </c>
      <c r="CP1301">
        <v>0.351989</v>
      </c>
      <c r="CQ1301">
        <v>-3.9540850000000001</v>
      </c>
      <c r="CR1301">
        <v>3.8824999999999998E-2</v>
      </c>
      <c r="CS1301">
        <v>-1.2634829999999999</v>
      </c>
      <c r="CT1301">
        <v>3.4470529999999999</v>
      </c>
      <c r="CU1301">
        <v>-2.3962300000000001</v>
      </c>
      <c r="CV1301">
        <v>1.2307429999999999</v>
      </c>
      <c r="CW1301">
        <v>-1.8093980000000001</v>
      </c>
      <c r="CX1301">
        <v>2.5495049999999999</v>
      </c>
      <c r="CY1301">
        <v>-3.1931970000000001</v>
      </c>
      <c r="CZ1301">
        <v>2.2954029999999999</v>
      </c>
      <c r="DA1301">
        <v>-2.6413410000000002</v>
      </c>
      <c r="DB1301">
        <v>0.101559</v>
      </c>
      <c r="DC1301">
        <v>-3.7018080000000002</v>
      </c>
      <c r="DD1301">
        <v>3.7359110000000002</v>
      </c>
      <c r="DE1301">
        <v>103.439089</v>
      </c>
      <c r="DF1301">
        <v>87.693645000000004</v>
      </c>
      <c r="DG1301">
        <v>96.806773000000007</v>
      </c>
      <c r="DH1301">
        <v>87.0745</v>
      </c>
      <c r="DI1301">
        <v>91.698785999999998</v>
      </c>
      <c r="DJ1301">
        <v>93.245333000000002</v>
      </c>
      <c r="DK1301">
        <v>124.700896</v>
      </c>
      <c r="DL1301">
        <v>101.695289</v>
      </c>
      <c r="DM1301">
        <v>103.22984700000001</v>
      </c>
      <c r="DN1301">
        <v>98.623585000000006</v>
      </c>
      <c r="DO1301">
        <v>137.715846</v>
      </c>
      <c r="DP1301">
        <v>93.654839999999993</v>
      </c>
      <c r="DQ1301">
        <v>131.480898</v>
      </c>
      <c r="DR1301">
        <v>117.41581600000001</v>
      </c>
      <c r="DS1301">
        <v>158.19642200000001</v>
      </c>
      <c r="DT1301">
        <v>14.185821000000001</v>
      </c>
      <c r="DU1301">
        <v>196.35150899999999</v>
      </c>
      <c r="DV1301">
        <v>15.286922000000001</v>
      </c>
      <c r="DW1301">
        <v>183.18678800000001</v>
      </c>
      <c r="DX1301">
        <v>10.829454999999999</v>
      </c>
      <c r="DY1301">
        <v>183.03935000000001</v>
      </c>
      <c r="DZ1301">
        <v>117.3</v>
      </c>
      <c r="EA1301">
        <v>5.8550000000000004</v>
      </c>
      <c r="EB1301">
        <v>679.6</v>
      </c>
      <c r="EC1301">
        <v>118.48</v>
      </c>
      <c r="ED1301">
        <v>5.9189999999999996</v>
      </c>
      <c r="EE1301">
        <v>695.6</v>
      </c>
      <c r="EF1301">
        <v>119.35</v>
      </c>
      <c r="EG1301">
        <v>5.3140000000000001</v>
      </c>
      <c r="EH1301">
        <v>625.4</v>
      </c>
      <c r="EI1301">
        <v>118.379997</v>
      </c>
      <c r="EJ1301">
        <v>2.633</v>
      </c>
      <c r="EK1301">
        <v>310.89999399999999</v>
      </c>
      <c r="EL1301">
        <v>1.5395639999999999</v>
      </c>
      <c r="EM1301">
        <v>4.0936630000000003</v>
      </c>
      <c r="EN1301">
        <v>26.225833999999999</v>
      </c>
      <c r="EO1301">
        <v>-14.458721000000001</v>
      </c>
      <c r="EP1301">
        <v>-12.656815</v>
      </c>
      <c r="EQ1301">
        <v>-20.300194999999999</v>
      </c>
      <c r="ER1301">
        <v>108.671009</v>
      </c>
      <c r="ES1301">
        <v>103.606435</v>
      </c>
      <c r="ET1301">
        <v>103.54833499999999</v>
      </c>
      <c r="EU1301">
        <v>-0.25042199999999998</v>
      </c>
      <c r="EV1301">
        <v>11454.318692999999</v>
      </c>
      <c r="EW1301">
        <v>11724.803158000001</v>
      </c>
      <c r="EX1301">
        <v>10246.275530000001</v>
      </c>
      <c r="EY1301">
        <v>6680.2409200000002</v>
      </c>
    </row>
    <row r="1302" spans="1:155" x14ac:dyDescent="0.25">
      <c r="A1302" s="741">
        <v>46247</v>
      </c>
      <c r="B1302" s="740">
        <v>8.2916666666666666E-2</v>
      </c>
      <c r="C1302">
        <v>77160</v>
      </c>
      <c r="D1302">
        <v>0</v>
      </c>
      <c r="E1302">
        <v>0</v>
      </c>
      <c r="F1302">
        <v>75.437392000000003</v>
      </c>
      <c r="G1302">
        <v>72.825546000000003</v>
      </c>
      <c r="H1302">
        <v>64.691170999999997</v>
      </c>
      <c r="I1302">
        <v>73.378838999999999</v>
      </c>
      <c r="J1302">
        <v>75.249055999999996</v>
      </c>
      <c r="K1302">
        <v>72.347277000000005</v>
      </c>
      <c r="L1302">
        <v>70.970710999999994</v>
      </c>
      <c r="M1302">
        <v>71.084869999999995</v>
      </c>
      <c r="N1302">
        <v>-3.9286469999999998</v>
      </c>
      <c r="O1302">
        <v>-4.3908750000000003</v>
      </c>
      <c r="P1302">
        <v>-3.9495659999999999</v>
      </c>
      <c r="Q1302">
        <v>-2.9019059999999999</v>
      </c>
      <c r="R1302">
        <v>-4.2334170000000002</v>
      </c>
      <c r="S1302">
        <v>-4.9854139999999996</v>
      </c>
      <c r="T1302">
        <v>-5.0693210000000004</v>
      </c>
      <c r="U1302">
        <v>-2.5150459999999999</v>
      </c>
      <c r="V1302">
        <v>0.88777099999999998</v>
      </c>
      <c r="W1302">
        <v>0.91130199999999995</v>
      </c>
      <c r="X1302">
        <v>-6.7111000000000004E-2</v>
      </c>
      <c r="Y1302">
        <v>-2.1032069999999998</v>
      </c>
      <c r="Z1302">
        <v>2.0920999999999999E-2</v>
      </c>
      <c r="AA1302">
        <v>1.725849</v>
      </c>
      <c r="AB1302">
        <v>-1.0014909999999999</v>
      </c>
      <c r="AC1302">
        <v>-6.5271619999999997</v>
      </c>
      <c r="AD1302">
        <v>-1.230915</v>
      </c>
      <c r="AE1302">
        <v>-5.7923249999999999</v>
      </c>
      <c r="AF1302">
        <v>-3.6955070000000001</v>
      </c>
      <c r="AG1302">
        <v>-8.1683439999999994</v>
      </c>
      <c r="AH1302">
        <v>-12.551823000000001</v>
      </c>
      <c r="AI1302">
        <v>-8.5798480000000001</v>
      </c>
      <c r="AJ1302">
        <v>5.9006109999999996</v>
      </c>
      <c r="AK1302">
        <v>-1.9979880000000001</v>
      </c>
      <c r="AL1302">
        <v>4.2226949999999999</v>
      </c>
      <c r="AM1302">
        <v>-2.1391089999999999</v>
      </c>
      <c r="AN1302">
        <v>3.1746989999999999</v>
      </c>
      <c r="AO1302">
        <v>-1.8254330000000001</v>
      </c>
      <c r="AP1302">
        <v>3.6264599999999998</v>
      </c>
      <c r="AQ1302">
        <v>-2.3640509999999999</v>
      </c>
      <c r="AR1302">
        <v>2.0289510000000002</v>
      </c>
      <c r="AS1302">
        <v>-2.9033440000000001</v>
      </c>
      <c r="AT1302">
        <v>1.795866</v>
      </c>
      <c r="AU1302">
        <v>-3.315118</v>
      </c>
      <c r="AV1302">
        <v>1.558989</v>
      </c>
      <c r="AW1302">
        <v>-2.8016380000000001</v>
      </c>
      <c r="AX1302">
        <v>2.4296280000000001</v>
      </c>
      <c r="AY1302">
        <v>-2.947362</v>
      </c>
      <c r="AZ1302">
        <v>2.6941440000000001</v>
      </c>
      <c r="BA1302">
        <v>-1.9804729999999999</v>
      </c>
      <c r="BB1302">
        <v>3.4865590000000002</v>
      </c>
      <c r="BC1302">
        <v>-2.4880779999999998</v>
      </c>
      <c r="BD1302">
        <v>3.401529</v>
      </c>
      <c r="BE1302">
        <v>-3.1855099999999998</v>
      </c>
      <c r="BF1302">
        <v>2.5313509999999999</v>
      </c>
      <c r="BG1302">
        <v>-4.0506419999999999</v>
      </c>
      <c r="BH1302">
        <v>0.37233100000000002</v>
      </c>
      <c r="BI1302">
        <v>-2.3508719999999999</v>
      </c>
      <c r="BJ1302">
        <v>3.2377720000000001</v>
      </c>
      <c r="BK1302">
        <v>-2.516473</v>
      </c>
      <c r="BL1302">
        <v>2.5528309999999999</v>
      </c>
      <c r="BM1302">
        <v>-2.406555</v>
      </c>
      <c r="BN1302">
        <v>3.571644</v>
      </c>
      <c r="BO1302">
        <v>-2.7501169999999999</v>
      </c>
      <c r="BP1302">
        <v>2.5451739999999998</v>
      </c>
      <c r="BQ1302">
        <v>-2.8995419999999998</v>
      </c>
      <c r="BR1302">
        <v>1.7553890000000001</v>
      </c>
      <c r="BS1302">
        <v>-3.8767580000000001</v>
      </c>
      <c r="BT1302">
        <v>0.84791799999999995</v>
      </c>
      <c r="BU1302">
        <v>-1.9872840000000001</v>
      </c>
      <c r="BV1302">
        <v>3.0126240000000002</v>
      </c>
      <c r="BW1302">
        <v>-2.1875249999999999</v>
      </c>
      <c r="BX1302">
        <v>3.139313</v>
      </c>
      <c r="BY1302">
        <v>-2.1251820000000001</v>
      </c>
      <c r="BZ1302">
        <v>2.4057849999999998</v>
      </c>
      <c r="CA1302">
        <v>-3.6879970000000002</v>
      </c>
      <c r="CB1302">
        <v>1.7195199999999999</v>
      </c>
      <c r="CC1302">
        <v>-2.7349269999999999</v>
      </c>
      <c r="CD1302">
        <v>2.4990269999999999</v>
      </c>
      <c r="CE1302">
        <v>-3.6742599999999999</v>
      </c>
      <c r="CF1302">
        <v>-0.15076800000000001</v>
      </c>
      <c r="CG1302">
        <v>-2.1618740000000001</v>
      </c>
      <c r="CH1302">
        <v>0.94211800000000001</v>
      </c>
      <c r="CI1302">
        <v>-2.705959</v>
      </c>
      <c r="CJ1302">
        <v>0.81661399999999995</v>
      </c>
      <c r="CK1302">
        <v>-2.1496409999999999</v>
      </c>
      <c r="CL1302">
        <v>1.436315</v>
      </c>
      <c r="CM1302">
        <v>-2.6245080000000001</v>
      </c>
      <c r="CN1302">
        <v>1.71868</v>
      </c>
      <c r="CO1302">
        <v>-3.2373379999999998</v>
      </c>
      <c r="CP1302">
        <v>0.32692700000000002</v>
      </c>
      <c r="CQ1302">
        <v>-3.996051</v>
      </c>
      <c r="CR1302">
        <v>3.124E-3</v>
      </c>
      <c r="CS1302">
        <v>-1.291385</v>
      </c>
      <c r="CT1302">
        <v>3.4177080000000002</v>
      </c>
      <c r="CU1302">
        <v>-2.40265</v>
      </c>
      <c r="CV1302">
        <v>1.1994560000000001</v>
      </c>
      <c r="CW1302">
        <v>-1.8389789999999999</v>
      </c>
      <c r="CX1302">
        <v>2.5350679999999999</v>
      </c>
      <c r="CY1302">
        <v>-3.1757249999999999</v>
      </c>
      <c r="CZ1302">
        <v>2.3168730000000002</v>
      </c>
      <c r="DA1302">
        <v>-2.6354150000000001</v>
      </c>
      <c r="DB1302">
        <v>9.2676999999999995E-2</v>
      </c>
      <c r="DC1302">
        <v>-3.7000540000000002</v>
      </c>
      <c r="DD1302">
        <v>3.7043300000000001</v>
      </c>
      <c r="DE1302">
        <v>103.721687</v>
      </c>
      <c r="DF1302">
        <v>87.585313999999997</v>
      </c>
      <c r="DG1302">
        <v>96.985838999999999</v>
      </c>
      <c r="DH1302">
        <v>87.403799000000006</v>
      </c>
      <c r="DI1302">
        <v>91.784944999999993</v>
      </c>
      <c r="DJ1302">
        <v>92.944169000000002</v>
      </c>
      <c r="DK1302">
        <v>124.626169</v>
      </c>
      <c r="DL1302">
        <v>101.725488</v>
      </c>
      <c r="DM1302">
        <v>103.344646</v>
      </c>
      <c r="DN1302">
        <v>98.736932999999993</v>
      </c>
      <c r="DO1302">
        <v>137.69801200000001</v>
      </c>
      <c r="DP1302">
        <v>93.587761</v>
      </c>
      <c r="DQ1302">
        <v>131.53680900000001</v>
      </c>
      <c r="DR1302">
        <v>117.398084</v>
      </c>
      <c r="DS1302">
        <v>158.119595</v>
      </c>
      <c r="DT1302">
        <v>14.167111999999999</v>
      </c>
      <c r="DU1302">
        <v>196.44481099999999</v>
      </c>
      <c r="DV1302">
        <v>15.28697</v>
      </c>
      <c r="DW1302">
        <v>183.472916</v>
      </c>
      <c r="DX1302">
        <v>10.775224</v>
      </c>
      <c r="DY1302">
        <v>182.90299200000001</v>
      </c>
      <c r="DZ1302">
        <v>115.66</v>
      </c>
      <c r="EA1302">
        <v>5.9269999999999996</v>
      </c>
      <c r="EB1302">
        <v>677.5</v>
      </c>
      <c r="EC1302">
        <v>118.66</v>
      </c>
      <c r="ED1302">
        <v>5.9290000000000003</v>
      </c>
      <c r="EE1302">
        <v>697.2</v>
      </c>
      <c r="EF1302">
        <v>119.08</v>
      </c>
      <c r="EG1302">
        <v>5.3070000000000004</v>
      </c>
      <c r="EH1302">
        <v>622.9</v>
      </c>
      <c r="EI1302">
        <v>115.779999</v>
      </c>
      <c r="EJ1302">
        <v>6.3040000000000003</v>
      </c>
      <c r="EK1302">
        <v>729.40002400000003</v>
      </c>
      <c r="EL1302">
        <v>1.9379690000000001</v>
      </c>
      <c r="EM1302">
        <v>4.0768890000000004</v>
      </c>
      <c r="EN1302">
        <v>26.299952000000001</v>
      </c>
      <c r="EO1302">
        <v>-14.489792</v>
      </c>
      <c r="EP1302">
        <v>-12.656737</v>
      </c>
      <c r="EQ1302">
        <v>-20.399341</v>
      </c>
      <c r="ER1302">
        <v>108.706065</v>
      </c>
      <c r="ES1302">
        <v>103.719097</v>
      </c>
      <c r="ET1302">
        <v>103.494573</v>
      </c>
      <c r="EU1302">
        <v>-0.27981200000000001</v>
      </c>
      <c r="EV1302">
        <v>11465.638829</v>
      </c>
      <c r="EW1302">
        <v>11736.39704</v>
      </c>
      <c r="EX1302">
        <v>10256.677736</v>
      </c>
      <c r="EY1302">
        <v>6687.6506740000004</v>
      </c>
    </row>
    <row r="1303" spans="1:155" x14ac:dyDescent="0.25">
      <c r="A1303" s="741">
        <v>46247</v>
      </c>
      <c r="B1303" s="740">
        <v>8.3611111111111108E-2</v>
      </c>
      <c r="C1303">
        <v>77220</v>
      </c>
      <c r="D1303">
        <v>0</v>
      </c>
      <c r="E1303">
        <v>0</v>
      </c>
      <c r="F1303">
        <v>75.168994999999995</v>
      </c>
      <c r="G1303">
        <v>72.777000999999998</v>
      </c>
      <c r="H1303">
        <v>64.458258999999998</v>
      </c>
      <c r="I1303">
        <v>73.344050999999993</v>
      </c>
      <c r="J1303">
        <v>75.218143999999995</v>
      </c>
      <c r="K1303">
        <v>72.337869999999995</v>
      </c>
      <c r="L1303">
        <v>70.978900999999993</v>
      </c>
      <c r="M1303">
        <v>71.028980000000004</v>
      </c>
      <c r="N1303">
        <v>-3.9458730000000002</v>
      </c>
      <c r="O1303">
        <v>-4.4099740000000001</v>
      </c>
      <c r="P1303">
        <v>-3.9918960000000001</v>
      </c>
      <c r="Q1303">
        <v>-2.999854</v>
      </c>
      <c r="R1303">
        <v>-4.2427330000000003</v>
      </c>
      <c r="S1303">
        <v>-5.083215</v>
      </c>
      <c r="T1303">
        <v>-5.1434420000000003</v>
      </c>
      <c r="U1303">
        <v>-2.4001000000000001</v>
      </c>
      <c r="V1303">
        <v>0.74700100000000003</v>
      </c>
      <c r="W1303">
        <v>0.76684600000000003</v>
      </c>
      <c r="X1303">
        <v>-9.6249000000000001E-2</v>
      </c>
      <c r="Y1303">
        <v>-2.1106379999999998</v>
      </c>
      <c r="Z1303">
        <v>0.135015</v>
      </c>
      <c r="AA1303">
        <v>1.7617780000000001</v>
      </c>
      <c r="AB1303">
        <v>-1.090881</v>
      </c>
      <c r="AC1303">
        <v>-6.52677</v>
      </c>
      <c r="AD1303">
        <v>-1.3422510000000001</v>
      </c>
      <c r="AE1303">
        <v>-5.7920889999999998</v>
      </c>
      <c r="AF1303">
        <v>-3.6562399999999999</v>
      </c>
      <c r="AG1303">
        <v>-8.2289429999999992</v>
      </c>
      <c r="AH1303">
        <v>-12.679987000000001</v>
      </c>
      <c r="AI1303">
        <v>-8.5676579999999998</v>
      </c>
      <c r="AJ1303">
        <v>5.894215</v>
      </c>
      <c r="AK1303">
        <v>-2.015584</v>
      </c>
      <c r="AL1303">
        <v>4.187481</v>
      </c>
      <c r="AM1303">
        <v>-2.1496330000000001</v>
      </c>
      <c r="AN1303">
        <v>3.13713</v>
      </c>
      <c r="AO1303">
        <v>-1.8189139999999999</v>
      </c>
      <c r="AP1303">
        <v>3.5878930000000002</v>
      </c>
      <c r="AQ1303">
        <v>-2.3589180000000001</v>
      </c>
      <c r="AR1303">
        <v>1.9794620000000001</v>
      </c>
      <c r="AS1303">
        <v>-2.902155</v>
      </c>
      <c r="AT1303">
        <v>1.7705930000000001</v>
      </c>
      <c r="AU1303">
        <v>-3.310403</v>
      </c>
      <c r="AV1303">
        <v>1.5083549999999999</v>
      </c>
      <c r="AW1303">
        <v>-2.7897029999999998</v>
      </c>
      <c r="AX1303">
        <v>2.3880690000000002</v>
      </c>
      <c r="AY1303">
        <v>-2.9307829999999999</v>
      </c>
      <c r="AZ1303">
        <v>2.632301</v>
      </c>
      <c r="BA1303">
        <v>-2.0052189999999999</v>
      </c>
      <c r="BB1303">
        <v>3.4664060000000001</v>
      </c>
      <c r="BC1303">
        <v>-2.4564689999999998</v>
      </c>
      <c r="BD1303">
        <v>3.3924059999999998</v>
      </c>
      <c r="BE1303">
        <v>-3.1809970000000001</v>
      </c>
      <c r="BF1303">
        <v>2.4925600000000001</v>
      </c>
      <c r="BG1303">
        <v>-4.0577459999999999</v>
      </c>
      <c r="BH1303">
        <v>0.33566800000000002</v>
      </c>
      <c r="BI1303">
        <v>-2.3440989999999999</v>
      </c>
      <c r="BJ1303">
        <v>3.2020119999999999</v>
      </c>
      <c r="BK1303">
        <v>-2.5214720000000002</v>
      </c>
      <c r="BL1303">
        <v>2.521636</v>
      </c>
      <c r="BM1303">
        <v>-2.3800180000000002</v>
      </c>
      <c r="BN1303">
        <v>3.542125</v>
      </c>
      <c r="BO1303">
        <v>-2.7664659999999999</v>
      </c>
      <c r="BP1303">
        <v>2.4930569999999999</v>
      </c>
      <c r="BQ1303">
        <v>-2.8982579999999998</v>
      </c>
      <c r="BR1303">
        <v>1.7225200000000001</v>
      </c>
      <c r="BS1303">
        <v>-3.889926</v>
      </c>
      <c r="BT1303">
        <v>0.80900399999999995</v>
      </c>
      <c r="BU1303">
        <v>-1.986713</v>
      </c>
      <c r="BV1303">
        <v>2.966278</v>
      </c>
      <c r="BW1303">
        <v>-2.199471</v>
      </c>
      <c r="BX1303">
        <v>3.1373920000000002</v>
      </c>
      <c r="BY1303">
        <v>-2.1391710000000002</v>
      </c>
      <c r="BZ1303">
        <v>2.4080680000000001</v>
      </c>
      <c r="CA1303">
        <v>-3.6954509999999998</v>
      </c>
      <c r="CB1303">
        <v>1.671575</v>
      </c>
      <c r="CC1303">
        <v>-2.7424400000000002</v>
      </c>
      <c r="CD1303">
        <v>2.4464649999999999</v>
      </c>
      <c r="CE1303">
        <v>-3.7115230000000001</v>
      </c>
      <c r="CF1303">
        <v>-0.19719700000000001</v>
      </c>
      <c r="CG1303">
        <v>-2.169505</v>
      </c>
      <c r="CH1303">
        <v>0.90195899999999996</v>
      </c>
      <c r="CI1303">
        <v>-2.6934499999999999</v>
      </c>
      <c r="CJ1303">
        <v>0.758911</v>
      </c>
      <c r="CK1303">
        <v>-2.1882069999999998</v>
      </c>
      <c r="CL1303">
        <v>1.382285</v>
      </c>
      <c r="CM1303">
        <v>-2.650576</v>
      </c>
      <c r="CN1303">
        <v>1.6848259999999999</v>
      </c>
      <c r="CO1303">
        <v>-3.2477680000000002</v>
      </c>
      <c r="CP1303">
        <v>0.29541499999999998</v>
      </c>
      <c r="CQ1303">
        <v>-3.9924409999999999</v>
      </c>
      <c r="CR1303">
        <v>-2.4244999999999999E-2</v>
      </c>
      <c r="CS1303">
        <v>-1.313253</v>
      </c>
      <c r="CT1303">
        <v>3.3763049999999999</v>
      </c>
      <c r="CU1303">
        <v>-2.4411770000000002</v>
      </c>
      <c r="CV1303">
        <v>1.176822</v>
      </c>
      <c r="CW1303">
        <v>-1.867278</v>
      </c>
      <c r="CX1303">
        <v>2.513814</v>
      </c>
      <c r="CY1303">
        <v>-3.1976309999999999</v>
      </c>
      <c r="CZ1303">
        <v>2.2983739999999999</v>
      </c>
      <c r="DA1303">
        <v>-2.6651069999999999</v>
      </c>
      <c r="DB1303">
        <v>0.103302</v>
      </c>
      <c r="DC1303">
        <v>-3.699125</v>
      </c>
      <c r="DD1303">
        <v>3.7079810000000002</v>
      </c>
      <c r="DE1303">
        <v>103.577364</v>
      </c>
      <c r="DF1303">
        <v>87.625489000000002</v>
      </c>
      <c r="DG1303">
        <v>96.981932</v>
      </c>
      <c r="DH1303">
        <v>87.034621000000001</v>
      </c>
      <c r="DI1303">
        <v>91.392992000000007</v>
      </c>
      <c r="DJ1303">
        <v>82.256058999999993</v>
      </c>
      <c r="DK1303">
        <v>124.39365100000001</v>
      </c>
      <c r="DL1303">
        <v>101.73548099999999</v>
      </c>
      <c r="DM1303">
        <v>103.33335700000001</v>
      </c>
      <c r="DN1303">
        <v>98.664387000000005</v>
      </c>
      <c r="DO1303">
        <v>137.54175000000001</v>
      </c>
      <c r="DP1303">
        <v>93.446154000000007</v>
      </c>
      <c r="DQ1303">
        <v>131.510278</v>
      </c>
      <c r="DR1303">
        <v>117.349003</v>
      </c>
      <c r="DS1303">
        <v>158.23504600000001</v>
      </c>
      <c r="DT1303">
        <v>14.147529</v>
      </c>
      <c r="DU1303">
        <v>196.41963899999999</v>
      </c>
      <c r="DV1303">
        <v>15.258786000000001</v>
      </c>
      <c r="DW1303">
        <v>183.40731199999999</v>
      </c>
      <c r="DX1303">
        <v>10.759236</v>
      </c>
      <c r="DY1303">
        <v>181.76926900000001</v>
      </c>
      <c r="DZ1303">
        <v>117.32</v>
      </c>
      <c r="EA1303">
        <v>5.86</v>
      </c>
      <c r="EB1303">
        <v>679.9</v>
      </c>
      <c r="EC1303">
        <v>118.55</v>
      </c>
      <c r="ED1303">
        <v>5.9320000000000004</v>
      </c>
      <c r="EE1303">
        <v>695.4</v>
      </c>
      <c r="EF1303">
        <v>119.23</v>
      </c>
      <c r="EG1303">
        <v>5.29</v>
      </c>
      <c r="EH1303">
        <v>622.5</v>
      </c>
      <c r="EI1303">
        <v>117.959999</v>
      </c>
      <c r="EJ1303">
        <v>2.6309999999999998</v>
      </c>
      <c r="EK1303">
        <v>310.29998799999998</v>
      </c>
      <c r="EL1303">
        <v>1.842344</v>
      </c>
      <c r="EM1303">
        <v>4.1345599999999996</v>
      </c>
      <c r="EN1303">
        <v>26.322817000000001</v>
      </c>
      <c r="EO1303">
        <v>-14.522330999999999</v>
      </c>
      <c r="EP1303">
        <v>-12.702218</v>
      </c>
      <c r="EQ1303">
        <v>-20.428602000000001</v>
      </c>
      <c r="ER1303">
        <v>108.696609</v>
      </c>
      <c r="ES1303">
        <v>103.693276</v>
      </c>
      <c r="ET1303">
        <v>103.046522</v>
      </c>
      <c r="EU1303">
        <v>-0.30000100000000002</v>
      </c>
      <c r="EV1303">
        <v>11476.954395000001</v>
      </c>
      <c r="EW1303">
        <v>11748.005321000001</v>
      </c>
      <c r="EX1303">
        <v>10267.076435000001</v>
      </c>
      <c r="EY1303">
        <v>6694.822658</v>
      </c>
    </row>
    <row r="1304" spans="1:155" x14ac:dyDescent="0.25">
      <c r="A1304" s="741">
        <v>46247</v>
      </c>
      <c r="B1304" s="740">
        <v>8.430555555555555E-2</v>
      </c>
      <c r="C1304">
        <v>77280</v>
      </c>
      <c r="D1304">
        <v>0</v>
      </c>
      <c r="E1304">
        <v>0</v>
      </c>
      <c r="F1304">
        <v>74.994148999999993</v>
      </c>
      <c r="G1304">
        <v>72.735929999999996</v>
      </c>
      <c r="H1304">
        <v>64.410364999999999</v>
      </c>
      <c r="I1304">
        <v>73.335181000000006</v>
      </c>
      <c r="J1304">
        <v>75.203804000000005</v>
      </c>
      <c r="K1304">
        <v>72.296361000000005</v>
      </c>
      <c r="L1304">
        <v>70.981506999999993</v>
      </c>
      <c r="M1304">
        <v>70.964530999999994</v>
      </c>
      <c r="N1304">
        <v>-3.988359</v>
      </c>
      <c r="O1304">
        <v>-4.3808499999999997</v>
      </c>
      <c r="P1304">
        <v>-3.9911490000000001</v>
      </c>
      <c r="Q1304">
        <v>-3.0031400000000001</v>
      </c>
      <c r="R1304">
        <v>-4.3227679999999999</v>
      </c>
      <c r="S1304">
        <v>-5.1046740000000002</v>
      </c>
      <c r="T1304">
        <v>-5.123526</v>
      </c>
      <c r="U1304">
        <v>-2.52868</v>
      </c>
      <c r="V1304">
        <v>0.59312100000000001</v>
      </c>
      <c r="W1304">
        <v>0.61850899999999998</v>
      </c>
      <c r="X1304">
        <v>-0.13247500000000001</v>
      </c>
      <c r="Y1304">
        <v>-2.0995499999999998</v>
      </c>
      <c r="Z1304">
        <v>-0.115439</v>
      </c>
      <c r="AA1304">
        <v>1.7645059999999999</v>
      </c>
      <c r="AB1304">
        <v>-1.1155189999999999</v>
      </c>
      <c r="AC1304">
        <v>-6.5973620000000004</v>
      </c>
      <c r="AD1304">
        <v>-1.3699140000000001</v>
      </c>
      <c r="AE1304">
        <v>-5.8320660000000002</v>
      </c>
      <c r="AF1304">
        <v>-3.6765680000000001</v>
      </c>
      <c r="AG1304">
        <v>-8.2653300000000005</v>
      </c>
      <c r="AH1304">
        <v>-13.150626000000001</v>
      </c>
      <c r="AI1304">
        <v>-8.6145949999999996</v>
      </c>
      <c r="AJ1304">
        <v>5.9174620000000004</v>
      </c>
      <c r="AK1304">
        <v>-2.0722390000000002</v>
      </c>
      <c r="AL1304">
        <v>4.1537699999999997</v>
      </c>
      <c r="AM1304">
        <v>-2.1702270000000001</v>
      </c>
      <c r="AN1304">
        <v>3.12452</v>
      </c>
      <c r="AO1304">
        <v>-1.83769</v>
      </c>
      <c r="AP1304">
        <v>3.5559449999999999</v>
      </c>
      <c r="AQ1304">
        <v>-2.389303</v>
      </c>
      <c r="AR1304">
        <v>1.943424</v>
      </c>
      <c r="AS1304">
        <v>-2.9361440000000001</v>
      </c>
      <c r="AT1304">
        <v>1.738869</v>
      </c>
      <c r="AU1304">
        <v>-3.324265</v>
      </c>
      <c r="AV1304">
        <v>1.480766</v>
      </c>
      <c r="AW1304">
        <v>-2.8021799999999999</v>
      </c>
      <c r="AX1304">
        <v>2.3655629999999999</v>
      </c>
      <c r="AY1304">
        <v>-2.9687899999999998</v>
      </c>
      <c r="AZ1304">
        <v>2.6015649999999999</v>
      </c>
      <c r="BA1304">
        <v>-2.015317</v>
      </c>
      <c r="BB1304">
        <v>3.4278680000000001</v>
      </c>
      <c r="BC1304">
        <v>-2.4777330000000002</v>
      </c>
      <c r="BD1304">
        <v>3.374549</v>
      </c>
      <c r="BE1304">
        <v>-3.224126</v>
      </c>
      <c r="BF1304">
        <v>2.464995</v>
      </c>
      <c r="BG1304">
        <v>-4.0786170000000004</v>
      </c>
      <c r="BH1304">
        <v>0.29974499999999998</v>
      </c>
      <c r="BI1304">
        <v>-2.3922289999999999</v>
      </c>
      <c r="BJ1304">
        <v>3.173899</v>
      </c>
      <c r="BK1304">
        <v>-2.5252490000000001</v>
      </c>
      <c r="BL1304">
        <v>2.487511</v>
      </c>
      <c r="BM1304">
        <v>-2.4273859999999998</v>
      </c>
      <c r="BN1304">
        <v>3.5287890000000002</v>
      </c>
      <c r="BO1304">
        <v>-2.7836439999999998</v>
      </c>
      <c r="BP1304">
        <v>2.4658899999999999</v>
      </c>
      <c r="BQ1304">
        <v>-2.939575</v>
      </c>
      <c r="BR1304">
        <v>1.698664</v>
      </c>
      <c r="BS1304">
        <v>-3.900509</v>
      </c>
      <c r="BT1304">
        <v>0.80449700000000002</v>
      </c>
      <c r="BU1304">
        <v>-2.0232640000000002</v>
      </c>
      <c r="BV1304">
        <v>2.9378220000000002</v>
      </c>
      <c r="BW1304">
        <v>-2.2276889999999998</v>
      </c>
      <c r="BX1304">
        <v>3.1193819999999999</v>
      </c>
      <c r="BY1304">
        <v>-2.148056</v>
      </c>
      <c r="BZ1304">
        <v>2.4068839999999998</v>
      </c>
      <c r="CA1304">
        <v>-3.706404</v>
      </c>
      <c r="CB1304">
        <v>1.6685460000000001</v>
      </c>
      <c r="CC1304">
        <v>-2.771614</v>
      </c>
      <c r="CD1304">
        <v>2.458491</v>
      </c>
      <c r="CE1304">
        <v>-3.7175060000000002</v>
      </c>
      <c r="CF1304">
        <v>-0.208897</v>
      </c>
      <c r="CG1304">
        <v>-2.1960760000000001</v>
      </c>
      <c r="CH1304">
        <v>0.90215699999999999</v>
      </c>
      <c r="CI1304">
        <v>-2.7118099999999998</v>
      </c>
      <c r="CJ1304">
        <v>0.77803</v>
      </c>
      <c r="CK1304">
        <v>-2.1904669999999999</v>
      </c>
      <c r="CL1304">
        <v>1.375427</v>
      </c>
      <c r="CM1304">
        <v>-2.6662919999999999</v>
      </c>
      <c r="CN1304">
        <v>1.681915</v>
      </c>
      <c r="CO1304">
        <v>-3.2669540000000001</v>
      </c>
      <c r="CP1304">
        <v>0.29000199999999998</v>
      </c>
      <c r="CQ1304">
        <v>-4.0104430000000004</v>
      </c>
      <c r="CR1304">
        <v>-6.6164000000000001E-2</v>
      </c>
      <c r="CS1304">
        <v>-1.322846</v>
      </c>
      <c r="CT1304">
        <v>3.3569650000000002</v>
      </c>
      <c r="CU1304">
        <v>-2.4736760000000002</v>
      </c>
      <c r="CV1304">
        <v>1.1583410000000001</v>
      </c>
      <c r="CW1304">
        <v>-1.8849199999999999</v>
      </c>
      <c r="CX1304">
        <v>2.5023369999999998</v>
      </c>
      <c r="CY1304">
        <v>-3.246356</v>
      </c>
      <c r="CZ1304">
        <v>2.2647930000000001</v>
      </c>
      <c r="DA1304">
        <v>-2.7272219999999998</v>
      </c>
      <c r="DB1304">
        <v>5.2539000000000002E-2</v>
      </c>
      <c r="DC1304">
        <v>-3.757158</v>
      </c>
      <c r="DD1304">
        <v>3.6736680000000002</v>
      </c>
      <c r="DE1304">
        <v>103.34402900000001</v>
      </c>
      <c r="DF1304">
        <v>87.413003000000003</v>
      </c>
      <c r="DG1304">
        <v>96.801767999999996</v>
      </c>
      <c r="DH1304">
        <v>87.242695999999995</v>
      </c>
      <c r="DI1304">
        <v>91.565479999999994</v>
      </c>
      <c r="DJ1304">
        <v>70.813124000000002</v>
      </c>
      <c r="DK1304">
        <v>124.62509799999999</v>
      </c>
      <c r="DL1304">
        <v>101.492497</v>
      </c>
      <c r="DM1304">
        <v>103.389763</v>
      </c>
      <c r="DN1304">
        <v>98.681484999999995</v>
      </c>
      <c r="DO1304">
        <v>137.23765299999999</v>
      </c>
      <c r="DP1304">
        <v>93.631628000000006</v>
      </c>
      <c r="DQ1304">
        <v>131.46157199999999</v>
      </c>
      <c r="DR1304">
        <v>117.363985</v>
      </c>
      <c r="DS1304">
        <v>158.20116100000001</v>
      </c>
      <c r="DT1304">
        <v>14.123086000000001</v>
      </c>
      <c r="DU1304">
        <v>195.53248500000001</v>
      </c>
      <c r="DV1304">
        <v>15.329587999999999</v>
      </c>
      <c r="DW1304">
        <v>183.254141</v>
      </c>
      <c r="DX1304">
        <v>10.749517000000001</v>
      </c>
      <c r="DY1304">
        <v>182.53989000000001</v>
      </c>
      <c r="DZ1304">
        <v>117.33</v>
      </c>
      <c r="EA1304">
        <v>5.8559999999999999</v>
      </c>
      <c r="EB1304">
        <v>678.3</v>
      </c>
      <c r="EC1304">
        <v>118.63</v>
      </c>
      <c r="ED1304">
        <v>5.9249999999999998</v>
      </c>
      <c r="EE1304">
        <v>694.8</v>
      </c>
      <c r="EF1304">
        <v>119.27</v>
      </c>
      <c r="EG1304">
        <v>5.2990000000000004</v>
      </c>
      <c r="EH1304">
        <v>622.6</v>
      </c>
      <c r="EI1304">
        <v>118.230003</v>
      </c>
      <c r="EJ1304">
        <v>2.6339999999999999</v>
      </c>
      <c r="EK1304">
        <v>311.39999399999999</v>
      </c>
      <c r="EL1304">
        <v>1.4123429999999999</v>
      </c>
      <c r="EM1304">
        <v>3.9734319999999999</v>
      </c>
      <c r="EN1304">
        <v>26.363859000000001</v>
      </c>
      <c r="EO1304">
        <v>-14.562969000000001</v>
      </c>
      <c r="EP1304">
        <v>-12.588027</v>
      </c>
      <c r="EQ1304">
        <v>-20.446397000000001</v>
      </c>
      <c r="ER1304">
        <v>108.362784</v>
      </c>
      <c r="ES1304">
        <v>103.632966</v>
      </c>
      <c r="ET1304">
        <v>103.35127900000001</v>
      </c>
      <c r="EU1304">
        <v>-0.32320700000000002</v>
      </c>
      <c r="EV1304">
        <v>11488.279398999999</v>
      </c>
      <c r="EW1304">
        <v>11759.599819999999</v>
      </c>
      <c r="EX1304">
        <v>10277.462595000001</v>
      </c>
      <c r="EY1304">
        <v>6700.0078629999998</v>
      </c>
    </row>
    <row r="1305" spans="1:155" x14ac:dyDescent="0.25">
      <c r="A1305" s="741">
        <v>46247</v>
      </c>
      <c r="B1305" s="740">
        <v>8.5000000000000006E-2</v>
      </c>
      <c r="C1305">
        <v>77340</v>
      </c>
      <c r="D1305">
        <v>0</v>
      </c>
      <c r="E1305">
        <v>0</v>
      </c>
      <c r="F1305">
        <v>75.002841000000004</v>
      </c>
      <c r="G1305">
        <v>72.713305000000005</v>
      </c>
      <c r="H1305">
        <v>64.401630999999995</v>
      </c>
      <c r="I1305">
        <v>73.347001000000006</v>
      </c>
      <c r="J1305">
        <v>75.180124000000006</v>
      </c>
      <c r="K1305">
        <v>72.278532999999996</v>
      </c>
      <c r="L1305">
        <v>70.940015000000002</v>
      </c>
      <c r="M1305">
        <v>71.027867000000001</v>
      </c>
      <c r="N1305">
        <v>-3.9949089999999998</v>
      </c>
      <c r="O1305">
        <v>-4.3822859999999997</v>
      </c>
      <c r="P1305">
        <v>-4.0042070000000001</v>
      </c>
      <c r="Q1305">
        <v>-2.986901</v>
      </c>
      <c r="R1305">
        <v>-4.3051000000000004</v>
      </c>
      <c r="S1305">
        <v>-5.0404169999999997</v>
      </c>
      <c r="T1305">
        <v>-5.1601650000000001</v>
      </c>
      <c r="U1305">
        <v>-2.574913</v>
      </c>
      <c r="V1305">
        <v>0.57369300000000001</v>
      </c>
      <c r="W1305">
        <v>0.92674100000000004</v>
      </c>
      <c r="X1305">
        <v>-0.2402</v>
      </c>
      <c r="Y1305">
        <v>-2.1371039999999999</v>
      </c>
      <c r="Z1305">
        <v>-9.5575999999999994E-2</v>
      </c>
      <c r="AA1305">
        <v>1.6151869999999999</v>
      </c>
      <c r="AB1305">
        <v>-1.1028709999999999</v>
      </c>
      <c r="AC1305">
        <v>-6.5734019999999997</v>
      </c>
      <c r="AD1305">
        <v>-1.3510500000000001</v>
      </c>
      <c r="AE1305">
        <v>-5.885338</v>
      </c>
      <c r="AF1305">
        <v>-3.7412779999999999</v>
      </c>
      <c r="AG1305">
        <v>-8.2570250000000005</v>
      </c>
      <c r="AH1305">
        <v>-13.875893</v>
      </c>
      <c r="AI1305">
        <v>-8.6346620000000005</v>
      </c>
      <c r="AJ1305">
        <v>5.8827249999999998</v>
      </c>
      <c r="AK1305">
        <v>-2.0698530000000002</v>
      </c>
      <c r="AL1305">
        <v>4.1483249999999998</v>
      </c>
      <c r="AM1305">
        <v>-2.1905600000000001</v>
      </c>
      <c r="AN1305">
        <v>3.0942340000000002</v>
      </c>
      <c r="AO1305">
        <v>-1.8775850000000001</v>
      </c>
      <c r="AP1305">
        <v>3.5274070000000002</v>
      </c>
      <c r="AQ1305">
        <v>-2.3912040000000001</v>
      </c>
      <c r="AR1305">
        <v>1.9135359999999999</v>
      </c>
      <c r="AS1305">
        <v>-2.9639359999999999</v>
      </c>
      <c r="AT1305">
        <v>1.7166570000000001</v>
      </c>
      <c r="AU1305">
        <v>-3.35501</v>
      </c>
      <c r="AV1305">
        <v>1.4350339999999999</v>
      </c>
      <c r="AW1305">
        <v>-2.8246190000000002</v>
      </c>
      <c r="AX1305">
        <v>2.3603350000000001</v>
      </c>
      <c r="AY1305">
        <v>-2.970812</v>
      </c>
      <c r="AZ1305">
        <v>2.5683569999999998</v>
      </c>
      <c r="BA1305">
        <v>-2.0279039999999999</v>
      </c>
      <c r="BB1305">
        <v>3.425478</v>
      </c>
      <c r="BC1305">
        <v>-2.4820009999999999</v>
      </c>
      <c r="BD1305">
        <v>3.3358430000000001</v>
      </c>
      <c r="BE1305">
        <v>-3.2456520000000002</v>
      </c>
      <c r="BF1305">
        <v>2.4431970000000001</v>
      </c>
      <c r="BG1305">
        <v>-4.1127250000000002</v>
      </c>
      <c r="BH1305">
        <v>0.265959</v>
      </c>
      <c r="BI1305">
        <v>-2.400185</v>
      </c>
      <c r="BJ1305">
        <v>3.13584</v>
      </c>
      <c r="BK1305">
        <v>-2.55993</v>
      </c>
      <c r="BL1305">
        <v>2.4903789999999999</v>
      </c>
      <c r="BM1305">
        <v>-2.4268149999999999</v>
      </c>
      <c r="BN1305">
        <v>3.4960650000000002</v>
      </c>
      <c r="BO1305">
        <v>-2.7809550000000001</v>
      </c>
      <c r="BP1305">
        <v>2.44232</v>
      </c>
      <c r="BQ1305">
        <v>-2.9684460000000001</v>
      </c>
      <c r="BR1305">
        <v>1.681127</v>
      </c>
      <c r="BS1305">
        <v>-3.943765</v>
      </c>
      <c r="BT1305">
        <v>0.77632199999999996</v>
      </c>
      <c r="BU1305">
        <v>-2.0248360000000001</v>
      </c>
      <c r="BV1305">
        <v>2.9279820000000001</v>
      </c>
      <c r="BW1305">
        <v>-2.2682069999999999</v>
      </c>
      <c r="BX1305">
        <v>3.0881439999999998</v>
      </c>
      <c r="BY1305">
        <v>-2.172129</v>
      </c>
      <c r="BZ1305">
        <v>2.4149579999999999</v>
      </c>
      <c r="CA1305">
        <v>-3.728459</v>
      </c>
      <c r="CB1305">
        <v>1.6766289999999999</v>
      </c>
      <c r="CC1305">
        <v>-2.8030390000000001</v>
      </c>
      <c r="CD1305">
        <v>2.4213330000000002</v>
      </c>
      <c r="CE1305">
        <v>-3.740612</v>
      </c>
      <c r="CF1305">
        <v>-0.22589400000000001</v>
      </c>
      <c r="CG1305">
        <v>-2.2446510000000002</v>
      </c>
      <c r="CH1305">
        <v>0.89410000000000001</v>
      </c>
      <c r="CI1305">
        <v>-2.7384710000000001</v>
      </c>
      <c r="CJ1305">
        <v>0.77043300000000003</v>
      </c>
      <c r="CK1305">
        <v>-2.220936</v>
      </c>
      <c r="CL1305">
        <v>1.353423</v>
      </c>
      <c r="CM1305">
        <v>-2.682401</v>
      </c>
      <c r="CN1305">
        <v>1.66082</v>
      </c>
      <c r="CO1305">
        <v>-3.2951760000000001</v>
      </c>
      <c r="CP1305">
        <v>0.2873</v>
      </c>
      <c r="CQ1305">
        <v>-4.0387329999999997</v>
      </c>
      <c r="CR1305">
        <v>-4.0217999999999997E-2</v>
      </c>
      <c r="CS1305">
        <v>-1.3422210000000001</v>
      </c>
      <c r="CT1305">
        <v>3.3371059999999999</v>
      </c>
      <c r="CU1305">
        <v>-2.5034540000000001</v>
      </c>
      <c r="CV1305">
        <v>1.1605529999999999</v>
      </c>
      <c r="CW1305">
        <v>-1.891964</v>
      </c>
      <c r="CX1305">
        <v>2.4800059999999999</v>
      </c>
      <c r="CY1305">
        <v>-3.2507739999999998</v>
      </c>
      <c r="CZ1305">
        <v>2.2341660000000001</v>
      </c>
      <c r="DA1305">
        <v>-2.764999</v>
      </c>
      <c r="DB1305">
        <v>6.1460000000000004E-3</v>
      </c>
      <c r="DC1305">
        <v>-3.7829120000000001</v>
      </c>
      <c r="DD1305">
        <v>3.6308240000000001</v>
      </c>
      <c r="DE1305">
        <v>103.286269</v>
      </c>
      <c r="DF1305">
        <v>87.292417</v>
      </c>
      <c r="DG1305">
        <v>96.501993999999996</v>
      </c>
      <c r="DH1305">
        <v>86.898814999999999</v>
      </c>
      <c r="DI1305">
        <v>91.462564999999998</v>
      </c>
      <c r="DJ1305">
        <v>71.429965999999993</v>
      </c>
      <c r="DK1305">
        <v>124.603386</v>
      </c>
      <c r="DL1305">
        <v>101.64133</v>
      </c>
      <c r="DM1305">
        <v>103.10726699999999</v>
      </c>
      <c r="DN1305">
        <v>98.423463999999996</v>
      </c>
      <c r="DO1305">
        <v>137.188525</v>
      </c>
      <c r="DP1305">
        <v>93.247647999999998</v>
      </c>
      <c r="DQ1305">
        <v>131.38448199999999</v>
      </c>
      <c r="DR1305">
        <v>117.326802</v>
      </c>
      <c r="DS1305">
        <v>158.07094900000001</v>
      </c>
      <c r="DT1305">
        <v>14.158317</v>
      </c>
      <c r="DU1305">
        <v>195.69401500000001</v>
      </c>
      <c r="DV1305">
        <v>15.228851000000001</v>
      </c>
      <c r="DW1305">
        <v>182.85740999999999</v>
      </c>
      <c r="DX1305">
        <v>10.664574</v>
      </c>
      <c r="DY1305">
        <v>181.91631699999999</v>
      </c>
      <c r="DZ1305">
        <v>117.44</v>
      </c>
      <c r="EA1305">
        <v>5.8540000000000001</v>
      </c>
      <c r="EB1305">
        <v>678.8</v>
      </c>
      <c r="EC1305">
        <v>119.47</v>
      </c>
      <c r="ED1305">
        <v>5.8970000000000002</v>
      </c>
      <c r="EE1305">
        <v>697.5</v>
      </c>
      <c r="EF1305">
        <v>119.74</v>
      </c>
      <c r="EG1305">
        <v>5.2640000000000002</v>
      </c>
      <c r="EH1305">
        <v>623.6</v>
      </c>
      <c r="EI1305">
        <v>117.379997</v>
      </c>
      <c r="EJ1305">
        <v>6.375</v>
      </c>
      <c r="EK1305">
        <v>748.79998799999998</v>
      </c>
      <c r="EL1305">
        <v>0.62851000000000001</v>
      </c>
      <c r="EM1305">
        <v>4.1158989999999998</v>
      </c>
      <c r="EN1305">
        <v>26.484867999999999</v>
      </c>
      <c r="EO1305">
        <v>-14.504403</v>
      </c>
      <c r="EP1305">
        <v>-12.750560999999999</v>
      </c>
      <c r="EQ1305">
        <v>-20.602143000000002</v>
      </c>
      <c r="ER1305">
        <v>108.423642</v>
      </c>
      <c r="ES1305">
        <v>103.476595</v>
      </c>
      <c r="ET1305">
        <v>103.104743</v>
      </c>
      <c r="EU1305">
        <v>-0.34377400000000002</v>
      </c>
      <c r="EV1305">
        <v>11499.611134000001</v>
      </c>
      <c r="EW1305">
        <v>11771.221325</v>
      </c>
      <c r="EX1305">
        <v>10287.864326999999</v>
      </c>
      <c r="EY1305">
        <v>6708.0463879999998</v>
      </c>
    </row>
    <row r="1306" spans="1:155" x14ac:dyDescent="0.25">
      <c r="A1306" s="741">
        <v>46247</v>
      </c>
      <c r="B1306" s="740">
        <v>8.5694444444444448E-2</v>
      </c>
      <c r="C1306">
        <v>77400</v>
      </c>
      <c r="D1306">
        <v>0</v>
      </c>
      <c r="E1306">
        <v>0</v>
      </c>
      <c r="F1306">
        <v>75.009005999999999</v>
      </c>
      <c r="G1306">
        <v>72.752944999999997</v>
      </c>
      <c r="H1306">
        <v>64.478019000000003</v>
      </c>
      <c r="I1306">
        <v>73.357026000000005</v>
      </c>
      <c r="J1306">
        <v>75.156343000000007</v>
      </c>
      <c r="K1306">
        <v>72.283062999999999</v>
      </c>
      <c r="L1306">
        <v>70.901802000000004</v>
      </c>
      <c r="M1306">
        <v>70.939577</v>
      </c>
      <c r="N1306">
        <v>-4.0533190000000001</v>
      </c>
      <c r="O1306">
        <v>-4.4211919999999996</v>
      </c>
      <c r="P1306">
        <v>-4.0672670000000002</v>
      </c>
      <c r="Q1306">
        <v>-3.0851280000000001</v>
      </c>
      <c r="R1306">
        <v>-4.3235210000000004</v>
      </c>
      <c r="S1306">
        <v>-5.1515339999999998</v>
      </c>
      <c r="T1306">
        <v>-5.2135559999999996</v>
      </c>
      <c r="U1306">
        <v>-2.570103</v>
      </c>
      <c r="V1306">
        <v>0.58217099999999999</v>
      </c>
      <c r="W1306">
        <v>0.67079599999999995</v>
      </c>
      <c r="X1306">
        <v>-0.301506</v>
      </c>
      <c r="Y1306">
        <v>-2.1763240000000001</v>
      </c>
      <c r="Z1306">
        <v>0.14254600000000001</v>
      </c>
      <c r="AA1306">
        <v>1.7955540000000001</v>
      </c>
      <c r="AB1306">
        <v>-1.139726</v>
      </c>
      <c r="AC1306">
        <v>-6.6068389999999999</v>
      </c>
      <c r="AD1306">
        <v>-1.3534029999999999</v>
      </c>
      <c r="AE1306">
        <v>-5.8695240000000002</v>
      </c>
      <c r="AF1306">
        <v>-3.7831429999999999</v>
      </c>
      <c r="AG1306">
        <v>-8.3094839999999994</v>
      </c>
      <c r="AH1306">
        <v>-12.881385999999999</v>
      </c>
      <c r="AI1306">
        <v>-8.6366169999999993</v>
      </c>
      <c r="AJ1306">
        <v>5.9453829999999996</v>
      </c>
      <c r="AK1306">
        <v>-2.0782769999999999</v>
      </c>
      <c r="AL1306">
        <v>4.1146880000000001</v>
      </c>
      <c r="AM1306">
        <v>-2.2138610000000001</v>
      </c>
      <c r="AN1306">
        <v>3.0793979999999999</v>
      </c>
      <c r="AO1306">
        <v>-1.8930549999999999</v>
      </c>
      <c r="AP1306">
        <v>3.5083869999999999</v>
      </c>
      <c r="AQ1306">
        <v>-2.4182800000000002</v>
      </c>
      <c r="AR1306">
        <v>1.8946130000000001</v>
      </c>
      <c r="AS1306">
        <v>-2.99275</v>
      </c>
      <c r="AT1306">
        <v>1.7176340000000001</v>
      </c>
      <c r="AU1306">
        <v>-3.3795700000000002</v>
      </c>
      <c r="AV1306">
        <v>1.4364730000000001</v>
      </c>
      <c r="AW1306">
        <v>-2.8475459999999999</v>
      </c>
      <c r="AX1306">
        <v>2.3444950000000002</v>
      </c>
      <c r="AY1306">
        <v>-2.9951370000000002</v>
      </c>
      <c r="AZ1306">
        <v>2.5705619999999998</v>
      </c>
      <c r="BA1306">
        <v>-2.0493209999999999</v>
      </c>
      <c r="BB1306">
        <v>3.4085269999999999</v>
      </c>
      <c r="BC1306">
        <v>-2.5088460000000001</v>
      </c>
      <c r="BD1306">
        <v>3.3450920000000002</v>
      </c>
      <c r="BE1306">
        <v>-3.2806679999999999</v>
      </c>
      <c r="BF1306">
        <v>2.4186130000000001</v>
      </c>
      <c r="BG1306">
        <v>-4.1222139999999996</v>
      </c>
      <c r="BH1306">
        <v>0.27001900000000001</v>
      </c>
      <c r="BI1306">
        <v>-2.4336720000000001</v>
      </c>
      <c r="BJ1306">
        <v>3.1685639999999999</v>
      </c>
      <c r="BK1306">
        <v>-2.5821190000000001</v>
      </c>
      <c r="BL1306">
        <v>2.4775670000000001</v>
      </c>
      <c r="BM1306">
        <v>-2.4573480000000001</v>
      </c>
      <c r="BN1306">
        <v>3.4965869999999999</v>
      </c>
      <c r="BO1306">
        <v>-2.811982</v>
      </c>
      <c r="BP1306">
        <v>2.4322550000000001</v>
      </c>
      <c r="BQ1306">
        <v>-2.9864860000000002</v>
      </c>
      <c r="BR1306">
        <v>1.6610309999999999</v>
      </c>
      <c r="BS1306">
        <v>-3.981236</v>
      </c>
      <c r="BT1306">
        <v>0.741892</v>
      </c>
      <c r="BU1306">
        <v>-2.0595789999999998</v>
      </c>
      <c r="BV1306">
        <v>2.9142009999999998</v>
      </c>
      <c r="BW1306">
        <v>-2.2941530000000001</v>
      </c>
      <c r="BX1306">
        <v>3.0864189999999998</v>
      </c>
      <c r="BY1306">
        <v>-2.1961200000000001</v>
      </c>
      <c r="BZ1306">
        <v>2.3667470000000002</v>
      </c>
      <c r="CA1306">
        <v>-3.7371620000000001</v>
      </c>
      <c r="CB1306">
        <v>1.624676</v>
      </c>
      <c r="CC1306">
        <v>-2.8386309999999999</v>
      </c>
      <c r="CD1306">
        <v>2.396614</v>
      </c>
      <c r="CE1306">
        <v>-3.7660309999999999</v>
      </c>
      <c r="CF1306">
        <v>-0.240451</v>
      </c>
      <c r="CG1306">
        <v>-2.2583259999999998</v>
      </c>
      <c r="CH1306">
        <v>0.84023999999999999</v>
      </c>
      <c r="CI1306">
        <v>-2.757368</v>
      </c>
      <c r="CJ1306">
        <v>0.73548500000000006</v>
      </c>
      <c r="CK1306">
        <v>-2.2518590000000001</v>
      </c>
      <c r="CL1306">
        <v>1.3448020000000001</v>
      </c>
      <c r="CM1306">
        <v>-2.7017470000000001</v>
      </c>
      <c r="CN1306">
        <v>1.6278699999999999</v>
      </c>
      <c r="CO1306">
        <v>-3.320948</v>
      </c>
      <c r="CP1306">
        <v>0.24426500000000001</v>
      </c>
      <c r="CQ1306">
        <v>-4.0750830000000002</v>
      </c>
      <c r="CR1306">
        <v>-0.10222100000000001</v>
      </c>
      <c r="CS1306">
        <v>-1.3788830000000001</v>
      </c>
      <c r="CT1306">
        <v>3.3120150000000002</v>
      </c>
      <c r="CU1306">
        <v>-2.5000119999999999</v>
      </c>
      <c r="CV1306">
        <v>1.127078</v>
      </c>
      <c r="CW1306">
        <v>-1.925597</v>
      </c>
      <c r="CX1306">
        <v>2.4455200000000001</v>
      </c>
      <c r="CY1306">
        <v>-3.2628110000000001</v>
      </c>
      <c r="CZ1306">
        <v>2.2213090000000002</v>
      </c>
      <c r="DA1306">
        <v>-2.766521</v>
      </c>
      <c r="DB1306">
        <v>-9.1399999999999999E-4</v>
      </c>
      <c r="DC1306">
        <v>-3.8067449999999998</v>
      </c>
      <c r="DD1306">
        <v>3.6002169999999998</v>
      </c>
      <c r="DE1306">
        <v>103.292564</v>
      </c>
      <c r="DF1306">
        <v>87.403827000000007</v>
      </c>
      <c r="DG1306">
        <v>96.640259999999998</v>
      </c>
      <c r="DH1306">
        <v>87.094414999999998</v>
      </c>
      <c r="DI1306">
        <v>91.482938000000004</v>
      </c>
      <c r="DJ1306">
        <v>77.069857999999996</v>
      </c>
      <c r="DK1306">
        <v>124.502358</v>
      </c>
      <c r="DL1306">
        <v>101.423205</v>
      </c>
      <c r="DM1306">
        <v>103.260503</v>
      </c>
      <c r="DN1306">
        <v>98.491538000000006</v>
      </c>
      <c r="DO1306">
        <v>137.506888</v>
      </c>
      <c r="DP1306">
        <v>93.531146000000007</v>
      </c>
      <c r="DQ1306">
        <v>131.339718</v>
      </c>
      <c r="DR1306">
        <v>117.35303999999999</v>
      </c>
      <c r="DS1306">
        <v>158.13006999999999</v>
      </c>
      <c r="DT1306">
        <v>14.173673000000001</v>
      </c>
      <c r="DU1306">
        <v>195.27804</v>
      </c>
      <c r="DV1306">
        <v>15.237112</v>
      </c>
      <c r="DW1306">
        <v>182.97676000000001</v>
      </c>
      <c r="DX1306">
        <v>10.693828</v>
      </c>
      <c r="DY1306">
        <v>182.69899000000001</v>
      </c>
      <c r="DZ1306">
        <v>118.15</v>
      </c>
      <c r="EA1306">
        <v>5.7910000000000004</v>
      </c>
      <c r="EB1306">
        <v>679.5</v>
      </c>
      <c r="EC1306">
        <v>119.6</v>
      </c>
      <c r="ED1306">
        <v>5.8810000000000002</v>
      </c>
      <c r="EE1306">
        <v>695.8</v>
      </c>
      <c r="EF1306">
        <v>120.09</v>
      </c>
      <c r="EG1306">
        <v>5.274</v>
      </c>
      <c r="EH1306">
        <v>624.1</v>
      </c>
      <c r="EI1306">
        <v>119.199997</v>
      </c>
      <c r="EJ1306">
        <v>2.6419999999999999</v>
      </c>
      <c r="EK1306">
        <v>314.89999399999999</v>
      </c>
      <c r="EL1306">
        <v>1.5975079999999999</v>
      </c>
      <c r="EM1306">
        <v>4.1005989999999999</v>
      </c>
      <c r="EN1306">
        <v>26.493842000000001</v>
      </c>
      <c r="EO1306">
        <v>-14.478894</v>
      </c>
      <c r="EP1306">
        <v>-12.737216</v>
      </c>
      <c r="EQ1306">
        <v>-20.548459000000001</v>
      </c>
      <c r="ER1306">
        <v>108.26684899999999</v>
      </c>
      <c r="ES1306">
        <v>103.523661</v>
      </c>
      <c r="ET1306">
        <v>103.41409</v>
      </c>
      <c r="EU1306">
        <v>-0.36527300000000001</v>
      </c>
      <c r="EV1306">
        <v>11510.932941999999</v>
      </c>
      <c r="EW1306">
        <v>11782.842352</v>
      </c>
      <c r="EX1306">
        <v>10298.267476999999</v>
      </c>
      <c r="EY1306">
        <v>6714.8568029999997</v>
      </c>
    </row>
    <row r="1307" spans="1:155" x14ac:dyDescent="0.25">
      <c r="A1307" s="741">
        <v>46247</v>
      </c>
      <c r="B1307" s="740">
        <v>8.638888888888889E-2</v>
      </c>
      <c r="C1307">
        <v>77460</v>
      </c>
      <c r="D1307">
        <v>0</v>
      </c>
      <c r="E1307">
        <v>0</v>
      </c>
      <c r="F1307">
        <v>75.074922999999998</v>
      </c>
      <c r="G1307">
        <v>72.768640000000005</v>
      </c>
      <c r="H1307">
        <v>64.527657000000005</v>
      </c>
      <c r="I1307">
        <v>73.328829999999996</v>
      </c>
      <c r="J1307">
        <v>75.164948999999993</v>
      </c>
      <c r="K1307">
        <v>72.262882000000005</v>
      </c>
      <c r="L1307">
        <v>70.921296999999996</v>
      </c>
      <c r="M1307">
        <v>70.835981000000004</v>
      </c>
      <c r="N1307">
        <v>-4.0306470000000001</v>
      </c>
      <c r="O1307">
        <v>-4.4882960000000001</v>
      </c>
      <c r="P1307">
        <v>-4.0562189999999996</v>
      </c>
      <c r="Q1307">
        <v>-3.1090870000000002</v>
      </c>
      <c r="R1307">
        <v>-4.3796229999999996</v>
      </c>
      <c r="S1307">
        <v>-5.0642649999999998</v>
      </c>
      <c r="T1307">
        <v>-5.1967429999999997</v>
      </c>
      <c r="U1307">
        <v>-2.6716530000000001</v>
      </c>
      <c r="V1307">
        <v>0.43432599999999999</v>
      </c>
      <c r="W1307">
        <v>0.59267800000000004</v>
      </c>
      <c r="X1307">
        <v>-0.25354399999999999</v>
      </c>
      <c r="Y1307">
        <v>-2.071844</v>
      </c>
      <c r="Z1307">
        <v>6.9275000000000003E-2</v>
      </c>
      <c r="AA1307">
        <v>1.4187190000000001</v>
      </c>
      <c r="AB1307">
        <v>-1.162361</v>
      </c>
      <c r="AC1307">
        <v>-6.6007249999999997</v>
      </c>
      <c r="AD1307">
        <v>-1.522551</v>
      </c>
      <c r="AE1307">
        <v>-5.8733870000000001</v>
      </c>
      <c r="AF1307">
        <v>-3.7907109999999999</v>
      </c>
      <c r="AG1307">
        <v>-8.2997879999999995</v>
      </c>
      <c r="AH1307">
        <v>-12.933717</v>
      </c>
      <c r="AI1307">
        <v>-8.6703329999999994</v>
      </c>
      <c r="AJ1307">
        <v>5.8973009999999997</v>
      </c>
      <c r="AK1307">
        <v>-2.1269469999999999</v>
      </c>
      <c r="AL1307">
        <v>4.1000709999999998</v>
      </c>
      <c r="AM1307">
        <v>-2.2314020000000001</v>
      </c>
      <c r="AN1307">
        <v>3.0638390000000002</v>
      </c>
      <c r="AO1307">
        <v>-1.9152210000000001</v>
      </c>
      <c r="AP1307">
        <v>3.5038670000000001</v>
      </c>
      <c r="AQ1307">
        <v>-2.4455659999999999</v>
      </c>
      <c r="AR1307">
        <v>1.9076249999999999</v>
      </c>
      <c r="AS1307">
        <v>-3.0121319999999998</v>
      </c>
      <c r="AT1307">
        <v>1.675994</v>
      </c>
      <c r="AU1307">
        <v>-3.414107</v>
      </c>
      <c r="AV1307">
        <v>1.4197109999999999</v>
      </c>
      <c r="AW1307">
        <v>-2.8779080000000001</v>
      </c>
      <c r="AX1307">
        <v>2.318978</v>
      </c>
      <c r="AY1307">
        <v>-3.0129730000000001</v>
      </c>
      <c r="AZ1307">
        <v>2.5575739999999998</v>
      </c>
      <c r="BA1307">
        <v>-2.0596199999999998</v>
      </c>
      <c r="BB1307">
        <v>3.3748070000000001</v>
      </c>
      <c r="BC1307">
        <v>-2.5322040000000001</v>
      </c>
      <c r="BD1307">
        <v>3.2906819999999999</v>
      </c>
      <c r="BE1307">
        <v>-3.2994400000000002</v>
      </c>
      <c r="BF1307">
        <v>2.3926379999999998</v>
      </c>
      <c r="BG1307">
        <v>-4.1396160000000002</v>
      </c>
      <c r="BH1307">
        <v>0.24820999999999999</v>
      </c>
      <c r="BI1307">
        <v>-2.424499</v>
      </c>
      <c r="BJ1307">
        <v>3.1241989999999999</v>
      </c>
      <c r="BK1307">
        <v>-2.6008979999999999</v>
      </c>
      <c r="BL1307">
        <v>2.435457</v>
      </c>
      <c r="BM1307">
        <v>-2.4816889999999998</v>
      </c>
      <c r="BN1307">
        <v>3.4684919999999999</v>
      </c>
      <c r="BO1307">
        <v>-2.8231790000000001</v>
      </c>
      <c r="BP1307">
        <v>2.4151639999999999</v>
      </c>
      <c r="BQ1307">
        <v>-2.9814400000000001</v>
      </c>
      <c r="BR1307">
        <v>1.615302</v>
      </c>
      <c r="BS1307">
        <v>-4.003654</v>
      </c>
      <c r="BT1307">
        <v>0.72748299999999999</v>
      </c>
      <c r="BU1307">
        <v>-2.0705650000000002</v>
      </c>
      <c r="BV1307">
        <v>2.8715579999999998</v>
      </c>
      <c r="BW1307">
        <v>-2.292624</v>
      </c>
      <c r="BX1307">
        <v>3.0434359999999998</v>
      </c>
      <c r="BY1307">
        <v>-2.2097799999999999</v>
      </c>
      <c r="BZ1307">
        <v>2.3452259999999998</v>
      </c>
      <c r="CA1307">
        <v>-3.7602799999999998</v>
      </c>
      <c r="CB1307">
        <v>1.6270979999999999</v>
      </c>
      <c r="CC1307">
        <v>-2.855108</v>
      </c>
      <c r="CD1307">
        <v>2.3839510000000002</v>
      </c>
      <c r="CE1307">
        <v>-3.7885740000000001</v>
      </c>
      <c r="CF1307">
        <v>-0.29785299999999998</v>
      </c>
      <c r="CG1307">
        <v>-2.270931</v>
      </c>
      <c r="CH1307">
        <v>0.85097</v>
      </c>
      <c r="CI1307">
        <v>-2.7906599999999999</v>
      </c>
      <c r="CJ1307">
        <v>0.74206300000000003</v>
      </c>
      <c r="CK1307">
        <v>-2.26044</v>
      </c>
      <c r="CL1307">
        <v>1.3524069999999999</v>
      </c>
      <c r="CM1307">
        <v>-2.7107969999999999</v>
      </c>
      <c r="CN1307">
        <v>1.6047400000000001</v>
      </c>
      <c r="CO1307">
        <v>-3.3386819999999999</v>
      </c>
      <c r="CP1307">
        <v>0.20494200000000001</v>
      </c>
      <c r="CQ1307">
        <v>-4.0867719999999998</v>
      </c>
      <c r="CR1307">
        <v>-0.10921699999999999</v>
      </c>
      <c r="CS1307">
        <v>-1.399783</v>
      </c>
      <c r="CT1307">
        <v>3.3207179999999998</v>
      </c>
      <c r="CU1307">
        <v>-2.5102479999999998</v>
      </c>
      <c r="CV1307">
        <v>1.115515</v>
      </c>
      <c r="CW1307">
        <v>-1.9367509999999999</v>
      </c>
      <c r="CX1307">
        <v>2.4169770000000002</v>
      </c>
      <c r="CY1307">
        <v>-3.2799960000000001</v>
      </c>
      <c r="CZ1307">
        <v>2.2005849999999998</v>
      </c>
      <c r="DA1307">
        <v>-2.8195899999999998</v>
      </c>
      <c r="DB1307">
        <v>-4.2204999999999999E-2</v>
      </c>
      <c r="DC1307">
        <v>-3.8478150000000002</v>
      </c>
      <c r="DD1307">
        <v>3.5865860000000001</v>
      </c>
      <c r="DE1307">
        <v>103.16510100000001</v>
      </c>
      <c r="DF1307">
        <v>87.398088000000001</v>
      </c>
      <c r="DG1307">
        <v>96.505612999999997</v>
      </c>
      <c r="DH1307">
        <v>87.035359</v>
      </c>
      <c r="DI1307">
        <v>91.397957000000005</v>
      </c>
      <c r="DJ1307">
        <v>91.298479999999998</v>
      </c>
      <c r="DK1307">
        <v>124.372062</v>
      </c>
      <c r="DL1307">
        <v>101.478448</v>
      </c>
      <c r="DM1307">
        <v>103.22239</v>
      </c>
      <c r="DN1307">
        <v>98.410628000000003</v>
      </c>
      <c r="DO1307">
        <v>137.63901000000001</v>
      </c>
      <c r="DP1307">
        <v>93.381138000000007</v>
      </c>
      <c r="DQ1307">
        <v>131.36310499999999</v>
      </c>
      <c r="DR1307">
        <v>117.30510099999999</v>
      </c>
      <c r="DS1307">
        <v>158.044355</v>
      </c>
      <c r="DT1307">
        <v>14.147043</v>
      </c>
      <c r="DU1307">
        <v>195.53102699999999</v>
      </c>
      <c r="DV1307">
        <v>15.237939000000001</v>
      </c>
      <c r="DW1307">
        <v>182.987742</v>
      </c>
      <c r="DX1307">
        <v>10.679784</v>
      </c>
      <c r="DY1307">
        <v>182.46378999999999</v>
      </c>
      <c r="DZ1307">
        <v>118.19</v>
      </c>
      <c r="EA1307">
        <v>5.8070000000000004</v>
      </c>
      <c r="EB1307">
        <v>679.6</v>
      </c>
      <c r="EC1307">
        <v>119.69</v>
      </c>
      <c r="ED1307">
        <v>5.8849999999999998</v>
      </c>
      <c r="EE1307">
        <v>695.6</v>
      </c>
      <c r="EF1307">
        <v>120.25</v>
      </c>
      <c r="EG1307">
        <v>5.2729999999999997</v>
      </c>
      <c r="EH1307">
        <v>623.20000000000005</v>
      </c>
      <c r="EI1307">
        <v>119.199997</v>
      </c>
      <c r="EJ1307">
        <v>2.641</v>
      </c>
      <c r="EK1307">
        <v>314.70001200000002</v>
      </c>
      <c r="EL1307">
        <v>1.589421</v>
      </c>
      <c r="EM1307">
        <v>4.0655469999999996</v>
      </c>
      <c r="EN1307">
        <v>26.471526000000001</v>
      </c>
      <c r="EO1307">
        <v>-14.523137999999999</v>
      </c>
      <c r="EP1307">
        <v>-12.73588</v>
      </c>
      <c r="EQ1307">
        <v>-20.574224999999998</v>
      </c>
      <c r="ER1307">
        <v>108.362235</v>
      </c>
      <c r="ES1307">
        <v>103.52799</v>
      </c>
      <c r="ET1307">
        <v>103.321223</v>
      </c>
      <c r="EU1307">
        <v>-0.38547599999999999</v>
      </c>
      <c r="EV1307">
        <v>11522.267946</v>
      </c>
      <c r="EW1307">
        <v>11794.441879</v>
      </c>
      <c r="EX1307">
        <v>10308.667997</v>
      </c>
      <c r="EY1307">
        <v>6720.101326</v>
      </c>
    </row>
    <row r="1308" spans="1:155" x14ac:dyDescent="0.25">
      <c r="A1308" s="741">
        <v>46247</v>
      </c>
      <c r="B1308" s="740">
        <v>8.7083333333333332E-2</v>
      </c>
      <c r="C1308">
        <v>77520</v>
      </c>
      <c r="D1308">
        <v>0</v>
      </c>
      <c r="E1308">
        <v>0</v>
      </c>
      <c r="F1308">
        <v>75.061053000000001</v>
      </c>
      <c r="G1308">
        <v>72.745414999999994</v>
      </c>
      <c r="H1308">
        <v>64.512328999999994</v>
      </c>
      <c r="I1308">
        <v>73.336012999999994</v>
      </c>
      <c r="J1308">
        <v>75.127350000000007</v>
      </c>
      <c r="K1308">
        <v>72.274311999999995</v>
      </c>
      <c r="L1308">
        <v>70.910493000000002</v>
      </c>
      <c r="M1308">
        <v>70.881630000000001</v>
      </c>
      <c r="N1308">
        <v>-4.0599869999999996</v>
      </c>
      <c r="O1308">
        <v>-4.5088160000000004</v>
      </c>
      <c r="P1308">
        <v>-4.0674260000000002</v>
      </c>
      <c r="Q1308">
        <v>-3.1263879999999999</v>
      </c>
      <c r="R1308">
        <v>-4.3657909999999998</v>
      </c>
      <c r="S1308">
        <v>-5.3704099999999997</v>
      </c>
      <c r="T1308">
        <v>-5.1807309999999998</v>
      </c>
      <c r="U1308">
        <v>-2.594004</v>
      </c>
      <c r="V1308">
        <v>0.58247400000000005</v>
      </c>
      <c r="W1308">
        <v>0.53631099999999998</v>
      </c>
      <c r="X1308">
        <v>-0.13065599999999999</v>
      </c>
      <c r="Y1308">
        <v>-2.1660659999999998</v>
      </c>
      <c r="Z1308">
        <v>-8.9326000000000003E-2</v>
      </c>
      <c r="AA1308">
        <v>1.8389230000000001</v>
      </c>
      <c r="AB1308">
        <v>-1.1316379999999999</v>
      </c>
      <c r="AC1308">
        <v>-6.6122189999999996</v>
      </c>
      <c r="AD1308">
        <v>-1.405292</v>
      </c>
      <c r="AE1308">
        <v>-5.9017280000000003</v>
      </c>
      <c r="AF1308">
        <v>-3.8761299999999999</v>
      </c>
      <c r="AG1308">
        <v>-8.3235569999999992</v>
      </c>
      <c r="AH1308">
        <v>-12.696707999999999</v>
      </c>
      <c r="AI1308">
        <v>-8.6802709999999994</v>
      </c>
      <c r="AJ1308">
        <v>5.8830049999999998</v>
      </c>
      <c r="AK1308">
        <v>-2.149762</v>
      </c>
      <c r="AL1308">
        <v>4.0707339999999999</v>
      </c>
      <c r="AM1308">
        <v>-2.26566</v>
      </c>
      <c r="AN1308">
        <v>2.996283</v>
      </c>
      <c r="AO1308">
        <v>-1.9602869999999999</v>
      </c>
      <c r="AP1308">
        <v>3.4610110000000001</v>
      </c>
      <c r="AQ1308">
        <v>-2.491133</v>
      </c>
      <c r="AR1308">
        <v>1.852411</v>
      </c>
      <c r="AS1308">
        <v>-3.0612659999999998</v>
      </c>
      <c r="AT1308">
        <v>1.6395470000000001</v>
      </c>
      <c r="AU1308">
        <v>-3.4461949999999999</v>
      </c>
      <c r="AV1308">
        <v>1.3832500000000001</v>
      </c>
      <c r="AW1308">
        <v>-2.917389</v>
      </c>
      <c r="AX1308">
        <v>2.2834940000000001</v>
      </c>
      <c r="AY1308">
        <v>-3.046427</v>
      </c>
      <c r="AZ1308">
        <v>2.5158239999999998</v>
      </c>
      <c r="BA1308">
        <v>-2.0947140000000002</v>
      </c>
      <c r="BB1308">
        <v>3.32972</v>
      </c>
      <c r="BC1308">
        <v>-2.5897610000000002</v>
      </c>
      <c r="BD1308">
        <v>3.2534049999999999</v>
      </c>
      <c r="BE1308">
        <v>-3.343127</v>
      </c>
      <c r="BF1308">
        <v>2.3659059999999998</v>
      </c>
      <c r="BG1308">
        <v>-4.1912649999999996</v>
      </c>
      <c r="BH1308">
        <v>0.19799900000000001</v>
      </c>
      <c r="BI1308">
        <v>-2.4749180000000002</v>
      </c>
      <c r="BJ1308">
        <v>3.089245</v>
      </c>
      <c r="BK1308">
        <v>-2.6644589999999999</v>
      </c>
      <c r="BL1308">
        <v>2.409214</v>
      </c>
      <c r="BM1308">
        <v>-2.4974630000000002</v>
      </c>
      <c r="BN1308">
        <v>3.4326270000000001</v>
      </c>
      <c r="BO1308">
        <v>-2.8570709999999999</v>
      </c>
      <c r="BP1308">
        <v>2.3948939999999999</v>
      </c>
      <c r="BQ1308">
        <v>-3.07151</v>
      </c>
      <c r="BR1308">
        <v>1.613937</v>
      </c>
      <c r="BS1308">
        <v>-4.0338560000000001</v>
      </c>
      <c r="BT1308">
        <v>0.67765500000000001</v>
      </c>
      <c r="BU1308">
        <v>-2.1303299999999998</v>
      </c>
      <c r="BV1308">
        <v>2.8619279999999998</v>
      </c>
      <c r="BW1308">
        <v>-2.3190240000000002</v>
      </c>
      <c r="BX1308">
        <v>3.0250599999999999</v>
      </c>
      <c r="BY1308">
        <v>-2.2408229999999998</v>
      </c>
      <c r="BZ1308">
        <v>2.3130130000000002</v>
      </c>
      <c r="CA1308">
        <v>-3.7597999999999998</v>
      </c>
      <c r="CB1308">
        <v>1.5943890000000001</v>
      </c>
      <c r="CC1308">
        <v>-2.8867029999999998</v>
      </c>
      <c r="CD1308">
        <v>2.3277480000000002</v>
      </c>
      <c r="CE1308">
        <v>-3.821145</v>
      </c>
      <c r="CF1308">
        <v>-0.30374800000000002</v>
      </c>
      <c r="CG1308">
        <v>-2.302346</v>
      </c>
      <c r="CH1308">
        <v>0.79514899999999999</v>
      </c>
      <c r="CI1308">
        <v>-2.8082780000000001</v>
      </c>
      <c r="CJ1308">
        <v>0.72131000000000001</v>
      </c>
      <c r="CK1308">
        <v>-2.2822689999999999</v>
      </c>
      <c r="CL1308">
        <v>1.3067219999999999</v>
      </c>
      <c r="CM1308">
        <v>-2.7242899999999999</v>
      </c>
      <c r="CN1308">
        <v>1.57812</v>
      </c>
      <c r="CO1308">
        <v>-3.369221</v>
      </c>
      <c r="CP1308">
        <v>0.181315</v>
      </c>
      <c r="CQ1308">
        <v>-4.1258999999999997</v>
      </c>
      <c r="CR1308">
        <v>-0.154113</v>
      </c>
      <c r="CS1308">
        <v>-1.4067989999999999</v>
      </c>
      <c r="CT1308">
        <v>3.3112309999999998</v>
      </c>
      <c r="CU1308">
        <v>-2.5277050000000001</v>
      </c>
      <c r="CV1308">
        <v>1.086624</v>
      </c>
      <c r="CW1308">
        <v>-1.9551190000000001</v>
      </c>
      <c r="CX1308">
        <v>2.4208720000000001</v>
      </c>
      <c r="CY1308">
        <v>-3.279318</v>
      </c>
      <c r="CZ1308">
        <v>2.210467</v>
      </c>
      <c r="DA1308">
        <v>-2.825453</v>
      </c>
      <c r="DB1308">
        <v>-6.2828999999999996E-2</v>
      </c>
      <c r="DC1308">
        <v>-3.8448560000000001</v>
      </c>
      <c r="DD1308">
        <v>3.5622539999999998</v>
      </c>
      <c r="DE1308">
        <v>103.48122600000001</v>
      </c>
      <c r="DF1308">
        <v>87.646107999999998</v>
      </c>
      <c r="DG1308">
        <v>96.763845000000003</v>
      </c>
      <c r="DH1308">
        <v>86.944866000000005</v>
      </c>
      <c r="DI1308">
        <v>91.308109999999999</v>
      </c>
      <c r="DJ1308">
        <v>97.766847999999996</v>
      </c>
      <c r="DK1308">
        <v>124.48165299999999</v>
      </c>
      <c r="DL1308">
        <v>101.685256</v>
      </c>
      <c r="DM1308">
        <v>103.377275</v>
      </c>
      <c r="DN1308">
        <v>98.491118999999998</v>
      </c>
      <c r="DO1308">
        <v>137.2672</v>
      </c>
      <c r="DP1308">
        <v>93.393032000000005</v>
      </c>
      <c r="DQ1308">
        <v>131.369147</v>
      </c>
      <c r="DR1308">
        <v>117.37526200000001</v>
      </c>
      <c r="DS1308">
        <v>158.17028400000001</v>
      </c>
      <c r="DT1308">
        <v>14.112541</v>
      </c>
      <c r="DU1308">
        <v>195.933201</v>
      </c>
      <c r="DV1308">
        <v>15.234002</v>
      </c>
      <c r="DW1308">
        <v>182.859937</v>
      </c>
      <c r="DX1308">
        <v>10.672204000000001</v>
      </c>
      <c r="DY1308">
        <v>181.76615799999999</v>
      </c>
      <c r="DZ1308">
        <v>116.97</v>
      </c>
      <c r="EA1308">
        <v>5.8559999999999999</v>
      </c>
      <c r="EB1308">
        <v>678.7</v>
      </c>
      <c r="EC1308">
        <v>119.64</v>
      </c>
      <c r="ED1308">
        <v>5.8819999999999997</v>
      </c>
      <c r="EE1308">
        <v>697.8</v>
      </c>
      <c r="EF1308">
        <v>120.03</v>
      </c>
      <c r="EG1308">
        <v>5.2759999999999998</v>
      </c>
      <c r="EH1308">
        <v>622.5</v>
      </c>
      <c r="EI1308">
        <v>117.19000200000001</v>
      </c>
      <c r="EJ1308">
        <v>6.3639999999999999</v>
      </c>
      <c r="EK1308">
        <v>745.70001200000002</v>
      </c>
      <c r="EL1308">
        <v>1.8838010000000001</v>
      </c>
      <c r="EM1308">
        <v>4.0619690000000004</v>
      </c>
      <c r="EN1308">
        <v>26.471142</v>
      </c>
      <c r="EO1308">
        <v>-14.580508999999999</v>
      </c>
      <c r="EP1308">
        <v>-12.742240000000001</v>
      </c>
      <c r="EQ1308">
        <v>-20.588137</v>
      </c>
      <c r="ER1308">
        <v>108.513696</v>
      </c>
      <c r="ES1308">
        <v>103.477592</v>
      </c>
      <c r="ET1308">
        <v>103.04528999999999</v>
      </c>
      <c r="EU1308">
        <v>-0.41698600000000002</v>
      </c>
      <c r="EV1308">
        <v>11533.591909999999</v>
      </c>
      <c r="EW1308">
        <v>11806.057642</v>
      </c>
      <c r="EX1308">
        <v>10319.071984</v>
      </c>
      <c r="EY1308">
        <v>6728.0950160000002</v>
      </c>
    </row>
    <row r="1309" spans="1:155" x14ac:dyDescent="0.25">
      <c r="A1309" s="741">
        <v>46247</v>
      </c>
      <c r="B1309" s="740">
        <v>8.7777777777777774E-2</v>
      </c>
      <c r="C1309">
        <v>77580</v>
      </c>
      <c r="D1309">
        <v>0</v>
      </c>
      <c r="E1309">
        <v>0</v>
      </c>
      <c r="F1309">
        <v>74.834598999999997</v>
      </c>
      <c r="G1309">
        <v>72.727170999999998</v>
      </c>
      <c r="H1309">
        <v>64.381843000000003</v>
      </c>
      <c r="I1309">
        <v>73.338376999999994</v>
      </c>
      <c r="J1309">
        <v>75.111547000000002</v>
      </c>
      <c r="K1309">
        <v>72.278373999999999</v>
      </c>
      <c r="L1309">
        <v>70.911286000000004</v>
      </c>
      <c r="M1309">
        <v>70.901523999999995</v>
      </c>
      <c r="N1309">
        <v>-4.0442650000000002</v>
      </c>
      <c r="O1309">
        <v>-4.4702859999999998</v>
      </c>
      <c r="P1309">
        <v>-4.0819260000000002</v>
      </c>
      <c r="Q1309">
        <v>-3.052549</v>
      </c>
      <c r="R1309">
        <v>-4.341113</v>
      </c>
      <c r="S1309">
        <v>-5.2250420000000002</v>
      </c>
      <c r="T1309">
        <v>-5.2381029999999997</v>
      </c>
      <c r="U1309">
        <v>-2.682229</v>
      </c>
      <c r="V1309">
        <v>0.33953100000000003</v>
      </c>
      <c r="W1309">
        <v>0.81500399999999995</v>
      </c>
      <c r="X1309">
        <v>-0.27678999999999998</v>
      </c>
      <c r="Y1309">
        <v>-1.935684</v>
      </c>
      <c r="Z1309">
        <v>-1.8142999999999999E-2</v>
      </c>
      <c r="AA1309">
        <v>1.9108179999999999</v>
      </c>
      <c r="AB1309">
        <v>-1.114131</v>
      </c>
      <c r="AC1309">
        <v>-6.5898940000000001</v>
      </c>
      <c r="AD1309">
        <v>-1.51535</v>
      </c>
      <c r="AE1309">
        <v>-5.8787260000000003</v>
      </c>
      <c r="AF1309">
        <v>-3.7941739999999999</v>
      </c>
      <c r="AG1309">
        <v>-8.3594439999999999</v>
      </c>
      <c r="AH1309">
        <v>-12.846804000000001</v>
      </c>
      <c r="AI1309">
        <v>-8.6252110000000002</v>
      </c>
      <c r="AJ1309">
        <v>5.9656940000000001</v>
      </c>
      <c r="AK1309">
        <v>-2.1448619999999998</v>
      </c>
      <c r="AL1309">
        <v>4.0363569999999998</v>
      </c>
      <c r="AM1309">
        <v>-2.2859970000000001</v>
      </c>
      <c r="AN1309">
        <v>2.998186</v>
      </c>
      <c r="AO1309">
        <v>-1.947362</v>
      </c>
      <c r="AP1309">
        <v>3.4425759999999999</v>
      </c>
      <c r="AQ1309">
        <v>-2.4582540000000002</v>
      </c>
      <c r="AR1309">
        <v>1.857667</v>
      </c>
      <c r="AS1309">
        <v>-3.0582910000000001</v>
      </c>
      <c r="AT1309">
        <v>1.615165</v>
      </c>
      <c r="AU1309">
        <v>-3.4512589999999999</v>
      </c>
      <c r="AV1309">
        <v>1.363008</v>
      </c>
      <c r="AW1309">
        <v>-2.8917549999999999</v>
      </c>
      <c r="AX1309">
        <v>2.2628819999999998</v>
      </c>
      <c r="AY1309">
        <v>-3.057461</v>
      </c>
      <c r="AZ1309">
        <v>2.5002200000000001</v>
      </c>
      <c r="BA1309">
        <v>-2.1113559999999998</v>
      </c>
      <c r="BB1309">
        <v>3.3228680000000002</v>
      </c>
      <c r="BC1309">
        <v>-2.5660590000000001</v>
      </c>
      <c r="BD1309">
        <v>3.2424149999999998</v>
      </c>
      <c r="BE1309">
        <v>-3.3541660000000002</v>
      </c>
      <c r="BF1309">
        <v>2.3531219999999999</v>
      </c>
      <c r="BG1309">
        <v>-4.2032489999999996</v>
      </c>
      <c r="BH1309">
        <v>0.16524900000000001</v>
      </c>
      <c r="BI1309">
        <v>-2.5027010000000001</v>
      </c>
      <c r="BJ1309">
        <v>3.0708540000000002</v>
      </c>
      <c r="BK1309">
        <v>-2.6375470000000001</v>
      </c>
      <c r="BL1309">
        <v>2.3719290000000002</v>
      </c>
      <c r="BM1309">
        <v>-2.5127660000000001</v>
      </c>
      <c r="BN1309">
        <v>3.4199830000000002</v>
      </c>
      <c r="BO1309">
        <v>-2.8670529999999999</v>
      </c>
      <c r="BP1309">
        <v>2.360592</v>
      </c>
      <c r="BQ1309">
        <v>-3.0643189999999998</v>
      </c>
      <c r="BR1309">
        <v>1.566036</v>
      </c>
      <c r="BS1309">
        <v>-4.047771</v>
      </c>
      <c r="BT1309">
        <v>0.66430299999999998</v>
      </c>
      <c r="BU1309">
        <v>-2.1446960000000002</v>
      </c>
      <c r="BV1309">
        <v>2.839391</v>
      </c>
      <c r="BW1309">
        <v>-2.326902</v>
      </c>
      <c r="BX1309">
        <v>2.9934769999999999</v>
      </c>
      <c r="BY1309">
        <v>-2.2606060000000001</v>
      </c>
      <c r="BZ1309">
        <v>2.293329</v>
      </c>
      <c r="CA1309">
        <v>-3.783852</v>
      </c>
      <c r="CB1309">
        <v>1.5779099999999999</v>
      </c>
      <c r="CC1309">
        <v>-2.9230700000000001</v>
      </c>
      <c r="CD1309">
        <v>2.3197559999999999</v>
      </c>
      <c r="CE1309">
        <v>-3.8547760000000002</v>
      </c>
      <c r="CF1309">
        <v>-0.33737299999999998</v>
      </c>
      <c r="CG1309">
        <v>-2.3161369999999999</v>
      </c>
      <c r="CH1309">
        <v>0.78972500000000001</v>
      </c>
      <c r="CI1309">
        <v>-2.82951</v>
      </c>
      <c r="CJ1309">
        <v>0.67342400000000002</v>
      </c>
      <c r="CK1309">
        <v>-2.2949540000000002</v>
      </c>
      <c r="CL1309">
        <v>1.285345</v>
      </c>
      <c r="CM1309">
        <v>-2.7490480000000002</v>
      </c>
      <c r="CN1309">
        <v>1.5759350000000001</v>
      </c>
      <c r="CO1309">
        <v>-3.396503</v>
      </c>
      <c r="CP1309">
        <v>0.170903</v>
      </c>
      <c r="CQ1309">
        <v>-4.1363820000000002</v>
      </c>
      <c r="CR1309">
        <v>-0.181168</v>
      </c>
      <c r="CS1309">
        <v>-1.4399249999999999</v>
      </c>
      <c r="CT1309">
        <v>3.2675719999999999</v>
      </c>
      <c r="CU1309">
        <v>-2.5685090000000002</v>
      </c>
      <c r="CV1309">
        <v>1.067266</v>
      </c>
      <c r="CW1309">
        <v>-1.991716</v>
      </c>
      <c r="CX1309">
        <v>2.4038940000000002</v>
      </c>
      <c r="CY1309">
        <v>-3.313628</v>
      </c>
      <c r="CZ1309">
        <v>2.1741429999999999</v>
      </c>
      <c r="DA1309">
        <v>-2.8348239999999998</v>
      </c>
      <c r="DB1309">
        <v>-8.4175E-2</v>
      </c>
      <c r="DC1309">
        <v>-3.8570310000000001</v>
      </c>
      <c r="DD1309">
        <v>3.5171139999999999</v>
      </c>
      <c r="DE1309">
        <v>103.397313</v>
      </c>
      <c r="DF1309">
        <v>87.752435000000006</v>
      </c>
      <c r="DG1309">
        <v>96.642088999999999</v>
      </c>
      <c r="DH1309">
        <v>87.369034999999997</v>
      </c>
      <c r="DI1309">
        <v>91.725173999999996</v>
      </c>
      <c r="DJ1309">
        <v>80.725347999999997</v>
      </c>
      <c r="DK1309">
        <v>124.46023599999999</v>
      </c>
      <c r="DL1309">
        <v>101.621027</v>
      </c>
      <c r="DM1309">
        <v>103.423574</v>
      </c>
      <c r="DN1309">
        <v>98.612177000000003</v>
      </c>
      <c r="DO1309">
        <v>137.468433</v>
      </c>
      <c r="DP1309">
        <v>93.548693</v>
      </c>
      <c r="DQ1309">
        <v>131.26259099999999</v>
      </c>
      <c r="DR1309">
        <v>117.310191</v>
      </c>
      <c r="DS1309">
        <v>158.16889800000001</v>
      </c>
      <c r="DT1309">
        <v>14.182905999999999</v>
      </c>
      <c r="DU1309">
        <v>195.84271699999999</v>
      </c>
      <c r="DV1309">
        <v>15.237550000000001</v>
      </c>
      <c r="DW1309">
        <v>183.30681799999999</v>
      </c>
      <c r="DX1309">
        <v>10.667296</v>
      </c>
      <c r="DY1309">
        <v>183.077449</v>
      </c>
      <c r="DZ1309">
        <v>118.23</v>
      </c>
      <c r="EA1309">
        <v>5.8170000000000002</v>
      </c>
      <c r="EB1309">
        <v>680.6</v>
      </c>
      <c r="EC1309">
        <v>119.66</v>
      </c>
      <c r="ED1309">
        <v>5.8719999999999999</v>
      </c>
      <c r="EE1309">
        <v>696</v>
      </c>
      <c r="EF1309">
        <v>120.16</v>
      </c>
      <c r="EG1309">
        <v>5.2750000000000004</v>
      </c>
      <c r="EH1309">
        <v>623.4</v>
      </c>
      <c r="EI1309">
        <v>119.239998</v>
      </c>
      <c r="EJ1309">
        <v>2.6419999999999999</v>
      </c>
      <c r="EK1309">
        <v>314.89999399999999</v>
      </c>
      <c r="EL1309">
        <v>1.616757</v>
      </c>
      <c r="EM1309">
        <v>4.1112979999999997</v>
      </c>
      <c r="EN1309">
        <v>26.562840000000001</v>
      </c>
      <c r="EO1309">
        <v>-14.463561</v>
      </c>
      <c r="EP1309">
        <v>-12.736509</v>
      </c>
      <c r="EQ1309">
        <v>-20.597145999999999</v>
      </c>
      <c r="ER1309">
        <v>108.479637</v>
      </c>
      <c r="ES1309">
        <v>103.653711</v>
      </c>
      <c r="ET1309">
        <v>103.563351</v>
      </c>
      <c r="EU1309">
        <v>-0.433672</v>
      </c>
      <c r="EV1309">
        <v>11544.924273000001</v>
      </c>
      <c r="EW1309">
        <v>11817.679586</v>
      </c>
      <c r="EX1309">
        <v>10329.474468</v>
      </c>
      <c r="EY1309">
        <v>6734.8940689999999</v>
      </c>
    </row>
    <row r="1310" spans="1:155" x14ac:dyDescent="0.25">
      <c r="A1310" s="741">
        <v>46247</v>
      </c>
      <c r="B1310" s="740">
        <v>8.8472222222222216E-2</v>
      </c>
      <c r="C1310">
        <v>77640</v>
      </c>
      <c r="D1310">
        <v>0</v>
      </c>
      <c r="E1310">
        <v>0</v>
      </c>
      <c r="F1310">
        <v>74.713999999999999</v>
      </c>
      <c r="G1310">
        <v>72.664303000000004</v>
      </c>
      <c r="H1310">
        <v>64.176741000000007</v>
      </c>
      <c r="I1310">
        <v>73.332564000000005</v>
      </c>
      <c r="J1310">
        <v>75.123063000000002</v>
      </c>
      <c r="K1310">
        <v>72.303064000000006</v>
      </c>
      <c r="L1310">
        <v>70.899856</v>
      </c>
      <c r="M1310">
        <v>70.958851999999993</v>
      </c>
      <c r="N1310">
        <v>-4.0918279999999996</v>
      </c>
      <c r="O1310">
        <v>-4.4420450000000002</v>
      </c>
      <c r="P1310">
        <v>-4.0848529999999998</v>
      </c>
      <c r="Q1310">
        <v>-3.0141230000000001</v>
      </c>
      <c r="R1310">
        <v>-4.4505359999999996</v>
      </c>
      <c r="S1310">
        <v>-4.9773909999999999</v>
      </c>
      <c r="T1310">
        <v>-5.3217720000000002</v>
      </c>
      <c r="U1310">
        <v>-2.6500379999999999</v>
      </c>
      <c r="V1310">
        <v>0.77471900000000005</v>
      </c>
      <c r="W1310">
        <v>0.745645</v>
      </c>
      <c r="X1310">
        <v>-0.30096299999999998</v>
      </c>
      <c r="Y1310">
        <v>-2.0669460000000002</v>
      </c>
      <c r="Z1310">
        <v>-0.182754</v>
      </c>
      <c r="AA1310">
        <v>1.716278</v>
      </c>
      <c r="AB1310">
        <v>-1.1458870000000001</v>
      </c>
      <c r="AC1310">
        <v>-6.6177210000000004</v>
      </c>
      <c r="AD1310">
        <v>-1.437935</v>
      </c>
      <c r="AE1310">
        <v>-5.9159490000000003</v>
      </c>
      <c r="AF1310">
        <v>-3.8456839999999999</v>
      </c>
      <c r="AG1310">
        <v>-8.3682580000000009</v>
      </c>
      <c r="AH1310">
        <v>-13.461900999999999</v>
      </c>
      <c r="AI1310">
        <v>-8.6767909999999997</v>
      </c>
      <c r="AJ1310">
        <v>5.997681</v>
      </c>
      <c r="AK1310">
        <v>-2.1764510000000001</v>
      </c>
      <c r="AL1310">
        <v>3.9995910000000001</v>
      </c>
      <c r="AM1310">
        <v>-2.2846329999999999</v>
      </c>
      <c r="AN1310">
        <v>2.9788410000000001</v>
      </c>
      <c r="AO1310">
        <v>-1.968604</v>
      </c>
      <c r="AP1310">
        <v>3.3976060000000001</v>
      </c>
      <c r="AQ1310">
        <v>-2.4971380000000001</v>
      </c>
      <c r="AR1310">
        <v>1.798657</v>
      </c>
      <c r="AS1310">
        <v>-3.0950009999999999</v>
      </c>
      <c r="AT1310">
        <v>1.5863449999999999</v>
      </c>
      <c r="AU1310">
        <v>-3.4668350000000001</v>
      </c>
      <c r="AV1310">
        <v>1.306972</v>
      </c>
      <c r="AW1310">
        <v>-2.905367</v>
      </c>
      <c r="AX1310">
        <v>2.2369460000000001</v>
      </c>
      <c r="AY1310">
        <v>-3.0641120000000002</v>
      </c>
      <c r="AZ1310">
        <v>2.4611830000000001</v>
      </c>
      <c r="BA1310">
        <v>-2.1358350000000002</v>
      </c>
      <c r="BB1310">
        <v>3.2959610000000001</v>
      </c>
      <c r="BC1310">
        <v>-2.5811489999999999</v>
      </c>
      <c r="BD1310">
        <v>3.2168839999999999</v>
      </c>
      <c r="BE1310">
        <v>-3.3747530000000001</v>
      </c>
      <c r="BF1310">
        <v>2.3064710000000002</v>
      </c>
      <c r="BG1310">
        <v>-4.2266539999999999</v>
      </c>
      <c r="BH1310">
        <v>0.14224100000000001</v>
      </c>
      <c r="BI1310">
        <v>-2.5067870000000001</v>
      </c>
      <c r="BJ1310">
        <v>3.013255</v>
      </c>
      <c r="BK1310">
        <v>-2.6538970000000002</v>
      </c>
      <c r="BL1310">
        <v>2.3515609999999998</v>
      </c>
      <c r="BM1310">
        <v>-2.5332870000000001</v>
      </c>
      <c r="BN1310">
        <v>3.3939050000000002</v>
      </c>
      <c r="BO1310">
        <v>-2.8585759999999998</v>
      </c>
      <c r="BP1310">
        <v>2.3436810000000001</v>
      </c>
      <c r="BQ1310">
        <v>-3.089728</v>
      </c>
      <c r="BR1310">
        <v>1.5033639999999999</v>
      </c>
      <c r="BS1310">
        <v>-4.0617020000000004</v>
      </c>
      <c r="BT1310">
        <v>0.62139299999999997</v>
      </c>
      <c r="BU1310">
        <v>-2.1462979999999998</v>
      </c>
      <c r="BV1310">
        <v>2.8101980000000002</v>
      </c>
      <c r="BW1310">
        <v>-2.3716300000000001</v>
      </c>
      <c r="BX1310">
        <v>2.9523830000000002</v>
      </c>
      <c r="BY1310">
        <v>-2.2765300000000002</v>
      </c>
      <c r="BZ1310">
        <v>2.2872690000000002</v>
      </c>
      <c r="CA1310">
        <v>-3.8136709999999998</v>
      </c>
      <c r="CB1310">
        <v>1.5340469999999999</v>
      </c>
      <c r="CC1310">
        <v>-2.926183</v>
      </c>
      <c r="CD1310">
        <v>2.2733889999999999</v>
      </c>
      <c r="CE1310">
        <v>-3.8634710000000001</v>
      </c>
      <c r="CF1310">
        <v>-0.386575</v>
      </c>
      <c r="CG1310">
        <v>-2.3256100000000002</v>
      </c>
      <c r="CH1310">
        <v>0.77257600000000004</v>
      </c>
      <c r="CI1310">
        <v>-2.8388659999999999</v>
      </c>
      <c r="CJ1310">
        <v>0.63550099999999998</v>
      </c>
      <c r="CK1310">
        <v>-2.3161480000000001</v>
      </c>
      <c r="CL1310">
        <v>1.251817</v>
      </c>
      <c r="CM1310">
        <v>-2.773504</v>
      </c>
      <c r="CN1310">
        <v>1.526878</v>
      </c>
      <c r="CO1310">
        <v>-3.4194619999999998</v>
      </c>
      <c r="CP1310">
        <v>0.137103</v>
      </c>
      <c r="CQ1310">
        <v>-4.1690129999999996</v>
      </c>
      <c r="CR1310">
        <v>-0.214062</v>
      </c>
      <c r="CS1310">
        <v>-1.4599169999999999</v>
      </c>
      <c r="CT1310">
        <v>3.2234080000000001</v>
      </c>
      <c r="CU1310">
        <v>-2.6181730000000001</v>
      </c>
      <c r="CV1310">
        <v>1.0377149999999999</v>
      </c>
      <c r="CW1310">
        <v>-1.999622</v>
      </c>
      <c r="CX1310">
        <v>2.3734959999999998</v>
      </c>
      <c r="CY1310">
        <v>-3.3062119999999999</v>
      </c>
      <c r="CZ1310">
        <v>2.1165630000000002</v>
      </c>
      <c r="DA1310">
        <v>-2.8701460000000001</v>
      </c>
      <c r="DB1310">
        <v>-0.12581700000000001</v>
      </c>
      <c r="DC1310">
        <v>-3.8872960000000001</v>
      </c>
      <c r="DD1310">
        <v>3.5108980000000001</v>
      </c>
      <c r="DE1310">
        <v>103.572908</v>
      </c>
      <c r="DF1310">
        <v>87.543559999999999</v>
      </c>
      <c r="DG1310">
        <v>96.905812999999995</v>
      </c>
      <c r="DH1310">
        <v>87.079266000000004</v>
      </c>
      <c r="DI1310">
        <v>91.428876000000002</v>
      </c>
      <c r="DJ1310">
        <v>71.543092999999999</v>
      </c>
      <c r="DK1310">
        <v>124.590086</v>
      </c>
      <c r="DL1310">
        <v>101.630532</v>
      </c>
      <c r="DM1310">
        <v>103.451459</v>
      </c>
      <c r="DN1310">
        <v>98.564156999999994</v>
      </c>
      <c r="DO1310">
        <v>137.35261299999999</v>
      </c>
      <c r="DP1310">
        <v>93.390405999999999</v>
      </c>
      <c r="DQ1310">
        <v>131.382384</v>
      </c>
      <c r="DR1310">
        <v>117.406415</v>
      </c>
      <c r="DS1310">
        <v>158.087436</v>
      </c>
      <c r="DT1310">
        <v>14.101217999999999</v>
      </c>
      <c r="DU1310">
        <v>196.27453399999999</v>
      </c>
      <c r="DV1310">
        <v>15.227102</v>
      </c>
      <c r="DW1310">
        <v>182.96422200000001</v>
      </c>
      <c r="DX1310">
        <v>10.664137</v>
      </c>
      <c r="DY1310">
        <v>181.697056</v>
      </c>
      <c r="DZ1310">
        <v>118.32</v>
      </c>
      <c r="EA1310">
        <v>5.8049999999999997</v>
      </c>
      <c r="EB1310">
        <v>680</v>
      </c>
      <c r="EC1310">
        <v>119.61</v>
      </c>
      <c r="ED1310">
        <v>5.8949999999999996</v>
      </c>
      <c r="EE1310">
        <v>696.9</v>
      </c>
      <c r="EF1310">
        <v>120.31</v>
      </c>
      <c r="EG1310">
        <v>5.2729999999999997</v>
      </c>
      <c r="EH1310">
        <v>623.5</v>
      </c>
      <c r="EI1310">
        <v>119.269997</v>
      </c>
      <c r="EJ1310">
        <v>2.6419999999999999</v>
      </c>
      <c r="EK1310">
        <v>315</v>
      </c>
      <c r="EL1310">
        <v>1.1374470000000001</v>
      </c>
      <c r="EM1310">
        <v>4.0765950000000002</v>
      </c>
      <c r="EN1310">
        <v>26.600626999999999</v>
      </c>
      <c r="EO1310">
        <v>-14.599348000000001</v>
      </c>
      <c r="EP1310">
        <v>-12.753386000000001</v>
      </c>
      <c r="EQ1310">
        <v>-20.602945999999999</v>
      </c>
      <c r="ER1310">
        <v>108.642078</v>
      </c>
      <c r="ES1310">
        <v>103.518717</v>
      </c>
      <c r="ET1310">
        <v>103.01791900000001</v>
      </c>
      <c r="EU1310">
        <v>-0.46098099999999997</v>
      </c>
      <c r="EV1310">
        <v>11556.251899000001</v>
      </c>
      <c r="EW1310">
        <v>11829.278285</v>
      </c>
      <c r="EX1310">
        <v>10339.880429999999</v>
      </c>
      <c r="EY1310">
        <v>6740.1400899999999</v>
      </c>
    </row>
    <row r="1311" spans="1:155" x14ac:dyDescent="0.25">
      <c r="A1311" s="741">
        <v>46247</v>
      </c>
      <c r="B1311" s="740">
        <v>8.9166666666666672E-2</v>
      </c>
      <c r="C1311">
        <v>77700</v>
      </c>
      <c r="D1311">
        <v>0</v>
      </c>
      <c r="E1311">
        <v>0</v>
      </c>
      <c r="F1311">
        <v>74.916647999999995</v>
      </c>
      <c r="G1311">
        <v>72.696768000000006</v>
      </c>
      <c r="H1311">
        <v>64.679596000000004</v>
      </c>
      <c r="I1311">
        <v>73.353329000000002</v>
      </c>
      <c r="J1311">
        <v>75.106195999999997</v>
      </c>
      <c r="K1311">
        <v>72.334023999999999</v>
      </c>
      <c r="L1311">
        <v>70.869776000000002</v>
      </c>
      <c r="M1311">
        <v>70.964426000000003</v>
      </c>
      <c r="N1311">
        <v>-4.0621280000000004</v>
      </c>
      <c r="O1311">
        <v>-4.4332630000000002</v>
      </c>
      <c r="P1311">
        <v>-4.127688</v>
      </c>
      <c r="Q1311">
        <v>-3.2287300000000001</v>
      </c>
      <c r="R1311">
        <v>-4.4129699999999996</v>
      </c>
      <c r="S1311">
        <v>-5.1102210000000001</v>
      </c>
      <c r="T1311">
        <v>-5.2838620000000001</v>
      </c>
      <c r="U1311">
        <v>-2.6563569999999999</v>
      </c>
      <c r="V1311">
        <v>0.36427399999999999</v>
      </c>
      <c r="W1311">
        <v>0.83326800000000001</v>
      </c>
      <c r="X1311">
        <v>-0.29824600000000001</v>
      </c>
      <c r="Y1311">
        <v>-2.2589830000000002</v>
      </c>
      <c r="Z1311">
        <v>6.2029000000000001E-2</v>
      </c>
      <c r="AA1311">
        <v>1.7258389999999999</v>
      </c>
      <c r="AB1311">
        <v>-1.1674659999999999</v>
      </c>
      <c r="AC1311">
        <v>-6.6464869999999996</v>
      </c>
      <c r="AD1311">
        <v>-1.5149820000000001</v>
      </c>
      <c r="AE1311">
        <v>-5.9123950000000001</v>
      </c>
      <c r="AF1311">
        <v>-3.811931</v>
      </c>
      <c r="AG1311">
        <v>-8.3946489999999994</v>
      </c>
      <c r="AH1311">
        <v>-13.176130000000001</v>
      </c>
      <c r="AI1311">
        <v>-8.670356</v>
      </c>
      <c r="AJ1311">
        <v>5.9545199999999996</v>
      </c>
      <c r="AK1311">
        <v>-2.1520009999999998</v>
      </c>
      <c r="AL1311">
        <v>3.9525399999999999</v>
      </c>
      <c r="AM1311">
        <v>-2.3279649999999998</v>
      </c>
      <c r="AN1311">
        <v>2.9404569999999999</v>
      </c>
      <c r="AO1311">
        <v>-2.0035970000000001</v>
      </c>
      <c r="AP1311">
        <v>3.3445119999999999</v>
      </c>
      <c r="AQ1311">
        <v>-2.5057209999999999</v>
      </c>
      <c r="AR1311">
        <v>1.7633939999999999</v>
      </c>
      <c r="AS1311">
        <v>-3.1333160000000002</v>
      </c>
      <c r="AT1311">
        <v>1.5587759999999999</v>
      </c>
      <c r="AU1311">
        <v>-3.4964770000000001</v>
      </c>
      <c r="AV1311">
        <v>1.2572570000000001</v>
      </c>
      <c r="AW1311">
        <v>-2.9335979999999999</v>
      </c>
      <c r="AX1311">
        <v>2.1757819999999999</v>
      </c>
      <c r="AY1311">
        <v>-3.1011709999999999</v>
      </c>
      <c r="AZ1311">
        <v>2.4244979999999998</v>
      </c>
      <c r="BA1311">
        <v>-2.1806610000000002</v>
      </c>
      <c r="BB1311">
        <v>3.2546710000000001</v>
      </c>
      <c r="BC1311">
        <v>-2.6084309999999999</v>
      </c>
      <c r="BD1311">
        <v>3.1746699999999999</v>
      </c>
      <c r="BE1311">
        <v>-3.4020760000000001</v>
      </c>
      <c r="BF1311">
        <v>2.2595879999999999</v>
      </c>
      <c r="BG1311">
        <v>-4.2498269999999998</v>
      </c>
      <c r="BH1311">
        <v>8.8794999999999999E-2</v>
      </c>
      <c r="BI1311">
        <v>-2.5261269999999998</v>
      </c>
      <c r="BJ1311">
        <v>3.020969</v>
      </c>
      <c r="BK1311">
        <v>-2.6665290000000001</v>
      </c>
      <c r="BL1311">
        <v>2.3427090000000002</v>
      </c>
      <c r="BM1311">
        <v>-2.538494</v>
      </c>
      <c r="BN1311">
        <v>3.3552979999999999</v>
      </c>
      <c r="BO1311">
        <v>-2.9003399999999999</v>
      </c>
      <c r="BP1311">
        <v>2.3183639999999999</v>
      </c>
      <c r="BQ1311">
        <v>-3.0962230000000002</v>
      </c>
      <c r="BR1311">
        <v>1.5084850000000001</v>
      </c>
      <c r="BS1311">
        <v>-4.0890829999999996</v>
      </c>
      <c r="BT1311">
        <v>0.62698299999999996</v>
      </c>
      <c r="BU1311">
        <v>-2.1856589999999998</v>
      </c>
      <c r="BV1311">
        <v>2.7895379999999999</v>
      </c>
      <c r="BW1311">
        <v>-2.3688039999999999</v>
      </c>
      <c r="BX1311">
        <v>2.954942</v>
      </c>
      <c r="BY1311">
        <v>-2.2707060000000001</v>
      </c>
      <c r="BZ1311">
        <v>2.2801459999999998</v>
      </c>
      <c r="CA1311">
        <v>-3.8180730000000001</v>
      </c>
      <c r="CB1311">
        <v>1.5218449999999999</v>
      </c>
      <c r="CC1311">
        <v>-2.9461659999999998</v>
      </c>
      <c r="CD1311">
        <v>2.2531050000000001</v>
      </c>
      <c r="CE1311">
        <v>-3.8830179999999999</v>
      </c>
      <c r="CF1311">
        <v>-0.37792900000000001</v>
      </c>
      <c r="CG1311">
        <v>-2.2960729999999998</v>
      </c>
      <c r="CH1311">
        <v>0.74374600000000002</v>
      </c>
      <c r="CI1311">
        <v>-2.863216</v>
      </c>
      <c r="CJ1311">
        <v>0.61451199999999995</v>
      </c>
      <c r="CK1311">
        <v>-2.3231280000000001</v>
      </c>
      <c r="CL1311">
        <v>1.22689</v>
      </c>
      <c r="CM1311">
        <v>-2.7679610000000001</v>
      </c>
      <c r="CN1311">
        <v>1.545177</v>
      </c>
      <c r="CO1311">
        <v>-3.4437549999999999</v>
      </c>
      <c r="CP1311">
        <v>0.110486</v>
      </c>
      <c r="CQ1311">
        <v>-4.1911569999999996</v>
      </c>
      <c r="CR1311">
        <v>-0.22775200000000001</v>
      </c>
      <c r="CS1311">
        <v>-1.494472</v>
      </c>
      <c r="CT1311">
        <v>3.2123349999999999</v>
      </c>
      <c r="CU1311">
        <v>-2.6033659999999998</v>
      </c>
      <c r="CV1311">
        <v>1.0256829999999999</v>
      </c>
      <c r="CW1311">
        <v>-2.0334940000000001</v>
      </c>
      <c r="CX1311">
        <v>2.3312520000000001</v>
      </c>
      <c r="CY1311">
        <v>-3.3395380000000001</v>
      </c>
      <c r="CZ1311">
        <v>2.1166740000000002</v>
      </c>
      <c r="DA1311">
        <v>-2.905116</v>
      </c>
      <c r="DB1311">
        <v>-0.120433</v>
      </c>
      <c r="DC1311">
        <v>-3.9385910000000002</v>
      </c>
      <c r="DD1311">
        <v>3.4797319999999998</v>
      </c>
      <c r="DE1311">
        <v>103.627765</v>
      </c>
      <c r="DF1311">
        <v>87.232580999999996</v>
      </c>
      <c r="DG1311">
        <v>96.645512999999994</v>
      </c>
      <c r="DH1311">
        <v>86.967264999999998</v>
      </c>
      <c r="DI1311">
        <v>91.560558999999998</v>
      </c>
      <c r="DJ1311">
        <v>64.336924999999994</v>
      </c>
      <c r="DK1311">
        <v>124.40457499999999</v>
      </c>
      <c r="DL1311">
        <v>101.657218</v>
      </c>
      <c r="DM1311">
        <v>103.400812</v>
      </c>
      <c r="DN1311">
        <v>98.563794999999999</v>
      </c>
      <c r="DO1311">
        <v>137.31796700000001</v>
      </c>
      <c r="DP1311">
        <v>93.466127</v>
      </c>
      <c r="DQ1311">
        <v>131.36760899999999</v>
      </c>
      <c r="DR1311">
        <v>117.352761</v>
      </c>
      <c r="DS1311">
        <v>158.0719</v>
      </c>
      <c r="DT1311">
        <v>14.083384000000001</v>
      </c>
      <c r="DU1311">
        <v>196.25956600000001</v>
      </c>
      <c r="DV1311">
        <v>15.209171</v>
      </c>
      <c r="DW1311">
        <v>182.747682</v>
      </c>
      <c r="DX1311">
        <v>10.652231</v>
      </c>
      <c r="DY1311">
        <v>182.02244899999999</v>
      </c>
      <c r="DZ1311">
        <v>116.94</v>
      </c>
      <c r="EA1311">
        <v>5.8540000000000001</v>
      </c>
      <c r="EB1311">
        <v>677.5</v>
      </c>
      <c r="EC1311">
        <v>119.71</v>
      </c>
      <c r="ED1311">
        <v>5.8959999999999999</v>
      </c>
      <c r="EE1311">
        <v>698.9</v>
      </c>
      <c r="EF1311">
        <v>119.98</v>
      </c>
      <c r="EG1311">
        <v>5.2649999999999997</v>
      </c>
      <c r="EH1311">
        <v>624.79999999999995</v>
      </c>
      <c r="EI1311">
        <v>117.05999799999999</v>
      </c>
      <c r="EJ1311">
        <v>6.359</v>
      </c>
      <c r="EK1311">
        <v>744.29998799999998</v>
      </c>
      <c r="EL1311">
        <v>1.4529019999999999</v>
      </c>
      <c r="EM1311">
        <v>4.1120070000000002</v>
      </c>
      <c r="EN1311">
        <v>26.579328</v>
      </c>
      <c r="EO1311">
        <v>-14.629032</v>
      </c>
      <c r="EP1311">
        <v>-12.782363</v>
      </c>
      <c r="EQ1311">
        <v>-20.624808000000002</v>
      </c>
      <c r="ER1311">
        <v>108.63645099999999</v>
      </c>
      <c r="ES1311">
        <v>103.433305</v>
      </c>
      <c r="ET1311">
        <v>103.146744</v>
      </c>
      <c r="EU1311">
        <v>-0.48244799999999999</v>
      </c>
      <c r="EV1311">
        <v>11567.577009000001</v>
      </c>
      <c r="EW1311">
        <v>11840.887978000001</v>
      </c>
      <c r="EX1311">
        <v>10350.271543000001</v>
      </c>
      <c r="EY1311">
        <v>6748.1366799999996</v>
      </c>
    </row>
    <row r="1312" spans="1:155" x14ac:dyDescent="0.25">
      <c r="A1312" s="741">
        <v>46247</v>
      </c>
      <c r="B1312" s="740">
        <v>8.9861111111111114E-2</v>
      </c>
      <c r="C1312">
        <v>77760</v>
      </c>
      <c r="D1312">
        <v>0</v>
      </c>
      <c r="E1312">
        <v>0</v>
      </c>
      <c r="F1312">
        <v>75.135767999999999</v>
      </c>
      <c r="G1312">
        <v>72.653040000000004</v>
      </c>
      <c r="H1312">
        <v>64.742349000000004</v>
      </c>
      <c r="I1312">
        <v>73.335054</v>
      </c>
      <c r="J1312">
        <v>75.109076999999999</v>
      </c>
      <c r="K1312">
        <v>72.356404999999995</v>
      </c>
      <c r="L1312">
        <v>70.877819000000002</v>
      </c>
      <c r="M1312">
        <v>70.955067</v>
      </c>
      <c r="N1312">
        <v>-4.1367779999999996</v>
      </c>
      <c r="O1312">
        <v>-4.4856239999999996</v>
      </c>
      <c r="P1312">
        <v>-4.1460780000000002</v>
      </c>
      <c r="Q1312">
        <v>-3.1481270000000001</v>
      </c>
      <c r="R1312">
        <v>-4.4494439999999997</v>
      </c>
      <c r="S1312">
        <v>-5.328398</v>
      </c>
      <c r="T1312">
        <v>-5.3395849999999996</v>
      </c>
      <c r="U1312">
        <v>-2.6533950000000002</v>
      </c>
      <c r="V1312">
        <v>0.33677699999999999</v>
      </c>
      <c r="W1312">
        <v>0.377413</v>
      </c>
      <c r="X1312">
        <v>-0.184335</v>
      </c>
      <c r="Y1312">
        <v>-2.3305750000000001</v>
      </c>
      <c r="Z1312">
        <v>-0.16364600000000001</v>
      </c>
      <c r="AA1312">
        <v>1.768508</v>
      </c>
      <c r="AB1312">
        <v>-1.192283</v>
      </c>
      <c r="AC1312">
        <v>-6.6528429999999998</v>
      </c>
      <c r="AD1312">
        <v>-1.4575670000000001</v>
      </c>
      <c r="AE1312">
        <v>-5.9170660000000002</v>
      </c>
      <c r="AF1312">
        <v>-3.9155899999999999</v>
      </c>
      <c r="AG1312">
        <v>-8.4194680000000002</v>
      </c>
      <c r="AH1312">
        <v>-13.480867</v>
      </c>
      <c r="AI1312">
        <v>-8.6871849999999995</v>
      </c>
      <c r="AJ1312">
        <v>5.9440189999999999</v>
      </c>
      <c r="AK1312">
        <v>-2.2178</v>
      </c>
      <c r="AL1312">
        <v>3.9568249999999998</v>
      </c>
      <c r="AM1312">
        <v>-2.3639809999999999</v>
      </c>
      <c r="AN1312">
        <v>2.9323299999999999</v>
      </c>
      <c r="AO1312">
        <v>-2.051418</v>
      </c>
      <c r="AP1312">
        <v>3.3527040000000001</v>
      </c>
      <c r="AQ1312">
        <v>-2.5433750000000002</v>
      </c>
      <c r="AR1312">
        <v>1.7486679999999999</v>
      </c>
      <c r="AS1312">
        <v>-3.19319</v>
      </c>
      <c r="AT1312">
        <v>1.538038</v>
      </c>
      <c r="AU1312">
        <v>-3.5336370000000001</v>
      </c>
      <c r="AV1312">
        <v>1.2567999999999999</v>
      </c>
      <c r="AW1312">
        <v>-2.9801790000000001</v>
      </c>
      <c r="AX1312">
        <v>2.1682480000000002</v>
      </c>
      <c r="AY1312">
        <v>-3.1319789999999998</v>
      </c>
      <c r="AZ1312">
        <v>2.3879350000000001</v>
      </c>
      <c r="BA1312">
        <v>-2.1790039999999999</v>
      </c>
      <c r="BB1312">
        <v>3.244561</v>
      </c>
      <c r="BC1312">
        <v>-2.6543540000000001</v>
      </c>
      <c r="BD1312">
        <v>3.1820309999999998</v>
      </c>
      <c r="BE1312">
        <v>-3.4282539999999999</v>
      </c>
      <c r="BF1312">
        <v>2.2631060000000001</v>
      </c>
      <c r="BG1312">
        <v>-4.2816210000000003</v>
      </c>
      <c r="BH1312">
        <v>8.9983999999999995E-2</v>
      </c>
      <c r="BI1312">
        <v>-2.5657519999999998</v>
      </c>
      <c r="BJ1312">
        <v>2.9964059999999999</v>
      </c>
      <c r="BK1312">
        <v>-2.715433</v>
      </c>
      <c r="BL1312">
        <v>2.324567</v>
      </c>
      <c r="BM1312">
        <v>-2.5827499999999999</v>
      </c>
      <c r="BN1312">
        <v>3.3629190000000002</v>
      </c>
      <c r="BO1312">
        <v>-2.9325589999999999</v>
      </c>
      <c r="BP1312">
        <v>2.2817980000000002</v>
      </c>
      <c r="BQ1312">
        <v>-3.1460949999999999</v>
      </c>
      <c r="BR1312">
        <v>1.50065</v>
      </c>
      <c r="BS1312">
        <v>-4.1253500000000001</v>
      </c>
      <c r="BT1312">
        <v>0.59836599999999995</v>
      </c>
      <c r="BU1312">
        <v>-2.1894119999999999</v>
      </c>
      <c r="BV1312">
        <v>2.7844329999999999</v>
      </c>
      <c r="BW1312">
        <v>-2.4115120000000001</v>
      </c>
      <c r="BX1312">
        <v>2.9363039999999998</v>
      </c>
      <c r="BY1312">
        <v>-2.3131400000000002</v>
      </c>
      <c r="BZ1312">
        <v>2.2829389999999998</v>
      </c>
      <c r="CA1312">
        <v>-3.838028</v>
      </c>
      <c r="CB1312">
        <v>1.526024</v>
      </c>
      <c r="CC1312">
        <v>-2.9690850000000002</v>
      </c>
      <c r="CD1312">
        <v>2.2589160000000001</v>
      </c>
      <c r="CE1312">
        <v>-3.8999280000000001</v>
      </c>
      <c r="CF1312">
        <v>-0.39153399999999999</v>
      </c>
      <c r="CG1312">
        <v>-2.3723179999999999</v>
      </c>
      <c r="CH1312">
        <v>0.730854</v>
      </c>
      <c r="CI1312">
        <v>-2.8896389999999998</v>
      </c>
      <c r="CJ1312">
        <v>0.61731199999999997</v>
      </c>
      <c r="CK1312">
        <v>-2.3501979999999998</v>
      </c>
      <c r="CL1312">
        <v>1.2285600000000001</v>
      </c>
      <c r="CM1312">
        <v>-2.8034020000000002</v>
      </c>
      <c r="CN1312">
        <v>1.520089</v>
      </c>
      <c r="CO1312">
        <v>-3.463927</v>
      </c>
      <c r="CP1312">
        <v>0.106228</v>
      </c>
      <c r="CQ1312">
        <v>-4.2103250000000001</v>
      </c>
      <c r="CR1312">
        <v>-0.23940700000000001</v>
      </c>
      <c r="CS1312">
        <v>-1.493646</v>
      </c>
      <c r="CT1312">
        <v>3.188965</v>
      </c>
      <c r="CU1312">
        <v>-2.6468929999999999</v>
      </c>
      <c r="CV1312">
        <v>1.0082329999999999</v>
      </c>
      <c r="CW1312">
        <v>-2.0357310000000002</v>
      </c>
      <c r="CX1312">
        <v>2.3299460000000001</v>
      </c>
      <c r="CY1312">
        <v>-3.3311030000000001</v>
      </c>
      <c r="CZ1312">
        <v>2.0771410000000001</v>
      </c>
      <c r="DA1312">
        <v>-2.9076740000000001</v>
      </c>
      <c r="DB1312">
        <v>-0.19461300000000001</v>
      </c>
      <c r="DC1312">
        <v>-3.932321</v>
      </c>
      <c r="DD1312">
        <v>3.4431500000000002</v>
      </c>
      <c r="DE1312">
        <v>103.409199</v>
      </c>
      <c r="DF1312">
        <v>87.090950000000007</v>
      </c>
      <c r="DG1312">
        <v>96.776492000000005</v>
      </c>
      <c r="DH1312">
        <v>87.010559000000001</v>
      </c>
      <c r="DI1312">
        <v>91.123526999999996</v>
      </c>
      <c r="DJ1312">
        <v>70.131431000000006</v>
      </c>
      <c r="DK1312">
        <v>124.516713</v>
      </c>
      <c r="DL1312">
        <v>101.47458899999999</v>
      </c>
      <c r="DM1312">
        <v>103.473705</v>
      </c>
      <c r="DN1312">
        <v>98.460159000000004</v>
      </c>
      <c r="DO1312">
        <v>136.88457299999999</v>
      </c>
      <c r="DP1312">
        <v>93.123248000000004</v>
      </c>
      <c r="DQ1312">
        <v>131.28771699999999</v>
      </c>
      <c r="DR1312">
        <v>117.251932</v>
      </c>
      <c r="DS1312">
        <v>158.126566</v>
      </c>
      <c r="DT1312">
        <v>14.091548</v>
      </c>
      <c r="DU1312">
        <v>195.758453</v>
      </c>
      <c r="DV1312">
        <v>15.199014</v>
      </c>
      <c r="DW1312">
        <v>182.74019899999999</v>
      </c>
      <c r="DX1312">
        <v>10.574723000000001</v>
      </c>
      <c r="DY1312">
        <v>181.36272199999999</v>
      </c>
      <c r="DZ1312">
        <v>118.33</v>
      </c>
      <c r="EA1312">
        <v>5.806</v>
      </c>
      <c r="EB1312">
        <v>680.6</v>
      </c>
      <c r="EC1312">
        <v>119.84</v>
      </c>
      <c r="ED1312">
        <v>5.899</v>
      </c>
      <c r="EE1312">
        <v>698.2</v>
      </c>
      <c r="EF1312">
        <v>120.29</v>
      </c>
      <c r="EG1312">
        <v>5.2469999999999999</v>
      </c>
      <c r="EH1312">
        <v>623.20000000000005</v>
      </c>
      <c r="EI1312">
        <v>119.379997</v>
      </c>
      <c r="EJ1312">
        <v>2.6419999999999999</v>
      </c>
      <c r="EK1312">
        <v>315.39999399999999</v>
      </c>
      <c r="EL1312">
        <v>1.1345749999999999</v>
      </c>
      <c r="EM1312">
        <v>4.1115969999999997</v>
      </c>
      <c r="EN1312">
        <v>26.711348999999998</v>
      </c>
      <c r="EO1312">
        <v>-14.615442</v>
      </c>
      <c r="EP1312">
        <v>-12.798781999999999</v>
      </c>
      <c r="EQ1312">
        <v>-20.767330000000001</v>
      </c>
      <c r="ER1312">
        <v>108.447911</v>
      </c>
      <c r="ES1312">
        <v>103.430352</v>
      </c>
      <c r="ET1312">
        <v>102.885392</v>
      </c>
      <c r="EU1312">
        <v>-0.50396600000000003</v>
      </c>
      <c r="EV1312">
        <v>11578.905181</v>
      </c>
      <c r="EW1312">
        <v>11852.518141</v>
      </c>
      <c r="EX1312">
        <v>10360.667049</v>
      </c>
      <c r="EY1312">
        <v>6754.9411140000002</v>
      </c>
    </row>
    <row r="1313" spans="1:155" x14ac:dyDescent="0.25">
      <c r="A1313" s="741">
        <v>46247</v>
      </c>
      <c r="B1313" s="740">
        <v>9.0555555555555556E-2</v>
      </c>
      <c r="C1313">
        <v>77820</v>
      </c>
      <c r="D1313">
        <v>0</v>
      </c>
      <c r="E1313">
        <v>0</v>
      </c>
      <c r="F1313">
        <v>74.947592999999998</v>
      </c>
      <c r="G1313">
        <v>72.687979999999996</v>
      </c>
      <c r="H1313">
        <v>64.441925999999995</v>
      </c>
      <c r="I1313">
        <v>73.318354999999997</v>
      </c>
      <c r="J1313">
        <v>75.139292999999995</v>
      </c>
      <c r="K1313">
        <v>72.329093</v>
      </c>
      <c r="L1313">
        <v>70.890854000000004</v>
      </c>
      <c r="M1313">
        <v>70.940089</v>
      </c>
      <c r="N1313">
        <v>-4.0968369999999998</v>
      </c>
      <c r="O1313">
        <v>-4.460083</v>
      </c>
      <c r="P1313">
        <v>-4.1396160000000002</v>
      </c>
      <c r="Q1313">
        <v>-3.1647500000000002</v>
      </c>
      <c r="R1313">
        <v>-4.5107660000000003</v>
      </c>
      <c r="S1313">
        <v>-5.2123160000000004</v>
      </c>
      <c r="T1313">
        <v>-5.2521800000000001</v>
      </c>
      <c r="U1313">
        <v>-2.6855799999999999</v>
      </c>
      <c r="V1313">
        <v>0.285468</v>
      </c>
      <c r="W1313">
        <v>0.43046600000000002</v>
      </c>
      <c r="X1313">
        <v>-0.44417000000000001</v>
      </c>
      <c r="Y1313">
        <v>-2.4232300000000002</v>
      </c>
      <c r="Z1313">
        <v>-7.6216000000000006E-2</v>
      </c>
      <c r="AA1313">
        <v>1.7248220000000001</v>
      </c>
      <c r="AB1313">
        <v>-1.27115</v>
      </c>
      <c r="AC1313">
        <v>-6.6632870000000004</v>
      </c>
      <c r="AD1313">
        <v>-1.604541</v>
      </c>
      <c r="AE1313">
        <v>-5.9638629999999999</v>
      </c>
      <c r="AF1313">
        <v>-3.8692730000000002</v>
      </c>
      <c r="AG1313">
        <v>-8.4472539999999992</v>
      </c>
      <c r="AH1313">
        <v>-13.169432</v>
      </c>
      <c r="AI1313">
        <v>-8.7480080000000005</v>
      </c>
      <c r="AJ1313">
        <v>5.9569020000000004</v>
      </c>
      <c r="AK1313">
        <v>-2.23211</v>
      </c>
      <c r="AL1313">
        <v>3.9146899999999998</v>
      </c>
      <c r="AM1313">
        <v>-2.3601510000000001</v>
      </c>
      <c r="AN1313">
        <v>2.8744900000000002</v>
      </c>
      <c r="AO1313">
        <v>-2.0406430000000002</v>
      </c>
      <c r="AP1313">
        <v>3.2902979999999999</v>
      </c>
      <c r="AQ1313">
        <v>-2.5599590000000001</v>
      </c>
      <c r="AR1313">
        <v>1.7174240000000001</v>
      </c>
      <c r="AS1313">
        <v>-3.1926350000000001</v>
      </c>
      <c r="AT1313">
        <v>1.4992270000000001</v>
      </c>
      <c r="AU1313">
        <v>-3.569035</v>
      </c>
      <c r="AV1313">
        <v>1.2354970000000001</v>
      </c>
      <c r="AW1313">
        <v>-2.989195</v>
      </c>
      <c r="AX1313">
        <v>2.140422</v>
      </c>
      <c r="AY1313">
        <v>-3.1461039999999998</v>
      </c>
      <c r="AZ1313">
        <v>2.3557139999999999</v>
      </c>
      <c r="BA1313">
        <v>-2.2058870000000002</v>
      </c>
      <c r="BB1313">
        <v>3.1998730000000002</v>
      </c>
      <c r="BC1313">
        <v>-2.661867</v>
      </c>
      <c r="BD1313">
        <v>3.1240039999999998</v>
      </c>
      <c r="BE1313">
        <v>-3.4493529999999999</v>
      </c>
      <c r="BF1313">
        <v>2.2035110000000002</v>
      </c>
      <c r="BG1313">
        <v>-4.3092600000000001</v>
      </c>
      <c r="BH1313">
        <v>4.9334999999999997E-2</v>
      </c>
      <c r="BI1313">
        <v>-2.5592519999999999</v>
      </c>
      <c r="BJ1313">
        <v>2.9611040000000002</v>
      </c>
      <c r="BK1313">
        <v>-2.7306300000000001</v>
      </c>
      <c r="BL1313">
        <v>2.2864659999999999</v>
      </c>
      <c r="BM1313">
        <v>-2.593769</v>
      </c>
      <c r="BN1313">
        <v>3.3408989999999998</v>
      </c>
      <c r="BO1313">
        <v>-2.9547919999999999</v>
      </c>
      <c r="BP1313">
        <v>2.261584</v>
      </c>
      <c r="BQ1313">
        <v>-3.1650849999999999</v>
      </c>
      <c r="BR1313">
        <v>1.4414899999999999</v>
      </c>
      <c r="BS1313">
        <v>-4.1473589999999998</v>
      </c>
      <c r="BT1313">
        <v>0.57236200000000004</v>
      </c>
      <c r="BU1313">
        <v>-2.199811</v>
      </c>
      <c r="BV1313">
        <v>2.7465069999999998</v>
      </c>
      <c r="BW1313">
        <v>-2.4103210000000002</v>
      </c>
      <c r="BX1313">
        <v>2.9036719999999998</v>
      </c>
      <c r="BY1313">
        <v>-2.3214600000000001</v>
      </c>
      <c r="BZ1313">
        <v>2.2346089999999998</v>
      </c>
      <c r="CA1313">
        <v>-3.8254619999999999</v>
      </c>
      <c r="CB1313">
        <v>1.4776389999999999</v>
      </c>
      <c r="CC1313">
        <v>-2.981077</v>
      </c>
      <c r="CD1313">
        <v>2.2083409999999999</v>
      </c>
      <c r="CE1313">
        <v>-3.9305310000000002</v>
      </c>
      <c r="CF1313">
        <v>-0.44430999999999998</v>
      </c>
      <c r="CG1313">
        <v>-2.3612600000000001</v>
      </c>
      <c r="CH1313">
        <v>0.70687199999999994</v>
      </c>
      <c r="CI1313">
        <v>-2.8900860000000002</v>
      </c>
      <c r="CJ1313">
        <v>0.58501599999999998</v>
      </c>
      <c r="CK1313">
        <v>-2.354295</v>
      </c>
      <c r="CL1313">
        <v>1.189897</v>
      </c>
      <c r="CM1313">
        <v>-2.8084310000000001</v>
      </c>
      <c r="CN1313">
        <v>1.4780690000000001</v>
      </c>
      <c r="CO1313">
        <v>-3.4774699999999998</v>
      </c>
      <c r="CP1313">
        <v>5.9437999999999998E-2</v>
      </c>
      <c r="CQ1313">
        <v>-4.2416169999999997</v>
      </c>
      <c r="CR1313">
        <v>-0.29500500000000002</v>
      </c>
      <c r="CS1313">
        <v>-1.5053559999999999</v>
      </c>
      <c r="CT1313">
        <v>3.1781839999999999</v>
      </c>
      <c r="CU1313">
        <v>-2.6489569999999998</v>
      </c>
      <c r="CV1313">
        <v>0.97388799999999998</v>
      </c>
      <c r="CW1313">
        <v>-2.054942</v>
      </c>
      <c r="CX1313">
        <v>2.3089050000000002</v>
      </c>
      <c r="CY1313">
        <v>-3.3625449999999999</v>
      </c>
      <c r="CZ1313">
        <v>2.0749759999999999</v>
      </c>
      <c r="DA1313">
        <v>-2.9390649999999998</v>
      </c>
      <c r="DB1313">
        <v>-0.19028500000000001</v>
      </c>
      <c r="DC1313">
        <v>-3.983752</v>
      </c>
      <c r="DD1313">
        <v>3.414644</v>
      </c>
      <c r="DE1313">
        <v>103.14541699999999</v>
      </c>
      <c r="DF1313">
        <v>87.232220999999996</v>
      </c>
      <c r="DG1313">
        <v>96.499294000000006</v>
      </c>
      <c r="DH1313">
        <v>86.758178000000001</v>
      </c>
      <c r="DI1313">
        <v>91.341444999999993</v>
      </c>
      <c r="DJ1313">
        <v>70.262135000000001</v>
      </c>
      <c r="DK1313">
        <v>124.48262</v>
      </c>
      <c r="DL1313">
        <v>101.37552100000001</v>
      </c>
      <c r="DM1313">
        <v>103.300843</v>
      </c>
      <c r="DN1313">
        <v>98.274788999999998</v>
      </c>
      <c r="DO1313">
        <v>136.966294</v>
      </c>
      <c r="DP1313">
        <v>93.220949000000005</v>
      </c>
      <c r="DQ1313">
        <v>131.228476</v>
      </c>
      <c r="DR1313">
        <v>117.262677</v>
      </c>
      <c r="DS1313">
        <v>158.121039</v>
      </c>
      <c r="DT1313">
        <v>14.072305</v>
      </c>
      <c r="DU1313">
        <v>195.13643400000001</v>
      </c>
      <c r="DV1313">
        <v>15.192648999999999</v>
      </c>
      <c r="DW1313">
        <v>182.53561300000001</v>
      </c>
      <c r="DX1313">
        <v>10.607233000000001</v>
      </c>
      <c r="DY1313">
        <v>182.13450900000001</v>
      </c>
      <c r="DZ1313">
        <v>118.34</v>
      </c>
      <c r="EA1313">
        <v>5.806</v>
      </c>
      <c r="EB1313">
        <v>679.9</v>
      </c>
      <c r="EC1313">
        <v>119.71</v>
      </c>
      <c r="ED1313">
        <v>5.8890000000000002</v>
      </c>
      <c r="EE1313">
        <v>697.8</v>
      </c>
      <c r="EF1313">
        <v>120.25</v>
      </c>
      <c r="EG1313">
        <v>5.2530000000000001</v>
      </c>
      <c r="EH1313">
        <v>622.79999999999995</v>
      </c>
      <c r="EI1313">
        <v>119.290001</v>
      </c>
      <c r="EJ1313">
        <v>2.6429999999999998</v>
      </c>
      <c r="EK1313">
        <v>315.60000600000001</v>
      </c>
      <c r="EL1313">
        <v>1.478048</v>
      </c>
      <c r="EM1313">
        <v>4.0610660000000003</v>
      </c>
      <c r="EN1313">
        <v>26.664411000000001</v>
      </c>
      <c r="EO1313">
        <v>-14.64748</v>
      </c>
      <c r="EP1313">
        <v>-12.809074000000001</v>
      </c>
      <c r="EQ1313">
        <v>-20.707509000000002</v>
      </c>
      <c r="ER1313">
        <v>108.21342199999999</v>
      </c>
      <c r="ES1313">
        <v>103.34959000000001</v>
      </c>
      <c r="ET1313">
        <v>103.19107200000001</v>
      </c>
      <c r="EU1313">
        <v>-0.52894600000000003</v>
      </c>
      <c r="EV1313">
        <v>11590.235035</v>
      </c>
      <c r="EW1313">
        <v>11864.131017</v>
      </c>
      <c r="EX1313">
        <v>10371.057005000001</v>
      </c>
      <c r="EY1313">
        <v>6760.1945070000002</v>
      </c>
    </row>
    <row r="1314" spans="1:155" x14ac:dyDescent="0.25">
      <c r="A1314" s="741">
        <v>46247</v>
      </c>
      <c r="B1314" s="740">
        <v>9.1249999999999998E-2</v>
      </c>
      <c r="C1314">
        <v>77880</v>
      </c>
      <c r="D1314">
        <v>0</v>
      </c>
      <c r="E1314">
        <v>0</v>
      </c>
      <c r="F1314">
        <v>75.007763999999995</v>
      </c>
      <c r="G1314">
        <v>72.673767999999995</v>
      </c>
      <c r="H1314">
        <v>64.443827999999996</v>
      </c>
      <c r="I1314">
        <v>73.325119999999998</v>
      </c>
      <c r="J1314">
        <v>75.173495000000003</v>
      </c>
      <c r="K1314">
        <v>72.329933999999994</v>
      </c>
      <c r="L1314">
        <v>70.899191000000002</v>
      </c>
      <c r="M1314">
        <v>70.970918999999995</v>
      </c>
      <c r="N1314">
        <v>-4.0408759999999999</v>
      </c>
      <c r="O1314">
        <v>-4.5231909999999997</v>
      </c>
      <c r="P1314">
        <v>-4.1008550000000001</v>
      </c>
      <c r="Q1314">
        <v>-2.9396089999999999</v>
      </c>
      <c r="R1314">
        <v>-4.440982</v>
      </c>
      <c r="S1314">
        <v>-5.1131159999999998</v>
      </c>
      <c r="T1314">
        <v>-5.3184310000000004</v>
      </c>
      <c r="U1314">
        <v>-2.7376459999999998</v>
      </c>
      <c r="V1314">
        <v>0.49527100000000002</v>
      </c>
      <c r="W1314">
        <v>0.281939</v>
      </c>
      <c r="X1314">
        <v>-0.30901200000000001</v>
      </c>
      <c r="Y1314">
        <v>-2.368512</v>
      </c>
      <c r="Z1314">
        <v>-0.257382</v>
      </c>
      <c r="AA1314">
        <v>1.5515289999999999</v>
      </c>
      <c r="AB1314">
        <v>-1.221719</v>
      </c>
      <c r="AC1314">
        <v>-6.689533</v>
      </c>
      <c r="AD1314">
        <v>-1.410642</v>
      </c>
      <c r="AE1314">
        <v>-5.9901220000000004</v>
      </c>
      <c r="AF1314">
        <v>-3.9131089999999999</v>
      </c>
      <c r="AG1314">
        <v>-8.4033929999999994</v>
      </c>
      <c r="AH1314">
        <v>-13.540546000000001</v>
      </c>
      <c r="AI1314">
        <v>-8.7450080000000003</v>
      </c>
      <c r="AJ1314">
        <v>5.8201590000000003</v>
      </c>
      <c r="AK1314">
        <v>-2.2884869999999999</v>
      </c>
      <c r="AL1314">
        <v>3.9006729999999998</v>
      </c>
      <c r="AM1314">
        <v>-2.392852</v>
      </c>
      <c r="AN1314">
        <v>2.8553899999999999</v>
      </c>
      <c r="AO1314">
        <v>-2.054694</v>
      </c>
      <c r="AP1314">
        <v>3.306244</v>
      </c>
      <c r="AQ1314">
        <v>-2.5823700000000001</v>
      </c>
      <c r="AR1314">
        <v>1.677902</v>
      </c>
      <c r="AS1314">
        <v>-3.232456</v>
      </c>
      <c r="AT1314">
        <v>1.457273</v>
      </c>
      <c r="AU1314">
        <v>-3.6029550000000001</v>
      </c>
      <c r="AV1314">
        <v>1.2045939999999999</v>
      </c>
      <c r="AW1314">
        <v>-2.9917790000000002</v>
      </c>
      <c r="AX1314">
        <v>2.1217389999999998</v>
      </c>
      <c r="AY1314">
        <v>-3.1472959999999999</v>
      </c>
      <c r="AZ1314">
        <v>2.3356870000000001</v>
      </c>
      <c r="BA1314">
        <v>-2.205193</v>
      </c>
      <c r="BB1314">
        <v>3.1695220000000002</v>
      </c>
      <c r="BC1314">
        <v>-2.6771820000000002</v>
      </c>
      <c r="BD1314">
        <v>3.1092840000000002</v>
      </c>
      <c r="BE1314">
        <v>-3.4830619999999999</v>
      </c>
      <c r="BF1314">
        <v>2.190817</v>
      </c>
      <c r="BG1314">
        <v>-4.324408</v>
      </c>
      <c r="BH1314">
        <v>1.9073E-2</v>
      </c>
      <c r="BI1314">
        <v>-2.5928840000000002</v>
      </c>
      <c r="BJ1314">
        <v>2.9305759999999998</v>
      </c>
      <c r="BK1314">
        <v>-2.7669929999999998</v>
      </c>
      <c r="BL1314">
        <v>2.2618930000000002</v>
      </c>
      <c r="BM1314">
        <v>-2.6101760000000001</v>
      </c>
      <c r="BN1314">
        <v>3.3230369999999998</v>
      </c>
      <c r="BO1314">
        <v>-2.9421930000000001</v>
      </c>
      <c r="BP1314">
        <v>2.249679</v>
      </c>
      <c r="BQ1314">
        <v>-3.2040199999999999</v>
      </c>
      <c r="BR1314">
        <v>1.4247780000000001</v>
      </c>
      <c r="BS1314">
        <v>-4.1604950000000001</v>
      </c>
      <c r="BT1314">
        <v>0.525621</v>
      </c>
      <c r="BU1314">
        <v>-2.192526</v>
      </c>
      <c r="BV1314">
        <v>2.7146270000000001</v>
      </c>
      <c r="BW1314">
        <v>-2.4285410000000001</v>
      </c>
      <c r="BX1314">
        <v>2.8661150000000002</v>
      </c>
      <c r="BY1314">
        <v>-2.3087749999999998</v>
      </c>
      <c r="BZ1314">
        <v>2.2118470000000001</v>
      </c>
      <c r="CA1314">
        <v>-3.8410009999999999</v>
      </c>
      <c r="CB1314">
        <v>1.471446</v>
      </c>
      <c r="CC1314">
        <v>-3.0126580000000001</v>
      </c>
      <c r="CD1314">
        <v>2.1756289999999998</v>
      </c>
      <c r="CE1314">
        <v>-3.9537909999999998</v>
      </c>
      <c r="CF1314">
        <v>-0.45944699999999999</v>
      </c>
      <c r="CG1314">
        <v>-2.424671</v>
      </c>
      <c r="CH1314">
        <v>0.70021100000000003</v>
      </c>
      <c r="CI1314">
        <v>-2.916741</v>
      </c>
      <c r="CJ1314">
        <v>0.60928199999999999</v>
      </c>
      <c r="CK1314">
        <v>-2.348284</v>
      </c>
      <c r="CL1314">
        <v>1.1838839999999999</v>
      </c>
      <c r="CM1314">
        <v>-2.8232970000000002</v>
      </c>
      <c r="CN1314">
        <v>1.447303</v>
      </c>
      <c r="CO1314">
        <v>-3.5038269999999998</v>
      </c>
      <c r="CP1314">
        <v>5.1811000000000003E-2</v>
      </c>
      <c r="CQ1314">
        <v>-4.2558049999999996</v>
      </c>
      <c r="CR1314">
        <v>-0.29986200000000002</v>
      </c>
      <c r="CS1314">
        <v>-1.5180940000000001</v>
      </c>
      <c r="CT1314">
        <v>3.1633810000000002</v>
      </c>
      <c r="CU1314">
        <v>-2.6411600000000002</v>
      </c>
      <c r="CV1314">
        <v>0.97195299999999996</v>
      </c>
      <c r="CW1314">
        <v>-2.0225879999999998</v>
      </c>
      <c r="CX1314">
        <v>2.3088820000000001</v>
      </c>
      <c r="CY1314">
        <v>-3.3709280000000001</v>
      </c>
      <c r="CZ1314">
        <v>2.072651</v>
      </c>
      <c r="DA1314">
        <v>-2.9794290000000001</v>
      </c>
      <c r="DB1314">
        <v>-0.24295700000000001</v>
      </c>
      <c r="DC1314">
        <v>-3.9907080000000001</v>
      </c>
      <c r="DD1314">
        <v>3.40435</v>
      </c>
      <c r="DE1314">
        <v>103.40943799999999</v>
      </c>
      <c r="DF1314">
        <v>87.599086</v>
      </c>
      <c r="DG1314">
        <v>96.596592000000001</v>
      </c>
      <c r="DH1314">
        <v>87.003617000000006</v>
      </c>
      <c r="DI1314">
        <v>91.610480999999993</v>
      </c>
      <c r="DJ1314">
        <v>92.666888999999998</v>
      </c>
      <c r="DK1314">
        <v>124.54622500000001</v>
      </c>
      <c r="DL1314">
        <v>101.56511399999999</v>
      </c>
      <c r="DM1314">
        <v>103.585696</v>
      </c>
      <c r="DN1314">
        <v>98.532247999999996</v>
      </c>
      <c r="DO1314">
        <v>137.11580599999999</v>
      </c>
      <c r="DP1314">
        <v>93.465823999999998</v>
      </c>
      <c r="DQ1314">
        <v>131.36026000000001</v>
      </c>
      <c r="DR1314">
        <v>117.232544</v>
      </c>
      <c r="DS1314">
        <v>158.150443</v>
      </c>
      <c r="DT1314">
        <v>14.100004</v>
      </c>
      <c r="DU1314">
        <v>195.81346199999999</v>
      </c>
      <c r="DV1314">
        <v>15.219181000000001</v>
      </c>
      <c r="DW1314">
        <v>183.14519000000001</v>
      </c>
      <c r="DX1314">
        <v>10.613745</v>
      </c>
      <c r="DY1314">
        <v>183.15471500000001</v>
      </c>
      <c r="DZ1314">
        <v>117.04</v>
      </c>
      <c r="EA1314">
        <v>5.8579999999999997</v>
      </c>
      <c r="EB1314">
        <v>678.1</v>
      </c>
      <c r="EC1314">
        <v>119.98</v>
      </c>
      <c r="ED1314">
        <v>5.8860000000000001</v>
      </c>
      <c r="EE1314">
        <v>698</v>
      </c>
      <c r="EF1314">
        <v>120.2</v>
      </c>
      <c r="EG1314">
        <v>5.266</v>
      </c>
      <c r="EH1314">
        <v>623.29999999999995</v>
      </c>
      <c r="EI1314">
        <v>117.129997</v>
      </c>
      <c r="EJ1314">
        <v>6.3609999999999998</v>
      </c>
      <c r="EK1314">
        <v>744.90002400000003</v>
      </c>
      <c r="EL1314">
        <v>1.0608219999999999</v>
      </c>
      <c r="EM1314">
        <v>4.0211769999999998</v>
      </c>
      <c r="EN1314">
        <v>26.515692999999999</v>
      </c>
      <c r="EO1314">
        <v>-14.601368000000001</v>
      </c>
      <c r="EP1314">
        <v>-12.766185</v>
      </c>
      <c r="EQ1314">
        <v>-20.695533999999999</v>
      </c>
      <c r="ER1314">
        <v>108.46862400000001</v>
      </c>
      <c r="ES1314">
        <v>103.590046</v>
      </c>
      <c r="ET1314">
        <v>103.593799</v>
      </c>
      <c r="EU1314">
        <v>-0.54690899999999998</v>
      </c>
      <c r="EV1314">
        <v>11601.55315</v>
      </c>
      <c r="EW1314">
        <v>11875.741015</v>
      </c>
      <c r="EX1314">
        <v>10381.457388000001</v>
      </c>
      <c r="EY1314">
        <v>6768.2109360000004</v>
      </c>
    </row>
    <row r="1315" spans="1:155" x14ac:dyDescent="0.25">
      <c r="A1315" s="741">
        <v>46247</v>
      </c>
      <c r="B1315" s="740">
        <v>9.194444444444444E-2</v>
      </c>
      <c r="C1315">
        <v>77940</v>
      </c>
      <c r="D1315">
        <v>0</v>
      </c>
      <c r="E1315">
        <v>0</v>
      </c>
      <c r="F1315">
        <v>75.117046999999999</v>
      </c>
      <c r="G1315">
        <v>72.739305999999999</v>
      </c>
      <c r="H1315">
        <v>64.604094000000003</v>
      </c>
      <c r="I1315">
        <v>73.344029000000006</v>
      </c>
      <c r="J1315">
        <v>75.156042999999997</v>
      </c>
      <c r="K1315">
        <v>72.310730000000007</v>
      </c>
      <c r="L1315">
        <v>70.922614999999993</v>
      </c>
      <c r="M1315">
        <v>70.969725999999994</v>
      </c>
      <c r="N1315">
        <v>-4.0744449999999999</v>
      </c>
      <c r="O1315">
        <v>-4.5130489999999996</v>
      </c>
      <c r="P1315">
        <v>-4.124663</v>
      </c>
      <c r="Q1315">
        <v>-3.0380259999999999</v>
      </c>
      <c r="R1315">
        <v>-4.4451830000000001</v>
      </c>
      <c r="S1315">
        <v>-5.3954120000000003</v>
      </c>
      <c r="T1315">
        <v>-5.3177310000000002</v>
      </c>
      <c r="U1315">
        <v>-2.7091099999999999</v>
      </c>
      <c r="V1315">
        <v>0.33218399999999998</v>
      </c>
      <c r="W1315">
        <v>0.61797299999999999</v>
      </c>
      <c r="X1315">
        <v>-0.423292</v>
      </c>
      <c r="Y1315">
        <v>-2.3963489999999998</v>
      </c>
      <c r="Z1315">
        <v>-0.52830900000000003</v>
      </c>
      <c r="AA1315">
        <v>1.6953130000000001</v>
      </c>
      <c r="AB1315">
        <v>-1.237225</v>
      </c>
      <c r="AC1315">
        <v>-6.6701579999999998</v>
      </c>
      <c r="AD1315">
        <v>-1.5865769999999999</v>
      </c>
      <c r="AE1315">
        <v>-5.9658280000000001</v>
      </c>
      <c r="AF1315">
        <v>-3.9539719999999998</v>
      </c>
      <c r="AG1315">
        <v>-8.4534400000000005</v>
      </c>
      <c r="AH1315">
        <v>-12.966870999999999</v>
      </c>
      <c r="AI1315">
        <v>-8.7566590000000009</v>
      </c>
      <c r="AJ1315">
        <v>5.8312080000000002</v>
      </c>
      <c r="AK1315">
        <v>-2.2833290000000002</v>
      </c>
      <c r="AL1315">
        <v>3.8728829999999999</v>
      </c>
      <c r="AM1315">
        <v>-2.4028239999999998</v>
      </c>
      <c r="AN1315">
        <v>2.8298570000000001</v>
      </c>
      <c r="AO1315">
        <v>-2.0801400000000001</v>
      </c>
      <c r="AP1315">
        <v>3.2621560000000001</v>
      </c>
      <c r="AQ1315">
        <v>-2.5990229999999999</v>
      </c>
      <c r="AR1315">
        <v>1.6826829999999999</v>
      </c>
      <c r="AS1315">
        <v>-3.2211379999999998</v>
      </c>
      <c r="AT1315">
        <v>1.462059</v>
      </c>
      <c r="AU1315">
        <v>-3.6055649999999999</v>
      </c>
      <c r="AV1315">
        <v>1.1738710000000001</v>
      </c>
      <c r="AW1315">
        <v>-3.0261170000000002</v>
      </c>
      <c r="AX1315">
        <v>2.1093169999999999</v>
      </c>
      <c r="AY1315">
        <v>-3.1728200000000002</v>
      </c>
      <c r="AZ1315">
        <v>2.337002</v>
      </c>
      <c r="BA1315">
        <v>-2.2228759999999999</v>
      </c>
      <c r="BB1315">
        <v>3.1660200000000001</v>
      </c>
      <c r="BC1315">
        <v>-2.6964899999999998</v>
      </c>
      <c r="BD1315">
        <v>3.0689920000000002</v>
      </c>
      <c r="BE1315">
        <v>-3.5081340000000001</v>
      </c>
      <c r="BF1315">
        <v>2.1756319999999998</v>
      </c>
      <c r="BG1315">
        <v>-4.3313730000000001</v>
      </c>
      <c r="BH1315">
        <v>-4.0949999999999997E-3</v>
      </c>
      <c r="BI1315">
        <v>-2.5906310000000001</v>
      </c>
      <c r="BJ1315">
        <v>2.9371079999999998</v>
      </c>
      <c r="BK1315">
        <v>-2.76458</v>
      </c>
      <c r="BL1315">
        <v>2.238963</v>
      </c>
      <c r="BM1315">
        <v>-2.6281759999999998</v>
      </c>
      <c r="BN1315">
        <v>3.2965110000000002</v>
      </c>
      <c r="BO1315">
        <v>-2.9606210000000002</v>
      </c>
      <c r="BP1315">
        <v>2.2419880000000001</v>
      </c>
      <c r="BQ1315">
        <v>-3.2117749999999998</v>
      </c>
      <c r="BR1315">
        <v>1.3877969999999999</v>
      </c>
      <c r="BS1315">
        <v>-4.1652449999999996</v>
      </c>
      <c r="BT1315">
        <v>0.49366700000000002</v>
      </c>
      <c r="BU1315">
        <v>-2.217832</v>
      </c>
      <c r="BV1315">
        <v>2.6830690000000001</v>
      </c>
      <c r="BW1315">
        <v>-2.4390149999999999</v>
      </c>
      <c r="BX1315">
        <v>2.8390919999999999</v>
      </c>
      <c r="BY1315">
        <v>-2.332767</v>
      </c>
      <c r="BZ1315">
        <v>2.1766540000000001</v>
      </c>
      <c r="CA1315">
        <v>-3.8583959999999999</v>
      </c>
      <c r="CB1315">
        <v>1.4242269999999999</v>
      </c>
      <c r="CC1315">
        <v>-3.0440830000000001</v>
      </c>
      <c r="CD1315">
        <v>2.1191249999999999</v>
      </c>
      <c r="CE1315">
        <v>-3.9885169999999999</v>
      </c>
      <c r="CF1315">
        <v>-0.511208</v>
      </c>
      <c r="CG1315">
        <v>-2.3996029999999999</v>
      </c>
      <c r="CH1315">
        <v>0.64647399999999999</v>
      </c>
      <c r="CI1315">
        <v>-2.927149</v>
      </c>
      <c r="CJ1315">
        <v>0.54168799999999995</v>
      </c>
      <c r="CK1315">
        <v>-2.3870969999999998</v>
      </c>
      <c r="CL1315">
        <v>1.145743</v>
      </c>
      <c r="CM1315">
        <v>-2.8468239999999998</v>
      </c>
      <c r="CN1315">
        <v>1.4132119999999999</v>
      </c>
      <c r="CO1315">
        <v>-3.5237769999999999</v>
      </c>
      <c r="CP1315">
        <v>-1.5396E-2</v>
      </c>
      <c r="CQ1315">
        <v>-4.2727649999999997</v>
      </c>
      <c r="CR1315">
        <v>-0.33705800000000002</v>
      </c>
      <c r="CS1315">
        <v>-1.548413</v>
      </c>
      <c r="CT1315">
        <v>3.1162939999999999</v>
      </c>
      <c r="CU1315">
        <v>-2.6617579999999998</v>
      </c>
      <c r="CV1315">
        <v>0.91363700000000003</v>
      </c>
      <c r="CW1315">
        <v>-2.0505819999999999</v>
      </c>
      <c r="CX1315">
        <v>2.2910309999999998</v>
      </c>
      <c r="CY1315">
        <v>-3.4033340000000001</v>
      </c>
      <c r="CZ1315">
        <v>2.0432779999999999</v>
      </c>
      <c r="DA1315">
        <v>-3.0114709999999998</v>
      </c>
      <c r="DB1315">
        <v>-0.227718</v>
      </c>
      <c r="DC1315">
        <v>-4.0320989999999997</v>
      </c>
      <c r="DD1315">
        <v>3.3756469999999998</v>
      </c>
      <c r="DE1315">
        <v>103.420706</v>
      </c>
      <c r="DF1315">
        <v>87.555589999999995</v>
      </c>
      <c r="DG1315">
        <v>96.786727999999997</v>
      </c>
      <c r="DH1315">
        <v>86.957175000000007</v>
      </c>
      <c r="DI1315">
        <v>91.387642999999997</v>
      </c>
      <c r="DJ1315">
        <v>90.575737000000004</v>
      </c>
      <c r="DK1315">
        <v>124.339336</v>
      </c>
      <c r="DL1315">
        <v>101.57746299999999</v>
      </c>
      <c r="DM1315">
        <v>103.61436999999999</v>
      </c>
      <c r="DN1315">
        <v>98.466263999999995</v>
      </c>
      <c r="DO1315">
        <v>137.30841799999999</v>
      </c>
      <c r="DP1315">
        <v>93.388710000000003</v>
      </c>
      <c r="DQ1315">
        <v>131.25048100000001</v>
      </c>
      <c r="DR1315">
        <v>117.30112099999999</v>
      </c>
      <c r="DS1315">
        <v>158.085319</v>
      </c>
      <c r="DT1315">
        <v>14.062925999999999</v>
      </c>
      <c r="DU1315">
        <v>195.58642599999999</v>
      </c>
      <c r="DV1315">
        <v>15.190559</v>
      </c>
      <c r="DW1315">
        <v>183.282714</v>
      </c>
      <c r="DX1315">
        <v>10.612092000000001</v>
      </c>
      <c r="DY1315">
        <v>182.37145899999999</v>
      </c>
      <c r="DZ1315">
        <v>118.54</v>
      </c>
      <c r="EA1315">
        <v>5.8090000000000002</v>
      </c>
      <c r="EB1315">
        <v>680.8</v>
      </c>
      <c r="EC1315">
        <v>119.93</v>
      </c>
      <c r="ED1315">
        <v>5.8639999999999999</v>
      </c>
      <c r="EE1315">
        <v>696.4</v>
      </c>
      <c r="EF1315">
        <v>120.34</v>
      </c>
      <c r="EG1315">
        <v>5.2640000000000002</v>
      </c>
      <c r="EH1315">
        <v>624.9</v>
      </c>
      <c r="EI1315">
        <v>119.529999</v>
      </c>
      <c r="EJ1315">
        <v>2.6440000000000001</v>
      </c>
      <c r="EK1315">
        <v>316</v>
      </c>
      <c r="EL1315">
        <v>1.696231</v>
      </c>
      <c r="EM1315">
        <v>4.0557939999999997</v>
      </c>
      <c r="EN1315">
        <v>26.529781</v>
      </c>
      <c r="EO1315">
        <v>-14.663102</v>
      </c>
      <c r="EP1315">
        <v>-12.812453</v>
      </c>
      <c r="EQ1315">
        <v>-20.698573</v>
      </c>
      <c r="ER1315">
        <v>108.383111</v>
      </c>
      <c r="ES1315">
        <v>103.64421900000001</v>
      </c>
      <c r="ET1315">
        <v>103.284744</v>
      </c>
      <c r="EU1315">
        <v>-0.57008499999999995</v>
      </c>
      <c r="EV1315">
        <v>11612.883555</v>
      </c>
      <c r="EW1315">
        <v>11887.350775999999</v>
      </c>
      <c r="EX1315">
        <v>10391.854057</v>
      </c>
      <c r="EY1315">
        <v>6775.0175849999996</v>
      </c>
    </row>
    <row r="1316" spans="1:155" x14ac:dyDescent="0.25">
      <c r="A1316" s="741">
        <v>46247</v>
      </c>
      <c r="B1316" s="740">
        <v>9.2638888888888896E-2</v>
      </c>
      <c r="C1316">
        <v>78000</v>
      </c>
      <c r="D1316">
        <v>0</v>
      </c>
      <c r="E1316">
        <v>0</v>
      </c>
      <c r="F1316">
        <v>74.929965999999993</v>
      </c>
      <c r="G1316">
        <v>72.738073</v>
      </c>
      <c r="H1316">
        <v>64.475831999999997</v>
      </c>
      <c r="I1316">
        <v>73.341713999999996</v>
      </c>
      <c r="J1316">
        <v>75.206522000000007</v>
      </c>
      <c r="K1316">
        <v>72.315190999999999</v>
      </c>
      <c r="L1316">
        <v>70.928994000000003</v>
      </c>
      <c r="M1316">
        <v>71.009208000000001</v>
      </c>
      <c r="N1316">
        <v>-4.0878930000000002</v>
      </c>
      <c r="O1316">
        <v>-4.5497709999999998</v>
      </c>
      <c r="P1316">
        <v>-4.1529920000000002</v>
      </c>
      <c r="Q1316">
        <v>-3.0936270000000001</v>
      </c>
      <c r="R1316">
        <v>-4.4474020000000003</v>
      </c>
      <c r="S1316">
        <v>-5.3268199999999997</v>
      </c>
      <c r="T1316">
        <v>-5.4008729999999998</v>
      </c>
      <c r="U1316">
        <v>-2.7065389999999998</v>
      </c>
      <c r="V1316">
        <v>0.63878000000000001</v>
      </c>
      <c r="W1316">
        <v>0.54230299999999998</v>
      </c>
      <c r="X1316">
        <v>-0.33033400000000002</v>
      </c>
      <c r="Y1316">
        <v>-2.2316349999999998</v>
      </c>
      <c r="Z1316">
        <v>-0.36407</v>
      </c>
      <c r="AA1316">
        <v>1.5304180000000001</v>
      </c>
      <c r="AB1316">
        <v>-1.274934</v>
      </c>
      <c r="AC1316">
        <v>-6.6535650000000004</v>
      </c>
      <c r="AD1316">
        <v>-1.54596</v>
      </c>
      <c r="AE1316">
        <v>-5.9827570000000003</v>
      </c>
      <c r="AF1316">
        <v>-4.0340749999999996</v>
      </c>
      <c r="AG1316">
        <v>-8.4709040000000009</v>
      </c>
      <c r="AH1316">
        <v>-13.119453</v>
      </c>
      <c r="AI1316">
        <v>-8.7541119999999992</v>
      </c>
      <c r="AJ1316">
        <v>5.7824020000000003</v>
      </c>
      <c r="AK1316">
        <v>-2.2914720000000002</v>
      </c>
      <c r="AL1316">
        <v>3.837367</v>
      </c>
      <c r="AM1316">
        <v>-2.4173480000000001</v>
      </c>
      <c r="AN1316">
        <v>2.7998059999999998</v>
      </c>
      <c r="AO1316">
        <v>-2.0865399999999998</v>
      </c>
      <c r="AP1316">
        <v>3.2433939999999999</v>
      </c>
      <c r="AQ1316">
        <v>-2.5924399999999999</v>
      </c>
      <c r="AR1316">
        <v>1.6509929999999999</v>
      </c>
      <c r="AS1316">
        <v>-3.2595689999999999</v>
      </c>
      <c r="AT1316">
        <v>1.411856</v>
      </c>
      <c r="AU1316">
        <v>-3.6282839999999998</v>
      </c>
      <c r="AV1316">
        <v>1.1490130000000001</v>
      </c>
      <c r="AW1316">
        <v>-3.0205259999999998</v>
      </c>
      <c r="AX1316">
        <v>2.0701890000000001</v>
      </c>
      <c r="AY1316">
        <v>-3.165835</v>
      </c>
      <c r="AZ1316">
        <v>2.3019569999999998</v>
      </c>
      <c r="BA1316">
        <v>-2.2456489999999998</v>
      </c>
      <c r="BB1316">
        <v>3.119624</v>
      </c>
      <c r="BC1316">
        <v>-2.7061850000000001</v>
      </c>
      <c r="BD1316">
        <v>3.0635210000000002</v>
      </c>
      <c r="BE1316">
        <v>-3.537846</v>
      </c>
      <c r="BF1316">
        <v>2.1461800000000002</v>
      </c>
      <c r="BG1316">
        <v>-4.3811249999999999</v>
      </c>
      <c r="BH1316">
        <v>-4.8968999999999999E-2</v>
      </c>
      <c r="BI1316">
        <v>-2.6315089999999999</v>
      </c>
      <c r="BJ1316">
        <v>2.888671</v>
      </c>
      <c r="BK1316">
        <v>-2.794416</v>
      </c>
      <c r="BL1316">
        <v>2.2190249999999998</v>
      </c>
      <c r="BM1316">
        <v>-2.6348099999999999</v>
      </c>
      <c r="BN1316">
        <v>3.2665869999999999</v>
      </c>
      <c r="BO1316">
        <v>-2.9778359999999999</v>
      </c>
      <c r="BP1316">
        <v>2.186229</v>
      </c>
      <c r="BQ1316">
        <v>-3.2289970000000001</v>
      </c>
      <c r="BR1316">
        <v>1.3814139999999999</v>
      </c>
      <c r="BS1316">
        <v>-4.2167919999999999</v>
      </c>
      <c r="BT1316">
        <v>0.484043</v>
      </c>
      <c r="BU1316">
        <v>-2.2255720000000001</v>
      </c>
      <c r="BV1316">
        <v>2.656981</v>
      </c>
      <c r="BW1316">
        <v>-2.4518589999999998</v>
      </c>
      <c r="BX1316">
        <v>2.8401969999999999</v>
      </c>
      <c r="BY1316">
        <v>-2.3604039999999999</v>
      </c>
      <c r="BZ1316">
        <v>2.1564390000000002</v>
      </c>
      <c r="CA1316">
        <v>-3.8611360000000001</v>
      </c>
      <c r="CB1316">
        <v>1.4090609999999999</v>
      </c>
      <c r="CC1316">
        <v>-3.0579010000000002</v>
      </c>
      <c r="CD1316">
        <v>2.1137060000000001</v>
      </c>
      <c r="CE1316">
        <v>-4.0116529999999999</v>
      </c>
      <c r="CF1316">
        <v>-0.52492000000000005</v>
      </c>
      <c r="CG1316">
        <v>-2.4235579999999999</v>
      </c>
      <c r="CH1316">
        <v>0.64005999999999996</v>
      </c>
      <c r="CI1316">
        <v>-2.963768</v>
      </c>
      <c r="CJ1316">
        <v>0.54912300000000003</v>
      </c>
      <c r="CK1316">
        <v>-2.391162</v>
      </c>
      <c r="CL1316">
        <v>1.1449290000000001</v>
      </c>
      <c r="CM1316">
        <v>-2.8685269999999998</v>
      </c>
      <c r="CN1316">
        <v>1.4059950000000001</v>
      </c>
      <c r="CO1316">
        <v>-3.5329079999999999</v>
      </c>
      <c r="CP1316">
        <v>-9.9850000000000008E-3</v>
      </c>
      <c r="CQ1316">
        <v>-4.2784810000000002</v>
      </c>
      <c r="CR1316">
        <v>-0.37140000000000001</v>
      </c>
      <c r="CS1316">
        <v>-1.569388</v>
      </c>
      <c r="CT1316">
        <v>3.1121029999999998</v>
      </c>
      <c r="CU1316">
        <v>-2.6706259999999999</v>
      </c>
      <c r="CV1316">
        <v>0.92557999999999996</v>
      </c>
      <c r="CW1316">
        <v>-2.0793720000000002</v>
      </c>
      <c r="CX1316">
        <v>2.23359</v>
      </c>
      <c r="CY1316">
        <v>-3.4320170000000001</v>
      </c>
      <c r="CZ1316">
        <v>2.0291139999999999</v>
      </c>
      <c r="DA1316">
        <v>-3.0556410000000001</v>
      </c>
      <c r="DB1316">
        <v>-0.28833900000000001</v>
      </c>
      <c r="DC1316">
        <v>-4.0535569999999996</v>
      </c>
      <c r="DD1316">
        <v>3.3474750000000002</v>
      </c>
      <c r="DE1316">
        <v>103.56450599999999</v>
      </c>
      <c r="DF1316">
        <v>87.662142000000003</v>
      </c>
      <c r="DG1316">
        <v>96.795779999999993</v>
      </c>
      <c r="DH1316">
        <v>87.045057</v>
      </c>
      <c r="DI1316">
        <v>91.500838000000002</v>
      </c>
      <c r="DJ1316">
        <v>91.261686999999995</v>
      </c>
      <c r="DK1316">
        <v>124.486051</v>
      </c>
      <c r="DL1316">
        <v>101.545587</v>
      </c>
      <c r="DM1316">
        <v>103.646339</v>
      </c>
      <c r="DN1316">
        <v>98.388540000000006</v>
      </c>
      <c r="DO1316">
        <v>137.05093199999999</v>
      </c>
      <c r="DP1316">
        <v>93.478429000000006</v>
      </c>
      <c r="DQ1316">
        <v>131.17355800000001</v>
      </c>
      <c r="DR1316">
        <v>117.36962699999999</v>
      </c>
      <c r="DS1316">
        <v>158.201165</v>
      </c>
      <c r="DT1316">
        <v>14.096359</v>
      </c>
      <c r="DU1316">
        <v>196.068296</v>
      </c>
      <c r="DV1316">
        <v>15.209268</v>
      </c>
      <c r="DW1316">
        <v>183.04420999999999</v>
      </c>
      <c r="DX1316">
        <v>10.601499</v>
      </c>
      <c r="DY1316">
        <v>182.427052</v>
      </c>
      <c r="DZ1316">
        <v>118.52</v>
      </c>
      <c r="EA1316">
        <v>5.8</v>
      </c>
      <c r="EB1316">
        <v>679.9</v>
      </c>
      <c r="EC1316">
        <v>119.86</v>
      </c>
      <c r="ED1316">
        <v>5.8710000000000004</v>
      </c>
      <c r="EE1316">
        <v>696.5</v>
      </c>
      <c r="EF1316">
        <v>120.28</v>
      </c>
      <c r="EG1316">
        <v>5.2679999999999998</v>
      </c>
      <c r="EH1316">
        <v>624.20000000000005</v>
      </c>
      <c r="EI1316">
        <v>119.41999800000001</v>
      </c>
      <c r="EJ1316">
        <v>2.6429999999999998</v>
      </c>
      <c r="EK1316">
        <v>315.5</v>
      </c>
      <c r="EL1316">
        <v>1.487981</v>
      </c>
      <c r="EM1316">
        <v>4.0280940000000003</v>
      </c>
      <c r="EN1316">
        <v>26.500457999999998</v>
      </c>
      <c r="EO1316">
        <v>-14.607434</v>
      </c>
      <c r="EP1316">
        <v>-12.782206</v>
      </c>
      <c r="EQ1316">
        <v>-20.718056000000001</v>
      </c>
      <c r="ER1316">
        <v>108.564526</v>
      </c>
      <c r="ES1316">
        <v>103.55025000000001</v>
      </c>
      <c r="ET1316">
        <v>103.30671</v>
      </c>
      <c r="EU1316">
        <v>-0.59116800000000003</v>
      </c>
      <c r="EV1316">
        <v>11624.209957999999</v>
      </c>
      <c r="EW1316">
        <v>11898.949675</v>
      </c>
      <c r="EX1316">
        <v>10402.252197</v>
      </c>
      <c r="EY1316">
        <v>6780.278362</v>
      </c>
    </row>
    <row r="1317" spans="1:155" x14ac:dyDescent="0.25">
      <c r="A1317" s="741">
        <v>46247</v>
      </c>
      <c r="B1317" s="740">
        <v>9.3333333333333338E-2</v>
      </c>
      <c r="C1317">
        <v>78060</v>
      </c>
      <c r="D1317">
        <v>0</v>
      </c>
      <c r="E1317">
        <v>0</v>
      </c>
      <c r="F1317">
        <v>74.869163</v>
      </c>
      <c r="G1317">
        <v>72.675419000000005</v>
      </c>
      <c r="H1317">
        <v>64.572090000000003</v>
      </c>
      <c r="I1317">
        <v>73.336866999999998</v>
      </c>
      <c r="J1317">
        <v>75.210554000000002</v>
      </c>
      <c r="K1317">
        <v>72.331948999999994</v>
      </c>
      <c r="L1317">
        <v>70.936700999999999</v>
      </c>
      <c r="M1317">
        <v>71.003758000000005</v>
      </c>
      <c r="N1317">
        <v>-4.0793799999999996</v>
      </c>
      <c r="O1317">
        <v>-4.5421820000000004</v>
      </c>
      <c r="P1317">
        <v>-4.1105330000000002</v>
      </c>
      <c r="Q1317">
        <v>-3.157851</v>
      </c>
      <c r="R1317">
        <v>-4.4601189999999997</v>
      </c>
      <c r="S1317">
        <v>-5.3553930000000003</v>
      </c>
      <c r="T1317">
        <v>-5.314819</v>
      </c>
      <c r="U1317">
        <v>-2.8565529999999999</v>
      </c>
      <c r="V1317">
        <v>0.44041400000000003</v>
      </c>
      <c r="W1317">
        <v>0.64169299999999996</v>
      </c>
      <c r="X1317">
        <v>-0.23728099999999999</v>
      </c>
      <c r="Y1317">
        <v>-2.459006</v>
      </c>
      <c r="Z1317">
        <v>-0.213534</v>
      </c>
      <c r="AA1317">
        <v>1.7441120000000001</v>
      </c>
      <c r="AB1317">
        <v>-1.2565519999999999</v>
      </c>
      <c r="AC1317">
        <v>-6.7022539999999999</v>
      </c>
      <c r="AD1317">
        <v>-1.6759649999999999</v>
      </c>
      <c r="AE1317">
        <v>-5.9951990000000004</v>
      </c>
      <c r="AF1317">
        <v>-3.9948730000000001</v>
      </c>
      <c r="AG1317">
        <v>-8.439387</v>
      </c>
      <c r="AH1317">
        <v>-13.168455</v>
      </c>
      <c r="AI1317">
        <v>-8.7423540000000006</v>
      </c>
      <c r="AJ1317">
        <v>5.7764939999999996</v>
      </c>
      <c r="AK1317">
        <v>-2.3526319999999998</v>
      </c>
      <c r="AL1317">
        <v>3.8119740000000002</v>
      </c>
      <c r="AM1317">
        <v>-2.4490150000000002</v>
      </c>
      <c r="AN1317">
        <v>2.7614909999999999</v>
      </c>
      <c r="AO1317">
        <v>-2.1096439999999999</v>
      </c>
      <c r="AP1317">
        <v>3.2011669999999999</v>
      </c>
      <c r="AQ1317">
        <v>-2.6443240000000001</v>
      </c>
      <c r="AR1317">
        <v>1.6198440000000001</v>
      </c>
      <c r="AS1317">
        <v>-3.2914189999999999</v>
      </c>
      <c r="AT1317">
        <v>1.36147</v>
      </c>
      <c r="AU1317">
        <v>-3.6567599999999998</v>
      </c>
      <c r="AV1317">
        <v>1.112905</v>
      </c>
      <c r="AW1317">
        <v>-3.0608249999999999</v>
      </c>
      <c r="AX1317">
        <v>2.0527730000000002</v>
      </c>
      <c r="AY1317">
        <v>-3.2107860000000001</v>
      </c>
      <c r="AZ1317">
        <v>2.2838959999999999</v>
      </c>
      <c r="BA1317">
        <v>-2.2707920000000001</v>
      </c>
      <c r="BB1317">
        <v>3.102938</v>
      </c>
      <c r="BC1317">
        <v>-2.7350840000000001</v>
      </c>
      <c r="BD1317">
        <v>3.020159</v>
      </c>
      <c r="BE1317">
        <v>-3.5665619999999998</v>
      </c>
      <c r="BF1317">
        <v>2.099291</v>
      </c>
      <c r="BG1317">
        <v>-4.3922020000000002</v>
      </c>
      <c r="BH1317">
        <v>-6.1088000000000003E-2</v>
      </c>
      <c r="BI1317">
        <v>-2.658058</v>
      </c>
      <c r="BJ1317">
        <v>2.849888</v>
      </c>
      <c r="BK1317">
        <v>-2.819153</v>
      </c>
      <c r="BL1317">
        <v>2.1811229999999999</v>
      </c>
      <c r="BM1317">
        <v>-2.6776339999999998</v>
      </c>
      <c r="BN1317">
        <v>3.2495479999999999</v>
      </c>
      <c r="BO1317">
        <v>-2.98854</v>
      </c>
      <c r="BP1317">
        <v>2.1567289999999999</v>
      </c>
      <c r="BQ1317">
        <v>-3.2680319999999998</v>
      </c>
      <c r="BR1317">
        <v>1.371057</v>
      </c>
      <c r="BS1317">
        <v>-4.2323539999999999</v>
      </c>
      <c r="BT1317">
        <v>0.446432</v>
      </c>
      <c r="BU1317">
        <v>-2.2594470000000002</v>
      </c>
      <c r="BV1317">
        <v>2.6721360000000001</v>
      </c>
      <c r="BW1317">
        <v>-2.4667300000000001</v>
      </c>
      <c r="BX1317">
        <v>2.8336079999999999</v>
      </c>
      <c r="BY1317">
        <v>-2.3828109999999998</v>
      </c>
      <c r="BZ1317">
        <v>2.145664</v>
      </c>
      <c r="CA1317">
        <v>-3.8799139999999999</v>
      </c>
      <c r="CB1317">
        <v>1.4231689999999999</v>
      </c>
      <c r="CC1317">
        <v>-3.0787939999999998</v>
      </c>
      <c r="CD1317">
        <v>2.1104790000000002</v>
      </c>
      <c r="CE1317">
        <v>-4.0228140000000003</v>
      </c>
      <c r="CF1317">
        <v>-0.54548799999999997</v>
      </c>
      <c r="CG1317">
        <v>-2.449751</v>
      </c>
      <c r="CH1317">
        <v>0.61725799999999997</v>
      </c>
      <c r="CI1317">
        <v>-2.9523489999999999</v>
      </c>
      <c r="CJ1317">
        <v>0.56094100000000002</v>
      </c>
      <c r="CK1317">
        <v>-2.3985850000000002</v>
      </c>
      <c r="CL1317">
        <v>1.1398520000000001</v>
      </c>
      <c r="CM1317">
        <v>-2.8796680000000001</v>
      </c>
      <c r="CN1317">
        <v>1.3781110000000001</v>
      </c>
      <c r="CO1317">
        <v>-3.5758709999999998</v>
      </c>
      <c r="CP1317">
        <v>-2.3132E-2</v>
      </c>
      <c r="CQ1317">
        <v>-4.3042730000000002</v>
      </c>
      <c r="CR1317">
        <v>-0.36236400000000002</v>
      </c>
      <c r="CS1317">
        <v>-1.579324</v>
      </c>
      <c r="CT1317">
        <v>3.111885</v>
      </c>
      <c r="CU1317">
        <v>-2.6773410000000002</v>
      </c>
      <c r="CV1317">
        <v>0.90505999999999998</v>
      </c>
      <c r="CW1317">
        <v>-2.0633689999999998</v>
      </c>
      <c r="CX1317">
        <v>2.2498689999999999</v>
      </c>
      <c r="CY1317">
        <v>-3.4244210000000002</v>
      </c>
      <c r="CZ1317">
        <v>1.990124</v>
      </c>
      <c r="DA1317">
        <v>-3.0447690000000001</v>
      </c>
      <c r="DB1317">
        <v>-0.32697399999999999</v>
      </c>
      <c r="DC1317">
        <v>-4.0621960000000001</v>
      </c>
      <c r="DD1317">
        <v>3.3192309999999998</v>
      </c>
      <c r="DE1317">
        <v>103.466612</v>
      </c>
      <c r="DF1317">
        <v>87.590665999999999</v>
      </c>
      <c r="DG1317">
        <v>96.640585000000002</v>
      </c>
      <c r="DH1317">
        <v>87.153053</v>
      </c>
      <c r="DI1317">
        <v>91.467605000000006</v>
      </c>
      <c r="DJ1317">
        <v>93.450907000000001</v>
      </c>
      <c r="DK1317">
        <v>124.37048299999999</v>
      </c>
      <c r="DL1317">
        <v>101.564116</v>
      </c>
      <c r="DM1317">
        <v>103.740854</v>
      </c>
      <c r="DN1317">
        <v>98.512831000000006</v>
      </c>
      <c r="DO1317">
        <v>137.06681900000001</v>
      </c>
      <c r="DP1317">
        <v>93.329680999999994</v>
      </c>
      <c r="DQ1317">
        <v>131.14054899999999</v>
      </c>
      <c r="DR1317">
        <v>117.274112</v>
      </c>
      <c r="DS1317">
        <v>158.008858</v>
      </c>
      <c r="DT1317">
        <v>14.077067</v>
      </c>
      <c r="DU1317">
        <v>195.75164899999999</v>
      </c>
      <c r="DV1317">
        <v>15.201200999999999</v>
      </c>
      <c r="DW1317">
        <v>183.24733699999999</v>
      </c>
      <c r="DX1317">
        <v>10.563886999999999</v>
      </c>
      <c r="DY1317">
        <v>182.09262000000001</v>
      </c>
      <c r="DZ1317">
        <v>117.32</v>
      </c>
      <c r="EA1317">
        <v>5.8490000000000002</v>
      </c>
      <c r="EB1317">
        <v>678.8</v>
      </c>
      <c r="EC1317">
        <v>119.8</v>
      </c>
      <c r="ED1317">
        <v>5.87</v>
      </c>
      <c r="EE1317">
        <v>695</v>
      </c>
      <c r="EF1317">
        <v>120.2</v>
      </c>
      <c r="EG1317">
        <v>5.2649999999999997</v>
      </c>
      <c r="EH1317">
        <v>622.5</v>
      </c>
      <c r="EI1317">
        <v>117.370003</v>
      </c>
      <c r="EJ1317">
        <v>6.3719999999999999</v>
      </c>
      <c r="EK1317">
        <v>747.90002400000003</v>
      </c>
      <c r="EL1317">
        <v>1.471095</v>
      </c>
      <c r="EM1317">
        <v>4.0528919999999999</v>
      </c>
      <c r="EN1317">
        <v>26.563776000000001</v>
      </c>
      <c r="EO1317">
        <v>-14.63955</v>
      </c>
      <c r="EP1317">
        <v>-12.795246000000001</v>
      </c>
      <c r="EQ1317">
        <v>-20.787282000000001</v>
      </c>
      <c r="ER1317">
        <v>108.445348</v>
      </c>
      <c r="ES1317">
        <v>103.630286</v>
      </c>
      <c r="ET1317">
        <v>103.174504</v>
      </c>
      <c r="EU1317">
        <v>-0.61201700000000003</v>
      </c>
      <c r="EV1317">
        <v>11635.539621</v>
      </c>
      <c r="EW1317">
        <v>11910.548776</v>
      </c>
      <c r="EX1317">
        <v>10412.647102999999</v>
      </c>
      <c r="EY1317">
        <v>6788.3021650000001</v>
      </c>
    </row>
    <row r="1318" spans="1:155" x14ac:dyDescent="0.25">
      <c r="A1318" s="741">
        <v>46247</v>
      </c>
      <c r="B1318" s="740">
        <v>9.402777777777778E-2</v>
      </c>
      <c r="C1318">
        <v>78120</v>
      </c>
      <c r="D1318">
        <v>0</v>
      </c>
      <c r="E1318">
        <v>0</v>
      </c>
      <c r="F1318">
        <v>74.938753000000005</v>
      </c>
      <c r="G1318">
        <v>72.704530000000005</v>
      </c>
      <c r="H1318">
        <v>64.590362999999996</v>
      </c>
      <c r="I1318">
        <v>73.341887999999997</v>
      </c>
      <c r="J1318">
        <v>75.216830999999999</v>
      </c>
      <c r="K1318">
        <v>72.395025000000004</v>
      </c>
      <c r="L1318">
        <v>70.888777000000005</v>
      </c>
      <c r="M1318">
        <v>71.067453</v>
      </c>
      <c r="N1318">
        <v>-4.1000100000000002</v>
      </c>
      <c r="O1318">
        <v>-4.5158319999999996</v>
      </c>
      <c r="P1318">
        <v>-4.1860359999999996</v>
      </c>
      <c r="Q1318">
        <v>-3.1411790000000002</v>
      </c>
      <c r="R1318">
        <v>-4.5090120000000002</v>
      </c>
      <c r="S1318">
        <v>-5.4467559999999997</v>
      </c>
      <c r="T1318">
        <v>-5.3114679999999996</v>
      </c>
      <c r="U1318">
        <v>-2.8221219999999998</v>
      </c>
      <c r="V1318">
        <v>0.68167900000000003</v>
      </c>
      <c r="W1318">
        <v>0.54089100000000001</v>
      </c>
      <c r="X1318">
        <v>-0.35301199999999999</v>
      </c>
      <c r="Y1318">
        <v>-2.4627590000000001</v>
      </c>
      <c r="Z1318">
        <v>-0.14887400000000001</v>
      </c>
      <c r="AA1318">
        <v>1.641764</v>
      </c>
      <c r="AB1318">
        <v>-1.2606280000000001</v>
      </c>
      <c r="AC1318">
        <v>-6.6942259999999996</v>
      </c>
      <c r="AD1318">
        <v>-1.536656</v>
      </c>
      <c r="AE1318">
        <v>-6.0097639999999997</v>
      </c>
      <c r="AF1318">
        <v>-3.9717370000000001</v>
      </c>
      <c r="AG1318">
        <v>-8.4989539999999995</v>
      </c>
      <c r="AH1318">
        <v>-12.953564999999999</v>
      </c>
      <c r="AI1318">
        <v>-8.7668599999999994</v>
      </c>
      <c r="AJ1318">
        <v>5.7392459999999996</v>
      </c>
      <c r="AK1318">
        <v>-2.3467519999999999</v>
      </c>
      <c r="AL1318">
        <v>3.7695249999999998</v>
      </c>
      <c r="AM1318">
        <v>-2.4501300000000001</v>
      </c>
      <c r="AN1318">
        <v>2.736459</v>
      </c>
      <c r="AO1318">
        <v>-2.1196169999999999</v>
      </c>
      <c r="AP1318">
        <v>3.1958730000000002</v>
      </c>
      <c r="AQ1318">
        <v>-2.6450269999999998</v>
      </c>
      <c r="AR1318">
        <v>1.592376</v>
      </c>
      <c r="AS1318">
        <v>-3.3060930000000002</v>
      </c>
      <c r="AT1318">
        <v>1.3827609999999999</v>
      </c>
      <c r="AU1318">
        <v>-3.6566770000000002</v>
      </c>
      <c r="AV1318">
        <v>1.0917699999999999</v>
      </c>
      <c r="AW1318">
        <v>-3.0756269999999999</v>
      </c>
      <c r="AX1318">
        <v>2.023809</v>
      </c>
      <c r="AY1318">
        <v>-3.2130540000000001</v>
      </c>
      <c r="AZ1318">
        <v>2.24274</v>
      </c>
      <c r="BA1318">
        <v>-2.2774610000000002</v>
      </c>
      <c r="BB1318">
        <v>3.075888</v>
      </c>
      <c r="BC1318">
        <v>-2.7377859999999998</v>
      </c>
      <c r="BD1318">
        <v>3.0018440000000002</v>
      </c>
      <c r="BE1318">
        <v>-3.583234</v>
      </c>
      <c r="BF1318">
        <v>2.073553</v>
      </c>
      <c r="BG1318">
        <v>-4.410755</v>
      </c>
      <c r="BH1318">
        <v>-9.2225000000000001E-2</v>
      </c>
      <c r="BI1318">
        <v>-2.65035</v>
      </c>
      <c r="BJ1318">
        <v>2.8465720000000001</v>
      </c>
      <c r="BK1318">
        <v>-2.806257</v>
      </c>
      <c r="BL1318">
        <v>2.160304</v>
      </c>
      <c r="BM1318">
        <v>-2.6744829999999999</v>
      </c>
      <c r="BN1318">
        <v>3.2069649999999998</v>
      </c>
      <c r="BO1318">
        <v>-3.0069300000000001</v>
      </c>
      <c r="BP1318">
        <v>2.138944</v>
      </c>
      <c r="BQ1318">
        <v>-3.2641399999999998</v>
      </c>
      <c r="BR1318">
        <v>1.287542</v>
      </c>
      <c r="BS1318">
        <v>-4.2607809999999997</v>
      </c>
      <c r="BT1318">
        <v>0.38404100000000002</v>
      </c>
      <c r="BU1318">
        <v>-2.2981099999999999</v>
      </c>
      <c r="BV1318">
        <v>2.5826820000000001</v>
      </c>
      <c r="BW1318">
        <v>-2.5401919999999998</v>
      </c>
      <c r="BX1318">
        <v>2.7695050000000001</v>
      </c>
      <c r="BY1318">
        <v>-2.4126460000000001</v>
      </c>
      <c r="BZ1318">
        <v>2.0993520000000001</v>
      </c>
      <c r="CA1318">
        <v>-3.9159660000000001</v>
      </c>
      <c r="CB1318">
        <v>1.348681</v>
      </c>
      <c r="CC1318">
        <v>-3.13842</v>
      </c>
      <c r="CD1318">
        <v>2.0379700000000001</v>
      </c>
      <c r="CE1318">
        <v>-4.0629999999999997</v>
      </c>
      <c r="CF1318">
        <v>-0.59571099999999999</v>
      </c>
      <c r="CG1318">
        <v>-2.4746130000000002</v>
      </c>
      <c r="CH1318">
        <v>0.56252899999999995</v>
      </c>
      <c r="CI1318">
        <v>-3.0287329999999999</v>
      </c>
      <c r="CJ1318">
        <v>0.446187</v>
      </c>
      <c r="CK1318">
        <v>-2.4493360000000002</v>
      </c>
      <c r="CL1318">
        <v>1.0935280000000001</v>
      </c>
      <c r="CM1318">
        <v>-2.9137490000000001</v>
      </c>
      <c r="CN1318">
        <v>1.3460179999999999</v>
      </c>
      <c r="CO1318">
        <v>-3.612857</v>
      </c>
      <c r="CP1318">
        <v>-0.105684</v>
      </c>
      <c r="CQ1318">
        <v>-4.3524859999999999</v>
      </c>
      <c r="CR1318">
        <v>-0.43478699999999998</v>
      </c>
      <c r="CS1318">
        <v>-1.6453990000000001</v>
      </c>
      <c r="CT1318">
        <v>3.041328</v>
      </c>
      <c r="CU1318">
        <v>-2.7559499999999999</v>
      </c>
      <c r="CV1318">
        <v>0.84857099999999996</v>
      </c>
      <c r="CW1318">
        <v>-2.1548829999999999</v>
      </c>
      <c r="CX1318">
        <v>2.2054</v>
      </c>
      <c r="CY1318">
        <v>-3.4330479999999999</v>
      </c>
      <c r="CZ1318">
        <v>1.9958480000000001</v>
      </c>
      <c r="DA1318">
        <v>-3.0341130000000001</v>
      </c>
      <c r="DB1318">
        <v>-0.31405100000000002</v>
      </c>
      <c r="DC1318">
        <v>-4.0701210000000003</v>
      </c>
      <c r="DD1318">
        <v>3.305606</v>
      </c>
      <c r="DE1318">
        <v>103.645008</v>
      </c>
      <c r="DF1318">
        <v>87.606680999999995</v>
      </c>
      <c r="DG1318">
        <v>96.728944999999996</v>
      </c>
      <c r="DH1318">
        <v>87.166577000000004</v>
      </c>
      <c r="DI1318">
        <v>91.679618000000005</v>
      </c>
      <c r="DJ1318">
        <v>83.830586999999994</v>
      </c>
      <c r="DK1318">
        <v>124.431083</v>
      </c>
      <c r="DL1318">
        <v>101.60336</v>
      </c>
      <c r="DM1318">
        <v>103.842535</v>
      </c>
      <c r="DN1318">
        <v>98.492057000000003</v>
      </c>
      <c r="DO1318">
        <v>137.18175299999999</v>
      </c>
      <c r="DP1318">
        <v>93.571359999999999</v>
      </c>
      <c r="DQ1318">
        <v>131.12611999999999</v>
      </c>
      <c r="DR1318">
        <v>117.292491</v>
      </c>
      <c r="DS1318">
        <v>158.197092</v>
      </c>
      <c r="DT1318">
        <v>14.101267</v>
      </c>
      <c r="DU1318">
        <v>196.35977</v>
      </c>
      <c r="DV1318">
        <v>15.15873</v>
      </c>
      <c r="DW1318">
        <v>183.14489900000001</v>
      </c>
      <c r="DX1318">
        <v>10.593674999999999</v>
      </c>
      <c r="DY1318">
        <v>182.37009800000001</v>
      </c>
      <c r="DZ1318">
        <v>118.58</v>
      </c>
      <c r="EA1318">
        <v>5.8079999999999998</v>
      </c>
      <c r="EB1318">
        <v>680.6</v>
      </c>
      <c r="EC1318">
        <v>119.83</v>
      </c>
      <c r="ED1318">
        <v>5.88</v>
      </c>
      <c r="EE1318">
        <v>696.9</v>
      </c>
      <c r="EF1318">
        <v>120.41</v>
      </c>
      <c r="EG1318">
        <v>5.2619999999999996</v>
      </c>
      <c r="EH1318">
        <v>625</v>
      </c>
      <c r="EI1318">
        <v>119.5</v>
      </c>
      <c r="EJ1318">
        <v>2.6429999999999998</v>
      </c>
      <c r="EK1318">
        <v>315.79998799999998</v>
      </c>
      <c r="EL1318">
        <v>1.645702</v>
      </c>
      <c r="EM1318">
        <v>4.097086</v>
      </c>
      <c r="EN1318">
        <v>26.471695</v>
      </c>
      <c r="EO1318">
        <v>-14.599266999999999</v>
      </c>
      <c r="EP1318">
        <v>-12.863946</v>
      </c>
      <c r="EQ1318">
        <v>-20.732448999999999</v>
      </c>
      <c r="ER1318">
        <v>108.67411300000001</v>
      </c>
      <c r="ES1318">
        <v>103.58993100000001</v>
      </c>
      <c r="ET1318">
        <v>103.28420699999999</v>
      </c>
      <c r="EU1318">
        <v>-0.64481999999999995</v>
      </c>
      <c r="EV1318">
        <v>11646.868006999999</v>
      </c>
      <c r="EW1318">
        <v>11922.152518000001</v>
      </c>
      <c r="EX1318">
        <v>10423.040645999999</v>
      </c>
      <c r="EY1318">
        <v>6795.1214170000003</v>
      </c>
    </row>
    <row r="1319" spans="1:155" x14ac:dyDescent="0.25">
      <c r="A1319" s="741">
        <v>46247</v>
      </c>
      <c r="B1319" s="740">
        <v>9.4722222222222222E-2</v>
      </c>
      <c r="C1319">
        <v>78180</v>
      </c>
      <c r="D1319">
        <v>0</v>
      </c>
      <c r="E1319">
        <v>0</v>
      </c>
      <c r="F1319">
        <v>74.821679000000003</v>
      </c>
      <c r="G1319">
        <v>72.716761000000005</v>
      </c>
      <c r="H1319">
        <v>64.504350000000002</v>
      </c>
      <c r="I1319">
        <v>73.328305999999998</v>
      </c>
      <c r="J1319">
        <v>75.234105999999997</v>
      </c>
      <c r="K1319">
        <v>72.364056000000005</v>
      </c>
      <c r="L1319">
        <v>70.944329999999994</v>
      </c>
      <c r="M1319">
        <v>71.020298999999994</v>
      </c>
      <c r="N1319">
        <v>-4.1639470000000003</v>
      </c>
      <c r="O1319">
        <v>-4.5700380000000003</v>
      </c>
      <c r="P1319">
        <v>-4.1644119999999996</v>
      </c>
      <c r="Q1319">
        <v>-3.2861699999999998</v>
      </c>
      <c r="R1319">
        <v>-4.6259259999999998</v>
      </c>
      <c r="S1319">
        <v>-5.351362</v>
      </c>
      <c r="T1319">
        <v>-5.3920700000000004</v>
      </c>
      <c r="U1319">
        <v>-2.8977710000000001</v>
      </c>
      <c r="V1319">
        <v>0.63206099999999998</v>
      </c>
      <c r="W1319">
        <v>0.27931499999999998</v>
      </c>
      <c r="X1319">
        <v>-0.331978</v>
      </c>
      <c r="Y1319">
        <v>-2.3631700000000002</v>
      </c>
      <c r="Z1319">
        <v>-0.321855</v>
      </c>
      <c r="AA1319">
        <v>1.6061570000000001</v>
      </c>
      <c r="AB1319">
        <v>-1.3129459999999999</v>
      </c>
      <c r="AC1319">
        <v>-6.7208430000000003</v>
      </c>
      <c r="AD1319">
        <v>-1.6062099999999999</v>
      </c>
      <c r="AE1319">
        <v>-6.0243039999999999</v>
      </c>
      <c r="AF1319">
        <v>-4.0020369999999996</v>
      </c>
      <c r="AG1319">
        <v>-8.5360239999999994</v>
      </c>
      <c r="AH1319">
        <v>-12.909000000000001</v>
      </c>
      <c r="AI1319">
        <v>-8.7511589999999995</v>
      </c>
      <c r="AJ1319">
        <v>5.7248279999999996</v>
      </c>
      <c r="AK1319">
        <v>-2.3683040000000002</v>
      </c>
      <c r="AL1319">
        <v>3.7612190000000001</v>
      </c>
      <c r="AM1319">
        <v>-2.5058240000000001</v>
      </c>
      <c r="AN1319">
        <v>2.7143359999999999</v>
      </c>
      <c r="AO1319">
        <v>-2.149499</v>
      </c>
      <c r="AP1319">
        <v>3.1478389999999998</v>
      </c>
      <c r="AQ1319">
        <v>-2.6712220000000002</v>
      </c>
      <c r="AR1319">
        <v>1.5664549999999999</v>
      </c>
      <c r="AS1319">
        <v>-3.3294229999999998</v>
      </c>
      <c r="AT1319">
        <v>1.345232</v>
      </c>
      <c r="AU1319">
        <v>-3.6656879999999998</v>
      </c>
      <c r="AV1319">
        <v>1.065296</v>
      </c>
      <c r="AW1319">
        <v>-3.1014919999999999</v>
      </c>
      <c r="AX1319">
        <v>1.965441</v>
      </c>
      <c r="AY1319">
        <v>-3.2579639999999999</v>
      </c>
      <c r="AZ1319">
        <v>2.2226689999999998</v>
      </c>
      <c r="BA1319">
        <v>-2.313437</v>
      </c>
      <c r="BB1319">
        <v>3.0586920000000002</v>
      </c>
      <c r="BC1319">
        <v>-2.7746249999999999</v>
      </c>
      <c r="BD1319">
        <v>2.9648680000000001</v>
      </c>
      <c r="BE1319">
        <v>-3.604009</v>
      </c>
      <c r="BF1319">
        <v>2.0377589999999999</v>
      </c>
      <c r="BG1319">
        <v>-4.4245789999999996</v>
      </c>
      <c r="BH1319">
        <v>-0.123459</v>
      </c>
      <c r="BI1319">
        <v>-2.6566540000000001</v>
      </c>
      <c r="BJ1319">
        <v>2.8254130000000002</v>
      </c>
      <c r="BK1319">
        <v>-2.851267</v>
      </c>
      <c r="BL1319">
        <v>2.1114920000000001</v>
      </c>
      <c r="BM1319">
        <v>-2.6897899999999999</v>
      </c>
      <c r="BN1319">
        <v>3.2010480000000001</v>
      </c>
      <c r="BO1319">
        <v>-3.0249730000000001</v>
      </c>
      <c r="BP1319">
        <v>2.119202</v>
      </c>
      <c r="BQ1319">
        <v>-3.2979780000000001</v>
      </c>
      <c r="BR1319">
        <v>1.289285</v>
      </c>
      <c r="BS1319">
        <v>-4.3022780000000003</v>
      </c>
      <c r="BT1319">
        <v>0.39409699999999998</v>
      </c>
      <c r="BU1319">
        <v>-2.3081520000000002</v>
      </c>
      <c r="BV1319">
        <v>2.5851410000000001</v>
      </c>
      <c r="BW1319">
        <v>-2.514059</v>
      </c>
      <c r="BX1319">
        <v>2.7726899999999999</v>
      </c>
      <c r="BY1319">
        <v>-2.4159290000000002</v>
      </c>
      <c r="BZ1319">
        <v>2.1031140000000001</v>
      </c>
      <c r="CA1319">
        <v>-3.9126340000000002</v>
      </c>
      <c r="CB1319">
        <v>1.3515250000000001</v>
      </c>
      <c r="CC1319">
        <v>-3.1678999999999999</v>
      </c>
      <c r="CD1319">
        <v>2.0460319999999999</v>
      </c>
      <c r="CE1319">
        <v>-4.1036820000000001</v>
      </c>
      <c r="CF1319">
        <v>-0.59894099999999995</v>
      </c>
      <c r="CG1319">
        <v>-2.4996510000000001</v>
      </c>
      <c r="CH1319">
        <v>0.54783499999999996</v>
      </c>
      <c r="CI1319">
        <v>-3.0226199999999999</v>
      </c>
      <c r="CJ1319">
        <v>0.44949699999999998</v>
      </c>
      <c r="CK1319">
        <v>-2.4718270000000002</v>
      </c>
      <c r="CL1319">
        <v>1.075772</v>
      </c>
      <c r="CM1319">
        <v>-2.926974</v>
      </c>
      <c r="CN1319">
        <v>1.3280430000000001</v>
      </c>
      <c r="CO1319">
        <v>-3.6314340000000001</v>
      </c>
      <c r="CP1319">
        <v>-0.116463</v>
      </c>
      <c r="CQ1319">
        <v>-4.3796179999999998</v>
      </c>
      <c r="CR1319">
        <v>-0.45528200000000002</v>
      </c>
      <c r="CS1319">
        <v>-1.6353599999999999</v>
      </c>
      <c r="CT1319">
        <v>3.0418850000000002</v>
      </c>
      <c r="CU1319">
        <v>-2.7475010000000002</v>
      </c>
      <c r="CV1319">
        <v>0.83897900000000003</v>
      </c>
      <c r="CW1319">
        <v>-2.1566399999999999</v>
      </c>
      <c r="CX1319">
        <v>2.1964549999999998</v>
      </c>
      <c r="CY1319">
        <v>-3.4741230000000001</v>
      </c>
      <c r="CZ1319">
        <v>1.9822930000000001</v>
      </c>
      <c r="DA1319">
        <v>-3.1159659999999998</v>
      </c>
      <c r="DB1319">
        <v>-0.34378399999999998</v>
      </c>
      <c r="DC1319">
        <v>-4.1093270000000004</v>
      </c>
      <c r="DD1319">
        <v>3.269441</v>
      </c>
      <c r="DE1319">
        <v>103.641875</v>
      </c>
      <c r="DF1319">
        <v>87.682653000000002</v>
      </c>
      <c r="DG1319">
        <v>96.878688999999994</v>
      </c>
      <c r="DH1319">
        <v>87.471182999999996</v>
      </c>
      <c r="DI1319">
        <v>91.351060000000004</v>
      </c>
      <c r="DJ1319">
        <v>81.719284000000002</v>
      </c>
      <c r="DK1319">
        <v>124.175754</v>
      </c>
      <c r="DL1319">
        <v>101.758977</v>
      </c>
      <c r="DM1319">
        <v>104.03740000000001</v>
      </c>
      <c r="DN1319">
        <v>98.794002000000006</v>
      </c>
      <c r="DO1319">
        <v>137.427966</v>
      </c>
      <c r="DP1319">
        <v>93.425202999999996</v>
      </c>
      <c r="DQ1319">
        <v>131.17300700000001</v>
      </c>
      <c r="DR1319">
        <v>117.377122</v>
      </c>
      <c r="DS1319">
        <v>158.14775</v>
      </c>
      <c r="DT1319">
        <v>14.096845</v>
      </c>
      <c r="DU1319">
        <v>196.57903099999999</v>
      </c>
      <c r="DV1319">
        <v>15.218501</v>
      </c>
      <c r="DW1319">
        <v>183.838157</v>
      </c>
      <c r="DX1319">
        <v>10.564519000000001</v>
      </c>
      <c r="DY1319">
        <v>182.203126</v>
      </c>
      <c r="DZ1319">
        <v>118.54</v>
      </c>
      <c r="EA1319">
        <v>5.8049999999999997</v>
      </c>
      <c r="EB1319">
        <v>682</v>
      </c>
      <c r="EC1319">
        <v>119.76</v>
      </c>
      <c r="ED1319">
        <v>5.8929999999999998</v>
      </c>
      <c r="EE1319">
        <v>696.7</v>
      </c>
      <c r="EF1319">
        <v>120.37</v>
      </c>
      <c r="EG1319">
        <v>5.2569999999999997</v>
      </c>
      <c r="EH1319">
        <v>624.4</v>
      </c>
      <c r="EI1319">
        <v>119.449997</v>
      </c>
      <c r="EJ1319">
        <v>2.6429999999999998</v>
      </c>
      <c r="EK1319">
        <v>315.60000600000001</v>
      </c>
      <c r="EL1319">
        <v>1.6976260000000001</v>
      </c>
      <c r="EM1319">
        <v>4.0161249999999997</v>
      </c>
      <c r="EN1319">
        <v>26.510946000000001</v>
      </c>
      <c r="EO1319">
        <v>-14.606626</v>
      </c>
      <c r="EP1319">
        <v>-12.767284</v>
      </c>
      <c r="EQ1319">
        <v>-20.786117999999998</v>
      </c>
      <c r="ER1319">
        <v>108.756477</v>
      </c>
      <c r="ES1319">
        <v>103.862737</v>
      </c>
      <c r="ET1319">
        <v>103.21820700000001</v>
      </c>
      <c r="EU1319">
        <v>-0.664462</v>
      </c>
      <c r="EV1319">
        <v>11658.2055</v>
      </c>
      <c r="EW1319">
        <v>11933.758615999999</v>
      </c>
      <c r="EX1319">
        <v>10433.438269</v>
      </c>
      <c r="EY1319">
        <v>6800.3807550000001</v>
      </c>
    </row>
    <row r="1320" spans="1:155" x14ac:dyDescent="0.25">
      <c r="A1320" s="741">
        <v>46247</v>
      </c>
      <c r="B1320" s="740">
        <v>9.5416666666666664E-2</v>
      </c>
      <c r="C1320">
        <v>78240</v>
      </c>
      <c r="D1320">
        <v>0</v>
      </c>
      <c r="E1320">
        <v>0</v>
      </c>
      <c r="F1320">
        <v>74.791546999999994</v>
      </c>
      <c r="G1320">
        <v>72.645043999999999</v>
      </c>
      <c r="H1320">
        <v>64.316438000000005</v>
      </c>
      <c r="I1320">
        <v>73.341220000000007</v>
      </c>
      <c r="J1320">
        <v>75.203917000000004</v>
      </c>
      <c r="K1320">
        <v>72.396473999999998</v>
      </c>
      <c r="L1320">
        <v>70.935672999999994</v>
      </c>
      <c r="M1320">
        <v>71.100759999999994</v>
      </c>
      <c r="N1320">
        <v>-4.1681540000000004</v>
      </c>
      <c r="O1320">
        <v>-4.5421430000000003</v>
      </c>
      <c r="P1320">
        <v>-4.1839649999999997</v>
      </c>
      <c r="Q1320">
        <v>-3.2509480000000002</v>
      </c>
      <c r="R1320">
        <v>-4.5948180000000001</v>
      </c>
      <c r="S1320">
        <v>-5.4287739999999998</v>
      </c>
      <c r="T1320">
        <v>-5.4405109999999999</v>
      </c>
      <c r="U1320">
        <v>-2.8982190000000001</v>
      </c>
      <c r="V1320">
        <v>0.41505799999999998</v>
      </c>
      <c r="W1320">
        <v>0.419213</v>
      </c>
      <c r="X1320">
        <v>-0.50167499999999998</v>
      </c>
      <c r="Y1320">
        <v>-2.3103790000000002</v>
      </c>
      <c r="Z1320">
        <v>-0.28217199999999998</v>
      </c>
      <c r="AA1320">
        <v>1.618992</v>
      </c>
      <c r="AB1320">
        <v>-1.3221890000000001</v>
      </c>
      <c r="AC1320">
        <v>-6.6998179999999996</v>
      </c>
      <c r="AD1320">
        <v>-1.618012</v>
      </c>
      <c r="AE1320">
        <v>-6.011469</v>
      </c>
      <c r="AF1320">
        <v>-3.9855230000000001</v>
      </c>
      <c r="AG1320">
        <v>-8.5179880000000008</v>
      </c>
      <c r="AH1320">
        <v>-13.796225</v>
      </c>
      <c r="AI1320">
        <v>-8.7045670000000008</v>
      </c>
      <c r="AJ1320">
        <v>5.779096</v>
      </c>
      <c r="AK1320">
        <v>-2.363909</v>
      </c>
      <c r="AL1320">
        <v>3.751995</v>
      </c>
      <c r="AM1320">
        <v>-2.5026130000000002</v>
      </c>
      <c r="AN1320">
        <v>2.7120000000000002</v>
      </c>
      <c r="AO1320">
        <v>-2.1796609999999998</v>
      </c>
      <c r="AP1320">
        <v>3.139993</v>
      </c>
      <c r="AQ1320">
        <v>-2.6865619999999999</v>
      </c>
      <c r="AR1320">
        <v>1.54579</v>
      </c>
      <c r="AS1320">
        <v>-3.3841489999999999</v>
      </c>
      <c r="AT1320">
        <v>1.307941</v>
      </c>
      <c r="AU1320">
        <v>-3.7348680000000001</v>
      </c>
      <c r="AV1320">
        <v>1.0183009999999999</v>
      </c>
      <c r="AW1320">
        <v>-3.1052680000000001</v>
      </c>
      <c r="AX1320">
        <v>1.9727490000000001</v>
      </c>
      <c r="AY1320">
        <v>-3.248739</v>
      </c>
      <c r="AZ1320">
        <v>2.1809609999999999</v>
      </c>
      <c r="BA1320">
        <v>-2.3239030000000001</v>
      </c>
      <c r="BB1320">
        <v>3.027936</v>
      </c>
      <c r="BC1320">
        <v>-2.7754949999999998</v>
      </c>
      <c r="BD1320">
        <v>2.9617049999999998</v>
      </c>
      <c r="BE1320">
        <v>-3.6305550000000002</v>
      </c>
      <c r="BF1320">
        <v>2.0284840000000002</v>
      </c>
      <c r="BG1320">
        <v>-4.477678</v>
      </c>
      <c r="BH1320">
        <v>-0.158383</v>
      </c>
      <c r="BI1320">
        <v>-2.7251210000000001</v>
      </c>
      <c r="BJ1320">
        <v>2.7953229999999998</v>
      </c>
      <c r="BK1320">
        <v>-2.8547030000000002</v>
      </c>
      <c r="BL1320">
        <v>2.1343320000000001</v>
      </c>
      <c r="BM1320">
        <v>-2.7099280000000001</v>
      </c>
      <c r="BN1320">
        <v>3.1827320000000001</v>
      </c>
      <c r="BO1320">
        <v>-3.062961</v>
      </c>
      <c r="BP1320">
        <v>2.0934870000000001</v>
      </c>
      <c r="BQ1320">
        <v>-3.3308740000000001</v>
      </c>
      <c r="BR1320">
        <v>1.2875939999999999</v>
      </c>
      <c r="BS1320">
        <v>-4.3095650000000001</v>
      </c>
      <c r="BT1320">
        <v>0.38732499999999997</v>
      </c>
      <c r="BU1320">
        <v>-2.3245909999999999</v>
      </c>
      <c r="BV1320">
        <v>2.5890740000000001</v>
      </c>
      <c r="BW1320">
        <v>-2.581064</v>
      </c>
      <c r="BX1320">
        <v>2.7823989999999998</v>
      </c>
      <c r="BY1320">
        <v>-2.4372150000000001</v>
      </c>
      <c r="BZ1320">
        <v>2.1082809999999998</v>
      </c>
      <c r="CA1320">
        <v>-3.9436770000000001</v>
      </c>
      <c r="CB1320">
        <v>1.3539319999999999</v>
      </c>
      <c r="CC1320">
        <v>-3.1824789999999998</v>
      </c>
      <c r="CD1320">
        <v>2.0168300000000001</v>
      </c>
      <c r="CE1320">
        <v>-4.1038670000000002</v>
      </c>
      <c r="CF1320">
        <v>-0.58846900000000002</v>
      </c>
      <c r="CG1320">
        <v>-2.5225439999999999</v>
      </c>
      <c r="CH1320">
        <v>0.585789</v>
      </c>
      <c r="CI1320">
        <v>-3.0308739999999998</v>
      </c>
      <c r="CJ1320">
        <v>0.4556</v>
      </c>
      <c r="CK1320">
        <v>-2.497058</v>
      </c>
      <c r="CL1320">
        <v>1.0474490000000001</v>
      </c>
      <c r="CM1320">
        <v>-2.935978</v>
      </c>
      <c r="CN1320">
        <v>1.3264959999999999</v>
      </c>
      <c r="CO1320">
        <v>-3.6339229999999998</v>
      </c>
      <c r="CP1320">
        <v>-9.3261999999999998E-2</v>
      </c>
      <c r="CQ1320">
        <v>-4.391616</v>
      </c>
      <c r="CR1320">
        <v>-0.455648</v>
      </c>
      <c r="CS1320">
        <v>-1.667224</v>
      </c>
      <c r="CT1320">
        <v>3.0109970000000001</v>
      </c>
      <c r="CU1320">
        <v>-2.819035</v>
      </c>
      <c r="CV1320">
        <v>0.85182500000000005</v>
      </c>
      <c r="CW1320">
        <v>-2.1650589999999998</v>
      </c>
      <c r="CX1320">
        <v>2.174442</v>
      </c>
      <c r="CY1320">
        <v>-3.462882</v>
      </c>
      <c r="CZ1320">
        <v>1.9501390000000001</v>
      </c>
      <c r="DA1320">
        <v>-3.130128</v>
      </c>
      <c r="DB1320">
        <v>-0.38423499999999999</v>
      </c>
      <c r="DC1320">
        <v>-4.1197900000000001</v>
      </c>
      <c r="DD1320">
        <v>3.2458290000000001</v>
      </c>
      <c r="DE1320">
        <v>103.467159</v>
      </c>
      <c r="DF1320">
        <v>87.540475000000001</v>
      </c>
      <c r="DG1320">
        <v>96.747467</v>
      </c>
      <c r="DH1320">
        <v>87.154899</v>
      </c>
      <c r="DI1320">
        <v>91.435023999999999</v>
      </c>
      <c r="DJ1320">
        <v>66.968759000000006</v>
      </c>
      <c r="DK1320">
        <v>124.220356</v>
      </c>
      <c r="DL1320">
        <v>101.638853</v>
      </c>
      <c r="DM1320">
        <v>103.970297</v>
      </c>
      <c r="DN1320">
        <v>98.636341999999999</v>
      </c>
      <c r="DO1320">
        <v>137.121407</v>
      </c>
      <c r="DP1320">
        <v>93.380725999999996</v>
      </c>
      <c r="DQ1320">
        <v>131.09983099999999</v>
      </c>
      <c r="DR1320">
        <v>117.236412</v>
      </c>
      <c r="DS1320">
        <v>158.176152</v>
      </c>
      <c r="DT1320">
        <v>14.147966</v>
      </c>
      <c r="DU1320">
        <v>195.82386199999999</v>
      </c>
      <c r="DV1320">
        <v>15.171412999999999</v>
      </c>
      <c r="DW1320">
        <v>183.43219300000001</v>
      </c>
      <c r="DX1320">
        <v>10.568212000000001</v>
      </c>
      <c r="DY1320">
        <v>182.43696499999999</v>
      </c>
      <c r="DZ1320">
        <v>116.97</v>
      </c>
      <c r="EA1320">
        <v>5.86</v>
      </c>
      <c r="EB1320">
        <v>678</v>
      </c>
      <c r="EC1320">
        <v>119.88</v>
      </c>
      <c r="ED1320">
        <v>5.8920000000000003</v>
      </c>
      <c r="EE1320">
        <v>696.7</v>
      </c>
      <c r="EF1320">
        <v>120.13</v>
      </c>
      <c r="EG1320">
        <v>5.2679999999999998</v>
      </c>
      <c r="EH1320">
        <v>623.29999999999995</v>
      </c>
      <c r="EI1320">
        <v>117.05999799999999</v>
      </c>
      <c r="EJ1320">
        <v>6.36</v>
      </c>
      <c r="EK1320">
        <v>744.5</v>
      </c>
      <c r="EL1320">
        <v>0.725379</v>
      </c>
      <c r="EM1320">
        <v>4.1388559999999996</v>
      </c>
      <c r="EN1320">
        <v>26.558413000000002</v>
      </c>
      <c r="EO1320">
        <v>-14.521604</v>
      </c>
      <c r="EP1320">
        <v>-12.843423</v>
      </c>
      <c r="EQ1320">
        <v>-20.779316999999999</v>
      </c>
      <c r="ER1320">
        <v>108.472539</v>
      </c>
      <c r="ES1320">
        <v>103.70307</v>
      </c>
      <c r="ET1320">
        <v>103.310626</v>
      </c>
      <c r="EU1320">
        <v>-0.68066400000000005</v>
      </c>
      <c r="EV1320">
        <v>11669.528548</v>
      </c>
      <c r="EW1320">
        <v>11945.363995</v>
      </c>
      <c r="EX1320">
        <v>10443.818633000001</v>
      </c>
      <c r="EY1320">
        <v>6808.546902</v>
      </c>
    </row>
    <row r="1321" spans="1:155" x14ac:dyDescent="0.25">
      <c r="A1321" s="741">
        <v>46247</v>
      </c>
      <c r="B1321" s="740">
        <v>9.6111111111111105E-2</v>
      </c>
      <c r="C1321">
        <v>78300</v>
      </c>
      <c r="D1321">
        <v>0</v>
      </c>
      <c r="E1321">
        <v>0</v>
      </c>
      <c r="F1321">
        <v>74.879119000000003</v>
      </c>
      <c r="G1321">
        <v>72.706577999999993</v>
      </c>
      <c r="H1321">
        <v>64.518018999999995</v>
      </c>
      <c r="I1321">
        <v>73.341245999999998</v>
      </c>
      <c r="J1321">
        <v>75.217034999999996</v>
      </c>
      <c r="K1321">
        <v>72.340147000000002</v>
      </c>
      <c r="L1321">
        <v>70.915970000000002</v>
      </c>
      <c r="M1321">
        <v>71.164654999999996</v>
      </c>
      <c r="N1321">
        <v>-4.1738840000000001</v>
      </c>
      <c r="O1321">
        <v>-4.5734680000000001</v>
      </c>
      <c r="P1321">
        <v>-4.2301549999999999</v>
      </c>
      <c r="Q1321">
        <v>-3.131777</v>
      </c>
      <c r="R1321">
        <v>-3.9884689999999998</v>
      </c>
      <c r="S1321">
        <v>-4.5237850000000002</v>
      </c>
      <c r="T1321">
        <v>-4.53878</v>
      </c>
      <c r="U1321">
        <v>-2.227185</v>
      </c>
      <c r="V1321">
        <v>0.31470399999999998</v>
      </c>
      <c r="W1321">
        <v>0.64019800000000004</v>
      </c>
      <c r="X1321">
        <v>-0.38762400000000002</v>
      </c>
      <c r="Y1321">
        <v>-2.1014499999999998</v>
      </c>
      <c r="Z1321">
        <v>0.479908</v>
      </c>
      <c r="AA1321">
        <v>1.608695</v>
      </c>
      <c r="AB1321">
        <v>-1.328846</v>
      </c>
      <c r="AC1321">
        <v>-6.7672270000000001</v>
      </c>
      <c r="AD1321">
        <v>-1.575847</v>
      </c>
      <c r="AE1321">
        <v>-6.0828110000000004</v>
      </c>
      <c r="AF1321">
        <v>-3.3517079999999999</v>
      </c>
      <c r="AG1321">
        <v>-3.935765</v>
      </c>
      <c r="AH1321">
        <v>-13.130705000000001</v>
      </c>
      <c r="AI1321">
        <v>-8.8786480000000001</v>
      </c>
      <c r="AJ1321">
        <v>10.811143</v>
      </c>
      <c r="AK1321">
        <v>-2.393885</v>
      </c>
      <c r="AL1321">
        <v>3.707516</v>
      </c>
      <c r="AM1321">
        <v>-2.5484469999999999</v>
      </c>
      <c r="AN1321">
        <v>2.6840169999999999</v>
      </c>
      <c r="AO1321">
        <v>-2.2074940000000001</v>
      </c>
      <c r="AP1321">
        <v>3.0824950000000002</v>
      </c>
      <c r="AQ1321">
        <v>-2.7185929999999998</v>
      </c>
      <c r="AR1321">
        <v>1.5109809999999999</v>
      </c>
      <c r="AS1321">
        <v>-3.401573</v>
      </c>
      <c r="AT1321">
        <v>1.298635</v>
      </c>
      <c r="AU1321">
        <v>-3.7521469999999999</v>
      </c>
      <c r="AV1321">
        <v>1.0002249999999999</v>
      </c>
      <c r="AW1321">
        <v>-3.151157</v>
      </c>
      <c r="AX1321">
        <v>1.939195</v>
      </c>
      <c r="AY1321">
        <v>-3.3104279999999999</v>
      </c>
      <c r="AZ1321">
        <v>2.1640100000000002</v>
      </c>
      <c r="BA1321">
        <v>-2.3562750000000001</v>
      </c>
      <c r="BB1321">
        <v>3.0126750000000002</v>
      </c>
      <c r="BC1321">
        <v>-2.8117730000000001</v>
      </c>
      <c r="BD1321">
        <v>2.9395440000000002</v>
      </c>
      <c r="BE1321">
        <v>-3.6662590000000002</v>
      </c>
      <c r="BF1321">
        <v>2.0124360000000001</v>
      </c>
      <c r="BG1321">
        <v>-4.4971449999999997</v>
      </c>
      <c r="BH1321">
        <v>-0.16892499999999999</v>
      </c>
      <c r="BI1321">
        <v>-2.7180740000000001</v>
      </c>
      <c r="BJ1321">
        <v>2.7835570000000001</v>
      </c>
      <c r="BK1321">
        <v>-2.891168</v>
      </c>
      <c r="BL1321">
        <v>2.102751</v>
      </c>
      <c r="BM1321">
        <v>-2.783042</v>
      </c>
      <c r="BN1321">
        <v>3.1559189999999999</v>
      </c>
      <c r="BO1321">
        <v>-3.0993170000000001</v>
      </c>
      <c r="BP1321">
        <v>2.0744600000000002</v>
      </c>
      <c r="BQ1321">
        <v>-3.3723540000000001</v>
      </c>
      <c r="BR1321">
        <v>1.2265170000000001</v>
      </c>
      <c r="BS1321">
        <v>-4.3409380000000004</v>
      </c>
      <c r="BT1321">
        <v>0.31785099999999999</v>
      </c>
      <c r="BU1321">
        <v>-2.3526210000000001</v>
      </c>
      <c r="BV1321">
        <v>2.5497489999999998</v>
      </c>
      <c r="BW1321">
        <v>-2.5868380000000002</v>
      </c>
      <c r="BX1321">
        <v>2.7159650000000002</v>
      </c>
      <c r="BY1321">
        <v>-2.4782090000000001</v>
      </c>
      <c r="BZ1321">
        <v>2.0596329999999998</v>
      </c>
      <c r="CA1321">
        <v>-3.9779040000000001</v>
      </c>
      <c r="CB1321">
        <v>1.3089170000000001</v>
      </c>
      <c r="CC1321">
        <v>-3.198318</v>
      </c>
      <c r="CD1321">
        <v>1.9771650000000001</v>
      </c>
      <c r="CE1321">
        <v>-4.1336779999999997</v>
      </c>
      <c r="CF1321">
        <v>-0.64489799999999997</v>
      </c>
      <c r="CG1321">
        <v>-2.546208</v>
      </c>
      <c r="CH1321">
        <v>0.51763899999999996</v>
      </c>
      <c r="CI1321">
        <v>-3.0743369999999999</v>
      </c>
      <c r="CJ1321">
        <v>0.38420399999999999</v>
      </c>
      <c r="CK1321">
        <v>-2.5049950000000001</v>
      </c>
      <c r="CL1321">
        <v>1.0224869999999999</v>
      </c>
      <c r="CM1321">
        <v>-2.9583080000000002</v>
      </c>
      <c r="CN1321">
        <v>1.287293</v>
      </c>
      <c r="CO1321">
        <v>-3.6822550000000001</v>
      </c>
      <c r="CP1321">
        <v>-0.16200200000000001</v>
      </c>
      <c r="CQ1321">
        <v>-4.4575589999999998</v>
      </c>
      <c r="CR1321">
        <v>-0.51702700000000001</v>
      </c>
      <c r="CS1321">
        <v>-1.680542</v>
      </c>
      <c r="CT1321">
        <v>2.9910709999999998</v>
      </c>
      <c r="CU1321">
        <v>-2.8187220000000002</v>
      </c>
      <c r="CV1321">
        <v>0.80322199999999999</v>
      </c>
      <c r="CW1321">
        <v>-2.1883889999999999</v>
      </c>
      <c r="CX1321">
        <v>2.1531560000000001</v>
      </c>
      <c r="CY1321">
        <v>-3.480172</v>
      </c>
      <c r="CZ1321">
        <v>1.9141049999999999</v>
      </c>
      <c r="DA1321">
        <v>-3.1269469999999999</v>
      </c>
      <c r="DB1321">
        <v>-0.39863599999999999</v>
      </c>
      <c r="DC1321">
        <v>-4.11707</v>
      </c>
      <c r="DD1321">
        <v>3.2251850000000002</v>
      </c>
      <c r="DE1321">
        <v>103.002197</v>
      </c>
      <c r="DF1321">
        <v>85.136610000000005</v>
      </c>
      <c r="DG1321">
        <v>96.153460999999993</v>
      </c>
      <c r="DH1321">
        <v>85.645332999999994</v>
      </c>
      <c r="DI1321">
        <v>84.798052999999996</v>
      </c>
      <c r="DJ1321">
        <v>73.219465999999997</v>
      </c>
      <c r="DK1321">
        <v>123.141949</v>
      </c>
      <c r="DL1321">
        <v>101.91511199999999</v>
      </c>
      <c r="DM1321">
        <v>104.30384599999999</v>
      </c>
      <c r="DN1321">
        <v>97.598399999999998</v>
      </c>
      <c r="DO1321">
        <v>124.856275</v>
      </c>
      <c r="DP1321">
        <v>81.028347999999994</v>
      </c>
      <c r="DQ1321">
        <v>131.204431</v>
      </c>
      <c r="DR1321">
        <v>116.495341</v>
      </c>
      <c r="DS1321">
        <v>136.08328</v>
      </c>
      <c r="DT1321">
        <v>14.104766</v>
      </c>
      <c r="DU1321">
        <v>196.31885299999999</v>
      </c>
      <c r="DV1321">
        <v>15.129524</v>
      </c>
      <c r="DW1321">
        <v>180.19478799999999</v>
      </c>
      <c r="DX1321">
        <v>21.489124</v>
      </c>
      <c r="DY1321">
        <v>43.292459000000001</v>
      </c>
      <c r="DZ1321">
        <v>118.76</v>
      </c>
      <c r="EA1321">
        <v>5.7949999999999999</v>
      </c>
      <c r="EB1321">
        <v>681.1</v>
      </c>
      <c r="EC1321">
        <v>119.87</v>
      </c>
      <c r="ED1321">
        <v>5.867</v>
      </c>
      <c r="EE1321">
        <v>695.3</v>
      </c>
      <c r="EF1321">
        <v>122.85</v>
      </c>
      <c r="EG1321">
        <v>0.48599999999999999</v>
      </c>
      <c r="EH1321">
        <v>34.299999999999997</v>
      </c>
      <c r="EI1321">
        <v>119.69000200000001</v>
      </c>
      <c r="EJ1321">
        <v>2.645</v>
      </c>
      <c r="EK1321">
        <v>316.5</v>
      </c>
      <c r="EL1321">
        <v>1.462739</v>
      </c>
      <c r="EM1321">
        <v>4.0325850000000001</v>
      </c>
      <c r="EN1321">
        <v>14.173059</v>
      </c>
      <c r="EO1321">
        <v>-14.593444</v>
      </c>
      <c r="EP1321">
        <v>-12.911232999999999</v>
      </c>
      <c r="EQ1321">
        <v>-3.3619159999999999</v>
      </c>
      <c r="ER1321">
        <v>108.658736</v>
      </c>
      <c r="ES1321">
        <v>102.42113000000001</v>
      </c>
      <c r="ET1321">
        <v>21.867545</v>
      </c>
      <c r="EU1321">
        <v>-0.71322300000000005</v>
      </c>
      <c r="EV1321">
        <v>11680.852024</v>
      </c>
      <c r="EW1321">
        <v>11956.947493</v>
      </c>
      <c r="EX1321">
        <v>10448.159530000001</v>
      </c>
      <c r="EY1321">
        <v>6814.9527429999998</v>
      </c>
    </row>
    <row r="1322" spans="1:155" x14ac:dyDescent="0.25">
      <c r="A1322" s="741">
        <v>46247</v>
      </c>
      <c r="B1322" s="740">
        <v>9.6805555555555561E-2</v>
      </c>
      <c r="C1322">
        <v>78360</v>
      </c>
      <c r="D1322">
        <v>0</v>
      </c>
      <c r="E1322">
        <v>0</v>
      </c>
      <c r="F1322">
        <v>74.831795</v>
      </c>
      <c r="G1322">
        <v>72.736219000000006</v>
      </c>
      <c r="H1322">
        <v>64.376864999999995</v>
      </c>
      <c r="I1322">
        <v>73.371979999999994</v>
      </c>
      <c r="J1322">
        <v>75.227430999999996</v>
      </c>
      <c r="K1322">
        <v>72.378542999999993</v>
      </c>
      <c r="L1322">
        <v>70.919798999999998</v>
      </c>
      <c r="M1322">
        <v>71.304252000000005</v>
      </c>
      <c r="N1322">
        <v>-4.1857329999999999</v>
      </c>
      <c r="O1322">
        <v>-4.6230159999999998</v>
      </c>
      <c r="P1322">
        <v>-4.2145650000000003</v>
      </c>
      <c r="Q1322">
        <v>-2.9522029999999999</v>
      </c>
      <c r="R1322">
        <v>-3.10121</v>
      </c>
      <c r="S1322">
        <v>-3.284151</v>
      </c>
      <c r="T1322">
        <v>-3.1971539999999998</v>
      </c>
      <c r="U1322">
        <v>-1.3184670000000001</v>
      </c>
      <c r="V1322">
        <v>0.41838199999999998</v>
      </c>
      <c r="W1322">
        <v>0.41284100000000001</v>
      </c>
      <c r="X1322">
        <v>-0.13686100000000001</v>
      </c>
      <c r="Y1322">
        <v>-1.609904</v>
      </c>
      <c r="Z1322">
        <v>1.3951910000000001</v>
      </c>
      <c r="AA1322">
        <v>1.4463649999999999</v>
      </c>
      <c r="AB1322">
        <v>-1.354579</v>
      </c>
      <c r="AC1322">
        <v>-6.7011989999999999</v>
      </c>
      <c r="AD1322">
        <v>-1.4577310000000001</v>
      </c>
      <c r="AE1322">
        <v>-6.0207579999999998</v>
      </c>
      <c r="AF1322">
        <v>-2.5389780000000002</v>
      </c>
      <c r="AG1322">
        <v>-1.883896</v>
      </c>
      <c r="AH1322">
        <v>-12.930483000000001</v>
      </c>
      <c r="AI1322">
        <v>-8.8774300000000004</v>
      </c>
      <c r="AJ1322">
        <v>19.829072</v>
      </c>
      <c r="AK1322">
        <v>-2.4135490000000002</v>
      </c>
      <c r="AL1322">
        <v>3.6902949999999999</v>
      </c>
      <c r="AM1322">
        <v>-2.554236</v>
      </c>
      <c r="AN1322">
        <v>2.647443</v>
      </c>
      <c r="AO1322">
        <v>-2.2036639999999998</v>
      </c>
      <c r="AP1322">
        <v>3.0752570000000001</v>
      </c>
      <c r="AQ1322">
        <v>-2.716615</v>
      </c>
      <c r="AR1322">
        <v>1.5047820000000001</v>
      </c>
      <c r="AS1322">
        <v>-3.417109</v>
      </c>
      <c r="AT1322">
        <v>1.2759739999999999</v>
      </c>
      <c r="AU1322">
        <v>-3.7610440000000001</v>
      </c>
      <c r="AV1322">
        <v>0.98816499999999996</v>
      </c>
      <c r="AW1322">
        <v>-3.143462</v>
      </c>
      <c r="AX1322">
        <v>1.9127400000000001</v>
      </c>
      <c r="AY1322">
        <v>-3.2976220000000001</v>
      </c>
      <c r="AZ1322">
        <v>2.1461980000000001</v>
      </c>
      <c r="BA1322">
        <v>-2.381167</v>
      </c>
      <c r="BB1322">
        <v>2.9877729999999998</v>
      </c>
      <c r="BC1322">
        <v>-2.8211210000000002</v>
      </c>
      <c r="BD1322">
        <v>2.9045190000000001</v>
      </c>
      <c r="BE1322">
        <v>-3.689225</v>
      </c>
      <c r="BF1322">
        <v>1.9643349999999999</v>
      </c>
      <c r="BG1322">
        <v>-4.51037</v>
      </c>
      <c r="BH1322">
        <v>-0.205288</v>
      </c>
      <c r="BI1322">
        <v>-2.7267410000000001</v>
      </c>
      <c r="BJ1322">
        <v>2.7558880000000001</v>
      </c>
      <c r="BK1322">
        <v>-2.9093330000000002</v>
      </c>
      <c r="BL1322">
        <v>2.0626180000000001</v>
      </c>
      <c r="BM1322">
        <v>-2.760834</v>
      </c>
      <c r="BN1322">
        <v>3.125213</v>
      </c>
      <c r="BO1322">
        <v>-3.0797159999999999</v>
      </c>
      <c r="BP1322">
        <v>2.0460060000000002</v>
      </c>
      <c r="BQ1322">
        <v>-3.3615689999999998</v>
      </c>
      <c r="BR1322">
        <v>1.217549</v>
      </c>
      <c r="BS1322">
        <v>-4.3425409999999998</v>
      </c>
      <c r="BT1322">
        <v>0.31764500000000001</v>
      </c>
      <c r="BU1322">
        <v>-2.3392249999999999</v>
      </c>
      <c r="BV1322">
        <v>2.5589029999999999</v>
      </c>
      <c r="BW1322">
        <v>-2.5739010000000002</v>
      </c>
      <c r="BX1322">
        <v>2.7047810000000001</v>
      </c>
      <c r="BY1322">
        <v>-2.4366089999999998</v>
      </c>
      <c r="BZ1322">
        <v>2.0610019999999998</v>
      </c>
      <c r="CA1322">
        <v>-3.9435159999999998</v>
      </c>
      <c r="CB1322">
        <v>1.3125929999999999</v>
      </c>
      <c r="CC1322">
        <v>-3.2061540000000002</v>
      </c>
      <c r="CD1322">
        <v>1.975379</v>
      </c>
      <c r="CE1322">
        <v>-4.1312959999999999</v>
      </c>
      <c r="CF1322">
        <v>-0.65193299999999998</v>
      </c>
      <c r="CG1322">
        <v>-2.5212590000000001</v>
      </c>
      <c r="CH1322">
        <v>0.49454199999999998</v>
      </c>
      <c r="CI1322">
        <v>-3.0641370000000001</v>
      </c>
      <c r="CJ1322">
        <v>0.39758199999999999</v>
      </c>
      <c r="CK1322">
        <v>-2.4998360000000002</v>
      </c>
      <c r="CL1322">
        <v>1.046532</v>
      </c>
      <c r="CM1322">
        <v>-2.960108</v>
      </c>
      <c r="CN1322">
        <v>1.2521500000000001</v>
      </c>
      <c r="CO1322">
        <v>-3.658655</v>
      </c>
      <c r="CP1322">
        <v>-0.16999700000000001</v>
      </c>
      <c r="CQ1322">
        <v>-4.4311800000000003</v>
      </c>
      <c r="CR1322">
        <v>-0.523177</v>
      </c>
      <c r="CS1322">
        <v>-1.6968939999999999</v>
      </c>
      <c r="CT1322">
        <v>2.9973030000000001</v>
      </c>
      <c r="CU1322">
        <v>-2.78552</v>
      </c>
      <c r="CV1322">
        <v>0.816859</v>
      </c>
      <c r="CW1322">
        <v>-2.1737630000000001</v>
      </c>
      <c r="CX1322">
        <v>2.1362000000000001</v>
      </c>
      <c r="CY1322">
        <v>-3.517252</v>
      </c>
      <c r="CZ1322">
        <v>1.916952</v>
      </c>
      <c r="DA1322">
        <v>-3.1744539999999999</v>
      </c>
      <c r="DB1322">
        <v>-0.41727799999999998</v>
      </c>
      <c r="DC1322">
        <v>-4.1758100000000002</v>
      </c>
      <c r="DD1322">
        <v>3.1921040000000001</v>
      </c>
      <c r="DE1322">
        <v>102.821387</v>
      </c>
      <c r="DF1322">
        <v>84.732991999999996</v>
      </c>
      <c r="DG1322">
        <v>95.684361999999993</v>
      </c>
      <c r="DH1322">
        <v>85.239863999999997</v>
      </c>
      <c r="DI1322">
        <v>82.606520000000003</v>
      </c>
      <c r="DJ1322">
        <v>88.695599000000001</v>
      </c>
      <c r="DK1322">
        <v>123.16711100000001</v>
      </c>
      <c r="DL1322">
        <v>101.987916</v>
      </c>
      <c r="DM1322">
        <v>103.696532</v>
      </c>
      <c r="DN1322">
        <v>97.219417000000007</v>
      </c>
      <c r="DO1322">
        <v>109.938981</v>
      </c>
      <c r="DP1322">
        <v>76.710014999999999</v>
      </c>
      <c r="DQ1322">
        <v>131.47890599999999</v>
      </c>
      <c r="DR1322">
        <v>115.749746</v>
      </c>
      <c r="DS1322">
        <v>119.56868900000001</v>
      </c>
      <c r="DT1322">
        <v>14.094317999999999</v>
      </c>
      <c r="DU1322">
        <v>196.11183700000001</v>
      </c>
      <c r="DV1322">
        <v>15.165193</v>
      </c>
      <c r="DW1322">
        <v>178.69611499999999</v>
      </c>
      <c r="DX1322">
        <v>22.495611</v>
      </c>
      <c r="DY1322">
        <v>43.672953</v>
      </c>
      <c r="DZ1322">
        <v>118.73</v>
      </c>
      <c r="EA1322">
        <v>5.8040000000000003</v>
      </c>
      <c r="EB1322">
        <v>681.5</v>
      </c>
      <c r="EC1322">
        <v>119.74</v>
      </c>
      <c r="ED1322">
        <v>5.8769999999999998</v>
      </c>
      <c r="EE1322">
        <v>695</v>
      </c>
      <c r="EF1322">
        <v>122.87</v>
      </c>
      <c r="EG1322">
        <v>0.48499999999999999</v>
      </c>
      <c r="EH1322">
        <v>34.4</v>
      </c>
      <c r="EI1322">
        <v>119.639999</v>
      </c>
      <c r="EJ1322">
        <v>2.6440000000000001</v>
      </c>
      <c r="EK1322">
        <v>316.29998799999998</v>
      </c>
      <c r="EL1322">
        <v>1.680348</v>
      </c>
      <c r="EM1322">
        <v>3.976057</v>
      </c>
      <c r="EN1322">
        <v>21.800217</v>
      </c>
      <c r="EO1322">
        <v>-14.610830999999999</v>
      </c>
      <c r="EP1322">
        <v>-12.853486999999999</v>
      </c>
      <c r="EQ1322">
        <v>-1.9711449999999999</v>
      </c>
      <c r="ER1322">
        <v>108.58090300000001</v>
      </c>
      <c r="ES1322">
        <v>101.822402</v>
      </c>
      <c r="ET1322">
        <v>22.238253</v>
      </c>
      <c r="EU1322">
        <v>-0.72030400000000006</v>
      </c>
      <c r="EV1322">
        <v>11692.201174</v>
      </c>
      <c r="EW1322">
        <v>11968.533497</v>
      </c>
      <c r="EX1322">
        <v>10448.732594999999</v>
      </c>
      <c r="EY1322">
        <v>6820.2254700000003</v>
      </c>
    </row>
    <row r="1323" spans="1:155" x14ac:dyDescent="0.25">
      <c r="A1323" s="741">
        <v>46247</v>
      </c>
      <c r="B1323" s="740">
        <v>9.7500000000000003E-2</v>
      </c>
      <c r="C1323">
        <v>78420</v>
      </c>
      <c r="D1323">
        <v>0</v>
      </c>
      <c r="E1323">
        <v>0</v>
      </c>
      <c r="F1323">
        <v>74.583079999999995</v>
      </c>
      <c r="G1323">
        <v>72.683018000000004</v>
      </c>
      <c r="H1323">
        <v>64.495084000000006</v>
      </c>
      <c r="I1323">
        <v>73.347729999999999</v>
      </c>
      <c r="J1323">
        <v>75.172827999999996</v>
      </c>
      <c r="K1323">
        <v>72.360196999999999</v>
      </c>
      <c r="L1323">
        <v>70.883050999999995</v>
      </c>
      <c r="M1323">
        <v>71.402427000000003</v>
      </c>
      <c r="N1323">
        <v>-4.1464220000000003</v>
      </c>
      <c r="O1323">
        <v>-4.6129949999999997</v>
      </c>
      <c r="P1323">
        <v>-4.2203619999999997</v>
      </c>
      <c r="Q1323">
        <v>-2.7919890000000001</v>
      </c>
      <c r="R1323">
        <v>-2.5521310000000001</v>
      </c>
      <c r="S1323">
        <v>-2.5094569999999998</v>
      </c>
      <c r="T1323">
        <v>-2.3540329999999998</v>
      </c>
      <c r="U1323">
        <v>-0.80338299999999996</v>
      </c>
      <c r="V1323">
        <v>0.23898900000000001</v>
      </c>
      <c r="W1323">
        <v>0.310112</v>
      </c>
      <c r="X1323">
        <v>-0.118128</v>
      </c>
      <c r="Y1323">
        <v>-1.1967760000000001</v>
      </c>
      <c r="Z1323">
        <v>1.9547680000000001</v>
      </c>
      <c r="AA1323">
        <v>1.464448</v>
      </c>
      <c r="AB1323">
        <v>-1.409213</v>
      </c>
      <c r="AC1323">
        <v>-6.7852389999999998</v>
      </c>
      <c r="AD1323">
        <v>-1.4924710000000001</v>
      </c>
      <c r="AE1323">
        <v>-6.0226319999999998</v>
      </c>
      <c r="AF1323">
        <v>-1.8357159999999999</v>
      </c>
      <c r="AG1323">
        <v>-0.95781700000000003</v>
      </c>
      <c r="AH1323">
        <v>-13.004963999999999</v>
      </c>
      <c r="AI1323">
        <v>-8.9331630000000004</v>
      </c>
      <c r="AJ1323">
        <v>27.34787</v>
      </c>
      <c r="AK1323">
        <v>-2.4228070000000002</v>
      </c>
      <c r="AL1323">
        <v>3.6391450000000001</v>
      </c>
      <c r="AM1323">
        <v>-2.5706220000000002</v>
      </c>
      <c r="AN1323">
        <v>2.6187619999999998</v>
      </c>
      <c r="AO1323">
        <v>-2.2354579999999999</v>
      </c>
      <c r="AP1323">
        <v>3.046478</v>
      </c>
      <c r="AQ1323">
        <v>-2.7530749999999999</v>
      </c>
      <c r="AR1323">
        <v>1.477719</v>
      </c>
      <c r="AS1323">
        <v>-3.4457710000000001</v>
      </c>
      <c r="AT1323">
        <v>1.268267</v>
      </c>
      <c r="AU1323">
        <v>-3.7664870000000001</v>
      </c>
      <c r="AV1323">
        <v>0.95323500000000005</v>
      </c>
      <c r="AW1323">
        <v>-3.1793469999999999</v>
      </c>
      <c r="AX1323">
        <v>1.8863479999999999</v>
      </c>
      <c r="AY1323">
        <v>-3.3205119999999999</v>
      </c>
      <c r="AZ1323">
        <v>2.1216719999999998</v>
      </c>
      <c r="BA1323">
        <v>-2.3724750000000001</v>
      </c>
      <c r="BB1323">
        <v>2.962148</v>
      </c>
      <c r="BC1323">
        <v>-2.8437260000000002</v>
      </c>
      <c r="BD1323">
        <v>2.8770509999999998</v>
      </c>
      <c r="BE1323">
        <v>-3.7125940000000002</v>
      </c>
      <c r="BF1323">
        <v>1.9536070000000001</v>
      </c>
      <c r="BG1323">
        <v>-4.526789</v>
      </c>
      <c r="BH1323">
        <v>-0.22527900000000001</v>
      </c>
      <c r="BI1323">
        <v>-2.7593390000000002</v>
      </c>
      <c r="BJ1323">
        <v>2.7433399999999999</v>
      </c>
      <c r="BK1323">
        <v>-2.9141010000000001</v>
      </c>
      <c r="BL1323">
        <v>2.0500560000000001</v>
      </c>
      <c r="BM1323">
        <v>-2.7697769999999999</v>
      </c>
      <c r="BN1323">
        <v>3.0852240000000002</v>
      </c>
      <c r="BO1323">
        <v>-3.1117300000000001</v>
      </c>
      <c r="BP1323">
        <v>2.034049</v>
      </c>
      <c r="BQ1323">
        <v>-3.3903460000000001</v>
      </c>
      <c r="BR1323">
        <v>1.191187</v>
      </c>
      <c r="BS1323">
        <v>-4.3737820000000003</v>
      </c>
      <c r="BT1323">
        <v>0.282472</v>
      </c>
      <c r="BU1323">
        <v>-2.3792870000000002</v>
      </c>
      <c r="BV1323">
        <v>2.5159180000000001</v>
      </c>
      <c r="BW1323">
        <v>-2.5972780000000002</v>
      </c>
      <c r="BX1323">
        <v>2.7166329999999999</v>
      </c>
      <c r="BY1323">
        <v>-2.4659399999999998</v>
      </c>
      <c r="BZ1323">
        <v>2.0292029999999999</v>
      </c>
      <c r="CA1323">
        <v>-3.9667780000000001</v>
      </c>
      <c r="CB1323">
        <v>1.2530889999999999</v>
      </c>
      <c r="CC1323">
        <v>-3.2512020000000001</v>
      </c>
      <c r="CD1323">
        <v>1.9357569999999999</v>
      </c>
      <c r="CE1323">
        <v>-4.1736180000000003</v>
      </c>
      <c r="CF1323">
        <v>-0.67644400000000005</v>
      </c>
      <c r="CG1323">
        <v>-2.5347080000000002</v>
      </c>
      <c r="CH1323">
        <v>0.488983</v>
      </c>
      <c r="CI1323">
        <v>-3.0961880000000002</v>
      </c>
      <c r="CJ1323">
        <v>0.35738999999999999</v>
      </c>
      <c r="CK1323">
        <v>-2.5253519999999998</v>
      </c>
      <c r="CL1323">
        <v>1.019309</v>
      </c>
      <c r="CM1323">
        <v>-3.0028169999999998</v>
      </c>
      <c r="CN1323">
        <v>1.2544580000000001</v>
      </c>
      <c r="CO1323">
        <v>-3.6976849999999999</v>
      </c>
      <c r="CP1323">
        <v>-0.200595</v>
      </c>
      <c r="CQ1323">
        <v>-4.4633770000000004</v>
      </c>
      <c r="CR1323">
        <v>-0.54962999999999995</v>
      </c>
      <c r="CS1323">
        <v>-1.713203</v>
      </c>
      <c r="CT1323">
        <v>2.9515899999999999</v>
      </c>
      <c r="CU1323">
        <v>-2.831175</v>
      </c>
      <c r="CV1323">
        <v>0.77237900000000004</v>
      </c>
      <c r="CW1323">
        <v>-2.2263289999999998</v>
      </c>
      <c r="CX1323">
        <v>2.1049669999999998</v>
      </c>
      <c r="CY1323">
        <v>-3.5083410000000002</v>
      </c>
      <c r="CZ1323">
        <v>1.9036759999999999</v>
      </c>
      <c r="DA1323">
        <v>-3.1907399999999999</v>
      </c>
      <c r="DB1323">
        <v>-0.41638799999999998</v>
      </c>
      <c r="DC1323">
        <v>-4.1990970000000001</v>
      </c>
      <c r="DD1323">
        <v>3.1564230000000002</v>
      </c>
      <c r="DE1323">
        <v>102.56415200000001</v>
      </c>
      <c r="DF1323">
        <v>85.642837999999998</v>
      </c>
      <c r="DG1323">
        <v>95.732066000000003</v>
      </c>
      <c r="DH1323">
        <v>85.483033000000006</v>
      </c>
      <c r="DI1323">
        <v>81.119674000000003</v>
      </c>
      <c r="DJ1323">
        <v>73.402559999999994</v>
      </c>
      <c r="DK1323">
        <v>123.343456</v>
      </c>
      <c r="DL1323">
        <v>101.840239</v>
      </c>
      <c r="DM1323">
        <v>103.883905</v>
      </c>
      <c r="DN1323">
        <v>96.956137999999996</v>
      </c>
      <c r="DO1323">
        <v>99.751976999999997</v>
      </c>
      <c r="DP1323">
        <v>75.068861999999996</v>
      </c>
      <c r="DQ1323">
        <v>131.486332</v>
      </c>
      <c r="DR1323">
        <v>115.409926</v>
      </c>
      <c r="DS1323">
        <v>111.38843900000001</v>
      </c>
      <c r="DT1323">
        <v>14.025314</v>
      </c>
      <c r="DU1323">
        <v>195.82648599999999</v>
      </c>
      <c r="DV1323">
        <v>15.0716</v>
      </c>
      <c r="DW1323">
        <v>179.37275299999999</v>
      </c>
      <c r="DX1323">
        <v>23.130351999999998</v>
      </c>
      <c r="DY1323">
        <v>44.274940999999998</v>
      </c>
      <c r="DZ1323">
        <v>117.03</v>
      </c>
      <c r="EA1323">
        <v>5.8609999999999998</v>
      </c>
      <c r="EB1323">
        <v>677.1</v>
      </c>
      <c r="EC1323">
        <v>119.76</v>
      </c>
      <c r="ED1323">
        <v>5.8559999999999999</v>
      </c>
      <c r="EE1323">
        <v>692.2</v>
      </c>
      <c r="EF1323">
        <v>122.57</v>
      </c>
      <c r="EG1323">
        <v>0.48299999999999998</v>
      </c>
      <c r="EH1323">
        <v>34.200000000000003</v>
      </c>
      <c r="EI1323">
        <v>116.980003</v>
      </c>
      <c r="EJ1323">
        <v>6.3559999999999999</v>
      </c>
      <c r="EK1323">
        <v>743.5</v>
      </c>
      <c r="EL1323">
        <v>1.720823</v>
      </c>
      <c r="EM1323">
        <v>4.0719589999999997</v>
      </c>
      <c r="EN1323">
        <v>28.456644000000001</v>
      </c>
      <c r="EO1323">
        <v>-14.725787</v>
      </c>
      <c r="EP1323">
        <v>-13.005122</v>
      </c>
      <c r="EQ1323">
        <v>-1.1087739999999999</v>
      </c>
      <c r="ER1323">
        <v>108.473527</v>
      </c>
      <c r="ES1323">
        <v>102.093142</v>
      </c>
      <c r="ET1323">
        <v>22.821065999999998</v>
      </c>
      <c r="EU1323">
        <v>-0.74596700000000005</v>
      </c>
      <c r="EV1323">
        <v>11703.531027999999</v>
      </c>
      <c r="EW1323">
        <v>11980.099346000001</v>
      </c>
      <c r="EX1323">
        <v>10449.303919</v>
      </c>
      <c r="EY1323">
        <v>6828.7300590000004</v>
      </c>
    </row>
    <row r="1324" spans="1:155" x14ac:dyDescent="0.25">
      <c r="A1324" s="741">
        <v>46247</v>
      </c>
      <c r="B1324" s="740">
        <v>9.8194444444444445E-2</v>
      </c>
      <c r="C1324">
        <v>78480</v>
      </c>
      <c r="D1324">
        <v>0</v>
      </c>
      <c r="E1324">
        <v>0</v>
      </c>
      <c r="F1324">
        <v>74.386269999999996</v>
      </c>
      <c r="G1324">
        <v>72.636999000000003</v>
      </c>
      <c r="H1324">
        <v>64.171408999999997</v>
      </c>
      <c r="I1324">
        <v>73.310905000000005</v>
      </c>
      <c r="J1324">
        <v>75.160999000000004</v>
      </c>
      <c r="K1324">
        <v>72.337312999999995</v>
      </c>
      <c r="L1324">
        <v>70.903970000000001</v>
      </c>
      <c r="M1324">
        <v>71.492896000000002</v>
      </c>
      <c r="N1324">
        <v>-4.2063059999999997</v>
      </c>
      <c r="O1324">
        <v>-4.5779899999999998</v>
      </c>
      <c r="P1324">
        <v>-4.1844489999999999</v>
      </c>
      <c r="Q1324">
        <v>-2.7038419999999999</v>
      </c>
      <c r="R1324">
        <v>-2.5623490000000002</v>
      </c>
      <c r="S1324">
        <v>-2.3425150000000001</v>
      </c>
      <c r="T1324">
        <v>-2.1347119999999999</v>
      </c>
      <c r="U1324">
        <v>-0.58135000000000003</v>
      </c>
      <c r="V1324">
        <v>0.26911400000000002</v>
      </c>
      <c r="W1324">
        <v>0.121769</v>
      </c>
      <c r="X1324">
        <v>-0.295039</v>
      </c>
      <c r="Y1324">
        <v>-1.1741090000000001</v>
      </c>
      <c r="Z1324">
        <v>1.8893390000000001</v>
      </c>
      <c r="AA1324">
        <v>1.266637</v>
      </c>
      <c r="AB1324">
        <v>-1.3888180000000001</v>
      </c>
      <c r="AC1324">
        <v>-6.7301219999999997</v>
      </c>
      <c r="AD1324">
        <v>-1.5494509999999999</v>
      </c>
      <c r="AE1324">
        <v>-5.9746139999999999</v>
      </c>
      <c r="AF1324">
        <v>-1.878824</v>
      </c>
      <c r="AG1324">
        <v>-3.6011600000000001</v>
      </c>
      <c r="AH1324">
        <v>-13.187695</v>
      </c>
      <c r="AI1324">
        <v>-8.8275059999999996</v>
      </c>
      <c r="AJ1324">
        <v>7.5372769999999996</v>
      </c>
      <c r="AK1324">
        <v>-2.4754299999999998</v>
      </c>
      <c r="AL1324">
        <v>3.6534689999999999</v>
      </c>
      <c r="AM1324">
        <v>-2.5784280000000002</v>
      </c>
      <c r="AN1324">
        <v>2.6073369999999998</v>
      </c>
      <c r="AO1324">
        <v>-2.2222040000000001</v>
      </c>
      <c r="AP1324">
        <v>3.050888</v>
      </c>
      <c r="AQ1324">
        <v>-2.7616179999999999</v>
      </c>
      <c r="AR1324">
        <v>1.46011</v>
      </c>
      <c r="AS1324">
        <v>-3.460728</v>
      </c>
      <c r="AT1324">
        <v>1.227142</v>
      </c>
      <c r="AU1324">
        <v>-3.7916660000000002</v>
      </c>
      <c r="AV1324">
        <v>0.93331399999999998</v>
      </c>
      <c r="AW1324">
        <v>-3.164625</v>
      </c>
      <c r="AX1324">
        <v>1.8949659999999999</v>
      </c>
      <c r="AY1324">
        <v>-3.3095020000000002</v>
      </c>
      <c r="AZ1324">
        <v>2.106487</v>
      </c>
      <c r="BA1324">
        <v>-2.3896199999999999</v>
      </c>
      <c r="BB1324">
        <v>2.9353880000000001</v>
      </c>
      <c r="BC1324">
        <v>-2.8331360000000001</v>
      </c>
      <c r="BD1324">
        <v>2.8663880000000002</v>
      </c>
      <c r="BE1324">
        <v>-3.7164470000000001</v>
      </c>
      <c r="BF1324">
        <v>1.927214</v>
      </c>
      <c r="BG1324">
        <v>-4.5380919999999998</v>
      </c>
      <c r="BH1324">
        <v>-0.23774600000000001</v>
      </c>
      <c r="BI1324">
        <v>-2.7709260000000002</v>
      </c>
      <c r="BJ1324">
        <v>2.7031269999999998</v>
      </c>
      <c r="BK1324">
        <v>-2.9296000000000002</v>
      </c>
      <c r="BL1324">
        <v>2.0360559999999999</v>
      </c>
      <c r="BM1324">
        <v>-2.7778480000000001</v>
      </c>
      <c r="BN1324">
        <v>3.1150359999999999</v>
      </c>
      <c r="BO1324">
        <v>-3.0974179999999998</v>
      </c>
      <c r="BP1324">
        <v>2.0067940000000002</v>
      </c>
      <c r="BQ1324">
        <v>-3.3964639999999999</v>
      </c>
      <c r="BR1324">
        <v>1.17042</v>
      </c>
      <c r="BS1324">
        <v>-4.4096140000000004</v>
      </c>
      <c r="BT1324">
        <v>0.28384399999999999</v>
      </c>
      <c r="BU1324">
        <v>-2.4309690000000002</v>
      </c>
      <c r="BV1324">
        <v>2.5203159999999998</v>
      </c>
      <c r="BW1324">
        <v>-2.6174309999999998</v>
      </c>
      <c r="BX1324">
        <v>2.682769</v>
      </c>
      <c r="BY1324">
        <v>-2.5093510000000001</v>
      </c>
      <c r="BZ1324">
        <v>2.0257360000000002</v>
      </c>
      <c r="CA1324">
        <v>-3.9795739999999999</v>
      </c>
      <c r="CB1324">
        <v>1.2689870000000001</v>
      </c>
      <c r="CC1324">
        <v>-3.2832720000000002</v>
      </c>
      <c r="CD1324">
        <v>1.918223</v>
      </c>
      <c r="CE1324">
        <v>-4.2238720000000001</v>
      </c>
      <c r="CF1324">
        <v>-0.67656799999999995</v>
      </c>
      <c r="CG1324">
        <v>-2.6007020000000001</v>
      </c>
      <c r="CH1324">
        <v>0.48227700000000001</v>
      </c>
      <c r="CI1324">
        <v>-3.0992169999999999</v>
      </c>
      <c r="CJ1324">
        <v>0.386239</v>
      </c>
      <c r="CK1324">
        <v>-2.5717660000000002</v>
      </c>
      <c r="CL1324">
        <v>1.0017510000000001</v>
      </c>
      <c r="CM1324">
        <v>-3.0009890000000001</v>
      </c>
      <c r="CN1324">
        <v>1.229892</v>
      </c>
      <c r="CO1324">
        <v>-3.7335919999999998</v>
      </c>
      <c r="CP1324">
        <v>-0.20563300000000001</v>
      </c>
      <c r="CQ1324">
        <v>-4.496829</v>
      </c>
      <c r="CR1324">
        <v>-0.53432500000000005</v>
      </c>
      <c r="CS1324">
        <v>-1.7414160000000001</v>
      </c>
      <c r="CT1324">
        <v>2.9611869999999998</v>
      </c>
      <c r="CU1324">
        <v>-2.854441</v>
      </c>
      <c r="CV1324">
        <v>0.79631399999999997</v>
      </c>
      <c r="CW1324">
        <v>-2.2375189999999998</v>
      </c>
      <c r="CX1324">
        <v>2.1005910000000001</v>
      </c>
      <c r="CY1324">
        <v>-3.5016060000000002</v>
      </c>
      <c r="CZ1324">
        <v>1.8804099999999999</v>
      </c>
      <c r="DA1324">
        <v>-3.2518720000000001</v>
      </c>
      <c r="DB1324">
        <v>-0.47864600000000002</v>
      </c>
      <c r="DC1324">
        <v>-4.2133539999999998</v>
      </c>
      <c r="DD1324">
        <v>3.1327850000000002</v>
      </c>
      <c r="DE1324">
        <v>103.019396</v>
      </c>
      <c r="DF1324">
        <v>86.806622000000004</v>
      </c>
      <c r="DG1324">
        <v>96.219562999999994</v>
      </c>
      <c r="DH1324">
        <v>86.354024999999993</v>
      </c>
      <c r="DI1324">
        <v>91.724960999999993</v>
      </c>
      <c r="DJ1324">
        <v>91.871613999999994</v>
      </c>
      <c r="DK1324">
        <v>124.08871600000001</v>
      </c>
      <c r="DL1324">
        <v>101.37256600000001</v>
      </c>
      <c r="DM1324">
        <v>103.406667</v>
      </c>
      <c r="DN1324">
        <v>97.619947999999994</v>
      </c>
      <c r="DO1324">
        <v>125.484134</v>
      </c>
      <c r="DP1324">
        <v>90.916741000000002</v>
      </c>
      <c r="DQ1324">
        <v>131.334194</v>
      </c>
      <c r="DR1324">
        <v>115.946653</v>
      </c>
      <c r="DS1324">
        <v>152.40020000000001</v>
      </c>
      <c r="DT1324">
        <v>14.078233000000001</v>
      </c>
      <c r="DU1324">
        <v>194.862357</v>
      </c>
      <c r="DV1324">
        <v>15.198333999999999</v>
      </c>
      <c r="DW1324">
        <v>181.43512899999999</v>
      </c>
      <c r="DX1324">
        <v>13.467693000000001</v>
      </c>
      <c r="DY1324">
        <v>185.95622399999999</v>
      </c>
      <c r="DZ1324">
        <v>119.17</v>
      </c>
      <c r="EA1324">
        <v>5.7770000000000001</v>
      </c>
      <c r="EB1324">
        <v>679.1</v>
      </c>
      <c r="EC1324">
        <v>119.78</v>
      </c>
      <c r="ED1324">
        <v>5.883</v>
      </c>
      <c r="EE1324">
        <v>696.7</v>
      </c>
      <c r="EF1324">
        <v>120.07</v>
      </c>
      <c r="EG1324">
        <v>5.6289999999999996</v>
      </c>
      <c r="EH1324">
        <v>665.9</v>
      </c>
      <c r="EI1324">
        <v>119.879997</v>
      </c>
      <c r="EJ1324">
        <v>2.6459999999999999</v>
      </c>
      <c r="EK1324">
        <v>317.20001200000002</v>
      </c>
      <c r="EL1324">
        <v>1.4499139999999999</v>
      </c>
      <c r="EM1324">
        <v>3.972375</v>
      </c>
      <c r="EN1324">
        <v>23.199928</v>
      </c>
      <c r="EO1324">
        <v>-14.637608999999999</v>
      </c>
      <c r="EP1324">
        <v>-12.799880999999999</v>
      </c>
      <c r="EQ1324">
        <v>-15.662651</v>
      </c>
      <c r="ER1324">
        <v>108.109938</v>
      </c>
      <c r="ES1324">
        <v>102.914108</v>
      </c>
      <c r="ET1324">
        <v>104.691924</v>
      </c>
      <c r="EU1324">
        <v>-0.76025799999999999</v>
      </c>
      <c r="EV1324">
        <v>11714.859466</v>
      </c>
      <c r="EW1324">
        <v>11991.674755</v>
      </c>
      <c r="EX1324">
        <v>10454.966578</v>
      </c>
      <c r="EY1324">
        <v>6835.0696319999997</v>
      </c>
    </row>
    <row r="1325" spans="1:155" x14ac:dyDescent="0.25">
      <c r="A1325" s="741">
        <v>46247</v>
      </c>
      <c r="B1325" s="740">
        <v>9.8888888888888887E-2</v>
      </c>
      <c r="C1325">
        <v>78540</v>
      </c>
      <c r="D1325">
        <v>0</v>
      </c>
      <c r="E1325">
        <v>0</v>
      </c>
      <c r="F1325">
        <v>74.353854999999996</v>
      </c>
      <c r="G1325">
        <v>72.554955000000007</v>
      </c>
      <c r="H1325">
        <v>64.345236999999997</v>
      </c>
      <c r="I1325">
        <v>73.315928999999997</v>
      </c>
      <c r="J1325">
        <v>75.118289000000004</v>
      </c>
      <c r="K1325">
        <v>72.323697999999993</v>
      </c>
      <c r="L1325">
        <v>70.901396000000005</v>
      </c>
      <c r="M1325">
        <v>71.398702</v>
      </c>
      <c r="N1325">
        <v>-4.2077299999999997</v>
      </c>
      <c r="O1325">
        <v>-4.5663859999999996</v>
      </c>
      <c r="P1325">
        <v>-4.2081949999999999</v>
      </c>
      <c r="Q1325">
        <v>-2.7440519999999999</v>
      </c>
      <c r="R1325">
        <v>-3.0466470000000001</v>
      </c>
      <c r="S1325">
        <v>-3.073572</v>
      </c>
      <c r="T1325">
        <v>-3.0522279999999999</v>
      </c>
      <c r="U1325">
        <v>-1.141562</v>
      </c>
      <c r="V1325">
        <v>0.42701600000000001</v>
      </c>
      <c r="W1325">
        <v>0.48380600000000001</v>
      </c>
      <c r="X1325">
        <v>-0.18460099999999999</v>
      </c>
      <c r="Y1325">
        <v>-1.4406190000000001</v>
      </c>
      <c r="Z1325">
        <v>1.3945149999999999</v>
      </c>
      <c r="AA1325">
        <v>1.3945149999999999</v>
      </c>
      <c r="AB1325">
        <v>-1.3702479999999999</v>
      </c>
      <c r="AC1325">
        <v>-6.724469</v>
      </c>
      <c r="AD1325">
        <v>-1.4531099999999999</v>
      </c>
      <c r="AE1325">
        <v>-5.9685360000000003</v>
      </c>
      <c r="AF1325">
        <v>-2.3228719999999998</v>
      </c>
      <c r="AG1325">
        <v>-6.3267819999999997</v>
      </c>
      <c r="AH1325">
        <v>-13.393641000000001</v>
      </c>
      <c r="AI1325">
        <v>-8.7420489999999997</v>
      </c>
      <c r="AJ1325">
        <v>7.0663020000000003</v>
      </c>
      <c r="AK1325">
        <v>-2.466412</v>
      </c>
      <c r="AL1325">
        <v>3.6131989999999998</v>
      </c>
      <c r="AM1325">
        <v>-2.6209380000000002</v>
      </c>
      <c r="AN1325">
        <v>2.6015199999999998</v>
      </c>
      <c r="AO1325">
        <v>-2.2578309999999999</v>
      </c>
      <c r="AP1325">
        <v>2.9943900000000001</v>
      </c>
      <c r="AQ1325">
        <v>-2.7722180000000001</v>
      </c>
      <c r="AR1325">
        <v>1.4144110000000001</v>
      </c>
      <c r="AS1325">
        <v>-3.4984120000000001</v>
      </c>
      <c r="AT1325">
        <v>1.1958070000000001</v>
      </c>
      <c r="AU1325">
        <v>-3.8172030000000001</v>
      </c>
      <c r="AV1325">
        <v>0.90288800000000002</v>
      </c>
      <c r="AW1325">
        <v>-3.198747</v>
      </c>
      <c r="AX1325">
        <v>1.856962</v>
      </c>
      <c r="AY1325">
        <v>-3.3468819999999999</v>
      </c>
      <c r="AZ1325">
        <v>2.0516770000000002</v>
      </c>
      <c r="BA1325">
        <v>-2.4304320000000001</v>
      </c>
      <c r="BB1325">
        <v>2.891254</v>
      </c>
      <c r="BC1325">
        <v>-2.8623470000000002</v>
      </c>
      <c r="BD1325">
        <v>2.82179</v>
      </c>
      <c r="BE1325">
        <v>-3.7575690000000002</v>
      </c>
      <c r="BF1325">
        <v>1.878155</v>
      </c>
      <c r="BG1325">
        <v>-4.5601890000000003</v>
      </c>
      <c r="BH1325">
        <v>-0.26871600000000001</v>
      </c>
      <c r="BI1325">
        <v>-2.7857769999999999</v>
      </c>
      <c r="BJ1325">
        <v>2.6818140000000001</v>
      </c>
      <c r="BK1325">
        <v>-2.9599169999999999</v>
      </c>
      <c r="BL1325">
        <v>2.010116</v>
      </c>
      <c r="BM1325">
        <v>-2.812335</v>
      </c>
      <c r="BN1325">
        <v>3.0917300000000001</v>
      </c>
      <c r="BO1325">
        <v>-3.1246610000000001</v>
      </c>
      <c r="BP1325">
        <v>1.9774609999999999</v>
      </c>
      <c r="BQ1325">
        <v>-3.4432290000000001</v>
      </c>
      <c r="BR1325">
        <v>1.1186039999999999</v>
      </c>
      <c r="BS1325">
        <v>-4.4116350000000004</v>
      </c>
      <c r="BT1325">
        <v>0.21348300000000001</v>
      </c>
      <c r="BU1325">
        <v>-2.4313410000000002</v>
      </c>
      <c r="BV1325">
        <v>2.475301</v>
      </c>
      <c r="BW1325">
        <v>-2.6196579999999998</v>
      </c>
      <c r="BX1325">
        <v>2.6385000000000001</v>
      </c>
      <c r="BY1325">
        <v>-2.5066619999999999</v>
      </c>
      <c r="BZ1325">
        <v>2.0001850000000001</v>
      </c>
      <c r="CA1325">
        <v>-3.9560849999999999</v>
      </c>
      <c r="CB1325">
        <v>1.2272650000000001</v>
      </c>
      <c r="CC1325">
        <v>-3.2990520000000001</v>
      </c>
      <c r="CD1325">
        <v>1.8624879999999999</v>
      </c>
      <c r="CE1325">
        <v>-4.2108410000000003</v>
      </c>
      <c r="CF1325">
        <v>-0.72815700000000005</v>
      </c>
      <c r="CG1325">
        <v>-2.5972390000000001</v>
      </c>
      <c r="CH1325">
        <v>0.448355</v>
      </c>
      <c r="CI1325">
        <v>-3.107793</v>
      </c>
      <c r="CJ1325">
        <v>0.34538400000000002</v>
      </c>
      <c r="CK1325">
        <v>-2.5643349999999998</v>
      </c>
      <c r="CL1325">
        <v>0.97038899999999995</v>
      </c>
      <c r="CM1325">
        <v>-2.999123</v>
      </c>
      <c r="CN1325">
        <v>1.2268779999999999</v>
      </c>
      <c r="CO1325">
        <v>-3.7417410000000002</v>
      </c>
      <c r="CP1325">
        <v>-0.20208599999999999</v>
      </c>
      <c r="CQ1325">
        <v>-4.5095419999999997</v>
      </c>
      <c r="CR1325">
        <v>-0.59181700000000004</v>
      </c>
      <c r="CS1325">
        <v>-1.744346</v>
      </c>
      <c r="CT1325">
        <v>2.9222039999999998</v>
      </c>
      <c r="CU1325">
        <v>-2.8714970000000002</v>
      </c>
      <c r="CV1325">
        <v>0.737819</v>
      </c>
      <c r="CW1325">
        <v>-2.2508490000000001</v>
      </c>
      <c r="CX1325">
        <v>2.0873159999999999</v>
      </c>
      <c r="CY1325">
        <v>-3.5080279999999999</v>
      </c>
      <c r="CZ1325">
        <v>1.876344</v>
      </c>
      <c r="DA1325">
        <v>-3.2577500000000001</v>
      </c>
      <c r="DB1325">
        <v>-0.498832</v>
      </c>
      <c r="DC1325">
        <v>-4.2424929999999996</v>
      </c>
      <c r="DD1325">
        <v>3.1061619999999999</v>
      </c>
      <c r="DE1325">
        <v>103.253398</v>
      </c>
      <c r="DF1325">
        <v>87.432372000000001</v>
      </c>
      <c r="DG1325">
        <v>96.504930000000002</v>
      </c>
      <c r="DH1325">
        <v>86.858455000000006</v>
      </c>
      <c r="DI1325">
        <v>91.869247999999999</v>
      </c>
      <c r="DJ1325">
        <v>69.597431999999998</v>
      </c>
      <c r="DK1325">
        <v>124.189168</v>
      </c>
      <c r="DL1325">
        <v>101.57929900000001</v>
      </c>
      <c r="DM1325">
        <v>104.030219</v>
      </c>
      <c r="DN1325">
        <v>98.387742000000003</v>
      </c>
      <c r="DO1325">
        <v>136.60365899999999</v>
      </c>
      <c r="DP1325">
        <v>93.596288999999999</v>
      </c>
      <c r="DQ1325">
        <v>130.95060899999999</v>
      </c>
      <c r="DR1325">
        <v>117.020515</v>
      </c>
      <c r="DS1325">
        <v>157.594685</v>
      </c>
      <c r="DT1325">
        <v>14.102676000000001</v>
      </c>
      <c r="DU1325">
        <v>195.28980000000001</v>
      </c>
      <c r="DV1325">
        <v>15.207470000000001</v>
      </c>
      <c r="DW1325">
        <v>182.62979100000001</v>
      </c>
      <c r="DX1325">
        <v>11.655365</v>
      </c>
      <c r="DY1325">
        <v>184.129727</v>
      </c>
      <c r="DZ1325">
        <v>119.01</v>
      </c>
      <c r="EA1325">
        <v>5.78</v>
      </c>
      <c r="EB1325">
        <v>680</v>
      </c>
      <c r="EC1325">
        <v>119.77</v>
      </c>
      <c r="ED1325">
        <v>5.8929999999999998</v>
      </c>
      <c r="EE1325">
        <v>696.9</v>
      </c>
      <c r="EF1325">
        <v>120.12</v>
      </c>
      <c r="EG1325">
        <v>5.3609999999999998</v>
      </c>
      <c r="EH1325">
        <v>634.79999999999995</v>
      </c>
      <c r="EI1325">
        <v>119.82</v>
      </c>
      <c r="EJ1325">
        <v>2.6480000000000001</v>
      </c>
      <c r="EK1325">
        <v>317.60000600000001</v>
      </c>
      <c r="EL1325">
        <v>1.203281</v>
      </c>
      <c r="EM1325">
        <v>4.0430630000000001</v>
      </c>
      <c r="EN1325">
        <v>25.876345000000001</v>
      </c>
      <c r="EO1325">
        <v>-14.596921999999999</v>
      </c>
      <c r="EP1325">
        <v>-12.785112</v>
      </c>
      <c r="EQ1325">
        <v>-18.810043</v>
      </c>
      <c r="ER1325">
        <v>108.27128500000001</v>
      </c>
      <c r="ES1325">
        <v>103.386775</v>
      </c>
      <c r="ET1325">
        <v>103.977265</v>
      </c>
      <c r="EU1325">
        <v>-0.78603999999999996</v>
      </c>
      <c r="EV1325">
        <v>11726.195911999999</v>
      </c>
      <c r="EW1325">
        <v>12003.278445</v>
      </c>
      <c r="EX1325">
        <v>10465.680537</v>
      </c>
      <c r="EY1325">
        <v>6840.3624900000004</v>
      </c>
    </row>
    <row r="1326" spans="1:155" x14ac:dyDescent="0.25">
      <c r="A1326" s="741">
        <v>46247</v>
      </c>
      <c r="B1326" s="740">
        <v>9.9583333333333329E-2</v>
      </c>
      <c r="C1326">
        <v>78600</v>
      </c>
      <c r="D1326">
        <v>0</v>
      </c>
      <c r="E1326">
        <v>0</v>
      </c>
      <c r="F1326">
        <v>74.537346999999997</v>
      </c>
      <c r="G1326">
        <v>72.614733000000001</v>
      </c>
      <c r="H1326">
        <v>64.472324999999998</v>
      </c>
      <c r="I1326">
        <v>73.308954</v>
      </c>
      <c r="J1326">
        <v>75.134135000000001</v>
      </c>
      <c r="K1326">
        <v>72.346800000000002</v>
      </c>
      <c r="L1326">
        <v>70.915817000000004</v>
      </c>
      <c r="M1326">
        <v>71.341847000000001</v>
      </c>
      <c r="N1326">
        <v>-4.2228700000000003</v>
      </c>
      <c r="O1326">
        <v>-4.6234149999999996</v>
      </c>
      <c r="P1326">
        <v>-4.2135689999999997</v>
      </c>
      <c r="Q1326">
        <v>-2.864662</v>
      </c>
      <c r="R1326">
        <v>-3.408795</v>
      </c>
      <c r="S1326">
        <v>-3.5579079999999998</v>
      </c>
      <c r="T1326">
        <v>-3.555358</v>
      </c>
      <c r="U1326">
        <v>-1.3597859999999999</v>
      </c>
      <c r="V1326">
        <v>0.31870500000000002</v>
      </c>
      <c r="W1326">
        <v>0.297462</v>
      </c>
      <c r="X1326">
        <v>-0.195025</v>
      </c>
      <c r="Y1326">
        <v>-1.5734900000000001</v>
      </c>
      <c r="Z1326">
        <v>1.0399130000000001</v>
      </c>
      <c r="AA1326">
        <v>1.5660419999999999</v>
      </c>
      <c r="AB1326">
        <v>-1.363953</v>
      </c>
      <c r="AC1326">
        <v>-6.8087030000000004</v>
      </c>
      <c r="AD1326">
        <v>-1.5153920000000001</v>
      </c>
      <c r="AE1326">
        <v>-5.9459150000000003</v>
      </c>
      <c r="AF1326">
        <v>-2.5744690000000001</v>
      </c>
      <c r="AG1326">
        <v>-7.1380080000000001</v>
      </c>
      <c r="AH1326">
        <v>-12.840214</v>
      </c>
      <c r="AI1326">
        <v>-8.7156070000000003</v>
      </c>
      <c r="AJ1326">
        <v>6.7642559999999996</v>
      </c>
      <c r="AK1326">
        <v>-2.4838249999999999</v>
      </c>
      <c r="AL1326">
        <v>3.5895969999999999</v>
      </c>
      <c r="AM1326">
        <v>-2.6294569999999999</v>
      </c>
      <c r="AN1326">
        <v>2.5461260000000001</v>
      </c>
      <c r="AO1326">
        <v>-2.2783890000000002</v>
      </c>
      <c r="AP1326">
        <v>2.964798</v>
      </c>
      <c r="AQ1326">
        <v>-2.7816559999999999</v>
      </c>
      <c r="AR1326">
        <v>1.4000349999999999</v>
      </c>
      <c r="AS1326">
        <v>-3.4980319999999998</v>
      </c>
      <c r="AT1326">
        <v>1.2044239999999999</v>
      </c>
      <c r="AU1326">
        <v>-3.8285040000000001</v>
      </c>
      <c r="AV1326">
        <v>0.88244</v>
      </c>
      <c r="AW1326">
        <v>-3.2372209999999999</v>
      </c>
      <c r="AX1326">
        <v>1.805885</v>
      </c>
      <c r="AY1326">
        <v>-3.3728259999999999</v>
      </c>
      <c r="AZ1326">
        <v>2.0614699999999999</v>
      </c>
      <c r="BA1326">
        <v>-2.4242819999999998</v>
      </c>
      <c r="BB1326">
        <v>2.8773089999999999</v>
      </c>
      <c r="BC1326">
        <v>-2.8801290000000002</v>
      </c>
      <c r="BD1326">
        <v>2.794041</v>
      </c>
      <c r="BE1326">
        <v>-3.757504</v>
      </c>
      <c r="BF1326">
        <v>1.854724</v>
      </c>
      <c r="BG1326">
        <v>-4.6038639999999997</v>
      </c>
      <c r="BH1326">
        <v>-0.28246199999999999</v>
      </c>
      <c r="BI1326">
        <v>-2.7828710000000001</v>
      </c>
      <c r="BJ1326">
        <v>2.669308</v>
      </c>
      <c r="BK1326">
        <v>-2.9581430000000002</v>
      </c>
      <c r="BL1326">
        <v>1.983317</v>
      </c>
      <c r="BM1326">
        <v>-2.8337639999999999</v>
      </c>
      <c r="BN1326">
        <v>3.040502</v>
      </c>
      <c r="BO1326">
        <v>-3.1443439999999998</v>
      </c>
      <c r="BP1326">
        <v>1.959314</v>
      </c>
      <c r="BQ1326">
        <v>-3.4684949999999999</v>
      </c>
      <c r="BR1326">
        <v>1.107424</v>
      </c>
      <c r="BS1326">
        <v>-4.4405890000000001</v>
      </c>
      <c r="BT1326">
        <v>0.21983900000000001</v>
      </c>
      <c r="BU1326">
        <v>-2.453144</v>
      </c>
      <c r="BV1326">
        <v>2.4610259999999999</v>
      </c>
      <c r="BW1326">
        <v>-2.674407</v>
      </c>
      <c r="BX1326">
        <v>2.641184</v>
      </c>
      <c r="BY1326">
        <v>-2.5577619999999999</v>
      </c>
      <c r="BZ1326">
        <v>1.98031</v>
      </c>
      <c r="CA1326">
        <v>-3.9766080000000001</v>
      </c>
      <c r="CB1326">
        <v>1.2152069999999999</v>
      </c>
      <c r="CC1326">
        <v>-3.3231999999999999</v>
      </c>
      <c r="CD1326">
        <v>1.8500479999999999</v>
      </c>
      <c r="CE1326">
        <v>-4.2359540000000004</v>
      </c>
      <c r="CF1326">
        <v>-0.73925300000000005</v>
      </c>
      <c r="CG1326">
        <v>-2.6032639999999998</v>
      </c>
      <c r="CH1326">
        <v>0.42335400000000001</v>
      </c>
      <c r="CI1326">
        <v>-3.1631100000000001</v>
      </c>
      <c r="CJ1326">
        <v>0.27743000000000001</v>
      </c>
      <c r="CK1326">
        <v>-2.598198</v>
      </c>
      <c r="CL1326">
        <v>0.96623700000000001</v>
      </c>
      <c r="CM1326">
        <v>-3.0455420000000002</v>
      </c>
      <c r="CN1326">
        <v>1.1918340000000001</v>
      </c>
      <c r="CO1326">
        <v>-3.7854199999999998</v>
      </c>
      <c r="CP1326">
        <v>-0.26314799999999999</v>
      </c>
      <c r="CQ1326">
        <v>-4.5375110000000003</v>
      </c>
      <c r="CR1326">
        <v>-0.61637900000000001</v>
      </c>
      <c r="CS1326">
        <v>-1.801847</v>
      </c>
      <c r="CT1326">
        <v>2.906237</v>
      </c>
      <c r="CU1326">
        <v>-2.8922469999999998</v>
      </c>
      <c r="CV1326">
        <v>0.71210700000000005</v>
      </c>
      <c r="CW1326">
        <v>-2.2878069999999999</v>
      </c>
      <c r="CX1326">
        <v>2.0424730000000002</v>
      </c>
      <c r="CY1326">
        <v>-3.5179510000000001</v>
      </c>
      <c r="CZ1326">
        <v>1.851299</v>
      </c>
      <c r="DA1326">
        <v>-3.2717079999999998</v>
      </c>
      <c r="DB1326">
        <v>-0.49700899999999998</v>
      </c>
      <c r="DC1326">
        <v>-4.2304279999999999</v>
      </c>
      <c r="DD1326">
        <v>3.078738</v>
      </c>
      <c r="DE1326">
        <v>103.47068</v>
      </c>
      <c r="DF1326">
        <v>87.363157000000001</v>
      </c>
      <c r="DG1326">
        <v>96.778405000000006</v>
      </c>
      <c r="DH1326">
        <v>86.898767000000007</v>
      </c>
      <c r="DI1326">
        <v>91.846124000000003</v>
      </c>
      <c r="DJ1326">
        <v>78.066490000000002</v>
      </c>
      <c r="DK1326">
        <v>124.17565</v>
      </c>
      <c r="DL1326">
        <v>101.693091</v>
      </c>
      <c r="DM1326">
        <v>104.352042</v>
      </c>
      <c r="DN1326">
        <v>98.591164000000006</v>
      </c>
      <c r="DO1326">
        <v>137.17665099999999</v>
      </c>
      <c r="DP1326">
        <v>93.904555999999999</v>
      </c>
      <c r="DQ1326">
        <v>130.949093</v>
      </c>
      <c r="DR1326">
        <v>117.315004</v>
      </c>
      <c r="DS1326">
        <v>157.83842100000001</v>
      </c>
      <c r="DT1326">
        <v>14.098447999999999</v>
      </c>
      <c r="DU1326">
        <v>196.07441900000001</v>
      </c>
      <c r="DV1326">
        <v>15.193523000000001</v>
      </c>
      <c r="DW1326">
        <v>183.206129</v>
      </c>
      <c r="DX1326">
        <v>11.350679</v>
      </c>
      <c r="DY1326">
        <v>183.28096500000001</v>
      </c>
      <c r="DZ1326">
        <v>118.14</v>
      </c>
      <c r="EA1326">
        <v>5.8140000000000001</v>
      </c>
      <c r="EB1326">
        <v>678.8</v>
      </c>
      <c r="EC1326">
        <v>119.78</v>
      </c>
      <c r="ED1326">
        <v>5.89</v>
      </c>
      <c r="EE1326">
        <v>697.6</v>
      </c>
      <c r="EF1326">
        <v>120.01</v>
      </c>
      <c r="EG1326">
        <v>5.3440000000000003</v>
      </c>
      <c r="EH1326">
        <v>632.70000000000005</v>
      </c>
      <c r="EI1326">
        <v>118.260002</v>
      </c>
      <c r="EJ1326">
        <v>6.407</v>
      </c>
      <c r="EK1326">
        <v>757.70001200000002</v>
      </c>
      <c r="EL1326">
        <v>1.763744</v>
      </c>
      <c r="EM1326">
        <v>4.0920529999999999</v>
      </c>
      <c r="EN1326">
        <v>26.119762000000001</v>
      </c>
      <c r="EO1326">
        <v>-14.603958</v>
      </c>
      <c r="EP1326">
        <v>-12.80766</v>
      </c>
      <c r="EQ1326">
        <v>-19.355505999999998</v>
      </c>
      <c r="ER1326">
        <v>108.566829</v>
      </c>
      <c r="ES1326">
        <v>103.614054</v>
      </c>
      <c r="ET1326">
        <v>103.64353</v>
      </c>
      <c r="EU1326">
        <v>-0.80833600000000005</v>
      </c>
      <c r="EV1326">
        <v>11737.520117</v>
      </c>
      <c r="EW1326">
        <v>12014.888113999999</v>
      </c>
      <c r="EX1326">
        <v>10476.233622</v>
      </c>
      <c r="EY1326">
        <v>6848.9179100000001</v>
      </c>
    </row>
    <row r="1327" spans="1:155" x14ac:dyDescent="0.25">
      <c r="A1327" s="741">
        <v>46247</v>
      </c>
      <c r="B1327" s="740">
        <v>0.10027777777777777</v>
      </c>
      <c r="C1327">
        <v>78660</v>
      </c>
      <c r="D1327">
        <v>0</v>
      </c>
      <c r="E1327">
        <v>0</v>
      </c>
      <c r="F1327">
        <v>74.633228000000003</v>
      </c>
      <c r="G1327">
        <v>72.598162000000002</v>
      </c>
      <c r="H1327">
        <v>64.475267000000002</v>
      </c>
      <c r="I1327">
        <v>73.325248000000002</v>
      </c>
      <c r="J1327">
        <v>75.106470999999999</v>
      </c>
      <c r="K1327">
        <v>72.328367</v>
      </c>
      <c r="L1327">
        <v>70.900852</v>
      </c>
      <c r="M1327">
        <v>71.361253000000005</v>
      </c>
      <c r="N1327">
        <v>-4.2186849999999998</v>
      </c>
      <c r="O1327">
        <v>-4.6485450000000004</v>
      </c>
      <c r="P1327">
        <v>-4.197292</v>
      </c>
      <c r="Q1327">
        <v>-2.963336</v>
      </c>
      <c r="R1327">
        <v>-3.5665529999999999</v>
      </c>
      <c r="S1327">
        <v>-3.813761</v>
      </c>
      <c r="T1327">
        <v>-3.8863940000000001</v>
      </c>
      <c r="U1327">
        <v>-1.647079</v>
      </c>
      <c r="V1327">
        <v>0.31224000000000002</v>
      </c>
      <c r="W1327">
        <v>0.47893200000000002</v>
      </c>
      <c r="X1327">
        <v>-0.16175</v>
      </c>
      <c r="Y1327">
        <v>-1.728483</v>
      </c>
      <c r="Z1327">
        <v>0.79325400000000001</v>
      </c>
      <c r="AA1327">
        <v>1.401651</v>
      </c>
      <c r="AB1327">
        <v>-1.3794010000000001</v>
      </c>
      <c r="AC1327">
        <v>-6.7906630000000003</v>
      </c>
      <c r="AD1327">
        <v>-1.443824</v>
      </c>
      <c r="AE1327">
        <v>-6.0235409999999998</v>
      </c>
      <c r="AF1327">
        <v>-2.8660580000000002</v>
      </c>
      <c r="AG1327">
        <v>-7.4933860000000001</v>
      </c>
      <c r="AH1327">
        <v>-13.445713</v>
      </c>
      <c r="AI1327">
        <v>-8.7848400000000009</v>
      </c>
      <c r="AJ1327">
        <v>6.4482270000000002</v>
      </c>
      <c r="AK1327">
        <v>-2.524092</v>
      </c>
      <c r="AL1327">
        <v>3.5658159999999999</v>
      </c>
      <c r="AM1327">
        <v>-2.6492900000000001</v>
      </c>
      <c r="AN1327">
        <v>2.5430190000000001</v>
      </c>
      <c r="AO1327">
        <v>-2.2952629999999998</v>
      </c>
      <c r="AP1327">
        <v>2.9710559999999999</v>
      </c>
      <c r="AQ1327">
        <v>-2.797615</v>
      </c>
      <c r="AR1327">
        <v>1.3746039999999999</v>
      </c>
      <c r="AS1327">
        <v>-3.5417740000000002</v>
      </c>
      <c r="AT1327">
        <v>1.1654180000000001</v>
      </c>
      <c r="AU1327">
        <v>-3.8385319999999998</v>
      </c>
      <c r="AV1327">
        <v>0.86879399999999996</v>
      </c>
      <c r="AW1327">
        <v>-3.2248000000000001</v>
      </c>
      <c r="AX1327">
        <v>1.8136030000000001</v>
      </c>
      <c r="AY1327">
        <v>-3.3840880000000002</v>
      </c>
      <c r="AZ1327">
        <v>2.0335909999999999</v>
      </c>
      <c r="BA1327">
        <v>-2.4412219999999998</v>
      </c>
      <c r="BB1327">
        <v>2.8692229999999999</v>
      </c>
      <c r="BC1327">
        <v>-2.8933909999999998</v>
      </c>
      <c r="BD1327">
        <v>2.7942360000000002</v>
      </c>
      <c r="BE1327">
        <v>-3.7943340000000001</v>
      </c>
      <c r="BF1327">
        <v>1.85507</v>
      </c>
      <c r="BG1327">
        <v>-4.611891</v>
      </c>
      <c r="BH1327">
        <v>-0.311365</v>
      </c>
      <c r="BI1327">
        <v>-2.8248790000000001</v>
      </c>
      <c r="BJ1327">
        <v>2.6538689999999998</v>
      </c>
      <c r="BK1327">
        <v>-2.9765009999999998</v>
      </c>
      <c r="BL1327">
        <v>1.987209</v>
      </c>
      <c r="BM1327">
        <v>-2.832627</v>
      </c>
      <c r="BN1327">
        <v>3.0358299999999998</v>
      </c>
      <c r="BO1327">
        <v>-3.1588099999999999</v>
      </c>
      <c r="BP1327">
        <v>1.9514100000000001</v>
      </c>
      <c r="BQ1327">
        <v>-3.4750719999999999</v>
      </c>
      <c r="BR1327">
        <v>1.0695269999999999</v>
      </c>
      <c r="BS1327">
        <v>-4.4653210000000003</v>
      </c>
      <c r="BT1327">
        <v>0.18466199999999999</v>
      </c>
      <c r="BU1327">
        <v>-2.472559</v>
      </c>
      <c r="BV1327">
        <v>2.4339309999999998</v>
      </c>
      <c r="BW1327">
        <v>-2.7007880000000002</v>
      </c>
      <c r="BX1327">
        <v>2.6053410000000001</v>
      </c>
      <c r="BY1327">
        <v>-2.5632769999999998</v>
      </c>
      <c r="BZ1327">
        <v>1.963274</v>
      </c>
      <c r="CA1327">
        <v>-4.0017040000000001</v>
      </c>
      <c r="CB1327">
        <v>1.1870830000000001</v>
      </c>
      <c r="CC1327">
        <v>-3.3710499999999999</v>
      </c>
      <c r="CD1327">
        <v>1.832066</v>
      </c>
      <c r="CE1327">
        <v>-4.2671279999999996</v>
      </c>
      <c r="CF1327">
        <v>-0.77542199999999994</v>
      </c>
      <c r="CG1327">
        <v>-2.6358259999999998</v>
      </c>
      <c r="CH1327">
        <v>0.408586</v>
      </c>
      <c r="CI1327">
        <v>-3.1928179999999999</v>
      </c>
      <c r="CJ1327">
        <v>0.29683500000000002</v>
      </c>
      <c r="CK1327">
        <v>-2.6186229999999999</v>
      </c>
      <c r="CL1327">
        <v>0.925624</v>
      </c>
      <c r="CM1327">
        <v>-3.0789800000000001</v>
      </c>
      <c r="CN1327">
        <v>1.155311</v>
      </c>
      <c r="CO1327">
        <v>-3.8398870000000001</v>
      </c>
      <c r="CP1327">
        <v>-0.278304</v>
      </c>
      <c r="CQ1327">
        <v>-4.5588170000000003</v>
      </c>
      <c r="CR1327">
        <v>-0.64217999999999997</v>
      </c>
      <c r="CS1327">
        <v>-1.811016</v>
      </c>
      <c r="CT1327">
        <v>2.8688210000000001</v>
      </c>
      <c r="CU1327">
        <v>-2.9378880000000001</v>
      </c>
      <c r="CV1327">
        <v>0.68241200000000002</v>
      </c>
      <c r="CW1327">
        <v>-2.3106849999999999</v>
      </c>
      <c r="CX1327">
        <v>2.0429430000000002</v>
      </c>
      <c r="CY1327">
        <v>-3.5170129999999999</v>
      </c>
      <c r="CZ1327">
        <v>1.8162910000000001</v>
      </c>
      <c r="DA1327">
        <v>-3.2855500000000002</v>
      </c>
      <c r="DB1327">
        <v>-0.54408599999999996</v>
      </c>
      <c r="DC1327">
        <v>-4.2568489999999999</v>
      </c>
      <c r="DD1327">
        <v>3.0599539999999998</v>
      </c>
      <c r="DE1327">
        <v>103.39591799999999</v>
      </c>
      <c r="DF1327">
        <v>87.274679000000006</v>
      </c>
      <c r="DG1327">
        <v>96.699933000000001</v>
      </c>
      <c r="DH1327">
        <v>86.806908000000007</v>
      </c>
      <c r="DI1327">
        <v>91.762975999999995</v>
      </c>
      <c r="DJ1327">
        <v>68.551654999999997</v>
      </c>
      <c r="DK1327">
        <v>124.095016</v>
      </c>
      <c r="DL1327">
        <v>101.574659</v>
      </c>
      <c r="DM1327">
        <v>104.320971</v>
      </c>
      <c r="DN1327">
        <v>98.475437999999997</v>
      </c>
      <c r="DO1327">
        <v>137.088528</v>
      </c>
      <c r="DP1327">
        <v>93.840708000000006</v>
      </c>
      <c r="DQ1327">
        <v>130.793621</v>
      </c>
      <c r="DR1327">
        <v>117.348141</v>
      </c>
      <c r="DS1327">
        <v>157.70183900000001</v>
      </c>
      <c r="DT1327">
        <v>14.082072</v>
      </c>
      <c r="DU1327">
        <v>195.778279</v>
      </c>
      <c r="DV1327">
        <v>15.173259</v>
      </c>
      <c r="DW1327">
        <v>182.97802300000001</v>
      </c>
      <c r="DX1327">
        <v>11.171948</v>
      </c>
      <c r="DY1327">
        <v>182.67780300000001</v>
      </c>
      <c r="DZ1327">
        <v>119.25</v>
      </c>
      <c r="EA1327">
        <v>5.7789999999999999</v>
      </c>
      <c r="EB1327">
        <v>680.6</v>
      </c>
      <c r="EC1327">
        <v>119.81</v>
      </c>
      <c r="ED1327">
        <v>5.8940000000000001</v>
      </c>
      <c r="EE1327">
        <v>698.1</v>
      </c>
      <c r="EF1327">
        <v>120.29</v>
      </c>
      <c r="EG1327">
        <v>5.3150000000000004</v>
      </c>
      <c r="EH1327">
        <v>630.70000000000005</v>
      </c>
      <c r="EI1327">
        <v>120.32</v>
      </c>
      <c r="EJ1327">
        <v>2.65</v>
      </c>
      <c r="EK1327">
        <v>318.79998799999998</v>
      </c>
      <c r="EL1327">
        <v>1.1855039999999999</v>
      </c>
      <c r="EM1327">
        <v>4.0555960000000004</v>
      </c>
      <c r="EN1327">
        <v>26.126009</v>
      </c>
      <c r="EO1327">
        <v>-14.631216999999999</v>
      </c>
      <c r="EP1327">
        <v>-12.840436</v>
      </c>
      <c r="EQ1327">
        <v>-19.677782000000001</v>
      </c>
      <c r="ER1327">
        <v>108.455376</v>
      </c>
      <c r="ES1327">
        <v>103.524159</v>
      </c>
      <c r="ET1327">
        <v>103.405728</v>
      </c>
      <c r="EU1327">
        <v>-0.82897100000000001</v>
      </c>
      <c r="EV1327">
        <v>11748.864498999999</v>
      </c>
      <c r="EW1327">
        <v>12026.513795999999</v>
      </c>
      <c r="EX1327">
        <v>10486.757020999999</v>
      </c>
      <c r="EY1327">
        <v>6855.3227550000001</v>
      </c>
    </row>
    <row r="1328" spans="1:155" x14ac:dyDescent="0.25">
      <c r="A1328" s="741">
        <v>46247</v>
      </c>
      <c r="B1328" s="740">
        <v>0.10097222222222223</v>
      </c>
      <c r="C1328">
        <v>78720</v>
      </c>
      <c r="D1328">
        <v>0</v>
      </c>
      <c r="E1328">
        <v>0</v>
      </c>
      <c r="F1328">
        <v>74.571800999999994</v>
      </c>
      <c r="G1328">
        <v>72.618768000000003</v>
      </c>
      <c r="H1328">
        <v>64.292467000000002</v>
      </c>
      <c r="I1328">
        <v>73.341866999999993</v>
      </c>
      <c r="J1328">
        <v>75.142060000000001</v>
      </c>
      <c r="K1328">
        <v>72.356446000000005</v>
      </c>
      <c r="L1328">
        <v>70.908281000000002</v>
      </c>
      <c r="M1328">
        <v>71.373767999999998</v>
      </c>
      <c r="N1328">
        <v>-4.2062749999999998</v>
      </c>
      <c r="O1328">
        <v>-4.5798199999999998</v>
      </c>
      <c r="P1328">
        <v>-4.2272030000000003</v>
      </c>
      <c r="Q1328">
        <v>-3.0107759999999999</v>
      </c>
      <c r="R1328">
        <v>-3.7720280000000002</v>
      </c>
      <c r="S1328">
        <v>-3.8487140000000002</v>
      </c>
      <c r="T1328">
        <v>-4.1505999999999998</v>
      </c>
      <c r="U1328">
        <v>-1.6949240000000001</v>
      </c>
      <c r="V1328">
        <v>3.7720999999999998E-2</v>
      </c>
      <c r="W1328">
        <v>0.73451500000000003</v>
      </c>
      <c r="X1328">
        <v>-0.25802999999999998</v>
      </c>
      <c r="Y1328">
        <v>-1.808263</v>
      </c>
      <c r="Z1328">
        <v>0.80608100000000005</v>
      </c>
      <c r="AA1328">
        <v>1.6195949999999999</v>
      </c>
      <c r="AB1328">
        <v>-1.401297</v>
      </c>
      <c r="AC1328">
        <v>-6.7277639999999996</v>
      </c>
      <c r="AD1328">
        <v>-1.6181829999999999</v>
      </c>
      <c r="AE1328">
        <v>-6.0065119999999999</v>
      </c>
      <c r="AF1328">
        <v>-3.079332</v>
      </c>
      <c r="AG1328">
        <v>-7.661918</v>
      </c>
      <c r="AH1328">
        <v>-13.509361999999999</v>
      </c>
      <c r="AI1328">
        <v>-8.7337299999999995</v>
      </c>
      <c r="AJ1328">
        <v>6.3384539999999996</v>
      </c>
      <c r="AK1328">
        <v>-2.5240360000000002</v>
      </c>
      <c r="AL1328">
        <v>3.5740500000000002</v>
      </c>
      <c r="AM1328">
        <v>-2.6683500000000002</v>
      </c>
      <c r="AN1328">
        <v>2.5319349999999998</v>
      </c>
      <c r="AO1328">
        <v>-2.3146719999999998</v>
      </c>
      <c r="AP1328">
        <v>2.9380039999999998</v>
      </c>
      <c r="AQ1328">
        <v>-2.8151830000000002</v>
      </c>
      <c r="AR1328">
        <v>1.3622069999999999</v>
      </c>
      <c r="AS1328">
        <v>-3.5440450000000001</v>
      </c>
      <c r="AT1328">
        <v>1.146795</v>
      </c>
      <c r="AU1328">
        <v>-3.8847230000000001</v>
      </c>
      <c r="AV1328">
        <v>0.82985900000000001</v>
      </c>
      <c r="AW1328">
        <v>-3.244068</v>
      </c>
      <c r="AX1328">
        <v>1.788033</v>
      </c>
      <c r="AY1328">
        <v>-3.3884979999999998</v>
      </c>
      <c r="AZ1328">
        <v>2.0015800000000001</v>
      </c>
      <c r="BA1328">
        <v>-2.4581490000000001</v>
      </c>
      <c r="BB1328">
        <v>2.8437480000000002</v>
      </c>
      <c r="BC1328">
        <v>-2.9204850000000002</v>
      </c>
      <c r="BD1328">
        <v>2.765997</v>
      </c>
      <c r="BE1328">
        <v>-3.8131539999999999</v>
      </c>
      <c r="BF1328">
        <v>1.8285800000000001</v>
      </c>
      <c r="BG1328">
        <v>-4.6181700000000001</v>
      </c>
      <c r="BH1328">
        <v>-0.33101000000000003</v>
      </c>
      <c r="BI1328">
        <v>-2.8441360000000002</v>
      </c>
      <c r="BJ1328">
        <v>2.6167570000000002</v>
      </c>
      <c r="BK1328">
        <v>-3.0162559999999998</v>
      </c>
      <c r="BL1328">
        <v>1.9620359999999999</v>
      </c>
      <c r="BM1328">
        <v>-2.8542740000000002</v>
      </c>
      <c r="BN1328">
        <v>3.0230790000000001</v>
      </c>
      <c r="BO1328">
        <v>-3.160075</v>
      </c>
      <c r="BP1328">
        <v>1.924358</v>
      </c>
      <c r="BQ1328">
        <v>-3.502351</v>
      </c>
      <c r="BR1328">
        <v>1.0684119999999999</v>
      </c>
      <c r="BS1328">
        <v>-4.4776109999999996</v>
      </c>
      <c r="BT1328">
        <v>0.18862599999999999</v>
      </c>
      <c r="BU1328">
        <v>-2.4663219999999999</v>
      </c>
      <c r="BV1328">
        <v>2.4263119999999998</v>
      </c>
      <c r="BW1328">
        <v>-2.7061480000000002</v>
      </c>
      <c r="BX1328">
        <v>2.576254</v>
      </c>
      <c r="BY1328">
        <v>-2.5703279999999999</v>
      </c>
      <c r="BZ1328">
        <v>1.9392210000000001</v>
      </c>
      <c r="CA1328">
        <v>-3.988788</v>
      </c>
      <c r="CB1328">
        <v>1.1897500000000001</v>
      </c>
      <c r="CC1328">
        <v>-3.3732259999999998</v>
      </c>
      <c r="CD1328">
        <v>1.8137810000000001</v>
      </c>
      <c r="CE1328">
        <v>-4.300935</v>
      </c>
      <c r="CF1328">
        <v>-0.79744099999999996</v>
      </c>
      <c r="CG1328">
        <v>-2.6435270000000002</v>
      </c>
      <c r="CH1328">
        <v>0.39463399999999998</v>
      </c>
      <c r="CI1328">
        <v>-3.1553100000000001</v>
      </c>
      <c r="CJ1328">
        <v>0.29581200000000002</v>
      </c>
      <c r="CK1328">
        <v>-2.6217239999999999</v>
      </c>
      <c r="CL1328">
        <v>0.92853699999999995</v>
      </c>
      <c r="CM1328">
        <v>-3.0848689999999999</v>
      </c>
      <c r="CN1328">
        <v>1.1624140000000001</v>
      </c>
      <c r="CO1328">
        <v>-3.8238979999999998</v>
      </c>
      <c r="CP1328">
        <v>-0.28891600000000001</v>
      </c>
      <c r="CQ1328">
        <v>-4.5611249999999997</v>
      </c>
      <c r="CR1328">
        <v>-0.67268600000000001</v>
      </c>
      <c r="CS1328">
        <v>-1.8170200000000001</v>
      </c>
      <c r="CT1328">
        <v>2.8807589999999998</v>
      </c>
      <c r="CU1328">
        <v>-2.9277000000000002</v>
      </c>
      <c r="CV1328">
        <v>0.69254400000000005</v>
      </c>
      <c r="CW1328">
        <v>-2.2833510000000001</v>
      </c>
      <c r="CX1328">
        <v>2.0513479999999999</v>
      </c>
      <c r="CY1328">
        <v>-3.5438420000000002</v>
      </c>
      <c r="CZ1328">
        <v>1.805809</v>
      </c>
      <c r="DA1328">
        <v>-3.3216510000000001</v>
      </c>
      <c r="DB1328">
        <v>-0.56893499999999997</v>
      </c>
      <c r="DC1328">
        <v>-4.2837019999999999</v>
      </c>
      <c r="DD1328">
        <v>3.0367069999999998</v>
      </c>
      <c r="DE1328">
        <v>103.430858</v>
      </c>
      <c r="DF1328">
        <v>87.726772999999994</v>
      </c>
      <c r="DG1328">
        <v>96.830495999999997</v>
      </c>
      <c r="DH1328">
        <v>87.027261999999993</v>
      </c>
      <c r="DI1328">
        <v>91.814261999999999</v>
      </c>
      <c r="DJ1328">
        <v>71.875151000000002</v>
      </c>
      <c r="DK1328">
        <v>124.18248</v>
      </c>
      <c r="DL1328">
        <v>101.67471999999999</v>
      </c>
      <c r="DM1328">
        <v>104.45462499999999</v>
      </c>
      <c r="DN1328">
        <v>98.560107000000002</v>
      </c>
      <c r="DO1328">
        <v>137.07075900000001</v>
      </c>
      <c r="DP1328">
        <v>93.730733999999998</v>
      </c>
      <c r="DQ1328">
        <v>130.89554799999999</v>
      </c>
      <c r="DR1328">
        <v>117.279601</v>
      </c>
      <c r="DS1328">
        <v>157.594401</v>
      </c>
      <c r="DT1328">
        <v>14.135429</v>
      </c>
      <c r="DU1328">
        <v>196.313896</v>
      </c>
      <c r="DV1328">
        <v>15.198528</v>
      </c>
      <c r="DW1328">
        <v>183.59965199999999</v>
      </c>
      <c r="DX1328">
        <v>11.013385</v>
      </c>
      <c r="DY1328">
        <v>182.907366</v>
      </c>
      <c r="DZ1328">
        <v>119.35</v>
      </c>
      <c r="EA1328">
        <v>5.782</v>
      </c>
      <c r="EB1328">
        <v>681.1</v>
      </c>
      <c r="EC1328">
        <v>119.82</v>
      </c>
      <c r="ED1328">
        <v>5.8890000000000002</v>
      </c>
      <c r="EE1328">
        <v>695.9</v>
      </c>
      <c r="EF1328">
        <v>120.4</v>
      </c>
      <c r="EG1328">
        <v>5.3129999999999997</v>
      </c>
      <c r="EH1328">
        <v>629.9</v>
      </c>
      <c r="EI1328">
        <v>120.25</v>
      </c>
      <c r="EJ1328">
        <v>2.649</v>
      </c>
      <c r="EK1328">
        <v>318.5</v>
      </c>
      <c r="EL1328">
        <v>1.0330820000000001</v>
      </c>
      <c r="EM1328">
        <v>4.0658380000000003</v>
      </c>
      <c r="EN1328">
        <v>26.303594</v>
      </c>
      <c r="EO1328">
        <v>-14.542444</v>
      </c>
      <c r="EP1328">
        <v>-12.799568000000001</v>
      </c>
      <c r="EQ1328">
        <v>-19.965140000000002</v>
      </c>
      <c r="ER1328">
        <v>108.656873</v>
      </c>
      <c r="ES1328">
        <v>103.768961</v>
      </c>
      <c r="ET1328">
        <v>103.496298</v>
      </c>
      <c r="EU1328">
        <v>-0.84156600000000004</v>
      </c>
      <c r="EV1328">
        <v>11760.207149</v>
      </c>
      <c r="EW1328">
        <v>12038.131801</v>
      </c>
      <c r="EX1328">
        <v>10497.253326</v>
      </c>
      <c r="EY1328">
        <v>6860.6295179999997</v>
      </c>
    </row>
    <row r="1329" spans="1:155" x14ac:dyDescent="0.25">
      <c r="A1329" s="741">
        <v>46247</v>
      </c>
      <c r="B1329" s="740">
        <v>0.10166666666666667</v>
      </c>
      <c r="C1329">
        <v>78780</v>
      </c>
      <c r="D1329">
        <v>0</v>
      </c>
      <c r="E1329">
        <v>0</v>
      </c>
      <c r="F1329">
        <v>74.533556000000004</v>
      </c>
      <c r="G1329">
        <v>72.622371000000001</v>
      </c>
      <c r="H1329">
        <v>64.237067999999994</v>
      </c>
      <c r="I1329">
        <v>73.321571000000006</v>
      </c>
      <c r="J1329">
        <v>75.131099000000006</v>
      </c>
      <c r="K1329">
        <v>72.377227000000005</v>
      </c>
      <c r="L1329">
        <v>70.933667</v>
      </c>
      <c r="M1329">
        <v>71.381324000000006</v>
      </c>
      <c r="N1329">
        <v>-4.1910150000000002</v>
      </c>
      <c r="O1329">
        <v>-4.5929359999999999</v>
      </c>
      <c r="P1329">
        <v>-4.177994</v>
      </c>
      <c r="Q1329">
        <v>-2.8921030000000001</v>
      </c>
      <c r="R1329">
        <v>-3.864665</v>
      </c>
      <c r="S1329">
        <v>-4.1938310000000003</v>
      </c>
      <c r="T1329">
        <v>-4.093845</v>
      </c>
      <c r="U1329">
        <v>-1.920998</v>
      </c>
      <c r="V1329">
        <v>0.26952100000000001</v>
      </c>
      <c r="W1329">
        <v>0.48008600000000001</v>
      </c>
      <c r="X1329">
        <v>-0.39818199999999998</v>
      </c>
      <c r="Y1329">
        <v>-1.895985</v>
      </c>
      <c r="Z1329">
        <v>0.74917199999999995</v>
      </c>
      <c r="AA1329">
        <v>1.6051610000000001</v>
      </c>
      <c r="AB1329">
        <v>-1.3683959999999999</v>
      </c>
      <c r="AC1329">
        <v>-6.744078</v>
      </c>
      <c r="AD1329">
        <v>-1.4392149999999999</v>
      </c>
      <c r="AE1329">
        <v>-5.9899839999999998</v>
      </c>
      <c r="AF1329">
        <v>-3.186375</v>
      </c>
      <c r="AG1329">
        <v>-7.79826</v>
      </c>
      <c r="AH1329">
        <v>-13.677846000000001</v>
      </c>
      <c r="AI1329">
        <v>-8.7168569999999992</v>
      </c>
      <c r="AJ1329">
        <v>6.2386910000000002</v>
      </c>
      <c r="AK1329">
        <v>-2.5639150000000002</v>
      </c>
      <c r="AL1329">
        <v>3.5406650000000002</v>
      </c>
      <c r="AM1329">
        <v>-2.7015899999999999</v>
      </c>
      <c r="AN1329">
        <v>2.5077039999999999</v>
      </c>
      <c r="AO1329">
        <v>-2.365545</v>
      </c>
      <c r="AP1329">
        <v>2.9192779999999998</v>
      </c>
      <c r="AQ1329">
        <v>-2.8665590000000001</v>
      </c>
      <c r="AR1329">
        <v>1.3288340000000001</v>
      </c>
      <c r="AS1329">
        <v>-3.6036890000000001</v>
      </c>
      <c r="AT1329">
        <v>1.0918570000000001</v>
      </c>
      <c r="AU1329">
        <v>-3.9256790000000001</v>
      </c>
      <c r="AV1329">
        <v>0.80673600000000001</v>
      </c>
      <c r="AW1329">
        <v>-3.2910499999999998</v>
      </c>
      <c r="AX1329">
        <v>1.7884139999999999</v>
      </c>
      <c r="AY1329">
        <v>-3.4257369999999998</v>
      </c>
      <c r="AZ1329">
        <v>1.9742679999999999</v>
      </c>
      <c r="BA1329">
        <v>-2.5074489999999998</v>
      </c>
      <c r="BB1329">
        <v>2.8252959999999998</v>
      </c>
      <c r="BC1329">
        <v>-2.9697339999999999</v>
      </c>
      <c r="BD1329">
        <v>2.738801</v>
      </c>
      <c r="BE1329">
        <v>-3.8713329999999999</v>
      </c>
      <c r="BF1329">
        <v>1.807766</v>
      </c>
      <c r="BG1329">
        <v>-4.6592029999999998</v>
      </c>
      <c r="BH1329">
        <v>-0.363043</v>
      </c>
      <c r="BI1329">
        <v>-2.8841839999999999</v>
      </c>
      <c r="BJ1329">
        <v>2.582821</v>
      </c>
      <c r="BK1329">
        <v>-3.0653419999999998</v>
      </c>
      <c r="BL1329">
        <v>1.908258</v>
      </c>
      <c r="BM1329">
        <v>-2.8936009999999999</v>
      </c>
      <c r="BN1329">
        <v>2.999701</v>
      </c>
      <c r="BO1329">
        <v>-3.2008549999999998</v>
      </c>
      <c r="BP1329">
        <v>1.878827</v>
      </c>
      <c r="BQ1329">
        <v>-3.5450110000000001</v>
      </c>
      <c r="BR1329">
        <v>1.0490679999999999</v>
      </c>
      <c r="BS1329">
        <v>-4.4980529999999996</v>
      </c>
      <c r="BT1329">
        <v>0.13738300000000001</v>
      </c>
      <c r="BU1329">
        <v>-2.4681860000000002</v>
      </c>
      <c r="BV1329">
        <v>2.3871739999999999</v>
      </c>
      <c r="BW1329">
        <v>-2.7191489999999998</v>
      </c>
      <c r="BX1329">
        <v>2.5579329999999998</v>
      </c>
      <c r="BY1329">
        <v>-2.5938970000000001</v>
      </c>
      <c r="BZ1329">
        <v>1.9302060000000001</v>
      </c>
      <c r="CA1329">
        <v>-3.9811489999999998</v>
      </c>
      <c r="CB1329">
        <v>1.1724239999999999</v>
      </c>
      <c r="CC1329">
        <v>-3.3727420000000001</v>
      </c>
      <c r="CD1329">
        <v>1.7893810000000001</v>
      </c>
      <c r="CE1329">
        <v>-4.30138</v>
      </c>
      <c r="CF1329">
        <v>-0.83593600000000001</v>
      </c>
      <c r="CG1329">
        <v>-2.6696059999999999</v>
      </c>
      <c r="CH1329">
        <v>0.39991199999999999</v>
      </c>
      <c r="CI1329">
        <v>-3.1806459999999999</v>
      </c>
      <c r="CJ1329">
        <v>0.29139199999999998</v>
      </c>
      <c r="CK1329">
        <v>-2.6175290000000002</v>
      </c>
      <c r="CL1329">
        <v>0.88287899999999997</v>
      </c>
      <c r="CM1329">
        <v>-3.0750999999999999</v>
      </c>
      <c r="CN1329">
        <v>1.1065069999999999</v>
      </c>
      <c r="CO1329">
        <v>-3.8184200000000001</v>
      </c>
      <c r="CP1329">
        <v>-0.31525700000000001</v>
      </c>
      <c r="CQ1329">
        <v>-4.5643739999999999</v>
      </c>
      <c r="CR1329">
        <v>-0.67314099999999999</v>
      </c>
      <c r="CS1329">
        <v>-1.797553</v>
      </c>
      <c r="CT1329">
        <v>2.8372039999999998</v>
      </c>
      <c r="CU1329">
        <v>-2.9150200000000002</v>
      </c>
      <c r="CV1329">
        <v>0.64745900000000001</v>
      </c>
      <c r="CW1329">
        <v>-2.2887659999999999</v>
      </c>
      <c r="CX1329">
        <v>2.0196719999999999</v>
      </c>
      <c r="CY1329">
        <v>-3.5730040000000001</v>
      </c>
      <c r="CZ1329">
        <v>1.805453</v>
      </c>
      <c r="DA1329">
        <v>-3.3649619999999998</v>
      </c>
      <c r="DB1329">
        <v>-0.60419900000000004</v>
      </c>
      <c r="DC1329">
        <v>-4.3326589999999996</v>
      </c>
      <c r="DD1329">
        <v>3.0240619999999998</v>
      </c>
      <c r="DE1329">
        <v>103.343969</v>
      </c>
      <c r="DF1329">
        <v>87.543214000000006</v>
      </c>
      <c r="DG1329">
        <v>96.990314999999995</v>
      </c>
      <c r="DH1329">
        <v>87.106410999999994</v>
      </c>
      <c r="DI1329">
        <v>91.957184999999996</v>
      </c>
      <c r="DJ1329">
        <v>85.654010999999997</v>
      </c>
      <c r="DK1329">
        <v>124.144116</v>
      </c>
      <c r="DL1329">
        <v>101.648775</v>
      </c>
      <c r="DM1329">
        <v>104.530862</v>
      </c>
      <c r="DN1329">
        <v>98.622191999999998</v>
      </c>
      <c r="DO1329">
        <v>137.43861699999999</v>
      </c>
      <c r="DP1329">
        <v>93.816305999999997</v>
      </c>
      <c r="DQ1329">
        <v>130.80665099999999</v>
      </c>
      <c r="DR1329">
        <v>117.406458</v>
      </c>
      <c r="DS1329">
        <v>157.76046700000001</v>
      </c>
      <c r="DT1329">
        <v>14.089993</v>
      </c>
      <c r="DU1329">
        <v>195.67972800000001</v>
      </c>
      <c r="DV1329">
        <v>15.225206999999999</v>
      </c>
      <c r="DW1329">
        <v>183.402356</v>
      </c>
      <c r="DX1329">
        <v>10.976063999999999</v>
      </c>
      <c r="DY1329">
        <v>183.57010600000001</v>
      </c>
      <c r="DZ1329">
        <v>117.94</v>
      </c>
      <c r="EA1329">
        <v>5.81</v>
      </c>
      <c r="EB1329">
        <v>678.4</v>
      </c>
      <c r="EC1329">
        <v>119.74</v>
      </c>
      <c r="ED1329">
        <v>5.8860000000000001</v>
      </c>
      <c r="EE1329">
        <v>696.4</v>
      </c>
      <c r="EF1329">
        <v>120.02</v>
      </c>
      <c r="EG1329">
        <v>5.3129999999999997</v>
      </c>
      <c r="EH1329">
        <v>629</v>
      </c>
      <c r="EI1329">
        <v>118.019997</v>
      </c>
      <c r="EJ1329">
        <v>6.3970000000000002</v>
      </c>
      <c r="EK1329">
        <v>755</v>
      </c>
      <c r="EL1329">
        <v>0.94018400000000002</v>
      </c>
      <c r="EM1329">
        <v>4.0395909999999997</v>
      </c>
      <c r="EN1329">
        <v>26.271666</v>
      </c>
      <c r="EO1329">
        <v>-14.618029999999999</v>
      </c>
      <c r="EP1329">
        <v>-12.756448000000001</v>
      </c>
      <c r="EQ1329">
        <v>-20.032975</v>
      </c>
      <c r="ER1329">
        <v>108.418261</v>
      </c>
      <c r="ES1329">
        <v>103.69132500000001</v>
      </c>
      <c r="ET1329">
        <v>103.757338</v>
      </c>
      <c r="EU1329">
        <v>-0.86842900000000001</v>
      </c>
      <c r="EV1329">
        <v>11771.544818</v>
      </c>
      <c r="EW1329">
        <v>12049.741296</v>
      </c>
      <c r="EX1329">
        <v>10507.734184999999</v>
      </c>
      <c r="EY1329">
        <v>6869.2172190000001</v>
      </c>
    </row>
    <row r="1330" spans="1:155" x14ac:dyDescent="0.25">
      <c r="A1330" s="741">
        <v>46247</v>
      </c>
      <c r="B1330" s="740">
        <v>0.10236111111111111</v>
      </c>
      <c r="C1330">
        <v>78840</v>
      </c>
      <c r="D1330">
        <v>0</v>
      </c>
      <c r="E1330">
        <v>0</v>
      </c>
      <c r="F1330">
        <v>74.690708000000001</v>
      </c>
      <c r="G1330">
        <v>72.631213000000002</v>
      </c>
      <c r="H1330">
        <v>64.460308999999995</v>
      </c>
      <c r="I1330">
        <v>73.329254000000006</v>
      </c>
      <c r="J1330">
        <v>75.170862</v>
      </c>
      <c r="K1330">
        <v>72.378563</v>
      </c>
      <c r="L1330">
        <v>70.957532999999998</v>
      </c>
      <c r="M1330">
        <v>71.330939000000001</v>
      </c>
      <c r="N1330">
        <v>-4.2315009999999997</v>
      </c>
      <c r="O1330">
        <v>-4.6641620000000001</v>
      </c>
      <c r="P1330">
        <v>-4.2263849999999996</v>
      </c>
      <c r="Q1330">
        <v>-3.0073279999999998</v>
      </c>
      <c r="R1330">
        <v>-3.9517069999999999</v>
      </c>
      <c r="S1330">
        <v>-4.3888309999999997</v>
      </c>
      <c r="T1330">
        <v>-4.3354010000000001</v>
      </c>
      <c r="U1330">
        <v>-2.0416850000000002</v>
      </c>
      <c r="V1330">
        <v>0.31706200000000001</v>
      </c>
      <c r="W1330">
        <v>0.478213</v>
      </c>
      <c r="X1330">
        <v>-0.175872</v>
      </c>
      <c r="Y1330">
        <v>-1.8289150000000001</v>
      </c>
      <c r="Z1330">
        <v>0.47902</v>
      </c>
      <c r="AA1330">
        <v>1.2906340000000001</v>
      </c>
      <c r="AB1330">
        <v>-1.409332</v>
      </c>
      <c r="AC1330">
        <v>-6.8017019999999997</v>
      </c>
      <c r="AD1330">
        <v>-1.51685</v>
      </c>
      <c r="AE1330">
        <v>-6.0047430000000004</v>
      </c>
      <c r="AF1330">
        <v>-3.2800099999999999</v>
      </c>
      <c r="AG1330">
        <v>-7.9692879999999997</v>
      </c>
      <c r="AH1330">
        <v>-13.254374</v>
      </c>
      <c r="AI1330">
        <v>-8.778022</v>
      </c>
      <c r="AJ1330">
        <v>6.2590180000000002</v>
      </c>
      <c r="AK1330">
        <v>-2.5776409999999998</v>
      </c>
      <c r="AL1330">
        <v>3.5218349999999998</v>
      </c>
      <c r="AM1330">
        <v>-2.6751330000000002</v>
      </c>
      <c r="AN1330">
        <v>2.4929869999999998</v>
      </c>
      <c r="AO1330">
        <v>-2.3350119999999999</v>
      </c>
      <c r="AP1330">
        <v>2.8837869999999999</v>
      </c>
      <c r="AQ1330">
        <v>-2.8726639999999999</v>
      </c>
      <c r="AR1330">
        <v>1.301331</v>
      </c>
      <c r="AS1330">
        <v>-3.6058479999999999</v>
      </c>
      <c r="AT1330">
        <v>1.080611</v>
      </c>
      <c r="AU1330">
        <v>-3.9337589999999998</v>
      </c>
      <c r="AV1330">
        <v>0.80979000000000001</v>
      </c>
      <c r="AW1330">
        <v>-3.2840820000000002</v>
      </c>
      <c r="AX1330">
        <v>1.7437199999999999</v>
      </c>
      <c r="AY1330">
        <v>-3.4303789999999998</v>
      </c>
      <c r="AZ1330">
        <v>1.9444760000000001</v>
      </c>
      <c r="BA1330">
        <v>-2.4975559999999999</v>
      </c>
      <c r="BB1330">
        <v>2.7873950000000001</v>
      </c>
      <c r="BC1330">
        <v>-2.9425270000000001</v>
      </c>
      <c r="BD1330">
        <v>2.7050360000000002</v>
      </c>
      <c r="BE1330">
        <v>-3.8657530000000002</v>
      </c>
      <c r="BF1330">
        <v>1.77321</v>
      </c>
      <c r="BG1330">
        <v>-4.6601319999999999</v>
      </c>
      <c r="BH1330">
        <v>-0.37491099999999999</v>
      </c>
      <c r="BI1330">
        <v>-2.8812470000000001</v>
      </c>
      <c r="BJ1330">
        <v>2.566751</v>
      </c>
      <c r="BK1330">
        <v>-3.0420929999999999</v>
      </c>
      <c r="BL1330">
        <v>1.8898680000000001</v>
      </c>
      <c r="BM1330">
        <v>-2.8982039999999998</v>
      </c>
      <c r="BN1330">
        <v>2.9786229999999998</v>
      </c>
      <c r="BO1330">
        <v>-3.207741</v>
      </c>
      <c r="BP1330">
        <v>1.8660060000000001</v>
      </c>
      <c r="BQ1330">
        <v>-3.5546880000000001</v>
      </c>
      <c r="BR1330">
        <v>1.006154</v>
      </c>
      <c r="BS1330">
        <v>-4.5236549999999998</v>
      </c>
      <c r="BT1330">
        <v>0.112888</v>
      </c>
      <c r="BU1330">
        <v>-2.5152589999999999</v>
      </c>
      <c r="BV1330">
        <v>2.36347</v>
      </c>
      <c r="BW1330">
        <v>-2.731903</v>
      </c>
      <c r="BX1330">
        <v>2.5254620000000001</v>
      </c>
      <c r="BY1330">
        <v>-2.6066780000000001</v>
      </c>
      <c r="BZ1330">
        <v>1.91866</v>
      </c>
      <c r="CA1330">
        <v>-4.0030289999999997</v>
      </c>
      <c r="CB1330">
        <v>1.123043</v>
      </c>
      <c r="CC1330">
        <v>-3.4230870000000002</v>
      </c>
      <c r="CD1330">
        <v>1.7541789999999999</v>
      </c>
      <c r="CE1330">
        <v>-4.318308</v>
      </c>
      <c r="CF1330">
        <v>-0.85520700000000005</v>
      </c>
      <c r="CG1330">
        <v>-2.6889319999999999</v>
      </c>
      <c r="CH1330">
        <v>0.33800599999999997</v>
      </c>
      <c r="CI1330">
        <v>-3.206213</v>
      </c>
      <c r="CJ1330">
        <v>0.24887400000000001</v>
      </c>
      <c r="CK1330">
        <v>-2.664104</v>
      </c>
      <c r="CL1330">
        <v>0.86793200000000004</v>
      </c>
      <c r="CM1330">
        <v>-3.0952449999999998</v>
      </c>
      <c r="CN1330">
        <v>1.1103559999999999</v>
      </c>
      <c r="CO1330">
        <v>-3.870781</v>
      </c>
      <c r="CP1330">
        <v>-0.36892000000000003</v>
      </c>
      <c r="CQ1330">
        <v>-4.6030350000000002</v>
      </c>
      <c r="CR1330">
        <v>-0.70324399999999998</v>
      </c>
      <c r="CS1330">
        <v>-1.850875</v>
      </c>
      <c r="CT1330">
        <v>2.8192360000000001</v>
      </c>
      <c r="CU1330">
        <v>-2.9661010000000001</v>
      </c>
      <c r="CV1330">
        <v>0.64189399999999996</v>
      </c>
      <c r="CW1330">
        <v>-2.329132</v>
      </c>
      <c r="CX1330">
        <v>2.0089070000000002</v>
      </c>
      <c r="CY1330">
        <v>-3.5545930000000001</v>
      </c>
      <c r="CZ1330">
        <v>1.775333</v>
      </c>
      <c r="DA1330">
        <v>-3.3802310000000002</v>
      </c>
      <c r="DB1330">
        <v>-0.611541</v>
      </c>
      <c r="DC1330">
        <v>-4.347486</v>
      </c>
      <c r="DD1330">
        <v>2.9973160000000001</v>
      </c>
      <c r="DE1330">
        <v>103.457988</v>
      </c>
      <c r="DF1330">
        <v>87.462227999999996</v>
      </c>
      <c r="DG1330">
        <v>96.860767999999993</v>
      </c>
      <c r="DH1330">
        <v>87.160332999999994</v>
      </c>
      <c r="DI1330">
        <v>91.798721999999998</v>
      </c>
      <c r="DJ1330">
        <v>85.271963</v>
      </c>
      <c r="DK1330">
        <v>124.267014</v>
      </c>
      <c r="DL1330">
        <v>101.70679699999999</v>
      </c>
      <c r="DM1330">
        <v>104.632391</v>
      </c>
      <c r="DN1330">
        <v>98.723095999999998</v>
      </c>
      <c r="DO1330">
        <v>137.071741</v>
      </c>
      <c r="DP1330">
        <v>93.650327000000004</v>
      </c>
      <c r="DQ1330">
        <v>130.890186</v>
      </c>
      <c r="DR1330">
        <v>117.45616800000001</v>
      </c>
      <c r="DS1330">
        <v>157.75408100000001</v>
      </c>
      <c r="DT1330">
        <v>14.081635</v>
      </c>
      <c r="DU1330">
        <v>195.911236</v>
      </c>
      <c r="DV1330">
        <v>15.150176999999999</v>
      </c>
      <c r="DW1330">
        <v>183.44968700000001</v>
      </c>
      <c r="DX1330">
        <v>10.894814999999999</v>
      </c>
      <c r="DY1330">
        <v>183.22877399999999</v>
      </c>
      <c r="DZ1330">
        <v>119.14</v>
      </c>
      <c r="EA1330">
        <v>5.7729999999999997</v>
      </c>
      <c r="EB1330">
        <v>679.7</v>
      </c>
      <c r="EC1330">
        <v>119.67</v>
      </c>
      <c r="ED1330">
        <v>5.8920000000000003</v>
      </c>
      <c r="EE1330">
        <v>697.8</v>
      </c>
      <c r="EF1330">
        <v>120.27</v>
      </c>
      <c r="EG1330">
        <v>5.282</v>
      </c>
      <c r="EH1330">
        <v>626.9</v>
      </c>
      <c r="EI1330">
        <v>120.029999</v>
      </c>
      <c r="EJ1330">
        <v>2.6469999999999998</v>
      </c>
      <c r="EK1330">
        <v>317.70001200000002</v>
      </c>
      <c r="EL1330">
        <v>1.37757</v>
      </c>
      <c r="EM1330">
        <v>4.0997690000000002</v>
      </c>
      <c r="EN1330">
        <v>26.439935999999999</v>
      </c>
      <c r="EO1330">
        <v>-14.631944000000001</v>
      </c>
      <c r="EP1330">
        <v>-12.877791</v>
      </c>
      <c r="EQ1330">
        <v>-20.180917999999998</v>
      </c>
      <c r="ER1330">
        <v>108.50542900000001</v>
      </c>
      <c r="ES1330">
        <v>103.70995499999999</v>
      </c>
      <c r="ET1330">
        <v>103.622974</v>
      </c>
      <c r="EU1330">
        <v>-0.88749699999999998</v>
      </c>
      <c r="EV1330">
        <v>11782.875961</v>
      </c>
      <c r="EW1330">
        <v>12061.346576</v>
      </c>
      <c r="EX1330">
        <v>10518.192503</v>
      </c>
      <c r="EY1330">
        <v>6875.6061280000004</v>
      </c>
    </row>
    <row r="1331" spans="1:155" x14ac:dyDescent="0.25">
      <c r="A1331" s="741">
        <v>46247</v>
      </c>
      <c r="B1331" s="740">
        <v>0.10305555555555555</v>
      </c>
      <c r="C1331">
        <v>78900</v>
      </c>
      <c r="D1331">
        <v>0</v>
      </c>
      <c r="E1331">
        <v>0</v>
      </c>
      <c r="F1331">
        <v>74.764129999999994</v>
      </c>
      <c r="G1331">
        <v>72.632383000000004</v>
      </c>
      <c r="H1331">
        <v>64.496989999999997</v>
      </c>
      <c r="I1331">
        <v>73.322507999999999</v>
      </c>
      <c r="J1331">
        <v>75.189892</v>
      </c>
      <c r="K1331">
        <v>72.406554</v>
      </c>
      <c r="L1331">
        <v>70.975622999999999</v>
      </c>
      <c r="M1331">
        <v>71.391019</v>
      </c>
      <c r="N1331">
        <v>-4.2399909999999998</v>
      </c>
      <c r="O1331">
        <v>-4.6163480000000003</v>
      </c>
      <c r="P1331">
        <v>-4.2227829999999997</v>
      </c>
      <c r="Q1331">
        <v>-2.9879419999999999</v>
      </c>
      <c r="R1331">
        <v>-4.0889670000000002</v>
      </c>
      <c r="S1331">
        <v>-4.4540699999999998</v>
      </c>
      <c r="T1331">
        <v>-4.5310779999999999</v>
      </c>
      <c r="U1331">
        <v>-2.0966640000000001</v>
      </c>
      <c r="V1331">
        <v>0.35850599999999999</v>
      </c>
      <c r="W1331">
        <v>0.33172200000000002</v>
      </c>
      <c r="X1331">
        <v>-0.19586300000000001</v>
      </c>
      <c r="Y1331">
        <v>-1.9657230000000001</v>
      </c>
      <c r="Z1331">
        <v>0.47106300000000001</v>
      </c>
      <c r="AA1331">
        <v>1.2421059999999999</v>
      </c>
      <c r="AB1331">
        <v>-1.3748899999999999</v>
      </c>
      <c r="AC1331">
        <v>-6.767436</v>
      </c>
      <c r="AD1331">
        <v>-1.5640000000000001</v>
      </c>
      <c r="AE1331">
        <v>-6.024241</v>
      </c>
      <c r="AF1331">
        <v>-3.3551549999999999</v>
      </c>
      <c r="AG1331">
        <v>-8.0964539999999996</v>
      </c>
      <c r="AH1331">
        <v>-13.488600999999999</v>
      </c>
      <c r="AI1331">
        <v>-8.7426320000000004</v>
      </c>
      <c r="AJ1331">
        <v>6.3082450000000003</v>
      </c>
      <c r="AK1331">
        <v>-2.5996489999999999</v>
      </c>
      <c r="AL1331">
        <v>3.5095109999999998</v>
      </c>
      <c r="AM1331">
        <v>-2.7186599999999999</v>
      </c>
      <c r="AN1331">
        <v>2.4709780000000001</v>
      </c>
      <c r="AO1331">
        <v>-2.382126</v>
      </c>
      <c r="AP1331">
        <v>2.8738510000000002</v>
      </c>
      <c r="AQ1331">
        <v>-2.8669099999999998</v>
      </c>
      <c r="AR1331">
        <v>1.2953410000000001</v>
      </c>
      <c r="AS1331">
        <v>-3.6304690000000002</v>
      </c>
      <c r="AT1331">
        <v>1.059885</v>
      </c>
      <c r="AU1331">
        <v>-3.9458139999999999</v>
      </c>
      <c r="AV1331">
        <v>0.77521099999999998</v>
      </c>
      <c r="AW1331">
        <v>-3.297107</v>
      </c>
      <c r="AX1331">
        <v>1.729873</v>
      </c>
      <c r="AY1331">
        <v>-3.4480520000000001</v>
      </c>
      <c r="AZ1331">
        <v>1.9296500000000001</v>
      </c>
      <c r="BA1331">
        <v>-2.5152670000000001</v>
      </c>
      <c r="BB1331">
        <v>2.7713239999999999</v>
      </c>
      <c r="BC1331">
        <v>-2.9717359999999999</v>
      </c>
      <c r="BD1331">
        <v>2.6931039999999999</v>
      </c>
      <c r="BE1331">
        <v>-3.8825090000000002</v>
      </c>
      <c r="BF1331">
        <v>1.745541</v>
      </c>
      <c r="BG1331">
        <v>-4.670858</v>
      </c>
      <c r="BH1331">
        <v>-0.40134799999999998</v>
      </c>
      <c r="BI1331">
        <v>-2.8855089999999999</v>
      </c>
      <c r="BJ1331">
        <v>2.564559</v>
      </c>
      <c r="BK1331">
        <v>-3.0911909999999998</v>
      </c>
      <c r="BL1331">
        <v>1.8890560000000001</v>
      </c>
      <c r="BM1331">
        <v>-2.8980939999999999</v>
      </c>
      <c r="BN1331">
        <v>2.9490050000000001</v>
      </c>
      <c r="BO1331">
        <v>-3.2232470000000002</v>
      </c>
      <c r="BP1331">
        <v>1.863982</v>
      </c>
      <c r="BQ1331">
        <v>-3.579494</v>
      </c>
      <c r="BR1331">
        <v>0.99920500000000001</v>
      </c>
      <c r="BS1331">
        <v>-4.5371779999999999</v>
      </c>
      <c r="BT1331">
        <v>9.5304E-2</v>
      </c>
      <c r="BU1331">
        <v>-2.5316909999999999</v>
      </c>
      <c r="BV1331">
        <v>2.3628119999999999</v>
      </c>
      <c r="BW1331">
        <v>-2.7488060000000001</v>
      </c>
      <c r="BX1331">
        <v>2.541245</v>
      </c>
      <c r="BY1331">
        <v>-2.6074700000000002</v>
      </c>
      <c r="BZ1331">
        <v>1.8976550000000001</v>
      </c>
      <c r="CA1331">
        <v>-4.0149280000000003</v>
      </c>
      <c r="CB1331">
        <v>1.133839</v>
      </c>
      <c r="CC1331">
        <v>-3.4430930000000002</v>
      </c>
      <c r="CD1331">
        <v>1.74447</v>
      </c>
      <c r="CE1331">
        <v>-4.3411330000000001</v>
      </c>
      <c r="CF1331">
        <v>-0.84166700000000005</v>
      </c>
      <c r="CG1331">
        <v>-2.6994790000000002</v>
      </c>
      <c r="CH1331">
        <v>0.35297099999999998</v>
      </c>
      <c r="CI1331">
        <v>-3.2278479999999998</v>
      </c>
      <c r="CJ1331">
        <v>0.24721399999999999</v>
      </c>
      <c r="CK1331">
        <v>-2.6636730000000002</v>
      </c>
      <c r="CL1331">
        <v>0.86651500000000004</v>
      </c>
      <c r="CM1331">
        <v>-3.1129199999999999</v>
      </c>
      <c r="CN1331">
        <v>1.0957190000000001</v>
      </c>
      <c r="CO1331">
        <v>-3.8966859999999999</v>
      </c>
      <c r="CP1331">
        <v>-0.37388399999999999</v>
      </c>
      <c r="CQ1331">
        <v>-4.6071020000000003</v>
      </c>
      <c r="CR1331">
        <v>-0.73873900000000003</v>
      </c>
      <c r="CS1331">
        <v>-1.8641920000000001</v>
      </c>
      <c r="CT1331">
        <v>2.7994140000000001</v>
      </c>
      <c r="CU1331">
        <v>-2.9777439999999999</v>
      </c>
      <c r="CV1331">
        <v>0.62754500000000002</v>
      </c>
      <c r="CW1331">
        <v>-2.3379819999999998</v>
      </c>
      <c r="CX1331">
        <v>1.996197</v>
      </c>
      <c r="CY1331">
        <v>-3.5883189999999998</v>
      </c>
      <c r="CZ1331">
        <v>1.7750589999999999</v>
      </c>
      <c r="DA1331">
        <v>-3.3726440000000002</v>
      </c>
      <c r="DB1331">
        <v>-0.61508700000000005</v>
      </c>
      <c r="DC1331">
        <v>-4.35989</v>
      </c>
      <c r="DD1331">
        <v>2.981754</v>
      </c>
      <c r="DE1331">
        <v>103.450287</v>
      </c>
      <c r="DF1331">
        <v>88.014448999999999</v>
      </c>
      <c r="DG1331">
        <v>97.163387999999998</v>
      </c>
      <c r="DH1331">
        <v>87.597030000000004</v>
      </c>
      <c r="DI1331">
        <v>91.801939000000004</v>
      </c>
      <c r="DJ1331">
        <v>74.107010000000002</v>
      </c>
      <c r="DK1331">
        <v>123.855144</v>
      </c>
      <c r="DL1331">
        <v>101.823296</v>
      </c>
      <c r="DM1331">
        <v>104.771783</v>
      </c>
      <c r="DN1331">
        <v>98.806865999999999</v>
      </c>
      <c r="DO1331">
        <v>137.38235599999999</v>
      </c>
      <c r="DP1331">
        <v>93.757726000000005</v>
      </c>
      <c r="DQ1331">
        <v>130.81190000000001</v>
      </c>
      <c r="DR1331">
        <v>117.456879</v>
      </c>
      <c r="DS1331">
        <v>157.90264500000001</v>
      </c>
      <c r="DT1331">
        <v>14.090285</v>
      </c>
      <c r="DU1331">
        <v>196.07976400000001</v>
      </c>
      <c r="DV1331">
        <v>15.184728</v>
      </c>
      <c r="DW1331">
        <v>184.04867100000001</v>
      </c>
      <c r="DX1331">
        <v>10.875766</v>
      </c>
      <c r="DY1331">
        <v>183.56796800000001</v>
      </c>
      <c r="DZ1331">
        <v>119.16</v>
      </c>
      <c r="EA1331">
        <v>5.7919999999999998</v>
      </c>
      <c r="EB1331">
        <v>682</v>
      </c>
      <c r="EC1331">
        <v>119.64</v>
      </c>
      <c r="ED1331">
        <v>5.8979999999999997</v>
      </c>
      <c r="EE1331">
        <v>697.4</v>
      </c>
      <c r="EF1331">
        <v>120.14</v>
      </c>
      <c r="EG1331">
        <v>5.2930000000000001</v>
      </c>
      <c r="EH1331">
        <v>627.70000000000005</v>
      </c>
      <c r="EI1331">
        <v>119.93</v>
      </c>
      <c r="EJ1331">
        <v>2.6459999999999999</v>
      </c>
      <c r="EK1331">
        <v>317.29998799999998</v>
      </c>
      <c r="EL1331">
        <v>1.128943</v>
      </c>
      <c r="EM1331">
        <v>4.0792520000000003</v>
      </c>
      <c r="EN1331">
        <v>26.523902</v>
      </c>
      <c r="EO1331">
        <v>-14.617544000000001</v>
      </c>
      <c r="EP1331">
        <v>-12.821884000000001</v>
      </c>
      <c r="EQ1331">
        <v>-20.215657</v>
      </c>
      <c r="ER1331">
        <v>108.56883999999999</v>
      </c>
      <c r="ES1331">
        <v>103.94543899999999</v>
      </c>
      <c r="ET1331">
        <v>103.756497</v>
      </c>
      <c r="EU1331">
        <v>-0.90100599999999997</v>
      </c>
      <c r="EV1331">
        <v>11794.213867</v>
      </c>
      <c r="EW1331">
        <v>12072.961058000001</v>
      </c>
      <c r="EX1331">
        <v>10528.647569999999</v>
      </c>
      <c r="EY1331">
        <v>6880.9018269999997</v>
      </c>
    </row>
    <row r="1332" spans="1:155" x14ac:dyDescent="0.25">
      <c r="A1332" s="741">
        <v>46247</v>
      </c>
      <c r="B1332" s="740">
        <v>0.10375</v>
      </c>
      <c r="C1332">
        <v>78960</v>
      </c>
      <c r="D1332">
        <v>0</v>
      </c>
      <c r="E1332">
        <v>0</v>
      </c>
      <c r="F1332">
        <v>75.038711000000006</v>
      </c>
      <c r="G1332">
        <v>72.725977</v>
      </c>
      <c r="H1332">
        <v>64.521782999999999</v>
      </c>
      <c r="I1332">
        <v>73.356221000000005</v>
      </c>
      <c r="J1332">
        <v>75.196503000000007</v>
      </c>
      <c r="K1332">
        <v>72.397932999999995</v>
      </c>
      <c r="L1332">
        <v>70.942169000000007</v>
      </c>
      <c r="M1332">
        <v>71.427574000000007</v>
      </c>
      <c r="N1332">
        <v>-4.2470840000000001</v>
      </c>
      <c r="O1332">
        <v>-4.6630010000000004</v>
      </c>
      <c r="P1332">
        <v>-4.2256900000000002</v>
      </c>
      <c r="Q1332">
        <v>-3.1502569999999999</v>
      </c>
      <c r="R1332">
        <v>-4.1306510000000003</v>
      </c>
      <c r="S1332">
        <v>-4.6884240000000004</v>
      </c>
      <c r="T1332">
        <v>-4.5807079999999996</v>
      </c>
      <c r="U1332">
        <v>-2.280554</v>
      </c>
      <c r="V1332">
        <v>0.38979000000000003</v>
      </c>
      <c r="W1332">
        <v>0.42303600000000002</v>
      </c>
      <c r="X1332">
        <v>-0.32308900000000002</v>
      </c>
      <c r="Y1332">
        <v>-2.1004320000000001</v>
      </c>
      <c r="Z1332">
        <v>0.203848</v>
      </c>
      <c r="AA1332">
        <v>1.475112</v>
      </c>
      <c r="AB1332">
        <v>-1.4205730000000001</v>
      </c>
      <c r="AC1332">
        <v>-6.8060340000000004</v>
      </c>
      <c r="AD1332">
        <v>-1.6250800000000001</v>
      </c>
      <c r="AE1332">
        <v>-6.0097250000000004</v>
      </c>
      <c r="AF1332">
        <v>-3.4535640000000001</v>
      </c>
      <c r="AG1332">
        <v>-8.1707940000000008</v>
      </c>
      <c r="AH1332">
        <v>-12.570064</v>
      </c>
      <c r="AI1332">
        <v>-8.7258239999999994</v>
      </c>
      <c r="AJ1332">
        <v>6.2674599999999998</v>
      </c>
      <c r="AK1332">
        <v>-2.6145459999999998</v>
      </c>
      <c r="AL1332">
        <v>3.4503870000000001</v>
      </c>
      <c r="AM1332">
        <v>-2.7416939999999999</v>
      </c>
      <c r="AN1332">
        <v>2.3910450000000001</v>
      </c>
      <c r="AO1332">
        <v>-2.3727</v>
      </c>
      <c r="AP1332">
        <v>2.833059</v>
      </c>
      <c r="AQ1332">
        <v>-2.8839290000000002</v>
      </c>
      <c r="AR1332">
        <v>1.2716860000000001</v>
      </c>
      <c r="AS1332">
        <v>-3.6310709999999999</v>
      </c>
      <c r="AT1332">
        <v>1.0357369999999999</v>
      </c>
      <c r="AU1332">
        <v>-3.9394680000000002</v>
      </c>
      <c r="AV1332">
        <v>0.75105299999999997</v>
      </c>
      <c r="AW1332">
        <v>-3.3289710000000001</v>
      </c>
      <c r="AX1332">
        <v>1.6821250000000001</v>
      </c>
      <c r="AY1332">
        <v>-3.4673820000000002</v>
      </c>
      <c r="AZ1332">
        <v>1.9207019999999999</v>
      </c>
      <c r="BA1332">
        <v>-2.5261309999999999</v>
      </c>
      <c r="BB1332">
        <v>2.7283740000000001</v>
      </c>
      <c r="BC1332">
        <v>-2.9904649999999999</v>
      </c>
      <c r="BD1332">
        <v>2.658893</v>
      </c>
      <c r="BE1332">
        <v>-3.8999929999999998</v>
      </c>
      <c r="BF1332">
        <v>1.697333</v>
      </c>
      <c r="BG1332">
        <v>-4.7102380000000004</v>
      </c>
      <c r="BH1332">
        <v>-0.413101</v>
      </c>
      <c r="BI1332">
        <v>-2.8931309999999999</v>
      </c>
      <c r="BJ1332">
        <v>2.5595690000000002</v>
      </c>
      <c r="BK1332">
        <v>-3.0683699999999998</v>
      </c>
      <c r="BL1332">
        <v>1.8587210000000001</v>
      </c>
      <c r="BM1332">
        <v>-2.926796</v>
      </c>
      <c r="BN1332">
        <v>2.9259900000000001</v>
      </c>
      <c r="BO1332">
        <v>-3.2395149999999999</v>
      </c>
      <c r="BP1332">
        <v>1.844155</v>
      </c>
      <c r="BQ1332">
        <v>-3.5562809999999998</v>
      </c>
      <c r="BR1332">
        <v>0.97651600000000005</v>
      </c>
      <c r="BS1332">
        <v>-4.551221</v>
      </c>
      <c r="BT1332">
        <v>9.2448000000000002E-2</v>
      </c>
      <c r="BU1332">
        <v>-2.5587260000000001</v>
      </c>
      <c r="BV1332">
        <v>2.34795</v>
      </c>
      <c r="BW1332">
        <v>-2.7517209999999999</v>
      </c>
      <c r="BX1332">
        <v>2.5087739999999998</v>
      </c>
      <c r="BY1332">
        <v>-2.6239620000000001</v>
      </c>
      <c r="BZ1332">
        <v>1.849299</v>
      </c>
      <c r="CA1332">
        <v>-4.0121190000000002</v>
      </c>
      <c r="CB1332">
        <v>1.095113</v>
      </c>
      <c r="CC1332">
        <v>-3.4460489999999999</v>
      </c>
      <c r="CD1332">
        <v>1.724027</v>
      </c>
      <c r="CE1332">
        <v>-4.371537</v>
      </c>
      <c r="CF1332">
        <v>-0.86904199999999998</v>
      </c>
      <c r="CG1332">
        <v>-2.6986300000000001</v>
      </c>
      <c r="CH1332">
        <v>0.290184</v>
      </c>
      <c r="CI1332">
        <v>-3.2566190000000002</v>
      </c>
      <c r="CJ1332">
        <v>0.210283</v>
      </c>
      <c r="CK1332">
        <v>-2.6879659999999999</v>
      </c>
      <c r="CL1332">
        <v>0.87511499999999998</v>
      </c>
      <c r="CM1332">
        <v>-3.1349079999999998</v>
      </c>
      <c r="CN1332">
        <v>1.079035</v>
      </c>
      <c r="CO1332">
        <v>-3.8967649999999998</v>
      </c>
      <c r="CP1332">
        <v>-0.398872</v>
      </c>
      <c r="CQ1332">
        <v>-4.640631</v>
      </c>
      <c r="CR1332">
        <v>-0.72673600000000005</v>
      </c>
      <c r="CS1332">
        <v>-1.8869199999999999</v>
      </c>
      <c r="CT1332">
        <v>2.8145039999999999</v>
      </c>
      <c r="CU1332">
        <v>-2.9815510000000001</v>
      </c>
      <c r="CV1332">
        <v>0.60714199999999996</v>
      </c>
      <c r="CW1332">
        <v>-2.3668260000000001</v>
      </c>
      <c r="CX1332">
        <v>1.944809</v>
      </c>
      <c r="CY1332">
        <v>-3.6150609999999999</v>
      </c>
      <c r="CZ1332">
        <v>1.77342</v>
      </c>
      <c r="DA1332">
        <v>-3.4007390000000002</v>
      </c>
      <c r="DB1332">
        <v>-0.61762499999999998</v>
      </c>
      <c r="DC1332">
        <v>-4.3726770000000004</v>
      </c>
      <c r="DD1332">
        <v>2.9355229999999999</v>
      </c>
      <c r="DE1332">
        <v>103.553517</v>
      </c>
      <c r="DF1332">
        <v>87.743178999999998</v>
      </c>
      <c r="DG1332">
        <v>96.960825</v>
      </c>
      <c r="DH1332">
        <v>87.219441000000003</v>
      </c>
      <c r="DI1332">
        <v>91.966695000000001</v>
      </c>
      <c r="DJ1332">
        <v>86.724706999999995</v>
      </c>
      <c r="DK1332">
        <v>124.025368</v>
      </c>
      <c r="DL1332">
        <v>101.752256</v>
      </c>
      <c r="DM1332">
        <v>104.86387499999999</v>
      </c>
      <c r="DN1332">
        <v>98.836095999999998</v>
      </c>
      <c r="DO1332">
        <v>137.31577899999999</v>
      </c>
      <c r="DP1332">
        <v>93.746615000000006</v>
      </c>
      <c r="DQ1332">
        <v>130.766941</v>
      </c>
      <c r="DR1332">
        <v>117.445498</v>
      </c>
      <c r="DS1332">
        <v>157.956593</v>
      </c>
      <c r="DT1332">
        <v>14.048688</v>
      </c>
      <c r="DU1332">
        <v>196.4383</v>
      </c>
      <c r="DV1332">
        <v>15.165533</v>
      </c>
      <c r="DW1332">
        <v>183.78625700000001</v>
      </c>
      <c r="DX1332">
        <v>10.828289</v>
      </c>
      <c r="DY1332">
        <v>182.66749999999999</v>
      </c>
      <c r="DZ1332">
        <v>117.86</v>
      </c>
      <c r="EA1332">
        <v>5.8250000000000002</v>
      </c>
      <c r="EB1332">
        <v>679.4</v>
      </c>
      <c r="EC1332">
        <v>119.6</v>
      </c>
      <c r="ED1332">
        <v>5.883</v>
      </c>
      <c r="EE1332">
        <v>695.6</v>
      </c>
      <c r="EF1332">
        <v>119.98</v>
      </c>
      <c r="EG1332">
        <v>5.2919999999999998</v>
      </c>
      <c r="EH1332">
        <v>625</v>
      </c>
      <c r="EI1332">
        <v>117.610001</v>
      </c>
      <c r="EJ1332">
        <v>6.3810000000000002</v>
      </c>
      <c r="EK1332">
        <v>750.5</v>
      </c>
      <c r="EL1332">
        <v>2.1167600000000002</v>
      </c>
      <c r="EM1332">
        <v>4.1271129999999996</v>
      </c>
      <c r="EN1332">
        <v>26.569785</v>
      </c>
      <c r="EO1332">
        <v>-14.686824</v>
      </c>
      <c r="EP1332">
        <v>-12.852937000000001</v>
      </c>
      <c r="EQ1332">
        <v>-20.302325</v>
      </c>
      <c r="ER1332">
        <v>108.703619</v>
      </c>
      <c r="ES1332">
        <v>103.842338</v>
      </c>
      <c r="ET1332">
        <v>103.401661</v>
      </c>
      <c r="EU1332">
        <v>-0.92135699999999998</v>
      </c>
      <c r="EV1332">
        <v>11805.542011</v>
      </c>
      <c r="EW1332">
        <v>12084.579307</v>
      </c>
      <c r="EX1332">
        <v>10539.09215</v>
      </c>
      <c r="EY1332">
        <v>6889.4723819999999</v>
      </c>
    </row>
    <row r="1333" spans="1:155" x14ac:dyDescent="0.25">
      <c r="A1333" s="741">
        <v>46247</v>
      </c>
      <c r="B1333" s="740">
        <v>0.10444444444444445</v>
      </c>
      <c r="C1333">
        <v>79020</v>
      </c>
      <c r="D1333">
        <v>0</v>
      </c>
      <c r="E1333">
        <v>0</v>
      </c>
      <c r="F1333">
        <v>75.226943000000006</v>
      </c>
      <c r="G1333">
        <v>72.733046999999999</v>
      </c>
      <c r="H1333">
        <v>64.940245000000004</v>
      </c>
      <c r="I1333">
        <v>73.365460999999996</v>
      </c>
      <c r="J1333">
        <v>75.211635999999999</v>
      </c>
      <c r="K1333">
        <v>72.428792000000001</v>
      </c>
      <c r="L1333">
        <v>70.944453999999993</v>
      </c>
      <c r="M1333">
        <v>71.388287000000005</v>
      </c>
      <c r="N1333">
        <v>-4.2577369999999997</v>
      </c>
      <c r="O1333">
        <v>-4.6606300000000003</v>
      </c>
      <c r="P1333">
        <v>-4.2577369999999997</v>
      </c>
      <c r="Q1333">
        <v>-3.1005440000000002</v>
      </c>
      <c r="R1333">
        <v>-4.1808360000000002</v>
      </c>
      <c r="S1333">
        <v>-4.6330070000000001</v>
      </c>
      <c r="T1333">
        <v>-4.7417899999999999</v>
      </c>
      <c r="U1333">
        <v>-2.2606769999999998</v>
      </c>
      <c r="V1333">
        <v>0.33996199999999999</v>
      </c>
      <c r="W1333">
        <v>7.9460000000000003E-2</v>
      </c>
      <c r="X1333">
        <v>-0.33691300000000002</v>
      </c>
      <c r="Y1333">
        <v>-2.1537039999999998</v>
      </c>
      <c r="Z1333">
        <v>0.22236</v>
      </c>
      <c r="AA1333">
        <v>1.3603510000000001</v>
      </c>
      <c r="AB1333">
        <v>-1.422485</v>
      </c>
      <c r="AC1333">
        <v>-6.7771439999999998</v>
      </c>
      <c r="AD1333">
        <v>-1.637775</v>
      </c>
      <c r="AE1333">
        <v>-6.0057169999999998</v>
      </c>
      <c r="AF1333">
        <v>-3.5173930000000002</v>
      </c>
      <c r="AG1333">
        <v>-8.1939150000000005</v>
      </c>
      <c r="AH1333">
        <v>-13.08581</v>
      </c>
      <c r="AI1333">
        <v>-8.6851059999999993</v>
      </c>
      <c r="AJ1333">
        <v>6.2564469999999996</v>
      </c>
      <c r="AK1333">
        <v>-2.6187490000000002</v>
      </c>
      <c r="AL1333">
        <v>3.432299</v>
      </c>
      <c r="AM1333">
        <v>-2.786403</v>
      </c>
      <c r="AN1333">
        <v>2.4056129999999998</v>
      </c>
      <c r="AO1333">
        <v>-2.4128069999999999</v>
      </c>
      <c r="AP1333">
        <v>2.8043119999999999</v>
      </c>
      <c r="AQ1333">
        <v>-2.9259249999999999</v>
      </c>
      <c r="AR1333">
        <v>1.2375799999999999</v>
      </c>
      <c r="AS1333">
        <v>-3.6728719999999999</v>
      </c>
      <c r="AT1333">
        <v>1.019741</v>
      </c>
      <c r="AU1333">
        <v>-3.983015</v>
      </c>
      <c r="AV1333">
        <v>0.71428100000000005</v>
      </c>
      <c r="AW1333">
        <v>-3.3447140000000002</v>
      </c>
      <c r="AX1333">
        <v>1.672034</v>
      </c>
      <c r="AY1333">
        <v>-3.4868440000000001</v>
      </c>
      <c r="AZ1333">
        <v>1.873963</v>
      </c>
      <c r="BA1333">
        <v>-2.565769</v>
      </c>
      <c r="BB1333">
        <v>2.7055169999999999</v>
      </c>
      <c r="BC1333">
        <v>-3.0079530000000001</v>
      </c>
      <c r="BD1333">
        <v>2.6309710000000002</v>
      </c>
      <c r="BE1333">
        <v>-3.9450349999999998</v>
      </c>
      <c r="BF1333">
        <v>1.6784859999999999</v>
      </c>
      <c r="BG1333">
        <v>-4.7339260000000003</v>
      </c>
      <c r="BH1333">
        <v>-0.45815800000000001</v>
      </c>
      <c r="BI1333">
        <v>-2.9462510000000002</v>
      </c>
      <c r="BJ1333">
        <v>2.5318619999999998</v>
      </c>
      <c r="BK1333">
        <v>-3.1107089999999999</v>
      </c>
      <c r="BL1333">
        <v>1.8268390000000001</v>
      </c>
      <c r="BM1333">
        <v>-2.9487030000000001</v>
      </c>
      <c r="BN1333">
        <v>2.9184269999999999</v>
      </c>
      <c r="BO1333">
        <v>-3.2634029999999998</v>
      </c>
      <c r="BP1333">
        <v>1.7964929999999999</v>
      </c>
      <c r="BQ1333">
        <v>-3.6173500000000001</v>
      </c>
      <c r="BR1333">
        <v>0.927288</v>
      </c>
      <c r="BS1333">
        <v>-4.6031979999999999</v>
      </c>
      <c r="BT1333">
        <v>4.5927000000000003E-2</v>
      </c>
      <c r="BU1333">
        <v>-2.5772279999999999</v>
      </c>
      <c r="BV1333">
        <v>2.313933</v>
      </c>
      <c r="BW1333">
        <v>-2.7906460000000002</v>
      </c>
      <c r="BX1333">
        <v>2.4748389999999998</v>
      </c>
      <c r="BY1333">
        <v>-2.6558449999999998</v>
      </c>
      <c r="BZ1333">
        <v>1.8548629999999999</v>
      </c>
      <c r="CA1333">
        <v>-4.0432329999999999</v>
      </c>
      <c r="CB1333">
        <v>1.0711630000000001</v>
      </c>
      <c r="CC1333">
        <v>-3.4831089999999998</v>
      </c>
      <c r="CD1333">
        <v>1.672974</v>
      </c>
      <c r="CE1333">
        <v>-4.3798089999999998</v>
      </c>
      <c r="CF1333">
        <v>-0.89881599999999995</v>
      </c>
      <c r="CG1333">
        <v>-2.747976</v>
      </c>
      <c r="CH1333">
        <v>0.27775</v>
      </c>
      <c r="CI1333">
        <v>-3.2774800000000002</v>
      </c>
      <c r="CJ1333">
        <v>0.18537699999999999</v>
      </c>
      <c r="CK1333">
        <v>-2.7008559999999999</v>
      </c>
      <c r="CL1333">
        <v>0.81338200000000005</v>
      </c>
      <c r="CM1333">
        <v>-3.1807729999999999</v>
      </c>
      <c r="CN1333">
        <v>1.0202880000000001</v>
      </c>
      <c r="CO1333">
        <v>-3.930863</v>
      </c>
      <c r="CP1333">
        <v>-0.429983</v>
      </c>
      <c r="CQ1333">
        <v>-4.6505400000000003</v>
      </c>
      <c r="CR1333">
        <v>-0.77081500000000003</v>
      </c>
      <c r="CS1333">
        <v>-1.9167130000000001</v>
      </c>
      <c r="CT1333">
        <v>2.763242</v>
      </c>
      <c r="CU1333">
        <v>-3.0044909999999998</v>
      </c>
      <c r="CV1333">
        <v>0.5534</v>
      </c>
      <c r="CW1333">
        <v>-2.4045830000000001</v>
      </c>
      <c r="CX1333">
        <v>1.9256610000000001</v>
      </c>
      <c r="CY1333">
        <v>-3.6250810000000002</v>
      </c>
      <c r="CZ1333">
        <v>1.723393</v>
      </c>
      <c r="DA1333">
        <v>-3.4023159999999999</v>
      </c>
      <c r="DB1333">
        <v>-0.67099399999999998</v>
      </c>
      <c r="DC1333">
        <v>-4.3728610000000003</v>
      </c>
      <c r="DD1333">
        <v>2.9063720000000002</v>
      </c>
      <c r="DE1333">
        <v>103.682954</v>
      </c>
      <c r="DF1333">
        <v>87.577045999999996</v>
      </c>
      <c r="DG1333">
        <v>97.154736999999997</v>
      </c>
      <c r="DH1333">
        <v>87.346395999999999</v>
      </c>
      <c r="DI1333">
        <v>92.048113999999998</v>
      </c>
      <c r="DJ1333">
        <v>83.813680000000005</v>
      </c>
      <c r="DK1333">
        <v>124.056383</v>
      </c>
      <c r="DL1333">
        <v>101.65174</v>
      </c>
      <c r="DM1333">
        <v>104.9119</v>
      </c>
      <c r="DN1333">
        <v>98.953990000000005</v>
      </c>
      <c r="DO1333">
        <v>137.269206</v>
      </c>
      <c r="DP1333">
        <v>94.048675000000003</v>
      </c>
      <c r="DQ1333">
        <v>130.667531</v>
      </c>
      <c r="DR1333">
        <v>117.31808700000001</v>
      </c>
      <c r="DS1333">
        <v>158.18264099999999</v>
      </c>
      <c r="DT1333">
        <v>14.066376</v>
      </c>
      <c r="DU1333">
        <v>196.53500399999999</v>
      </c>
      <c r="DV1333">
        <v>15.253246000000001</v>
      </c>
      <c r="DW1333">
        <v>184.230805</v>
      </c>
      <c r="DX1333">
        <v>10.827074</v>
      </c>
      <c r="DY1333">
        <v>183.53482600000001</v>
      </c>
      <c r="DZ1333">
        <v>118.87</v>
      </c>
      <c r="EA1333">
        <v>5.7930000000000001</v>
      </c>
      <c r="EB1333">
        <v>680.3</v>
      </c>
      <c r="EC1333">
        <v>119.51</v>
      </c>
      <c r="ED1333">
        <v>5.907</v>
      </c>
      <c r="EE1333">
        <v>696.9</v>
      </c>
      <c r="EF1333">
        <v>119.96</v>
      </c>
      <c r="EG1333">
        <v>5.2880000000000003</v>
      </c>
      <c r="EH1333">
        <v>625.6</v>
      </c>
      <c r="EI1333">
        <v>119.69000200000001</v>
      </c>
      <c r="EJ1333">
        <v>2.645</v>
      </c>
      <c r="EK1333">
        <v>316.5</v>
      </c>
      <c r="EL1333">
        <v>1.571545</v>
      </c>
      <c r="EM1333">
        <v>4.0260559999999996</v>
      </c>
      <c r="EN1333">
        <v>26.560991000000001</v>
      </c>
      <c r="EO1333">
        <v>-14.657355000000001</v>
      </c>
      <c r="EP1333">
        <v>-12.711162</v>
      </c>
      <c r="EQ1333">
        <v>-20.304544</v>
      </c>
      <c r="ER1333">
        <v>108.739943</v>
      </c>
      <c r="ES1333">
        <v>104.01694000000001</v>
      </c>
      <c r="ET1333">
        <v>103.743458</v>
      </c>
      <c r="EU1333">
        <v>-0.95234099999999999</v>
      </c>
      <c r="EV1333">
        <v>11816.881476</v>
      </c>
      <c r="EW1333">
        <v>12096.193988000001</v>
      </c>
      <c r="EX1333">
        <v>10549.519877999999</v>
      </c>
      <c r="EY1333">
        <v>6895.8479870000001</v>
      </c>
    </row>
    <row r="1334" spans="1:155" x14ac:dyDescent="0.25">
      <c r="A1334" s="741">
        <v>46247</v>
      </c>
      <c r="B1334" s="740">
        <v>0.10513888888888889</v>
      </c>
      <c r="C1334">
        <v>79080</v>
      </c>
      <c r="D1334">
        <v>0</v>
      </c>
      <c r="E1334">
        <v>0</v>
      </c>
      <c r="F1334">
        <v>75.256826000000004</v>
      </c>
      <c r="G1334">
        <v>72.753699999999995</v>
      </c>
      <c r="H1334">
        <v>64.906373000000002</v>
      </c>
      <c r="I1334">
        <v>73.382211999999996</v>
      </c>
      <c r="J1334">
        <v>75.262133000000006</v>
      </c>
      <c r="K1334">
        <v>72.445984999999993</v>
      </c>
      <c r="L1334">
        <v>70.987945999999994</v>
      </c>
      <c r="M1334">
        <v>71.394003999999995</v>
      </c>
      <c r="N1334">
        <v>-4.206556</v>
      </c>
      <c r="O1334">
        <v>-4.6419930000000003</v>
      </c>
      <c r="P1334">
        <v>-4.2321350000000004</v>
      </c>
      <c r="Q1334">
        <v>-3.1696770000000001</v>
      </c>
      <c r="R1334">
        <v>-4.2617130000000003</v>
      </c>
      <c r="S1334">
        <v>-4.900137</v>
      </c>
      <c r="T1334">
        <v>-4.782019</v>
      </c>
      <c r="U1334">
        <v>-2.3883899999999998</v>
      </c>
      <c r="V1334">
        <v>0.31319999999999998</v>
      </c>
      <c r="W1334">
        <v>0.48404799999999998</v>
      </c>
      <c r="X1334">
        <v>-0.44183499999999998</v>
      </c>
      <c r="Y1334">
        <v>-2.1953830000000001</v>
      </c>
      <c r="Z1334">
        <v>8.7984000000000007E-2</v>
      </c>
      <c r="AA1334">
        <v>1.5461800000000001</v>
      </c>
      <c r="AB1334">
        <v>-1.424998</v>
      </c>
      <c r="AC1334">
        <v>-6.785749</v>
      </c>
      <c r="AD1334">
        <v>-1.6710780000000001</v>
      </c>
      <c r="AE1334">
        <v>-6.0476429999999999</v>
      </c>
      <c r="AF1334">
        <v>-3.554046</v>
      </c>
      <c r="AG1334">
        <v>-8.2991679999999999</v>
      </c>
      <c r="AH1334">
        <v>-13.178159000000001</v>
      </c>
      <c r="AI1334">
        <v>-8.7318510000000007</v>
      </c>
      <c r="AJ1334">
        <v>6.3100849999999999</v>
      </c>
      <c r="AK1334">
        <v>-2.634897</v>
      </c>
      <c r="AL1334">
        <v>3.4143789999999998</v>
      </c>
      <c r="AM1334">
        <v>-2.7803650000000002</v>
      </c>
      <c r="AN1334">
        <v>2.3830619999999998</v>
      </c>
      <c r="AO1334">
        <v>-2.4247860000000001</v>
      </c>
      <c r="AP1334">
        <v>2.7850670000000002</v>
      </c>
      <c r="AQ1334">
        <v>-2.9188839999999998</v>
      </c>
      <c r="AR1334">
        <v>1.22743</v>
      </c>
      <c r="AS1334">
        <v>-3.7002920000000001</v>
      </c>
      <c r="AT1334">
        <v>0.98926999999999998</v>
      </c>
      <c r="AU1334">
        <v>-4.0113979999999998</v>
      </c>
      <c r="AV1334">
        <v>0.68794999999999995</v>
      </c>
      <c r="AW1334">
        <v>-3.3643990000000001</v>
      </c>
      <c r="AX1334">
        <v>1.6308389999999999</v>
      </c>
      <c r="AY1334">
        <v>-3.4888810000000001</v>
      </c>
      <c r="AZ1334">
        <v>1.843205</v>
      </c>
      <c r="BA1334">
        <v>-2.561483</v>
      </c>
      <c r="BB1334">
        <v>2.684787</v>
      </c>
      <c r="BC1334">
        <v>-3.0325790000000001</v>
      </c>
      <c r="BD1334">
        <v>2.6180629999999998</v>
      </c>
      <c r="BE1334">
        <v>-3.94103</v>
      </c>
      <c r="BF1334">
        <v>1.65757</v>
      </c>
      <c r="BG1334">
        <v>-4.7387600000000001</v>
      </c>
      <c r="BH1334">
        <v>-0.48486400000000002</v>
      </c>
      <c r="BI1334">
        <v>-2.923861</v>
      </c>
      <c r="BJ1334">
        <v>2.4961769999999999</v>
      </c>
      <c r="BK1334">
        <v>-3.116527</v>
      </c>
      <c r="BL1334">
        <v>1.8049379999999999</v>
      </c>
      <c r="BM1334">
        <v>-2.9484859999999999</v>
      </c>
      <c r="BN1334">
        <v>2.875378</v>
      </c>
      <c r="BO1334">
        <v>-3.2687819999999999</v>
      </c>
      <c r="BP1334">
        <v>1.7828619999999999</v>
      </c>
      <c r="BQ1334">
        <v>-3.612975</v>
      </c>
      <c r="BR1334">
        <v>0.89617800000000003</v>
      </c>
      <c r="BS1334">
        <v>-4.6001399999999997</v>
      </c>
      <c r="BT1334">
        <v>2.7248999999999999E-2</v>
      </c>
      <c r="BU1334">
        <v>-2.5876229999999998</v>
      </c>
      <c r="BV1334">
        <v>2.2792140000000001</v>
      </c>
      <c r="BW1334">
        <v>-2.810324</v>
      </c>
      <c r="BX1334">
        <v>2.4403619999999999</v>
      </c>
      <c r="BY1334">
        <v>-2.6669339999999999</v>
      </c>
      <c r="BZ1334">
        <v>1.834327</v>
      </c>
      <c r="CA1334">
        <v>-4.0644220000000004</v>
      </c>
      <c r="CB1334">
        <v>1.035841</v>
      </c>
      <c r="CC1334">
        <v>-3.499018</v>
      </c>
      <c r="CD1334">
        <v>1.6594949999999999</v>
      </c>
      <c r="CE1334">
        <v>-4.4017879999999998</v>
      </c>
      <c r="CF1334">
        <v>-0.89943399999999996</v>
      </c>
      <c r="CG1334">
        <v>-2.7453479999999999</v>
      </c>
      <c r="CH1334">
        <v>0.27194299999999999</v>
      </c>
      <c r="CI1334">
        <v>-3.2898200000000002</v>
      </c>
      <c r="CJ1334">
        <v>0.14538699999999999</v>
      </c>
      <c r="CK1334">
        <v>-2.7074669999999998</v>
      </c>
      <c r="CL1334">
        <v>0.80357699999999999</v>
      </c>
      <c r="CM1334">
        <v>-3.1688160000000001</v>
      </c>
      <c r="CN1334">
        <v>1.020132</v>
      </c>
      <c r="CO1334">
        <v>-3.9421759999999999</v>
      </c>
      <c r="CP1334">
        <v>-0.45010299999999998</v>
      </c>
      <c r="CQ1334">
        <v>-4.658226</v>
      </c>
      <c r="CR1334">
        <v>-0.81407499999999999</v>
      </c>
      <c r="CS1334">
        <v>-1.899343</v>
      </c>
      <c r="CT1334">
        <v>2.741622</v>
      </c>
      <c r="CU1334">
        <v>-3.0216609999999999</v>
      </c>
      <c r="CV1334">
        <v>0.54555699999999996</v>
      </c>
      <c r="CW1334">
        <v>-2.4115350000000002</v>
      </c>
      <c r="CX1334">
        <v>1.922849</v>
      </c>
      <c r="CY1334">
        <v>-3.6386039999999999</v>
      </c>
      <c r="CZ1334">
        <v>1.7099819999999999</v>
      </c>
      <c r="DA1334">
        <v>-3.4349020000000001</v>
      </c>
      <c r="DB1334">
        <v>-0.67615400000000003</v>
      </c>
      <c r="DC1334">
        <v>-4.400379</v>
      </c>
      <c r="DD1334">
        <v>2.906218</v>
      </c>
      <c r="DE1334">
        <v>103.504167</v>
      </c>
      <c r="DF1334">
        <v>87.252391000000003</v>
      </c>
      <c r="DG1334">
        <v>97.052302999999995</v>
      </c>
      <c r="DH1334">
        <v>87.380643000000006</v>
      </c>
      <c r="DI1334">
        <v>92.288118999999995</v>
      </c>
      <c r="DJ1334">
        <v>72.404150999999999</v>
      </c>
      <c r="DK1334">
        <v>123.985851</v>
      </c>
      <c r="DL1334">
        <v>101.70835700000001</v>
      </c>
      <c r="DM1334">
        <v>104.879323</v>
      </c>
      <c r="DN1334">
        <v>98.806143000000006</v>
      </c>
      <c r="DO1334">
        <v>137.745847</v>
      </c>
      <c r="DP1334">
        <v>94.165298000000007</v>
      </c>
      <c r="DQ1334">
        <v>130.71698699999999</v>
      </c>
      <c r="DR1334">
        <v>117.406909</v>
      </c>
      <c r="DS1334">
        <v>158.34612200000001</v>
      </c>
      <c r="DT1334">
        <v>14.066425000000001</v>
      </c>
      <c r="DU1334">
        <v>195.922607</v>
      </c>
      <c r="DV1334">
        <v>15.191433999999999</v>
      </c>
      <c r="DW1334">
        <v>183.83456100000001</v>
      </c>
      <c r="DX1334">
        <v>10.780569</v>
      </c>
      <c r="DY1334">
        <v>184.07578699999999</v>
      </c>
      <c r="DZ1334">
        <v>118.88</v>
      </c>
      <c r="EA1334">
        <v>5.7779999999999996</v>
      </c>
      <c r="EB1334">
        <v>680.9</v>
      </c>
      <c r="EC1334">
        <v>119.69</v>
      </c>
      <c r="ED1334">
        <v>5.8890000000000002</v>
      </c>
      <c r="EE1334">
        <v>694.7</v>
      </c>
      <c r="EF1334">
        <v>120.01</v>
      </c>
      <c r="EG1334">
        <v>5.2969999999999997</v>
      </c>
      <c r="EH1334">
        <v>625.6</v>
      </c>
      <c r="EI1334">
        <v>119.910004</v>
      </c>
      <c r="EJ1334">
        <v>2.6459999999999999</v>
      </c>
      <c r="EK1334">
        <v>317.20001200000002</v>
      </c>
      <c r="EL1334">
        <v>1.479115</v>
      </c>
      <c r="EM1334">
        <v>4.0791870000000001</v>
      </c>
      <c r="EN1334">
        <v>26.699646999999999</v>
      </c>
      <c r="EO1334">
        <v>-14.657273999999999</v>
      </c>
      <c r="EP1334">
        <v>-12.811038</v>
      </c>
      <c r="EQ1334">
        <v>-20.389562000000002</v>
      </c>
      <c r="ER1334">
        <v>108.509709</v>
      </c>
      <c r="ES1334">
        <v>103.861324</v>
      </c>
      <c r="ET1334">
        <v>103.956087</v>
      </c>
      <c r="EU1334">
        <v>-0.96695299999999995</v>
      </c>
      <c r="EV1334">
        <v>11828.218919000001</v>
      </c>
      <c r="EW1334">
        <v>12107.791595000001</v>
      </c>
      <c r="EX1334">
        <v>10559.950396</v>
      </c>
      <c r="EY1334">
        <v>6901.1304659999996</v>
      </c>
    </row>
    <row r="1335" spans="1:155" x14ac:dyDescent="0.25">
      <c r="A1335" s="741">
        <v>46247</v>
      </c>
      <c r="B1335" s="740">
        <v>0.10583333333333333</v>
      </c>
      <c r="C1335">
        <v>79140</v>
      </c>
      <c r="D1335">
        <v>0</v>
      </c>
      <c r="E1335">
        <v>0</v>
      </c>
      <c r="F1335">
        <v>75.061573999999993</v>
      </c>
      <c r="G1335">
        <v>72.704007000000004</v>
      </c>
      <c r="H1335">
        <v>64.569737000000003</v>
      </c>
      <c r="I1335">
        <v>73.383931000000004</v>
      </c>
      <c r="J1335">
        <v>75.263425999999995</v>
      </c>
      <c r="K1335">
        <v>72.451943</v>
      </c>
      <c r="L1335">
        <v>70.941788000000003</v>
      </c>
      <c r="M1335">
        <v>71.438222999999994</v>
      </c>
      <c r="N1335">
        <v>-4.2184119999999998</v>
      </c>
      <c r="O1335">
        <v>-4.598014</v>
      </c>
      <c r="P1335">
        <v>-4.2593389999999998</v>
      </c>
      <c r="Q1335">
        <v>-3.121445</v>
      </c>
      <c r="R1335">
        <v>-4.3226959999999996</v>
      </c>
      <c r="S1335">
        <v>-4.5748499999999996</v>
      </c>
      <c r="T1335">
        <v>-4.8473069999999998</v>
      </c>
      <c r="U1335">
        <v>-2.347702</v>
      </c>
      <c r="V1335">
        <v>0.41225400000000001</v>
      </c>
      <c r="W1335">
        <v>0.37993100000000002</v>
      </c>
      <c r="X1335">
        <v>-0.39814100000000002</v>
      </c>
      <c r="Y1335">
        <v>-2.3062459999999998</v>
      </c>
      <c r="Z1335">
        <v>4.0807999999999997E-2</v>
      </c>
      <c r="AA1335">
        <v>1.605586</v>
      </c>
      <c r="AB1335">
        <v>-1.411689</v>
      </c>
      <c r="AC1335">
        <v>-6.7914709999999996</v>
      </c>
      <c r="AD1335">
        <v>-1.6357349999999999</v>
      </c>
      <c r="AE1335">
        <v>-6.0251159999999997</v>
      </c>
      <c r="AF1335">
        <v>-3.5952549999999999</v>
      </c>
      <c r="AG1335">
        <v>-8.3364729999999998</v>
      </c>
      <c r="AH1335">
        <v>-13.41498</v>
      </c>
      <c r="AI1335">
        <v>-8.7046860000000006</v>
      </c>
      <c r="AJ1335">
        <v>6.3174080000000004</v>
      </c>
      <c r="AK1335">
        <v>-2.6506699999999999</v>
      </c>
      <c r="AL1335">
        <v>3.3964460000000001</v>
      </c>
      <c r="AM1335">
        <v>-2.8212060000000001</v>
      </c>
      <c r="AN1335">
        <v>2.3756900000000001</v>
      </c>
      <c r="AO1335">
        <v>-2.4727549999999998</v>
      </c>
      <c r="AP1335">
        <v>2.7715269999999999</v>
      </c>
      <c r="AQ1335">
        <v>-2.964105</v>
      </c>
      <c r="AR1335">
        <v>1.197864</v>
      </c>
      <c r="AS1335">
        <v>-3.7356590000000001</v>
      </c>
      <c r="AT1335">
        <v>0.99724699999999999</v>
      </c>
      <c r="AU1335">
        <v>-4.0145160000000004</v>
      </c>
      <c r="AV1335">
        <v>0.65762200000000004</v>
      </c>
      <c r="AW1335">
        <v>-3.3535620000000002</v>
      </c>
      <c r="AX1335">
        <v>1.6415930000000001</v>
      </c>
      <c r="AY1335">
        <v>-3.5272830000000002</v>
      </c>
      <c r="AZ1335">
        <v>1.834579</v>
      </c>
      <c r="BA1335">
        <v>-2.6109900000000001</v>
      </c>
      <c r="BB1335">
        <v>2.6826210000000001</v>
      </c>
      <c r="BC1335">
        <v>-3.0366209999999998</v>
      </c>
      <c r="BD1335">
        <v>2.5974879999999998</v>
      </c>
      <c r="BE1335">
        <v>-3.968302</v>
      </c>
      <c r="BF1335">
        <v>1.631915</v>
      </c>
      <c r="BG1335">
        <v>-4.7823570000000002</v>
      </c>
      <c r="BH1335">
        <v>-0.50646800000000003</v>
      </c>
      <c r="BI1335">
        <v>-2.9938189999999998</v>
      </c>
      <c r="BJ1335">
        <v>2.4947330000000001</v>
      </c>
      <c r="BK1335">
        <v>-3.1509480000000001</v>
      </c>
      <c r="BL1335">
        <v>1.818697</v>
      </c>
      <c r="BM1335">
        <v>-2.9685079999999999</v>
      </c>
      <c r="BN1335">
        <v>2.855658</v>
      </c>
      <c r="BO1335">
        <v>-3.2854390000000002</v>
      </c>
      <c r="BP1335">
        <v>1.765873</v>
      </c>
      <c r="BQ1335">
        <v>-3.6551960000000001</v>
      </c>
      <c r="BR1335">
        <v>0.90545299999999995</v>
      </c>
      <c r="BS1335">
        <v>-4.6121910000000002</v>
      </c>
      <c r="BT1335">
        <v>1.1126E-2</v>
      </c>
      <c r="BU1335">
        <v>-2.6009180000000001</v>
      </c>
      <c r="BV1335">
        <v>2.271083</v>
      </c>
      <c r="BW1335">
        <v>-2.8319770000000002</v>
      </c>
      <c r="BX1335">
        <v>2.4443519999999999</v>
      </c>
      <c r="BY1335">
        <v>-2.660129</v>
      </c>
      <c r="BZ1335">
        <v>1.8459019999999999</v>
      </c>
      <c r="CA1335">
        <v>-4.0471620000000001</v>
      </c>
      <c r="CB1335">
        <v>1.0511200000000001</v>
      </c>
      <c r="CC1335">
        <v>-3.5156149999999999</v>
      </c>
      <c r="CD1335">
        <v>1.6531690000000001</v>
      </c>
      <c r="CE1335">
        <v>-4.402126</v>
      </c>
      <c r="CF1335">
        <v>-0.92294500000000002</v>
      </c>
      <c r="CG1335">
        <v>-2.7573249999999998</v>
      </c>
      <c r="CH1335">
        <v>0.272924</v>
      </c>
      <c r="CI1335">
        <v>-3.315769</v>
      </c>
      <c r="CJ1335">
        <v>0.13158600000000001</v>
      </c>
      <c r="CK1335">
        <v>-2.7333229999999999</v>
      </c>
      <c r="CL1335">
        <v>0.79078199999999998</v>
      </c>
      <c r="CM1335">
        <v>-3.1784400000000002</v>
      </c>
      <c r="CN1335">
        <v>1.014222</v>
      </c>
      <c r="CO1335">
        <v>-3.9546410000000001</v>
      </c>
      <c r="CP1335">
        <v>-0.43745400000000001</v>
      </c>
      <c r="CQ1335">
        <v>-4.6985489999999999</v>
      </c>
      <c r="CR1335">
        <v>-0.80697099999999999</v>
      </c>
      <c r="CS1335">
        <v>-1.951079</v>
      </c>
      <c r="CT1335">
        <v>2.7111420000000002</v>
      </c>
      <c r="CU1335">
        <v>-3.0640170000000002</v>
      </c>
      <c r="CV1335">
        <v>0.54175099999999998</v>
      </c>
      <c r="CW1335">
        <v>-2.4218510000000002</v>
      </c>
      <c r="CX1335">
        <v>1.8760920000000001</v>
      </c>
      <c r="CY1335">
        <v>-3.635116</v>
      </c>
      <c r="CZ1335">
        <v>1.6715040000000001</v>
      </c>
      <c r="DA1335">
        <v>-3.4493339999999999</v>
      </c>
      <c r="DB1335">
        <v>-0.71966399999999997</v>
      </c>
      <c r="DC1335">
        <v>-4.3841299999999999</v>
      </c>
      <c r="DD1335">
        <v>2.8639779999999999</v>
      </c>
      <c r="DE1335">
        <v>103.639967</v>
      </c>
      <c r="DF1335">
        <v>87.558211</v>
      </c>
      <c r="DG1335">
        <v>97.096575000000001</v>
      </c>
      <c r="DH1335">
        <v>87.175973999999997</v>
      </c>
      <c r="DI1335">
        <v>91.679792000000006</v>
      </c>
      <c r="DJ1335">
        <v>61.548217999999999</v>
      </c>
      <c r="DK1335">
        <v>123.939583</v>
      </c>
      <c r="DL1335">
        <v>101.756649</v>
      </c>
      <c r="DM1335">
        <v>105.03806</v>
      </c>
      <c r="DN1335">
        <v>98.810050000000004</v>
      </c>
      <c r="DO1335">
        <v>137.52810400000001</v>
      </c>
      <c r="DP1335">
        <v>93.624510999999998</v>
      </c>
      <c r="DQ1335">
        <v>130.61546799999999</v>
      </c>
      <c r="DR1335">
        <v>117.40742400000001</v>
      </c>
      <c r="DS1335">
        <v>158.30069</v>
      </c>
      <c r="DT1335">
        <v>14.044654</v>
      </c>
      <c r="DU1335">
        <v>196.28026800000001</v>
      </c>
      <c r="DV1335">
        <v>15.181763</v>
      </c>
      <c r="DW1335">
        <v>183.88130899999999</v>
      </c>
      <c r="DX1335">
        <v>10.708940999999999</v>
      </c>
      <c r="DY1335">
        <v>182.59139999999999</v>
      </c>
      <c r="DZ1335">
        <v>117.77</v>
      </c>
      <c r="EA1335">
        <v>5.8289999999999997</v>
      </c>
      <c r="EB1335">
        <v>679.1</v>
      </c>
      <c r="EC1335">
        <v>119.68</v>
      </c>
      <c r="ED1335">
        <v>5.8890000000000002</v>
      </c>
      <c r="EE1335">
        <v>695.7</v>
      </c>
      <c r="EF1335">
        <v>120.01</v>
      </c>
      <c r="EG1335">
        <v>5.2830000000000004</v>
      </c>
      <c r="EH1335">
        <v>623.9</v>
      </c>
      <c r="EI1335">
        <v>117.889999</v>
      </c>
      <c r="EJ1335">
        <v>6.3920000000000003</v>
      </c>
      <c r="EK1335">
        <v>753.5</v>
      </c>
      <c r="EL1335">
        <v>1.278567</v>
      </c>
      <c r="EM1335">
        <v>4.1219929999999998</v>
      </c>
      <c r="EN1335">
        <v>26.838152000000001</v>
      </c>
      <c r="EO1335">
        <v>-14.693547000000001</v>
      </c>
      <c r="EP1335">
        <v>-12.826679</v>
      </c>
      <c r="EQ1335">
        <v>-20.520744000000001</v>
      </c>
      <c r="ER1335">
        <v>108.644233</v>
      </c>
      <c r="ES1335">
        <v>103.879695</v>
      </c>
      <c r="ET1335">
        <v>103.371619</v>
      </c>
      <c r="EU1335">
        <v>-0.98365800000000003</v>
      </c>
      <c r="EV1335">
        <v>11839.560344</v>
      </c>
      <c r="EW1335">
        <v>12119.394291000001</v>
      </c>
      <c r="EX1335">
        <v>10570.384701000001</v>
      </c>
      <c r="EY1335">
        <v>6909.6841899999999</v>
      </c>
    </row>
    <row r="1336" spans="1:155" x14ac:dyDescent="0.25">
      <c r="A1336" s="741">
        <v>46247</v>
      </c>
      <c r="B1336" s="740">
        <v>0.10652777777777778</v>
      </c>
      <c r="C1336">
        <v>79200</v>
      </c>
      <c r="D1336">
        <v>0</v>
      </c>
      <c r="E1336">
        <v>0</v>
      </c>
      <c r="F1336">
        <v>75.289326000000003</v>
      </c>
      <c r="G1336">
        <v>72.769779</v>
      </c>
      <c r="H1336">
        <v>64.638283999999999</v>
      </c>
      <c r="I1336">
        <v>73.385531</v>
      </c>
      <c r="J1336">
        <v>75.254887999999994</v>
      </c>
      <c r="K1336">
        <v>72.439987000000002</v>
      </c>
      <c r="L1336">
        <v>70.944170999999997</v>
      </c>
      <c r="M1336">
        <v>71.446967000000001</v>
      </c>
      <c r="N1336">
        <v>-4.2337400000000001</v>
      </c>
      <c r="O1336">
        <v>-4.6780379999999999</v>
      </c>
      <c r="P1336">
        <v>-4.2830399999999997</v>
      </c>
      <c r="Q1336">
        <v>-3.106112</v>
      </c>
      <c r="R1336">
        <v>-4.364547</v>
      </c>
      <c r="S1336">
        <v>-5.0463789999999999</v>
      </c>
      <c r="T1336">
        <v>-4.943352</v>
      </c>
      <c r="U1336">
        <v>-2.5208279999999998</v>
      </c>
      <c r="V1336">
        <v>0.373948</v>
      </c>
      <c r="W1336">
        <v>0.275584</v>
      </c>
      <c r="X1336">
        <v>-0.52758300000000002</v>
      </c>
      <c r="Y1336">
        <v>-2.3883100000000002</v>
      </c>
      <c r="Z1336">
        <v>0.26115899999999997</v>
      </c>
      <c r="AA1336">
        <v>1.6378600000000001</v>
      </c>
      <c r="AB1336">
        <v>-1.4076610000000001</v>
      </c>
      <c r="AC1336">
        <v>-6.7818069999999997</v>
      </c>
      <c r="AD1336">
        <v>-1.6583589999999999</v>
      </c>
      <c r="AE1336">
        <v>-6.0572239999999997</v>
      </c>
      <c r="AF1336">
        <v>-3.6281699999999999</v>
      </c>
      <c r="AG1336">
        <v>-8.4066139999999994</v>
      </c>
      <c r="AH1336">
        <v>-13.03594</v>
      </c>
      <c r="AI1336">
        <v>-8.7353369999999995</v>
      </c>
      <c r="AJ1336">
        <v>6.2384820000000003</v>
      </c>
      <c r="AK1336">
        <v>-2.6940219999999999</v>
      </c>
      <c r="AL1336">
        <v>3.3856980000000001</v>
      </c>
      <c r="AM1336">
        <v>-2.829272</v>
      </c>
      <c r="AN1336">
        <v>2.336382</v>
      </c>
      <c r="AO1336">
        <v>-2.4640049999999998</v>
      </c>
      <c r="AP1336">
        <v>2.7507609999999998</v>
      </c>
      <c r="AQ1336">
        <v>-2.9595259999999999</v>
      </c>
      <c r="AR1336">
        <v>1.1970749999999999</v>
      </c>
      <c r="AS1336">
        <v>-3.7276250000000002</v>
      </c>
      <c r="AT1336">
        <v>0.96375100000000002</v>
      </c>
      <c r="AU1336">
        <v>-4.0245620000000004</v>
      </c>
      <c r="AV1336">
        <v>0.66011200000000003</v>
      </c>
      <c r="AW1336">
        <v>-3.3844720000000001</v>
      </c>
      <c r="AX1336">
        <v>1.6090770000000001</v>
      </c>
      <c r="AY1336">
        <v>-3.5363669999999998</v>
      </c>
      <c r="AZ1336">
        <v>1.8259460000000001</v>
      </c>
      <c r="BA1336">
        <v>-2.5890650000000002</v>
      </c>
      <c r="BB1336">
        <v>2.6400070000000002</v>
      </c>
      <c r="BC1336">
        <v>-3.0503650000000002</v>
      </c>
      <c r="BD1336">
        <v>2.5709759999999999</v>
      </c>
      <c r="BE1336">
        <v>-3.9727429999999999</v>
      </c>
      <c r="BF1336">
        <v>1.6224430000000001</v>
      </c>
      <c r="BG1336">
        <v>-4.7774939999999999</v>
      </c>
      <c r="BH1336">
        <v>-0.52391699999999997</v>
      </c>
      <c r="BI1336">
        <v>-2.988127</v>
      </c>
      <c r="BJ1336">
        <v>2.4581979999999999</v>
      </c>
      <c r="BK1336">
        <v>-3.1645850000000002</v>
      </c>
      <c r="BL1336">
        <v>1.7719879999999999</v>
      </c>
      <c r="BM1336">
        <v>-2.9863189999999999</v>
      </c>
      <c r="BN1336">
        <v>2.8591510000000002</v>
      </c>
      <c r="BO1336">
        <v>-3.297701</v>
      </c>
      <c r="BP1336">
        <v>1.758775</v>
      </c>
      <c r="BQ1336">
        <v>-3.6498080000000002</v>
      </c>
      <c r="BR1336">
        <v>0.87968000000000002</v>
      </c>
      <c r="BS1336">
        <v>-4.646096</v>
      </c>
      <c r="BT1336">
        <v>-1.8841E-2</v>
      </c>
      <c r="BU1336">
        <v>-2.601057</v>
      </c>
      <c r="BV1336">
        <v>2.263118</v>
      </c>
      <c r="BW1336">
        <v>-2.8386130000000001</v>
      </c>
      <c r="BX1336">
        <v>2.4252630000000002</v>
      </c>
      <c r="BY1336">
        <v>-2.6928230000000002</v>
      </c>
      <c r="BZ1336">
        <v>1.7951299999999999</v>
      </c>
      <c r="CA1336">
        <v>-4.049112</v>
      </c>
      <c r="CB1336">
        <v>1.034424</v>
      </c>
      <c r="CC1336">
        <v>-3.5661399999999999</v>
      </c>
      <c r="CD1336">
        <v>1.61595</v>
      </c>
      <c r="CE1336">
        <v>-4.4313209999999996</v>
      </c>
      <c r="CF1336">
        <v>-0.936419</v>
      </c>
      <c r="CG1336">
        <v>-2.7838310000000002</v>
      </c>
      <c r="CH1336">
        <v>0.26267299999999999</v>
      </c>
      <c r="CI1336">
        <v>-3.3265410000000002</v>
      </c>
      <c r="CJ1336">
        <v>0.143044</v>
      </c>
      <c r="CK1336">
        <v>-2.7596569999999998</v>
      </c>
      <c r="CL1336">
        <v>0.78812599999999999</v>
      </c>
      <c r="CM1336">
        <v>-3.189934</v>
      </c>
      <c r="CN1336">
        <v>0.96572499999999994</v>
      </c>
      <c r="CO1336">
        <v>-3.9830549999999998</v>
      </c>
      <c r="CP1336">
        <v>-0.49116399999999999</v>
      </c>
      <c r="CQ1336">
        <v>-4.7135189999999998</v>
      </c>
      <c r="CR1336">
        <v>-0.82832700000000004</v>
      </c>
      <c r="CS1336">
        <v>-1.9367890000000001</v>
      </c>
      <c r="CT1336">
        <v>2.7139820000000001</v>
      </c>
      <c r="CU1336">
        <v>-3.0597590000000001</v>
      </c>
      <c r="CV1336">
        <v>0.51597800000000005</v>
      </c>
      <c r="CW1336">
        <v>-2.4454229999999999</v>
      </c>
      <c r="CX1336">
        <v>1.892074</v>
      </c>
      <c r="CY1336">
        <v>-3.6868370000000001</v>
      </c>
      <c r="CZ1336">
        <v>1.676892</v>
      </c>
      <c r="DA1336">
        <v>-3.4868079999999999</v>
      </c>
      <c r="DB1336">
        <v>-0.71257400000000004</v>
      </c>
      <c r="DC1336">
        <v>-4.441198</v>
      </c>
      <c r="DD1336">
        <v>2.868503</v>
      </c>
      <c r="DE1336">
        <v>103.704894</v>
      </c>
      <c r="DF1336">
        <v>87.853716000000006</v>
      </c>
      <c r="DG1336">
        <v>97.110153999999994</v>
      </c>
      <c r="DH1336">
        <v>87.453289999999996</v>
      </c>
      <c r="DI1336">
        <v>91.751379999999997</v>
      </c>
      <c r="DJ1336">
        <v>75.326875000000001</v>
      </c>
      <c r="DK1336">
        <v>123.87832</v>
      </c>
      <c r="DL1336">
        <v>101.81961699999999</v>
      </c>
      <c r="DM1336">
        <v>105.032231</v>
      </c>
      <c r="DN1336">
        <v>98.937031000000005</v>
      </c>
      <c r="DO1336">
        <v>137.66603900000001</v>
      </c>
      <c r="DP1336">
        <v>93.889048000000003</v>
      </c>
      <c r="DQ1336">
        <v>130.602678</v>
      </c>
      <c r="DR1336">
        <v>117.292574</v>
      </c>
      <c r="DS1336">
        <v>158.31257199999999</v>
      </c>
      <c r="DT1336">
        <v>14.090236000000001</v>
      </c>
      <c r="DU1336">
        <v>196.365601</v>
      </c>
      <c r="DV1336">
        <v>15.229143000000001</v>
      </c>
      <c r="DW1336">
        <v>184.23177699999999</v>
      </c>
      <c r="DX1336">
        <v>10.703887</v>
      </c>
      <c r="DY1336">
        <v>183.07375500000001</v>
      </c>
      <c r="DZ1336">
        <v>118.94</v>
      </c>
      <c r="EA1336">
        <v>5.7889999999999997</v>
      </c>
      <c r="EB1336">
        <v>681.1</v>
      </c>
      <c r="EC1336">
        <v>119.63</v>
      </c>
      <c r="ED1336">
        <v>5.8849999999999998</v>
      </c>
      <c r="EE1336">
        <v>696.2</v>
      </c>
      <c r="EF1336">
        <v>120.23</v>
      </c>
      <c r="EG1336">
        <v>5.274</v>
      </c>
      <c r="EH1336">
        <v>625.5</v>
      </c>
      <c r="EI1336">
        <v>119.91999800000001</v>
      </c>
      <c r="EJ1336">
        <v>2.6459999999999999</v>
      </c>
      <c r="EK1336">
        <v>317.29998799999998</v>
      </c>
      <c r="EL1336">
        <v>1.5816859999999999</v>
      </c>
      <c r="EM1336">
        <v>4.0147519999999997</v>
      </c>
      <c r="EN1336">
        <v>26.768492999999999</v>
      </c>
      <c r="EO1336">
        <v>-14.617626</v>
      </c>
      <c r="EP1336">
        <v>-12.750088999999999</v>
      </c>
      <c r="EQ1336">
        <v>-20.530010999999998</v>
      </c>
      <c r="ER1336">
        <v>108.676304</v>
      </c>
      <c r="ES1336">
        <v>104.017321</v>
      </c>
      <c r="ET1336">
        <v>103.56189500000001</v>
      </c>
      <c r="EU1336">
        <v>-0.99992899999999996</v>
      </c>
      <c r="EV1336">
        <v>11850.899077</v>
      </c>
      <c r="EW1336">
        <v>12131.007879999999</v>
      </c>
      <c r="EX1336">
        <v>10580.797673999999</v>
      </c>
      <c r="EY1336">
        <v>6915.7809459999999</v>
      </c>
    </row>
    <row r="1337" spans="1:155" x14ac:dyDescent="0.25">
      <c r="A1337" s="741">
        <v>46247</v>
      </c>
      <c r="B1337" s="740">
        <v>0.10722222222222222</v>
      </c>
      <c r="C1337">
        <v>79260</v>
      </c>
      <c r="D1337">
        <v>0</v>
      </c>
      <c r="E1337">
        <v>0</v>
      </c>
      <c r="F1337">
        <v>75.162333000000004</v>
      </c>
      <c r="G1337">
        <v>72.768202000000002</v>
      </c>
      <c r="H1337">
        <v>64.534484000000006</v>
      </c>
      <c r="I1337">
        <v>73.374251999999998</v>
      </c>
      <c r="J1337">
        <v>75.272771000000006</v>
      </c>
      <c r="K1337">
        <v>72.435897999999995</v>
      </c>
      <c r="L1337">
        <v>70.989384000000001</v>
      </c>
      <c r="M1337">
        <v>71.469672000000003</v>
      </c>
      <c r="N1337">
        <v>-4.2206000000000001</v>
      </c>
      <c r="O1337">
        <v>-4.6658189999999999</v>
      </c>
      <c r="P1337">
        <v>-4.2722239999999996</v>
      </c>
      <c r="Q1337">
        <v>-3.2166350000000001</v>
      </c>
      <c r="R1337">
        <v>-4.3454969999999999</v>
      </c>
      <c r="S1337">
        <v>-4.8415410000000003</v>
      </c>
      <c r="T1337">
        <v>-4.9812200000000004</v>
      </c>
      <c r="U1337">
        <v>-2.5631930000000001</v>
      </c>
      <c r="V1337">
        <v>0.16531299999999999</v>
      </c>
      <c r="W1337">
        <v>9.325E-2</v>
      </c>
      <c r="X1337">
        <v>-0.517293</v>
      </c>
      <c r="Y1337">
        <v>-2.3099639999999999</v>
      </c>
      <c r="Z1337">
        <v>0.23019400000000001</v>
      </c>
      <c r="AA1337">
        <v>1.7281660000000001</v>
      </c>
      <c r="AB1337">
        <v>-1.428652</v>
      </c>
      <c r="AC1337">
        <v>-6.7987719999999996</v>
      </c>
      <c r="AD1337">
        <v>-1.7452540000000001</v>
      </c>
      <c r="AE1337">
        <v>-6.0323089999999997</v>
      </c>
      <c r="AF1337">
        <v>-3.7232310000000002</v>
      </c>
      <c r="AG1337">
        <v>-8.4040759999999999</v>
      </c>
      <c r="AH1337">
        <v>-12.942011000000001</v>
      </c>
      <c r="AI1337">
        <v>-8.7033930000000002</v>
      </c>
      <c r="AJ1337">
        <v>6.2381169999999999</v>
      </c>
      <c r="AK1337">
        <v>-2.7069190000000001</v>
      </c>
      <c r="AL1337">
        <v>3.30437</v>
      </c>
      <c r="AM1337">
        <v>-2.825523</v>
      </c>
      <c r="AN1337">
        <v>2.266896</v>
      </c>
      <c r="AO1337">
        <v>-2.4879380000000002</v>
      </c>
      <c r="AP1337">
        <v>2.6745619999999999</v>
      </c>
      <c r="AQ1337">
        <v>-2.9820850000000001</v>
      </c>
      <c r="AR1337">
        <v>1.138703</v>
      </c>
      <c r="AS1337">
        <v>-3.759023</v>
      </c>
      <c r="AT1337">
        <v>0.92209600000000003</v>
      </c>
      <c r="AU1337">
        <v>-4.0358530000000004</v>
      </c>
      <c r="AV1337">
        <v>0.61428300000000002</v>
      </c>
      <c r="AW1337">
        <v>-3.4036960000000001</v>
      </c>
      <c r="AX1337">
        <v>1.563267</v>
      </c>
      <c r="AY1337">
        <v>-3.5449099999999998</v>
      </c>
      <c r="AZ1337">
        <v>1.7721439999999999</v>
      </c>
      <c r="BA1337">
        <v>-2.6395219999999999</v>
      </c>
      <c r="BB1337">
        <v>2.5851120000000001</v>
      </c>
      <c r="BC1337">
        <v>-3.069995</v>
      </c>
      <c r="BD1337">
        <v>2.5243600000000002</v>
      </c>
      <c r="BE1337">
        <v>-4.0166240000000002</v>
      </c>
      <c r="BF1337">
        <v>1.564649</v>
      </c>
      <c r="BG1337">
        <v>-4.7944319999999996</v>
      </c>
      <c r="BH1337">
        <v>-0.57282599999999995</v>
      </c>
      <c r="BI1337">
        <v>-3.0103</v>
      </c>
      <c r="BJ1337">
        <v>2.4197120000000001</v>
      </c>
      <c r="BK1337">
        <v>-3.166725</v>
      </c>
      <c r="BL1337">
        <v>1.729314</v>
      </c>
      <c r="BM1337">
        <v>-3.0149170000000001</v>
      </c>
      <c r="BN1337">
        <v>2.8026179999999998</v>
      </c>
      <c r="BO1337">
        <v>-3.310187</v>
      </c>
      <c r="BP1337">
        <v>1.695695</v>
      </c>
      <c r="BQ1337">
        <v>-3.6781000000000001</v>
      </c>
      <c r="BR1337">
        <v>0.84579300000000002</v>
      </c>
      <c r="BS1337">
        <v>-4.6509549999999997</v>
      </c>
      <c r="BT1337">
        <v>-2.4128E-2</v>
      </c>
      <c r="BU1337">
        <v>-2.6308120000000002</v>
      </c>
      <c r="BV1337">
        <v>2.2349649999999999</v>
      </c>
      <c r="BW1337">
        <v>-2.86049</v>
      </c>
      <c r="BX1337">
        <v>2.3794279999999999</v>
      </c>
      <c r="BY1337">
        <v>-2.707468</v>
      </c>
      <c r="BZ1337">
        <v>1.7785519999999999</v>
      </c>
      <c r="CA1337">
        <v>-4.0523569999999998</v>
      </c>
      <c r="CB1337">
        <v>1.0173650000000001</v>
      </c>
      <c r="CC1337">
        <v>-3.5695939999999999</v>
      </c>
      <c r="CD1337">
        <v>1.582103</v>
      </c>
      <c r="CE1337">
        <v>-4.46502</v>
      </c>
      <c r="CF1337">
        <v>-0.97634100000000001</v>
      </c>
      <c r="CG1337">
        <v>-2.811337</v>
      </c>
      <c r="CH1337">
        <v>0.205873</v>
      </c>
      <c r="CI1337">
        <v>-3.348824</v>
      </c>
      <c r="CJ1337">
        <v>0.106098</v>
      </c>
      <c r="CK1337">
        <v>-2.7733159999999999</v>
      </c>
      <c r="CL1337">
        <v>0.76346599999999998</v>
      </c>
      <c r="CM1337">
        <v>-3.2212459999999998</v>
      </c>
      <c r="CN1337">
        <v>0.95083399999999996</v>
      </c>
      <c r="CO1337">
        <v>-4.0110780000000004</v>
      </c>
      <c r="CP1337">
        <v>-0.50280999999999998</v>
      </c>
      <c r="CQ1337">
        <v>-4.7177949999999997</v>
      </c>
      <c r="CR1337">
        <v>-0.86542399999999997</v>
      </c>
      <c r="CS1337">
        <v>-1.9730220000000001</v>
      </c>
      <c r="CT1337">
        <v>2.6849349999999998</v>
      </c>
      <c r="CU1337">
        <v>-3.0774590000000002</v>
      </c>
      <c r="CV1337">
        <v>0.49514399999999997</v>
      </c>
      <c r="CW1337">
        <v>-2.4440909999999998</v>
      </c>
      <c r="CX1337">
        <v>1.8730059999999999</v>
      </c>
      <c r="CY1337">
        <v>-3.6623899999999998</v>
      </c>
      <c r="CZ1337">
        <v>1.6716439999999999</v>
      </c>
      <c r="DA1337">
        <v>-3.482647</v>
      </c>
      <c r="DB1337">
        <v>-0.72647099999999998</v>
      </c>
      <c r="DC1337">
        <v>-4.4319139999999999</v>
      </c>
      <c r="DD1337">
        <v>2.8587500000000001</v>
      </c>
      <c r="DE1337">
        <v>103.663935</v>
      </c>
      <c r="DF1337">
        <v>87.630159000000006</v>
      </c>
      <c r="DG1337">
        <v>97.197804000000005</v>
      </c>
      <c r="DH1337">
        <v>87.286681000000002</v>
      </c>
      <c r="DI1337">
        <v>91.769391999999996</v>
      </c>
      <c r="DJ1337">
        <v>80.560321000000002</v>
      </c>
      <c r="DK1337">
        <v>124.072424</v>
      </c>
      <c r="DL1337">
        <v>101.83786600000001</v>
      </c>
      <c r="DM1337">
        <v>105.182238</v>
      </c>
      <c r="DN1337">
        <v>99.031075000000001</v>
      </c>
      <c r="DO1337">
        <v>137.45945499999999</v>
      </c>
      <c r="DP1337">
        <v>93.899322999999995</v>
      </c>
      <c r="DQ1337">
        <v>130.737448</v>
      </c>
      <c r="DR1337">
        <v>117.329814</v>
      </c>
      <c r="DS1337">
        <v>158.372187</v>
      </c>
      <c r="DT1337">
        <v>14.114582</v>
      </c>
      <c r="DU1337">
        <v>196.18958900000001</v>
      </c>
      <c r="DV1337">
        <v>15.249601</v>
      </c>
      <c r="DW1337">
        <v>184.222836</v>
      </c>
      <c r="DX1337">
        <v>10.64363</v>
      </c>
      <c r="DY1337">
        <v>183.00999899999999</v>
      </c>
      <c r="DZ1337">
        <v>119.06</v>
      </c>
      <c r="EA1337">
        <v>5.7750000000000004</v>
      </c>
      <c r="EB1337">
        <v>681.3</v>
      </c>
      <c r="EC1337">
        <v>119.72</v>
      </c>
      <c r="ED1337">
        <v>5.8890000000000002</v>
      </c>
      <c r="EE1337">
        <v>695.7</v>
      </c>
      <c r="EF1337">
        <v>120.34</v>
      </c>
      <c r="EG1337">
        <v>5.2830000000000004</v>
      </c>
      <c r="EH1337">
        <v>626.1</v>
      </c>
      <c r="EI1337">
        <v>119.910004</v>
      </c>
      <c r="EJ1337">
        <v>2.6459999999999999</v>
      </c>
      <c r="EK1337">
        <v>317.20001200000002</v>
      </c>
      <c r="EL1337">
        <v>1.6351020000000001</v>
      </c>
      <c r="EM1337">
        <v>4.0136539999999998</v>
      </c>
      <c r="EN1337">
        <v>26.878723999999998</v>
      </c>
      <c r="EO1337">
        <v>-14.577113000000001</v>
      </c>
      <c r="EP1337">
        <v>-12.717047000000001</v>
      </c>
      <c r="EQ1337">
        <v>-20.640606999999999</v>
      </c>
      <c r="ER1337">
        <v>108.61014299999999</v>
      </c>
      <c r="ES1337">
        <v>104.013812</v>
      </c>
      <c r="ET1337">
        <v>103.536765</v>
      </c>
      <c r="EU1337">
        <v>-1.0275110000000001</v>
      </c>
      <c r="EV1337">
        <v>11862.242646999999</v>
      </c>
      <c r="EW1337">
        <v>12142.623417000001</v>
      </c>
      <c r="EX1337">
        <v>10591.214426</v>
      </c>
      <c r="EY1337">
        <v>6921.0696550000002</v>
      </c>
    </row>
    <row r="1338" spans="1:155" x14ac:dyDescent="0.25">
      <c r="A1338" s="741">
        <v>46247</v>
      </c>
      <c r="B1338" s="740">
        <v>0.10791666666666666</v>
      </c>
      <c r="C1338">
        <v>79320</v>
      </c>
      <c r="D1338">
        <v>0</v>
      </c>
      <c r="E1338">
        <v>0</v>
      </c>
      <c r="F1338">
        <v>75.002527000000001</v>
      </c>
      <c r="G1338">
        <v>72.736283999999998</v>
      </c>
      <c r="H1338">
        <v>64.398318000000003</v>
      </c>
      <c r="I1338">
        <v>73.389180999999994</v>
      </c>
      <c r="J1338">
        <v>75.2864</v>
      </c>
      <c r="K1338">
        <v>72.482195000000004</v>
      </c>
      <c r="L1338">
        <v>71.000927000000004</v>
      </c>
      <c r="M1338">
        <v>71.495205999999996</v>
      </c>
      <c r="N1338">
        <v>-4.2398449999999999</v>
      </c>
      <c r="O1338">
        <v>-4.605499</v>
      </c>
      <c r="P1338">
        <v>-4.2435650000000003</v>
      </c>
      <c r="Q1338">
        <v>-3.2019959999999998</v>
      </c>
      <c r="R1338">
        <v>-4.431775</v>
      </c>
      <c r="S1338">
        <v>-4.8585200000000004</v>
      </c>
      <c r="T1338">
        <v>-4.9888219999999999</v>
      </c>
      <c r="U1338">
        <v>-2.6027740000000001</v>
      </c>
      <c r="V1338">
        <v>0.43484</v>
      </c>
      <c r="W1338">
        <v>0.40021000000000001</v>
      </c>
      <c r="X1338">
        <v>-0.42499500000000001</v>
      </c>
      <c r="Y1338">
        <v>-2.2661340000000001</v>
      </c>
      <c r="Z1338">
        <v>-7.4929999999999997E-2</v>
      </c>
      <c r="AA1338">
        <v>1.22224</v>
      </c>
      <c r="AB1338">
        <v>-1.4987269999999999</v>
      </c>
      <c r="AC1338">
        <v>-6.7961220000000004</v>
      </c>
      <c r="AD1338">
        <v>-1.699001</v>
      </c>
      <c r="AE1338">
        <v>-6.0361130000000003</v>
      </c>
      <c r="AF1338">
        <v>-3.7349220000000001</v>
      </c>
      <c r="AG1338">
        <v>-8.4542409999999997</v>
      </c>
      <c r="AH1338">
        <v>-13.553870999999999</v>
      </c>
      <c r="AI1338">
        <v>-8.7099899999999995</v>
      </c>
      <c r="AJ1338">
        <v>6.1973399999999996</v>
      </c>
      <c r="AK1338">
        <v>-2.7102059999999999</v>
      </c>
      <c r="AL1338">
        <v>3.3454890000000002</v>
      </c>
      <c r="AM1338">
        <v>-2.8591920000000002</v>
      </c>
      <c r="AN1338">
        <v>2.318209</v>
      </c>
      <c r="AO1338">
        <v>-2.501344</v>
      </c>
      <c r="AP1338">
        <v>2.7026759999999999</v>
      </c>
      <c r="AQ1338">
        <v>-3.0038559999999999</v>
      </c>
      <c r="AR1338">
        <v>1.1271690000000001</v>
      </c>
      <c r="AS1338">
        <v>-3.7664620000000002</v>
      </c>
      <c r="AT1338">
        <v>0.92799699999999996</v>
      </c>
      <c r="AU1338">
        <v>-4.0540830000000003</v>
      </c>
      <c r="AV1338">
        <v>0.60864700000000005</v>
      </c>
      <c r="AW1338">
        <v>-3.413859</v>
      </c>
      <c r="AX1338">
        <v>1.5591729999999999</v>
      </c>
      <c r="AY1338">
        <v>-3.574589</v>
      </c>
      <c r="AZ1338">
        <v>1.7501439999999999</v>
      </c>
      <c r="BA1338">
        <v>-2.6445059999999998</v>
      </c>
      <c r="BB1338">
        <v>2.6218309999999998</v>
      </c>
      <c r="BC1338">
        <v>-3.0691639999999998</v>
      </c>
      <c r="BD1338">
        <v>2.5569410000000001</v>
      </c>
      <c r="BE1338">
        <v>-4.0193589999999997</v>
      </c>
      <c r="BF1338">
        <v>1.5840620000000001</v>
      </c>
      <c r="BG1338">
        <v>-4.8148590000000002</v>
      </c>
      <c r="BH1338">
        <v>-0.568546</v>
      </c>
      <c r="BI1338">
        <v>-3.0129649999999999</v>
      </c>
      <c r="BJ1338">
        <v>2.43973</v>
      </c>
      <c r="BK1338">
        <v>-3.1808920000000001</v>
      </c>
      <c r="BL1338">
        <v>1.756265</v>
      </c>
      <c r="BM1338">
        <v>-3.0049429999999999</v>
      </c>
      <c r="BN1338">
        <v>2.8083589999999998</v>
      </c>
      <c r="BO1338">
        <v>-3.3229679999999999</v>
      </c>
      <c r="BP1338">
        <v>1.715271</v>
      </c>
      <c r="BQ1338">
        <v>-3.708081</v>
      </c>
      <c r="BR1338">
        <v>0.83381899999999998</v>
      </c>
      <c r="BS1338">
        <v>-4.68025</v>
      </c>
      <c r="BT1338">
        <v>-6.1531000000000002E-2</v>
      </c>
      <c r="BU1338">
        <v>-2.6525080000000001</v>
      </c>
      <c r="BV1338">
        <v>2.2198769999999999</v>
      </c>
      <c r="BW1338">
        <v>-2.8775529999999998</v>
      </c>
      <c r="BX1338">
        <v>2.3990809999999998</v>
      </c>
      <c r="BY1338">
        <v>-2.7219950000000002</v>
      </c>
      <c r="BZ1338">
        <v>1.788063</v>
      </c>
      <c r="CA1338">
        <v>-4.0604269999999998</v>
      </c>
      <c r="CB1338">
        <v>0.98952099999999998</v>
      </c>
      <c r="CC1338">
        <v>-3.5675300000000001</v>
      </c>
      <c r="CD1338">
        <v>1.5680190000000001</v>
      </c>
      <c r="CE1338">
        <v>-4.4592309999999999</v>
      </c>
      <c r="CF1338">
        <v>-0.98205600000000004</v>
      </c>
      <c r="CG1338">
        <v>-2.8193890000000001</v>
      </c>
      <c r="CH1338">
        <v>0.217255</v>
      </c>
      <c r="CI1338">
        <v>-3.3499189999999999</v>
      </c>
      <c r="CJ1338">
        <v>8.5607000000000003E-2</v>
      </c>
      <c r="CK1338">
        <v>-2.7833190000000001</v>
      </c>
      <c r="CL1338">
        <v>0.72536599999999996</v>
      </c>
      <c r="CM1338">
        <v>-3.2400790000000002</v>
      </c>
      <c r="CN1338">
        <v>0.94928800000000002</v>
      </c>
      <c r="CO1338">
        <v>-4.0103109999999997</v>
      </c>
      <c r="CP1338">
        <v>-0.50636499999999995</v>
      </c>
      <c r="CQ1338">
        <v>-4.7292860000000001</v>
      </c>
      <c r="CR1338">
        <v>-0.87916000000000005</v>
      </c>
      <c r="CS1338">
        <v>-1.9812209999999999</v>
      </c>
      <c r="CT1338">
        <v>2.6641339999999998</v>
      </c>
      <c r="CU1338">
        <v>-3.1156220000000001</v>
      </c>
      <c r="CV1338">
        <v>0.48535400000000001</v>
      </c>
      <c r="CW1338">
        <v>-2.46923</v>
      </c>
      <c r="CX1338">
        <v>1.83561</v>
      </c>
      <c r="CY1338">
        <v>-3.673619</v>
      </c>
      <c r="CZ1338">
        <v>1.6084270000000001</v>
      </c>
      <c r="DA1338">
        <v>-3.5135649999999998</v>
      </c>
      <c r="DB1338">
        <v>-0.77020900000000003</v>
      </c>
      <c r="DC1338">
        <v>-4.4424070000000002</v>
      </c>
      <c r="DD1338">
        <v>2.8033060000000001</v>
      </c>
      <c r="DE1338">
        <v>103.568882</v>
      </c>
      <c r="DF1338">
        <v>87.718710000000002</v>
      </c>
      <c r="DG1338">
        <v>97.293632000000002</v>
      </c>
      <c r="DH1338">
        <v>87.423565999999994</v>
      </c>
      <c r="DI1338">
        <v>91.727729999999994</v>
      </c>
      <c r="DJ1338">
        <v>62.607125000000003</v>
      </c>
      <c r="DK1338">
        <v>123.852295</v>
      </c>
      <c r="DL1338">
        <v>101.808915</v>
      </c>
      <c r="DM1338">
        <v>105.101564</v>
      </c>
      <c r="DN1338">
        <v>98.877691999999996</v>
      </c>
      <c r="DO1338">
        <v>137.669825</v>
      </c>
      <c r="DP1338">
        <v>93.779769999999999</v>
      </c>
      <c r="DQ1338">
        <v>130.499415</v>
      </c>
      <c r="DR1338">
        <v>117.243409</v>
      </c>
      <c r="DS1338">
        <v>158.30983800000001</v>
      </c>
      <c r="DT1338">
        <v>14.109771</v>
      </c>
      <c r="DU1338">
        <v>196.052648</v>
      </c>
      <c r="DV1338">
        <v>15.142791000000001</v>
      </c>
      <c r="DW1338">
        <v>184.215643</v>
      </c>
      <c r="DX1338">
        <v>10.617584000000001</v>
      </c>
      <c r="DY1338">
        <v>182.43958900000001</v>
      </c>
      <c r="DZ1338">
        <v>117.72</v>
      </c>
      <c r="EA1338">
        <v>5.8179999999999996</v>
      </c>
      <c r="EB1338">
        <v>678.8</v>
      </c>
      <c r="EC1338">
        <v>119.65</v>
      </c>
      <c r="ED1338">
        <v>5.8949999999999996</v>
      </c>
      <c r="EE1338">
        <v>696.1</v>
      </c>
      <c r="EF1338">
        <v>120.06</v>
      </c>
      <c r="EG1338">
        <v>5.2759999999999998</v>
      </c>
      <c r="EH1338">
        <v>623.79999999999995</v>
      </c>
      <c r="EI1338">
        <v>117.790001</v>
      </c>
      <c r="EJ1338">
        <v>6.3869999999999996</v>
      </c>
      <c r="EK1338">
        <v>752.29998799999998</v>
      </c>
      <c r="EL1338">
        <v>1.0312460000000001</v>
      </c>
      <c r="EM1338">
        <v>4.1797579999999996</v>
      </c>
      <c r="EN1338">
        <v>26.885815000000001</v>
      </c>
      <c r="EO1338">
        <v>-14.585117</v>
      </c>
      <c r="EP1338">
        <v>-12.889748000000001</v>
      </c>
      <c r="EQ1338">
        <v>-20.688475</v>
      </c>
      <c r="ER1338">
        <v>108.558639</v>
      </c>
      <c r="ES1338">
        <v>104.01099000000001</v>
      </c>
      <c r="ET1338">
        <v>103.311663</v>
      </c>
      <c r="EU1338">
        <v>-1.0358609999999999</v>
      </c>
      <c r="EV1338">
        <v>11873.567800000001</v>
      </c>
      <c r="EW1338">
        <v>12154.234479999999</v>
      </c>
      <c r="EX1338">
        <v>10601.624657</v>
      </c>
      <c r="EY1338">
        <v>6930.1008510000001</v>
      </c>
    </row>
    <row r="1339" spans="1:155" x14ac:dyDescent="0.25">
      <c r="A1339" s="741">
        <v>46247</v>
      </c>
      <c r="B1339" s="740">
        <v>0.10861111111111112</v>
      </c>
      <c r="C1339">
        <v>79380</v>
      </c>
      <c r="D1339">
        <v>0</v>
      </c>
      <c r="E1339">
        <v>0</v>
      </c>
      <c r="F1339">
        <v>75.222247999999993</v>
      </c>
      <c r="G1339">
        <v>72.805417000000006</v>
      </c>
      <c r="H1339">
        <v>64.702061999999998</v>
      </c>
      <c r="I1339">
        <v>73.391751999999997</v>
      </c>
      <c r="J1339">
        <v>75.286009000000007</v>
      </c>
      <c r="K1339">
        <v>72.441130999999999</v>
      </c>
      <c r="L1339">
        <v>70.971631000000002</v>
      </c>
      <c r="M1339">
        <v>71.445566999999997</v>
      </c>
      <c r="N1339">
        <v>-4.2783939999999996</v>
      </c>
      <c r="O1339">
        <v>-4.690143</v>
      </c>
      <c r="P1339">
        <v>-4.3090909999999996</v>
      </c>
      <c r="Q1339">
        <v>-3.1459739999999998</v>
      </c>
      <c r="R1339">
        <v>-4.4556610000000001</v>
      </c>
      <c r="S1339">
        <v>-5.1599449999999996</v>
      </c>
      <c r="T1339">
        <v>-5.0551370000000002</v>
      </c>
      <c r="U1339">
        <v>-2.662347</v>
      </c>
      <c r="V1339">
        <v>0.21138000000000001</v>
      </c>
      <c r="W1339">
        <v>0.42335</v>
      </c>
      <c r="X1339">
        <v>-0.295039</v>
      </c>
      <c r="Y1339">
        <v>-2.3905630000000002</v>
      </c>
      <c r="Z1339">
        <v>3.6266E-2</v>
      </c>
      <c r="AA1339">
        <v>1.7411540000000001</v>
      </c>
      <c r="AB1339">
        <v>-1.514202</v>
      </c>
      <c r="AC1339">
        <v>-6.8205980000000004</v>
      </c>
      <c r="AD1339">
        <v>-1.784896</v>
      </c>
      <c r="AE1339">
        <v>-6.0600899999999998</v>
      </c>
      <c r="AF1339">
        <v>-3.8275960000000002</v>
      </c>
      <c r="AG1339">
        <v>-8.4858010000000004</v>
      </c>
      <c r="AH1339">
        <v>-13.053122999999999</v>
      </c>
      <c r="AI1339">
        <v>-8.7139970000000009</v>
      </c>
      <c r="AJ1339">
        <v>6.1394070000000003</v>
      </c>
      <c r="AK1339">
        <v>-2.725311</v>
      </c>
      <c r="AL1339">
        <v>3.2838039999999999</v>
      </c>
      <c r="AM1339">
        <v>-2.8824809999999998</v>
      </c>
      <c r="AN1339">
        <v>2.2352470000000002</v>
      </c>
      <c r="AO1339">
        <v>-2.5317129999999999</v>
      </c>
      <c r="AP1339">
        <v>2.6532209999999998</v>
      </c>
      <c r="AQ1339">
        <v>-3.0240369999999999</v>
      </c>
      <c r="AR1339">
        <v>1.1104890000000001</v>
      </c>
      <c r="AS1339">
        <v>-3.7953519999999998</v>
      </c>
      <c r="AT1339">
        <v>0.88890199999999997</v>
      </c>
      <c r="AU1339">
        <v>-4.0772069999999996</v>
      </c>
      <c r="AV1339">
        <v>0.57414900000000002</v>
      </c>
      <c r="AW1339">
        <v>-3.4465659999999998</v>
      </c>
      <c r="AX1339">
        <v>1.5322469999999999</v>
      </c>
      <c r="AY1339">
        <v>-3.5836079999999999</v>
      </c>
      <c r="AZ1339">
        <v>1.7260169999999999</v>
      </c>
      <c r="BA1339">
        <v>-2.6581260000000002</v>
      </c>
      <c r="BB1339">
        <v>2.5819160000000001</v>
      </c>
      <c r="BC1339">
        <v>-3.1112869999999999</v>
      </c>
      <c r="BD1339">
        <v>2.5055149999999999</v>
      </c>
      <c r="BE1339">
        <v>-4.0651149999999996</v>
      </c>
      <c r="BF1339">
        <v>1.54792</v>
      </c>
      <c r="BG1339">
        <v>-4.8280849999999997</v>
      </c>
      <c r="BH1339">
        <v>-0.59553299999999998</v>
      </c>
      <c r="BI1339">
        <v>-3.025201</v>
      </c>
      <c r="BJ1339">
        <v>2.3866830000000001</v>
      </c>
      <c r="BK1339">
        <v>-3.2162899999999999</v>
      </c>
      <c r="BL1339">
        <v>1.694868</v>
      </c>
      <c r="BM1339">
        <v>-3.0407959999999998</v>
      </c>
      <c r="BN1339">
        <v>2.7709320000000002</v>
      </c>
      <c r="BO1339">
        <v>-3.3556409999999999</v>
      </c>
      <c r="BP1339">
        <v>1.6740950000000001</v>
      </c>
      <c r="BQ1339">
        <v>-3.709638</v>
      </c>
      <c r="BR1339">
        <v>0.81445699999999999</v>
      </c>
      <c r="BS1339">
        <v>-4.6909359999999998</v>
      </c>
      <c r="BT1339">
        <v>-6.8905999999999995E-2</v>
      </c>
      <c r="BU1339">
        <v>-2.6652689999999999</v>
      </c>
      <c r="BV1339">
        <v>2.1901739999999998</v>
      </c>
      <c r="BW1339">
        <v>-2.906561</v>
      </c>
      <c r="BX1339">
        <v>2.3655400000000002</v>
      </c>
      <c r="BY1339">
        <v>-2.7390970000000001</v>
      </c>
      <c r="BZ1339">
        <v>1.746024</v>
      </c>
      <c r="CA1339">
        <v>-4.0805280000000002</v>
      </c>
      <c r="CB1339">
        <v>0.97695699999999996</v>
      </c>
      <c r="CC1339">
        <v>-3.6080700000000001</v>
      </c>
      <c r="CD1339">
        <v>1.5568379999999999</v>
      </c>
      <c r="CE1339">
        <v>-4.4886609999999996</v>
      </c>
      <c r="CF1339">
        <v>-0.99685699999999999</v>
      </c>
      <c r="CG1339">
        <v>-2.8286630000000001</v>
      </c>
      <c r="CH1339">
        <v>0.209758</v>
      </c>
      <c r="CI1339">
        <v>-3.3607089999999999</v>
      </c>
      <c r="CJ1339">
        <v>8.7346999999999994E-2</v>
      </c>
      <c r="CK1339">
        <v>-2.8006069999999998</v>
      </c>
      <c r="CL1339">
        <v>0.728016</v>
      </c>
      <c r="CM1339">
        <v>-3.249485</v>
      </c>
      <c r="CN1339">
        <v>0.92668799999999996</v>
      </c>
      <c r="CO1339">
        <v>-4.0423840000000002</v>
      </c>
      <c r="CP1339">
        <v>-0.51133700000000004</v>
      </c>
      <c r="CQ1339">
        <v>-4.7575620000000001</v>
      </c>
      <c r="CR1339">
        <v>-0.88737299999999997</v>
      </c>
      <c r="CS1339">
        <v>-2.0047419999999998</v>
      </c>
      <c r="CT1339">
        <v>2.6720470000000001</v>
      </c>
      <c r="CU1339">
        <v>-3.1127449999999999</v>
      </c>
      <c r="CV1339">
        <v>0.46789999999999998</v>
      </c>
      <c r="CW1339">
        <v>-2.4816609999999999</v>
      </c>
      <c r="CX1339">
        <v>1.8136380000000001</v>
      </c>
      <c r="CY1339">
        <v>-3.6771919999999998</v>
      </c>
      <c r="CZ1339">
        <v>1.6154839999999999</v>
      </c>
      <c r="DA1339">
        <v>-3.524823</v>
      </c>
      <c r="DB1339">
        <v>-0.79761000000000004</v>
      </c>
      <c r="DC1339">
        <v>-4.4601940000000004</v>
      </c>
      <c r="DD1339">
        <v>2.7756609999999999</v>
      </c>
      <c r="DE1339">
        <v>103.910555</v>
      </c>
      <c r="DF1339">
        <v>88.044903000000005</v>
      </c>
      <c r="DG1339">
        <v>97.165937999999997</v>
      </c>
      <c r="DH1339">
        <v>87.198233000000002</v>
      </c>
      <c r="DI1339">
        <v>91.600761000000006</v>
      </c>
      <c r="DJ1339">
        <v>75.912524000000005</v>
      </c>
      <c r="DK1339">
        <v>124.050836</v>
      </c>
      <c r="DL1339">
        <v>101.792689</v>
      </c>
      <c r="DM1339">
        <v>105.20129900000001</v>
      </c>
      <c r="DN1339">
        <v>98.853389000000007</v>
      </c>
      <c r="DO1339">
        <v>137.50147799999999</v>
      </c>
      <c r="DP1339">
        <v>93.747472999999999</v>
      </c>
      <c r="DQ1339">
        <v>130.7176</v>
      </c>
      <c r="DR1339">
        <v>117.125227</v>
      </c>
      <c r="DS1339">
        <v>158.276478</v>
      </c>
      <c r="DT1339">
        <v>14.118615</v>
      </c>
      <c r="DU1339">
        <v>197.009488</v>
      </c>
      <c r="DV1339">
        <v>15.158924000000001</v>
      </c>
      <c r="DW1339">
        <v>184.03409199999999</v>
      </c>
      <c r="DX1339">
        <v>10.563449</v>
      </c>
      <c r="DY1339">
        <v>182.2732</v>
      </c>
      <c r="DZ1339">
        <v>118.97</v>
      </c>
      <c r="EA1339">
        <v>5.782</v>
      </c>
      <c r="EB1339">
        <v>680</v>
      </c>
      <c r="EC1339">
        <v>119.65</v>
      </c>
      <c r="ED1339">
        <v>5.8710000000000004</v>
      </c>
      <c r="EE1339">
        <v>695.2</v>
      </c>
      <c r="EF1339">
        <v>120.23</v>
      </c>
      <c r="EG1339">
        <v>5.2720000000000002</v>
      </c>
      <c r="EH1339">
        <v>625.29999999999995</v>
      </c>
      <c r="EI1339">
        <v>119.709999</v>
      </c>
      <c r="EJ1339">
        <v>2.6440000000000001</v>
      </c>
      <c r="EK1339">
        <v>316.39999399999999</v>
      </c>
      <c r="EL1339">
        <v>1.517282</v>
      </c>
      <c r="EM1339">
        <v>4.149635</v>
      </c>
      <c r="EN1339">
        <v>26.927495</v>
      </c>
      <c r="EO1339">
        <v>-14.570404999999999</v>
      </c>
      <c r="EP1339">
        <v>-12.863632000000001</v>
      </c>
      <c r="EQ1339">
        <v>-20.788087999999998</v>
      </c>
      <c r="ER1339">
        <v>108.917992</v>
      </c>
      <c r="ES1339">
        <v>103.939714</v>
      </c>
      <c r="ET1339">
        <v>103.24590999999999</v>
      </c>
      <c r="EU1339">
        <v>-1.059742</v>
      </c>
      <c r="EV1339">
        <v>11884.902744000001</v>
      </c>
      <c r="EW1339">
        <v>12165.843172000001</v>
      </c>
      <c r="EX1339">
        <v>10612.027915000001</v>
      </c>
      <c r="EY1339">
        <v>6935.9887630000003</v>
      </c>
    </row>
    <row r="1340" spans="1:155" x14ac:dyDescent="0.25">
      <c r="A1340" s="741">
        <v>46247</v>
      </c>
      <c r="B1340" s="740">
        <v>0.10930555555555556</v>
      </c>
      <c r="C1340">
        <v>79440</v>
      </c>
      <c r="D1340">
        <v>0</v>
      </c>
      <c r="E1340">
        <v>0</v>
      </c>
      <c r="F1340">
        <v>75.114699000000002</v>
      </c>
      <c r="G1340">
        <v>72.776762000000005</v>
      </c>
      <c r="H1340">
        <v>64.691944000000007</v>
      </c>
      <c r="I1340">
        <v>73.408265</v>
      </c>
      <c r="J1340">
        <v>75.348088000000004</v>
      </c>
      <c r="K1340">
        <v>72.448341999999997</v>
      </c>
      <c r="L1340">
        <v>71.008517999999995</v>
      </c>
      <c r="M1340">
        <v>71.415413999999998</v>
      </c>
      <c r="N1340">
        <v>-4.253425</v>
      </c>
      <c r="O1340">
        <v>-4.6498010000000001</v>
      </c>
      <c r="P1340">
        <v>-4.2650519999999998</v>
      </c>
      <c r="Q1340">
        <v>-3.2669830000000002</v>
      </c>
      <c r="R1340">
        <v>-4.4703679999999997</v>
      </c>
      <c r="S1340">
        <v>-5.1835180000000003</v>
      </c>
      <c r="T1340">
        <v>-5.112222</v>
      </c>
      <c r="U1340">
        <v>-2.6366369999999999</v>
      </c>
      <c r="V1340">
        <v>0.123933</v>
      </c>
      <c r="W1340">
        <v>0.206154</v>
      </c>
      <c r="X1340">
        <v>-0.59154899999999999</v>
      </c>
      <c r="Y1340">
        <v>-2.324535</v>
      </c>
      <c r="Z1340">
        <v>2.7667000000000001E-2</v>
      </c>
      <c r="AA1340">
        <v>1.6099909999999999</v>
      </c>
      <c r="AB1340">
        <v>-1.4978</v>
      </c>
      <c r="AC1340">
        <v>-6.8040589999999996</v>
      </c>
      <c r="AD1340">
        <v>-1.705292</v>
      </c>
      <c r="AE1340">
        <v>-6.0354510000000001</v>
      </c>
      <c r="AF1340">
        <v>-3.8383660000000002</v>
      </c>
      <c r="AG1340">
        <v>-8.500394</v>
      </c>
      <c r="AH1340">
        <v>-13.168172</v>
      </c>
      <c r="AI1340">
        <v>-8.6994530000000001</v>
      </c>
      <c r="AJ1340">
        <v>6.1449259999999999</v>
      </c>
      <c r="AK1340">
        <v>-2.7294610000000001</v>
      </c>
      <c r="AL1340">
        <v>3.2724760000000002</v>
      </c>
      <c r="AM1340">
        <v>-2.9008790000000002</v>
      </c>
      <c r="AN1340">
        <v>2.2285050000000002</v>
      </c>
      <c r="AO1340">
        <v>-2.5235629999999998</v>
      </c>
      <c r="AP1340">
        <v>2.6263329999999998</v>
      </c>
      <c r="AQ1340">
        <v>-3.0298069999999999</v>
      </c>
      <c r="AR1340">
        <v>1.0924529999999999</v>
      </c>
      <c r="AS1340">
        <v>-3.8195670000000002</v>
      </c>
      <c r="AT1340">
        <v>0.882544</v>
      </c>
      <c r="AU1340">
        <v>-4.0984930000000004</v>
      </c>
      <c r="AV1340">
        <v>0.55162999999999995</v>
      </c>
      <c r="AW1340">
        <v>-3.4609990000000002</v>
      </c>
      <c r="AX1340">
        <v>1.513315</v>
      </c>
      <c r="AY1340">
        <v>-3.5896810000000001</v>
      </c>
      <c r="AZ1340">
        <v>1.7241770000000001</v>
      </c>
      <c r="BA1340">
        <v>-2.6729690000000002</v>
      </c>
      <c r="BB1340">
        <v>2.5534829999999999</v>
      </c>
      <c r="BC1340">
        <v>-3.1357900000000001</v>
      </c>
      <c r="BD1340">
        <v>2.4812219999999998</v>
      </c>
      <c r="BE1340">
        <v>-4.0702619999999996</v>
      </c>
      <c r="BF1340">
        <v>1.524378</v>
      </c>
      <c r="BG1340">
        <v>-4.8304460000000002</v>
      </c>
      <c r="BH1340">
        <v>-0.61356599999999994</v>
      </c>
      <c r="BI1340">
        <v>-3.042837</v>
      </c>
      <c r="BJ1340">
        <v>2.3643960000000002</v>
      </c>
      <c r="BK1340">
        <v>-3.2420200000000001</v>
      </c>
      <c r="BL1340">
        <v>1.702512</v>
      </c>
      <c r="BM1340">
        <v>-3.0818379999999999</v>
      </c>
      <c r="BN1340">
        <v>2.741377</v>
      </c>
      <c r="BO1340">
        <v>-3.367362</v>
      </c>
      <c r="BP1340">
        <v>1.6491</v>
      </c>
      <c r="BQ1340">
        <v>-3.7306590000000002</v>
      </c>
      <c r="BR1340">
        <v>0.76235299999999995</v>
      </c>
      <c r="BS1340">
        <v>-4.7057859999999998</v>
      </c>
      <c r="BT1340">
        <v>-0.11461</v>
      </c>
      <c r="BU1340">
        <v>-2.6727539999999999</v>
      </c>
      <c r="BV1340">
        <v>2.164784</v>
      </c>
      <c r="BW1340">
        <v>-2.8959489999999999</v>
      </c>
      <c r="BX1340">
        <v>2.318972</v>
      </c>
      <c r="BY1340">
        <v>-2.7475179999999999</v>
      </c>
      <c r="BZ1340">
        <v>1.718836</v>
      </c>
      <c r="CA1340">
        <v>-4.063326</v>
      </c>
      <c r="CB1340">
        <v>0.94650699999999999</v>
      </c>
      <c r="CC1340">
        <v>-3.6106889999999998</v>
      </c>
      <c r="CD1340">
        <v>1.532575</v>
      </c>
      <c r="CE1340">
        <v>-4.4875619999999996</v>
      </c>
      <c r="CF1340">
        <v>-1.0247269999999999</v>
      </c>
      <c r="CG1340">
        <v>-2.8371219999999999</v>
      </c>
      <c r="CH1340">
        <v>0.16356699999999999</v>
      </c>
      <c r="CI1340">
        <v>-3.3820739999999998</v>
      </c>
      <c r="CJ1340">
        <v>5.7318000000000001E-2</v>
      </c>
      <c r="CK1340">
        <v>-2.8083269999999998</v>
      </c>
      <c r="CL1340">
        <v>0.700492</v>
      </c>
      <c r="CM1340">
        <v>-3.2590680000000001</v>
      </c>
      <c r="CN1340">
        <v>0.887826</v>
      </c>
      <c r="CO1340">
        <v>-4.0429550000000001</v>
      </c>
      <c r="CP1340">
        <v>-0.56172</v>
      </c>
      <c r="CQ1340">
        <v>-4.7454400000000003</v>
      </c>
      <c r="CR1340">
        <v>-0.93454599999999999</v>
      </c>
      <c r="CS1340">
        <v>-2.0223330000000002</v>
      </c>
      <c r="CT1340">
        <v>2.6282209999999999</v>
      </c>
      <c r="CU1340">
        <v>-3.1109990000000001</v>
      </c>
      <c r="CV1340">
        <v>0.41792400000000002</v>
      </c>
      <c r="CW1340">
        <v>-2.4929039999999998</v>
      </c>
      <c r="CX1340">
        <v>1.8008569999999999</v>
      </c>
      <c r="CY1340">
        <v>-3.7253970000000001</v>
      </c>
      <c r="CZ1340">
        <v>1.5994729999999999</v>
      </c>
      <c r="DA1340">
        <v>-3.544343</v>
      </c>
      <c r="DB1340">
        <v>-0.81149700000000002</v>
      </c>
      <c r="DC1340">
        <v>-4.4718349999999996</v>
      </c>
      <c r="DD1340">
        <v>2.7507730000000001</v>
      </c>
      <c r="DE1340">
        <v>103.58352600000001</v>
      </c>
      <c r="DF1340">
        <v>87.930914000000001</v>
      </c>
      <c r="DG1340">
        <v>97.078245999999993</v>
      </c>
      <c r="DH1340">
        <v>87.476403000000005</v>
      </c>
      <c r="DI1340">
        <v>91.598303999999999</v>
      </c>
      <c r="DJ1340">
        <v>69.907287999999994</v>
      </c>
      <c r="DK1340">
        <v>123.841752</v>
      </c>
      <c r="DL1340">
        <v>101.710413</v>
      </c>
      <c r="DM1340">
        <v>105.25033000000001</v>
      </c>
      <c r="DN1340">
        <v>98.938474999999997</v>
      </c>
      <c r="DO1340">
        <v>137.19951699999999</v>
      </c>
      <c r="DP1340">
        <v>93.695819</v>
      </c>
      <c r="DQ1340">
        <v>130.53262100000001</v>
      </c>
      <c r="DR1340">
        <v>117.13693499999999</v>
      </c>
      <c r="DS1340">
        <v>158.25103300000001</v>
      </c>
      <c r="DT1340">
        <v>14.079205</v>
      </c>
      <c r="DU1340">
        <v>196.13001199999999</v>
      </c>
      <c r="DV1340">
        <v>15.141819</v>
      </c>
      <c r="DW1340">
        <v>184.31497200000001</v>
      </c>
      <c r="DX1340">
        <v>10.585608000000001</v>
      </c>
      <c r="DY1340">
        <v>182.93856400000001</v>
      </c>
      <c r="DZ1340">
        <v>119.13</v>
      </c>
      <c r="EA1340">
        <v>5.7850000000000001</v>
      </c>
      <c r="EB1340">
        <v>681</v>
      </c>
      <c r="EC1340">
        <v>119.74</v>
      </c>
      <c r="ED1340">
        <v>5.8860000000000001</v>
      </c>
      <c r="EE1340">
        <v>697.7</v>
      </c>
      <c r="EF1340">
        <v>120.24</v>
      </c>
      <c r="EG1340">
        <v>5.2530000000000001</v>
      </c>
      <c r="EH1340">
        <v>623.70000000000005</v>
      </c>
      <c r="EI1340">
        <v>119.82</v>
      </c>
      <c r="EJ1340">
        <v>2.645</v>
      </c>
      <c r="EK1340">
        <v>316.89999399999999</v>
      </c>
      <c r="EL1340">
        <v>1.4678180000000001</v>
      </c>
      <c r="EM1340">
        <v>4.1918689999999996</v>
      </c>
      <c r="EN1340">
        <v>26.892219999999998</v>
      </c>
      <c r="EO1340">
        <v>-14.63599</v>
      </c>
      <c r="EP1340">
        <v>-12.891322000000001</v>
      </c>
      <c r="EQ1340">
        <v>-20.747294</v>
      </c>
      <c r="ER1340">
        <v>108.587739</v>
      </c>
      <c r="ES1340">
        <v>104.049965</v>
      </c>
      <c r="ET1340">
        <v>103.5086</v>
      </c>
      <c r="EU1340">
        <v>-1.078546</v>
      </c>
      <c r="EV1340">
        <v>11896.246160999999</v>
      </c>
      <c r="EW1340">
        <v>12177.453</v>
      </c>
      <c r="EX1340">
        <v>10622.428242</v>
      </c>
      <c r="EY1340">
        <v>6941.2755079999997</v>
      </c>
    </row>
    <row r="1341" spans="1:155" x14ac:dyDescent="0.25">
      <c r="A1341" s="741">
        <v>46247</v>
      </c>
      <c r="B1341" s="740">
        <v>0.11</v>
      </c>
      <c r="C1341">
        <v>79500</v>
      </c>
      <c r="D1341">
        <v>0</v>
      </c>
      <c r="E1341">
        <v>0</v>
      </c>
      <c r="F1341">
        <v>75.122712000000007</v>
      </c>
      <c r="G1341">
        <v>72.771668000000005</v>
      </c>
      <c r="H1341">
        <v>64.695352999999997</v>
      </c>
      <c r="I1341">
        <v>73.402987999999993</v>
      </c>
      <c r="J1341">
        <v>75.351688999999993</v>
      </c>
      <c r="K1341">
        <v>72.434161000000003</v>
      </c>
      <c r="L1341">
        <v>71.008914000000004</v>
      </c>
      <c r="M1341">
        <v>71.344543000000002</v>
      </c>
      <c r="N1341">
        <v>-4.3357900000000003</v>
      </c>
      <c r="O1341">
        <v>-4.6912599999999998</v>
      </c>
      <c r="P1341">
        <v>-4.3125330000000002</v>
      </c>
      <c r="Q1341">
        <v>-3.052667</v>
      </c>
      <c r="R1341">
        <v>-4.4696259999999999</v>
      </c>
      <c r="S1341">
        <v>-5.2409980000000003</v>
      </c>
      <c r="T1341">
        <v>-5.2029100000000001</v>
      </c>
      <c r="U1341">
        <v>-2.694035</v>
      </c>
      <c r="V1341">
        <v>0.14190900000000001</v>
      </c>
      <c r="W1341">
        <v>0.35528700000000002</v>
      </c>
      <c r="X1341">
        <v>-0.46118999999999999</v>
      </c>
      <c r="Y1341">
        <v>-2.0924550000000002</v>
      </c>
      <c r="Z1341">
        <v>-0.28075600000000001</v>
      </c>
      <c r="AA1341">
        <v>1.5835319999999999</v>
      </c>
      <c r="AB1341">
        <v>-1.479609</v>
      </c>
      <c r="AC1341">
        <v>-6.8123329999999997</v>
      </c>
      <c r="AD1341">
        <v>-1.625321</v>
      </c>
      <c r="AE1341">
        <v>-6.0766619999999998</v>
      </c>
      <c r="AF1341">
        <v>-3.834349</v>
      </c>
      <c r="AG1341">
        <v>-8.5450420000000005</v>
      </c>
      <c r="AH1341">
        <v>-13.278511999999999</v>
      </c>
      <c r="AI1341">
        <v>-8.7069089999999996</v>
      </c>
      <c r="AJ1341">
        <v>6.1065079999999998</v>
      </c>
      <c r="AK1341">
        <v>-2.7452000000000001</v>
      </c>
      <c r="AL1341">
        <v>3.2600220000000002</v>
      </c>
      <c r="AM1341">
        <v>-2.9078810000000002</v>
      </c>
      <c r="AN1341">
        <v>2.2349109999999999</v>
      </c>
      <c r="AO1341">
        <v>-2.5339610000000001</v>
      </c>
      <c r="AP1341">
        <v>2.6035919999999999</v>
      </c>
      <c r="AQ1341">
        <v>-3.036035</v>
      </c>
      <c r="AR1341">
        <v>1.0541039999999999</v>
      </c>
      <c r="AS1341">
        <v>-3.8303199999999999</v>
      </c>
      <c r="AT1341">
        <v>0.85516899999999996</v>
      </c>
      <c r="AU1341">
        <v>-4.0939959999999997</v>
      </c>
      <c r="AV1341">
        <v>0.526088</v>
      </c>
      <c r="AW1341">
        <v>-3.433926</v>
      </c>
      <c r="AX1341">
        <v>1.4765680000000001</v>
      </c>
      <c r="AY1341">
        <v>-3.603488</v>
      </c>
      <c r="AZ1341">
        <v>1.677613</v>
      </c>
      <c r="BA1341">
        <v>-2.6994340000000001</v>
      </c>
      <c r="BB1341">
        <v>2.5298590000000001</v>
      </c>
      <c r="BC1341">
        <v>-3.127122</v>
      </c>
      <c r="BD1341">
        <v>2.4681820000000001</v>
      </c>
      <c r="BE1341">
        <v>-4.0859389999999998</v>
      </c>
      <c r="BF1341">
        <v>1.4968509999999999</v>
      </c>
      <c r="BG1341">
        <v>-4.861504</v>
      </c>
      <c r="BH1341">
        <v>-0.64041000000000003</v>
      </c>
      <c r="BI1341">
        <v>-3.068854</v>
      </c>
      <c r="BJ1341">
        <v>2.3630070000000001</v>
      </c>
      <c r="BK1341">
        <v>-3.2183459999999999</v>
      </c>
      <c r="BL1341">
        <v>1.677619</v>
      </c>
      <c r="BM1341">
        <v>-3.0665260000000001</v>
      </c>
      <c r="BN1341">
        <v>2.7368079999999999</v>
      </c>
      <c r="BO1341">
        <v>-3.372903</v>
      </c>
      <c r="BP1341">
        <v>1.633923</v>
      </c>
      <c r="BQ1341">
        <v>-3.7255159999999998</v>
      </c>
      <c r="BR1341">
        <v>0.76374500000000001</v>
      </c>
      <c r="BS1341">
        <v>-4.714156</v>
      </c>
      <c r="BT1341">
        <v>-0.12661800000000001</v>
      </c>
      <c r="BU1341">
        <v>-2.695373</v>
      </c>
      <c r="BV1341">
        <v>2.156148</v>
      </c>
      <c r="BW1341">
        <v>-2.9357489999999999</v>
      </c>
      <c r="BX1341">
        <v>2.3240959999999999</v>
      </c>
      <c r="BY1341">
        <v>-2.7451379999999999</v>
      </c>
      <c r="BZ1341">
        <v>1.711676</v>
      </c>
      <c r="CA1341">
        <v>-4.0984470000000002</v>
      </c>
      <c r="CB1341">
        <v>0.92826699999999995</v>
      </c>
      <c r="CC1341">
        <v>-3.6194139999999999</v>
      </c>
      <c r="CD1341">
        <v>1.5064029999999999</v>
      </c>
      <c r="CE1341">
        <v>-4.5028119999999996</v>
      </c>
      <c r="CF1341">
        <v>-1.021342</v>
      </c>
      <c r="CG1341">
        <v>-2.8397610000000002</v>
      </c>
      <c r="CH1341">
        <v>0.14668999999999999</v>
      </c>
      <c r="CI1341">
        <v>-3.4018299999999999</v>
      </c>
      <c r="CJ1341">
        <v>9.9450000000000007E-3</v>
      </c>
      <c r="CK1341">
        <v>-2.8277139999999998</v>
      </c>
      <c r="CL1341">
        <v>0.67382500000000001</v>
      </c>
      <c r="CM1341">
        <v>-3.2770760000000001</v>
      </c>
      <c r="CN1341">
        <v>0.884741</v>
      </c>
      <c r="CO1341">
        <v>-4.0641959999999999</v>
      </c>
      <c r="CP1341">
        <v>-0.57635800000000004</v>
      </c>
      <c r="CQ1341">
        <v>-4.7699490000000004</v>
      </c>
      <c r="CR1341">
        <v>-0.95613400000000004</v>
      </c>
      <c r="CS1341">
        <v>-2.0434939999999999</v>
      </c>
      <c r="CT1341">
        <v>2.5933630000000001</v>
      </c>
      <c r="CU1341">
        <v>-3.1577730000000002</v>
      </c>
      <c r="CV1341">
        <v>0.42635299999999998</v>
      </c>
      <c r="CW1341">
        <v>-2.5155129999999999</v>
      </c>
      <c r="CX1341">
        <v>1.7564200000000001</v>
      </c>
      <c r="CY1341">
        <v>-3.7451189999999999</v>
      </c>
      <c r="CZ1341">
        <v>1.595583</v>
      </c>
      <c r="DA1341">
        <v>-3.5801599999999998</v>
      </c>
      <c r="DB1341">
        <v>-0.81709100000000001</v>
      </c>
      <c r="DC1341">
        <v>-4.4900229999999999</v>
      </c>
      <c r="DD1341">
        <v>2.7397659999999999</v>
      </c>
      <c r="DE1341">
        <v>103.6972</v>
      </c>
      <c r="DF1341">
        <v>87.782114000000007</v>
      </c>
      <c r="DG1341">
        <v>97.199074999999993</v>
      </c>
      <c r="DH1341">
        <v>87.593147000000002</v>
      </c>
      <c r="DI1341">
        <v>91.638976</v>
      </c>
      <c r="DJ1341">
        <v>63.737932000000001</v>
      </c>
      <c r="DK1341">
        <v>123.879002</v>
      </c>
      <c r="DL1341">
        <v>101.956689</v>
      </c>
      <c r="DM1341">
        <v>105.38181400000001</v>
      </c>
      <c r="DN1341">
        <v>99.050011999999995</v>
      </c>
      <c r="DO1341">
        <v>137.26356000000001</v>
      </c>
      <c r="DP1341">
        <v>93.600500999999994</v>
      </c>
      <c r="DQ1341">
        <v>130.51997800000001</v>
      </c>
      <c r="DR1341">
        <v>117.22036900000001</v>
      </c>
      <c r="DS1341">
        <v>158.13838799999999</v>
      </c>
      <c r="DT1341">
        <v>14.089361</v>
      </c>
      <c r="DU1341">
        <v>196.79790399999999</v>
      </c>
      <c r="DV1341">
        <v>15.184144999999999</v>
      </c>
      <c r="DW1341">
        <v>184.517808</v>
      </c>
      <c r="DX1341">
        <v>10.590078999999999</v>
      </c>
      <c r="DY1341">
        <v>182.70083700000001</v>
      </c>
      <c r="DZ1341">
        <v>117.91</v>
      </c>
      <c r="EA1341">
        <v>5.8410000000000002</v>
      </c>
      <c r="EB1341">
        <v>679.8</v>
      </c>
      <c r="EC1341">
        <v>119.74</v>
      </c>
      <c r="ED1341">
        <v>5.883</v>
      </c>
      <c r="EE1341">
        <v>695.5</v>
      </c>
      <c r="EF1341">
        <v>120.1</v>
      </c>
      <c r="EG1341">
        <v>5.2649999999999997</v>
      </c>
      <c r="EH1341">
        <v>622.29999999999995</v>
      </c>
      <c r="EI1341">
        <v>117.860001</v>
      </c>
      <c r="EJ1341">
        <v>6.3890000000000002</v>
      </c>
      <c r="EK1341">
        <v>753</v>
      </c>
      <c r="EL1341">
        <v>1.34057</v>
      </c>
      <c r="EM1341">
        <v>4.1159179999999997</v>
      </c>
      <c r="EN1341">
        <v>26.845573999999999</v>
      </c>
      <c r="EO1341">
        <v>-14.619082000000001</v>
      </c>
      <c r="EP1341">
        <v>-12.822827</v>
      </c>
      <c r="EQ1341">
        <v>-20.739066000000001</v>
      </c>
      <c r="ER1341">
        <v>108.838632</v>
      </c>
      <c r="ES1341">
        <v>104.12951200000001</v>
      </c>
      <c r="ET1341">
        <v>103.41481899999999</v>
      </c>
      <c r="EU1341">
        <v>-1.093906</v>
      </c>
      <c r="EV1341">
        <v>11907.571033</v>
      </c>
      <c r="EW1341">
        <v>12189.063029000001</v>
      </c>
      <c r="EX1341">
        <v>10632.820476000001</v>
      </c>
      <c r="EY1341">
        <v>6950.321731</v>
      </c>
    </row>
    <row r="1342" spans="1:155" x14ac:dyDescent="0.25">
      <c r="A1342" s="741">
        <v>46247</v>
      </c>
      <c r="B1342" s="740">
        <v>0.11069444444444444</v>
      </c>
      <c r="C1342">
        <v>79560</v>
      </c>
      <c r="D1342">
        <v>0</v>
      </c>
      <c r="E1342">
        <v>0</v>
      </c>
      <c r="F1342">
        <v>75.080856999999995</v>
      </c>
      <c r="G1342">
        <v>72.780096</v>
      </c>
      <c r="H1342">
        <v>64.638865999999993</v>
      </c>
      <c r="I1342">
        <v>73.411073999999999</v>
      </c>
      <c r="J1342">
        <v>75.330623000000003</v>
      </c>
      <c r="K1342">
        <v>72.453272999999996</v>
      </c>
      <c r="L1342">
        <v>71.017191999999994</v>
      </c>
      <c r="M1342">
        <v>71.387602999999999</v>
      </c>
      <c r="N1342">
        <v>-4.2757300000000003</v>
      </c>
      <c r="O1342">
        <v>-4.6493159999999998</v>
      </c>
      <c r="P1342">
        <v>-4.2999150000000004</v>
      </c>
      <c r="Q1342">
        <v>-3.1946859999999999</v>
      </c>
      <c r="R1342">
        <v>-4.4770219999999998</v>
      </c>
      <c r="S1342">
        <v>-5.1505910000000004</v>
      </c>
      <c r="T1342">
        <v>-5.2136889999999996</v>
      </c>
      <c r="U1342">
        <v>-2.738178</v>
      </c>
      <c r="V1342">
        <v>-2.1576000000000001E-2</v>
      </c>
      <c r="W1342">
        <v>9.6698000000000006E-2</v>
      </c>
      <c r="X1342">
        <v>-0.54297399999999996</v>
      </c>
      <c r="Y1342">
        <v>-2.272745</v>
      </c>
      <c r="Z1342">
        <v>-6.5806000000000003E-2</v>
      </c>
      <c r="AA1342">
        <v>1.3101989999999999</v>
      </c>
      <c r="AB1342">
        <v>-1.481063</v>
      </c>
      <c r="AC1342">
        <v>-6.7965220000000004</v>
      </c>
      <c r="AD1342">
        <v>-1.748483</v>
      </c>
      <c r="AE1342">
        <v>-6.0780019999999997</v>
      </c>
      <c r="AF1342">
        <v>-3.9086599999999998</v>
      </c>
      <c r="AG1342">
        <v>-8.5403009999999995</v>
      </c>
      <c r="AH1342">
        <v>-13.479718999999999</v>
      </c>
      <c r="AI1342">
        <v>-8.725854</v>
      </c>
      <c r="AJ1342">
        <v>6.0573129999999997</v>
      </c>
      <c r="AK1342">
        <v>-2.7820659999999999</v>
      </c>
      <c r="AL1342">
        <v>3.2496809999999998</v>
      </c>
      <c r="AM1342">
        <v>-2.950345</v>
      </c>
      <c r="AN1342">
        <v>2.2162660000000001</v>
      </c>
      <c r="AO1342">
        <v>-2.5774509999999999</v>
      </c>
      <c r="AP1342">
        <v>2.5945</v>
      </c>
      <c r="AQ1342">
        <v>-3.0763090000000002</v>
      </c>
      <c r="AR1342">
        <v>1.0530630000000001</v>
      </c>
      <c r="AS1342">
        <v>-3.867623</v>
      </c>
      <c r="AT1342">
        <v>0.853217</v>
      </c>
      <c r="AU1342">
        <v>-4.1257210000000004</v>
      </c>
      <c r="AV1342">
        <v>0.52736700000000003</v>
      </c>
      <c r="AW1342">
        <v>-3.4866709999999999</v>
      </c>
      <c r="AX1342">
        <v>1.4758530000000001</v>
      </c>
      <c r="AY1342">
        <v>-3.6344080000000001</v>
      </c>
      <c r="AZ1342">
        <v>1.66838</v>
      </c>
      <c r="BA1342">
        <v>-2.7087300000000001</v>
      </c>
      <c r="BB1342">
        <v>2.5173260000000002</v>
      </c>
      <c r="BC1342">
        <v>-3.1504430000000001</v>
      </c>
      <c r="BD1342">
        <v>2.440458</v>
      </c>
      <c r="BE1342">
        <v>-4.1113030000000004</v>
      </c>
      <c r="BF1342">
        <v>1.470321</v>
      </c>
      <c r="BG1342">
        <v>-4.8659489999999996</v>
      </c>
      <c r="BH1342">
        <v>-0.64551400000000003</v>
      </c>
      <c r="BI1342">
        <v>-3.072584</v>
      </c>
      <c r="BJ1342">
        <v>2.3403320000000001</v>
      </c>
      <c r="BK1342">
        <v>-3.2574689999999999</v>
      </c>
      <c r="BL1342">
        <v>1.677964</v>
      </c>
      <c r="BM1342">
        <v>-3.089391</v>
      </c>
      <c r="BN1342">
        <v>2.738588</v>
      </c>
      <c r="BO1342">
        <v>-3.3896839999999999</v>
      </c>
      <c r="BP1342">
        <v>1.6223399999999999</v>
      </c>
      <c r="BQ1342">
        <v>-3.7715830000000001</v>
      </c>
      <c r="BR1342">
        <v>0.72215200000000002</v>
      </c>
      <c r="BS1342">
        <v>-4.7309679999999998</v>
      </c>
      <c r="BT1342">
        <v>-0.17797199999999999</v>
      </c>
      <c r="BU1342">
        <v>-2.7036500000000001</v>
      </c>
      <c r="BV1342">
        <v>2.1133920000000002</v>
      </c>
      <c r="BW1342">
        <v>-2.9198940000000002</v>
      </c>
      <c r="BX1342">
        <v>2.2887499999999998</v>
      </c>
      <c r="BY1342">
        <v>-2.7886489999999999</v>
      </c>
      <c r="BZ1342">
        <v>1.6782630000000001</v>
      </c>
      <c r="CA1342">
        <v>-4.0903130000000001</v>
      </c>
      <c r="CB1342">
        <v>0.89112199999999997</v>
      </c>
      <c r="CC1342">
        <v>-3.6298970000000002</v>
      </c>
      <c r="CD1342">
        <v>1.455435</v>
      </c>
      <c r="CE1342">
        <v>-4.5137749999999999</v>
      </c>
      <c r="CF1342">
        <v>-1.0640639999999999</v>
      </c>
      <c r="CG1342">
        <v>-2.875642</v>
      </c>
      <c r="CH1342">
        <v>0.109501</v>
      </c>
      <c r="CI1342">
        <v>-3.4169290000000001</v>
      </c>
      <c r="CJ1342">
        <v>-1.1542E-2</v>
      </c>
      <c r="CK1342">
        <v>-2.8316880000000002</v>
      </c>
      <c r="CL1342">
        <v>0.64079399999999997</v>
      </c>
      <c r="CM1342">
        <v>-3.2829090000000001</v>
      </c>
      <c r="CN1342">
        <v>0.86475400000000002</v>
      </c>
      <c r="CO1342">
        <v>-4.0708529999999996</v>
      </c>
      <c r="CP1342">
        <v>-0.624139</v>
      </c>
      <c r="CQ1342">
        <v>-4.7780100000000001</v>
      </c>
      <c r="CR1342">
        <v>-0.99006000000000005</v>
      </c>
      <c r="CS1342">
        <v>-2.0380790000000002</v>
      </c>
      <c r="CT1342">
        <v>2.5569739999999999</v>
      </c>
      <c r="CU1342">
        <v>-3.16709</v>
      </c>
      <c r="CV1342">
        <v>0.38291799999999998</v>
      </c>
      <c r="CW1342">
        <v>-2.5257480000000001</v>
      </c>
      <c r="CX1342">
        <v>1.7604109999999999</v>
      </c>
      <c r="CY1342">
        <v>-3.7285469999999998</v>
      </c>
      <c r="CZ1342">
        <v>1.572381</v>
      </c>
      <c r="DA1342">
        <v>-3.6069330000000002</v>
      </c>
      <c r="DB1342">
        <v>-0.85346500000000003</v>
      </c>
      <c r="DC1342">
        <v>-4.4958960000000001</v>
      </c>
      <c r="DD1342">
        <v>2.7158289999999998</v>
      </c>
      <c r="DE1342">
        <v>103.502189</v>
      </c>
      <c r="DF1342">
        <v>87.560845</v>
      </c>
      <c r="DG1342">
        <v>97.023819000000003</v>
      </c>
      <c r="DH1342">
        <v>87.345180999999997</v>
      </c>
      <c r="DI1342">
        <v>91.742841999999996</v>
      </c>
      <c r="DJ1342">
        <v>67.988529</v>
      </c>
      <c r="DK1342">
        <v>123.958046</v>
      </c>
      <c r="DL1342">
        <v>101.73633100000001</v>
      </c>
      <c r="DM1342">
        <v>105.456484</v>
      </c>
      <c r="DN1342">
        <v>98.869366999999997</v>
      </c>
      <c r="DO1342">
        <v>137.31615500000001</v>
      </c>
      <c r="DP1342">
        <v>93.687897000000007</v>
      </c>
      <c r="DQ1342">
        <v>130.558764</v>
      </c>
      <c r="DR1342">
        <v>117.200508</v>
      </c>
      <c r="DS1342">
        <v>158.29303999999999</v>
      </c>
      <c r="DT1342">
        <v>14.085328000000001</v>
      </c>
      <c r="DU1342">
        <v>195.87556699999999</v>
      </c>
      <c r="DV1342">
        <v>15.174085</v>
      </c>
      <c r="DW1342">
        <v>183.77575999999999</v>
      </c>
      <c r="DX1342">
        <v>10.565879000000001</v>
      </c>
      <c r="DY1342">
        <v>182.76857799999999</v>
      </c>
      <c r="DZ1342">
        <v>119.15</v>
      </c>
      <c r="EA1342">
        <v>5.79</v>
      </c>
      <c r="EB1342">
        <v>681.1</v>
      </c>
      <c r="EC1342">
        <v>119.79</v>
      </c>
      <c r="ED1342">
        <v>5.8940000000000001</v>
      </c>
      <c r="EE1342">
        <v>698.8</v>
      </c>
      <c r="EF1342">
        <v>120.38</v>
      </c>
      <c r="EG1342">
        <v>5.2560000000000002</v>
      </c>
      <c r="EH1342">
        <v>625.1</v>
      </c>
      <c r="EI1342">
        <v>119.980003</v>
      </c>
      <c r="EJ1342">
        <v>2.6459999999999999</v>
      </c>
      <c r="EK1342">
        <v>317.39999399999999</v>
      </c>
      <c r="EL1342">
        <v>1.146077</v>
      </c>
      <c r="EM1342">
        <v>4.1132460000000002</v>
      </c>
      <c r="EN1342">
        <v>26.840926</v>
      </c>
      <c r="EO1342">
        <v>-14.625795999999999</v>
      </c>
      <c r="EP1342">
        <v>-12.8391</v>
      </c>
      <c r="EQ1342">
        <v>-20.783612999999999</v>
      </c>
      <c r="ER1342">
        <v>108.492003</v>
      </c>
      <c r="ES1342">
        <v>103.838212</v>
      </c>
      <c r="ET1342">
        <v>103.44155000000001</v>
      </c>
      <c r="EU1342">
        <v>-1.1150230000000001</v>
      </c>
      <c r="EV1342">
        <v>11918.918689</v>
      </c>
      <c r="EW1342">
        <v>12200.683351</v>
      </c>
      <c r="EX1342">
        <v>10643.217828999999</v>
      </c>
      <c r="EY1342">
        <v>6956.2197310000001</v>
      </c>
    </row>
    <row r="1343" spans="1:155" x14ac:dyDescent="0.25">
      <c r="A1343" s="741">
        <v>46247</v>
      </c>
      <c r="B1343" s="740">
        <v>0.11138888888888888</v>
      </c>
      <c r="C1343">
        <v>79620</v>
      </c>
      <c r="D1343">
        <v>0</v>
      </c>
      <c r="E1343">
        <v>0</v>
      </c>
      <c r="F1343">
        <v>75.081665999999998</v>
      </c>
      <c r="G1343">
        <v>72.792765000000003</v>
      </c>
      <c r="H1343">
        <v>64.631133000000005</v>
      </c>
      <c r="I1343">
        <v>73.379481999999996</v>
      </c>
      <c r="J1343">
        <v>75.350194000000002</v>
      </c>
      <c r="K1343">
        <v>72.398342</v>
      </c>
      <c r="L1343">
        <v>71.007472000000007</v>
      </c>
      <c r="M1343">
        <v>71.380008000000004</v>
      </c>
      <c r="N1343">
        <v>-4.2671219999999996</v>
      </c>
      <c r="O1343">
        <v>-4.6946880000000002</v>
      </c>
      <c r="P1343">
        <v>-4.2922380000000002</v>
      </c>
      <c r="Q1343">
        <v>-3.3995150000000001</v>
      </c>
      <c r="R1343">
        <v>-4.5440529999999999</v>
      </c>
      <c r="S1343">
        <v>-5.2521620000000002</v>
      </c>
      <c r="T1343">
        <v>-5.2605719999999998</v>
      </c>
      <c r="U1343">
        <v>-2.6415130000000002</v>
      </c>
      <c r="V1343">
        <v>0.20964099999999999</v>
      </c>
      <c r="W1343">
        <v>4.5190000000000001E-2</v>
      </c>
      <c r="X1343">
        <v>-0.48771399999999998</v>
      </c>
      <c r="Y1343">
        <v>-2.5269089999999998</v>
      </c>
      <c r="Z1343">
        <v>-7.6466000000000006E-2</v>
      </c>
      <c r="AA1343">
        <v>1.359505</v>
      </c>
      <c r="AB1343">
        <v>-1.5332319999999999</v>
      </c>
      <c r="AC1343">
        <v>-6.8332480000000002</v>
      </c>
      <c r="AD1343">
        <v>-1.864636</v>
      </c>
      <c r="AE1343">
        <v>-6.1053800000000003</v>
      </c>
      <c r="AF1343">
        <v>-3.9452419999999999</v>
      </c>
      <c r="AG1343">
        <v>-8.5691900000000008</v>
      </c>
      <c r="AH1343">
        <v>-13.352359999999999</v>
      </c>
      <c r="AI1343">
        <v>-8.7600840000000009</v>
      </c>
      <c r="AJ1343">
        <v>5.9620379999999997</v>
      </c>
      <c r="AK1343">
        <v>-2.8285079999999998</v>
      </c>
      <c r="AL1343">
        <v>3.2185589999999999</v>
      </c>
      <c r="AM1343">
        <v>-2.9548429999999999</v>
      </c>
      <c r="AN1343">
        <v>2.1597680000000001</v>
      </c>
      <c r="AO1343">
        <v>-2.5790160000000002</v>
      </c>
      <c r="AP1343">
        <v>2.5883449999999999</v>
      </c>
      <c r="AQ1343">
        <v>-3.0866950000000002</v>
      </c>
      <c r="AR1343">
        <v>1.0231790000000001</v>
      </c>
      <c r="AS1343">
        <v>-3.8703110000000001</v>
      </c>
      <c r="AT1343">
        <v>0.81619900000000001</v>
      </c>
      <c r="AU1343">
        <v>-4.1490749999999998</v>
      </c>
      <c r="AV1343">
        <v>0.496332</v>
      </c>
      <c r="AW1343">
        <v>-3.4962010000000001</v>
      </c>
      <c r="AX1343">
        <v>1.4562539999999999</v>
      </c>
      <c r="AY1343">
        <v>-3.6309309999999999</v>
      </c>
      <c r="AZ1343">
        <v>1.635731</v>
      </c>
      <c r="BA1343">
        <v>-2.72072</v>
      </c>
      <c r="BB1343">
        <v>2.4983529999999998</v>
      </c>
      <c r="BC1343">
        <v>-3.165867</v>
      </c>
      <c r="BD1343">
        <v>2.4297680000000001</v>
      </c>
      <c r="BE1343">
        <v>-4.1287469999999997</v>
      </c>
      <c r="BF1343">
        <v>1.473311</v>
      </c>
      <c r="BG1343">
        <v>-4.8796900000000001</v>
      </c>
      <c r="BH1343">
        <v>-0.67781499999999995</v>
      </c>
      <c r="BI1343">
        <v>-3.088759</v>
      </c>
      <c r="BJ1343">
        <v>2.2987700000000002</v>
      </c>
      <c r="BK1343">
        <v>-3.2784930000000001</v>
      </c>
      <c r="BL1343">
        <v>1.628064</v>
      </c>
      <c r="BM1343">
        <v>-3.0992670000000002</v>
      </c>
      <c r="BN1343">
        <v>2.7101649999999999</v>
      </c>
      <c r="BO1343">
        <v>-3.4128020000000001</v>
      </c>
      <c r="BP1343">
        <v>1.5791200000000001</v>
      </c>
      <c r="BQ1343">
        <v>-3.7798440000000002</v>
      </c>
      <c r="BR1343">
        <v>0.733711</v>
      </c>
      <c r="BS1343">
        <v>-4.724431</v>
      </c>
      <c r="BT1343">
        <v>-0.179338</v>
      </c>
      <c r="BU1343">
        <v>-2.7222230000000001</v>
      </c>
      <c r="BV1343">
        <v>2.0977199999999998</v>
      </c>
      <c r="BW1343">
        <v>-2.967714</v>
      </c>
      <c r="BX1343">
        <v>2.2717200000000002</v>
      </c>
      <c r="BY1343">
        <v>-2.7853949999999998</v>
      </c>
      <c r="BZ1343">
        <v>1.6660759999999999</v>
      </c>
      <c r="CA1343">
        <v>-4.1053980000000001</v>
      </c>
      <c r="CB1343">
        <v>0.872</v>
      </c>
      <c r="CC1343">
        <v>-3.6685509999999999</v>
      </c>
      <c r="CD1343">
        <v>1.438752</v>
      </c>
      <c r="CE1343">
        <v>-4.5366619999999998</v>
      </c>
      <c r="CF1343">
        <v>-1.079887</v>
      </c>
      <c r="CG1343">
        <v>-2.9049680000000002</v>
      </c>
      <c r="CH1343">
        <v>9.7747000000000001E-2</v>
      </c>
      <c r="CI1343">
        <v>-3.4319980000000001</v>
      </c>
      <c r="CJ1343">
        <v>2.114E-3</v>
      </c>
      <c r="CK1343">
        <v>-2.8563710000000002</v>
      </c>
      <c r="CL1343">
        <v>0.63239800000000002</v>
      </c>
      <c r="CM1343">
        <v>-3.3011080000000002</v>
      </c>
      <c r="CN1343">
        <v>0.82728999999999997</v>
      </c>
      <c r="CO1343">
        <v>-4.08582</v>
      </c>
      <c r="CP1343">
        <v>-0.640872</v>
      </c>
      <c r="CQ1343">
        <v>-4.8078849999999997</v>
      </c>
      <c r="CR1343">
        <v>-1.000324</v>
      </c>
      <c r="CS1343">
        <v>-2.0682909999999999</v>
      </c>
      <c r="CT1343">
        <v>2.5762269999999998</v>
      </c>
      <c r="CU1343">
        <v>-3.1550959999999999</v>
      </c>
      <c r="CV1343">
        <v>0.39577099999999998</v>
      </c>
      <c r="CW1343">
        <v>-2.5244339999999998</v>
      </c>
      <c r="CX1343">
        <v>1.7583899999999999</v>
      </c>
      <c r="CY1343">
        <v>-3.7273320000000001</v>
      </c>
      <c r="CZ1343">
        <v>1.580039</v>
      </c>
      <c r="DA1343">
        <v>-3.606274</v>
      </c>
      <c r="DB1343">
        <v>-0.87316499999999997</v>
      </c>
      <c r="DC1343">
        <v>-4.4975630000000004</v>
      </c>
      <c r="DD1343">
        <v>2.6994069999999999</v>
      </c>
      <c r="DE1343">
        <v>103.620876</v>
      </c>
      <c r="DF1343">
        <v>87.801406</v>
      </c>
      <c r="DG1343">
        <v>97.270449999999997</v>
      </c>
      <c r="DH1343">
        <v>87.173175000000001</v>
      </c>
      <c r="DI1343">
        <v>91.595000999999996</v>
      </c>
      <c r="DJ1343">
        <v>86.952939999999998</v>
      </c>
      <c r="DK1343">
        <v>123.886549</v>
      </c>
      <c r="DL1343">
        <v>101.78891900000001</v>
      </c>
      <c r="DM1343">
        <v>105.645505</v>
      </c>
      <c r="DN1343">
        <v>98.874690000000001</v>
      </c>
      <c r="DO1343">
        <v>137.34491499999999</v>
      </c>
      <c r="DP1343">
        <v>93.518371999999999</v>
      </c>
      <c r="DQ1343">
        <v>130.691439</v>
      </c>
      <c r="DR1343">
        <v>117.21387300000001</v>
      </c>
      <c r="DS1343">
        <v>158.222869</v>
      </c>
      <c r="DT1343">
        <v>14.03824</v>
      </c>
      <c r="DU1343">
        <v>196.126901</v>
      </c>
      <c r="DV1343">
        <v>15.179042000000001</v>
      </c>
      <c r="DW1343">
        <v>183.73494099999999</v>
      </c>
      <c r="DX1343">
        <v>10.522047000000001</v>
      </c>
      <c r="DY1343">
        <v>182.497806</v>
      </c>
      <c r="DZ1343">
        <v>119.14</v>
      </c>
      <c r="EA1343">
        <v>5.7869999999999999</v>
      </c>
      <c r="EB1343">
        <v>680</v>
      </c>
      <c r="EC1343">
        <v>119.84</v>
      </c>
      <c r="ED1343">
        <v>5.8819999999999997</v>
      </c>
      <c r="EE1343">
        <v>694.4</v>
      </c>
      <c r="EF1343">
        <v>120.4</v>
      </c>
      <c r="EG1343">
        <v>5.2539999999999996</v>
      </c>
      <c r="EH1343">
        <v>621.5</v>
      </c>
      <c r="EI1343">
        <v>119.91999800000001</v>
      </c>
      <c r="EJ1343">
        <v>2.645</v>
      </c>
      <c r="EK1343">
        <v>317.20001200000002</v>
      </c>
      <c r="EL1343">
        <v>1.351877</v>
      </c>
      <c r="EM1343">
        <v>4.0709970000000002</v>
      </c>
      <c r="EN1343">
        <v>26.826422000000001</v>
      </c>
      <c r="EO1343">
        <v>-14.704236999999999</v>
      </c>
      <c r="EP1343">
        <v>-12.831080999999999</v>
      </c>
      <c r="EQ1343">
        <v>-20.864384000000001</v>
      </c>
      <c r="ER1343">
        <v>108.586569</v>
      </c>
      <c r="ES1343">
        <v>103.822165</v>
      </c>
      <c r="ET1343">
        <v>103.334659</v>
      </c>
      <c r="EU1343">
        <v>-1.1307970000000001</v>
      </c>
      <c r="EV1343">
        <v>11930.257067</v>
      </c>
      <c r="EW1343">
        <v>12212.296305</v>
      </c>
      <c r="EX1343">
        <v>10653.608367999999</v>
      </c>
      <c r="EY1343">
        <v>6961.5116090000001</v>
      </c>
    </row>
    <row r="1344" spans="1:155" x14ac:dyDescent="0.25">
      <c r="A1344" s="741">
        <v>46247</v>
      </c>
      <c r="B1344" s="740">
        <v>0.11208333333333333</v>
      </c>
      <c r="C1344">
        <v>79680</v>
      </c>
      <c r="D1344">
        <v>0</v>
      </c>
      <c r="E1344">
        <v>0</v>
      </c>
      <c r="F1344">
        <v>74.991659999999996</v>
      </c>
      <c r="G1344">
        <v>72.813901999999999</v>
      </c>
      <c r="H1344">
        <v>64.542143999999993</v>
      </c>
      <c r="I1344">
        <v>73.412265000000005</v>
      </c>
      <c r="J1344">
        <v>75.329278000000002</v>
      </c>
      <c r="K1344">
        <v>72.455312000000006</v>
      </c>
      <c r="L1344">
        <v>70.992598999999998</v>
      </c>
      <c r="M1344">
        <v>71.530569</v>
      </c>
      <c r="N1344">
        <v>-4.3178029999999996</v>
      </c>
      <c r="O1344">
        <v>-4.670471</v>
      </c>
      <c r="P1344">
        <v>-4.3298969999999999</v>
      </c>
      <c r="Q1344">
        <v>-3.0916649999999999</v>
      </c>
      <c r="R1344">
        <v>-3.901354</v>
      </c>
      <c r="S1344">
        <v>-4.1510160000000003</v>
      </c>
      <c r="T1344">
        <v>-4.3192009999999996</v>
      </c>
      <c r="U1344">
        <v>-2.1061930000000002</v>
      </c>
      <c r="V1344">
        <v>0.26554299999999997</v>
      </c>
      <c r="W1344">
        <v>8.3551E-2</v>
      </c>
      <c r="X1344">
        <v>-0.43730000000000002</v>
      </c>
      <c r="Y1344">
        <v>-2.0595479999999999</v>
      </c>
      <c r="Z1344">
        <v>0.65181900000000004</v>
      </c>
      <c r="AA1344">
        <v>1.3096890000000001</v>
      </c>
      <c r="AB1344">
        <v>-1.4997100000000001</v>
      </c>
      <c r="AC1344">
        <v>-6.857818</v>
      </c>
      <c r="AD1344">
        <v>-1.8347659999999999</v>
      </c>
      <c r="AE1344">
        <v>-6.1835279999999999</v>
      </c>
      <c r="AF1344">
        <v>-3.112533</v>
      </c>
      <c r="AG1344">
        <v>-3.6996259999999999</v>
      </c>
      <c r="AH1344">
        <v>-13.626742</v>
      </c>
      <c r="AI1344">
        <v>-8.8942639999999997</v>
      </c>
      <c r="AJ1344">
        <v>11.559117000000001</v>
      </c>
      <c r="AK1344">
        <v>-2.8185039999999999</v>
      </c>
      <c r="AL1344">
        <v>3.1905269999999999</v>
      </c>
      <c r="AM1344">
        <v>-2.9914969999999999</v>
      </c>
      <c r="AN1344">
        <v>2.1436639999999998</v>
      </c>
      <c r="AO1344">
        <v>-2.623262</v>
      </c>
      <c r="AP1344">
        <v>2.5485910000000001</v>
      </c>
      <c r="AQ1344">
        <v>-3.1105480000000001</v>
      </c>
      <c r="AR1344">
        <v>0.98546599999999995</v>
      </c>
      <c r="AS1344">
        <v>-3.9129580000000002</v>
      </c>
      <c r="AT1344">
        <v>0.79168400000000005</v>
      </c>
      <c r="AU1344">
        <v>-4.1644769999999998</v>
      </c>
      <c r="AV1344">
        <v>0.46626600000000001</v>
      </c>
      <c r="AW1344">
        <v>-3.536467</v>
      </c>
      <c r="AX1344">
        <v>1.4116839999999999</v>
      </c>
      <c r="AY1344">
        <v>-3.6684169999999998</v>
      </c>
      <c r="AZ1344">
        <v>1.6086720000000001</v>
      </c>
      <c r="BA1344">
        <v>-2.7512089999999998</v>
      </c>
      <c r="BB1344">
        <v>2.4688379999999999</v>
      </c>
      <c r="BC1344">
        <v>-3.197962</v>
      </c>
      <c r="BD1344">
        <v>2.393805</v>
      </c>
      <c r="BE1344">
        <v>-4.1499870000000003</v>
      </c>
      <c r="BF1344">
        <v>1.4301250000000001</v>
      </c>
      <c r="BG1344">
        <v>-4.917249</v>
      </c>
      <c r="BH1344">
        <v>-0.72670999999999997</v>
      </c>
      <c r="BI1344">
        <v>-3.1485150000000002</v>
      </c>
      <c r="BJ1344">
        <v>2.3049559999999998</v>
      </c>
      <c r="BK1344">
        <v>-3.308011</v>
      </c>
      <c r="BL1344">
        <v>1.6042989999999999</v>
      </c>
      <c r="BM1344">
        <v>-3.1315629999999999</v>
      </c>
      <c r="BN1344">
        <v>2.6715260000000001</v>
      </c>
      <c r="BO1344">
        <v>-3.445303</v>
      </c>
      <c r="BP1344">
        <v>1.5643830000000001</v>
      </c>
      <c r="BQ1344">
        <v>-3.8118979999999998</v>
      </c>
      <c r="BR1344">
        <v>0.68729600000000002</v>
      </c>
      <c r="BS1344">
        <v>-4.743779</v>
      </c>
      <c r="BT1344">
        <v>-0.19439000000000001</v>
      </c>
      <c r="BU1344">
        <v>-2.721692</v>
      </c>
      <c r="BV1344">
        <v>2.0729160000000002</v>
      </c>
      <c r="BW1344">
        <v>-2.973217</v>
      </c>
      <c r="BX1344">
        <v>2.2492190000000001</v>
      </c>
      <c r="BY1344">
        <v>-2.7978619999999998</v>
      </c>
      <c r="BZ1344">
        <v>1.6585049999999999</v>
      </c>
      <c r="CA1344">
        <v>-4.1153620000000002</v>
      </c>
      <c r="CB1344">
        <v>0.85011499999999995</v>
      </c>
      <c r="CC1344">
        <v>-3.6778309999999999</v>
      </c>
      <c r="CD1344">
        <v>1.431389</v>
      </c>
      <c r="CE1344">
        <v>-4.5319950000000002</v>
      </c>
      <c r="CF1344">
        <v>-1.0939749999999999</v>
      </c>
      <c r="CG1344">
        <v>-2.9033159999999998</v>
      </c>
      <c r="CH1344">
        <v>0.105865</v>
      </c>
      <c r="CI1344">
        <v>-3.44381</v>
      </c>
      <c r="CJ1344">
        <v>-3.1350999999999997E-2</v>
      </c>
      <c r="CK1344">
        <v>-2.8470759999999999</v>
      </c>
      <c r="CL1344">
        <v>0.60748599999999997</v>
      </c>
      <c r="CM1344">
        <v>-3.327102</v>
      </c>
      <c r="CN1344">
        <v>0.83123999999999998</v>
      </c>
      <c r="CO1344">
        <v>-4.1009039999999999</v>
      </c>
      <c r="CP1344">
        <v>-0.635189</v>
      </c>
      <c r="CQ1344">
        <v>-4.7961140000000002</v>
      </c>
      <c r="CR1344">
        <v>-1.0085200000000001</v>
      </c>
      <c r="CS1344">
        <v>-2.0704750000000001</v>
      </c>
      <c r="CT1344">
        <v>2.522402</v>
      </c>
      <c r="CU1344">
        <v>-3.2015030000000002</v>
      </c>
      <c r="CV1344">
        <v>0.36162300000000003</v>
      </c>
      <c r="CW1344">
        <v>-2.547139</v>
      </c>
      <c r="CX1344">
        <v>1.7415050000000001</v>
      </c>
      <c r="CY1344">
        <v>-3.7620200000000001</v>
      </c>
      <c r="CZ1344">
        <v>1.546095</v>
      </c>
      <c r="DA1344">
        <v>-3.627742</v>
      </c>
      <c r="DB1344">
        <v>-0.88297599999999998</v>
      </c>
      <c r="DC1344">
        <v>-4.5418599999999998</v>
      </c>
      <c r="DD1344">
        <v>2.6812529999999999</v>
      </c>
      <c r="DE1344">
        <v>102.898056</v>
      </c>
      <c r="DF1344">
        <v>85.625347000000005</v>
      </c>
      <c r="DG1344">
        <v>96.650927999999993</v>
      </c>
      <c r="DH1344">
        <v>85.963641999999993</v>
      </c>
      <c r="DI1344">
        <v>85.340282000000002</v>
      </c>
      <c r="DJ1344">
        <v>68.920160999999993</v>
      </c>
      <c r="DK1344">
        <v>122.940561</v>
      </c>
      <c r="DL1344">
        <v>102.110778</v>
      </c>
      <c r="DM1344">
        <v>106.062206</v>
      </c>
      <c r="DN1344">
        <v>97.718197000000004</v>
      </c>
      <c r="DO1344">
        <v>124.345685</v>
      </c>
      <c r="DP1344">
        <v>82.564683000000002</v>
      </c>
      <c r="DQ1344">
        <v>130.819412</v>
      </c>
      <c r="DR1344">
        <v>116.27758900000001</v>
      </c>
      <c r="DS1344">
        <v>135.41821899999999</v>
      </c>
      <c r="DT1344">
        <v>14.059816</v>
      </c>
      <c r="DU1344">
        <v>196.451323</v>
      </c>
      <c r="DV1344">
        <v>15.101728</v>
      </c>
      <c r="DW1344">
        <v>180.80164300000001</v>
      </c>
      <c r="DX1344">
        <v>21.463563000000001</v>
      </c>
      <c r="DY1344">
        <v>42.822550999999997</v>
      </c>
      <c r="DZ1344">
        <v>118.24</v>
      </c>
      <c r="EA1344">
        <v>5.8049999999999997</v>
      </c>
      <c r="EB1344">
        <v>679.4</v>
      </c>
      <c r="EC1344">
        <v>119.9</v>
      </c>
      <c r="ED1344">
        <v>5.8639999999999999</v>
      </c>
      <c r="EE1344">
        <v>694.9</v>
      </c>
      <c r="EF1344">
        <v>122.74</v>
      </c>
      <c r="EG1344">
        <v>0.48599999999999999</v>
      </c>
      <c r="EH1344">
        <v>34.5</v>
      </c>
      <c r="EI1344">
        <v>118.44000200000001</v>
      </c>
      <c r="EJ1344">
        <v>6.4130000000000003</v>
      </c>
      <c r="EK1344">
        <v>759.5</v>
      </c>
      <c r="EL1344">
        <v>1.0415410000000001</v>
      </c>
      <c r="EM1344">
        <v>4.0620060000000002</v>
      </c>
      <c r="EN1344">
        <v>14.956735999999999</v>
      </c>
      <c r="EO1344">
        <v>-14.668283000000001</v>
      </c>
      <c r="EP1344">
        <v>-12.95627</v>
      </c>
      <c r="EQ1344">
        <v>-3.3976190000000002</v>
      </c>
      <c r="ER1344">
        <v>108.708512</v>
      </c>
      <c r="ES1344">
        <v>102.66261299999999</v>
      </c>
      <c r="ET1344">
        <v>21.407188999999999</v>
      </c>
      <c r="EU1344">
        <v>-1.153616</v>
      </c>
      <c r="EV1344">
        <v>11941.58202</v>
      </c>
      <c r="EW1344">
        <v>12223.883335</v>
      </c>
      <c r="EX1344">
        <v>10657.294252</v>
      </c>
      <c r="EY1344">
        <v>6970.5967149999997</v>
      </c>
    </row>
    <row r="1345" spans="1:155" x14ac:dyDescent="0.25">
      <c r="A1345" s="741">
        <v>46247</v>
      </c>
      <c r="B1345" s="740">
        <v>0.11277777777777778</v>
      </c>
      <c r="C1345">
        <v>79740</v>
      </c>
      <c r="D1345">
        <v>0</v>
      </c>
      <c r="E1345">
        <v>0</v>
      </c>
      <c r="F1345">
        <v>74.791656000000003</v>
      </c>
      <c r="G1345">
        <v>72.813295999999994</v>
      </c>
      <c r="H1345">
        <v>64.185208000000003</v>
      </c>
      <c r="I1345">
        <v>73.411190000000005</v>
      </c>
      <c r="J1345">
        <v>75.272045000000006</v>
      </c>
      <c r="K1345">
        <v>72.398308999999998</v>
      </c>
      <c r="L1345">
        <v>70.963756000000004</v>
      </c>
      <c r="M1345">
        <v>71.625585999999998</v>
      </c>
      <c r="N1345">
        <v>-4.2985749999999996</v>
      </c>
      <c r="O1345">
        <v>-4.7322119999999996</v>
      </c>
      <c r="P1345">
        <v>-4.3106679999999997</v>
      </c>
      <c r="Q1345">
        <v>-2.7465540000000002</v>
      </c>
      <c r="R1345">
        <v>-3.0579710000000002</v>
      </c>
      <c r="S1345">
        <v>-3.226505</v>
      </c>
      <c r="T1345">
        <v>-3.012864</v>
      </c>
      <c r="U1345">
        <v>-1.2495069999999999</v>
      </c>
      <c r="V1345">
        <v>0.31834800000000002</v>
      </c>
      <c r="W1345">
        <v>3.32E-3</v>
      </c>
      <c r="X1345">
        <v>-0.53609200000000001</v>
      </c>
      <c r="Y1345">
        <v>-1.4991490000000001</v>
      </c>
      <c r="Z1345">
        <v>1.415081</v>
      </c>
      <c r="AA1345">
        <v>1.37497</v>
      </c>
      <c r="AB1345">
        <v>-1.6097600000000001</v>
      </c>
      <c r="AC1345">
        <v>-6.8525029999999996</v>
      </c>
      <c r="AD1345">
        <v>-1.6010310000000001</v>
      </c>
      <c r="AE1345">
        <v>-6.1030420000000003</v>
      </c>
      <c r="AF1345">
        <v>-2.4533680000000002</v>
      </c>
      <c r="AG1345">
        <v>-1.8391459999999999</v>
      </c>
      <c r="AH1345">
        <v>-13.613493</v>
      </c>
      <c r="AI1345">
        <v>-8.9143760000000007</v>
      </c>
      <c r="AJ1345">
        <v>20.598573999999999</v>
      </c>
      <c r="AK1345">
        <v>-2.8449230000000001</v>
      </c>
      <c r="AL1345">
        <v>3.15354</v>
      </c>
      <c r="AM1345">
        <v>-2.9903080000000002</v>
      </c>
      <c r="AN1345">
        <v>2.102935</v>
      </c>
      <c r="AO1345">
        <v>-2.6193599999999999</v>
      </c>
      <c r="AP1345">
        <v>2.5055149999999999</v>
      </c>
      <c r="AQ1345">
        <v>-3.1098940000000002</v>
      </c>
      <c r="AR1345">
        <v>0.96747300000000003</v>
      </c>
      <c r="AS1345">
        <v>-3.9176069999999998</v>
      </c>
      <c r="AT1345">
        <v>0.72573100000000001</v>
      </c>
      <c r="AU1345">
        <v>-4.1867580000000002</v>
      </c>
      <c r="AV1345">
        <v>0.44829999999999998</v>
      </c>
      <c r="AW1345">
        <v>-3.558357</v>
      </c>
      <c r="AX1345">
        <v>1.4084019999999999</v>
      </c>
      <c r="AY1345">
        <v>-3.6824119999999998</v>
      </c>
      <c r="AZ1345">
        <v>1.5667709999999999</v>
      </c>
      <c r="BA1345">
        <v>-2.7780779999999998</v>
      </c>
      <c r="BB1345">
        <v>2.4177840000000002</v>
      </c>
      <c r="BC1345">
        <v>-3.2067429999999999</v>
      </c>
      <c r="BD1345">
        <v>2.3611610000000001</v>
      </c>
      <c r="BE1345">
        <v>-4.1737580000000003</v>
      </c>
      <c r="BF1345">
        <v>1.390882</v>
      </c>
      <c r="BG1345">
        <v>-4.9210289999999999</v>
      </c>
      <c r="BH1345">
        <v>-0.73221800000000004</v>
      </c>
      <c r="BI1345">
        <v>-3.1257220000000001</v>
      </c>
      <c r="BJ1345">
        <v>2.2494890000000001</v>
      </c>
      <c r="BK1345">
        <v>-3.320303</v>
      </c>
      <c r="BL1345">
        <v>1.573663</v>
      </c>
      <c r="BM1345">
        <v>-3.1484939999999999</v>
      </c>
      <c r="BN1345">
        <v>2.633915</v>
      </c>
      <c r="BO1345">
        <v>-3.440998</v>
      </c>
      <c r="BP1345">
        <v>1.542843</v>
      </c>
      <c r="BQ1345">
        <v>-3.815957</v>
      </c>
      <c r="BR1345">
        <v>0.65735399999999999</v>
      </c>
      <c r="BS1345">
        <v>-4.7530279999999996</v>
      </c>
      <c r="BT1345">
        <v>-0.20080100000000001</v>
      </c>
      <c r="BU1345">
        <v>-2.7508430000000001</v>
      </c>
      <c r="BV1345">
        <v>2.0743770000000001</v>
      </c>
      <c r="BW1345">
        <v>-3.0084140000000001</v>
      </c>
      <c r="BX1345">
        <v>2.2465790000000001</v>
      </c>
      <c r="BY1345">
        <v>-2.822797</v>
      </c>
      <c r="BZ1345">
        <v>1.6596740000000001</v>
      </c>
      <c r="CA1345">
        <v>-4.1188330000000004</v>
      </c>
      <c r="CB1345">
        <v>0.85313099999999997</v>
      </c>
      <c r="CC1345">
        <v>-3.697298</v>
      </c>
      <c r="CD1345">
        <v>1.428671</v>
      </c>
      <c r="CE1345">
        <v>-4.5547459999999997</v>
      </c>
      <c r="CF1345">
        <v>-1.103982</v>
      </c>
      <c r="CG1345">
        <v>-2.9402699999999999</v>
      </c>
      <c r="CH1345">
        <v>8.1628000000000006E-2</v>
      </c>
      <c r="CI1345">
        <v>-3.4537800000000001</v>
      </c>
      <c r="CJ1345">
        <v>-2.1399999999999999E-2</v>
      </c>
      <c r="CK1345">
        <v>-2.888795</v>
      </c>
      <c r="CL1345">
        <v>0.62138199999999999</v>
      </c>
      <c r="CM1345">
        <v>-3.3428429999999998</v>
      </c>
      <c r="CN1345">
        <v>0.82403099999999996</v>
      </c>
      <c r="CO1345">
        <v>-4.1128169999999997</v>
      </c>
      <c r="CP1345">
        <v>-0.63124000000000002</v>
      </c>
      <c r="CQ1345">
        <v>-4.8237920000000001</v>
      </c>
      <c r="CR1345">
        <v>-1.0041059999999999</v>
      </c>
      <c r="CS1345">
        <v>-2.1137959999999998</v>
      </c>
      <c r="CT1345">
        <v>2.5208620000000002</v>
      </c>
      <c r="CU1345">
        <v>-3.223023</v>
      </c>
      <c r="CV1345">
        <v>0.35499900000000001</v>
      </c>
      <c r="CW1345">
        <v>-2.5519379999999998</v>
      </c>
      <c r="CX1345">
        <v>1.702178</v>
      </c>
      <c r="CY1345">
        <v>-3.7575319999999999</v>
      </c>
      <c r="CZ1345">
        <v>1.498459</v>
      </c>
      <c r="DA1345">
        <v>-3.6645029999999998</v>
      </c>
      <c r="DB1345">
        <v>-0.92513299999999998</v>
      </c>
      <c r="DC1345">
        <v>-4.5479630000000002</v>
      </c>
      <c r="DD1345">
        <v>2.64893</v>
      </c>
      <c r="DE1345">
        <v>102.900001</v>
      </c>
      <c r="DF1345">
        <v>85.639256000000003</v>
      </c>
      <c r="DG1345">
        <v>96.210526000000002</v>
      </c>
      <c r="DH1345">
        <v>86.477023000000003</v>
      </c>
      <c r="DI1345">
        <v>83.612470999999999</v>
      </c>
      <c r="DJ1345">
        <v>82.685275000000004</v>
      </c>
      <c r="DK1345">
        <v>123.008678</v>
      </c>
      <c r="DL1345">
        <v>102.13588</v>
      </c>
      <c r="DM1345">
        <v>105.506069</v>
      </c>
      <c r="DN1345">
        <v>97.498564000000002</v>
      </c>
      <c r="DO1345">
        <v>110.340001</v>
      </c>
      <c r="DP1345">
        <v>79.131411999999997</v>
      </c>
      <c r="DQ1345">
        <v>131.00364300000001</v>
      </c>
      <c r="DR1345">
        <v>115.48392699999999</v>
      </c>
      <c r="DS1345">
        <v>119.692857</v>
      </c>
      <c r="DT1345">
        <v>14.003446</v>
      </c>
      <c r="DU1345">
        <v>196.672237</v>
      </c>
      <c r="DV1345">
        <v>15.097549000000001</v>
      </c>
      <c r="DW1345">
        <v>180.45438200000001</v>
      </c>
      <c r="DX1345">
        <v>22.493376000000001</v>
      </c>
      <c r="DY1345">
        <v>43.757896000000002</v>
      </c>
      <c r="DZ1345">
        <v>119.54</v>
      </c>
      <c r="EA1345">
        <v>5.7770000000000001</v>
      </c>
      <c r="EB1345">
        <v>680.9</v>
      </c>
      <c r="EC1345">
        <v>119.86</v>
      </c>
      <c r="ED1345">
        <v>5.867</v>
      </c>
      <c r="EE1345">
        <v>695.5</v>
      </c>
      <c r="EF1345">
        <v>123.1</v>
      </c>
      <c r="EG1345">
        <v>0.48299999999999998</v>
      </c>
      <c r="EH1345">
        <v>34.6</v>
      </c>
      <c r="EI1345">
        <v>120.389999</v>
      </c>
      <c r="EJ1345">
        <v>2.65</v>
      </c>
      <c r="EK1345">
        <v>319</v>
      </c>
      <c r="EL1345">
        <v>1.1487689999999999</v>
      </c>
      <c r="EM1345">
        <v>4.0486680000000002</v>
      </c>
      <c r="EN1345">
        <v>22.572775</v>
      </c>
      <c r="EO1345">
        <v>-14.762262</v>
      </c>
      <c r="EP1345">
        <v>-12.963044</v>
      </c>
      <c r="EQ1345">
        <v>-1.9742010000000001</v>
      </c>
      <c r="ER1345">
        <v>108.79147</v>
      </c>
      <c r="ES1345">
        <v>102.524496</v>
      </c>
      <c r="ET1345">
        <v>22.320762999999999</v>
      </c>
      <c r="EU1345">
        <v>-1.1717489999999999</v>
      </c>
      <c r="EV1345">
        <v>11952.924870000001</v>
      </c>
      <c r="EW1345">
        <v>12235.456651</v>
      </c>
      <c r="EX1345">
        <v>10657.867654</v>
      </c>
      <c r="EY1345">
        <v>6976.5194849999998</v>
      </c>
    </row>
    <row r="1346" spans="1:155" x14ac:dyDescent="0.25">
      <c r="A1346" s="741">
        <v>46247</v>
      </c>
      <c r="B1346" s="740">
        <v>0.11347222222222222</v>
      </c>
      <c r="C1346">
        <v>79800</v>
      </c>
      <c r="D1346">
        <v>0</v>
      </c>
      <c r="E1346">
        <v>0</v>
      </c>
      <c r="F1346">
        <v>74.710673999999997</v>
      </c>
      <c r="G1346">
        <v>72.710948000000002</v>
      </c>
      <c r="H1346">
        <v>64.379574000000005</v>
      </c>
      <c r="I1346">
        <v>73.365358000000001</v>
      </c>
      <c r="J1346">
        <v>75.204353999999995</v>
      </c>
      <c r="K1346">
        <v>72.400301999999996</v>
      </c>
      <c r="L1346">
        <v>70.950361999999998</v>
      </c>
      <c r="M1346">
        <v>71.669028999999995</v>
      </c>
      <c r="N1346">
        <v>-4.3063890000000002</v>
      </c>
      <c r="O1346">
        <v>-4.7549250000000001</v>
      </c>
      <c r="P1346">
        <v>-4.3133650000000001</v>
      </c>
      <c r="Q1346">
        <v>-2.647996</v>
      </c>
      <c r="R1346">
        <v>-2.5051230000000002</v>
      </c>
      <c r="S1346">
        <v>-2.3850039999999999</v>
      </c>
      <c r="T1346">
        <v>-2.2302810000000002</v>
      </c>
      <c r="U1346">
        <v>-0.70305399999999996</v>
      </c>
      <c r="V1346">
        <v>6.4397999999999997E-2</v>
      </c>
      <c r="W1346">
        <v>-0.14399100000000001</v>
      </c>
      <c r="X1346">
        <v>-0.50501799999999997</v>
      </c>
      <c r="Y1346">
        <v>-1.295218</v>
      </c>
      <c r="Z1346">
        <v>2.058106</v>
      </c>
      <c r="AA1346">
        <v>1.3608739999999999</v>
      </c>
      <c r="AB1346">
        <v>-1.642673</v>
      </c>
      <c r="AC1346">
        <v>-6.9062349999999997</v>
      </c>
      <c r="AD1346">
        <v>-1.6046830000000001</v>
      </c>
      <c r="AE1346">
        <v>-6.1244440000000004</v>
      </c>
      <c r="AF1346">
        <v>-1.7913699999999999</v>
      </c>
      <c r="AG1346">
        <v>-0.93990499999999999</v>
      </c>
      <c r="AH1346">
        <v>-13.455354</v>
      </c>
      <c r="AI1346">
        <v>-8.9574390000000008</v>
      </c>
      <c r="AJ1346">
        <v>27.850683</v>
      </c>
      <c r="AK1346">
        <v>-2.8657659999999998</v>
      </c>
      <c r="AL1346">
        <v>3.1266500000000002</v>
      </c>
      <c r="AM1346">
        <v>-3.0160610000000001</v>
      </c>
      <c r="AN1346">
        <v>2.1059380000000001</v>
      </c>
      <c r="AO1346">
        <v>-2.6555200000000001</v>
      </c>
      <c r="AP1346">
        <v>2.494494</v>
      </c>
      <c r="AQ1346">
        <v>-3.1321530000000002</v>
      </c>
      <c r="AR1346">
        <v>0.96391700000000002</v>
      </c>
      <c r="AS1346">
        <v>-3.9281630000000001</v>
      </c>
      <c r="AT1346">
        <v>0.75423799999999996</v>
      </c>
      <c r="AU1346">
        <v>-4.1584989999999999</v>
      </c>
      <c r="AV1346">
        <v>0.45050099999999998</v>
      </c>
      <c r="AW1346">
        <v>-3.535577</v>
      </c>
      <c r="AX1346">
        <v>1.3968910000000001</v>
      </c>
      <c r="AY1346">
        <v>-3.6986599999999998</v>
      </c>
      <c r="AZ1346">
        <v>1.568921</v>
      </c>
      <c r="BA1346">
        <v>-2.7824110000000002</v>
      </c>
      <c r="BB1346">
        <v>2.4181370000000002</v>
      </c>
      <c r="BC1346">
        <v>-3.2207810000000001</v>
      </c>
      <c r="BD1346">
        <v>2.333431</v>
      </c>
      <c r="BE1346">
        <v>-4.1621170000000003</v>
      </c>
      <c r="BF1346">
        <v>1.381216</v>
      </c>
      <c r="BG1346">
        <v>-4.9172890000000002</v>
      </c>
      <c r="BH1346">
        <v>-0.73283600000000004</v>
      </c>
      <c r="BI1346">
        <v>-3.1398069999999998</v>
      </c>
      <c r="BJ1346">
        <v>2.249654</v>
      </c>
      <c r="BK1346">
        <v>-3.3382489999999998</v>
      </c>
      <c r="BL1346">
        <v>1.5770550000000001</v>
      </c>
      <c r="BM1346">
        <v>-3.1631849999999999</v>
      </c>
      <c r="BN1346">
        <v>2.636774</v>
      </c>
      <c r="BO1346">
        <v>-3.4474019999999999</v>
      </c>
      <c r="BP1346">
        <v>1.524964</v>
      </c>
      <c r="BQ1346">
        <v>-3.8144640000000001</v>
      </c>
      <c r="BR1346">
        <v>0.64148499999999997</v>
      </c>
      <c r="BS1346">
        <v>-4.7769440000000003</v>
      </c>
      <c r="BT1346">
        <v>-0.21946399999999999</v>
      </c>
      <c r="BU1346">
        <v>-2.7792059999999998</v>
      </c>
      <c r="BV1346">
        <v>2.0411570000000001</v>
      </c>
      <c r="BW1346">
        <v>-3.0200770000000001</v>
      </c>
      <c r="BX1346">
        <v>2.20444</v>
      </c>
      <c r="BY1346">
        <v>-2.8480949999999998</v>
      </c>
      <c r="BZ1346">
        <v>1.6231340000000001</v>
      </c>
      <c r="CA1346">
        <v>-4.1505850000000004</v>
      </c>
      <c r="CB1346">
        <v>0.83131200000000005</v>
      </c>
      <c r="CC1346">
        <v>-3.7237849999999999</v>
      </c>
      <c r="CD1346">
        <v>1.3959379999999999</v>
      </c>
      <c r="CE1346">
        <v>-4.5766150000000003</v>
      </c>
      <c r="CF1346">
        <v>-1.1076379999999999</v>
      </c>
      <c r="CG1346">
        <v>-2.9592529999999999</v>
      </c>
      <c r="CH1346">
        <v>4.7309999999999998E-2</v>
      </c>
      <c r="CI1346">
        <v>-3.4910730000000001</v>
      </c>
      <c r="CJ1346">
        <v>-5.8958000000000003E-2</v>
      </c>
      <c r="CK1346">
        <v>-2.906895</v>
      </c>
      <c r="CL1346">
        <v>0.58722399999999997</v>
      </c>
      <c r="CM1346">
        <v>-3.366994</v>
      </c>
      <c r="CN1346">
        <v>0.78623799999999999</v>
      </c>
      <c r="CO1346">
        <v>-4.1555499999999999</v>
      </c>
      <c r="CP1346">
        <v>-0.67758300000000005</v>
      </c>
      <c r="CQ1346">
        <v>-4.8522819999999998</v>
      </c>
      <c r="CR1346">
        <v>-1.0527899999999999</v>
      </c>
      <c r="CS1346">
        <v>-2.1361400000000001</v>
      </c>
      <c r="CT1346">
        <v>2.5119660000000001</v>
      </c>
      <c r="CU1346">
        <v>-3.2598590000000001</v>
      </c>
      <c r="CV1346">
        <v>0.31420900000000002</v>
      </c>
      <c r="CW1346">
        <v>-2.5952310000000001</v>
      </c>
      <c r="CX1346">
        <v>1.682191</v>
      </c>
      <c r="CY1346">
        <v>-3.7860529999999999</v>
      </c>
      <c r="CZ1346">
        <v>1.5194920000000001</v>
      </c>
      <c r="DA1346">
        <v>-3.6652999999999998</v>
      </c>
      <c r="DB1346">
        <v>-0.93240500000000004</v>
      </c>
      <c r="DC1346">
        <v>-4.5669079999999997</v>
      </c>
      <c r="DD1346">
        <v>2.6253980000000001</v>
      </c>
      <c r="DE1346">
        <v>102.749375</v>
      </c>
      <c r="DF1346">
        <v>85.917935</v>
      </c>
      <c r="DG1346">
        <v>96.398088999999999</v>
      </c>
      <c r="DH1346">
        <v>86.426616999999993</v>
      </c>
      <c r="DI1346">
        <v>82.129570000000001</v>
      </c>
      <c r="DJ1346">
        <v>68.006315999999998</v>
      </c>
      <c r="DK1346">
        <v>122.856178</v>
      </c>
      <c r="DL1346">
        <v>101.85831399999999</v>
      </c>
      <c r="DM1346">
        <v>105.674224</v>
      </c>
      <c r="DN1346">
        <v>97.411326000000003</v>
      </c>
      <c r="DO1346">
        <v>100.36412199999999</v>
      </c>
      <c r="DP1346">
        <v>77.564565999999999</v>
      </c>
      <c r="DQ1346">
        <v>131.02705800000001</v>
      </c>
      <c r="DR1346">
        <v>115.353994</v>
      </c>
      <c r="DS1346">
        <v>111.486273</v>
      </c>
      <c r="DT1346">
        <v>14.003057999999999</v>
      </c>
      <c r="DU1346">
        <v>196.356368</v>
      </c>
      <c r="DV1346">
        <v>15.15596</v>
      </c>
      <c r="DW1346">
        <v>181.01196300000001</v>
      </c>
      <c r="DX1346">
        <v>23.120536000000001</v>
      </c>
      <c r="DY1346">
        <v>44.380099000000001</v>
      </c>
      <c r="DZ1346">
        <v>119.53</v>
      </c>
      <c r="EA1346">
        <v>5.7679999999999998</v>
      </c>
      <c r="EB1346">
        <v>679.6</v>
      </c>
      <c r="EC1346">
        <v>119.84</v>
      </c>
      <c r="ED1346">
        <v>5.8739999999999997</v>
      </c>
      <c r="EE1346">
        <v>696</v>
      </c>
      <c r="EF1346">
        <v>123.09</v>
      </c>
      <c r="EG1346">
        <v>0.48199999999999998</v>
      </c>
      <c r="EH1346">
        <v>34.4</v>
      </c>
      <c r="EI1346">
        <v>120.30999799999999</v>
      </c>
      <c r="EJ1346">
        <v>2.649</v>
      </c>
      <c r="EK1346">
        <v>318.70001200000002</v>
      </c>
      <c r="EL1346">
        <v>1.3075559999999999</v>
      </c>
      <c r="EM1346">
        <v>3.9109910000000001</v>
      </c>
      <c r="EN1346">
        <v>28.972708999999998</v>
      </c>
      <c r="EO1346">
        <v>-14.76291</v>
      </c>
      <c r="EP1346">
        <v>-12.86843</v>
      </c>
      <c r="EQ1346">
        <v>-1.122026</v>
      </c>
      <c r="ER1346">
        <v>108.67283500000001</v>
      </c>
      <c r="ES1346">
        <v>102.74617600000001</v>
      </c>
      <c r="ET1346">
        <v>22.922415000000001</v>
      </c>
      <c r="EU1346">
        <v>-1.1886159999999999</v>
      </c>
      <c r="EV1346">
        <v>11964.268701000001</v>
      </c>
      <c r="EW1346">
        <v>12247.034256999999</v>
      </c>
      <c r="EX1346">
        <v>10658.439925000001</v>
      </c>
      <c r="EY1346">
        <v>6981.8283359999996</v>
      </c>
    </row>
    <row r="1347" spans="1:155" x14ac:dyDescent="0.25">
      <c r="A1347" s="741">
        <v>46247</v>
      </c>
      <c r="B1347" s="740">
        <v>0.11416666666666667</v>
      </c>
      <c r="C1347">
        <v>79860</v>
      </c>
      <c r="D1347">
        <v>0</v>
      </c>
      <c r="E1347">
        <v>0</v>
      </c>
      <c r="F1347">
        <v>74.609182000000004</v>
      </c>
      <c r="G1347">
        <v>72.728662</v>
      </c>
      <c r="H1347">
        <v>64.183138</v>
      </c>
      <c r="I1347">
        <v>73.368127000000001</v>
      </c>
      <c r="J1347">
        <v>75.160663</v>
      </c>
      <c r="K1347">
        <v>72.428494999999998</v>
      </c>
      <c r="L1347">
        <v>70.911685000000006</v>
      </c>
      <c r="M1347">
        <v>71.684666000000007</v>
      </c>
      <c r="N1347">
        <v>-4.3208060000000001</v>
      </c>
      <c r="O1347">
        <v>-4.8200909999999997</v>
      </c>
      <c r="P1347">
        <v>-4.3254580000000002</v>
      </c>
      <c r="Q1347">
        <v>-2.63375</v>
      </c>
      <c r="R1347">
        <v>-2.5284499999999999</v>
      </c>
      <c r="S1347">
        <v>-2.2483520000000001</v>
      </c>
      <c r="T1347">
        <v>-2.060012</v>
      </c>
      <c r="U1347">
        <v>-0.497581</v>
      </c>
      <c r="V1347">
        <v>0.25101499999999999</v>
      </c>
      <c r="W1347">
        <v>4.3146999999999998E-2</v>
      </c>
      <c r="X1347">
        <v>-0.44999499999999998</v>
      </c>
      <c r="Y1347">
        <v>-1.054662</v>
      </c>
      <c r="Z1347">
        <v>2.0400079999999998</v>
      </c>
      <c r="AA1347">
        <v>1.20949</v>
      </c>
      <c r="AB1347">
        <v>-1.5985290000000001</v>
      </c>
      <c r="AC1347">
        <v>-6.9163670000000002</v>
      </c>
      <c r="AD1347">
        <v>-1.6861900000000001</v>
      </c>
      <c r="AE1347">
        <v>-6.1062349999999999</v>
      </c>
      <c r="AF1347">
        <v>-1.8358319999999999</v>
      </c>
      <c r="AG1347">
        <v>-3.7034829999999999</v>
      </c>
      <c r="AH1347">
        <v>-13.581305</v>
      </c>
      <c r="AI1347">
        <v>-8.902571</v>
      </c>
      <c r="AJ1347">
        <v>7.6947669999999997</v>
      </c>
      <c r="AK1347">
        <v>-2.8893819999999999</v>
      </c>
      <c r="AL1347">
        <v>3.1148159999999998</v>
      </c>
      <c r="AM1347">
        <v>-3.010367</v>
      </c>
      <c r="AN1347">
        <v>2.0586220000000002</v>
      </c>
      <c r="AO1347">
        <v>-2.6385909999999999</v>
      </c>
      <c r="AP1347">
        <v>2.4786100000000002</v>
      </c>
      <c r="AQ1347">
        <v>-3.1221749999999999</v>
      </c>
      <c r="AR1347">
        <v>0.92212700000000003</v>
      </c>
      <c r="AS1347">
        <v>-3.9186709999999998</v>
      </c>
      <c r="AT1347">
        <v>0.70859899999999998</v>
      </c>
      <c r="AU1347">
        <v>-4.1816990000000001</v>
      </c>
      <c r="AV1347">
        <v>0.40068500000000001</v>
      </c>
      <c r="AW1347">
        <v>-3.5609630000000001</v>
      </c>
      <c r="AX1347">
        <v>1.349105</v>
      </c>
      <c r="AY1347">
        <v>-3.6901299999999999</v>
      </c>
      <c r="AZ1347">
        <v>1.545142</v>
      </c>
      <c r="BA1347">
        <v>-2.779436</v>
      </c>
      <c r="BB1347">
        <v>2.3753760000000002</v>
      </c>
      <c r="BC1347">
        <v>-3.2230509999999999</v>
      </c>
      <c r="BD1347">
        <v>2.3049369999999998</v>
      </c>
      <c r="BE1347">
        <v>-4.1814819999999999</v>
      </c>
      <c r="BF1347">
        <v>1.343572</v>
      </c>
      <c r="BG1347">
        <v>-4.9031560000000001</v>
      </c>
      <c r="BH1347">
        <v>-0.76641300000000001</v>
      </c>
      <c r="BI1347">
        <v>-3.1261519999999998</v>
      </c>
      <c r="BJ1347">
        <v>2.2018580000000001</v>
      </c>
      <c r="BK1347">
        <v>-3.3437290000000002</v>
      </c>
      <c r="BL1347">
        <v>1.516303</v>
      </c>
      <c r="BM1347">
        <v>-3.1742349999999999</v>
      </c>
      <c r="BN1347">
        <v>2.602579</v>
      </c>
      <c r="BO1347">
        <v>-3.4540479999999998</v>
      </c>
      <c r="BP1347">
        <v>1.497625</v>
      </c>
      <c r="BQ1347">
        <v>-3.8248310000000001</v>
      </c>
      <c r="BR1347">
        <v>0.61175800000000002</v>
      </c>
      <c r="BS1347">
        <v>-4.7878360000000004</v>
      </c>
      <c r="BT1347">
        <v>-0.27049299999999998</v>
      </c>
      <c r="BU1347">
        <v>-2.7914279999999998</v>
      </c>
      <c r="BV1347">
        <v>2.0184319999999998</v>
      </c>
      <c r="BW1347">
        <v>-3.039266</v>
      </c>
      <c r="BX1347">
        <v>2.1897829999999998</v>
      </c>
      <c r="BY1347">
        <v>-2.858689</v>
      </c>
      <c r="BZ1347">
        <v>1.6012420000000001</v>
      </c>
      <c r="CA1347">
        <v>-4.1317519999999996</v>
      </c>
      <c r="CB1347">
        <v>0.79924099999999998</v>
      </c>
      <c r="CC1347">
        <v>-3.7497750000000001</v>
      </c>
      <c r="CD1347">
        <v>1.3581650000000001</v>
      </c>
      <c r="CE1347">
        <v>-4.6105499999999999</v>
      </c>
      <c r="CF1347">
        <v>-1.1539379999999999</v>
      </c>
      <c r="CG1347">
        <v>-3.002901</v>
      </c>
      <c r="CH1347">
        <v>3.6452999999999999E-2</v>
      </c>
      <c r="CI1347">
        <v>-3.4936280000000002</v>
      </c>
      <c r="CJ1347">
        <v>-5.5492E-2</v>
      </c>
      <c r="CK1347">
        <v>-2.9110369999999999</v>
      </c>
      <c r="CL1347">
        <v>0.57110099999999997</v>
      </c>
      <c r="CM1347">
        <v>-3.3925040000000002</v>
      </c>
      <c r="CN1347">
        <v>0.73961100000000002</v>
      </c>
      <c r="CO1347">
        <v>-4.1560309999999996</v>
      </c>
      <c r="CP1347">
        <v>-0.69983600000000001</v>
      </c>
      <c r="CQ1347">
        <v>-4.8569899999999997</v>
      </c>
      <c r="CR1347">
        <v>-1.067188</v>
      </c>
      <c r="CS1347">
        <v>-2.1695690000000001</v>
      </c>
      <c r="CT1347">
        <v>2.4978310000000001</v>
      </c>
      <c r="CU1347">
        <v>-3.2499729999999998</v>
      </c>
      <c r="CV1347">
        <v>0.30556800000000001</v>
      </c>
      <c r="CW1347">
        <v>-2.5895299999999999</v>
      </c>
      <c r="CX1347">
        <v>1.692607</v>
      </c>
      <c r="CY1347">
        <v>-3.7393000000000001</v>
      </c>
      <c r="CZ1347">
        <v>1.4999480000000001</v>
      </c>
      <c r="DA1347">
        <v>-3.6980010000000001</v>
      </c>
      <c r="DB1347">
        <v>-0.94275699999999996</v>
      </c>
      <c r="DC1347">
        <v>-4.5489350000000002</v>
      </c>
      <c r="DD1347">
        <v>2.6157050000000002</v>
      </c>
      <c r="DE1347">
        <v>103.079099</v>
      </c>
      <c r="DF1347">
        <v>87.028135000000006</v>
      </c>
      <c r="DG1347">
        <v>96.476213999999999</v>
      </c>
      <c r="DH1347">
        <v>86.689003</v>
      </c>
      <c r="DI1347">
        <v>92.181336999999999</v>
      </c>
      <c r="DJ1347">
        <v>87.930296999999996</v>
      </c>
      <c r="DK1347">
        <v>124.019081</v>
      </c>
      <c r="DL1347">
        <v>101.39789</v>
      </c>
      <c r="DM1347">
        <v>105.12066799999999</v>
      </c>
      <c r="DN1347">
        <v>97.84657</v>
      </c>
      <c r="DO1347">
        <v>126.335082</v>
      </c>
      <c r="DP1347">
        <v>91.572423000000001</v>
      </c>
      <c r="DQ1347">
        <v>130.99923799999999</v>
      </c>
      <c r="DR1347">
        <v>115.958275</v>
      </c>
      <c r="DS1347">
        <v>152.70948799999999</v>
      </c>
      <c r="DT1347">
        <v>14.015497999999999</v>
      </c>
      <c r="DU1347">
        <v>194.99026000000001</v>
      </c>
      <c r="DV1347">
        <v>15.12</v>
      </c>
      <c r="DW1347">
        <v>182.40110200000001</v>
      </c>
      <c r="DX1347">
        <v>13.302811999999999</v>
      </c>
      <c r="DY1347">
        <v>186.718098</v>
      </c>
      <c r="DZ1347">
        <v>117.73</v>
      </c>
      <c r="EA1347">
        <v>5.798</v>
      </c>
      <c r="EB1347">
        <v>676.4</v>
      </c>
      <c r="EC1347">
        <v>119.91</v>
      </c>
      <c r="ED1347">
        <v>5.8570000000000002</v>
      </c>
      <c r="EE1347">
        <v>695.6</v>
      </c>
      <c r="EF1347">
        <v>120.12</v>
      </c>
      <c r="EG1347">
        <v>5.56</v>
      </c>
      <c r="EH1347">
        <v>657.5</v>
      </c>
      <c r="EI1347">
        <v>117.849998</v>
      </c>
      <c r="EJ1347">
        <v>6.39</v>
      </c>
      <c r="EK1347">
        <v>753</v>
      </c>
      <c r="EL1347">
        <v>1.160852</v>
      </c>
      <c r="EM1347">
        <v>4.0240900000000002</v>
      </c>
      <c r="EN1347">
        <v>23.637177000000001</v>
      </c>
      <c r="EO1347">
        <v>-14.742157000000001</v>
      </c>
      <c r="EP1347">
        <v>-12.926660999999999</v>
      </c>
      <c r="EQ1347">
        <v>-15.942410000000001</v>
      </c>
      <c r="ER1347">
        <v>108.158243</v>
      </c>
      <c r="ES1347">
        <v>103.296457</v>
      </c>
      <c r="ET1347">
        <v>104.98861599999999</v>
      </c>
      <c r="EU1347">
        <v>-1.205535</v>
      </c>
      <c r="EV1347">
        <v>11975.581064</v>
      </c>
      <c r="EW1347">
        <v>12258.608891</v>
      </c>
      <c r="EX1347">
        <v>10663.773308</v>
      </c>
      <c r="EY1347">
        <v>6990.8790719999997</v>
      </c>
    </row>
    <row r="1348" spans="1:155" x14ac:dyDescent="0.25">
      <c r="A1348" s="741">
        <v>46247</v>
      </c>
      <c r="B1348" s="740">
        <v>0.11486111111111111</v>
      </c>
      <c r="C1348">
        <v>79920</v>
      </c>
      <c r="D1348">
        <v>0</v>
      </c>
      <c r="E1348">
        <v>0</v>
      </c>
      <c r="F1348">
        <v>74.703647000000004</v>
      </c>
      <c r="G1348">
        <v>72.723388</v>
      </c>
      <c r="H1348">
        <v>64.547822999999994</v>
      </c>
      <c r="I1348">
        <v>73.406047999999998</v>
      </c>
      <c r="J1348">
        <v>75.172742999999997</v>
      </c>
      <c r="K1348">
        <v>72.404178000000002</v>
      </c>
      <c r="L1348">
        <v>70.951493999999997</v>
      </c>
      <c r="M1348">
        <v>71.616726</v>
      </c>
      <c r="N1348">
        <v>-4.3510840000000002</v>
      </c>
      <c r="O1348">
        <v>-4.7768439999999996</v>
      </c>
      <c r="P1348">
        <v>-4.3031750000000004</v>
      </c>
      <c r="Q1348">
        <v>-2.8207460000000002</v>
      </c>
      <c r="R1348">
        <v>-2.9998939999999998</v>
      </c>
      <c r="S1348">
        <v>-3.0862370000000001</v>
      </c>
      <c r="T1348">
        <v>-2.9752239999999999</v>
      </c>
      <c r="U1348">
        <v>-1.086538</v>
      </c>
      <c r="V1348">
        <v>0.123949</v>
      </c>
      <c r="W1348">
        <v>0.33132899999999998</v>
      </c>
      <c r="X1348">
        <v>-0.402418</v>
      </c>
      <c r="Y1348">
        <v>-1.5055799999999999</v>
      </c>
      <c r="Z1348">
        <v>1.5147079999999999</v>
      </c>
      <c r="AA1348">
        <v>1.039282</v>
      </c>
      <c r="AB1348">
        <v>-1.6365829999999999</v>
      </c>
      <c r="AC1348">
        <v>-6.9355890000000002</v>
      </c>
      <c r="AD1348">
        <v>-1.571706</v>
      </c>
      <c r="AE1348">
        <v>-6.0707120000000003</v>
      </c>
      <c r="AF1348">
        <v>-2.299728</v>
      </c>
      <c r="AG1348">
        <v>-6.4005489999999998</v>
      </c>
      <c r="AH1348">
        <v>-13.465427999999999</v>
      </c>
      <c r="AI1348">
        <v>-8.8114369999999997</v>
      </c>
      <c r="AJ1348">
        <v>7.0671520000000001</v>
      </c>
      <c r="AK1348">
        <v>-2.870104</v>
      </c>
      <c r="AL1348">
        <v>3.0912320000000002</v>
      </c>
      <c r="AM1348">
        <v>-3.0327809999999999</v>
      </c>
      <c r="AN1348">
        <v>2.0465149999999999</v>
      </c>
      <c r="AO1348">
        <v>-2.6972640000000001</v>
      </c>
      <c r="AP1348">
        <v>2.4461740000000001</v>
      </c>
      <c r="AQ1348">
        <v>-3.1850710000000002</v>
      </c>
      <c r="AR1348">
        <v>0.91666400000000003</v>
      </c>
      <c r="AS1348">
        <v>-3.9692660000000002</v>
      </c>
      <c r="AT1348">
        <v>0.70366399999999996</v>
      </c>
      <c r="AU1348">
        <v>-4.1996919999999998</v>
      </c>
      <c r="AV1348">
        <v>0.38605099999999998</v>
      </c>
      <c r="AW1348">
        <v>-3.5791330000000001</v>
      </c>
      <c r="AX1348">
        <v>1.336144</v>
      </c>
      <c r="AY1348">
        <v>-3.7227100000000002</v>
      </c>
      <c r="AZ1348">
        <v>1.5363389999999999</v>
      </c>
      <c r="BA1348">
        <v>-2.819388</v>
      </c>
      <c r="BB1348">
        <v>2.3603260000000001</v>
      </c>
      <c r="BC1348">
        <v>-3.2484470000000001</v>
      </c>
      <c r="BD1348">
        <v>2.2912659999999998</v>
      </c>
      <c r="BE1348">
        <v>-4.2094360000000002</v>
      </c>
      <c r="BF1348">
        <v>1.3324549999999999</v>
      </c>
      <c r="BG1348">
        <v>-4.9311420000000004</v>
      </c>
      <c r="BH1348">
        <v>-0.75813200000000003</v>
      </c>
      <c r="BI1348">
        <v>-3.1777329999999999</v>
      </c>
      <c r="BJ1348">
        <v>2.2172019999999999</v>
      </c>
      <c r="BK1348">
        <v>-3.3728379999999998</v>
      </c>
      <c r="BL1348">
        <v>1.521061</v>
      </c>
      <c r="BM1348">
        <v>-3.1866219999999998</v>
      </c>
      <c r="BN1348">
        <v>2.5966330000000002</v>
      </c>
      <c r="BO1348">
        <v>-3.4730560000000001</v>
      </c>
      <c r="BP1348">
        <v>1.4893639999999999</v>
      </c>
      <c r="BQ1348">
        <v>-3.8410609999999998</v>
      </c>
      <c r="BR1348">
        <v>0.59375800000000001</v>
      </c>
      <c r="BS1348">
        <v>-4.7887649999999997</v>
      </c>
      <c r="BT1348">
        <v>-0.27696100000000001</v>
      </c>
      <c r="BU1348">
        <v>-2.7873779999999999</v>
      </c>
      <c r="BV1348">
        <v>2.0077120000000002</v>
      </c>
      <c r="BW1348">
        <v>-3.0412499999999998</v>
      </c>
      <c r="BX1348">
        <v>2.1576170000000001</v>
      </c>
      <c r="BY1348">
        <v>-2.8748629999999999</v>
      </c>
      <c r="BZ1348">
        <v>1.581691</v>
      </c>
      <c r="CA1348">
        <v>-4.1454310000000003</v>
      </c>
      <c r="CB1348">
        <v>0.78381999999999996</v>
      </c>
      <c r="CC1348">
        <v>-3.7540930000000001</v>
      </c>
      <c r="CD1348">
        <v>1.3455809999999999</v>
      </c>
      <c r="CE1348">
        <v>-4.6051019999999996</v>
      </c>
      <c r="CF1348">
        <v>-1.1559250000000001</v>
      </c>
      <c r="CG1348">
        <v>-2.9802919999999999</v>
      </c>
      <c r="CH1348">
        <v>-1.6249999999999999E-3</v>
      </c>
      <c r="CI1348">
        <v>-3.5035769999999999</v>
      </c>
      <c r="CJ1348">
        <v>-9.7272999999999998E-2</v>
      </c>
      <c r="CK1348">
        <v>-2.9380920000000001</v>
      </c>
      <c r="CL1348">
        <v>0.55296199999999995</v>
      </c>
      <c r="CM1348">
        <v>-3.3782420000000002</v>
      </c>
      <c r="CN1348">
        <v>0.74639800000000001</v>
      </c>
      <c r="CO1348">
        <v>-4.1594230000000003</v>
      </c>
      <c r="CP1348">
        <v>-0.71531699999999998</v>
      </c>
      <c r="CQ1348">
        <v>-4.8553470000000001</v>
      </c>
      <c r="CR1348">
        <v>-1.0715710000000001</v>
      </c>
      <c r="CS1348">
        <v>-2.1683970000000001</v>
      </c>
      <c r="CT1348">
        <v>2.4762710000000001</v>
      </c>
      <c r="CU1348">
        <v>-3.2712599999999998</v>
      </c>
      <c r="CV1348">
        <v>0.27285199999999998</v>
      </c>
      <c r="CW1348">
        <v>-2.6261040000000002</v>
      </c>
      <c r="CX1348">
        <v>1.6533770000000001</v>
      </c>
      <c r="CY1348">
        <v>-3.7686350000000002</v>
      </c>
      <c r="CZ1348">
        <v>1.4763809999999999</v>
      </c>
      <c r="DA1348">
        <v>-3.6963859999999999</v>
      </c>
      <c r="DB1348">
        <v>-0.99019699999999999</v>
      </c>
      <c r="DC1348">
        <v>-4.5561590000000001</v>
      </c>
      <c r="DD1348">
        <v>2.5372880000000002</v>
      </c>
      <c r="DE1348">
        <v>103.36604199999999</v>
      </c>
      <c r="DF1348">
        <v>87.287313999999995</v>
      </c>
      <c r="DG1348">
        <v>96.898213999999996</v>
      </c>
      <c r="DH1348">
        <v>87.095740000000006</v>
      </c>
      <c r="DI1348">
        <v>91.896919999999994</v>
      </c>
      <c r="DJ1348">
        <v>69.750371999999999</v>
      </c>
      <c r="DK1348">
        <v>123.805672</v>
      </c>
      <c r="DL1348">
        <v>101.597144</v>
      </c>
      <c r="DM1348">
        <v>105.817975</v>
      </c>
      <c r="DN1348">
        <v>98.580005999999997</v>
      </c>
      <c r="DO1348">
        <v>136.63980599999999</v>
      </c>
      <c r="DP1348">
        <v>93.623418999999998</v>
      </c>
      <c r="DQ1348">
        <v>130.69530800000001</v>
      </c>
      <c r="DR1348">
        <v>116.966053</v>
      </c>
      <c r="DS1348">
        <v>157.46522200000001</v>
      </c>
      <c r="DT1348">
        <v>14.003202999999999</v>
      </c>
      <c r="DU1348">
        <v>195.56679299999999</v>
      </c>
      <c r="DV1348">
        <v>15.134675</v>
      </c>
      <c r="DW1348">
        <v>183.42140499999999</v>
      </c>
      <c r="DX1348">
        <v>11.665666999999999</v>
      </c>
      <c r="DY1348">
        <v>182.85498000000001</v>
      </c>
      <c r="DZ1348">
        <v>118.48</v>
      </c>
      <c r="EA1348">
        <v>5.7960000000000003</v>
      </c>
      <c r="EB1348">
        <v>678.4</v>
      </c>
      <c r="EC1348">
        <v>119.72</v>
      </c>
      <c r="ED1348">
        <v>5.8929999999999998</v>
      </c>
      <c r="EE1348">
        <v>697.9</v>
      </c>
      <c r="EF1348">
        <v>120.4</v>
      </c>
      <c r="EG1348">
        <v>5.3579999999999997</v>
      </c>
      <c r="EH1348">
        <v>635.20000000000005</v>
      </c>
      <c r="EI1348">
        <v>119.5</v>
      </c>
      <c r="EJ1348">
        <v>2.6429999999999998</v>
      </c>
      <c r="EK1348">
        <v>315.79998799999998</v>
      </c>
      <c r="EL1348">
        <v>1.2972399999999999</v>
      </c>
      <c r="EM1348">
        <v>4.0914529999999996</v>
      </c>
      <c r="EN1348">
        <v>25.858837999999999</v>
      </c>
      <c r="EO1348">
        <v>-14.762668</v>
      </c>
      <c r="EP1348">
        <v>-12.902889999999999</v>
      </c>
      <c r="EQ1348">
        <v>-18.791685999999999</v>
      </c>
      <c r="ER1348">
        <v>108.375713</v>
      </c>
      <c r="ES1348">
        <v>103.698824</v>
      </c>
      <c r="ET1348">
        <v>103.47563599999999</v>
      </c>
      <c r="EU1348">
        <v>-1.222566</v>
      </c>
      <c r="EV1348">
        <v>11986.897467999999</v>
      </c>
      <c r="EW1348">
        <v>12270.21276</v>
      </c>
      <c r="EX1348">
        <v>10674.479311999999</v>
      </c>
      <c r="EY1348">
        <v>6996.7580369999996</v>
      </c>
    </row>
    <row r="1349" spans="1:155" x14ac:dyDescent="0.25">
      <c r="A1349" s="741">
        <v>46247</v>
      </c>
      <c r="B1349" s="740">
        <v>0.11555555555555555</v>
      </c>
      <c r="C1349">
        <v>79980</v>
      </c>
      <c r="D1349">
        <v>0</v>
      </c>
      <c r="E1349">
        <v>0</v>
      </c>
      <c r="F1349">
        <v>74.787312999999997</v>
      </c>
      <c r="G1349">
        <v>72.70984</v>
      </c>
      <c r="H1349">
        <v>64.787713999999994</v>
      </c>
      <c r="I1349">
        <v>73.367742000000007</v>
      </c>
      <c r="J1349">
        <v>75.214335000000005</v>
      </c>
      <c r="K1349">
        <v>72.448447000000002</v>
      </c>
      <c r="L1349">
        <v>70.965964999999997</v>
      </c>
      <c r="M1349">
        <v>71.588776999999993</v>
      </c>
      <c r="N1349">
        <v>-4.3806099999999999</v>
      </c>
      <c r="O1349">
        <v>-4.7784610000000001</v>
      </c>
      <c r="P1349">
        <v>-4.3015340000000002</v>
      </c>
      <c r="Q1349">
        <v>-2.9070149999999999</v>
      </c>
      <c r="R1349">
        <v>-3.4493260000000001</v>
      </c>
      <c r="S1349">
        <v>-3.4516490000000002</v>
      </c>
      <c r="T1349">
        <v>-3.5068480000000002</v>
      </c>
      <c r="U1349">
        <v>-1.4234880000000001</v>
      </c>
      <c r="V1349">
        <v>0.272922</v>
      </c>
      <c r="W1349">
        <v>0.26968900000000001</v>
      </c>
      <c r="X1349">
        <v>-0.54735800000000001</v>
      </c>
      <c r="Y1349">
        <v>-1.7065490000000001</v>
      </c>
      <c r="Z1349">
        <v>1.385675</v>
      </c>
      <c r="AA1349">
        <v>1.326657</v>
      </c>
      <c r="AB1349">
        <v>-1.6036379999999999</v>
      </c>
      <c r="AC1349">
        <v>-6.933662</v>
      </c>
      <c r="AD1349">
        <v>-1.7181139999999999</v>
      </c>
      <c r="AE1349">
        <v>-6.0880049999999999</v>
      </c>
      <c r="AF1349">
        <v>-2.6118920000000001</v>
      </c>
      <c r="AG1349">
        <v>-7.2495229999999999</v>
      </c>
      <c r="AH1349">
        <v>-13.374646</v>
      </c>
      <c r="AI1349">
        <v>-8.8009459999999997</v>
      </c>
      <c r="AJ1349">
        <v>6.5166849999999998</v>
      </c>
      <c r="AK1349">
        <v>-2.8917320000000002</v>
      </c>
      <c r="AL1349">
        <v>3.0678890000000001</v>
      </c>
      <c r="AM1349">
        <v>-3.070271</v>
      </c>
      <c r="AN1349">
        <v>2.0309659999999998</v>
      </c>
      <c r="AO1349">
        <v>-2.685279</v>
      </c>
      <c r="AP1349">
        <v>2.4309059999999998</v>
      </c>
      <c r="AQ1349">
        <v>-3.1517200000000001</v>
      </c>
      <c r="AR1349">
        <v>0.89788800000000002</v>
      </c>
      <c r="AS1349">
        <v>-3.9705189999999999</v>
      </c>
      <c r="AT1349">
        <v>0.69672000000000001</v>
      </c>
      <c r="AU1349">
        <v>-4.1918069999999998</v>
      </c>
      <c r="AV1349">
        <v>0.35970999999999997</v>
      </c>
      <c r="AW1349">
        <v>-3.599065</v>
      </c>
      <c r="AX1349">
        <v>1.314519</v>
      </c>
      <c r="AY1349">
        <v>-3.7505459999999999</v>
      </c>
      <c r="AZ1349">
        <v>1.4946900000000001</v>
      </c>
      <c r="BA1349">
        <v>-2.8473950000000001</v>
      </c>
      <c r="BB1349">
        <v>2.333142</v>
      </c>
      <c r="BC1349">
        <v>-3.2600769999999999</v>
      </c>
      <c r="BD1349">
        <v>2.2608570000000001</v>
      </c>
      <c r="BE1349">
        <v>-4.2270620000000001</v>
      </c>
      <c r="BF1349">
        <v>1.305758</v>
      </c>
      <c r="BG1349">
        <v>-4.9324909999999997</v>
      </c>
      <c r="BH1349">
        <v>-0.80825499999999995</v>
      </c>
      <c r="BI1349">
        <v>-3.1946119999999998</v>
      </c>
      <c r="BJ1349">
        <v>2.1801409999999999</v>
      </c>
      <c r="BK1349">
        <v>-3.3730630000000001</v>
      </c>
      <c r="BL1349">
        <v>1.4853430000000001</v>
      </c>
      <c r="BM1349">
        <v>-3.205419</v>
      </c>
      <c r="BN1349">
        <v>2.5825260000000001</v>
      </c>
      <c r="BO1349">
        <v>-3.494262</v>
      </c>
      <c r="BP1349">
        <v>1.4512620000000001</v>
      </c>
      <c r="BQ1349">
        <v>-3.8576320000000002</v>
      </c>
      <c r="BR1349">
        <v>0.594669</v>
      </c>
      <c r="BS1349">
        <v>-4.8208950000000002</v>
      </c>
      <c r="BT1349">
        <v>-0.29361300000000001</v>
      </c>
      <c r="BU1349">
        <v>-2.8471709999999999</v>
      </c>
      <c r="BV1349">
        <v>2.0017930000000002</v>
      </c>
      <c r="BW1349">
        <v>-3.0838890000000001</v>
      </c>
      <c r="BX1349">
        <v>2.1707930000000002</v>
      </c>
      <c r="BY1349">
        <v>-2.9010319999999998</v>
      </c>
      <c r="BZ1349">
        <v>1.5829169999999999</v>
      </c>
      <c r="CA1349">
        <v>-4.1441939999999997</v>
      </c>
      <c r="CB1349">
        <v>0.789663</v>
      </c>
      <c r="CC1349">
        <v>-3.7693430000000001</v>
      </c>
      <c r="CD1349">
        <v>1.337367</v>
      </c>
      <c r="CE1349">
        <v>-4.6208369999999999</v>
      </c>
      <c r="CF1349">
        <v>-1.169543</v>
      </c>
      <c r="CG1349">
        <v>-3.0125169999999999</v>
      </c>
      <c r="CH1349">
        <v>2.5477E-2</v>
      </c>
      <c r="CI1349">
        <v>-3.5525139999999999</v>
      </c>
      <c r="CJ1349">
        <v>-8.2181000000000004E-2</v>
      </c>
      <c r="CK1349">
        <v>-2.9649260000000002</v>
      </c>
      <c r="CL1349">
        <v>0.55443299999999995</v>
      </c>
      <c r="CM1349">
        <v>-3.4050940000000001</v>
      </c>
      <c r="CN1349">
        <v>0.74158800000000002</v>
      </c>
      <c r="CO1349">
        <v>-4.2121690000000003</v>
      </c>
      <c r="CP1349">
        <v>-0.71152700000000002</v>
      </c>
      <c r="CQ1349">
        <v>-4.8980860000000002</v>
      </c>
      <c r="CR1349">
        <v>-1.0969359999999999</v>
      </c>
      <c r="CS1349">
        <v>-2.1859229999999998</v>
      </c>
      <c r="CT1349">
        <v>2.4717989999999999</v>
      </c>
      <c r="CU1349">
        <v>-3.307814</v>
      </c>
      <c r="CV1349">
        <v>0.27206000000000002</v>
      </c>
      <c r="CW1349">
        <v>-2.6510220000000002</v>
      </c>
      <c r="CX1349">
        <v>1.6506270000000001</v>
      </c>
      <c r="CY1349">
        <v>-3.7848869999999999</v>
      </c>
      <c r="CZ1349">
        <v>1.4763949999999999</v>
      </c>
      <c r="DA1349">
        <v>-3.7279610000000001</v>
      </c>
      <c r="DB1349">
        <v>-0.97305299999999995</v>
      </c>
      <c r="DC1349">
        <v>-4.5905690000000003</v>
      </c>
      <c r="DD1349">
        <v>2.5464220000000002</v>
      </c>
      <c r="DE1349">
        <v>103.34839599999999</v>
      </c>
      <c r="DF1349">
        <v>87.490617</v>
      </c>
      <c r="DG1349">
        <v>96.906977999999995</v>
      </c>
      <c r="DH1349">
        <v>87.027129000000002</v>
      </c>
      <c r="DI1349">
        <v>91.846898999999993</v>
      </c>
      <c r="DJ1349">
        <v>67.913214999999994</v>
      </c>
      <c r="DK1349">
        <v>123.944523</v>
      </c>
      <c r="DL1349">
        <v>101.62832899999999</v>
      </c>
      <c r="DM1349">
        <v>106.09446699999999</v>
      </c>
      <c r="DN1349">
        <v>98.631506999999999</v>
      </c>
      <c r="DO1349">
        <v>137.44794300000001</v>
      </c>
      <c r="DP1349">
        <v>93.899238999999994</v>
      </c>
      <c r="DQ1349">
        <v>130.63307800000001</v>
      </c>
      <c r="DR1349">
        <v>117.260184</v>
      </c>
      <c r="DS1349">
        <v>157.54565500000001</v>
      </c>
      <c r="DT1349">
        <v>14.009472000000001</v>
      </c>
      <c r="DU1349">
        <v>195.49671900000001</v>
      </c>
      <c r="DV1349">
        <v>15.132391999999999</v>
      </c>
      <c r="DW1349">
        <v>183.231495</v>
      </c>
      <c r="DX1349">
        <v>11.369047</v>
      </c>
      <c r="DY1349">
        <v>183.177457</v>
      </c>
      <c r="DZ1349">
        <v>118.5</v>
      </c>
      <c r="EA1349">
        <v>5.7880000000000003</v>
      </c>
      <c r="EB1349">
        <v>680.5</v>
      </c>
      <c r="EC1349">
        <v>119.77</v>
      </c>
      <c r="ED1349">
        <v>5.8739999999999997</v>
      </c>
      <c r="EE1349">
        <v>696.6</v>
      </c>
      <c r="EF1349">
        <v>120.33</v>
      </c>
      <c r="EG1349">
        <v>5.3380000000000001</v>
      </c>
      <c r="EH1349">
        <v>634.5</v>
      </c>
      <c r="EI1349">
        <v>119.449997</v>
      </c>
      <c r="EJ1349">
        <v>2.6419999999999999</v>
      </c>
      <c r="EK1349">
        <v>315.60000600000001</v>
      </c>
      <c r="EL1349">
        <v>1.3775630000000001</v>
      </c>
      <c r="EM1349">
        <v>4.1056419999999996</v>
      </c>
      <c r="EN1349">
        <v>25.839168999999998</v>
      </c>
      <c r="EO1349">
        <v>-14.752209000000001</v>
      </c>
      <c r="EP1349">
        <v>-12.906587999999999</v>
      </c>
      <c r="EQ1349">
        <v>-19.322483999999999</v>
      </c>
      <c r="ER1349">
        <v>108.349304</v>
      </c>
      <c r="ES1349">
        <v>103.62404600000001</v>
      </c>
      <c r="ET1349">
        <v>103.60275900000001</v>
      </c>
      <c r="EU1349">
        <v>-1.239036</v>
      </c>
      <c r="EV1349">
        <v>11998.211468</v>
      </c>
      <c r="EW1349">
        <v>12281.819425</v>
      </c>
      <c r="EX1349">
        <v>10685.050150999999</v>
      </c>
      <c r="EY1349">
        <v>7002.0162769999997</v>
      </c>
    </row>
    <row r="1350" spans="1:155" x14ac:dyDescent="0.25">
      <c r="A1350" s="741">
        <v>46247</v>
      </c>
      <c r="B1350" s="740">
        <v>0.11625000000000001</v>
      </c>
      <c r="C1350">
        <v>80040</v>
      </c>
      <c r="D1350">
        <v>0</v>
      </c>
      <c r="E1350">
        <v>0</v>
      </c>
      <c r="F1350">
        <v>75.139334000000005</v>
      </c>
      <c r="G1350">
        <v>72.806123999999997</v>
      </c>
      <c r="H1350">
        <v>64.81223</v>
      </c>
      <c r="I1350">
        <v>73.402101999999999</v>
      </c>
      <c r="J1350">
        <v>75.260442999999995</v>
      </c>
      <c r="K1350">
        <v>72.440899999999999</v>
      </c>
      <c r="L1350">
        <v>70.963385000000002</v>
      </c>
      <c r="M1350">
        <v>71.607827999999998</v>
      </c>
      <c r="N1350">
        <v>-4.3064200000000001</v>
      </c>
      <c r="O1350">
        <v>-4.7493720000000001</v>
      </c>
      <c r="P1350">
        <v>-4.2775829999999999</v>
      </c>
      <c r="Q1350">
        <v>-2.9839929999999999</v>
      </c>
      <c r="R1350">
        <v>-3.5839759999999998</v>
      </c>
      <c r="S1350">
        <v>-3.7907570000000002</v>
      </c>
      <c r="T1350">
        <v>-3.8027069999999998</v>
      </c>
      <c r="U1350">
        <v>-1.662803</v>
      </c>
      <c r="V1350">
        <v>0.14197499999999999</v>
      </c>
      <c r="W1350">
        <v>0.15998999999999999</v>
      </c>
      <c r="X1350">
        <v>-0.43153399999999997</v>
      </c>
      <c r="Y1350">
        <v>-1.761145</v>
      </c>
      <c r="Z1350">
        <v>0.83086099999999996</v>
      </c>
      <c r="AA1350">
        <v>1.4161729999999999</v>
      </c>
      <c r="AB1350">
        <v>-1.6160190000000001</v>
      </c>
      <c r="AC1350">
        <v>-6.9312009999999997</v>
      </c>
      <c r="AD1350">
        <v>-1.722559</v>
      </c>
      <c r="AE1350">
        <v>-6.0850179999999998</v>
      </c>
      <c r="AF1350">
        <v>-2.8692190000000002</v>
      </c>
      <c r="AG1350">
        <v>-7.5699649999999998</v>
      </c>
      <c r="AH1350">
        <v>-13.157697000000001</v>
      </c>
      <c r="AI1350">
        <v>-8.7710150000000002</v>
      </c>
      <c r="AJ1350">
        <v>6.0406389999999996</v>
      </c>
      <c r="AK1350">
        <v>-2.926123</v>
      </c>
      <c r="AL1350">
        <v>3.0583109999999998</v>
      </c>
      <c r="AM1350">
        <v>-3.0655480000000002</v>
      </c>
      <c r="AN1350">
        <v>2.007555</v>
      </c>
      <c r="AO1350">
        <v>-2.6872729999999998</v>
      </c>
      <c r="AP1350">
        <v>2.428007</v>
      </c>
      <c r="AQ1350">
        <v>-3.18668</v>
      </c>
      <c r="AR1350">
        <v>0.89684799999999998</v>
      </c>
      <c r="AS1350">
        <v>-3.9910920000000001</v>
      </c>
      <c r="AT1350">
        <v>0.66420900000000005</v>
      </c>
      <c r="AU1350">
        <v>-4.2296810000000002</v>
      </c>
      <c r="AV1350">
        <v>0.35627500000000001</v>
      </c>
      <c r="AW1350">
        <v>-3.6130900000000001</v>
      </c>
      <c r="AX1350">
        <v>1.302443</v>
      </c>
      <c r="AY1350">
        <v>-3.7464499999999998</v>
      </c>
      <c r="AZ1350">
        <v>1.482588</v>
      </c>
      <c r="BA1350">
        <v>-2.8433350000000002</v>
      </c>
      <c r="BB1350">
        <v>2.3191290000000002</v>
      </c>
      <c r="BC1350">
        <v>-3.2709609999999998</v>
      </c>
      <c r="BD1350">
        <v>2.2638780000000001</v>
      </c>
      <c r="BE1350">
        <v>-4.2531929999999996</v>
      </c>
      <c r="BF1350">
        <v>1.2992159999999999</v>
      </c>
      <c r="BG1350">
        <v>-4.9749480000000004</v>
      </c>
      <c r="BH1350">
        <v>-0.79865600000000003</v>
      </c>
      <c r="BI1350">
        <v>-3.2086589999999999</v>
      </c>
      <c r="BJ1350">
        <v>2.169613</v>
      </c>
      <c r="BK1350">
        <v>-3.4073690000000001</v>
      </c>
      <c r="BL1350">
        <v>1.483563</v>
      </c>
      <c r="BM1350">
        <v>-3.2225350000000001</v>
      </c>
      <c r="BN1350">
        <v>2.5727030000000002</v>
      </c>
      <c r="BO1350">
        <v>-3.4925649999999999</v>
      </c>
      <c r="BP1350">
        <v>1.4478759999999999</v>
      </c>
      <c r="BQ1350">
        <v>-3.8852169999999999</v>
      </c>
      <c r="BR1350">
        <v>0.57672000000000001</v>
      </c>
      <c r="BS1350">
        <v>-4.8259610000000004</v>
      </c>
      <c r="BT1350">
        <v>-0.303728</v>
      </c>
      <c r="BU1350">
        <v>-2.858508</v>
      </c>
      <c r="BV1350">
        <v>1.965665</v>
      </c>
      <c r="BW1350">
        <v>-3.0724830000000001</v>
      </c>
      <c r="BX1350">
        <v>2.1398760000000001</v>
      </c>
      <c r="BY1350">
        <v>-2.9043429999999999</v>
      </c>
      <c r="BZ1350">
        <v>1.542414</v>
      </c>
      <c r="CA1350">
        <v>-4.1371599999999997</v>
      </c>
      <c r="CB1350">
        <v>0.76249299999999998</v>
      </c>
      <c r="CC1350">
        <v>-3.787102</v>
      </c>
      <c r="CD1350">
        <v>1.3086800000000001</v>
      </c>
      <c r="CE1350">
        <v>-4.6348979999999997</v>
      </c>
      <c r="CF1350">
        <v>-1.177333</v>
      </c>
      <c r="CG1350">
        <v>-3.0263629999999999</v>
      </c>
      <c r="CH1350">
        <v>-1.2813E-2</v>
      </c>
      <c r="CI1350">
        <v>-3.543628</v>
      </c>
      <c r="CJ1350">
        <v>-0.109386</v>
      </c>
      <c r="CK1350">
        <v>-2.9552779999999998</v>
      </c>
      <c r="CL1350">
        <v>0.52617400000000003</v>
      </c>
      <c r="CM1350">
        <v>-3.4270239999999998</v>
      </c>
      <c r="CN1350">
        <v>0.69874599999999998</v>
      </c>
      <c r="CO1350">
        <v>-4.1999979999999999</v>
      </c>
      <c r="CP1350">
        <v>-0.75528899999999999</v>
      </c>
      <c r="CQ1350">
        <v>-4.8923180000000004</v>
      </c>
      <c r="CR1350">
        <v>-1.1106389999999999</v>
      </c>
      <c r="CS1350">
        <v>-2.184815</v>
      </c>
      <c r="CT1350">
        <v>2.4618669999999998</v>
      </c>
      <c r="CU1350">
        <v>-3.2839339999999999</v>
      </c>
      <c r="CV1350">
        <v>0.28241500000000003</v>
      </c>
      <c r="CW1350">
        <v>-2.6415479999999998</v>
      </c>
      <c r="CX1350">
        <v>1.619715</v>
      </c>
      <c r="CY1350">
        <v>-3.7798080000000001</v>
      </c>
      <c r="CZ1350">
        <v>1.462993</v>
      </c>
      <c r="DA1350">
        <v>-3.7614649999999998</v>
      </c>
      <c r="DB1350">
        <v>-0.98050000000000004</v>
      </c>
      <c r="DC1350">
        <v>-4.5906130000000003</v>
      </c>
      <c r="DD1350">
        <v>2.5409989999999998</v>
      </c>
      <c r="DE1350">
        <v>103.678423</v>
      </c>
      <c r="DF1350">
        <v>87.964793</v>
      </c>
      <c r="DG1350">
        <v>97.189187000000004</v>
      </c>
      <c r="DH1350">
        <v>87.271304000000001</v>
      </c>
      <c r="DI1350">
        <v>91.954245</v>
      </c>
      <c r="DJ1350">
        <v>90.817768000000001</v>
      </c>
      <c r="DK1350">
        <v>123.83942</v>
      </c>
      <c r="DL1350">
        <v>101.763502</v>
      </c>
      <c r="DM1350">
        <v>106.38507300000001</v>
      </c>
      <c r="DN1350">
        <v>98.774665999999996</v>
      </c>
      <c r="DO1350">
        <v>137.11806100000001</v>
      </c>
      <c r="DP1350">
        <v>93.918778000000003</v>
      </c>
      <c r="DQ1350">
        <v>130.64941300000001</v>
      </c>
      <c r="DR1350">
        <v>117.293668</v>
      </c>
      <c r="DS1350">
        <v>157.32940300000001</v>
      </c>
      <c r="DT1350">
        <v>13.982211</v>
      </c>
      <c r="DU1350">
        <v>196.802764</v>
      </c>
      <c r="DV1350">
        <v>15.167524999999999</v>
      </c>
      <c r="DW1350">
        <v>183.838448</v>
      </c>
      <c r="DX1350">
        <v>11.186964</v>
      </c>
      <c r="DY1350">
        <v>184.11262199999999</v>
      </c>
      <c r="DZ1350">
        <v>117.13</v>
      </c>
      <c r="EA1350">
        <v>5.8369999999999997</v>
      </c>
      <c r="EB1350">
        <v>677.8</v>
      </c>
      <c r="EC1350">
        <v>119.93</v>
      </c>
      <c r="ED1350">
        <v>5.88</v>
      </c>
      <c r="EE1350">
        <v>697.4</v>
      </c>
      <c r="EF1350">
        <v>120.25</v>
      </c>
      <c r="EG1350">
        <v>5.3369999999999997</v>
      </c>
      <c r="EH1350">
        <v>631.29999999999995</v>
      </c>
      <c r="EI1350">
        <v>117.19000200000001</v>
      </c>
      <c r="EJ1350">
        <v>6.3630000000000004</v>
      </c>
      <c r="EK1350">
        <v>745.70001200000002</v>
      </c>
      <c r="EL1350">
        <v>1.6400049999999999</v>
      </c>
      <c r="EM1350">
        <v>4.0786990000000003</v>
      </c>
      <c r="EN1350">
        <v>25.691279000000002</v>
      </c>
      <c r="EO1350">
        <v>-14.797701999999999</v>
      </c>
      <c r="EP1350">
        <v>-12.849714000000001</v>
      </c>
      <c r="EQ1350">
        <v>-19.650639999999999</v>
      </c>
      <c r="ER1350">
        <v>108.840456</v>
      </c>
      <c r="ES1350">
        <v>103.862852</v>
      </c>
      <c r="ET1350">
        <v>103.97055</v>
      </c>
      <c r="EU1350">
        <v>-1.251657</v>
      </c>
      <c r="EV1350">
        <v>12009.510968000001</v>
      </c>
      <c r="EW1350">
        <v>12293.436725</v>
      </c>
      <c r="EX1350">
        <v>10695.585974</v>
      </c>
      <c r="EY1350">
        <v>7010.9957329999997</v>
      </c>
    </row>
    <row r="1351" spans="1:155" x14ac:dyDescent="0.25">
      <c r="A1351" s="741">
        <v>46247</v>
      </c>
      <c r="B1351" s="740">
        <v>0.11694444444444445</v>
      </c>
      <c r="C1351">
        <v>80100</v>
      </c>
      <c r="D1351">
        <v>0</v>
      </c>
      <c r="E1351">
        <v>0</v>
      </c>
      <c r="F1351">
        <v>75.111129000000005</v>
      </c>
      <c r="G1351">
        <v>72.771488000000005</v>
      </c>
      <c r="H1351">
        <v>64.744342000000003</v>
      </c>
      <c r="I1351">
        <v>73.397200999999995</v>
      </c>
      <c r="J1351">
        <v>75.280889000000002</v>
      </c>
      <c r="K1351">
        <v>72.470312000000007</v>
      </c>
      <c r="L1351">
        <v>70.997336000000004</v>
      </c>
      <c r="M1351">
        <v>71.536574999999999</v>
      </c>
      <c r="N1351">
        <v>-4.380636</v>
      </c>
      <c r="O1351">
        <v>-4.7654540000000001</v>
      </c>
      <c r="P1351">
        <v>-4.3224919999999996</v>
      </c>
      <c r="Q1351">
        <v>-2.9576500000000001</v>
      </c>
      <c r="R1351">
        <v>-3.8071380000000001</v>
      </c>
      <c r="S1351">
        <v>-4.0888460000000002</v>
      </c>
      <c r="T1351">
        <v>-4.0643339999999997</v>
      </c>
      <c r="U1351">
        <v>-1.8406169999999999</v>
      </c>
      <c r="V1351">
        <v>4.7940999999999998E-2</v>
      </c>
      <c r="W1351">
        <v>0.30660900000000002</v>
      </c>
      <c r="X1351">
        <v>-0.41468300000000002</v>
      </c>
      <c r="Y1351">
        <v>-1.9072119999999999</v>
      </c>
      <c r="Z1351">
        <v>0.73568299999999998</v>
      </c>
      <c r="AA1351">
        <v>1.473225</v>
      </c>
      <c r="AB1351">
        <v>-1.5788800000000001</v>
      </c>
      <c r="AC1351">
        <v>-6.8974890000000002</v>
      </c>
      <c r="AD1351">
        <v>-1.666447</v>
      </c>
      <c r="AE1351">
        <v>-6.0658339999999997</v>
      </c>
      <c r="AF1351">
        <v>-3.005614</v>
      </c>
      <c r="AG1351">
        <v>-7.8228770000000001</v>
      </c>
      <c r="AH1351">
        <v>-13.732851999999999</v>
      </c>
      <c r="AI1351">
        <v>-8.7395840000000007</v>
      </c>
      <c r="AJ1351">
        <v>5.9665109999999997</v>
      </c>
      <c r="AK1351">
        <v>-2.9427829999999999</v>
      </c>
      <c r="AL1351">
        <v>3.0617830000000001</v>
      </c>
      <c r="AM1351">
        <v>-3.1005760000000002</v>
      </c>
      <c r="AN1351">
        <v>2.0059640000000001</v>
      </c>
      <c r="AO1351">
        <v>-2.7141549999999999</v>
      </c>
      <c r="AP1351">
        <v>2.3856830000000002</v>
      </c>
      <c r="AQ1351">
        <v>-3.201511</v>
      </c>
      <c r="AR1351">
        <v>0.87690400000000002</v>
      </c>
      <c r="AS1351">
        <v>-4.0204849999999999</v>
      </c>
      <c r="AT1351">
        <v>0.64451199999999997</v>
      </c>
      <c r="AU1351">
        <v>-4.2606890000000002</v>
      </c>
      <c r="AV1351">
        <v>0.34257199999999999</v>
      </c>
      <c r="AW1351">
        <v>-3.6289250000000002</v>
      </c>
      <c r="AX1351">
        <v>1.2779670000000001</v>
      </c>
      <c r="AY1351">
        <v>-3.782737</v>
      </c>
      <c r="AZ1351">
        <v>1.469598</v>
      </c>
      <c r="BA1351">
        <v>-2.8833299999999999</v>
      </c>
      <c r="BB1351">
        <v>2.2962579999999999</v>
      </c>
      <c r="BC1351">
        <v>-3.3005300000000002</v>
      </c>
      <c r="BD1351">
        <v>2.2322570000000002</v>
      </c>
      <c r="BE1351">
        <v>-4.2671840000000003</v>
      </c>
      <c r="BF1351">
        <v>1.280734</v>
      </c>
      <c r="BG1351">
        <v>-4.9698640000000003</v>
      </c>
      <c r="BH1351">
        <v>-0.81863200000000003</v>
      </c>
      <c r="BI1351">
        <v>-3.208278</v>
      </c>
      <c r="BJ1351">
        <v>2.1441490000000001</v>
      </c>
      <c r="BK1351">
        <v>-3.4404840000000001</v>
      </c>
      <c r="BL1351">
        <v>1.4585330000000001</v>
      </c>
      <c r="BM1351">
        <v>-3.2398530000000001</v>
      </c>
      <c r="BN1351">
        <v>2.546821</v>
      </c>
      <c r="BO1351">
        <v>-3.5251920000000001</v>
      </c>
      <c r="BP1351">
        <v>1.4399299999999999</v>
      </c>
      <c r="BQ1351">
        <v>-3.9122859999999999</v>
      </c>
      <c r="BR1351">
        <v>0.54261499999999996</v>
      </c>
      <c r="BS1351">
        <v>-4.8324220000000002</v>
      </c>
      <c r="BT1351">
        <v>-0.33649299999999999</v>
      </c>
      <c r="BU1351">
        <v>-2.8626420000000001</v>
      </c>
      <c r="BV1351">
        <v>1.9417530000000001</v>
      </c>
      <c r="BW1351">
        <v>-3.0951879999999998</v>
      </c>
      <c r="BX1351">
        <v>2.1127250000000002</v>
      </c>
      <c r="BY1351">
        <v>-2.8922560000000002</v>
      </c>
      <c r="BZ1351">
        <v>1.5490630000000001</v>
      </c>
      <c r="CA1351">
        <v>-4.143472</v>
      </c>
      <c r="CB1351">
        <v>0.72530799999999995</v>
      </c>
      <c r="CC1351">
        <v>-3.7919719999999999</v>
      </c>
      <c r="CD1351">
        <v>1.2747980000000001</v>
      </c>
      <c r="CE1351">
        <v>-4.6318619999999999</v>
      </c>
      <c r="CF1351">
        <v>-1.1969080000000001</v>
      </c>
      <c r="CG1351">
        <v>-3.0483159999999998</v>
      </c>
      <c r="CH1351">
        <v>-2.4167000000000001E-2</v>
      </c>
      <c r="CI1351">
        <v>-3.5680529999999999</v>
      </c>
      <c r="CJ1351">
        <v>-0.11981799999999999</v>
      </c>
      <c r="CK1351">
        <v>-2.9740660000000001</v>
      </c>
      <c r="CL1351">
        <v>0.50194700000000003</v>
      </c>
      <c r="CM1351">
        <v>-3.4481480000000002</v>
      </c>
      <c r="CN1351">
        <v>0.686612</v>
      </c>
      <c r="CO1351">
        <v>-4.2229200000000002</v>
      </c>
      <c r="CP1351">
        <v>-0.77083500000000005</v>
      </c>
      <c r="CQ1351">
        <v>-4.9079639999999998</v>
      </c>
      <c r="CR1351">
        <v>-1.126657</v>
      </c>
      <c r="CS1351">
        <v>-2.200396</v>
      </c>
      <c r="CT1351">
        <v>2.4129999999999998</v>
      </c>
      <c r="CU1351">
        <v>-3.324875</v>
      </c>
      <c r="CV1351">
        <v>0.24077599999999999</v>
      </c>
      <c r="CW1351">
        <v>-2.6453329999999999</v>
      </c>
      <c r="CX1351">
        <v>1.613175</v>
      </c>
      <c r="CY1351">
        <v>-3.823118</v>
      </c>
      <c r="CZ1351">
        <v>1.45092</v>
      </c>
      <c r="DA1351">
        <v>-3.7404130000000002</v>
      </c>
      <c r="DB1351">
        <v>-1.048386</v>
      </c>
      <c r="DC1351">
        <v>-4.6067590000000003</v>
      </c>
      <c r="DD1351">
        <v>2.5022609999999998</v>
      </c>
      <c r="DE1351">
        <v>103.65342</v>
      </c>
      <c r="DF1351">
        <v>87.853110999999998</v>
      </c>
      <c r="DG1351">
        <v>97.252847000000003</v>
      </c>
      <c r="DH1351">
        <v>87.769461000000007</v>
      </c>
      <c r="DI1351">
        <v>91.961015000000003</v>
      </c>
      <c r="DJ1351">
        <v>81.267415</v>
      </c>
      <c r="DK1351">
        <v>124.00349300000001</v>
      </c>
      <c r="DL1351">
        <v>101.715558</v>
      </c>
      <c r="DM1351">
        <v>106.481641</v>
      </c>
      <c r="DN1351">
        <v>99.023139</v>
      </c>
      <c r="DO1351">
        <v>137.015773</v>
      </c>
      <c r="DP1351">
        <v>93.888446999999999</v>
      </c>
      <c r="DQ1351">
        <v>130.70751000000001</v>
      </c>
      <c r="DR1351">
        <v>117.41783100000001</v>
      </c>
      <c r="DS1351">
        <v>157.36507499999999</v>
      </c>
      <c r="DT1351">
        <v>14.019579999999999</v>
      </c>
      <c r="DU1351">
        <v>196.23419999999999</v>
      </c>
      <c r="DV1351">
        <v>15.200229</v>
      </c>
      <c r="DW1351">
        <v>184.767684</v>
      </c>
      <c r="DX1351">
        <v>11.034718</v>
      </c>
      <c r="DY1351">
        <v>183.511111</v>
      </c>
      <c r="DZ1351">
        <v>118.5</v>
      </c>
      <c r="EA1351">
        <v>5.8049999999999997</v>
      </c>
      <c r="EB1351">
        <v>680.4</v>
      </c>
      <c r="EC1351">
        <v>119.89</v>
      </c>
      <c r="ED1351">
        <v>5.88</v>
      </c>
      <c r="EE1351">
        <v>697.8</v>
      </c>
      <c r="EF1351">
        <v>120.45</v>
      </c>
      <c r="EG1351">
        <v>5.3079999999999998</v>
      </c>
      <c r="EH1351">
        <v>630.9</v>
      </c>
      <c r="EI1351">
        <v>119.41999800000001</v>
      </c>
      <c r="EJ1351">
        <v>2.641</v>
      </c>
      <c r="EK1351">
        <v>315.39999399999999</v>
      </c>
      <c r="EL1351">
        <v>1.002497</v>
      </c>
      <c r="EM1351">
        <v>4.0572340000000002</v>
      </c>
      <c r="EN1351">
        <v>25.892910000000001</v>
      </c>
      <c r="EO1351">
        <v>-14.735348999999999</v>
      </c>
      <c r="EP1351">
        <v>-12.796818</v>
      </c>
      <c r="EQ1351">
        <v>-19.926399</v>
      </c>
      <c r="ER1351">
        <v>108.626915</v>
      </c>
      <c r="ES1351">
        <v>104.227425</v>
      </c>
      <c r="ET1351">
        <v>103.734127</v>
      </c>
      <c r="EU1351">
        <v>-1.2719769999999999</v>
      </c>
      <c r="EV1351">
        <v>12020.832249999999</v>
      </c>
      <c r="EW1351">
        <v>12305.064109999999</v>
      </c>
      <c r="EX1351">
        <v>10706.102998</v>
      </c>
      <c r="EY1351">
        <v>7016.8495119999998</v>
      </c>
    </row>
    <row r="1352" spans="1:155" x14ac:dyDescent="0.25">
      <c r="A1352" s="741">
        <v>46247</v>
      </c>
      <c r="B1352" s="740">
        <v>0.11763888888888889</v>
      </c>
      <c r="C1352">
        <v>80160</v>
      </c>
      <c r="D1352">
        <v>0</v>
      </c>
      <c r="E1352">
        <v>0</v>
      </c>
      <c r="F1352">
        <v>75.099829999999997</v>
      </c>
      <c r="G1352">
        <v>72.814366000000007</v>
      </c>
      <c r="H1352">
        <v>64.569982999999993</v>
      </c>
      <c r="I1352">
        <v>73.417865000000006</v>
      </c>
      <c r="J1352">
        <v>75.307841999999994</v>
      </c>
      <c r="K1352">
        <v>72.478712999999999</v>
      </c>
      <c r="L1352">
        <v>70.988453000000007</v>
      </c>
      <c r="M1352">
        <v>71.616337000000001</v>
      </c>
      <c r="N1352">
        <v>-4.3707229999999999</v>
      </c>
      <c r="O1352">
        <v>-4.7560000000000002</v>
      </c>
      <c r="P1352">
        <v>-4.3367659999999999</v>
      </c>
      <c r="Q1352">
        <v>-2.984677</v>
      </c>
      <c r="R1352">
        <v>-3.9234439999999999</v>
      </c>
      <c r="S1352">
        <v>-4.2954290000000004</v>
      </c>
      <c r="T1352">
        <v>-4.1832099999999999</v>
      </c>
      <c r="U1352">
        <v>-1.9331320000000001</v>
      </c>
      <c r="V1352">
        <v>0.31829800000000003</v>
      </c>
      <c r="W1352">
        <v>8.3657999999999996E-2</v>
      </c>
      <c r="X1352">
        <v>-0.477881</v>
      </c>
      <c r="Y1352">
        <v>-2.0681340000000001</v>
      </c>
      <c r="Z1352">
        <v>0.55233200000000005</v>
      </c>
      <c r="AA1352">
        <v>1.2725580000000001</v>
      </c>
      <c r="AB1352">
        <v>-1.5889089999999999</v>
      </c>
      <c r="AC1352">
        <v>-6.9118040000000001</v>
      </c>
      <c r="AD1352">
        <v>-1.7357180000000001</v>
      </c>
      <c r="AE1352">
        <v>-6.0492929999999996</v>
      </c>
      <c r="AF1352">
        <v>-3.1910980000000002</v>
      </c>
      <c r="AG1352">
        <v>-7.9442719999999998</v>
      </c>
      <c r="AH1352">
        <v>-13.571872000000001</v>
      </c>
      <c r="AI1352">
        <v>-8.7409680000000005</v>
      </c>
      <c r="AJ1352">
        <v>5.9129550000000002</v>
      </c>
      <c r="AK1352">
        <v>-2.9529730000000001</v>
      </c>
      <c r="AL1352">
        <v>3.0163540000000002</v>
      </c>
      <c r="AM1352">
        <v>-3.1260080000000001</v>
      </c>
      <c r="AN1352">
        <v>1.9705969999999999</v>
      </c>
      <c r="AO1352">
        <v>-2.7515499999999999</v>
      </c>
      <c r="AP1352">
        <v>2.3610099999999998</v>
      </c>
      <c r="AQ1352">
        <v>-3.239398</v>
      </c>
      <c r="AR1352">
        <v>0.85120600000000002</v>
      </c>
      <c r="AS1352">
        <v>-4.0254570000000003</v>
      </c>
      <c r="AT1352">
        <v>0.62885000000000002</v>
      </c>
      <c r="AU1352">
        <v>-4.2704250000000004</v>
      </c>
      <c r="AV1352">
        <v>0.30612099999999998</v>
      </c>
      <c r="AW1352">
        <v>-3.6331690000000001</v>
      </c>
      <c r="AX1352">
        <v>1.268221</v>
      </c>
      <c r="AY1352">
        <v>-3.7827999999999999</v>
      </c>
      <c r="AZ1352">
        <v>1.4294469999999999</v>
      </c>
      <c r="BA1352">
        <v>-2.8982239999999999</v>
      </c>
      <c r="BB1352">
        <v>2.2516280000000002</v>
      </c>
      <c r="BC1352">
        <v>-3.3056070000000002</v>
      </c>
      <c r="BD1352">
        <v>2.2051210000000001</v>
      </c>
      <c r="BE1352">
        <v>-4.2779439999999997</v>
      </c>
      <c r="BF1352">
        <v>1.2506969999999999</v>
      </c>
      <c r="BG1352">
        <v>-4.9862229999999998</v>
      </c>
      <c r="BH1352">
        <v>-0.84689499999999995</v>
      </c>
      <c r="BI1352">
        <v>-3.2417530000000001</v>
      </c>
      <c r="BJ1352">
        <v>2.118608</v>
      </c>
      <c r="BK1352">
        <v>-3.4346589999999999</v>
      </c>
      <c r="BL1352">
        <v>1.438037</v>
      </c>
      <c r="BM1352">
        <v>-3.256783</v>
      </c>
      <c r="BN1352">
        <v>2.518367</v>
      </c>
      <c r="BO1352">
        <v>-3.5330080000000001</v>
      </c>
      <c r="BP1352">
        <v>1.4058949999999999</v>
      </c>
      <c r="BQ1352">
        <v>-3.9247550000000002</v>
      </c>
      <c r="BR1352">
        <v>0.52955399999999997</v>
      </c>
      <c r="BS1352">
        <v>-4.849316</v>
      </c>
      <c r="BT1352">
        <v>-0.344024</v>
      </c>
      <c r="BU1352">
        <v>-2.8662960000000002</v>
      </c>
      <c r="BV1352">
        <v>1.9302950000000001</v>
      </c>
      <c r="BW1352">
        <v>-3.0747019999999998</v>
      </c>
      <c r="BX1352">
        <v>2.0854750000000002</v>
      </c>
      <c r="BY1352">
        <v>-2.9053290000000001</v>
      </c>
      <c r="BZ1352">
        <v>1.5329649999999999</v>
      </c>
      <c r="CA1352">
        <v>-4.1401810000000001</v>
      </c>
      <c r="CB1352">
        <v>0.72534399999999999</v>
      </c>
      <c r="CC1352">
        <v>-3.8069950000000001</v>
      </c>
      <c r="CD1352">
        <v>1.271882</v>
      </c>
      <c r="CE1352">
        <v>-4.6427170000000002</v>
      </c>
      <c r="CF1352">
        <v>-1.2080109999999999</v>
      </c>
      <c r="CG1352">
        <v>-3.0445950000000002</v>
      </c>
      <c r="CH1352">
        <v>-5.7861999999999997E-2</v>
      </c>
      <c r="CI1352">
        <v>-3.574986</v>
      </c>
      <c r="CJ1352">
        <v>-0.14843400000000001</v>
      </c>
      <c r="CK1352">
        <v>-2.980715</v>
      </c>
      <c r="CL1352">
        <v>0.49348599999999998</v>
      </c>
      <c r="CM1352">
        <v>-3.4190360000000002</v>
      </c>
      <c r="CN1352">
        <v>0.66215500000000005</v>
      </c>
      <c r="CO1352">
        <v>-4.2066369999999997</v>
      </c>
      <c r="CP1352">
        <v>-0.75383100000000003</v>
      </c>
      <c r="CQ1352">
        <v>-4.8978339999999996</v>
      </c>
      <c r="CR1352">
        <v>-1.138339</v>
      </c>
      <c r="CS1352">
        <v>-2.237133</v>
      </c>
      <c r="CT1352">
        <v>2.3973450000000001</v>
      </c>
      <c r="CU1352">
        <v>-3.3090890000000002</v>
      </c>
      <c r="CV1352">
        <v>0.222298</v>
      </c>
      <c r="CW1352">
        <v>-2.6657500000000001</v>
      </c>
      <c r="CX1352">
        <v>1.5847530000000001</v>
      </c>
      <c r="CY1352">
        <v>-3.8164560000000001</v>
      </c>
      <c r="CZ1352">
        <v>1.429867</v>
      </c>
      <c r="DA1352">
        <v>-3.7543319999999998</v>
      </c>
      <c r="DB1352">
        <v>-1.050678</v>
      </c>
      <c r="DC1352">
        <v>-4.6085989999999999</v>
      </c>
      <c r="DD1352">
        <v>2.4829150000000002</v>
      </c>
      <c r="DE1352">
        <v>103.719628</v>
      </c>
      <c r="DF1352">
        <v>87.920345999999995</v>
      </c>
      <c r="DG1352">
        <v>97.260903999999996</v>
      </c>
      <c r="DH1352">
        <v>87.536602000000002</v>
      </c>
      <c r="DI1352">
        <v>92.167969999999997</v>
      </c>
      <c r="DJ1352">
        <v>83.134613000000002</v>
      </c>
      <c r="DK1352">
        <v>123.897823</v>
      </c>
      <c r="DL1352">
        <v>101.72568699999999</v>
      </c>
      <c r="DM1352">
        <v>106.671813</v>
      </c>
      <c r="DN1352">
        <v>98.987212999999997</v>
      </c>
      <c r="DO1352">
        <v>137.19857099999999</v>
      </c>
      <c r="DP1352">
        <v>94.216775999999996</v>
      </c>
      <c r="DQ1352">
        <v>130.71017399999999</v>
      </c>
      <c r="DR1352">
        <v>117.52119</v>
      </c>
      <c r="DS1352">
        <v>157.52680799999999</v>
      </c>
      <c r="DT1352">
        <v>14.010687000000001</v>
      </c>
      <c r="DU1352">
        <v>196.68215000000001</v>
      </c>
      <c r="DV1352">
        <v>15.152996</v>
      </c>
      <c r="DW1352">
        <v>184.33858900000001</v>
      </c>
      <c r="DX1352">
        <v>10.969796000000001</v>
      </c>
      <c r="DY1352">
        <v>184.43781999999999</v>
      </c>
      <c r="DZ1352">
        <v>118.5</v>
      </c>
      <c r="EA1352">
        <v>5.7990000000000004</v>
      </c>
      <c r="EB1352">
        <v>679.2</v>
      </c>
      <c r="EC1352">
        <v>119.82</v>
      </c>
      <c r="ED1352">
        <v>5.8940000000000001</v>
      </c>
      <c r="EE1352">
        <v>696.9</v>
      </c>
      <c r="EF1352">
        <v>120.35</v>
      </c>
      <c r="EG1352">
        <v>5.3049999999999997</v>
      </c>
      <c r="EH1352">
        <v>630.9</v>
      </c>
      <c r="EI1352">
        <v>119.33000199999999</v>
      </c>
      <c r="EJ1352">
        <v>2.641</v>
      </c>
      <c r="EK1352">
        <v>315.10000600000001</v>
      </c>
      <c r="EL1352">
        <v>1.17831</v>
      </c>
      <c r="EM1352">
        <v>4.1322590000000003</v>
      </c>
      <c r="EN1352">
        <v>25.957329999999999</v>
      </c>
      <c r="EO1352">
        <v>-14.750182000000001</v>
      </c>
      <c r="EP1352">
        <v>-12.873227</v>
      </c>
      <c r="EQ1352">
        <v>-20.044374999999999</v>
      </c>
      <c r="ER1352">
        <v>108.795191</v>
      </c>
      <c r="ES1352">
        <v>104.05923</v>
      </c>
      <c r="ET1352">
        <v>104.09815</v>
      </c>
      <c r="EU1352">
        <v>-1.286403</v>
      </c>
      <c r="EV1352">
        <v>12032.165057</v>
      </c>
      <c r="EW1352">
        <v>12316.680331</v>
      </c>
      <c r="EX1352">
        <v>10716.609259999999</v>
      </c>
      <c r="EY1352">
        <v>7022.1045320000003</v>
      </c>
    </row>
    <row r="1353" spans="1:155" x14ac:dyDescent="0.25">
      <c r="A1353" s="741">
        <v>46247</v>
      </c>
      <c r="B1353" s="740">
        <v>0.11833333333333333</v>
      </c>
      <c r="C1353">
        <v>80220</v>
      </c>
      <c r="D1353">
        <v>0</v>
      </c>
      <c r="E1353">
        <v>0</v>
      </c>
      <c r="F1353">
        <v>74.843365000000006</v>
      </c>
      <c r="G1353">
        <v>72.777887000000007</v>
      </c>
      <c r="H1353">
        <v>64.349654000000001</v>
      </c>
      <c r="I1353">
        <v>73.404336000000001</v>
      </c>
      <c r="J1353">
        <v>75.323899999999995</v>
      </c>
      <c r="K1353">
        <v>72.484233000000003</v>
      </c>
      <c r="L1353">
        <v>71.005273000000003</v>
      </c>
      <c r="M1353">
        <v>71.609819999999999</v>
      </c>
      <c r="N1353">
        <v>-4.3550310000000003</v>
      </c>
      <c r="O1353">
        <v>-4.7752080000000001</v>
      </c>
      <c r="P1353">
        <v>-4.333634</v>
      </c>
      <c r="Q1353">
        <v>-3.1096149999999998</v>
      </c>
      <c r="R1353">
        <v>-4.0755330000000001</v>
      </c>
      <c r="S1353">
        <v>-4.3699180000000002</v>
      </c>
      <c r="T1353">
        <v>-4.3327359999999997</v>
      </c>
      <c r="U1353">
        <v>-2.1090200000000001</v>
      </c>
      <c r="V1353">
        <v>-6.1079000000000001E-2</v>
      </c>
      <c r="W1353">
        <v>0.52734000000000003</v>
      </c>
      <c r="X1353">
        <v>-0.53256599999999998</v>
      </c>
      <c r="Y1353">
        <v>-1.9768950000000001</v>
      </c>
      <c r="Z1353">
        <v>0.53380099999999997</v>
      </c>
      <c r="AA1353">
        <v>1.405286</v>
      </c>
      <c r="AB1353">
        <v>-1.6095200000000001</v>
      </c>
      <c r="AC1353">
        <v>-6.9489330000000002</v>
      </c>
      <c r="AD1353">
        <v>-1.8104020000000001</v>
      </c>
      <c r="AE1353">
        <v>-6.0974269999999997</v>
      </c>
      <c r="AF1353">
        <v>-3.2840609999999999</v>
      </c>
      <c r="AG1353">
        <v>-8.0964139999999993</v>
      </c>
      <c r="AH1353">
        <v>-13.536571</v>
      </c>
      <c r="AI1353">
        <v>-8.7251379999999994</v>
      </c>
      <c r="AJ1353">
        <v>6.0126860000000004</v>
      </c>
      <c r="AK1353">
        <v>-2.9572449999999999</v>
      </c>
      <c r="AL1353">
        <v>3.0164900000000001</v>
      </c>
      <c r="AM1353">
        <v>-3.1346910000000001</v>
      </c>
      <c r="AN1353">
        <v>1.9463189999999999</v>
      </c>
      <c r="AO1353">
        <v>-2.773574</v>
      </c>
      <c r="AP1353">
        <v>2.3511280000000001</v>
      </c>
      <c r="AQ1353">
        <v>-3.250759</v>
      </c>
      <c r="AR1353">
        <v>0.84294599999999997</v>
      </c>
      <c r="AS1353">
        <v>-4.0635349999999999</v>
      </c>
      <c r="AT1353">
        <v>0.627054</v>
      </c>
      <c r="AU1353">
        <v>-4.2652580000000002</v>
      </c>
      <c r="AV1353">
        <v>0.29000700000000001</v>
      </c>
      <c r="AW1353">
        <v>-3.682925</v>
      </c>
      <c r="AX1353">
        <v>1.2492760000000001</v>
      </c>
      <c r="AY1353">
        <v>-3.8153709999999998</v>
      </c>
      <c r="AZ1353">
        <v>1.4240029999999999</v>
      </c>
      <c r="BA1353">
        <v>-2.9046319999999999</v>
      </c>
      <c r="BB1353">
        <v>2.2622680000000002</v>
      </c>
      <c r="BC1353">
        <v>-3.3352789999999999</v>
      </c>
      <c r="BD1353">
        <v>2.210696</v>
      </c>
      <c r="BE1353">
        <v>-4.3114699999999999</v>
      </c>
      <c r="BF1353">
        <v>1.2497370000000001</v>
      </c>
      <c r="BG1353">
        <v>-4.9932449999999999</v>
      </c>
      <c r="BH1353">
        <v>-0.85744699999999996</v>
      </c>
      <c r="BI1353">
        <v>-3.2634889999999999</v>
      </c>
      <c r="BJ1353">
        <v>2.1134849999999998</v>
      </c>
      <c r="BK1353">
        <v>-3.4588709999999998</v>
      </c>
      <c r="BL1353">
        <v>1.4315249999999999</v>
      </c>
      <c r="BM1353">
        <v>-3.2670569999999999</v>
      </c>
      <c r="BN1353">
        <v>2.5093450000000002</v>
      </c>
      <c r="BO1353">
        <v>-3.555123</v>
      </c>
      <c r="BP1353">
        <v>1.3936310000000001</v>
      </c>
      <c r="BQ1353">
        <v>-3.9236399999999998</v>
      </c>
      <c r="BR1353">
        <v>0.48314400000000002</v>
      </c>
      <c r="BS1353">
        <v>-4.8625949999999998</v>
      </c>
      <c r="BT1353">
        <v>-0.35813600000000001</v>
      </c>
      <c r="BU1353">
        <v>-2.887677</v>
      </c>
      <c r="BV1353">
        <v>1.923352</v>
      </c>
      <c r="BW1353">
        <v>-3.1146609999999999</v>
      </c>
      <c r="BX1353">
        <v>2.1033059999999999</v>
      </c>
      <c r="BY1353">
        <v>-2.9342359999999998</v>
      </c>
      <c r="BZ1353">
        <v>1.5236970000000001</v>
      </c>
      <c r="CA1353">
        <v>-4.1527859999999999</v>
      </c>
      <c r="CB1353">
        <v>0.72483299999999995</v>
      </c>
      <c r="CC1353">
        <v>-3.8187760000000002</v>
      </c>
      <c r="CD1353">
        <v>1.234829</v>
      </c>
      <c r="CE1353">
        <v>-4.647068</v>
      </c>
      <c r="CF1353">
        <v>-1.223241</v>
      </c>
      <c r="CG1353">
        <v>-3.048727</v>
      </c>
      <c r="CH1353">
        <v>-6.3918000000000003E-2</v>
      </c>
      <c r="CI1353">
        <v>-3.597801</v>
      </c>
      <c r="CJ1353">
        <v>-0.168818</v>
      </c>
      <c r="CK1353">
        <v>-2.9887679999999999</v>
      </c>
      <c r="CL1353">
        <v>0.47716599999999998</v>
      </c>
      <c r="CM1353">
        <v>-3.4549639999999999</v>
      </c>
      <c r="CN1353">
        <v>0.65896999999999994</v>
      </c>
      <c r="CO1353">
        <v>-4.2349600000000001</v>
      </c>
      <c r="CP1353">
        <v>-0.77366900000000005</v>
      </c>
      <c r="CQ1353">
        <v>-4.9126779999999997</v>
      </c>
      <c r="CR1353">
        <v>-1.151246</v>
      </c>
      <c r="CS1353">
        <v>-2.2296610000000001</v>
      </c>
      <c r="CT1353">
        <v>2.37635</v>
      </c>
      <c r="CU1353">
        <v>-3.356741</v>
      </c>
      <c r="CV1353">
        <v>0.21878500000000001</v>
      </c>
      <c r="CW1353">
        <v>-2.6975799999999999</v>
      </c>
      <c r="CX1353">
        <v>1.569758</v>
      </c>
      <c r="CY1353">
        <v>-3.8306469999999999</v>
      </c>
      <c r="CZ1353">
        <v>1.412563</v>
      </c>
      <c r="DA1353">
        <v>-3.7622249999999999</v>
      </c>
      <c r="DB1353">
        <v>-1.0566869999999999</v>
      </c>
      <c r="DC1353">
        <v>-4.6071949999999999</v>
      </c>
      <c r="DD1353">
        <v>2.4724240000000002</v>
      </c>
      <c r="DE1353">
        <v>103.580727</v>
      </c>
      <c r="DF1353">
        <v>87.934858000000006</v>
      </c>
      <c r="DG1353">
        <v>97.388064999999997</v>
      </c>
      <c r="DH1353">
        <v>87.326710000000006</v>
      </c>
      <c r="DI1353">
        <v>92.072833000000003</v>
      </c>
      <c r="DJ1353">
        <v>68.449945999999997</v>
      </c>
      <c r="DK1353">
        <v>123.886734</v>
      </c>
      <c r="DL1353">
        <v>101.77466099999999</v>
      </c>
      <c r="DM1353">
        <v>106.73722100000001</v>
      </c>
      <c r="DN1353">
        <v>99.047976000000006</v>
      </c>
      <c r="DO1353">
        <v>137.22415100000001</v>
      </c>
      <c r="DP1353">
        <v>94.118804999999995</v>
      </c>
      <c r="DQ1353">
        <v>130.73251099999999</v>
      </c>
      <c r="DR1353">
        <v>117.40212</v>
      </c>
      <c r="DS1353">
        <v>157.61226500000001</v>
      </c>
      <c r="DT1353">
        <v>14.030901999999999</v>
      </c>
      <c r="DU1353">
        <v>196.222342</v>
      </c>
      <c r="DV1353">
        <v>15.156883000000001</v>
      </c>
      <c r="DW1353">
        <v>184.20203699999999</v>
      </c>
      <c r="DX1353">
        <v>10.858903</v>
      </c>
      <c r="DY1353">
        <v>183.46378000000001</v>
      </c>
      <c r="DZ1353">
        <v>116.75</v>
      </c>
      <c r="EA1353">
        <v>5.859</v>
      </c>
      <c r="EB1353">
        <v>678</v>
      </c>
      <c r="EC1353">
        <v>119.83</v>
      </c>
      <c r="ED1353">
        <v>5.8979999999999997</v>
      </c>
      <c r="EE1353">
        <v>698.2</v>
      </c>
      <c r="EF1353">
        <v>120.1</v>
      </c>
      <c r="EG1353">
        <v>5.3040000000000003</v>
      </c>
      <c r="EH1353">
        <v>628.4</v>
      </c>
      <c r="EI1353">
        <v>119.279999</v>
      </c>
      <c r="EJ1353">
        <v>2.6429999999999998</v>
      </c>
      <c r="EK1353">
        <v>315.20001200000002</v>
      </c>
      <c r="EL1353">
        <v>1.179899</v>
      </c>
      <c r="EM1353">
        <v>4.1417979999999996</v>
      </c>
      <c r="EN1353">
        <v>26.259111000000001</v>
      </c>
      <c r="EO1353">
        <v>-14.716469999999999</v>
      </c>
      <c r="EP1353">
        <v>-12.866936000000001</v>
      </c>
      <c r="EQ1353">
        <v>-20.246424999999999</v>
      </c>
      <c r="ER1353">
        <v>108.622457</v>
      </c>
      <c r="ES1353">
        <v>104.00565</v>
      </c>
      <c r="ET1353">
        <v>103.715502</v>
      </c>
      <c r="EU1353">
        <v>-1.3007219999999999</v>
      </c>
      <c r="EV1353">
        <v>12043.471481</v>
      </c>
      <c r="EW1353">
        <v>12328.310388</v>
      </c>
      <c r="EX1353">
        <v>10727.089174000001</v>
      </c>
      <c r="EY1353">
        <v>7031.6440979999998</v>
      </c>
    </row>
    <row r="1354" spans="1:155" x14ac:dyDescent="0.25">
      <c r="A1354" s="741">
        <v>46247</v>
      </c>
      <c r="B1354" s="740">
        <v>0.11902777777777777</v>
      </c>
      <c r="C1354">
        <v>80280</v>
      </c>
      <c r="D1354">
        <v>0</v>
      </c>
      <c r="E1354">
        <v>0</v>
      </c>
      <c r="F1354">
        <v>75.106632000000005</v>
      </c>
      <c r="G1354">
        <v>72.802553000000003</v>
      </c>
      <c r="H1354">
        <v>64.804349999999999</v>
      </c>
      <c r="I1354">
        <v>73.394015999999993</v>
      </c>
      <c r="J1354">
        <v>75.293334999999999</v>
      </c>
      <c r="K1354">
        <v>72.426873999999998</v>
      </c>
      <c r="L1354">
        <v>70.989762999999996</v>
      </c>
      <c r="M1354">
        <v>71.530280000000005</v>
      </c>
      <c r="N1354">
        <v>-4.3882890000000003</v>
      </c>
      <c r="O1354">
        <v>-4.7568200000000003</v>
      </c>
      <c r="P1354">
        <v>-4.3645649999999998</v>
      </c>
      <c r="Q1354">
        <v>-3.1875900000000001</v>
      </c>
      <c r="R1354">
        <v>-4.1145649999999998</v>
      </c>
      <c r="S1354">
        <v>-4.4717729999999998</v>
      </c>
      <c r="T1354">
        <v>-4.4623860000000004</v>
      </c>
      <c r="U1354">
        <v>-2.167754</v>
      </c>
      <c r="V1354">
        <v>0.158141</v>
      </c>
      <c r="W1354">
        <v>0.20848900000000001</v>
      </c>
      <c r="X1354">
        <v>-0.50597599999999998</v>
      </c>
      <c r="Y1354">
        <v>-2.2332040000000002</v>
      </c>
      <c r="Z1354">
        <v>0.44148900000000002</v>
      </c>
      <c r="AA1354">
        <v>1.2798959999999999</v>
      </c>
      <c r="AB1354">
        <v>-1.6251310000000001</v>
      </c>
      <c r="AC1354">
        <v>-6.9726150000000002</v>
      </c>
      <c r="AD1354">
        <v>-1.753074</v>
      </c>
      <c r="AE1354">
        <v>-6.106878</v>
      </c>
      <c r="AF1354">
        <v>-3.3677779999999999</v>
      </c>
      <c r="AG1354">
        <v>-8.2036949999999997</v>
      </c>
      <c r="AH1354">
        <v>-13.332585</v>
      </c>
      <c r="AI1354">
        <v>-8.7694919999999996</v>
      </c>
      <c r="AJ1354">
        <v>6.059984</v>
      </c>
      <c r="AK1354">
        <v>-2.9914510000000001</v>
      </c>
      <c r="AL1354">
        <v>2.9662419999999998</v>
      </c>
      <c r="AM1354">
        <v>-3.175665</v>
      </c>
      <c r="AN1354">
        <v>1.9286989999999999</v>
      </c>
      <c r="AO1354">
        <v>-2.773174</v>
      </c>
      <c r="AP1354">
        <v>2.307328</v>
      </c>
      <c r="AQ1354">
        <v>-3.2754340000000002</v>
      </c>
      <c r="AR1354">
        <v>0.82086800000000004</v>
      </c>
      <c r="AS1354">
        <v>-4.1043799999999999</v>
      </c>
      <c r="AT1354">
        <v>0.61549200000000004</v>
      </c>
      <c r="AU1354">
        <v>-4.2796989999999999</v>
      </c>
      <c r="AV1354">
        <v>0.28813800000000001</v>
      </c>
      <c r="AW1354">
        <v>-3.6894689999999999</v>
      </c>
      <c r="AX1354">
        <v>1.2206459999999999</v>
      </c>
      <c r="AY1354">
        <v>-3.8298169999999998</v>
      </c>
      <c r="AZ1354">
        <v>1.393211</v>
      </c>
      <c r="BA1354">
        <v>-2.9351660000000002</v>
      </c>
      <c r="BB1354">
        <v>2.2300140000000002</v>
      </c>
      <c r="BC1354">
        <v>-3.3580580000000002</v>
      </c>
      <c r="BD1354">
        <v>2.164625</v>
      </c>
      <c r="BE1354">
        <v>-4.3310440000000003</v>
      </c>
      <c r="BF1354">
        <v>1.1897470000000001</v>
      </c>
      <c r="BG1354">
        <v>-5.001665</v>
      </c>
      <c r="BH1354">
        <v>-0.88603299999999996</v>
      </c>
      <c r="BI1354">
        <v>-3.2996129999999999</v>
      </c>
      <c r="BJ1354">
        <v>2.082192</v>
      </c>
      <c r="BK1354">
        <v>-3.4760330000000002</v>
      </c>
      <c r="BL1354">
        <v>1.390979</v>
      </c>
      <c r="BM1354">
        <v>-3.3000029999999998</v>
      </c>
      <c r="BN1354">
        <v>2.5027189999999999</v>
      </c>
      <c r="BO1354">
        <v>-3.570173</v>
      </c>
      <c r="BP1354">
        <v>1.3634790000000001</v>
      </c>
      <c r="BQ1354">
        <v>-3.97031</v>
      </c>
      <c r="BR1354">
        <v>0.487095</v>
      </c>
      <c r="BS1354">
        <v>-4.8930619999999996</v>
      </c>
      <c r="BT1354">
        <v>-0.39809800000000001</v>
      </c>
      <c r="BU1354">
        <v>-2.927117</v>
      </c>
      <c r="BV1354">
        <v>1.898485</v>
      </c>
      <c r="BW1354">
        <v>-3.161079</v>
      </c>
      <c r="BX1354">
        <v>2.0697009999999998</v>
      </c>
      <c r="BY1354">
        <v>-2.9954879999999999</v>
      </c>
      <c r="BZ1354">
        <v>1.4968220000000001</v>
      </c>
      <c r="CA1354">
        <v>-4.1757119999999999</v>
      </c>
      <c r="CB1354">
        <v>0.69423299999999999</v>
      </c>
      <c r="CC1354">
        <v>-3.8624550000000002</v>
      </c>
      <c r="CD1354">
        <v>1.218699</v>
      </c>
      <c r="CE1354">
        <v>-4.6866139999999996</v>
      </c>
      <c r="CF1354">
        <v>-1.2242690000000001</v>
      </c>
      <c r="CG1354">
        <v>-3.102681</v>
      </c>
      <c r="CH1354">
        <v>-8.6236999999999994E-2</v>
      </c>
      <c r="CI1354">
        <v>-3.6453329999999999</v>
      </c>
      <c r="CJ1354">
        <v>-0.20177100000000001</v>
      </c>
      <c r="CK1354">
        <v>-3.0426030000000002</v>
      </c>
      <c r="CL1354">
        <v>0.460094</v>
      </c>
      <c r="CM1354">
        <v>-3.5051220000000001</v>
      </c>
      <c r="CN1354">
        <v>0.652868</v>
      </c>
      <c r="CO1354">
        <v>-4.2732000000000001</v>
      </c>
      <c r="CP1354">
        <v>-0.79913800000000001</v>
      </c>
      <c r="CQ1354">
        <v>-4.9452959999999999</v>
      </c>
      <c r="CR1354">
        <v>-1.166547</v>
      </c>
      <c r="CS1354">
        <v>-2.2955260000000002</v>
      </c>
      <c r="CT1354">
        <v>2.385564</v>
      </c>
      <c r="CU1354">
        <v>-3.3794919999999999</v>
      </c>
      <c r="CV1354">
        <v>0.17906900000000001</v>
      </c>
      <c r="CW1354">
        <v>-2.7365460000000001</v>
      </c>
      <c r="CX1354">
        <v>1.5570059999999999</v>
      </c>
      <c r="CY1354">
        <v>-3.8323510000000001</v>
      </c>
      <c r="CZ1354">
        <v>1.3873599999999999</v>
      </c>
      <c r="DA1354">
        <v>-3.7791600000000001</v>
      </c>
      <c r="DB1354">
        <v>-1.0610550000000001</v>
      </c>
      <c r="DC1354">
        <v>-4.6320639999999997</v>
      </c>
      <c r="DD1354">
        <v>2.4463859999999999</v>
      </c>
      <c r="DE1354">
        <v>103.588262</v>
      </c>
      <c r="DF1354">
        <v>87.918002999999999</v>
      </c>
      <c r="DG1354">
        <v>97.224824999999996</v>
      </c>
      <c r="DH1354">
        <v>87.448496000000006</v>
      </c>
      <c r="DI1354">
        <v>91.901728000000006</v>
      </c>
      <c r="DJ1354">
        <v>71.570755000000005</v>
      </c>
      <c r="DK1354">
        <v>123.968656</v>
      </c>
      <c r="DL1354">
        <v>101.74347899999999</v>
      </c>
      <c r="DM1354">
        <v>106.831681</v>
      </c>
      <c r="DN1354">
        <v>99.077352000000005</v>
      </c>
      <c r="DO1354">
        <v>137.327641</v>
      </c>
      <c r="DP1354">
        <v>93.938429999999997</v>
      </c>
      <c r="DQ1354">
        <v>130.68403599999999</v>
      </c>
      <c r="DR1354">
        <v>117.410933</v>
      </c>
      <c r="DS1354">
        <v>157.70490599999999</v>
      </c>
      <c r="DT1354">
        <v>13.972006</v>
      </c>
      <c r="DU1354">
        <v>196.18783999999999</v>
      </c>
      <c r="DV1354">
        <v>15.145901</v>
      </c>
      <c r="DW1354">
        <v>184.47951499999999</v>
      </c>
      <c r="DX1354">
        <v>10.807588000000001</v>
      </c>
      <c r="DY1354">
        <v>183.473985</v>
      </c>
      <c r="DZ1354">
        <v>118.62</v>
      </c>
      <c r="EA1354">
        <v>5.7949999999999999</v>
      </c>
      <c r="EB1354">
        <v>678.7</v>
      </c>
      <c r="EC1354">
        <v>119.8</v>
      </c>
      <c r="ED1354">
        <v>5.8789999999999996</v>
      </c>
      <c r="EE1354">
        <v>698.9</v>
      </c>
      <c r="EF1354">
        <v>120.27</v>
      </c>
      <c r="EG1354">
        <v>5.2960000000000003</v>
      </c>
      <c r="EH1354">
        <v>628</v>
      </c>
      <c r="EI1354">
        <v>119.550003</v>
      </c>
      <c r="EJ1354">
        <v>2.6440000000000001</v>
      </c>
      <c r="EK1354">
        <v>316</v>
      </c>
      <c r="EL1354">
        <v>1.482156</v>
      </c>
      <c r="EM1354">
        <v>4.115221</v>
      </c>
      <c r="EN1354">
        <v>26.400137000000001</v>
      </c>
      <c r="EO1354">
        <v>-14.814741</v>
      </c>
      <c r="EP1354">
        <v>-12.884713</v>
      </c>
      <c r="EQ1354">
        <v>-20.340153000000001</v>
      </c>
      <c r="ER1354">
        <v>108.60948500000001</v>
      </c>
      <c r="ES1354">
        <v>104.114499</v>
      </c>
      <c r="ET1354">
        <v>103.71951799999999</v>
      </c>
      <c r="EU1354">
        <v>-1.328576</v>
      </c>
      <c r="EV1354">
        <v>12054.784983</v>
      </c>
      <c r="EW1354">
        <v>12339.934104</v>
      </c>
      <c r="EX1354">
        <v>10737.554333</v>
      </c>
      <c r="EY1354">
        <v>7036.9005939999997</v>
      </c>
    </row>
    <row r="1355" spans="1:155" x14ac:dyDescent="0.25">
      <c r="A1355" s="741">
        <v>46247</v>
      </c>
      <c r="B1355" s="740">
        <v>0.11972222222222222</v>
      </c>
      <c r="C1355">
        <v>80340</v>
      </c>
      <c r="D1355">
        <v>0</v>
      </c>
      <c r="E1355">
        <v>0</v>
      </c>
      <c r="F1355">
        <v>75.032718000000003</v>
      </c>
      <c r="G1355">
        <v>72.833892000000006</v>
      </c>
      <c r="H1355">
        <v>64.510154999999997</v>
      </c>
      <c r="I1355">
        <v>73.375506000000001</v>
      </c>
      <c r="J1355">
        <v>75.320892999999998</v>
      </c>
      <c r="K1355">
        <v>72.466811000000007</v>
      </c>
      <c r="L1355">
        <v>70.996140999999994</v>
      </c>
      <c r="M1355">
        <v>71.660066</v>
      </c>
      <c r="N1355">
        <v>-4.4360609999999996</v>
      </c>
      <c r="O1355">
        <v>-4.8069470000000001</v>
      </c>
      <c r="P1355">
        <v>-4.3541879999999997</v>
      </c>
      <c r="Q1355">
        <v>-3.1007099999999999</v>
      </c>
      <c r="R1355">
        <v>-4.2461099999999998</v>
      </c>
      <c r="S1355">
        <v>-4.4800880000000003</v>
      </c>
      <c r="T1355">
        <v>-4.6367320000000003</v>
      </c>
      <c r="U1355">
        <v>-2.3317410000000001</v>
      </c>
      <c r="V1355">
        <v>0.19800799999999999</v>
      </c>
      <c r="W1355">
        <v>0.20447399999999999</v>
      </c>
      <c r="X1355">
        <v>-0.59369300000000003</v>
      </c>
      <c r="Y1355">
        <v>-2.1779760000000001</v>
      </c>
      <c r="Z1355">
        <v>0.48818</v>
      </c>
      <c r="AA1355">
        <v>1.2057089999999999</v>
      </c>
      <c r="AB1355">
        <v>-1.6106309999999999</v>
      </c>
      <c r="AC1355">
        <v>-6.9080199999999996</v>
      </c>
      <c r="AD1355">
        <v>-1.6916610000000001</v>
      </c>
      <c r="AE1355">
        <v>-6.0944859999999998</v>
      </c>
      <c r="AF1355">
        <v>-3.4669129999999999</v>
      </c>
      <c r="AG1355">
        <v>-8.2740980000000004</v>
      </c>
      <c r="AH1355">
        <v>-13.665018999999999</v>
      </c>
      <c r="AI1355">
        <v>-8.7153709999999993</v>
      </c>
      <c r="AJ1355">
        <v>6.0048349999999999</v>
      </c>
      <c r="AK1355">
        <v>-3.0283310000000001</v>
      </c>
      <c r="AL1355">
        <v>2.961462</v>
      </c>
      <c r="AM1355">
        <v>-3.1707399999999999</v>
      </c>
      <c r="AN1355">
        <v>1.915619</v>
      </c>
      <c r="AO1355">
        <v>-2.7998970000000001</v>
      </c>
      <c r="AP1355">
        <v>2.3015310000000002</v>
      </c>
      <c r="AQ1355">
        <v>-3.279423</v>
      </c>
      <c r="AR1355">
        <v>0.78773599999999999</v>
      </c>
      <c r="AS1355">
        <v>-4.0996360000000003</v>
      </c>
      <c r="AT1355">
        <v>0.58468900000000001</v>
      </c>
      <c r="AU1355">
        <v>-4.3018980000000004</v>
      </c>
      <c r="AV1355">
        <v>0.26886599999999999</v>
      </c>
      <c r="AW1355">
        <v>-3.6947549999999998</v>
      </c>
      <c r="AX1355">
        <v>1.2011039999999999</v>
      </c>
      <c r="AY1355">
        <v>-3.8267380000000002</v>
      </c>
      <c r="AZ1355">
        <v>1.363516</v>
      </c>
      <c r="BA1355">
        <v>-2.9548480000000001</v>
      </c>
      <c r="BB1355">
        <v>2.2089569999999998</v>
      </c>
      <c r="BC1355">
        <v>-3.3542169999999998</v>
      </c>
      <c r="BD1355">
        <v>2.1546180000000001</v>
      </c>
      <c r="BE1355">
        <v>-4.3284279999999997</v>
      </c>
      <c r="BF1355">
        <v>1.198337</v>
      </c>
      <c r="BG1355">
        <v>-5.0116180000000004</v>
      </c>
      <c r="BH1355">
        <v>-0.85892400000000002</v>
      </c>
      <c r="BI1355">
        <v>-3.2756530000000001</v>
      </c>
      <c r="BJ1355">
        <v>2.0736650000000001</v>
      </c>
      <c r="BK1355">
        <v>-3.4846339999999998</v>
      </c>
      <c r="BL1355">
        <v>1.3755269999999999</v>
      </c>
      <c r="BM1355">
        <v>-3.3044220000000002</v>
      </c>
      <c r="BN1355">
        <v>2.473446</v>
      </c>
      <c r="BO1355">
        <v>-3.5904280000000002</v>
      </c>
      <c r="BP1355">
        <v>1.3507549999999999</v>
      </c>
      <c r="BQ1355">
        <v>-3.972912</v>
      </c>
      <c r="BR1355">
        <v>0.45351399999999997</v>
      </c>
      <c r="BS1355">
        <v>-4.8836259999999996</v>
      </c>
      <c r="BT1355">
        <v>-0.39427600000000002</v>
      </c>
      <c r="BU1355">
        <v>-2.921748</v>
      </c>
      <c r="BV1355">
        <v>1.8812390000000001</v>
      </c>
      <c r="BW1355">
        <v>-3.1557080000000002</v>
      </c>
      <c r="BX1355">
        <v>2.0349949999999999</v>
      </c>
      <c r="BY1355">
        <v>-2.951092</v>
      </c>
      <c r="BZ1355">
        <v>1.4732689999999999</v>
      </c>
      <c r="CA1355">
        <v>-4.1706399999999997</v>
      </c>
      <c r="CB1355">
        <v>0.68449700000000002</v>
      </c>
      <c r="CC1355">
        <v>-3.866206</v>
      </c>
      <c r="CD1355">
        <v>1.1909959999999999</v>
      </c>
      <c r="CE1355">
        <v>-4.6819930000000003</v>
      </c>
      <c r="CF1355">
        <v>-1.2564599999999999</v>
      </c>
      <c r="CG1355">
        <v>-3.0978249999999998</v>
      </c>
      <c r="CH1355">
        <v>-0.105227</v>
      </c>
      <c r="CI1355">
        <v>-3.6509520000000002</v>
      </c>
      <c r="CJ1355">
        <v>-0.213369</v>
      </c>
      <c r="CK1355">
        <v>-3.0361359999999999</v>
      </c>
      <c r="CL1355">
        <v>0.44020799999999999</v>
      </c>
      <c r="CM1355">
        <v>-3.4949340000000002</v>
      </c>
      <c r="CN1355">
        <v>0.60553699999999999</v>
      </c>
      <c r="CO1355">
        <v>-4.2850780000000004</v>
      </c>
      <c r="CP1355">
        <v>-0.83715499999999998</v>
      </c>
      <c r="CQ1355">
        <v>-4.9523619999999999</v>
      </c>
      <c r="CR1355">
        <v>-1.1819029999999999</v>
      </c>
      <c r="CS1355">
        <v>-2.2830889999999999</v>
      </c>
      <c r="CT1355">
        <v>2.3493360000000001</v>
      </c>
      <c r="CU1355">
        <v>-3.3872460000000002</v>
      </c>
      <c r="CV1355">
        <v>0.15057100000000001</v>
      </c>
      <c r="CW1355">
        <v>-2.712742</v>
      </c>
      <c r="CX1355">
        <v>1.5543940000000001</v>
      </c>
      <c r="CY1355">
        <v>-3.8331249999999999</v>
      </c>
      <c r="CZ1355">
        <v>1.3875139999999999</v>
      </c>
      <c r="DA1355">
        <v>-3.7999209999999999</v>
      </c>
      <c r="DB1355">
        <v>-1.089134</v>
      </c>
      <c r="DC1355">
        <v>-4.6356339999999996</v>
      </c>
      <c r="DD1355">
        <v>2.4397120000000001</v>
      </c>
      <c r="DE1355">
        <v>103.812877</v>
      </c>
      <c r="DF1355">
        <v>88.147332000000006</v>
      </c>
      <c r="DG1355">
        <v>97.294483</v>
      </c>
      <c r="DH1355">
        <v>87.366968999999997</v>
      </c>
      <c r="DI1355">
        <v>92.010103999999998</v>
      </c>
      <c r="DJ1355">
        <v>79.356755000000007</v>
      </c>
      <c r="DK1355">
        <v>123.942528</v>
      </c>
      <c r="DL1355">
        <v>101.949455</v>
      </c>
      <c r="DM1355">
        <v>106.897205</v>
      </c>
      <c r="DN1355">
        <v>99.099616999999995</v>
      </c>
      <c r="DO1355">
        <v>136.983092</v>
      </c>
      <c r="DP1355">
        <v>94.019092000000001</v>
      </c>
      <c r="DQ1355">
        <v>130.70096799999999</v>
      </c>
      <c r="DR1355">
        <v>117.276297</v>
      </c>
      <c r="DS1355">
        <v>157.873897</v>
      </c>
      <c r="DT1355">
        <v>14.013263</v>
      </c>
      <c r="DU1355">
        <v>196.89130399999999</v>
      </c>
      <c r="DV1355">
        <v>15.249796</v>
      </c>
      <c r="DW1355">
        <v>184.62053800000001</v>
      </c>
      <c r="DX1355">
        <v>10.799569999999999</v>
      </c>
      <c r="DY1355">
        <v>183.687026</v>
      </c>
      <c r="DZ1355">
        <v>118.57</v>
      </c>
      <c r="EA1355">
        <v>5.8029999999999999</v>
      </c>
      <c r="EB1355">
        <v>679.9</v>
      </c>
      <c r="EC1355">
        <v>119.85</v>
      </c>
      <c r="ED1355">
        <v>5.8840000000000003</v>
      </c>
      <c r="EE1355">
        <v>697.2</v>
      </c>
      <c r="EF1355">
        <v>120.34</v>
      </c>
      <c r="EG1355">
        <v>5.298</v>
      </c>
      <c r="EH1355">
        <v>627.9</v>
      </c>
      <c r="EI1355">
        <v>119.709999</v>
      </c>
      <c r="EJ1355">
        <v>2.645</v>
      </c>
      <c r="EK1355">
        <v>316.5</v>
      </c>
      <c r="EL1355">
        <v>1.0808660000000001</v>
      </c>
      <c r="EM1355">
        <v>4.0013610000000002</v>
      </c>
      <c r="EN1355">
        <v>26.359646000000001</v>
      </c>
      <c r="EO1355">
        <v>-14.745884999999999</v>
      </c>
      <c r="EP1355">
        <v>-12.716732</v>
      </c>
      <c r="EQ1355">
        <v>-20.354811000000002</v>
      </c>
      <c r="ER1355">
        <v>108.873671</v>
      </c>
      <c r="ES1355">
        <v>104.169777</v>
      </c>
      <c r="ET1355">
        <v>103.803325</v>
      </c>
      <c r="EU1355">
        <v>-1.338187</v>
      </c>
      <c r="EV1355">
        <v>12066.104289999999</v>
      </c>
      <c r="EW1355">
        <v>12351.545821</v>
      </c>
      <c r="EX1355">
        <v>10748.010021</v>
      </c>
      <c r="EY1355">
        <v>7042.1618950000002</v>
      </c>
    </row>
    <row r="1356" spans="1:155" x14ac:dyDescent="0.25">
      <c r="A1356" s="741">
        <v>46247</v>
      </c>
      <c r="B1356" s="740">
        <v>0.12041666666666667</v>
      </c>
      <c r="C1356">
        <v>80400</v>
      </c>
      <c r="D1356">
        <v>0</v>
      </c>
      <c r="E1356">
        <v>0</v>
      </c>
      <c r="F1356">
        <v>75.351669999999999</v>
      </c>
      <c r="G1356">
        <v>72.864914999999996</v>
      </c>
      <c r="H1356">
        <v>64.979304999999997</v>
      </c>
      <c r="I1356">
        <v>73.393005000000002</v>
      </c>
      <c r="J1356">
        <v>75.337084000000004</v>
      </c>
      <c r="K1356">
        <v>72.498732000000004</v>
      </c>
      <c r="L1356">
        <v>71.001912000000004</v>
      </c>
      <c r="M1356">
        <v>71.636572000000001</v>
      </c>
      <c r="N1356">
        <v>-4.3825440000000002</v>
      </c>
      <c r="O1356">
        <v>-4.8190309999999998</v>
      </c>
      <c r="P1356">
        <v>-4.3667280000000002</v>
      </c>
      <c r="Q1356">
        <v>-3.1139290000000002</v>
      </c>
      <c r="R1356">
        <v>-4.2956310000000002</v>
      </c>
      <c r="S1356">
        <v>-4.7632430000000001</v>
      </c>
      <c r="T1356">
        <v>-4.7534260000000002</v>
      </c>
      <c r="U1356">
        <v>-2.36686</v>
      </c>
      <c r="V1356">
        <v>0.167541</v>
      </c>
      <c r="W1356">
        <v>4.3275000000000001E-2</v>
      </c>
      <c r="X1356">
        <v>-0.49564200000000003</v>
      </c>
      <c r="Y1356">
        <v>-2.265819</v>
      </c>
      <c r="Z1356">
        <v>0.17024400000000001</v>
      </c>
      <c r="AA1356">
        <v>1.3733390000000001</v>
      </c>
      <c r="AB1356">
        <v>-1.6132869999999999</v>
      </c>
      <c r="AC1356">
        <v>-6.978421</v>
      </c>
      <c r="AD1356">
        <v>-1.7698609999999999</v>
      </c>
      <c r="AE1356">
        <v>-6.079002</v>
      </c>
      <c r="AF1356">
        <v>-3.522564</v>
      </c>
      <c r="AG1356">
        <v>-8.3671489999999995</v>
      </c>
      <c r="AH1356">
        <v>-13.193777000000001</v>
      </c>
      <c r="AI1356">
        <v>-8.7042699999999993</v>
      </c>
      <c r="AJ1356">
        <v>6.0994729999999997</v>
      </c>
      <c r="AK1356">
        <v>-3.0201129999999998</v>
      </c>
      <c r="AL1356">
        <v>2.9525260000000002</v>
      </c>
      <c r="AM1356">
        <v>-3.1974040000000001</v>
      </c>
      <c r="AN1356">
        <v>1.8827119999999999</v>
      </c>
      <c r="AO1356">
        <v>-2.8043879999999999</v>
      </c>
      <c r="AP1356">
        <v>2.2648450000000002</v>
      </c>
      <c r="AQ1356">
        <v>-3.290419</v>
      </c>
      <c r="AR1356">
        <v>0.76409700000000003</v>
      </c>
      <c r="AS1356">
        <v>-4.1113650000000002</v>
      </c>
      <c r="AT1356">
        <v>0.57902200000000004</v>
      </c>
      <c r="AU1356">
        <v>-4.3090029999999997</v>
      </c>
      <c r="AV1356">
        <v>0.25257400000000002</v>
      </c>
      <c r="AW1356">
        <v>-3.7122609999999998</v>
      </c>
      <c r="AX1356">
        <v>1.1597470000000001</v>
      </c>
      <c r="AY1356">
        <v>-3.8516840000000001</v>
      </c>
      <c r="AZ1356">
        <v>1.352708</v>
      </c>
      <c r="BA1356">
        <v>-2.9485549999999998</v>
      </c>
      <c r="BB1356">
        <v>2.1770559999999999</v>
      </c>
      <c r="BC1356">
        <v>-3.372458</v>
      </c>
      <c r="BD1356">
        <v>2.1379130000000002</v>
      </c>
      <c r="BE1356">
        <v>-4.3371130000000004</v>
      </c>
      <c r="BF1356">
        <v>1.1671260000000001</v>
      </c>
      <c r="BG1356">
        <v>-5.0189159999999999</v>
      </c>
      <c r="BH1356">
        <v>-0.90215599999999996</v>
      </c>
      <c r="BI1356">
        <v>-3.2995420000000002</v>
      </c>
      <c r="BJ1356">
        <v>2.039768</v>
      </c>
      <c r="BK1356">
        <v>-3.5011679999999998</v>
      </c>
      <c r="BL1356">
        <v>1.3600380000000001</v>
      </c>
      <c r="BM1356">
        <v>-3.32606</v>
      </c>
      <c r="BN1356">
        <v>2.4389630000000002</v>
      </c>
      <c r="BO1356">
        <v>-3.6075789999999999</v>
      </c>
      <c r="BP1356">
        <v>1.3272790000000001</v>
      </c>
      <c r="BQ1356">
        <v>-3.9728720000000002</v>
      </c>
      <c r="BR1356">
        <v>0.45988200000000001</v>
      </c>
      <c r="BS1356">
        <v>-4.8948960000000001</v>
      </c>
      <c r="BT1356">
        <v>-0.44892700000000002</v>
      </c>
      <c r="BU1356">
        <v>-2.905081</v>
      </c>
      <c r="BV1356">
        <v>1.860006</v>
      </c>
      <c r="BW1356">
        <v>-3.1664279999999998</v>
      </c>
      <c r="BX1356">
        <v>2.0432290000000002</v>
      </c>
      <c r="BY1356">
        <v>-2.985033</v>
      </c>
      <c r="BZ1356">
        <v>1.4487220000000001</v>
      </c>
      <c r="CA1356">
        <v>-4.1744750000000002</v>
      </c>
      <c r="CB1356">
        <v>0.64930500000000002</v>
      </c>
      <c r="CC1356">
        <v>-3.8638780000000001</v>
      </c>
      <c r="CD1356">
        <v>1.1785479999999999</v>
      </c>
      <c r="CE1356">
        <v>-4.6847810000000001</v>
      </c>
      <c r="CF1356">
        <v>-1.2724200000000001</v>
      </c>
      <c r="CG1356">
        <v>-3.0924749999999999</v>
      </c>
      <c r="CH1356">
        <v>-0.110886</v>
      </c>
      <c r="CI1356">
        <v>-3.6389860000000001</v>
      </c>
      <c r="CJ1356">
        <v>-0.229659</v>
      </c>
      <c r="CK1356">
        <v>-3.0500590000000001</v>
      </c>
      <c r="CL1356">
        <v>0.41758800000000001</v>
      </c>
      <c r="CM1356">
        <v>-3.4958589999999998</v>
      </c>
      <c r="CN1356">
        <v>0.60070100000000004</v>
      </c>
      <c r="CO1356">
        <v>-4.2662300000000002</v>
      </c>
      <c r="CP1356">
        <v>-0.84079899999999996</v>
      </c>
      <c r="CQ1356">
        <v>-4.9192489999999998</v>
      </c>
      <c r="CR1356">
        <v>-1.1985110000000001</v>
      </c>
      <c r="CS1356">
        <v>-2.2941609999999999</v>
      </c>
      <c r="CT1356">
        <v>2.323105</v>
      </c>
      <c r="CU1356">
        <v>-3.3733</v>
      </c>
      <c r="CV1356">
        <v>0.15982099999999999</v>
      </c>
      <c r="CW1356">
        <v>-2.7623769999999999</v>
      </c>
      <c r="CX1356">
        <v>1.5264949999999999</v>
      </c>
      <c r="CY1356">
        <v>-3.846384</v>
      </c>
      <c r="CZ1356">
        <v>1.3849659999999999</v>
      </c>
      <c r="DA1356">
        <v>-3.8122199999999999</v>
      </c>
      <c r="DB1356">
        <v>-1.0708359999999999</v>
      </c>
      <c r="DC1356">
        <v>-4.6307299999999998</v>
      </c>
      <c r="DD1356">
        <v>2.4098130000000002</v>
      </c>
      <c r="DE1356">
        <v>103.536157</v>
      </c>
      <c r="DF1356">
        <v>87.799944999999994</v>
      </c>
      <c r="DG1356">
        <v>97.268592999999996</v>
      </c>
      <c r="DH1356">
        <v>87.494420000000005</v>
      </c>
      <c r="DI1356">
        <v>91.929980999999998</v>
      </c>
      <c r="DJ1356">
        <v>77.033188999999993</v>
      </c>
      <c r="DK1356">
        <v>123.993128</v>
      </c>
      <c r="DL1356">
        <v>101.7323</v>
      </c>
      <c r="DM1356">
        <v>106.964347</v>
      </c>
      <c r="DN1356">
        <v>99.049537000000001</v>
      </c>
      <c r="DO1356">
        <v>137.44602499999999</v>
      </c>
      <c r="DP1356">
        <v>93.955085999999994</v>
      </c>
      <c r="DQ1356">
        <v>130.67697200000001</v>
      </c>
      <c r="DR1356">
        <v>117.073532</v>
      </c>
      <c r="DS1356">
        <v>157.82546199999999</v>
      </c>
      <c r="DT1356">
        <v>13.992172999999999</v>
      </c>
      <c r="DU1356">
        <v>196.03806900000001</v>
      </c>
      <c r="DV1356">
        <v>15.20402</v>
      </c>
      <c r="DW1356">
        <v>184.31156999999999</v>
      </c>
      <c r="DX1356">
        <v>10.75773</v>
      </c>
      <c r="DY1356">
        <v>183.33811299999999</v>
      </c>
      <c r="DZ1356">
        <v>117.18</v>
      </c>
      <c r="EA1356">
        <v>5.8280000000000003</v>
      </c>
      <c r="EB1356">
        <v>677.4</v>
      </c>
      <c r="EC1356">
        <v>119.99</v>
      </c>
      <c r="ED1356">
        <v>5.891</v>
      </c>
      <c r="EE1356">
        <v>698.3</v>
      </c>
      <c r="EF1356">
        <v>120.27</v>
      </c>
      <c r="EG1356">
        <v>5.28</v>
      </c>
      <c r="EH1356">
        <v>626.5</v>
      </c>
      <c r="EI1356">
        <v>119.540001</v>
      </c>
      <c r="EJ1356">
        <v>2.645</v>
      </c>
      <c r="EK1356">
        <v>316.10000600000001</v>
      </c>
      <c r="EL1356">
        <v>1.587297</v>
      </c>
      <c r="EM1356">
        <v>4.0864190000000002</v>
      </c>
      <c r="EN1356">
        <v>26.530832</v>
      </c>
      <c r="EO1356">
        <v>-14.781074</v>
      </c>
      <c r="EP1356">
        <v>-12.790689</v>
      </c>
      <c r="EQ1356">
        <v>-20.431359</v>
      </c>
      <c r="ER1356">
        <v>108.553155</v>
      </c>
      <c r="ES1356">
        <v>104.048631</v>
      </c>
      <c r="ET1356">
        <v>103.666034</v>
      </c>
      <c r="EU1356">
        <v>-1.351294</v>
      </c>
      <c r="EV1356">
        <v>12077.412490999999</v>
      </c>
      <c r="EW1356">
        <v>12363.156572</v>
      </c>
      <c r="EX1356">
        <v>10758.438155</v>
      </c>
      <c r="EY1356">
        <v>7051.7541069999997</v>
      </c>
    </row>
    <row r="1357" spans="1:155" x14ac:dyDescent="0.25">
      <c r="A1357" s="741">
        <v>46247</v>
      </c>
      <c r="B1357" s="740">
        <v>0.12111111111111111</v>
      </c>
      <c r="C1357">
        <v>80460</v>
      </c>
      <c r="D1357">
        <v>0</v>
      </c>
      <c r="E1357">
        <v>0</v>
      </c>
      <c r="F1357">
        <v>75.208235000000002</v>
      </c>
      <c r="G1357">
        <v>72.875214</v>
      </c>
      <c r="H1357">
        <v>64.729348999999999</v>
      </c>
      <c r="I1357">
        <v>73.400820999999993</v>
      </c>
      <c r="J1357">
        <v>75.352905000000007</v>
      </c>
      <c r="K1357">
        <v>72.481138000000001</v>
      </c>
      <c r="L1357">
        <v>70.998514</v>
      </c>
      <c r="M1357">
        <v>71.584829999999997</v>
      </c>
      <c r="N1357">
        <v>-4.4034829999999996</v>
      </c>
      <c r="O1357">
        <v>-4.8348630000000004</v>
      </c>
      <c r="P1357">
        <v>-4.3397540000000001</v>
      </c>
      <c r="Q1357">
        <v>-3.1812680000000002</v>
      </c>
      <c r="R1357">
        <v>-4.3054160000000001</v>
      </c>
      <c r="S1357">
        <v>-4.8880150000000002</v>
      </c>
      <c r="T1357">
        <v>-4.75481</v>
      </c>
      <c r="U1357">
        <v>-2.3858609999999998</v>
      </c>
      <c r="V1357">
        <v>0.25806499999999999</v>
      </c>
      <c r="W1357">
        <v>0.106099</v>
      </c>
      <c r="X1357">
        <v>-0.52107899999999996</v>
      </c>
      <c r="Y1357">
        <v>-2.2955109999999999</v>
      </c>
      <c r="Z1357">
        <v>0.121724</v>
      </c>
      <c r="AA1357">
        <v>1.3101529999999999</v>
      </c>
      <c r="AB1357">
        <v>-1.6748810000000001</v>
      </c>
      <c r="AC1357">
        <v>-6.9653309999999999</v>
      </c>
      <c r="AD1357">
        <v>-1.756848</v>
      </c>
      <c r="AE1357">
        <v>-6.0924870000000002</v>
      </c>
      <c r="AF1357">
        <v>-3.6405319999999999</v>
      </c>
      <c r="AG1357">
        <v>-8.4036200000000001</v>
      </c>
      <c r="AH1357">
        <v>-13.349245</v>
      </c>
      <c r="AI1357">
        <v>-8.7448139999999999</v>
      </c>
      <c r="AJ1357">
        <v>6.0809009999999999</v>
      </c>
      <c r="AK1357">
        <v>-3.0352299999999999</v>
      </c>
      <c r="AL1357">
        <v>2.9066670000000001</v>
      </c>
      <c r="AM1357">
        <v>-3.2019069999999998</v>
      </c>
      <c r="AN1357">
        <v>1.852905</v>
      </c>
      <c r="AO1357">
        <v>-2.8309090000000001</v>
      </c>
      <c r="AP1357">
        <v>2.2776679999999998</v>
      </c>
      <c r="AQ1357">
        <v>-3.3039559999999999</v>
      </c>
      <c r="AR1357">
        <v>0.757247</v>
      </c>
      <c r="AS1357">
        <v>-4.1391910000000003</v>
      </c>
      <c r="AT1357">
        <v>0.55099799999999999</v>
      </c>
      <c r="AU1357">
        <v>-4.3242159999999998</v>
      </c>
      <c r="AV1357">
        <v>0.22545899999999999</v>
      </c>
      <c r="AW1357">
        <v>-3.7362850000000001</v>
      </c>
      <c r="AX1357">
        <v>1.1875579999999999</v>
      </c>
      <c r="AY1357">
        <v>-3.8468960000000001</v>
      </c>
      <c r="AZ1357">
        <v>1.3371249999999999</v>
      </c>
      <c r="BA1357">
        <v>-2.9540310000000001</v>
      </c>
      <c r="BB1357">
        <v>2.1615340000000001</v>
      </c>
      <c r="BC1357">
        <v>-3.366749</v>
      </c>
      <c r="BD1357">
        <v>2.1177839999999999</v>
      </c>
      <c r="BE1357">
        <v>-4.3439500000000004</v>
      </c>
      <c r="BF1357">
        <v>1.144666</v>
      </c>
      <c r="BG1357">
        <v>-5.0341420000000001</v>
      </c>
      <c r="BH1357">
        <v>-0.92982299999999996</v>
      </c>
      <c r="BI1357">
        <v>-3.2980550000000002</v>
      </c>
      <c r="BJ1357">
        <v>2.0039210000000001</v>
      </c>
      <c r="BK1357">
        <v>-3.5187409999999999</v>
      </c>
      <c r="BL1357">
        <v>1.337064</v>
      </c>
      <c r="BM1357">
        <v>-3.3329460000000002</v>
      </c>
      <c r="BN1357">
        <v>2.4377689999999999</v>
      </c>
      <c r="BO1357">
        <v>-3.6106419999999999</v>
      </c>
      <c r="BP1357">
        <v>1.317323</v>
      </c>
      <c r="BQ1357">
        <v>-3.9870950000000001</v>
      </c>
      <c r="BR1357">
        <v>0.42745499999999997</v>
      </c>
      <c r="BS1357">
        <v>-4.8963999999999999</v>
      </c>
      <c r="BT1357">
        <v>-0.41297099999999998</v>
      </c>
      <c r="BU1357">
        <v>-2.9436049999999998</v>
      </c>
      <c r="BV1357">
        <v>1.844339</v>
      </c>
      <c r="BW1357">
        <v>-3.1817519999999999</v>
      </c>
      <c r="BX1357">
        <v>2.0162870000000002</v>
      </c>
      <c r="BY1357">
        <v>-2.972264</v>
      </c>
      <c r="BZ1357">
        <v>1.4324619999999999</v>
      </c>
      <c r="CA1357">
        <v>-4.1787859999999997</v>
      </c>
      <c r="CB1357">
        <v>0.65564199999999995</v>
      </c>
      <c r="CC1357">
        <v>-3.8851330000000002</v>
      </c>
      <c r="CD1357">
        <v>1.155151</v>
      </c>
      <c r="CE1357">
        <v>-4.6990829999999999</v>
      </c>
      <c r="CF1357">
        <v>-1.264581</v>
      </c>
      <c r="CG1357">
        <v>-3.1263969999999999</v>
      </c>
      <c r="CH1357">
        <v>-0.12256400000000001</v>
      </c>
      <c r="CI1357">
        <v>-3.6642030000000001</v>
      </c>
      <c r="CJ1357">
        <v>-0.21407000000000001</v>
      </c>
      <c r="CK1357">
        <v>-3.0578249999999998</v>
      </c>
      <c r="CL1357">
        <v>0.422792</v>
      </c>
      <c r="CM1357">
        <v>-3.5166379999999999</v>
      </c>
      <c r="CN1357">
        <v>0.58774499999999996</v>
      </c>
      <c r="CO1357">
        <v>-4.287191</v>
      </c>
      <c r="CP1357">
        <v>-0.84038800000000002</v>
      </c>
      <c r="CQ1357">
        <v>-4.9523570000000001</v>
      </c>
      <c r="CR1357">
        <v>-1.198099</v>
      </c>
      <c r="CS1357">
        <v>-2.3183240000000001</v>
      </c>
      <c r="CT1357">
        <v>2.3251680000000001</v>
      </c>
      <c r="CU1357">
        <v>-3.4037310000000001</v>
      </c>
      <c r="CV1357">
        <v>0.150343</v>
      </c>
      <c r="CW1357">
        <v>-2.7319939999999998</v>
      </c>
      <c r="CX1357">
        <v>1.510316</v>
      </c>
      <c r="CY1357">
        <v>-3.8626969999999998</v>
      </c>
      <c r="CZ1357">
        <v>1.3540300000000001</v>
      </c>
      <c r="DA1357">
        <v>-3.8116750000000001</v>
      </c>
      <c r="DB1357">
        <v>-1.115186</v>
      </c>
      <c r="DC1357">
        <v>-4.6315809999999997</v>
      </c>
      <c r="DD1357">
        <v>2.3718460000000001</v>
      </c>
      <c r="DE1357">
        <v>103.611187</v>
      </c>
      <c r="DF1357">
        <v>87.659541000000004</v>
      </c>
      <c r="DG1357">
        <v>97.297273000000004</v>
      </c>
      <c r="DH1357">
        <v>87.445567999999994</v>
      </c>
      <c r="DI1357">
        <v>91.868645999999998</v>
      </c>
      <c r="DJ1357">
        <v>90.148268999999999</v>
      </c>
      <c r="DK1357">
        <v>123.92313</v>
      </c>
      <c r="DL1357">
        <v>101.718593</v>
      </c>
      <c r="DM1357">
        <v>107.01303299999999</v>
      </c>
      <c r="DN1357">
        <v>99.076104999999998</v>
      </c>
      <c r="DO1357">
        <v>137.26612499999999</v>
      </c>
      <c r="DP1357">
        <v>93.793758999999994</v>
      </c>
      <c r="DQ1357">
        <v>130.727361</v>
      </c>
      <c r="DR1357">
        <v>117.13351900000001</v>
      </c>
      <c r="DS1357">
        <v>157.914624</v>
      </c>
      <c r="DT1357">
        <v>14.001989</v>
      </c>
      <c r="DU1357">
        <v>196.297471</v>
      </c>
      <c r="DV1357">
        <v>15.177196</v>
      </c>
      <c r="DW1357">
        <v>184.64502999999999</v>
      </c>
      <c r="DX1357">
        <v>10.725899999999999</v>
      </c>
      <c r="DY1357">
        <v>183.39963399999999</v>
      </c>
      <c r="DZ1357">
        <v>118.47</v>
      </c>
      <c r="EA1357">
        <v>5.7850000000000001</v>
      </c>
      <c r="EB1357">
        <v>679.4</v>
      </c>
      <c r="EC1357">
        <v>119.93</v>
      </c>
      <c r="ED1357">
        <v>5.883</v>
      </c>
      <c r="EE1357">
        <v>696.1</v>
      </c>
      <c r="EF1357">
        <v>120.33</v>
      </c>
      <c r="EG1357">
        <v>5.274</v>
      </c>
      <c r="EH1357">
        <v>626.70000000000005</v>
      </c>
      <c r="EI1357">
        <v>119.58000199999999</v>
      </c>
      <c r="EJ1357">
        <v>2.6440000000000001</v>
      </c>
      <c r="EK1357">
        <v>316.10000600000001</v>
      </c>
      <c r="EL1357">
        <v>1.415448</v>
      </c>
      <c r="EM1357">
        <v>4.0892530000000002</v>
      </c>
      <c r="EN1357">
        <v>26.57056</v>
      </c>
      <c r="EO1357">
        <v>-14.764692999999999</v>
      </c>
      <c r="EP1357">
        <v>-12.834066999999999</v>
      </c>
      <c r="EQ1357">
        <v>-20.489659</v>
      </c>
      <c r="ER1357">
        <v>108.650699</v>
      </c>
      <c r="ES1357">
        <v>104.17937499999999</v>
      </c>
      <c r="ET1357">
        <v>103.690254</v>
      </c>
      <c r="EU1357">
        <v>-1.3640969999999999</v>
      </c>
      <c r="EV1357">
        <v>12088.732633</v>
      </c>
      <c r="EW1357">
        <v>12374.78782</v>
      </c>
      <c r="EX1357">
        <v>10768.866534999999</v>
      </c>
      <c r="EY1357">
        <v>7057.0191299999997</v>
      </c>
    </row>
    <row r="1358" spans="1:155" x14ac:dyDescent="0.25">
      <c r="A1358" s="741">
        <v>46247</v>
      </c>
      <c r="B1358" s="740">
        <v>0.12180555555555556</v>
      </c>
      <c r="C1358">
        <v>80520</v>
      </c>
      <c r="D1358">
        <v>0</v>
      </c>
      <c r="E1358">
        <v>0</v>
      </c>
      <c r="F1358">
        <v>75.181755999999993</v>
      </c>
      <c r="G1358">
        <v>72.894395000000003</v>
      </c>
      <c r="H1358">
        <v>64.710234999999997</v>
      </c>
      <c r="I1358">
        <v>73.409654000000003</v>
      </c>
      <c r="J1358">
        <v>75.362139999999997</v>
      </c>
      <c r="K1358">
        <v>72.416685000000001</v>
      </c>
      <c r="L1358">
        <v>71.003870000000006</v>
      </c>
      <c r="M1358">
        <v>71.553284000000005</v>
      </c>
      <c r="N1358">
        <v>-4.3801639999999997</v>
      </c>
      <c r="O1358">
        <v>-4.8147880000000001</v>
      </c>
      <c r="P1358">
        <v>-4.360627</v>
      </c>
      <c r="Q1358">
        <v>-3.2134369999999999</v>
      </c>
      <c r="R1358">
        <v>-4.352061</v>
      </c>
      <c r="S1358">
        <v>-4.9952319999999997</v>
      </c>
      <c r="T1358">
        <v>-4.8396249999999998</v>
      </c>
      <c r="U1358">
        <v>-2.5450390000000001</v>
      </c>
      <c r="V1358">
        <v>7.8438999999999995E-2</v>
      </c>
      <c r="W1358">
        <v>0.371728</v>
      </c>
      <c r="X1358">
        <v>-0.39479599999999998</v>
      </c>
      <c r="Y1358">
        <v>-2.3336640000000002</v>
      </c>
      <c r="Z1358">
        <v>0.27540300000000001</v>
      </c>
      <c r="AA1358">
        <v>1.3178609999999999</v>
      </c>
      <c r="AB1358">
        <v>-1.619394</v>
      </c>
      <c r="AC1358">
        <v>-6.9953219999999998</v>
      </c>
      <c r="AD1358">
        <v>-1.7900780000000001</v>
      </c>
      <c r="AE1358">
        <v>-6.1352710000000004</v>
      </c>
      <c r="AF1358">
        <v>-3.7482099999999998</v>
      </c>
      <c r="AG1358">
        <v>-8.4606049999999993</v>
      </c>
      <c r="AH1358">
        <v>-13.169625</v>
      </c>
      <c r="AI1358">
        <v>-8.7659990000000008</v>
      </c>
      <c r="AJ1358">
        <v>6.0789650000000002</v>
      </c>
      <c r="AK1358">
        <v>-3.0794380000000001</v>
      </c>
      <c r="AL1358">
        <v>2.8908320000000001</v>
      </c>
      <c r="AM1358">
        <v>-3.2346080000000001</v>
      </c>
      <c r="AN1358">
        <v>1.825526</v>
      </c>
      <c r="AO1358">
        <v>-2.8525960000000001</v>
      </c>
      <c r="AP1358">
        <v>2.2483219999999999</v>
      </c>
      <c r="AQ1358">
        <v>-3.3289110000000002</v>
      </c>
      <c r="AR1358">
        <v>0.747722</v>
      </c>
      <c r="AS1358">
        <v>-4.1446040000000002</v>
      </c>
      <c r="AT1358">
        <v>0.52400100000000005</v>
      </c>
      <c r="AU1358">
        <v>-4.326765</v>
      </c>
      <c r="AV1358">
        <v>0.20768700000000001</v>
      </c>
      <c r="AW1358">
        <v>-3.7503489999999999</v>
      </c>
      <c r="AX1358">
        <v>1.1473120000000001</v>
      </c>
      <c r="AY1358">
        <v>-3.8711880000000001</v>
      </c>
      <c r="AZ1358">
        <v>1.3072250000000001</v>
      </c>
      <c r="BA1358">
        <v>-2.991555</v>
      </c>
      <c r="BB1358">
        <v>2.1456559999999998</v>
      </c>
      <c r="BC1358">
        <v>-3.4152749999999998</v>
      </c>
      <c r="BD1358">
        <v>2.0807190000000002</v>
      </c>
      <c r="BE1358">
        <v>-4.3882630000000002</v>
      </c>
      <c r="BF1358">
        <v>1.1237889999999999</v>
      </c>
      <c r="BG1358">
        <v>-5.0608069999999996</v>
      </c>
      <c r="BH1358">
        <v>-0.93715400000000004</v>
      </c>
      <c r="BI1358">
        <v>-3.333742</v>
      </c>
      <c r="BJ1358">
        <v>2.0022259999999998</v>
      </c>
      <c r="BK1358">
        <v>-3.5404260000000001</v>
      </c>
      <c r="BL1358">
        <v>1.325223</v>
      </c>
      <c r="BM1358">
        <v>-3.3434789999999999</v>
      </c>
      <c r="BN1358">
        <v>2.418739</v>
      </c>
      <c r="BO1358">
        <v>-3.6279919999999999</v>
      </c>
      <c r="BP1358">
        <v>1.2821210000000001</v>
      </c>
      <c r="BQ1358">
        <v>-4.0039889999999998</v>
      </c>
      <c r="BR1358">
        <v>0.402725</v>
      </c>
      <c r="BS1358">
        <v>-4.929716</v>
      </c>
      <c r="BT1358">
        <v>-0.45299099999999998</v>
      </c>
      <c r="BU1358">
        <v>-2.9806560000000002</v>
      </c>
      <c r="BV1358">
        <v>1.8195399999999999</v>
      </c>
      <c r="BW1358">
        <v>-3.1997789999999999</v>
      </c>
      <c r="BX1358">
        <v>1.982237</v>
      </c>
      <c r="BY1358">
        <v>-3.0288580000000001</v>
      </c>
      <c r="BZ1358">
        <v>1.413197</v>
      </c>
      <c r="CA1358">
        <v>-4.2075199999999997</v>
      </c>
      <c r="CB1358">
        <v>0.61696700000000004</v>
      </c>
      <c r="CC1358">
        <v>-3.9051239999999998</v>
      </c>
      <c r="CD1358">
        <v>1.1283970000000001</v>
      </c>
      <c r="CE1358">
        <v>-4.7237530000000003</v>
      </c>
      <c r="CF1358">
        <v>-1.2988139999999999</v>
      </c>
      <c r="CG1358">
        <v>-3.1458719999999998</v>
      </c>
      <c r="CH1358">
        <v>-0.15019299999999999</v>
      </c>
      <c r="CI1358">
        <v>-3.6743269999999999</v>
      </c>
      <c r="CJ1358">
        <v>-0.23939199999999999</v>
      </c>
      <c r="CK1358">
        <v>-3.0861459999999998</v>
      </c>
      <c r="CL1358">
        <v>0.38769599999999999</v>
      </c>
      <c r="CM1358">
        <v>-3.5389400000000002</v>
      </c>
      <c r="CN1358">
        <v>0.565612</v>
      </c>
      <c r="CO1358">
        <v>-4.2880969999999996</v>
      </c>
      <c r="CP1358">
        <v>-0.87038099999999996</v>
      </c>
      <c r="CQ1358">
        <v>-4.9639179999999996</v>
      </c>
      <c r="CR1358">
        <v>-1.234127</v>
      </c>
      <c r="CS1358">
        <v>-2.3293740000000001</v>
      </c>
      <c r="CT1358">
        <v>2.3125719999999998</v>
      </c>
      <c r="CU1358">
        <v>-3.407149</v>
      </c>
      <c r="CV1358">
        <v>0.13400999999999999</v>
      </c>
      <c r="CW1358">
        <v>-2.7576800000000001</v>
      </c>
      <c r="CX1358">
        <v>1.480891</v>
      </c>
      <c r="CY1358">
        <v>-3.8770280000000001</v>
      </c>
      <c r="CZ1358">
        <v>1.3430409999999999</v>
      </c>
      <c r="DA1358">
        <v>-3.8406760000000002</v>
      </c>
      <c r="DB1358">
        <v>-1.1051869999999999</v>
      </c>
      <c r="DC1358">
        <v>-4.6299039999999998</v>
      </c>
      <c r="DD1358">
        <v>2.3853610000000001</v>
      </c>
      <c r="DE1358">
        <v>103.499723</v>
      </c>
      <c r="DF1358">
        <v>87.611884000000003</v>
      </c>
      <c r="DG1358">
        <v>97.216785000000002</v>
      </c>
      <c r="DH1358">
        <v>87.307541999999998</v>
      </c>
      <c r="DI1358">
        <v>91.971896999999998</v>
      </c>
      <c r="DJ1358">
        <v>91.592414000000005</v>
      </c>
      <c r="DK1358">
        <v>123.92923500000001</v>
      </c>
      <c r="DL1358">
        <v>101.570363</v>
      </c>
      <c r="DM1358">
        <v>107.111665</v>
      </c>
      <c r="DN1358">
        <v>98.948521</v>
      </c>
      <c r="DO1358">
        <v>137.39248000000001</v>
      </c>
      <c r="DP1358">
        <v>93.949782999999996</v>
      </c>
      <c r="DQ1358">
        <v>130.79097999999999</v>
      </c>
      <c r="DR1358">
        <v>117.101405</v>
      </c>
      <c r="DS1358">
        <v>158.01742100000001</v>
      </c>
      <c r="DT1358">
        <v>13.945765</v>
      </c>
      <c r="DU1358">
        <v>195.737168</v>
      </c>
      <c r="DV1358">
        <v>15.136279</v>
      </c>
      <c r="DW1358">
        <v>184.28600900000001</v>
      </c>
      <c r="DX1358">
        <v>10.682166</v>
      </c>
      <c r="DY1358">
        <v>183.731345</v>
      </c>
      <c r="DZ1358">
        <v>118.58</v>
      </c>
      <c r="EA1358">
        <v>5.7809999999999997</v>
      </c>
      <c r="EB1358">
        <v>678.4</v>
      </c>
      <c r="EC1358">
        <v>119.88</v>
      </c>
      <c r="ED1358">
        <v>5.8659999999999997</v>
      </c>
      <c r="EE1358">
        <v>697.2</v>
      </c>
      <c r="EF1358">
        <v>120.41</v>
      </c>
      <c r="EG1358">
        <v>5.266</v>
      </c>
      <c r="EH1358">
        <v>625.79999999999995</v>
      </c>
      <c r="EI1358">
        <v>119.599998</v>
      </c>
      <c r="EJ1358">
        <v>2.6440000000000001</v>
      </c>
      <c r="EK1358">
        <v>316.10000600000001</v>
      </c>
      <c r="EL1358">
        <v>1.68895</v>
      </c>
      <c r="EM1358">
        <v>4.1342939999999997</v>
      </c>
      <c r="EN1358">
        <v>26.648819</v>
      </c>
      <c r="EO1358">
        <v>-14.858575</v>
      </c>
      <c r="EP1358">
        <v>-12.900293</v>
      </c>
      <c r="EQ1358">
        <v>-20.569853999999999</v>
      </c>
      <c r="ER1358">
        <v>108.43989500000001</v>
      </c>
      <c r="ES1358">
        <v>104.038602</v>
      </c>
      <c r="ET1358">
        <v>103.820751</v>
      </c>
      <c r="EU1358">
        <v>-1.3867689999999999</v>
      </c>
      <c r="EV1358">
        <v>12100.057568</v>
      </c>
      <c r="EW1358">
        <v>12386.406166999999</v>
      </c>
      <c r="EX1358">
        <v>10779.290901</v>
      </c>
      <c r="EY1358">
        <v>7062.282048</v>
      </c>
    </row>
    <row r="1359" spans="1:155" x14ac:dyDescent="0.25">
      <c r="A1359" s="741">
        <v>46247</v>
      </c>
      <c r="B1359" s="740">
        <v>0.1225</v>
      </c>
      <c r="C1359">
        <v>80580</v>
      </c>
      <c r="D1359">
        <v>0</v>
      </c>
      <c r="E1359">
        <v>0</v>
      </c>
      <c r="F1359">
        <v>75.110619999999997</v>
      </c>
      <c r="G1359">
        <v>72.906066999999993</v>
      </c>
      <c r="H1359">
        <v>64.721592999999999</v>
      </c>
      <c r="I1359">
        <v>73.427002000000002</v>
      </c>
      <c r="J1359">
        <v>75.363404000000003</v>
      </c>
      <c r="K1359">
        <v>72.473877999999999</v>
      </c>
      <c r="L1359">
        <v>70.991902999999994</v>
      </c>
      <c r="M1359">
        <v>71.601549000000006</v>
      </c>
      <c r="N1359">
        <v>-4.41615</v>
      </c>
      <c r="O1359">
        <v>-4.8233329999999999</v>
      </c>
      <c r="P1359">
        <v>-4.3677710000000003</v>
      </c>
      <c r="Q1359">
        <v>-3.2451150000000002</v>
      </c>
      <c r="R1359">
        <v>-4.4131020000000003</v>
      </c>
      <c r="S1359">
        <v>-4.8044560000000001</v>
      </c>
      <c r="T1359">
        <v>-4.9521620000000004</v>
      </c>
      <c r="U1359">
        <v>-2.5713520000000001</v>
      </c>
      <c r="V1359">
        <v>-9.4990000000000005E-2</v>
      </c>
      <c r="W1359">
        <v>0.200687</v>
      </c>
      <c r="X1359">
        <v>-0.47957</v>
      </c>
      <c r="Y1359">
        <v>-2.454339</v>
      </c>
      <c r="Z1359">
        <v>0.22680700000000001</v>
      </c>
      <c r="AA1359">
        <v>1.1641950000000001</v>
      </c>
      <c r="AB1359">
        <v>-1.61093</v>
      </c>
      <c r="AC1359">
        <v>-6.9386789999999996</v>
      </c>
      <c r="AD1359">
        <v>-1.782281</v>
      </c>
      <c r="AE1359">
        <v>-6.1320860000000001</v>
      </c>
      <c r="AF1359">
        <v>-3.7408540000000001</v>
      </c>
      <c r="AG1359">
        <v>-8.4892439999999993</v>
      </c>
      <c r="AH1359">
        <v>-12.982004999999999</v>
      </c>
      <c r="AI1359">
        <v>-8.7543609999999994</v>
      </c>
      <c r="AJ1359">
        <v>6.0143380000000004</v>
      </c>
      <c r="AK1359">
        <v>-3.0706889999999998</v>
      </c>
      <c r="AL1359">
        <v>2.8907539999999998</v>
      </c>
      <c r="AM1359">
        <v>-3.2342219999999999</v>
      </c>
      <c r="AN1359">
        <v>1.830055</v>
      </c>
      <c r="AO1359">
        <v>-2.8448530000000001</v>
      </c>
      <c r="AP1359">
        <v>2.2214710000000002</v>
      </c>
      <c r="AQ1359">
        <v>-3.3327719999999998</v>
      </c>
      <c r="AR1359">
        <v>0.72844299999999995</v>
      </c>
      <c r="AS1359">
        <v>-4.1468239999999996</v>
      </c>
      <c r="AT1359">
        <v>0.52024700000000001</v>
      </c>
      <c r="AU1359">
        <v>-4.3305470000000001</v>
      </c>
      <c r="AV1359">
        <v>0.20624000000000001</v>
      </c>
      <c r="AW1359">
        <v>-3.748122</v>
      </c>
      <c r="AX1359">
        <v>1.1213869999999999</v>
      </c>
      <c r="AY1359">
        <v>-3.892201</v>
      </c>
      <c r="AZ1359">
        <v>1.2881320000000001</v>
      </c>
      <c r="BA1359">
        <v>-2.9968499999999998</v>
      </c>
      <c r="BB1359">
        <v>2.1128969999999998</v>
      </c>
      <c r="BC1359">
        <v>-3.4041890000000001</v>
      </c>
      <c r="BD1359">
        <v>2.0645380000000002</v>
      </c>
      <c r="BE1359">
        <v>-4.3934769999999999</v>
      </c>
      <c r="BF1359">
        <v>1.0955569999999999</v>
      </c>
      <c r="BG1359">
        <v>-5.0562469999999999</v>
      </c>
      <c r="BH1359">
        <v>-0.97111999999999998</v>
      </c>
      <c r="BI1359">
        <v>-3.3404319999999998</v>
      </c>
      <c r="BJ1359">
        <v>1.9859439999999999</v>
      </c>
      <c r="BK1359">
        <v>-3.5294370000000002</v>
      </c>
      <c r="BL1359">
        <v>1.2831030000000001</v>
      </c>
      <c r="BM1359">
        <v>-3.3668610000000001</v>
      </c>
      <c r="BN1359">
        <v>2.3863880000000002</v>
      </c>
      <c r="BO1359">
        <v>-3.6234730000000002</v>
      </c>
      <c r="BP1359">
        <v>1.263549</v>
      </c>
      <c r="BQ1359">
        <v>-4.0031869999999996</v>
      </c>
      <c r="BR1359">
        <v>0.39106800000000003</v>
      </c>
      <c r="BS1359">
        <v>-4.9568339999999997</v>
      </c>
      <c r="BT1359">
        <v>-0.47159899999999999</v>
      </c>
      <c r="BU1359">
        <v>-3.001398</v>
      </c>
      <c r="BV1359">
        <v>1.8030969999999999</v>
      </c>
      <c r="BW1359">
        <v>-3.2168139999999998</v>
      </c>
      <c r="BX1359">
        <v>1.9694210000000001</v>
      </c>
      <c r="BY1359">
        <v>-3.0269189999999999</v>
      </c>
      <c r="BZ1359">
        <v>1.3806</v>
      </c>
      <c r="CA1359">
        <v>-4.2259830000000003</v>
      </c>
      <c r="CB1359">
        <v>0.60233400000000004</v>
      </c>
      <c r="CC1359">
        <v>-3.9481359999999999</v>
      </c>
      <c r="CD1359">
        <v>1.1092420000000001</v>
      </c>
      <c r="CE1359">
        <v>-4.7333080000000001</v>
      </c>
      <c r="CF1359">
        <v>-1.3068029999999999</v>
      </c>
      <c r="CG1359">
        <v>-3.1849919999999998</v>
      </c>
      <c r="CH1359">
        <v>-0.17177600000000001</v>
      </c>
      <c r="CI1359">
        <v>-3.6969569999999998</v>
      </c>
      <c r="CJ1359">
        <v>-0.28223999999999999</v>
      </c>
      <c r="CK1359">
        <v>-3.101248</v>
      </c>
      <c r="CL1359">
        <v>0.38976</v>
      </c>
      <c r="CM1359">
        <v>-3.5517300000000001</v>
      </c>
      <c r="CN1359">
        <v>0.52256000000000002</v>
      </c>
      <c r="CO1359">
        <v>-4.322635</v>
      </c>
      <c r="CP1359">
        <v>-0.89275700000000002</v>
      </c>
      <c r="CQ1359">
        <v>-4.9845740000000003</v>
      </c>
      <c r="CR1359">
        <v>-1.2542009999999999</v>
      </c>
      <c r="CS1359">
        <v>-2.3545829999999999</v>
      </c>
      <c r="CT1359">
        <v>2.2747730000000002</v>
      </c>
      <c r="CU1359">
        <v>-3.4322759999999999</v>
      </c>
      <c r="CV1359">
        <v>9.1927999999999996E-2</v>
      </c>
      <c r="CW1359">
        <v>-2.7897419999999999</v>
      </c>
      <c r="CX1359">
        <v>1.457028</v>
      </c>
      <c r="CY1359">
        <v>-3.906202</v>
      </c>
      <c r="CZ1359">
        <v>1.3214790000000001</v>
      </c>
      <c r="DA1359">
        <v>-3.866816</v>
      </c>
      <c r="DB1359">
        <v>-1.137697</v>
      </c>
      <c r="DC1359">
        <v>-4.6639879999999998</v>
      </c>
      <c r="DD1359">
        <v>2.3329550000000001</v>
      </c>
      <c r="DE1359">
        <v>103.782263</v>
      </c>
      <c r="DF1359">
        <v>88.117996000000005</v>
      </c>
      <c r="DG1359">
        <v>97.305386999999996</v>
      </c>
      <c r="DH1359">
        <v>87.819242000000003</v>
      </c>
      <c r="DI1359">
        <v>91.804927000000006</v>
      </c>
      <c r="DJ1359">
        <v>86.269347999999994</v>
      </c>
      <c r="DK1359">
        <v>123.703666</v>
      </c>
      <c r="DL1359">
        <v>102.05037799999999</v>
      </c>
      <c r="DM1359">
        <v>107.309488</v>
      </c>
      <c r="DN1359">
        <v>99.264148000000006</v>
      </c>
      <c r="DO1359">
        <v>137.47297499999999</v>
      </c>
      <c r="DP1359">
        <v>93.797771999999995</v>
      </c>
      <c r="DQ1359">
        <v>130.61826300000001</v>
      </c>
      <c r="DR1359">
        <v>117.14567700000001</v>
      </c>
      <c r="DS1359">
        <v>157.96102500000001</v>
      </c>
      <c r="DT1359">
        <v>14.017782</v>
      </c>
      <c r="DU1359">
        <v>196.443645</v>
      </c>
      <c r="DV1359">
        <v>15.180353999999999</v>
      </c>
      <c r="DW1359">
        <v>185.07713799999999</v>
      </c>
      <c r="DX1359">
        <v>10.617341</v>
      </c>
      <c r="DY1359">
        <v>183.502073</v>
      </c>
      <c r="DZ1359">
        <v>116.98</v>
      </c>
      <c r="EA1359">
        <v>5.8470000000000004</v>
      </c>
      <c r="EB1359">
        <v>678.7</v>
      </c>
      <c r="EC1359">
        <v>119.86</v>
      </c>
      <c r="ED1359">
        <v>5.875</v>
      </c>
      <c r="EE1359">
        <v>696.1</v>
      </c>
      <c r="EF1359">
        <v>120.42</v>
      </c>
      <c r="EG1359">
        <v>5.266</v>
      </c>
      <c r="EH1359">
        <v>626.29999999999995</v>
      </c>
      <c r="EI1359">
        <v>119.370003</v>
      </c>
      <c r="EJ1359">
        <v>2.6429999999999998</v>
      </c>
      <c r="EK1359">
        <v>315.39999399999999</v>
      </c>
      <c r="EL1359">
        <v>1.756343</v>
      </c>
      <c r="EM1359">
        <v>4.0745969999999998</v>
      </c>
      <c r="EN1359">
        <v>26.70326</v>
      </c>
      <c r="EO1359">
        <v>-14.738348</v>
      </c>
      <c r="EP1359">
        <v>-12.828958</v>
      </c>
      <c r="EQ1359">
        <v>-20.688922000000002</v>
      </c>
      <c r="ER1359">
        <v>108.70562700000001</v>
      </c>
      <c r="ES1359">
        <v>104.34855899999999</v>
      </c>
      <c r="ET1359">
        <v>103.730571</v>
      </c>
      <c r="EU1359">
        <v>-1.4044829999999999</v>
      </c>
      <c r="EV1359">
        <v>12111.360117</v>
      </c>
      <c r="EW1359">
        <v>12398.024266</v>
      </c>
      <c r="EX1359">
        <v>10789.707304</v>
      </c>
      <c r="EY1359">
        <v>7071.8576130000001</v>
      </c>
    </row>
    <row r="1360" spans="1:155" x14ac:dyDescent="0.25">
      <c r="A1360" s="741">
        <v>46247</v>
      </c>
      <c r="B1360" s="740">
        <v>0.12319444444444444</v>
      </c>
      <c r="C1360">
        <v>80640</v>
      </c>
      <c r="D1360">
        <v>0</v>
      </c>
      <c r="E1360">
        <v>0</v>
      </c>
      <c r="F1360">
        <v>75.180995999999993</v>
      </c>
      <c r="G1360">
        <v>72.897443999999993</v>
      </c>
      <c r="H1360">
        <v>64.759918999999996</v>
      </c>
      <c r="I1360">
        <v>73.417384999999996</v>
      </c>
      <c r="J1360">
        <v>75.340297000000007</v>
      </c>
      <c r="K1360">
        <v>72.455776999999998</v>
      </c>
      <c r="L1360">
        <v>71.005903000000004</v>
      </c>
      <c r="M1360">
        <v>71.568039999999996</v>
      </c>
      <c r="N1360">
        <v>-4.3643669999999997</v>
      </c>
      <c r="O1360">
        <v>-4.8539089999999998</v>
      </c>
      <c r="P1360">
        <v>-4.3964639999999999</v>
      </c>
      <c r="Q1360">
        <v>-3.3136830000000002</v>
      </c>
      <c r="R1360">
        <v>-4.4911009999999996</v>
      </c>
      <c r="S1360">
        <v>-4.8680709999999996</v>
      </c>
      <c r="T1360">
        <v>-4.9576779999999996</v>
      </c>
      <c r="U1360">
        <v>-2.5017049999999998</v>
      </c>
      <c r="V1360">
        <v>0.10567699999999999</v>
      </c>
      <c r="W1360">
        <v>-0.13458500000000001</v>
      </c>
      <c r="X1360">
        <v>-0.51086500000000001</v>
      </c>
      <c r="Y1360">
        <v>-2.3994550000000001</v>
      </c>
      <c r="Z1360">
        <v>-3.4043999999999998E-2</v>
      </c>
      <c r="AA1360">
        <v>1.3667929999999999</v>
      </c>
      <c r="AB1360">
        <v>-1.7007220000000001</v>
      </c>
      <c r="AC1360">
        <v>-6.9703670000000004</v>
      </c>
      <c r="AD1360">
        <v>-1.887778</v>
      </c>
      <c r="AE1360">
        <v>-6.1529309999999997</v>
      </c>
      <c r="AF1360">
        <v>-3.7486090000000001</v>
      </c>
      <c r="AG1360">
        <v>-8.5677579999999995</v>
      </c>
      <c r="AH1360">
        <v>-12.989107000000001</v>
      </c>
      <c r="AI1360">
        <v>-8.8115360000000003</v>
      </c>
      <c r="AJ1360">
        <v>6.0459009999999997</v>
      </c>
      <c r="AK1360">
        <v>-3.0730390000000001</v>
      </c>
      <c r="AL1360">
        <v>2.8642720000000002</v>
      </c>
      <c r="AM1360">
        <v>-3.2549169999999998</v>
      </c>
      <c r="AN1360">
        <v>1.805374</v>
      </c>
      <c r="AO1360">
        <v>-2.8815089999999999</v>
      </c>
      <c r="AP1360">
        <v>2.2016770000000001</v>
      </c>
      <c r="AQ1360">
        <v>-3.3346230000000001</v>
      </c>
      <c r="AR1360">
        <v>0.72867700000000002</v>
      </c>
      <c r="AS1360">
        <v>-4.1512380000000002</v>
      </c>
      <c r="AT1360">
        <v>0.50176100000000001</v>
      </c>
      <c r="AU1360">
        <v>-4.3235890000000001</v>
      </c>
      <c r="AV1360">
        <v>0.17388799999999999</v>
      </c>
      <c r="AW1360">
        <v>-3.762826</v>
      </c>
      <c r="AX1360">
        <v>1.108177</v>
      </c>
      <c r="AY1360">
        <v>-3.8999359999999998</v>
      </c>
      <c r="AZ1360">
        <v>1.271463</v>
      </c>
      <c r="BA1360">
        <v>-3.0085229999999998</v>
      </c>
      <c r="BB1360">
        <v>2.1257730000000001</v>
      </c>
      <c r="BC1360">
        <v>-3.4441540000000002</v>
      </c>
      <c r="BD1360">
        <v>2.0617559999999999</v>
      </c>
      <c r="BE1360">
        <v>-4.3984269999999999</v>
      </c>
      <c r="BF1360">
        <v>1.0901879999999999</v>
      </c>
      <c r="BG1360">
        <v>-5.0882110000000003</v>
      </c>
      <c r="BH1360">
        <v>-0.97396499999999997</v>
      </c>
      <c r="BI1360">
        <v>-3.3572199999999999</v>
      </c>
      <c r="BJ1360">
        <v>1.985854</v>
      </c>
      <c r="BK1360">
        <v>-3.5736629999999998</v>
      </c>
      <c r="BL1360">
        <v>1.2950010000000001</v>
      </c>
      <c r="BM1360">
        <v>-3.3808859999999998</v>
      </c>
      <c r="BN1360">
        <v>2.3855439999999999</v>
      </c>
      <c r="BO1360">
        <v>-3.6201439999999998</v>
      </c>
      <c r="BP1360">
        <v>1.2691589999999999</v>
      </c>
      <c r="BQ1360">
        <v>-4.0184519999999999</v>
      </c>
      <c r="BR1360">
        <v>0.35014899999999999</v>
      </c>
      <c r="BS1360">
        <v>-4.9189420000000004</v>
      </c>
      <c r="BT1360">
        <v>-0.48113</v>
      </c>
      <c r="BU1360">
        <v>-2.9728560000000002</v>
      </c>
      <c r="BV1360">
        <v>1.7862750000000001</v>
      </c>
      <c r="BW1360">
        <v>-3.2291219999999998</v>
      </c>
      <c r="BX1360">
        <v>1.9477439999999999</v>
      </c>
      <c r="BY1360">
        <v>-3.022767</v>
      </c>
      <c r="BZ1360">
        <v>1.369113</v>
      </c>
      <c r="CA1360">
        <v>-4.2143179999999996</v>
      </c>
      <c r="CB1360">
        <v>0.58298499999999998</v>
      </c>
      <c r="CC1360">
        <v>-3.9277639999999998</v>
      </c>
      <c r="CD1360">
        <v>1.0930169999999999</v>
      </c>
      <c r="CE1360">
        <v>-4.7194269999999996</v>
      </c>
      <c r="CF1360">
        <v>-1.3247390000000001</v>
      </c>
      <c r="CG1360">
        <v>-3.163049</v>
      </c>
      <c r="CH1360">
        <v>-0.19946700000000001</v>
      </c>
      <c r="CI1360">
        <v>-3.6932</v>
      </c>
      <c r="CJ1360">
        <v>-0.305313</v>
      </c>
      <c r="CK1360">
        <v>-3.095294</v>
      </c>
      <c r="CL1360">
        <v>0.355047</v>
      </c>
      <c r="CM1360">
        <v>-3.5601739999999999</v>
      </c>
      <c r="CN1360">
        <v>0.50236700000000001</v>
      </c>
      <c r="CO1360">
        <v>-4.322514</v>
      </c>
      <c r="CP1360">
        <v>-0.93855900000000003</v>
      </c>
      <c r="CQ1360">
        <v>-4.9985390000000001</v>
      </c>
      <c r="CR1360">
        <v>-1.2616039999999999</v>
      </c>
      <c r="CS1360">
        <v>-2.3735909999999998</v>
      </c>
      <c r="CT1360">
        <v>2.2626149999999998</v>
      </c>
      <c r="CU1360">
        <v>-3.4426830000000002</v>
      </c>
      <c r="CV1360">
        <v>7.4185000000000001E-2</v>
      </c>
      <c r="CW1360">
        <v>-2.7992110000000001</v>
      </c>
      <c r="CX1360">
        <v>1.445848</v>
      </c>
      <c r="CY1360">
        <v>-3.9035310000000001</v>
      </c>
      <c r="CZ1360">
        <v>1.3130630000000001</v>
      </c>
      <c r="DA1360">
        <v>-3.865316</v>
      </c>
      <c r="DB1360">
        <v>-1.167214</v>
      </c>
      <c r="DC1360">
        <v>-4.677378</v>
      </c>
      <c r="DD1360">
        <v>2.3135439999999998</v>
      </c>
      <c r="DE1360">
        <v>103.617057</v>
      </c>
      <c r="DF1360">
        <v>87.639765999999995</v>
      </c>
      <c r="DG1360">
        <v>97.376930000000002</v>
      </c>
      <c r="DH1360">
        <v>87.913199000000006</v>
      </c>
      <c r="DI1360">
        <v>91.616425000000007</v>
      </c>
      <c r="DJ1360">
        <v>85.886555999999999</v>
      </c>
      <c r="DK1360">
        <v>123.815253</v>
      </c>
      <c r="DL1360">
        <v>101.666302</v>
      </c>
      <c r="DM1360">
        <v>107.42889700000001</v>
      </c>
      <c r="DN1360">
        <v>99.039738</v>
      </c>
      <c r="DO1360">
        <v>137.30377200000001</v>
      </c>
      <c r="DP1360">
        <v>93.718317999999996</v>
      </c>
      <c r="DQ1360">
        <v>130.559912</v>
      </c>
      <c r="DR1360">
        <v>117.14045299999999</v>
      </c>
      <c r="DS1360">
        <v>157.94868199999999</v>
      </c>
      <c r="DT1360">
        <v>13.958496999999999</v>
      </c>
      <c r="DU1360">
        <v>196.22943699999999</v>
      </c>
      <c r="DV1360">
        <v>15.169663</v>
      </c>
      <c r="DW1360">
        <v>184.915122</v>
      </c>
      <c r="DX1360">
        <v>10.597854</v>
      </c>
      <c r="DY1360">
        <v>183.254626</v>
      </c>
      <c r="DZ1360">
        <v>118.41</v>
      </c>
      <c r="EA1360">
        <v>5.7990000000000004</v>
      </c>
      <c r="EB1360">
        <v>679</v>
      </c>
      <c r="EC1360">
        <v>119.8</v>
      </c>
      <c r="ED1360">
        <v>5.8849999999999998</v>
      </c>
      <c r="EE1360">
        <v>696.1</v>
      </c>
      <c r="EF1360">
        <v>120.33</v>
      </c>
      <c r="EG1360">
        <v>5.2560000000000002</v>
      </c>
      <c r="EH1360">
        <v>624.5</v>
      </c>
      <c r="EI1360">
        <v>119.230003</v>
      </c>
      <c r="EJ1360">
        <v>2.64</v>
      </c>
      <c r="EK1360">
        <v>314.70001200000002</v>
      </c>
      <c r="EL1360">
        <v>1.8481959999999999</v>
      </c>
      <c r="EM1360">
        <v>4.0347179999999998</v>
      </c>
      <c r="EN1360">
        <v>26.770662000000002</v>
      </c>
      <c r="EO1360">
        <v>-14.837303</v>
      </c>
      <c r="EP1360">
        <v>-12.846254</v>
      </c>
      <c r="EQ1360">
        <v>-20.724761000000001</v>
      </c>
      <c r="ER1360">
        <v>108.625125</v>
      </c>
      <c r="ES1360">
        <v>104.285156</v>
      </c>
      <c r="ET1360">
        <v>103.633157</v>
      </c>
      <c r="EU1360">
        <v>-1.4147019999999999</v>
      </c>
      <c r="EV1360">
        <v>12122.677846</v>
      </c>
      <c r="EW1360">
        <v>12409.640461000001</v>
      </c>
      <c r="EX1360">
        <v>10800.117969999999</v>
      </c>
      <c r="EY1360">
        <v>7077.1135279999999</v>
      </c>
    </row>
    <row r="1361" spans="1:155" x14ac:dyDescent="0.25">
      <c r="A1361" s="741">
        <v>46247</v>
      </c>
      <c r="B1361" s="740">
        <v>0.1238888888888889</v>
      </c>
      <c r="C1361">
        <v>80700</v>
      </c>
      <c r="D1361">
        <v>0</v>
      </c>
      <c r="E1361">
        <v>0</v>
      </c>
      <c r="F1361">
        <v>75.022900000000007</v>
      </c>
      <c r="G1361">
        <v>72.844374999999999</v>
      </c>
      <c r="H1361">
        <v>64.540415999999993</v>
      </c>
      <c r="I1361">
        <v>73.416436000000004</v>
      </c>
      <c r="J1361">
        <v>75.333861999999996</v>
      </c>
      <c r="K1361">
        <v>72.455674999999999</v>
      </c>
      <c r="L1361">
        <v>71.003169999999997</v>
      </c>
      <c r="M1361">
        <v>71.500840999999994</v>
      </c>
      <c r="N1361">
        <v>-4.4050520000000004</v>
      </c>
      <c r="O1361">
        <v>-4.802918</v>
      </c>
      <c r="P1361">
        <v>-4.4124949999999998</v>
      </c>
      <c r="Q1361">
        <v>-3.1885349999999999</v>
      </c>
      <c r="R1361">
        <v>-4.5304130000000002</v>
      </c>
      <c r="S1361">
        <v>-5.2049700000000003</v>
      </c>
      <c r="T1361">
        <v>-5.0763990000000003</v>
      </c>
      <c r="U1361">
        <v>-2.6668289999999999</v>
      </c>
      <c r="V1361">
        <v>6.9891999999999996E-2</v>
      </c>
      <c r="W1361">
        <v>0.29345300000000002</v>
      </c>
      <c r="X1361">
        <v>-0.487035</v>
      </c>
      <c r="Y1361">
        <v>-2.415915</v>
      </c>
      <c r="Z1361">
        <v>1.3060000000000001E-3</v>
      </c>
      <c r="AA1361">
        <v>1.1553629999999999</v>
      </c>
      <c r="AB1361">
        <v>-1.687271</v>
      </c>
      <c r="AC1361">
        <v>-6.9605420000000002</v>
      </c>
      <c r="AD1361">
        <v>-1.8899550000000001</v>
      </c>
      <c r="AE1361">
        <v>-6.1719160000000004</v>
      </c>
      <c r="AF1361">
        <v>-3.8302640000000001</v>
      </c>
      <c r="AG1361">
        <v>-8.5971170000000008</v>
      </c>
      <c r="AH1361">
        <v>-13.442959999999999</v>
      </c>
      <c r="AI1361">
        <v>-8.7980330000000002</v>
      </c>
      <c r="AJ1361">
        <v>6.036664</v>
      </c>
      <c r="AK1361">
        <v>-3.078227</v>
      </c>
      <c r="AL1361">
        <v>2.83155</v>
      </c>
      <c r="AM1361">
        <v>-3.272624</v>
      </c>
      <c r="AN1361">
        <v>1.7942560000000001</v>
      </c>
      <c r="AO1361">
        <v>-2.9089239999999998</v>
      </c>
      <c r="AP1361">
        <v>2.1680269999999999</v>
      </c>
      <c r="AQ1361">
        <v>-3.3713470000000001</v>
      </c>
      <c r="AR1361">
        <v>0.68517899999999998</v>
      </c>
      <c r="AS1361">
        <v>-4.1927399999999997</v>
      </c>
      <c r="AT1361">
        <v>0.47667700000000002</v>
      </c>
      <c r="AU1361">
        <v>-4.3423489999999996</v>
      </c>
      <c r="AV1361">
        <v>0.157106</v>
      </c>
      <c r="AW1361">
        <v>-3.7913670000000002</v>
      </c>
      <c r="AX1361">
        <v>1.074314</v>
      </c>
      <c r="AY1361">
        <v>-3.9294129999999998</v>
      </c>
      <c r="AZ1361">
        <v>1.234801</v>
      </c>
      <c r="BA1361">
        <v>-3.0379999999999998</v>
      </c>
      <c r="BB1361">
        <v>2.0814080000000001</v>
      </c>
      <c r="BC1361">
        <v>-3.4382700000000002</v>
      </c>
      <c r="BD1361">
        <v>2.023374</v>
      </c>
      <c r="BE1361">
        <v>-4.4265309999999998</v>
      </c>
      <c r="BF1361">
        <v>1.0590919999999999</v>
      </c>
      <c r="BG1361">
        <v>-5.0711740000000001</v>
      </c>
      <c r="BH1361">
        <v>-0.99548300000000001</v>
      </c>
      <c r="BI1361">
        <v>-3.3658130000000002</v>
      </c>
      <c r="BJ1361">
        <v>1.962469</v>
      </c>
      <c r="BK1361">
        <v>-3.584705</v>
      </c>
      <c r="BL1361">
        <v>1.2660579999999999</v>
      </c>
      <c r="BM1361">
        <v>-3.3928530000000001</v>
      </c>
      <c r="BN1361">
        <v>2.3534579999999998</v>
      </c>
      <c r="BO1361">
        <v>-3.6581039999999998</v>
      </c>
      <c r="BP1361">
        <v>1.2227220000000001</v>
      </c>
      <c r="BQ1361">
        <v>-4.0350489999999999</v>
      </c>
      <c r="BR1361">
        <v>0.352883</v>
      </c>
      <c r="BS1361">
        <v>-4.9566910000000002</v>
      </c>
      <c r="BT1361">
        <v>-0.51399600000000001</v>
      </c>
      <c r="BU1361">
        <v>-3.007403</v>
      </c>
      <c r="BV1361">
        <v>1.766265</v>
      </c>
      <c r="BW1361">
        <v>-3.2599680000000002</v>
      </c>
      <c r="BX1361">
        <v>1.9243539999999999</v>
      </c>
      <c r="BY1361">
        <v>-3.0509789999999999</v>
      </c>
      <c r="BZ1361">
        <v>1.3767450000000001</v>
      </c>
      <c r="CA1361">
        <v>-4.2056889999999996</v>
      </c>
      <c r="CB1361">
        <v>0.57770200000000005</v>
      </c>
      <c r="CC1361">
        <v>-3.9459379999999999</v>
      </c>
      <c r="CD1361">
        <v>1.061607</v>
      </c>
      <c r="CE1361">
        <v>-4.7166790000000001</v>
      </c>
      <c r="CF1361">
        <v>-1.3409150000000001</v>
      </c>
      <c r="CG1361">
        <v>-3.1820569999999999</v>
      </c>
      <c r="CH1361">
        <v>-0.18488399999999999</v>
      </c>
      <c r="CI1361">
        <v>-3.7198950000000002</v>
      </c>
      <c r="CJ1361">
        <v>-0.32169799999999998</v>
      </c>
      <c r="CK1361">
        <v>-3.1273719999999998</v>
      </c>
      <c r="CL1361">
        <v>0.33422200000000002</v>
      </c>
      <c r="CM1361">
        <v>-3.572762</v>
      </c>
      <c r="CN1361">
        <v>0.50470300000000001</v>
      </c>
      <c r="CO1361">
        <v>-4.3471380000000002</v>
      </c>
      <c r="CP1361">
        <v>-0.92441499999999999</v>
      </c>
      <c r="CQ1361">
        <v>-4.995946</v>
      </c>
      <c r="CR1361">
        <v>-1.2960609999999999</v>
      </c>
      <c r="CS1361">
        <v>-2.3895580000000001</v>
      </c>
      <c r="CT1361">
        <v>2.2477369999999999</v>
      </c>
      <c r="CU1361">
        <v>-3.4641959999999998</v>
      </c>
      <c r="CV1361">
        <v>6.8959000000000006E-2</v>
      </c>
      <c r="CW1361">
        <v>-2.8086370000000001</v>
      </c>
      <c r="CX1361">
        <v>1.421945</v>
      </c>
      <c r="CY1361">
        <v>-3.9346040000000002</v>
      </c>
      <c r="CZ1361">
        <v>1.2743990000000001</v>
      </c>
      <c r="DA1361">
        <v>-3.8772880000000001</v>
      </c>
      <c r="DB1361">
        <v>-1.180525</v>
      </c>
      <c r="DC1361">
        <v>-4.6940200000000001</v>
      </c>
      <c r="DD1361">
        <v>2.2994400000000002</v>
      </c>
      <c r="DE1361">
        <v>103.485973</v>
      </c>
      <c r="DF1361">
        <v>87.803043000000002</v>
      </c>
      <c r="DG1361">
        <v>97.443737999999996</v>
      </c>
      <c r="DH1361">
        <v>87.792637999999997</v>
      </c>
      <c r="DI1361">
        <v>91.856909999999999</v>
      </c>
      <c r="DJ1361">
        <v>69.262476000000007</v>
      </c>
      <c r="DK1361">
        <v>124.002163</v>
      </c>
      <c r="DL1361">
        <v>101.69390300000001</v>
      </c>
      <c r="DM1361">
        <v>107.433119</v>
      </c>
      <c r="DN1361">
        <v>99.078891999999996</v>
      </c>
      <c r="DO1361">
        <v>137.32833099999999</v>
      </c>
      <c r="DP1361">
        <v>93.896997999999996</v>
      </c>
      <c r="DQ1361">
        <v>130.51562200000001</v>
      </c>
      <c r="DR1361">
        <v>117.14264900000001</v>
      </c>
      <c r="DS1361">
        <v>158.08011200000001</v>
      </c>
      <c r="DT1361">
        <v>13.995865999999999</v>
      </c>
      <c r="DU1361">
        <v>196.09784099999999</v>
      </c>
      <c r="DV1361">
        <v>15.188178000000001</v>
      </c>
      <c r="DW1361">
        <v>184.69877600000001</v>
      </c>
      <c r="DX1361">
        <v>10.594939</v>
      </c>
      <c r="DY1361">
        <v>183.41411600000001</v>
      </c>
      <c r="DZ1361">
        <v>118.48</v>
      </c>
      <c r="EA1361">
        <v>5.7889999999999997</v>
      </c>
      <c r="EB1361">
        <v>678.6</v>
      </c>
      <c r="EC1361">
        <v>119.88</v>
      </c>
      <c r="ED1361">
        <v>5.8730000000000002</v>
      </c>
      <c r="EE1361">
        <v>696.6</v>
      </c>
      <c r="EF1361">
        <v>120.34</v>
      </c>
      <c r="EG1361">
        <v>5.2590000000000003</v>
      </c>
      <c r="EH1361">
        <v>623.4</v>
      </c>
      <c r="EI1361">
        <v>119.459999</v>
      </c>
      <c r="EJ1361">
        <v>2.6429999999999998</v>
      </c>
      <c r="EK1361">
        <v>315.60000600000001</v>
      </c>
      <c r="EL1361">
        <v>1.33195</v>
      </c>
      <c r="EM1361">
        <v>4.0182710000000004</v>
      </c>
      <c r="EN1361">
        <v>26.766787999999998</v>
      </c>
      <c r="EO1361">
        <v>-14.77491</v>
      </c>
      <c r="EP1361">
        <v>-12.816304000000001</v>
      </c>
      <c r="EQ1361">
        <v>-20.730124</v>
      </c>
      <c r="ER1361">
        <v>108.575639</v>
      </c>
      <c r="ES1361">
        <v>104.200433</v>
      </c>
      <c r="ET1361">
        <v>103.695955</v>
      </c>
      <c r="EU1361">
        <v>-1.4348730000000001</v>
      </c>
      <c r="EV1361">
        <v>12133.990437</v>
      </c>
      <c r="EW1361">
        <v>12421.252630000001</v>
      </c>
      <c r="EX1361">
        <v>10810.520659</v>
      </c>
      <c r="EY1361">
        <v>7082.3708020000004</v>
      </c>
    </row>
    <row r="1362" spans="1:155" x14ac:dyDescent="0.25">
      <c r="A1362" s="741">
        <v>46247</v>
      </c>
      <c r="B1362" s="740">
        <v>0.12458333333333334</v>
      </c>
      <c r="C1362">
        <v>80760</v>
      </c>
      <c r="D1362">
        <v>0</v>
      </c>
      <c r="E1362">
        <v>0</v>
      </c>
      <c r="F1362">
        <v>75.197657000000007</v>
      </c>
      <c r="G1362">
        <v>72.880274999999997</v>
      </c>
      <c r="H1362">
        <v>64.500545000000002</v>
      </c>
      <c r="I1362">
        <v>73.398257000000001</v>
      </c>
      <c r="J1362">
        <v>75.346547000000001</v>
      </c>
      <c r="K1362">
        <v>72.444254000000001</v>
      </c>
      <c r="L1362">
        <v>71.017643000000007</v>
      </c>
      <c r="M1362">
        <v>71.591646999999995</v>
      </c>
      <c r="N1362">
        <v>-4.4477460000000004</v>
      </c>
      <c r="O1362">
        <v>-4.8395869999999999</v>
      </c>
      <c r="P1362">
        <v>-4.3900610000000002</v>
      </c>
      <c r="Q1362">
        <v>-3.1440700000000001</v>
      </c>
      <c r="R1362">
        <v>-4.0379709999999998</v>
      </c>
      <c r="S1362">
        <v>-4.399788</v>
      </c>
      <c r="T1362">
        <v>-4.3623450000000004</v>
      </c>
      <c r="U1362">
        <v>-2.2108449999999999</v>
      </c>
      <c r="V1362">
        <v>9.3558000000000002E-2</v>
      </c>
      <c r="W1362">
        <v>1.9177E-2</v>
      </c>
      <c r="X1362">
        <v>-0.53779299999999997</v>
      </c>
      <c r="Y1362">
        <v>-2.2157100000000001</v>
      </c>
      <c r="Z1362">
        <v>0.45983400000000002</v>
      </c>
      <c r="AA1362">
        <v>1.4180969999999999</v>
      </c>
      <c r="AB1362">
        <v>-1.69598</v>
      </c>
      <c r="AC1362">
        <v>-7.0202349999999996</v>
      </c>
      <c r="AD1362">
        <v>-1.8259700000000001</v>
      </c>
      <c r="AE1362">
        <v>-6.2577129999999999</v>
      </c>
      <c r="AF1362">
        <v>-3.31081</v>
      </c>
      <c r="AG1362">
        <v>-4.1537899999999999</v>
      </c>
      <c r="AH1362">
        <v>-13.742952000000001</v>
      </c>
      <c r="AI1362">
        <v>-9.0517810000000001</v>
      </c>
      <c r="AJ1362">
        <v>10.456118999999999</v>
      </c>
      <c r="AK1362">
        <v>-3.1430410000000002</v>
      </c>
      <c r="AL1362">
        <v>2.808541</v>
      </c>
      <c r="AM1362">
        <v>-3.300494</v>
      </c>
      <c r="AN1362">
        <v>1.766602</v>
      </c>
      <c r="AO1362">
        <v>-2.9383439999999998</v>
      </c>
      <c r="AP1362">
        <v>2.1369940000000001</v>
      </c>
      <c r="AQ1362">
        <v>-3.39893</v>
      </c>
      <c r="AR1362">
        <v>0.67575099999999999</v>
      </c>
      <c r="AS1362">
        <v>-4.2292129999999997</v>
      </c>
      <c r="AT1362">
        <v>0.44767000000000001</v>
      </c>
      <c r="AU1362">
        <v>-4.3818070000000002</v>
      </c>
      <c r="AV1362">
        <v>0.160882</v>
      </c>
      <c r="AW1362">
        <v>-3.8056839999999998</v>
      </c>
      <c r="AX1362">
        <v>1.0651790000000001</v>
      </c>
      <c r="AY1362">
        <v>-3.951171</v>
      </c>
      <c r="AZ1362">
        <v>1.2163660000000001</v>
      </c>
      <c r="BA1362">
        <v>-3.0477370000000001</v>
      </c>
      <c r="BB1362">
        <v>2.07504</v>
      </c>
      <c r="BC1362">
        <v>-3.4758140000000002</v>
      </c>
      <c r="BD1362">
        <v>2.0008840000000001</v>
      </c>
      <c r="BE1362">
        <v>-4.4399319999999998</v>
      </c>
      <c r="BF1362">
        <v>1.0416529999999999</v>
      </c>
      <c r="BG1362">
        <v>-5.0771369999999996</v>
      </c>
      <c r="BH1362">
        <v>-1.020459</v>
      </c>
      <c r="BI1362">
        <v>-3.4168919999999998</v>
      </c>
      <c r="BJ1362">
        <v>1.920744</v>
      </c>
      <c r="BK1362">
        <v>-3.6086670000000001</v>
      </c>
      <c r="BL1362">
        <v>1.238585</v>
      </c>
      <c r="BM1362">
        <v>-3.4084479999999999</v>
      </c>
      <c r="BN1362">
        <v>2.3500320000000001</v>
      </c>
      <c r="BO1362">
        <v>-3.6936230000000001</v>
      </c>
      <c r="BP1362">
        <v>1.19946</v>
      </c>
      <c r="BQ1362">
        <v>-4.0757029999999999</v>
      </c>
      <c r="BR1362">
        <v>0.34295599999999998</v>
      </c>
      <c r="BS1362">
        <v>-4.9387639999999999</v>
      </c>
      <c r="BT1362">
        <v>-0.51561299999999999</v>
      </c>
      <c r="BU1362">
        <v>-3.0261659999999999</v>
      </c>
      <c r="BV1362">
        <v>1.738883</v>
      </c>
      <c r="BW1362">
        <v>-3.268059</v>
      </c>
      <c r="BX1362">
        <v>1.9047540000000001</v>
      </c>
      <c r="BY1362">
        <v>-3.0558740000000002</v>
      </c>
      <c r="BZ1362">
        <v>1.340414</v>
      </c>
      <c r="CA1362">
        <v>-4.2083849999999998</v>
      </c>
      <c r="CB1362">
        <v>0.57040900000000005</v>
      </c>
      <c r="CC1362">
        <v>-3.9368219999999998</v>
      </c>
      <c r="CD1362">
        <v>1.076649</v>
      </c>
      <c r="CE1362">
        <v>-4.728961</v>
      </c>
      <c r="CF1362">
        <v>-1.3670169999999999</v>
      </c>
      <c r="CG1362">
        <v>-3.1873390000000001</v>
      </c>
      <c r="CH1362">
        <v>-0.22731100000000001</v>
      </c>
      <c r="CI1362">
        <v>-3.7356009999999999</v>
      </c>
      <c r="CJ1362">
        <v>-0.31559500000000001</v>
      </c>
      <c r="CK1362">
        <v>-3.13266</v>
      </c>
      <c r="CL1362">
        <v>0.32896199999999998</v>
      </c>
      <c r="CM1362">
        <v>-3.5720139999999998</v>
      </c>
      <c r="CN1362">
        <v>0.47959800000000002</v>
      </c>
      <c r="CO1362">
        <v>-4.3528960000000003</v>
      </c>
      <c r="CP1362">
        <v>-0.93371999999999999</v>
      </c>
      <c r="CQ1362">
        <v>-4.9904099999999998</v>
      </c>
      <c r="CR1362">
        <v>-1.313242</v>
      </c>
      <c r="CS1362">
        <v>-2.3891460000000002</v>
      </c>
      <c r="CT1362">
        <v>2.235608</v>
      </c>
      <c r="CU1362">
        <v>-3.4745740000000001</v>
      </c>
      <c r="CV1362">
        <v>4.0620000000000003E-2</v>
      </c>
      <c r="CW1362">
        <v>-2.8022990000000001</v>
      </c>
      <c r="CX1362">
        <v>1.4022049999999999</v>
      </c>
      <c r="CY1362">
        <v>-3.8954719999999998</v>
      </c>
      <c r="CZ1362">
        <v>1.274945</v>
      </c>
      <c r="DA1362">
        <v>-3.895289</v>
      </c>
      <c r="DB1362">
        <v>-1.194285</v>
      </c>
      <c r="DC1362">
        <v>-4.6813269999999996</v>
      </c>
      <c r="DD1362">
        <v>2.277784</v>
      </c>
      <c r="DE1362">
        <v>103.112185</v>
      </c>
      <c r="DF1362">
        <v>86.754351</v>
      </c>
      <c r="DG1362">
        <v>96.540013000000002</v>
      </c>
      <c r="DH1362">
        <v>86.633506999999994</v>
      </c>
      <c r="DI1362">
        <v>86.609030000000004</v>
      </c>
      <c r="DJ1362">
        <v>87.017758999999998</v>
      </c>
      <c r="DK1362">
        <v>122.889813</v>
      </c>
      <c r="DL1362">
        <v>102.125229</v>
      </c>
      <c r="DM1362">
        <v>108.17128700000001</v>
      </c>
      <c r="DN1362">
        <v>98.099913999999998</v>
      </c>
      <c r="DO1362">
        <v>126.893986</v>
      </c>
      <c r="DP1362">
        <v>83.683462000000006</v>
      </c>
      <c r="DQ1362">
        <v>130.81036900000001</v>
      </c>
      <c r="DR1362">
        <v>116.600542</v>
      </c>
      <c r="DS1362">
        <v>137.37836899999999</v>
      </c>
      <c r="DT1362">
        <v>13.938378999999999</v>
      </c>
      <c r="DU1362">
        <v>196.663781</v>
      </c>
      <c r="DV1362">
        <v>15.069462</v>
      </c>
      <c r="DW1362">
        <v>181.736515</v>
      </c>
      <c r="DX1362">
        <v>21.254024000000001</v>
      </c>
      <c r="DY1362">
        <v>43.661873999999997</v>
      </c>
      <c r="DZ1362">
        <v>117.42</v>
      </c>
      <c r="EA1362">
        <v>5.8390000000000004</v>
      </c>
      <c r="EB1362">
        <v>678.4</v>
      </c>
      <c r="EC1362">
        <v>119.91</v>
      </c>
      <c r="ED1362">
        <v>5.8540000000000001</v>
      </c>
      <c r="EE1362">
        <v>695.1</v>
      </c>
      <c r="EF1362">
        <v>122.96</v>
      </c>
      <c r="EG1362">
        <v>0.48299999999999998</v>
      </c>
      <c r="EH1362">
        <v>34.5</v>
      </c>
      <c r="EI1362">
        <v>119.790001</v>
      </c>
      <c r="EJ1362">
        <v>2.6459999999999999</v>
      </c>
      <c r="EK1362">
        <v>316.89999399999999</v>
      </c>
      <c r="EL1362">
        <v>1.1279669999999999</v>
      </c>
      <c r="EM1362">
        <v>3.9568089999999998</v>
      </c>
      <c r="EN1362">
        <v>14.14715</v>
      </c>
      <c r="EO1362">
        <v>-14.870919000000001</v>
      </c>
      <c r="EP1362">
        <v>-13.00859</v>
      </c>
      <c r="EQ1362">
        <v>-3.6910310000000002</v>
      </c>
      <c r="ER1362">
        <v>108.788296</v>
      </c>
      <c r="ES1362">
        <v>103.03355000000001</v>
      </c>
      <c r="ET1362">
        <v>22.227485000000001</v>
      </c>
      <c r="EU1362">
        <v>-1.450469</v>
      </c>
      <c r="EV1362">
        <v>12145.286082000001</v>
      </c>
      <c r="EW1362">
        <v>12432.848685000001</v>
      </c>
      <c r="EX1362">
        <v>10815.845126</v>
      </c>
      <c r="EY1362">
        <v>7091.9673249999996</v>
      </c>
    </row>
    <row r="1363" spans="1:155" x14ac:dyDescent="0.25">
      <c r="A1363" s="741">
        <v>46247</v>
      </c>
      <c r="B1363" s="740">
        <v>0.12527777777777777</v>
      </c>
      <c r="C1363">
        <v>80820</v>
      </c>
      <c r="D1363">
        <v>0</v>
      </c>
      <c r="E1363">
        <v>0</v>
      </c>
      <c r="F1363">
        <v>75.049825999999996</v>
      </c>
      <c r="G1363">
        <v>72.889155000000002</v>
      </c>
      <c r="H1363">
        <v>64.331151000000006</v>
      </c>
      <c r="I1363">
        <v>73.413189000000003</v>
      </c>
      <c r="J1363">
        <v>75.338645</v>
      </c>
      <c r="K1363">
        <v>72.448188000000002</v>
      </c>
      <c r="L1363">
        <v>71.024671999999995</v>
      </c>
      <c r="M1363">
        <v>71.620723999999996</v>
      </c>
      <c r="N1363">
        <v>-4.4434889999999996</v>
      </c>
      <c r="O1363">
        <v>-4.8953810000000004</v>
      </c>
      <c r="P1363">
        <v>-4.3978989999999998</v>
      </c>
      <c r="Q1363">
        <v>-3.0603020000000001</v>
      </c>
      <c r="R1363">
        <v>-3.1540819999999998</v>
      </c>
      <c r="S1363">
        <v>-3.1740469999999998</v>
      </c>
      <c r="T1363">
        <v>-2.9580229999999998</v>
      </c>
      <c r="U1363">
        <v>-1.30962</v>
      </c>
      <c r="V1363">
        <v>3.1259000000000002E-2</v>
      </c>
      <c r="W1363">
        <v>7.6534000000000005E-2</v>
      </c>
      <c r="X1363">
        <v>-0.372201</v>
      </c>
      <c r="Y1363">
        <v>-1.6797930000000001</v>
      </c>
      <c r="Z1363">
        <v>1.4404269999999999</v>
      </c>
      <c r="AA1363">
        <v>1.264756</v>
      </c>
      <c r="AB1363">
        <v>-1.7319819999999999</v>
      </c>
      <c r="AC1363">
        <v>-6.9888070000000004</v>
      </c>
      <c r="AD1363">
        <v>-1.8577049999999999</v>
      </c>
      <c r="AE1363">
        <v>-6.1641719999999998</v>
      </c>
      <c r="AF1363">
        <v>-2.4580310000000001</v>
      </c>
      <c r="AG1363">
        <v>-1.970774</v>
      </c>
      <c r="AH1363">
        <v>-13.356099</v>
      </c>
      <c r="AI1363">
        <v>-8.9043279999999996</v>
      </c>
      <c r="AJ1363">
        <v>19.537929999999999</v>
      </c>
      <c r="AK1363">
        <v>-3.160358</v>
      </c>
      <c r="AL1363">
        <v>2.8010730000000001</v>
      </c>
      <c r="AM1363">
        <v>-3.2834189999999999</v>
      </c>
      <c r="AN1363">
        <v>1.7208760000000001</v>
      </c>
      <c r="AO1363">
        <v>-2.9075959999999998</v>
      </c>
      <c r="AP1363">
        <v>2.1080960000000002</v>
      </c>
      <c r="AQ1363">
        <v>-3.370946</v>
      </c>
      <c r="AR1363">
        <v>0.65410900000000005</v>
      </c>
      <c r="AS1363">
        <v>-4.2040480000000002</v>
      </c>
      <c r="AT1363">
        <v>0.44654500000000003</v>
      </c>
      <c r="AU1363">
        <v>-4.3257260000000004</v>
      </c>
      <c r="AV1363">
        <v>0.127884</v>
      </c>
      <c r="AW1363">
        <v>-3.7985720000000001</v>
      </c>
      <c r="AX1363">
        <v>1.035334</v>
      </c>
      <c r="AY1363">
        <v>-3.9277869999999999</v>
      </c>
      <c r="AZ1363">
        <v>1.19448</v>
      </c>
      <c r="BA1363">
        <v>-3.036807</v>
      </c>
      <c r="BB1363">
        <v>2.0131199999999998</v>
      </c>
      <c r="BC1363">
        <v>-3.4495390000000001</v>
      </c>
      <c r="BD1363">
        <v>1.9794940000000001</v>
      </c>
      <c r="BE1363">
        <v>-4.4342090000000001</v>
      </c>
      <c r="BF1363">
        <v>1.026108</v>
      </c>
      <c r="BG1363">
        <v>-5.066751</v>
      </c>
      <c r="BH1363">
        <v>-1.035479</v>
      </c>
      <c r="BI1363">
        <v>-3.399918</v>
      </c>
      <c r="BJ1363">
        <v>1.8834120000000001</v>
      </c>
      <c r="BK1363">
        <v>-3.6072890000000002</v>
      </c>
      <c r="BL1363">
        <v>1.2302679999999999</v>
      </c>
      <c r="BM1363">
        <v>-3.4005679999999998</v>
      </c>
      <c r="BN1363">
        <v>2.302451</v>
      </c>
      <c r="BO1363">
        <v>-3.6710150000000001</v>
      </c>
      <c r="BP1363">
        <v>1.18777</v>
      </c>
      <c r="BQ1363">
        <v>-4.0470379999999997</v>
      </c>
      <c r="BR1363">
        <v>0.29916999999999999</v>
      </c>
      <c r="BS1363">
        <v>-4.968477</v>
      </c>
      <c r="BT1363">
        <v>-0.55344599999999999</v>
      </c>
      <c r="BU1363">
        <v>-3.0311949999999999</v>
      </c>
      <c r="BV1363">
        <v>1.708086</v>
      </c>
      <c r="BW1363">
        <v>-3.2916639999999999</v>
      </c>
      <c r="BX1363">
        <v>1.867926</v>
      </c>
      <c r="BY1363">
        <v>-3.0804490000000002</v>
      </c>
      <c r="BZ1363">
        <v>1.3141</v>
      </c>
      <c r="CA1363">
        <v>-4.2279499999999999</v>
      </c>
      <c r="CB1363">
        <v>0.55006500000000003</v>
      </c>
      <c r="CC1363">
        <v>-3.96854</v>
      </c>
      <c r="CD1363">
        <v>1.0290299999999999</v>
      </c>
      <c r="CE1363">
        <v>-4.7434969999999996</v>
      </c>
      <c r="CF1363">
        <v>-1.3444320000000001</v>
      </c>
      <c r="CG1363">
        <v>-3.2259799999999998</v>
      </c>
      <c r="CH1363">
        <v>-0.233351</v>
      </c>
      <c r="CI1363">
        <v>-3.7477149999999999</v>
      </c>
      <c r="CJ1363">
        <v>-0.34012700000000001</v>
      </c>
      <c r="CK1363">
        <v>-3.1392669999999998</v>
      </c>
      <c r="CL1363">
        <v>0.31592500000000001</v>
      </c>
      <c r="CM1363">
        <v>-3.5893109999999999</v>
      </c>
      <c r="CN1363">
        <v>0.47949700000000001</v>
      </c>
      <c r="CO1363">
        <v>-4.367883</v>
      </c>
      <c r="CP1363">
        <v>-0.94369199999999998</v>
      </c>
      <c r="CQ1363">
        <v>-5.0148799999999998</v>
      </c>
      <c r="CR1363">
        <v>-1.305626</v>
      </c>
      <c r="CS1363">
        <v>-2.4214000000000002</v>
      </c>
      <c r="CT1363">
        <v>2.2251620000000001</v>
      </c>
      <c r="CU1363">
        <v>-3.4748920000000001</v>
      </c>
      <c r="CV1363">
        <v>3.9378999999999997E-2</v>
      </c>
      <c r="CW1363">
        <v>-2.840204</v>
      </c>
      <c r="CX1363">
        <v>1.396239</v>
      </c>
      <c r="CY1363">
        <v>-3.924264</v>
      </c>
      <c r="CZ1363">
        <v>1.2648269999999999</v>
      </c>
      <c r="DA1363">
        <v>-3.922091</v>
      </c>
      <c r="DB1363">
        <v>-1.2325470000000001</v>
      </c>
      <c r="DC1363">
        <v>-4.7011799999999999</v>
      </c>
      <c r="DD1363">
        <v>2.248316</v>
      </c>
      <c r="DE1363">
        <v>103.250835</v>
      </c>
      <c r="DF1363">
        <v>86.503324000000006</v>
      </c>
      <c r="DG1363">
        <v>96.569528000000005</v>
      </c>
      <c r="DH1363">
        <v>85.743177000000003</v>
      </c>
      <c r="DI1363">
        <v>82.332848999999996</v>
      </c>
      <c r="DJ1363">
        <v>91.282051999999993</v>
      </c>
      <c r="DK1363">
        <v>122.890332</v>
      </c>
      <c r="DL1363">
        <v>102.210329</v>
      </c>
      <c r="DM1363">
        <v>108.024782</v>
      </c>
      <c r="DN1363">
        <v>97.94838</v>
      </c>
      <c r="DO1363">
        <v>111.148383</v>
      </c>
      <c r="DP1363">
        <v>80.143100000000004</v>
      </c>
      <c r="DQ1363">
        <v>131.02282</v>
      </c>
      <c r="DR1363">
        <v>115.65714199999999</v>
      </c>
      <c r="DS1363">
        <v>119.40816599999999</v>
      </c>
      <c r="DT1363">
        <v>14.001211</v>
      </c>
      <c r="DU1363">
        <v>197.09608399999999</v>
      </c>
      <c r="DV1363">
        <v>15.137250999999999</v>
      </c>
      <c r="DW1363">
        <v>181.41510700000001</v>
      </c>
      <c r="DX1363">
        <v>22.394242999999999</v>
      </c>
      <c r="DY1363">
        <v>43.753036999999999</v>
      </c>
      <c r="DZ1363">
        <v>118.85</v>
      </c>
      <c r="EA1363">
        <v>5.78</v>
      </c>
      <c r="EB1363">
        <v>678.7</v>
      </c>
      <c r="EC1363">
        <v>119.99</v>
      </c>
      <c r="ED1363">
        <v>5.8520000000000003</v>
      </c>
      <c r="EE1363">
        <v>695.1</v>
      </c>
      <c r="EF1363">
        <v>123</v>
      </c>
      <c r="EG1363">
        <v>0.48599999999999999</v>
      </c>
      <c r="EH1363">
        <v>34.700000000000003</v>
      </c>
      <c r="EI1363">
        <v>119.93</v>
      </c>
      <c r="EJ1363">
        <v>2.6469999999999998</v>
      </c>
      <c r="EK1363">
        <v>317.39999399999999</v>
      </c>
      <c r="EL1363">
        <v>1.4098919999999999</v>
      </c>
      <c r="EM1363">
        <v>3.9943909999999998</v>
      </c>
      <c r="EN1363">
        <v>21.647834</v>
      </c>
      <c r="EO1363">
        <v>-14.765991</v>
      </c>
      <c r="EP1363">
        <v>-12.898719</v>
      </c>
      <c r="EQ1363">
        <v>-2.1099039999999998</v>
      </c>
      <c r="ER1363">
        <v>108.950456</v>
      </c>
      <c r="ES1363">
        <v>102.90616799999999</v>
      </c>
      <c r="ET1363">
        <v>22.316046</v>
      </c>
      <c r="EU1363">
        <v>-1.462672</v>
      </c>
      <c r="EV1363">
        <v>12156.607287999999</v>
      </c>
      <c r="EW1363">
        <v>12444.431912</v>
      </c>
      <c r="EX1363">
        <v>10816.419002000001</v>
      </c>
      <c r="EY1363">
        <v>7097.2462839999998</v>
      </c>
    </row>
    <row r="1364" spans="1:155" x14ac:dyDescent="0.25">
      <c r="A1364" s="741">
        <v>46247</v>
      </c>
      <c r="B1364" s="740">
        <v>0.12597222222222224</v>
      </c>
      <c r="C1364">
        <v>80880</v>
      </c>
      <c r="D1364">
        <v>0</v>
      </c>
      <c r="E1364">
        <v>0</v>
      </c>
      <c r="F1364">
        <v>74.842776999999998</v>
      </c>
      <c r="G1364">
        <v>72.778144999999995</v>
      </c>
      <c r="H1364">
        <v>64.478234</v>
      </c>
      <c r="I1364">
        <v>73.437331</v>
      </c>
      <c r="J1364">
        <v>75.263925999999998</v>
      </c>
      <c r="K1364">
        <v>72.479135999999997</v>
      </c>
      <c r="L1364">
        <v>70.981628000000001</v>
      </c>
      <c r="M1364">
        <v>71.733343000000005</v>
      </c>
      <c r="N1364">
        <v>-4.4238140000000001</v>
      </c>
      <c r="O1364">
        <v>-4.8496220000000001</v>
      </c>
      <c r="P1364">
        <v>-4.4121839999999999</v>
      </c>
      <c r="Q1364">
        <v>-2.8596620000000001</v>
      </c>
      <c r="R1364">
        <v>-2.629057</v>
      </c>
      <c r="S1364">
        <v>-2.3183120000000002</v>
      </c>
      <c r="T1364">
        <v>-2.191926</v>
      </c>
      <c r="U1364">
        <v>-0.68005099999999996</v>
      </c>
      <c r="V1364">
        <v>-0.13125400000000001</v>
      </c>
      <c r="W1364">
        <v>0.167211</v>
      </c>
      <c r="X1364">
        <v>-0.45852100000000001</v>
      </c>
      <c r="Y1364">
        <v>-1.353172</v>
      </c>
      <c r="Z1364">
        <v>1.9755750000000001</v>
      </c>
      <c r="AA1364">
        <v>1.160196</v>
      </c>
      <c r="AB1364">
        <v>-1.7595350000000001</v>
      </c>
      <c r="AC1364">
        <v>-7.0184550000000003</v>
      </c>
      <c r="AD1364">
        <v>-1.7704219999999999</v>
      </c>
      <c r="AE1364">
        <v>-6.1845189999999999</v>
      </c>
      <c r="AF1364">
        <v>-1.801463</v>
      </c>
      <c r="AG1364">
        <v>-0.994869</v>
      </c>
      <c r="AH1364">
        <v>-13.604571</v>
      </c>
      <c r="AI1364">
        <v>-8.9547139999999992</v>
      </c>
      <c r="AJ1364">
        <v>27.18487</v>
      </c>
      <c r="AK1364">
        <v>-3.1666470000000002</v>
      </c>
      <c r="AL1364">
        <v>2.776014</v>
      </c>
      <c r="AM1364">
        <v>-3.3212519999999999</v>
      </c>
      <c r="AN1364">
        <v>1.7381709999999999</v>
      </c>
      <c r="AO1364">
        <v>-2.959012</v>
      </c>
      <c r="AP1364">
        <v>2.1049730000000002</v>
      </c>
      <c r="AQ1364">
        <v>-3.4163610000000002</v>
      </c>
      <c r="AR1364">
        <v>0.61787899999999996</v>
      </c>
      <c r="AS1364">
        <v>-4.2517129999999996</v>
      </c>
      <c r="AT1364">
        <v>0.44271100000000002</v>
      </c>
      <c r="AU1364">
        <v>-4.3565670000000001</v>
      </c>
      <c r="AV1364">
        <v>9.7253999999999993E-2</v>
      </c>
      <c r="AW1364">
        <v>-3.8317899999999998</v>
      </c>
      <c r="AX1364">
        <v>1.0254289999999999</v>
      </c>
      <c r="AY1364">
        <v>-3.9679850000000001</v>
      </c>
      <c r="AZ1364">
        <v>1.1800740000000001</v>
      </c>
      <c r="BA1364">
        <v>-3.077769</v>
      </c>
      <c r="BB1364">
        <v>2.0254159999999999</v>
      </c>
      <c r="BC1364">
        <v>-3.4984549999999999</v>
      </c>
      <c r="BD1364">
        <v>1.971983</v>
      </c>
      <c r="BE1364">
        <v>-4.4669939999999997</v>
      </c>
      <c r="BF1364">
        <v>1.0222</v>
      </c>
      <c r="BG1364">
        <v>-5.1102800000000004</v>
      </c>
      <c r="BH1364">
        <v>-1.0490090000000001</v>
      </c>
      <c r="BI1364">
        <v>-3.4455480000000001</v>
      </c>
      <c r="BJ1364">
        <v>1.8747450000000001</v>
      </c>
      <c r="BK1364">
        <v>-3.6401910000000002</v>
      </c>
      <c r="BL1364">
        <v>1.2169810000000001</v>
      </c>
      <c r="BM1364">
        <v>-3.4478589999999998</v>
      </c>
      <c r="BN1364">
        <v>2.2960280000000002</v>
      </c>
      <c r="BO1364">
        <v>-3.7142080000000002</v>
      </c>
      <c r="BP1364">
        <v>1.197478</v>
      </c>
      <c r="BQ1364">
        <v>-4.0837459999999997</v>
      </c>
      <c r="BR1364">
        <v>0.26969500000000002</v>
      </c>
      <c r="BS1364">
        <v>-4.9572190000000003</v>
      </c>
      <c r="BT1364">
        <v>-0.56168700000000005</v>
      </c>
      <c r="BU1364">
        <v>-3.0615540000000001</v>
      </c>
      <c r="BV1364">
        <v>1.6834769999999999</v>
      </c>
      <c r="BW1364">
        <v>-3.2779180000000001</v>
      </c>
      <c r="BX1364">
        <v>1.851855</v>
      </c>
      <c r="BY1364">
        <v>-3.0697179999999999</v>
      </c>
      <c r="BZ1364">
        <v>1.3017879999999999</v>
      </c>
      <c r="CA1364">
        <v>-4.2347859999999997</v>
      </c>
      <c r="CB1364">
        <v>0.498498</v>
      </c>
      <c r="CC1364">
        <v>-3.9829509999999999</v>
      </c>
      <c r="CD1364">
        <v>1.000429</v>
      </c>
      <c r="CE1364">
        <v>-4.7425660000000001</v>
      </c>
      <c r="CF1364">
        <v>-1.3867229999999999</v>
      </c>
      <c r="CG1364">
        <v>-3.2298529999999999</v>
      </c>
      <c r="CH1364">
        <v>-0.26741500000000001</v>
      </c>
      <c r="CI1364">
        <v>-3.7591939999999999</v>
      </c>
      <c r="CJ1364">
        <v>-0.39453899999999997</v>
      </c>
      <c r="CK1364">
        <v>-3.1624810000000001</v>
      </c>
      <c r="CL1364">
        <v>0.26281599999999999</v>
      </c>
      <c r="CM1364">
        <v>-3.592562</v>
      </c>
      <c r="CN1364">
        <v>0.44378899999999999</v>
      </c>
      <c r="CO1364">
        <v>-4.3596680000000001</v>
      </c>
      <c r="CP1364">
        <v>-0.96732499999999999</v>
      </c>
      <c r="CQ1364">
        <v>-5.0079310000000001</v>
      </c>
      <c r="CR1364">
        <v>-1.349645</v>
      </c>
      <c r="CS1364">
        <v>-2.4209719999999999</v>
      </c>
      <c r="CT1364">
        <v>2.151548</v>
      </c>
      <c r="CU1364">
        <v>-3.5175640000000001</v>
      </c>
      <c r="CV1364">
        <v>-1.9233E-2</v>
      </c>
      <c r="CW1364">
        <v>-2.8554539999999999</v>
      </c>
      <c r="CX1364">
        <v>1.375926</v>
      </c>
      <c r="CY1364">
        <v>-3.9270800000000001</v>
      </c>
      <c r="CZ1364">
        <v>1.245433</v>
      </c>
      <c r="DA1364">
        <v>-3.9162210000000002</v>
      </c>
      <c r="DB1364">
        <v>-1.230405</v>
      </c>
      <c r="DC1364">
        <v>-4.6841340000000002</v>
      </c>
      <c r="DD1364">
        <v>2.2471489999999998</v>
      </c>
      <c r="DE1364">
        <v>103.10092299999999</v>
      </c>
      <c r="DF1364">
        <v>86.363277999999994</v>
      </c>
      <c r="DG1364">
        <v>96.735161000000005</v>
      </c>
      <c r="DH1364">
        <v>85.653491000000002</v>
      </c>
      <c r="DI1364">
        <v>81.621869000000004</v>
      </c>
      <c r="DJ1364">
        <v>68.757442999999995</v>
      </c>
      <c r="DK1364">
        <v>122.97161</v>
      </c>
      <c r="DL1364">
        <v>102.09777099999999</v>
      </c>
      <c r="DM1364">
        <v>108.150521</v>
      </c>
      <c r="DN1364">
        <v>97.592455000000001</v>
      </c>
      <c r="DO1364">
        <v>101.081036</v>
      </c>
      <c r="DP1364">
        <v>78.214152999999996</v>
      </c>
      <c r="DQ1364">
        <v>131.01847900000001</v>
      </c>
      <c r="DR1364">
        <v>115.42113500000001</v>
      </c>
      <c r="DS1364">
        <v>111.157703</v>
      </c>
      <c r="DT1364">
        <v>13.958641999999999</v>
      </c>
      <c r="DU1364">
        <v>196.66212899999999</v>
      </c>
      <c r="DV1364">
        <v>15.096432</v>
      </c>
      <c r="DW1364">
        <v>181.36233300000001</v>
      </c>
      <c r="DX1364">
        <v>23.057217000000001</v>
      </c>
      <c r="DY1364">
        <v>44.418100000000003</v>
      </c>
      <c r="DZ1364">
        <v>118.92</v>
      </c>
      <c r="EA1364">
        <v>5.7779999999999996</v>
      </c>
      <c r="EB1364">
        <v>679.3</v>
      </c>
      <c r="EC1364">
        <v>119.96</v>
      </c>
      <c r="ED1364">
        <v>5.8440000000000003</v>
      </c>
      <c r="EE1364">
        <v>694.6</v>
      </c>
      <c r="EF1364">
        <v>123.13</v>
      </c>
      <c r="EG1364">
        <v>0.48099999999999998</v>
      </c>
      <c r="EH1364">
        <v>34.299999999999997</v>
      </c>
      <c r="EI1364">
        <v>120.029999</v>
      </c>
      <c r="EJ1364">
        <v>2.6469999999999998</v>
      </c>
      <c r="EK1364">
        <v>317.70001200000002</v>
      </c>
      <c r="EL1364">
        <v>1.2324900000000001</v>
      </c>
      <c r="EM1364">
        <v>4.0101399999999998</v>
      </c>
      <c r="EN1364">
        <v>28.392441000000002</v>
      </c>
      <c r="EO1364">
        <v>-14.837061</v>
      </c>
      <c r="EP1364">
        <v>-12.964854000000001</v>
      </c>
      <c r="EQ1364">
        <v>-1.2075709999999999</v>
      </c>
      <c r="ER1364">
        <v>108.78767499999999</v>
      </c>
      <c r="ES1364">
        <v>102.885238</v>
      </c>
      <c r="ET1364">
        <v>22.959005999999999</v>
      </c>
      <c r="EU1364">
        <v>-1.4836450000000001</v>
      </c>
      <c r="EV1364">
        <v>12167.929931000001</v>
      </c>
      <c r="EW1364">
        <v>12456.013691</v>
      </c>
      <c r="EX1364">
        <v>10816.992217000001</v>
      </c>
      <c r="EY1364">
        <v>7102.530694</v>
      </c>
    </row>
    <row r="1365" spans="1:155" x14ac:dyDescent="0.25">
      <c r="A1365" s="741">
        <v>46247</v>
      </c>
      <c r="B1365" s="740">
        <v>0.12666666666666668</v>
      </c>
      <c r="C1365">
        <v>80940</v>
      </c>
      <c r="D1365">
        <v>0</v>
      </c>
      <c r="E1365">
        <v>0</v>
      </c>
      <c r="F1365">
        <v>74.702492000000007</v>
      </c>
      <c r="G1365">
        <v>72.851399000000001</v>
      </c>
      <c r="H1365">
        <v>64.266913000000002</v>
      </c>
      <c r="I1365">
        <v>73.400143</v>
      </c>
      <c r="J1365">
        <v>75.209080999999998</v>
      </c>
      <c r="K1365">
        <v>72.459276000000003</v>
      </c>
      <c r="L1365">
        <v>70.937821999999997</v>
      </c>
      <c r="M1365">
        <v>71.784135000000006</v>
      </c>
      <c r="N1365">
        <v>-4.4452999999999996</v>
      </c>
      <c r="O1365">
        <v>-4.8985900000000004</v>
      </c>
      <c r="P1365">
        <v>-4.4308779999999999</v>
      </c>
      <c r="Q1365">
        <v>-2.8889659999999999</v>
      </c>
      <c r="R1365">
        <v>-2.5678899999999998</v>
      </c>
      <c r="S1365">
        <v>-2.0768420000000001</v>
      </c>
      <c r="T1365">
        <v>-1.835053</v>
      </c>
      <c r="U1365">
        <v>-0.45438099999999998</v>
      </c>
      <c r="V1365">
        <v>0.10846</v>
      </c>
      <c r="W1365">
        <v>0.24010400000000001</v>
      </c>
      <c r="X1365">
        <v>-0.50345600000000001</v>
      </c>
      <c r="Y1365">
        <v>-1.1287240000000001</v>
      </c>
      <c r="Z1365">
        <v>2.0381529999999999</v>
      </c>
      <c r="AA1365">
        <v>1.109856</v>
      </c>
      <c r="AB1365">
        <v>-1.7548999999999999</v>
      </c>
      <c r="AC1365">
        <v>-7.0235919999999998</v>
      </c>
      <c r="AD1365">
        <v>-1.770872</v>
      </c>
      <c r="AE1365">
        <v>-6.1821729999999997</v>
      </c>
      <c r="AF1365">
        <v>-1.749098</v>
      </c>
      <c r="AG1365">
        <v>-3.2490839999999999</v>
      </c>
      <c r="AH1365">
        <v>-13.281257999999999</v>
      </c>
      <c r="AI1365">
        <v>-8.9115260000000003</v>
      </c>
      <c r="AJ1365">
        <v>8.6327069999999999</v>
      </c>
      <c r="AK1365">
        <v>-3.1712050000000001</v>
      </c>
      <c r="AL1365">
        <v>2.731808</v>
      </c>
      <c r="AM1365">
        <v>-3.3375439999999998</v>
      </c>
      <c r="AN1365">
        <v>1.6759230000000001</v>
      </c>
      <c r="AO1365">
        <v>-2.9536150000000001</v>
      </c>
      <c r="AP1365">
        <v>2.0909849999999999</v>
      </c>
      <c r="AQ1365">
        <v>-3.416534</v>
      </c>
      <c r="AR1365">
        <v>0.60731500000000005</v>
      </c>
      <c r="AS1365">
        <v>-4.204688</v>
      </c>
      <c r="AT1365">
        <v>0.39622099999999999</v>
      </c>
      <c r="AU1365">
        <v>-4.3638640000000004</v>
      </c>
      <c r="AV1365">
        <v>7.9382999999999995E-2</v>
      </c>
      <c r="AW1365">
        <v>-3.8398479999999999</v>
      </c>
      <c r="AX1365">
        <v>0.98929100000000003</v>
      </c>
      <c r="AY1365">
        <v>-3.9509409999999998</v>
      </c>
      <c r="AZ1365">
        <v>1.1451979999999999</v>
      </c>
      <c r="BA1365">
        <v>-3.0659860000000001</v>
      </c>
      <c r="BB1365">
        <v>1.965679</v>
      </c>
      <c r="BC1365">
        <v>-3.48298</v>
      </c>
      <c r="BD1365">
        <v>1.923759</v>
      </c>
      <c r="BE1365">
        <v>-4.4680809999999997</v>
      </c>
      <c r="BF1365">
        <v>0.97175999999999996</v>
      </c>
      <c r="BG1365">
        <v>-5.0876169999999998</v>
      </c>
      <c r="BH1365">
        <v>-1.0654920000000001</v>
      </c>
      <c r="BI1365">
        <v>-3.419359</v>
      </c>
      <c r="BJ1365">
        <v>1.858344</v>
      </c>
      <c r="BK1365">
        <v>-3.642328</v>
      </c>
      <c r="BL1365">
        <v>1.1516759999999999</v>
      </c>
      <c r="BM1365">
        <v>-3.4458139999999999</v>
      </c>
      <c r="BN1365">
        <v>2.2711199999999998</v>
      </c>
      <c r="BO1365">
        <v>-3.6984539999999999</v>
      </c>
      <c r="BP1365">
        <v>1.157308</v>
      </c>
      <c r="BQ1365">
        <v>-4.0572900000000001</v>
      </c>
      <c r="BR1365">
        <v>0.25663799999999998</v>
      </c>
      <c r="BS1365">
        <v>-4.9601389999999999</v>
      </c>
      <c r="BT1365">
        <v>-0.59325899999999998</v>
      </c>
      <c r="BU1365">
        <v>-3.0413770000000002</v>
      </c>
      <c r="BV1365">
        <v>1.676318</v>
      </c>
      <c r="BW1365">
        <v>-3.2860610000000001</v>
      </c>
      <c r="BX1365">
        <v>1.855154</v>
      </c>
      <c r="BY1365">
        <v>-3.0900690000000002</v>
      </c>
      <c r="BZ1365">
        <v>1.273269</v>
      </c>
      <c r="CA1365">
        <v>-4.228669</v>
      </c>
      <c r="CB1365">
        <v>0.48471799999999998</v>
      </c>
      <c r="CC1365">
        <v>-3.9607809999999999</v>
      </c>
      <c r="CD1365">
        <v>0.98552300000000004</v>
      </c>
      <c r="CE1365">
        <v>-4.7427099999999998</v>
      </c>
      <c r="CF1365">
        <v>-1.400485</v>
      </c>
      <c r="CG1365">
        <v>-3.216723</v>
      </c>
      <c r="CH1365">
        <v>-0.29461700000000002</v>
      </c>
      <c r="CI1365">
        <v>-3.7586580000000001</v>
      </c>
      <c r="CJ1365">
        <v>-0.39678000000000002</v>
      </c>
      <c r="CK1365">
        <v>-3.1626249999999998</v>
      </c>
      <c r="CL1365">
        <v>0.26960000000000001</v>
      </c>
      <c r="CM1365">
        <v>-3.6029279999999999</v>
      </c>
      <c r="CN1365">
        <v>0.40928700000000001</v>
      </c>
      <c r="CO1365">
        <v>-4.3376770000000002</v>
      </c>
      <c r="CP1365">
        <v>-1.007271</v>
      </c>
      <c r="CQ1365">
        <v>-4.995044</v>
      </c>
      <c r="CR1365">
        <v>-1.3632219999999999</v>
      </c>
      <c r="CS1365">
        <v>-2.423441</v>
      </c>
      <c r="CT1365">
        <v>2.1618729999999999</v>
      </c>
      <c r="CU1365">
        <v>-3.4983219999999999</v>
      </c>
      <c r="CV1365">
        <v>-3.5672000000000002E-2</v>
      </c>
      <c r="CW1365">
        <v>-2.8195250000000001</v>
      </c>
      <c r="CX1365">
        <v>1.3772759999999999</v>
      </c>
      <c r="CY1365">
        <v>-3.900153</v>
      </c>
      <c r="CZ1365">
        <v>1.26569</v>
      </c>
      <c r="DA1365">
        <v>-3.904865</v>
      </c>
      <c r="DB1365">
        <v>-1.220485</v>
      </c>
      <c r="DC1365">
        <v>-4.6857959999999999</v>
      </c>
      <c r="DD1365">
        <v>2.2386840000000001</v>
      </c>
      <c r="DE1365">
        <v>103.276224</v>
      </c>
      <c r="DF1365">
        <v>87.124249000000006</v>
      </c>
      <c r="DG1365">
        <v>96.570475000000002</v>
      </c>
      <c r="DH1365">
        <v>86.883897000000005</v>
      </c>
      <c r="DI1365">
        <v>91.405375000000006</v>
      </c>
      <c r="DJ1365">
        <v>88.955804999999998</v>
      </c>
      <c r="DK1365">
        <v>123.713565</v>
      </c>
      <c r="DL1365">
        <v>101.601114</v>
      </c>
      <c r="DM1365">
        <v>108.27029</v>
      </c>
      <c r="DN1365">
        <v>98.216284999999999</v>
      </c>
      <c r="DO1365">
        <v>121.931708</v>
      </c>
      <c r="DP1365">
        <v>90.670576999999994</v>
      </c>
      <c r="DQ1365">
        <v>131.084936</v>
      </c>
      <c r="DR1365">
        <v>115.948981</v>
      </c>
      <c r="DS1365">
        <v>151.34866099999999</v>
      </c>
      <c r="DT1365">
        <v>13.906938</v>
      </c>
      <c r="DU1365">
        <v>195.16248100000001</v>
      </c>
      <c r="DV1365">
        <v>15.187595</v>
      </c>
      <c r="DW1365">
        <v>183.10126</v>
      </c>
      <c r="DX1365">
        <v>14.264739000000001</v>
      </c>
      <c r="DY1365">
        <v>186.65618799999999</v>
      </c>
      <c r="DZ1365">
        <v>117.61</v>
      </c>
      <c r="EA1365">
        <v>5.7960000000000003</v>
      </c>
      <c r="EB1365">
        <v>678.4</v>
      </c>
      <c r="EC1365">
        <v>120.08</v>
      </c>
      <c r="ED1365">
        <v>5.8659999999999997</v>
      </c>
      <c r="EE1365">
        <v>695.9</v>
      </c>
      <c r="EF1365">
        <v>120.35</v>
      </c>
      <c r="EG1365">
        <v>5.6760000000000002</v>
      </c>
      <c r="EH1365">
        <v>673.4</v>
      </c>
      <c r="EI1365">
        <v>119.449997</v>
      </c>
      <c r="EJ1365">
        <v>2.6429999999999998</v>
      </c>
      <c r="EK1365">
        <v>315.70001200000002</v>
      </c>
      <c r="EL1365">
        <v>1.6422330000000001</v>
      </c>
      <c r="EM1365">
        <v>3.9057210000000002</v>
      </c>
      <c r="EN1365">
        <v>22.960536999999999</v>
      </c>
      <c r="EO1365">
        <v>-14.923491</v>
      </c>
      <c r="EP1365">
        <v>-12.817247</v>
      </c>
      <c r="EQ1365">
        <v>-14.327830000000001</v>
      </c>
      <c r="ER1365">
        <v>108.223251</v>
      </c>
      <c r="ES1365">
        <v>103.57273499999999</v>
      </c>
      <c r="ET1365">
        <v>104.964538</v>
      </c>
      <c r="EU1365">
        <v>-1.490683</v>
      </c>
      <c r="EV1365">
        <v>12179.228035</v>
      </c>
      <c r="EW1365">
        <v>12467.575067</v>
      </c>
      <c r="EX1365">
        <v>10821.64739</v>
      </c>
      <c r="EY1365">
        <v>7112.1278179999999</v>
      </c>
    </row>
    <row r="1366" spans="1:155" x14ac:dyDescent="0.25">
      <c r="A1366" s="741">
        <v>46247</v>
      </c>
      <c r="B1366" s="740">
        <v>0.12736111111111112</v>
      </c>
      <c r="C1366">
        <v>81000</v>
      </c>
      <c r="D1366">
        <v>0</v>
      </c>
      <c r="E1366">
        <v>0</v>
      </c>
      <c r="F1366">
        <v>74.717855999999998</v>
      </c>
      <c r="G1366">
        <v>72.804544000000007</v>
      </c>
      <c r="H1366">
        <v>64.354763000000005</v>
      </c>
      <c r="I1366">
        <v>73.385059999999996</v>
      </c>
      <c r="J1366">
        <v>75.202054000000004</v>
      </c>
      <c r="K1366">
        <v>72.390367999999995</v>
      </c>
      <c r="L1366">
        <v>70.945156999999995</v>
      </c>
      <c r="M1366">
        <v>71.733372000000003</v>
      </c>
      <c r="N1366">
        <v>-4.4504789999999996</v>
      </c>
      <c r="O1366">
        <v>-4.8548910000000003</v>
      </c>
      <c r="P1366">
        <v>-4.4067489999999996</v>
      </c>
      <c r="Q1366">
        <v>-2.89913</v>
      </c>
      <c r="R1366">
        <v>-3.105226</v>
      </c>
      <c r="S1366">
        <v>-3.0434830000000002</v>
      </c>
      <c r="T1366">
        <v>-2.7923580000000001</v>
      </c>
      <c r="U1366">
        <v>-0.98888100000000001</v>
      </c>
      <c r="V1366">
        <v>0.39520899999999998</v>
      </c>
      <c r="W1366">
        <v>-4.0829999999999998E-2</v>
      </c>
      <c r="X1366">
        <v>-0.63577499999999998</v>
      </c>
      <c r="Y1366">
        <v>-1.5171129999999999</v>
      </c>
      <c r="Z1366">
        <v>1.505072</v>
      </c>
      <c r="AA1366">
        <v>1.344174</v>
      </c>
      <c r="AB1366">
        <v>-1.7764720000000001</v>
      </c>
      <c r="AC1366">
        <v>-7.0243209999999996</v>
      </c>
      <c r="AD1366">
        <v>-1.8042860000000001</v>
      </c>
      <c r="AE1366">
        <v>-6.1318510000000002</v>
      </c>
      <c r="AF1366">
        <v>-2.2751890000000001</v>
      </c>
      <c r="AG1366">
        <v>-6.2643370000000003</v>
      </c>
      <c r="AH1366">
        <v>-13.439579</v>
      </c>
      <c r="AI1366">
        <v>-8.8654109999999999</v>
      </c>
      <c r="AJ1366">
        <v>6.984299</v>
      </c>
      <c r="AK1366">
        <v>-3.1923620000000001</v>
      </c>
      <c r="AL1366">
        <v>2.7415769999999999</v>
      </c>
      <c r="AM1366">
        <v>-3.3304689999999999</v>
      </c>
      <c r="AN1366">
        <v>1.66543</v>
      </c>
      <c r="AO1366">
        <v>-2.975292</v>
      </c>
      <c r="AP1366">
        <v>2.08928</v>
      </c>
      <c r="AQ1366">
        <v>-3.431724</v>
      </c>
      <c r="AR1366">
        <v>0.60022799999999998</v>
      </c>
      <c r="AS1366">
        <v>-4.2425220000000001</v>
      </c>
      <c r="AT1366">
        <v>0.41804000000000002</v>
      </c>
      <c r="AU1366">
        <v>-4.3604900000000004</v>
      </c>
      <c r="AV1366">
        <v>7.6264999999999999E-2</v>
      </c>
      <c r="AW1366">
        <v>-3.8531360000000001</v>
      </c>
      <c r="AX1366">
        <v>0.98440499999999997</v>
      </c>
      <c r="AY1366">
        <v>-3.9837570000000002</v>
      </c>
      <c r="AZ1366">
        <v>1.1428970000000001</v>
      </c>
      <c r="BA1366">
        <v>-3.0803720000000001</v>
      </c>
      <c r="BB1366">
        <v>1.9846820000000001</v>
      </c>
      <c r="BC1366">
        <v>-3.4967980000000001</v>
      </c>
      <c r="BD1366">
        <v>1.910976</v>
      </c>
      <c r="BE1366">
        <v>-4.4776610000000003</v>
      </c>
      <c r="BF1366">
        <v>0.97102599999999994</v>
      </c>
      <c r="BG1366">
        <v>-5.0925500000000001</v>
      </c>
      <c r="BH1366">
        <v>-1.072892</v>
      </c>
      <c r="BI1366">
        <v>-3.4383979999999998</v>
      </c>
      <c r="BJ1366">
        <v>1.8575269999999999</v>
      </c>
      <c r="BK1366">
        <v>-3.6487280000000002</v>
      </c>
      <c r="BL1366">
        <v>1.1582380000000001</v>
      </c>
      <c r="BM1366">
        <v>-3.4740440000000001</v>
      </c>
      <c r="BN1366">
        <v>2.2499120000000001</v>
      </c>
      <c r="BO1366">
        <v>-3.732869</v>
      </c>
      <c r="BP1366">
        <v>1.1420600000000001</v>
      </c>
      <c r="BQ1366">
        <v>-4.0894000000000004</v>
      </c>
      <c r="BR1366">
        <v>0.239871</v>
      </c>
      <c r="BS1366">
        <v>-4.977042</v>
      </c>
      <c r="BT1366">
        <v>-0.60033499999999995</v>
      </c>
      <c r="BU1366">
        <v>-3.0816650000000001</v>
      </c>
      <c r="BV1366">
        <v>1.670425</v>
      </c>
      <c r="BW1366">
        <v>-3.3235779999999999</v>
      </c>
      <c r="BX1366">
        <v>1.825258</v>
      </c>
      <c r="BY1366">
        <v>-3.1155520000000001</v>
      </c>
      <c r="BZ1366">
        <v>1.262157</v>
      </c>
      <c r="CA1366">
        <v>-4.2622</v>
      </c>
      <c r="CB1366">
        <v>0.47774800000000001</v>
      </c>
      <c r="CC1366">
        <v>-4.0454359999999996</v>
      </c>
      <c r="CD1366">
        <v>0.984097</v>
      </c>
      <c r="CE1366">
        <v>-4.8079169999999998</v>
      </c>
      <c r="CF1366">
        <v>-1.3912370000000001</v>
      </c>
      <c r="CG1366">
        <v>-3.2752439999999998</v>
      </c>
      <c r="CH1366">
        <v>-0.28403</v>
      </c>
      <c r="CI1366">
        <v>-3.8167970000000002</v>
      </c>
      <c r="CJ1366">
        <v>-0.400061</v>
      </c>
      <c r="CK1366">
        <v>-3.1840250000000001</v>
      </c>
      <c r="CL1366">
        <v>0.25016100000000002</v>
      </c>
      <c r="CM1366">
        <v>-3.655939</v>
      </c>
      <c r="CN1366">
        <v>0.42497400000000002</v>
      </c>
      <c r="CO1366">
        <v>-4.3925789999999996</v>
      </c>
      <c r="CP1366">
        <v>-1.0058640000000001</v>
      </c>
      <c r="CQ1366">
        <v>-5.044384</v>
      </c>
      <c r="CR1366">
        <v>-1.366444</v>
      </c>
      <c r="CS1366">
        <v>-2.4804680000000001</v>
      </c>
      <c r="CT1366">
        <v>2.1732</v>
      </c>
      <c r="CU1366">
        <v>-3.538462</v>
      </c>
      <c r="CV1366">
        <v>-1.3219E-2</v>
      </c>
      <c r="CW1366">
        <v>-2.8818990000000002</v>
      </c>
      <c r="CX1366">
        <v>1.3148709999999999</v>
      </c>
      <c r="CY1366">
        <v>-3.932852</v>
      </c>
      <c r="CZ1366">
        <v>1.2129589999999999</v>
      </c>
      <c r="DA1366">
        <v>-3.9693640000000001</v>
      </c>
      <c r="DB1366">
        <v>-1.293512</v>
      </c>
      <c r="DC1366">
        <v>-4.6912640000000003</v>
      </c>
      <c r="DD1366">
        <v>2.1743679999999999</v>
      </c>
      <c r="DE1366">
        <v>103.480812</v>
      </c>
      <c r="DF1366">
        <v>87.825219000000004</v>
      </c>
      <c r="DG1366">
        <v>97.050657999999999</v>
      </c>
      <c r="DH1366">
        <v>87.394385999999997</v>
      </c>
      <c r="DI1366">
        <v>92.153946000000005</v>
      </c>
      <c r="DJ1366">
        <v>90.937697999999997</v>
      </c>
      <c r="DK1366">
        <v>123.869086</v>
      </c>
      <c r="DL1366">
        <v>101.56039199999999</v>
      </c>
      <c r="DM1366">
        <v>109.744833</v>
      </c>
      <c r="DN1366">
        <v>98.815599000000006</v>
      </c>
      <c r="DO1366">
        <v>136.317092</v>
      </c>
      <c r="DP1366">
        <v>93.628024999999994</v>
      </c>
      <c r="DQ1366">
        <v>130.63519700000001</v>
      </c>
      <c r="DR1366">
        <v>116.898205</v>
      </c>
      <c r="DS1366">
        <v>157.17146399999999</v>
      </c>
      <c r="DT1366">
        <v>13.926716000000001</v>
      </c>
      <c r="DU1366">
        <v>195.82852700000001</v>
      </c>
      <c r="DV1366">
        <v>15.166456</v>
      </c>
      <c r="DW1366">
        <v>184.46571399999999</v>
      </c>
      <c r="DX1366">
        <v>11.673685000000001</v>
      </c>
      <c r="DY1366">
        <v>184.727642</v>
      </c>
      <c r="DZ1366">
        <v>118.67</v>
      </c>
      <c r="EA1366">
        <v>5.7869999999999999</v>
      </c>
      <c r="EB1366">
        <v>679</v>
      </c>
      <c r="EC1366">
        <v>119.93</v>
      </c>
      <c r="ED1366">
        <v>5.875</v>
      </c>
      <c r="EE1366">
        <v>697.1</v>
      </c>
      <c r="EF1366">
        <v>120.42</v>
      </c>
      <c r="EG1366">
        <v>5.3559999999999999</v>
      </c>
      <c r="EH1366">
        <v>637.5</v>
      </c>
      <c r="EI1366">
        <v>119.519997</v>
      </c>
      <c r="EJ1366">
        <v>2.6429999999999998</v>
      </c>
      <c r="EK1366">
        <v>315.79998799999998</v>
      </c>
      <c r="EL1366">
        <v>1.450836</v>
      </c>
      <c r="EM1366">
        <v>3.9860319999999998</v>
      </c>
      <c r="EN1366">
        <v>25.761700999999999</v>
      </c>
      <c r="EO1366">
        <v>-14.890415000000001</v>
      </c>
      <c r="EP1366">
        <v>-12.851443</v>
      </c>
      <c r="EQ1366">
        <v>-18.777401999999999</v>
      </c>
      <c r="ER1366">
        <v>108.474295</v>
      </c>
      <c r="ES1366">
        <v>104.109088</v>
      </c>
      <c r="ET1366">
        <v>104.211741</v>
      </c>
      <c r="EU1366">
        <v>-1.511142</v>
      </c>
      <c r="EV1366">
        <v>12190.527539999999</v>
      </c>
      <c r="EW1366">
        <v>12479.174682000001</v>
      </c>
      <c r="EX1366">
        <v>10832.409091</v>
      </c>
      <c r="EY1366">
        <v>7117.3964880000003</v>
      </c>
    </row>
    <row r="1367" spans="1:155" x14ac:dyDescent="0.25">
      <c r="A1367" s="741">
        <v>46247</v>
      </c>
      <c r="B1367" s="740">
        <v>0.12805555555555556</v>
      </c>
      <c r="C1367">
        <v>81060</v>
      </c>
      <c r="D1367">
        <v>0</v>
      </c>
      <c r="E1367">
        <v>0</v>
      </c>
      <c r="F1367">
        <v>74.787321000000006</v>
      </c>
      <c r="G1367">
        <v>72.741190000000003</v>
      </c>
      <c r="H1367">
        <v>64.623957000000004</v>
      </c>
      <c r="I1367">
        <v>73.397227999999998</v>
      </c>
      <c r="J1367">
        <v>75.229399000000001</v>
      </c>
      <c r="K1367">
        <v>72.409752999999995</v>
      </c>
      <c r="L1367">
        <v>70.959567000000007</v>
      </c>
      <c r="M1367">
        <v>71.643452999999994</v>
      </c>
      <c r="N1367">
        <v>-4.5107160000000004</v>
      </c>
      <c r="O1367">
        <v>-4.8420759999999996</v>
      </c>
      <c r="P1367">
        <v>-4.3911519999999999</v>
      </c>
      <c r="Q1367">
        <v>-2.8247089999999999</v>
      </c>
      <c r="R1367">
        <v>-3.4431229999999999</v>
      </c>
      <c r="S1367">
        <v>-3.4421940000000002</v>
      </c>
      <c r="T1367">
        <v>-3.2641909999999998</v>
      </c>
      <c r="U1367">
        <v>-1.316324</v>
      </c>
      <c r="V1367">
        <v>0.192713</v>
      </c>
      <c r="W1367">
        <v>0.1128</v>
      </c>
      <c r="X1367">
        <v>-0.37751499999999999</v>
      </c>
      <c r="Y1367">
        <v>-1.659599</v>
      </c>
      <c r="Z1367">
        <v>1.404741</v>
      </c>
      <c r="AA1367">
        <v>1.1893990000000001</v>
      </c>
      <c r="AB1367">
        <v>-1.7386889999999999</v>
      </c>
      <c r="AC1367">
        <v>-7.0282660000000003</v>
      </c>
      <c r="AD1367">
        <v>-1.827059</v>
      </c>
      <c r="AE1367">
        <v>-6.1071999999999997</v>
      </c>
      <c r="AF1367">
        <v>-2.6133540000000002</v>
      </c>
      <c r="AG1367">
        <v>-7.2089429999999997</v>
      </c>
      <c r="AH1367">
        <v>-13.575272999999999</v>
      </c>
      <c r="AI1367">
        <v>-8.7256090000000004</v>
      </c>
      <c r="AJ1367">
        <v>6.6186360000000004</v>
      </c>
      <c r="AK1367">
        <v>-3.188434</v>
      </c>
      <c r="AL1367">
        <v>2.706575</v>
      </c>
      <c r="AM1367">
        <v>-3.3639410000000001</v>
      </c>
      <c r="AN1367">
        <v>1.6589449999999999</v>
      </c>
      <c r="AO1367">
        <v>-2.9885540000000002</v>
      </c>
      <c r="AP1367">
        <v>2.0342069999999999</v>
      </c>
      <c r="AQ1367">
        <v>-3.4473180000000001</v>
      </c>
      <c r="AR1367">
        <v>0.56287100000000001</v>
      </c>
      <c r="AS1367">
        <v>-4.2606270000000004</v>
      </c>
      <c r="AT1367">
        <v>0.38423299999999999</v>
      </c>
      <c r="AU1367">
        <v>-4.380592</v>
      </c>
      <c r="AV1367">
        <v>4.5213000000000003E-2</v>
      </c>
      <c r="AW1367">
        <v>-3.8482020000000001</v>
      </c>
      <c r="AX1367">
        <v>0.93993800000000005</v>
      </c>
      <c r="AY1367">
        <v>-3.981611</v>
      </c>
      <c r="AZ1367">
        <v>1.1060140000000001</v>
      </c>
      <c r="BA1367">
        <v>-3.1007829999999998</v>
      </c>
      <c r="BB1367">
        <v>1.9366760000000001</v>
      </c>
      <c r="BC1367">
        <v>-3.5122279999999999</v>
      </c>
      <c r="BD1367">
        <v>1.893832</v>
      </c>
      <c r="BE1367">
        <v>-4.4866789999999996</v>
      </c>
      <c r="BF1367">
        <v>0.92471300000000001</v>
      </c>
      <c r="BG1367">
        <v>-5.1062339999999997</v>
      </c>
      <c r="BH1367">
        <v>-1.0932390000000001</v>
      </c>
      <c r="BI1367">
        <v>-3.4541750000000002</v>
      </c>
      <c r="BJ1367">
        <v>1.8252699999999999</v>
      </c>
      <c r="BK1367">
        <v>-3.6724299999999999</v>
      </c>
      <c r="BL1367">
        <v>1.1393219999999999</v>
      </c>
      <c r="BM1367">
        <v>-3.4707979999999998</v>
      </c>
      <c r="BN1367">
        <v>2.2196410000000002</v>
      </c>
      <c r="BO1367">
        <v>-3.7364670000000002</v>
      </c>
      <c r="BP1367">
        <v>1.0997459999999999</v>
      </c>
      <c r="BQ1367">
        <v>-4.0823049999999999</v>
      </c>
      <c r="BR1367">
        <v>0.22908300000000001</v>
      </c>
      <c r="BS1367">
        <v>-5.0084049999999998</v>
      </c>
      <c r="BT1367">
        <v>-0.60512500000000002</v>
      </c>
      <c r="BU1367">
        <v>-3.112724</v>
      </c>
      <c r="BV1367">
        <v>1.6524970000000001</v>
      </c>
      <c r="BW1367">
        <v>-3.3425739999999999</v>
      </c>
      <c r="BX1367">
        <v>1.819661</v>
      </c>
      <c r="BY1367">
        <v>-3.128619</v>
      </c>
      <c r="BZ1367">
        <v>1.274521</v>
      </c>
      <c r="CA1367">
        <v>-4.2664730000000004</v>
      </c>
      <c r="CB1367">
        <v>0.47997000000000001</v>
      </c>
      <c r="CC1367">
        <v>-4.02522</v>
      </c>
      <c r="CD1367">
        <v>0.96355900000000005</v>
      </c>
      <c r="CE1367">
        <v>-4.7890750000000004</v>
      </c>
      <c r="CF1367">
        <v>-1.3882270000000001</v>
      </c>
      <c r="CG1367">
        <v>-3.2996249999999998</v>
      </c>
      <c r="CH1367">
        <v>-0.30676599999999998</v>
      </c>
      <c r="CI1367">
        <v>-3.8034059999999998</v>
      </c>
      <c r="CJ1367">
        <v>-0.404308</v>
      </c>
      <c r="CK1367">
        <v>-3.2135180000000001</v>
      </c>
      <c r="CL1367">
        <v>0.25223000000000001</v>
      </c>
      <c r="CM1367">
        <v>-3.6812719999999999</v>
      </c>
      <c r="CN1367">
        <v>0.41689300000000001</v>
      </c>
      <c r="CO1367">
        <v>-4.4156060000000004</v>
      </c>
      <c r="CP1367">
        <v>-1.0048550000000001</v>
      </c>
      <c r="CQ1367">
        <v>-5.0489569999999997</v>
      </c>
      <c r="CR1367">
        <v>-1.3946050000000001</v>
      </c>
      <c r="CS1367">
        <v>-2.4692539999999998</v>
      </c>
      <c r="CT1367">
        <v>2.1270220000000002</v>
      </c>
      <c r="CU1367">
        <v>-3.5585659999999999</v>
      </c>
      <c r="CV1367">
        <v>-4.1069000000000001E-2</v>
      </c>
      <c r="CW1367">
        <v>-2.8792409999999999</v>
      </c>
      <c r="CX1367">
        <v>1.3144819999999999</v>
      </c>
      <c r="CY1367">
        <v>-3.9351039999999999</v>
      </c>
      <c r="CZ1367">
        <v>1.1982729999999999</v>
      </c>
      <c r="DA1367">
        <v>-3.963476</v>
      </c>
      <c r="DB1367">
        <v>-1.278389</v>
      </c>
      <c r="DC1367">
        <v>-4.71469</v>
      </c>
      <c r="DD1367">
        <v>2.1509559999999999</v>
      </c>
      <c r="DE1367">
        <v>103.56428099999999</v>
      </c>
      <c r="DF1367">
        <v>87.793959000000001</v>
      </c>
      <c r="DG1367">
        <v>97.435987999999995</v>
      </c>
      <c r="DH1367">
        <v>87.110328999999993</v>
      </c>
      <c r="DI1367">
        <v>91.835254000000006</v>
      </c>
      <c r="DJ1367">
        <v>74.218389000000002</v>
      </c>
      <c r="DK1367">
        <v>123.91809000000001</v>
      </c>
      <c r="DL1367">
        <v>101.72735299999999</v>
      </c>
      <c r="DM1367">
        <v>111.293159</v>
      </c>
      <c r="DN1367">
        <v>99.043216000000001</v>
      </c>
      <c r="DO1367">
        <v>137.13362699999999</v>
      </c>
      <c r="DP1367">
        <v>93.808207999999993</v>
      </c>
      <c r="DQ1367">
        <v>130.435304</v>
      </c>
      <c r="DR1367">
        <v>117.019685</v>
      </c>
      <c r="DS1367">
        <v>157.35209499999999</v>
      </c>
      <c r="DT1367">
        <v>13.962773</v>
      </c>
      <c r="DU1367">
        <v>196.16208399999999</v>
      </c>
      <c r="DV1367">
        <v>15.249504</v>
      </c>
      <c r="DW1367">
        <v>184.593422</v>
      </c>
      <c r="DX1367">
        <v>11.396065999999999</v>
      </c>
      <c r="DY1367">
        <v>183.98102600000001</v>
      </c>
      <c r="DZ1367">
        <v>118.68</v>
      </c>
      <c r="EA1367">
        <v>5.7869999999999999</v>
      </c>
      <c r="EB1367">
        <v>678.7</v>
      </c>
      <c r="EC1367">
        <v>119.86</v>
      </c>
      <c r="ED1367">
        <v>5.867</v>
      </c>
      <c r="EE1367">
        <v>696.6</v>
      </c>
      <c r="EF1367">
        <v>120.39</v>
      </c>
      <c r="EG1367">
        <v>5.3369999999999997</v>
      </c>
      <c r="EH1367">
        <v>634.79999999999995</v>
      </c>
      <c r="EI1367">
        <v>119.599998</v>
      </c>
      <c r="EJ1367">
        <v>2.6440000000000001</v>
      </c>
      <c r="EK1367">
        <v>316.10000600000001</v>
      </c>
      <c r="EL1367">
        <v>1.2548870000000001</v>
      </c>
      <c r="EM1367">
        <v>3.9915949999999998</v>
      </c>
      <c r="EN1367">
        <v>25.892575999999998</v>
      </c>
      <c r="EO1367">
        <v>-14.830159999999999</v>
      </c>
      <c r="EP1367">
        <v>-12.717204000000001</v>
      </c>
      <c r="EQ1367">
        <v>-19.27394</v>
      </c>
      <c r="ER1367">
        <v>108.5998</v>
      </c>
      <c r="ES1367">
        <v>104.15915099999999</v>
      </c>
      <c r="ET1367">
        <v>103.918871</v>
      </c>
      <c r="EU1367">
        <v>-1.5263530000000001</v>
      </c>
      <c r="EV1367">
        <v>12201.83812</v>
      </c>
      <c r="EW1367">
        <v>12490.79725</v>
      </c>
      <c r="EX1367">
        <v>10842.993144</v>
      </c>
      <c r="EY1367">
        <v>7122.6633629999997</v>
      </c>
    </row>
    <row r="1368" spans="1:155" x14ac:dyDescent="0.25">
      <c r="A1368" s="741">
        <v>46247</v>
      </c>
      <c r="B1368" s="740">
        <v>0.12875</v>
      </c>
      <c r="C1368">
        <v>81120</v>
      </c>
      <c r="D1368">
        <v>0</v>
      </c>
      <c r="E1368">
        <v>0</v>
      </c>
      <c r="F1368">
        <v>74.885626000000002</v>
      </c>
      <c r="G1368">
        <v>72.763925999999998</v>
      </c>
      <c r="H1368">
        <v>64.472427999999994</v>
      </c>
      <c r="I1368">
        <v>73.370091000000002</v>
      </c>
      <c r="J1368">
        <v>75.260174000000006</v>
      </c>
      <c r="K1368">
        <v>72.408854000000005</v>
      </c>
      <c r="L1368">
        <v>70.956228999999993</v>
      </c>
      <c r="M1368">
        <v>71.646054000000007</v>
      </c>
      <c r="N1368">
        <v>-4.4850830000000004</v>
      </c>
      <c r="O1368">
        <v>-4.8718260000000004</v>
      </c>
      <c r="P1368">
        <v>-4.377618</v>
      </c>
      <c r="Q1368">
        <v>-2.9795660000000002</v>
      </c>
      <c r="R1368">
        <v>-3.6134620000000002</v>
      </c>
      <c r="S1368">
        <v>-3.7133639999999999</v>
      </c>
      <c r="T1368">
        <v>-3.7007729999999999</v>
      </c>
      <c r="U1368">
        <v>-1.6140080000000001</v>
      </c>
      <c r="V1368">
        <v>-8.2129999999999995E-2</v>
      </c>
      <c r="W1368">
        <v>0.149336</v>
      </c>
      <c r="X1368">
        <v>-0.53143700000000005</v>
      </c>
      <c r="Y1368">
        <v>-1.8192740000000001</v>
      </c>
      <c r="Z1368">
        <v>1.1042270000000001</v>
      </c>
      <c r="AA1368">
        <v>1.1858629999999999</v>
      </c>
      <c r="AB1368">
        <v>-1.7719720000000001</v>
      </c>
      <c r="AC1368">
        <v>-7.0169819999999996</v>
      </c>
      <c r="AD1368">
        <v>-1.7818609999999999</v>
      </c>
      <c r="AE1368">
        <v>-6.0929489999999999</v>
      </c>
      <c r="AF1368">
        <v>-2.912846</v>
      </c>
      <c r="AG1368">
        <v>-7.6054979999999999</v>
      </c>
      <c r="AH1368">
        <v>-13.706429999999999</v>
      </c>
      <c r="AI1368">
        <v>-8.6965090000000007</v>
      </c>
      <c r="AJ1368">
        <v>6.0447939999999996</v>
      </c>
      <c r="AK1368">
        <v>-3.2324839999999999</v>
      </c>
      <c r="AL1368">
        <v>2.696434</v>
      </c>
      <c r="AM1368">
        <v>-3.3946139999999998</v>
      </c>
      <c r="AN1368">
        <v>1.642336</v>
      </c>
      <c r="AO1368">
        <v>-3.0193120000000002</v>
      </c>
      <c r="AP1368">
        <v>2.02948</v>
      </c>
      <c r="AQ1368">
        <v>-3.477633</v>
      </c>
      <c r="AR1368">
        <v>0.56004299999999996</v>
      </c>
      <c r="AS1368">
        <v>-4.3058009999999998</v>
      </c>
      <c r="AT1368">
        <v>0.37965199999999999</v>
      </c>
      <c r="AU1368">
        <v>-4.4084659999999998</v>
      </c>
      <c r="AV1368">
        <v>4.8483999999999999E-2</v>
      </c>
      <c r="AW1368">
        <v>-3.8926569999999998</v>
      </c>
      <c r="AX1368">
        <v>0.95579000000000003</v>
      </c>
      <c r="AY1368">
        <v>-4.019101</v>
      </c>
      <c r="AZ1368">
        <v>1.082902</v>
      </c>
      <c r="BA1368">
        <v>-3.1389019999999999</v>
      </c>
      <c r="BB1368">
        <v>1.926577</v>
      </c>
      <c r="BC1368">
        <v>-3.5572539999999999</v>
      </c>
      <c r="BD1368">
        <v>1.870833</v>
      </c>
      <c r="BE1368">
        <v>-4.5293169999999998</v>
      </c>
      <c r="BF1368">
        <v>0.93087600000000004</v>
      </c>
      <c r="BG1368">
        <v>-5.1228319999999998</v>
      </c>
      <c r="BH1368">
        <v>-1.093288</v>
      </c>
      <c r="BI1368">
        <v>-3.4951020000000002</v>
      </c>
      <c r="BJ1368">
        <v>1.8012589999999999</v>
      </c>
      <c r="BK1368">
        <v>-3.698969</v>
      </c>
      <c r="BL1368">
        <v>1.111596</v>
      </c>
      <c r="BM1368">
        <v>-3.5066190000000002</v>
      </c>
      <c r="BN1368">
        <v>2.2315700000000001</v>
      </c>
      <c r="BO1368">
        <v>-3.7699699999999998</v>
      </c>
      <c r="BP1368">
        <v>1.0863259999999999</v>
      </c>
      <c r="BQ1368">
        <v>-4.1200109999999999</v>
      </c>
      <c r="BR1368">
        <v>0.19489000000000001</v>
      </c>
      <c r="BS1368">
        <v>-4.9897939999999998</v>
      </c>
      <c r="BT1368">
        <v>-0.626413</v>
      </c>
      <c r="BU1368">
        <v>-3.1113499999999998</v>
      </c>
      <c r="BV1368">
        <v>1.633122</v>
      </c>
      <c r="BW1368">
        <v>-3.356525</v>
      </c>
      <c r="BX1368">
        <v>1.7855129999999999</v>
      </c>
      <c r="BY1368">
        <v>-3.12635</v>
      </c>
      <c r="BZ1368">
        <v>1.248613</v>
      </c>
      <c r="CA1368">
        <v>-4.254931</v>
      </c>
      <c r="CB1368">
        <v>0.46649600000000002</v>
      </c>
      <c r="CC1368">
        <v>-4.0292620000000001</v>
      </c>
      <c r="CD1368">
        <v>0.93555699999999997</v>
      </c>
      <c r="CE1368">
        <v>-4.7987070000000003</v>
      </c>
      <c r="CF1368">
        <v>-1.4176280000000001</v>
      </c>
      <c r="CG1368">
        <v>-3.2942819999999999</v>
      </c>
      <c r="CH1368">
        <v>-0.32256800000000002</v>
      </c>
      <c r="CI1368">
        <v>-3.8132510000000002</v>
      </c>
      <c r="CJ1368">
        <v>-0.43074600000000002</v>
      </c>
      <c r="CK1368">
        <v>-3.2064110000000001</v>
      </c>
      <c r="CL1368">
        <v>0.21357499999999999</v>
      </c>
      <c r="CM1368">
        <v>-3.6662599999999999</v>
      </c>
      <c r="CN1368">
        <v>0.36771799999999999</v>
      </c>
      <c r="CO1368">
        <v>-4.4130459999999996</v>
      </c>
      <c r="CP1368">
        <v>-1.027846</v>
      </c>
      <c r="CQ1368">
        <v>-5.0357700000000003</v>
      </c>
      <c r="CR1368">
        <v>-1.3851979999999999</v>
      </c>
      <c r="CS1368">
        <v>-2.4895130000000001</v>
      </c>
      <c r="CT1368">
        <v>2.104609</v>
      </c>
      <c r="CU1368">
        <v>-3.5718830000000001</v>
      </c>
      <c r="CV1368">
        <v>-6.4018000000000005E-2</v>
      </c>
      <c r="CW1368">
        <v>-2.895794</v>
      </c>
      <c r="CX1368">
        <v>1.294824</v>
      </c>
      <c r="CY1368">
        <v>-3.9428350000000001</v>
      </c>
      <c r="CZ1368">
        <v>1.178612</v>
      </c>
      <c r="DA1368">
        <v>-3.9603459999999999</v>
      </c>
      <c r="DB1368">
        <v>-1.3081419999999999</v>
      </c>
      <c r="DC1368">
        <v>-4.7376199999999997</v>
      </c>
      <c r="DD1368">
        <v>2.137731</v>
      </c>
      <c r="DE1368">
        <v>103.38327</v>
      </c>
      <c r="DF1368">
        <v>87.582975000000005</v>
      </c>
      <c r="DG1368">
        <v>97.497775000000004</v>
      </c>
      <c r="DH1368">
        <v>87.363569999999996</v>
      </c>
      <c r="DI1368">
        <v>92.001283000000001</v>
      </c>
      <c r="DJ1368">
        <v>78.804236000000003</v>
      </c>
      <c r="DK1368">
        <v>123.848843</v>
      </c>
      <c r="DL1368">
        <v>101.64705499999999</v>
      </c>
      <c r="DM1368">
        <v>112.217285</v>
      </c>
      <c r="DN1368">
        <v>99.255666000000005</v>
      </c>
      <c r="DO1368">
        <v>137.03429499999999</v>
      </c>
      <c r="DP1368">
        <v>93.960344000000006</v>
      </c>
      <c r="DQ1368">
        <v>130.48209</v>
      </c>
      <c r="DR1368">
        <v>117.051034</v>
      </c>
      <c r="DS1368">
        <v>157.173541</v>
      </c>
      <c r="DT1368">
        <v>13.972249</v>
      </c>
      <c r="DU1368">
        <v>195.87955199999999</v>
      </c>
      <c r="DV1368">
        <v>15.263693999999999</v>
      </c>
      <c r="DW1368">
        <v>185.18152000000001</v>
      </c>
      <c r="DX1368">
        <v>11.263695</v>
      </c>
      <c r="DY1368">
        <v>184.31643</v>
      </c>
      <c r="DZ1368">
        <v>118.58</v>
      </c>
      <c r="EA1368">
        <v>5.81</v>
      </c>
      <c r="EB1368">
        <v>680.1</v>
      </c>
      <c r="EC1368">
        <v>119.85</v>
      </c>
      <c r="ED1368">
        <v>5.8869999999999996</v>
      </c>
      <c r="EE1368">
        <v>699.1</v>
      </c>
      <c r="EF1368">
        <v>120.46</v>
      </c>
      <c r="EG1368">
        <v>5.3239999999999998</v>
      </c>
      <c r="EH1368">
        <v>632.79999999999995</v>
      </c>
      <c r="EI1368">
        <v>119.459999</v>
      </c>
      <c r="EJ1368">
        <v>2.6440000000000001</v>
      </c>
      <c r="EK1368">
        <v>315.79998799999998</v>
      </c>
      <c r="EL1368">
        <v>1.1079049999999999</v>
      </c>
      <c r="EM1368">
        <v>3.9977870000000002</v>
      </c>
      <c r="EN1368">
        <v>25.556930000000001</v>
      </c>
      <c r="EO1368">
        <v>-14.814335</v>
      </c>
      <c r="EP1368">
        <v>-12.694296</v>
      </c>
      <c r="EQ1368">
        <v>-19.512136000000002</v>
      </c>
      <c r="ER1368">
        <v>108.493504</v>
      </c>
      <c r="ES1368">
        <v>104.389388</v>
      </c>
      <c r="ET1368">
        <v>104.05053700000001</v>
      </c>
      <c r="EU1368">
        <v>-1.543658</v>
      </c>
      <c r="EV1368">
        <v>12213.128275999999</v>
      </c>
      <c r="EW1368">
        <v>12502.415648</v>
      </c>
      <c r="EX1368">
        <v>10853.535426</v>
      </c>
      <c r="EY1368">
        <v>7132.2595670000001</v>
      </c>
    </row>
    <row r="1369" spans="1:155" x14ac:dyDescent="0.25">
      <c r="A1369" s="741">
        <v>46247</v>
      </c>
      <c r="B1369" s="740">
        <v>0.12944444444444445</v>
      </c>
      <c r="C1369">
        <v>81180</v>
      </c>
      <c r="D1369">
        <v>0</v>
      </c>
      <c r="E1369">
        <v>0</v>
      </c>
      <c r="F1369">
        <v>75.027568000000002</v>
      </c>
      <c r="G1369">
        <v>72.835927999999996</v>
      </c>
      <c r="H1369">
        <v>64.576361000000006</v>
      </c>
      <c r="I1369">
        <v>73.375067000000001</v>
      </c>
      <c r="J1369">
        <v>75.285829000000007</v>
      </c>
      <c r="K1369">
        <v>72.415530000000004</v>
      </c>
      <c r="L1369">
        <v>70.958893000000003</v>
      </c>
      <c r="M1369">
        <v>71.593160999999995</v>
      </c>
      <c r="N1369">
        <v>-4.4795680000000004</v>
      </c>
      <c r="O1369">
        <v>-4.9207770000000002</v>
      </c>
      <c r="P1369">
        <v>-4.3967580000000002</v>
      </c>
      <c r="Q1369">
        <v>-3.2460589999999998</v>
      </c>
      <c r="R1369">
        <v>-3.798416</v>
      </c>
      <c r="S1369">
        <v>-3.9671439999999998</v>
      </c>
      <c r="T1369">
        <v>-3.9328240000000001</v>
      </c>
      <c r="U1369">
        <v>-1.846697</v>
      </c>
      <c r="V1369">
        <v>-8.4044999999999995E-2</v>
      </c>
      <c r="W1369">
        <v>2.4074999999999999E-2</v>
      </c>
      <c r="X1369">
        <v>-0.45613500000000001</v>
      </c>
      <c r="Y1369">
        <v>-1.7882389999999999</v>
      </c>
      <c r="Z1369">
        <v>0.93168899999999999</v>
      </c>
      <c r="AA1369">
        <v>1.0479449999999999</v>
      </c>
      <c r="AB1369">
        <v>-1.788781</v>
      </c>
      <c r="AC1369">
        <v>-7.0329949999999997</v>
      </c>
      <c r="AD1369">
        <v>-1.8143830000000001</v>
      </c>
      <c r="AE1369">
        <v>-6.0795130000000004</v>
      </c>
      <c r="AF1369">
        <v>-2.973738</v>
      </c>
      <c r="AG1369">
        <v>-7.8286429999999996</v>
      </c>
      <c r="AH1369">
        <v>-13.064805</v>
      </c>
      <c r="AI1369">
        <v>-8.6258459999999992</v>
      </c>
      <c r="AJ1369">
        <v>5.9192819999999999</v>
      </c>
      <c r="AK1369">
        <v>-3.2232479999999999</v>
      </c>
      <c r="AL1369">
        <v>2.6966070000000002</v>
      </c>
      <c r="AM1369">
        <v>-3.4139469999999998</v>
      </c>
      <c r="AN1369">
        <v>1.620387</v>
      </c>
      <c r="AO1369">
        <v>-3.0169869999999999</v>
      </c>
      <c r="AP1369">
        <v>2.03409</v>
      </c>
      <c r="AQ1369">
        <v>-3.4660169999999999</v>
      </c>
      <c r="AR1369">
        <v>0.57141799999999998</v>
      </c>
      <c r="AS1369">
        <v>-4.2687580000000001</v>
      </c>
      <c r="AT1369">
        <v>0.39209899999999998</v>
      </c>
      <c r="AU1369">
        <v>-4.3787149999999997</v>
      </c>
      <c r="AV1369">
        <v>4.7539999999999999E-2</v>
      </c>
      <c r="AW1369">
        <v>-3.8853080000000002</v>
      </c>
      <c r="AX1369">
        <v>0.92386800000000002</v>
      </c>
      <c r="AY1369">
        <v>-4.0391810000000001</v>
      </c>
      <c r="AZ1369">
        <v>1.1022609999999999</v>
      </c>
      <c r="BA1369">
        <v>-3.1393800000000001</v>
      </c>
      <c r="BB1369">
        <v>1.9412990000000001</v>
      </c>
      <c r="BC1369">
        <v>-3.554951</v>
      </c>
      <c r="BD1369">
        <v>1.884174</v>
      </c>
      <c r="BE1369">
        <v>-4.5317319999999999</v>
      </c>
      <c r="BF1369">
        <v>0.92432999999999998</v>
      </c>
      <c r="BG1369">
        <v>-5.0954430000000004</v>
      </c>
      <c r="BH1369">
        <v>-1.0993189999999999</v>
      </c>
      <c r="BI1369">
        <v>-3.4918650000000002</v>
      </c>
      <c r="BJ1369">
        <v>1.8304910000000001</v>
      </c>
      <c r="BK1369">
        <v>-3.6922570000000001</v>
      </c>
      <c r="BL1369">
        <v>1.1173360000000001</v>
      </c>
      <c r="BM1369">
        <v>-3.5026959999999998</v>
      </c>
      <c r="BN1369">
        <v>2.2124190000000001</v>
      </c>
      <c r="BO1369">
        <v>-3.7660619999999998</v>
      </c>
      <c r="BP1369">
        <v>1.097585</v>
      </c>
      <c r="BQ1369">
        <v>-4.1161009999999996</v>
      </c>
      <c r="BR1369">
        <v>0.20071800000000001</v>
      </c>
      <c r="BS1369">
        <v>-4.9946279999999996</v>
      </c>
      <c r="BT1369">
        <v>-0.64231400000000005</v>
      </c>
      <c r="BU1369">
        <v>-3.1261429999999999</v>
      </c>
      <c r="BV1369">
        <v>1.607836</v>
      </c>
      <c r="BW1369">
        <v>-3.3926889999999998</v>
      </c>
      <c r="BX1369">
        <v>1.7529939999999999</v>
      </c>
      <c r="BY1369">
        <v>-3.1530800000000001</v>
      </c>
      <c r="BZ1369">
        <v>1.219983</v>
      </c>
      <c r="CA1369">
        <v>-4.238226</v>
      </c>
      <c r="CB1369">
        <v>0.42305599999999999</v>
      </c>
      <c r="CC1369">
        <v>-4.0213919999999996</v>
      </c>
      <c r="CD1369">
        <v>0.90553399999999995</v>
      </c>
      <c r="CE1369">
        <v>-4.797809</v>
      </c>
      <c r="CF1369">
        <v>-1.4336660000000001</v>
      </c>
      <c r="CG1369">
        <v>-3.3020079999999998</v>
      </c>
      <c r="CH1369">
        <v>-0.33416200000000001</v>
      </c>
      <c r="CI1369">
        <v>-3.823979</v>
      </c>
      <c r="CJ1369">
        <v>-0.46962100000000001</v>
      </c>
      <c r="CK1369">
        <v>-3.2366259999999998</v>
      </c>
      <c r="CL1369">
        <v>0.21030799999999999</v>
      </c>
      <c r="CM1369">
        <v>-3.6723340000000002</v>
      </c>
      <c r="CN1369">
        <v>0.36234499999999997</v>
      </c>
      <c r="CO1369">
        <v>-4.4058989999999998</v>
      </c>
      <c r="CP1369">
        <v>-1.0477050000000001</v>
      </c>
      <c r="CQ1369">
        <v>-5.0361950000000002</v>
      </c>
      <c r="CR1369">
        <v>-1.4009</v>
      </c>
      <c r="CS1369">
        <v>-2.4917919999999998</v>
      </c>
      <c r="CT1369">
        <v>2.1004160000000001</v>
      </c>
      <c r="CU1369">
        <v>-3.574719</v>
      </c>
      <c r="CV1369">
        <v>-7.0535E-2</v>
      </c>
      <c r="CW1369">
        <v>-2.9301870000000001</v>
      </c>
      <c r="CX1369">
        <v>1.2947770000000001</v>
      </c>
      <c r="CY1369">
        <v>-3.9638010000000001</v>
      </c>
      <c r="CZ1369">
        <v>1.18825</v>
      </c>
      <c r="DA1369">
        <v>-3.9763250000000001</v>
      </c>
      <c r="DB1369">
        <v>-1.28424</v>
      </c>
      <c r="DC1369">
        <v>-4.7149869999999998</v>
      </c>
      <c r="DD1369">
        <v>2.1282830000000001</v>
      </c>
      <c r="DE1369">
        <v>103.89200200000001</v>
      </c>
      <c r="DF1369">
        <v>87.616472000000002</v>
      </c>
      <c r="DG1369">
        <v>97.508668999999998</v>
      </c>
      <c r="DH1369">
        <v>87.359184999999997</v>
      </c>
      <c r="DI1369">
        <v>91.910380000000004</v>
      </c>
      <c r="DJ1369">
        <v>82.937116000000003</v>
      </c>
      <c r="DK1369">
        <v>123.815067</v>
      </c>
      <c r="DL1369">
        <v>101.883486</v>
      </c>
      <c r="DM1369">
        <v>112.62057799999999</v>
      </c>
      <c r="DN1369">
        <v>99.417287000000002</v>
      </c>
      <c r="DO1369">
        <v>137.10506699999999</v>
      </c>
      <c r="DP1369">
        <v>94.059301000000005</v>
      </c>
      <c r="DQ1369">
        <v>130.541066</v>
      </c>
      <c r="DR1369">
        <v>116.917506</v>
      </c>
      <c r="DS1369">
        <v>157.12970000000001</v>
      </c>
      <c r="DT1369">
        <v>13.97395</v>
      </c>
      <c r="DU1369">
        <v>196.71607</v>
      </c>
      <c r="DV1369">
        <v>15.225401</v>
      </c>
      <c r="DW1369">
        <v>185.61080899999999</v>
      </c>
      <c r="DX1369">
        <v>11.105325000000001</v>
      </c>
      <c r="DY1369">
        <v>184.44491500000001</v>
      </c>
      <c r="DZ1369">
        <v>118.72</v>
      </c>
      <c r="EA1369">
        <v>5.7830000000000004</v>
      </c>
      <c r="EB1369">
        <v>678.3</v>
      </c>
      <c r="EC1369">
        <v>119.89</v>
      </c>
      <c r="ED1369">
        <v>5.9009999999999998</v>
      </c>
      <c r="EE1369">
        <v>698.9</v>
      </c>
      <c r="EF1369">
        <v>120.48</v>
      </c>
      <c r="EG1369">
        <v>5.3129999999999997</v>
      </c>
      <c r="EH1369">
        <v>629.70000000000005</v>
      </c>
      <c r="EI1369">
        <v>119.5</v>
      </c>
      <c r="EJ1369">
        <v>2.6419999999999999</v>
      </c>
      <c r="EK1369">
        <v>315.70001200000002</v>
      </c>
      <c r="EL1369">
        <v>1.7466889999999999</v>
      </c>
      <c r="EM1369">
        <v>4.1302890000000003</v>
      </c>
      <c r="EN1369">
        <v>25.717635999999999</v>
      </c>
      <c r="EO1369">
        <v>-14.811494</v>
      </c>
      <c r="EP1369">
        <v>-12.756135</v>
      </c>
      <c r="EQ1369">
        <v>-19.798354</v>
      </c>
      <c r="ER1369">
        <v>108.807922</v>
      </c>
      <c r="ES1369">
        <v>104.55713900000001</v>
      </c>
      <c r="ET1369">
        <v>104.100932</v>
      </c>
      <c r="EU1369">
        <v>-1.5476049999999999</v>
      </c>
      <c r="EV1369">
        <v>12224.438168000001</v>
      </c>
      <c r="EW1369">
        <v>12514.048645000001</v>
      </c>
      <c r="EX1369">
        <v>10864.063579</v>
      </c>
      <c r="EY1369">
        <v>7137.5247399999998</v>
      </c>
    </row>
    <row r="1370" spans="1:155" x14ac:dyDescent="0.25">
      <c r="A1370" s="741">
        <v>46247</v>
      </c>
      <c r="B1370" s="740">
        <v>0.13013888888888889</v>
      </c>
      <c r="C1370">
        <v>81240</v>
      </c>
      <c r="D1370">
        <v>0</v>
      </c>
      <c r="E1370">
        <v>0</v>
      </c>
      <c r="F1370">
        <v>75.083984000000001</v>
      </c>
      <c r="G1370">
        <v>72.875127000000006</v>
      </c>
      <c r="H1370">
        <v>64.608677</v>
      </c>
      <c r="I1370">
        <v>73.429846999999995</v>
      </c>
      <c r="J1370">
        <v>75.302062000000006</v>
      </c>
      <c r="K1370">
        <v>72.440291000000002</v>
      </c>
      <c r="L1370">
        <v>70.992846999999998</v>
      </c>
      <c r="M1370">
        <v>71.668225000000007</v>
      </c>
      <c r="N1370">
        <v>-4.4532860000000003</v>
      </c>
      <c r="O1370">
        <v>-4.9061159999999999</v>
      </c>
      <c r="P1370">
        <v>-4.357456</v>
      </c>
      <c r="Q1370">
        <v>-3.0306839999999999</v>
      </c>
      <c r="R1370">
        <v>-3.9346540000000001</v>
      </c>
      <c r="S1370">
        <v>-4.1703780000000004</v>
      </c>
      <c r="T1370">
        <v>-4.1428779999999996</v>
      </c>
      <c r="U1370">
        <v>-2.0097230000000001</v>
      </c>
      <c r="V1370">
        <v>-0.12125</v>
      </c>
      <c r="W1370">
        <v>0.26404300000000003</v>
      </c>
      <c r="X1370">
        <v>-0.46746799999999999</v>
      </c>
      <c r="Y1370">
        <v>-1.984297</v>
      </c>
      <c r="Z1370">
        <v>0.68198800000000004</v>
      </c>
      <c r="AA1370">
        <v>0.943635</v>
      </c>
      <c r="AB1370">
        <v>-1.7914680000000001</v>
      </c>
      <c r="AC1370">
        <v>-6.9773170000000002</v>
      </c>
      <c r="AD1370">
        <v>-1.8392310000000001</v>
      </c>
      <c r="AE1370">
        <v>-6.0737420000000002</v>
      </c>
      <c r="AF1370">
        <v>-3.1406849999999999</v>
      </c>
      <c r="AG1370">
        <v>-7.9454039999999999</v>
      </c>
      <c r="AH1370">
        <v>-13.261685</v>
      </c>
      <c r="AI1370">
        <v>-8.6129320000000007</v>
      </c>
      <c r="AJ1370">
        <v>5.8623010000000004</v>
      </c>
      <c r="AK1370">
        <v>-3.2369110000000001</v>
      </c>
      <c r="AL1370">
        <v>2.6636039999999999</v>
      </c>
      <c r="AM1370">
        <v>-3.4328620000000001</v>
      </c>
      <c r="AN1370">
        <v>1.5808770000000001</v>
      </c>
      <c r="AO1370">
        <v>-3.0433810000000001</v>
      </c>
      <c r="AP1370">
        <v>2.004216</v>
      </c>
      <c r="AQ1370">
        <v>-3.5114749999999999</v>
      </c>
      <c r="AR1370">
        <v>0.53203500000000004</v>
      </c>
      <c r="AS1370">
        <v>-4.3298329999999998</v>
      </c>
      <c r="AT1370">
        <v>0.35282200000000002</v>
      </c>
      <c r="AU1370">
        <v>-4.4373570000000004</v>
      </c>
      <c r="AV1370">
        <v>1.8867999999999999E-2</v>
      </c>
      <c r="AW1370">
        <v>-3.933783</v>
      </c>
      <c r="AX1370">
        <v>0.92142999999999997</v>
      </c>
      <c r="AY1370">
        <v>-4.063955</v>
      </c>
      <c r="AZ1370">
        <v>1.048233</v>
      </c>
      <c r="BA1370">
        <v>-3.1649750000000001</v>
      </c>
      <c r="BB1370">
        <v>1.9007309999999999</v>
      </c>
      <c r="BC1370">
        <v>-3.5707749999999998</v>
      </c>
      <c r="BD1370">
        <v>1.840838</v>
      </c>
      <c r="BE1370">
        <v>-4.555129</v>
      </c>
      <c r="BF1370">
        <v>0.90528200000000003</v>
      </c>
      <c r="BG1370">
        <v>-5.1468049999999996</v>
      </c>
      <c r="BH1370">
        <v>-1.1331640000000001</v>
      </c>
      <c r="BI1370">
        <v>-3.517938</v>
      </c>
      <c r="BJ1370">
        <v>1.7747360000000001</v>
      </c>
      <c r="BK1370">
        <v>-3.7345470000000001</v>
      </c>
      <c r="BL1370">
        <v>1.0730519999999999</v>
      </c>
      <c r="BM1370">
        <v>-3.5342889999999998</v>
      </c>
      <c r="BN1370">
        <v>2.1733129999999998</v>
      </c>
      <c r="BO1370">
        <v>-3.7846160000000002</v>
      </c>
      <c r="BP1370">
        <v>1.0625640000000001</v>
      </c>
      <c r="BQ1370">
        <v>-4.1439649999999997</v>
      </c>
      <c r="BR1370">
        <v>0.15279999999999999</v>
      </c>
      <c r="BS1370">
        <v>-5.0191860000000004</v>
      </c>
      <c r="BT1370">
        <v>-0.66716900000000001</v>
      </c>
      <c r="BU1370">
        <v>-3.151796</v>
      </c>
      <c r="BV1370">
        <v>1.6017269999999999</v>
      </c>
      <c r="BW1370">
        <v>-3.3811960000000001</v>
      </c>
      <c r="BX1370">
        <v>1.7383059999999999</v>
      </c>
      <c r="BY1370">
        <v>-3.1678799999999998</v>
      </c>
      <c r="BZ1370">
        <v>1.1894199999999999</v>
      </c>
      <c r="CA1370">
        <v>-4.2546299999999997</v>
      </c>
      <c r="CB1370">
        <v>0.40769499999999997</v>
      </c>
      <c r="CC1370">
        <v>-4.0690489999999997</v>
      </c>
      <c r="CD1370">
        <v>0.89238300000000004</v>
      </c>
      <c r="CE1370">
        <v>-4.8115420000000002</v>
      </c>
      <c r="CF1370">
        <v>-1.460081</v>
      </c>
      <c r="CG1370">
        <v>-3.3340719999999999</v>
      </c>
      <c r="CH1370">
        <v>-0.366647</v>
      </c>
      <c r="CI1370">
        <v>-3.869189</v>
      </c>
      <c r="CJ1370">
        <v>-0.48454199999999997</v>
      </c>
      <c r="CK1370">
        <v>-3.2470759999999999</v>
      </c>
      <c r="CL1370">
        <v>0.18651999999999999</v>
      </c>
      <c r="CM1370">
        <v>-3.685578</v>
      </c>
      <c r="CN1370">
        <v>0.32030199999999998</v>
      </c>
      <c r="CO1370">
        <v>-4.445462</v>
      </c>
      <c r="CP1370">
        <v>-1.0775950000000001</v>
      </c>
      <c r="CQ1370">
        <v>-5.0401939999999996</v>
      </c>
      <c r="CR1370">
        <v>-1.406728</v>
      </c>
      <c r="CS1370">
        <v>-2.5379830000000001</v>
      </c>
      <c r="CT1370">
        <v>2.0762019999999999</v>
      </c>
      <c r="CU1370">
        <v>-3.5907830000000001</v>
      </c>
      <c r="CV1370">
        <v>-0.106382</v>
      </c>
      <c r="CW1370">
        <v>-2.9118879999999998</v>
      </c>
      <c r="CX1370">
        <v>1.2721899999999999</v>
      </c>
      <c r="CY1370">
        <v>-3.9642580000000001</v>
      </c>
      <c r="CZ1370">
        <v>1.1864140000000001</v>
      </c>
      <c r="DA1370">
        <v>-4.001055</v>
      </c>
      <c r="DB1370">
        <v>-1.308867</v>
      </c>
      <c r="DC1370">
        <v>-4.731833</v>
      </c>
      <c r="DD1370">
        <v>2.1288580000000001</v>
      </c>
      <c r="DE1370">
        <v>103.932153</v>
      </c>
      <c r="DF1370">
        <v>87.591078999999993</v>
      </c>
      <c r="DG1370">
        <v>97.531306999999998</v>
      </c>
      <c r="DH1370">
        <v>87.545704000000001</v>
      </c>
      <c r="DI1370">
        <v>92.000466000000003</v>
      </c>
      <c r="DJ1370">
        <v>92.275024000000002</v>
      </c>
      <c r="DK1370">
        <v>123.86644800000001</v>
      </c>
      <c r="DL1370">
        <v>101.896593</v>
      </c>
      <c r="DM1370">
        <v>112.88606</v>
      </c>
      <c r="DN1370">
        <v>99.409893999999994</v>
      </c>
      <c r="DO1370">
        <v>136.91419300000001</v>
      </c>
      <c r="DP1370">
        <v>93.963015999999996</v>
      </c>
      <c r="DQ1370">
        <v>130.50632100000001</v>
      </c>
      <c r="DR1370">
        <v>116.945502</v>
      </c>
      <c r="DS1370">
        <v>157.19943699999999</v>
      </c>
      <c r="DT1370">
        <v>14.006411</v>
      </c>
      <c r="DU1370">
        <v>196.78274200000001</v>
      </c>
      <c r="DV1370">
        <v>15.208928</v>
      </c>
      <c r="DW1370">
        <v>185.367931</v>
      </c>
      <c r="DX1370">
        <v>11.001042</v>
      </c>
      <c r="DY1370">
        <v>184.53335799999999</v>
      </c>
      <c r="DZ1370">
        <v>118.68</v>
      </c>
      <c r="EA1370">
        <v>5.782</v>
      </c>
      <c r="EB1370">
        <v>680</v>
      </c>
      <c r="EC1370">
        <v>119.99</v>
      </c>
      <c r="ED1370">
        <v>5.9020000000000001</v>
      </c>
      <c r="EE1370">
        <v>699.8</v>
      </c>
      <c r="EF1370">
        <v>120.39</v>
      </c>
      <c r="EG1370">
        <v>5.2960000000000003</v>
      </c>
      <c r="EH1370">
        <v>630.1</v>
      </c>
      <c r="EI1370">
        <v>119.730003</v>
      </c>
      <c r="EJ1370">
        <v>2.645</v>
      </c>
      <c r="EK1370">
        <v>316.60000600000001</v>
      </c>
      <c r="EL1370">
        <v>1.49563</v>
      </c>
      <c r="EM1370">
        <v>4.1698230000000001</v>
      </c>
      <c r="EN1370">
        <v>25.849867</v>
      </c>
      <c r="EO1370">
        <v>-14.757315</v>
      </c>
      <c r="EP1370">
        <v>-12.782755</v>
      </c>
      <c r="EQ1370">
        <v>-19.987566000000001</v>
      </c>
      <c r="ER1370">
        <v>108.832943</v>
      </c>
      <c r="ES1370">
        <v>104.46226299999999</v>
      </c>
      <c r="ET1370">
        <v>104.135608</v>
      </c>
      <c r="EU1370">
        <v>-1.5744860000000001</v>
      </c>
      <c r="EV1370">
        <v>12235.755972999999</v>
      </c>
      <c r="EW1370">
        <v>12525.690444</v>
      </c>
      <c r="EX1370">
        <v>10874.567372</v>
      </c>
      <c r="EY1370">
        <v>7142.7933860000003</v>
      </c>
    </row>
    <row r="1371" spans="1:155" x14ac:dyDescent="0.25">
      <c r="A1371" s="741">
        <v>46247</v>
      </c>
      <c r="B1371" s="740">
        <v>0.13083333333333333</v>
      </c>
      <c r="C1371">
        <v>81300</v>
      </c>
      <c r="D1371">
        <v>0</v>
      </c>
      <c r="E1371">
        <v>0</v>
      </c>
      <c r="F1371">
        <v>75.209759000000005</v>
      </c>
      <c r="G1371">
        <v>72.859380000000002</v>
      </c>
      <c r="H1371">
        <v>64.540600999999995</v>
      </c>
      <c r="I1371">
        <v>73.399242999999998</v>
      </c>
      <c r="J1371">
        <v>75.339929999999995</v>
      </c>
      <c r="K1371">
        <v>72.468542999999997</v>
      </c>
      <c r="L1371">
        <v>70.992388000000005</v>
      </c>
      <c r="M1371">
        <v>71.581253000000004</v>
      </c>
      <c r="N1371">
        <v>-4.4710239999999999</v>
      </c>
      <c r="O1371">
        <v>-4.9275909999999996</v>
      </c>
      <c r="P1371">
        <v>-4.384029</v>
      </c>
      <c r="Q1371">
        <v>-3.1190760000000002</v>
      </c>
      <c r="R1371">
        <v>-4.0789629999999999</v>
      </c>
      <c r="S1371">
        <v>-4.405913</v>
      </c>
      <c r="T1371">
        <v>-4.3736179999999996</v>
      </c>
      <c r="U1371">
        <v>-2.0996969999999999</v>
      </c>
      <c r="V1371">
        <v>2.7938999999999999E-2</v>
      </c>
      <c r="W1371">
        <v>0.100471</v>
      </c>
      <c r="X1371">
        <v>-0.59515099999999999</v>
      </c>
      <c r="Y1371">
        <v>-2.1184349999999998</v>
      </c>
      <c r="Z1371">
        <v>0.69610899999999998</v>
      </c>
      <c r="AA1371">
        <v>1.19346</v>
      </c>
      <c r="AB1371">
        <v>-1.799399</v>
      </c>
      <c r="AC1371">
        <v>-7.051641</v>
      </c>
      <c r="AD1371">
        <v>-1.813048</v>
      </c>
      <c r="AE1371">
        <v>-6.0846989999999996</v>
      </c>
      <c r="AF1371">
        <v>-3.2764959999999999</v>
      </c>
      <c r="AG1371">
        <v>-8.1365189999999998</v>
      </c>
      <c r="AH1371">
        <v>-13.144354</v>
      </c>
      <c r="AI1371">
        <v>-8.6566010000000002</v>
      </c>
      <c r="AJ1371">
        <v>5.8402029999999998</v>
      </c>
      <c r="AK1371">
        <v>-3.2546729999999999</v>
      </c>
      <c r="AL1371">
        <v>2.6205790000000002</v>
      </c>
      <c r="AM1371">
        <v>-3.442847</v>
      </c>
      <c r="AN1371">
        <v>1.5635939999999999</v>
      </c>
      <c r="AO1371">
        <v>-3.0461550000000002</v>
      </c>
      <c r="AP1371">
        <v>1.9530959999999999</v>
      </c>
      <c r="AQ1371">
        <v>-3.4975269999999998</v>
      </c>
      <c r="AR1371">
        <v>0.48982799999999999</v>
      </c>
      <c r="AS1371">
        <v>-4.3365429999999998</v>
      </c>
      <c r="AT1371">
        <v>0.31875799999999999</v>
      </c>
      <c r="AU1371">
        <v>-4.4153830000000003</v>
      </c>
      <c r="AV1371">
        <v>-9.2069999999999999E-3</v>
      </c>
      <c r="AW1371">
        <v>-3.9126259999999999</v>
      </c>
      <c r="AX1371">
        <v>0.88060300000000002</v>
      </c>
      <c r="AY1371">
        <v>-4.0479079999999996</v>
      </c>
      <c r="AZ1371">
        <v>1.034861</v>
      </c>
      <c r="BA1371">
        <v>-3.1649690000000001</v>
      </c>
      <c r="BB1371">
        <v>1.857534</v>
      </c>
      <c r="BC1371">
        <v>-3.5623019999999999</v>
      </c>
      <c r="BD1371">
        <v>1.802244</v>
      </c>
      <c r="BE1371">
        <v>-4.5367430000000004</v>
      </c>
      <c r="BF1371">
        <v>0.85568599999999995</v>
      </c>
      <c r="BG1371">
        <v>-5.1172250000000004</v>
      </c>
      <c r="BH1371">
        <v>-1.137324</v>
      </c>
      <c r="BI1371">
        <v>-3.5077120000000002</v>
      </c>
      <c r="BJ1371">
        <v>1.753749</v>
      </c>
      <c r="BK1371">
        <v>-3.719465</v>
      </c>
      <c r="BL1371">
        <v>1.0483530000000001</v>
      </c>
      <c r="BM1371">
        <v>-3.5350069999999998</v>
      </c>
      <c r="BN1371">
        <v>2.1542919999999999</v>
      </c>
      <c r="BO1371">
        <v>-3.7889390000000001</v>
      </c>
      <c r="BP1371">
        <v>1.042127</v>
      </c>
      <c r="BQ1371">
        <v>-4.1413159999999998</v>
      </c>
      <c r="BR1371">
        <v>0.149426</v>
      </c>
      <c r="BS1371">
        <v>-5.0174649999999996</v>
      </c>
      <c r="BT1371">
        <v>-0.65574699999999997</v>
      </c>
      <c r="BU1371">
        <v>-3.1562749999999999</v>
      </c>
      <c r="BV1371">
        <v>1.586219</v>
      </c>
      <c r="BW1371">
        <v>-3.4172600000000002</v>
      </c>
      <c r="BX1371">
        <v>1.727452</v>
      </c>
      <c r="BY1371">
        <v>-3.1755650000000002</v>
      </c>
      <c r="BZ1371">
        <v>1.1967920000000001</v>
      </c>
      <c r="CA1371">
        <v>-4.2671939999999999</v>
      </c>
      <c r="CB1371">
        <v>0.39983800000000003</v>
      </c>
      <c r="CC1371">
        <v>-4.061833</v>
      </c>
      <c r="CD1371">
        <v>0.89170000000000005</v>
      </c>
      <c r="CE1371">
        <v>-4.8154899999999996</v>
      </c>
      <c r="CF1371">
        <v>-1.4362699999999999</v>
      </c>
      <c r="CG1371">
        <v>-3.327375</v>
      </c>
      <c r="CH1371">
        <v>-0.36434299999999997</v>
      </c>
      <c r="CI1371">
        <v>-3.8622239999999999</v>
      </c>
      <c r="CJ1371">
        <v>-0.48085</v>
      </c>
      <c r="CK1371">
        <v>-3.256586</v>
      </c>
      <c r="CL1371">
        <v>0.19414999999999999</v>
      </c>
      <c r="CM1371">
        <v>-3.7043879999999998</v>
      </c>
      <c r="CN1371">
        <v>0.324652</v>
      </c>
      <c r="CO1371">
        <v>-4.438288</v>
      </c>
      <c r="CP1371">
        <v>-1.0631470000000001</v>
      </c>
      <c r="CQ1371">
        <v>-5.0577870000000003</v>
      </c>
      <c r="CR1371">
        <v>-1.43302</v>
      </c>
      <c r="CS1371">
        <v>-2.5346350000000002</v>
      </c>
      <c r="CT1371">
        <v>2.0837680000000001</v>
      </c>
      <c r="CU1371">
        <v>-3.5989469999999999</v>
      </c>
      <c r="CV1371">
        <v>-0.118661</v>
      </c>
      <c r="CW1371">
        <v>-2.9409299999999998</v>
      </c>
      <c r="CX1371">
        <v>1.240175</v>
      </c>
      <c r="CY1371">
        <v>-3.9630610000000002</v>
      </c>
      <c r="CZ1371">
        <v>1.156239</v>
      </c>
      <c r="DA1371">
        <v>-3.9817429999999998</v>
      </c>
      <c r="DB1371">
        <v>-1.3234319999999999</v>
      </c>
      <c r="DC1371">
        <v>-4.7106380000000003</v>
      </c>
      <c r="DD1371">
        <v>2.1010309999999999</v>
      </c>
      <c r="DE1371">
        <v>103.784852</v>
      </c>
      <c r="DF1371">
        <v>87.920642999999998</v>
      </c>
      <c r="DG1371">
        <v>97.588042999999999</v>
      </c>
      <c r="DH1371">
        <v>87.313734999999994</v>
      </c>
      <c r="DI1371">
        <v>92.024431000000007</v>
      </c>
      <c r="DJ1371">
        <v>86.549847</v>
      </c>
      <c r="DK1371">
        <v>123.809611</v>
      </c>
      <c r="DL1371">
        <v>101.803371</v>
      </c>
      <c r="DM1371">
        <v>113.058587</v>
      </c>
      <c r="DN1371">
        <v>99.425849999999997</v>
      </c>
      <c r="DO1371">
        <v>136.847477</v>
      </c>
      <c r="DP1371">
        <v>94.045188999999993</v>
      </c>
      <c r="DQ1371">
        <v>130.53128100000001</v>
      </c>
      <c r="DR1371">
        <v>116.997011</v>
      </c>
      <c r="DS1371">
        <v>157.27858499999999</v>
      </c>
      <c r="DT1371">
        <v>13.977448000000001</v>
      </c>
      <c r="DU1371">
        <v>196.665336</v>
      </c>
      <c r="DV1371">
        <v>15.298147</v>
      </c>
      <c r="DW1371">
        <v>185.607991</v>
      </c>
      <c r="DX1371">
        <v>10.932232000000001</v>
      </c>
      <c r="DY1371">
        <v>183.31021899999999</v>
      </c>
      <c r="DZ1371">
        <v>118.67</v>
      </c>
      <c r="EA1371">
        <v>5.7839999999999998</v>
      </c>
      <c r="EB1371">
        <v>679.9</v>
      </c>
      <c r="EC1371">
        <v>120.09</v>
      </c>
      <c r="ED1371">
        <v>5.8929999999999998</v>
      </c>
      <c r="EE1371">
        <v>698.4</v>
      </c>
      <c r="EF1371">
        <v>120.48</v>
      </c>
      <c r="EG1371">
        <v>5.3010000000000002</v>
      </c>
      <c r="EH1371">
        <v>630.20000000000005</v>
      </c>
      <c r="EI1371">
        <v>119.739998</v>
      </c>
      <c r="EJ1371">
        <v>2.6459999999999999</v>
      </c>
      <c r="EK1371">
        <v>316.79998799999998</v>
      </c>
      <c r="EL1371">
        <v>1.6613</v>
      </c>
      <c r="EM1371">
        <v>3.9821089999999999</v>
      </c>
      <c r="EN1371">
        <v>25.952945</v>
      </c>
      <c r="EO1371">
        <v>-14.805654000000001</v>
      </c>
      <c r="EP1371">
        <v>-12.63871</v>
      </c>
      <c r="EQ1371">
        <v>-20.112742000000001</v>
      </c>
      <c r="ER1371">
        <v>108.78887899999999</v>
      </c>
      <c r="ES1371">
        <v>104.556039</v>
      </c>
      <c r="ET1371">
        <v>103.65505</v>
      </c>
      <c r="EU1371">
        <v>-1.582087</v>
      </c>
      <c r="EV1371">
        <v>12247.065257</v>
      </c>
      <c r="EW1371">
        <v>12537.334913999999</v>
      </c>
      <c r="EX1371">
        <v>10885.057677999999</v>
      </c>
      <c r="EY1371">
        <v>7152.3916060000001</v>
      </c>
    </row>
    <row r="1372" spans="1:155" x14ac:dyDescent="0.25">
      <c r="A1372" s="741">
        <v>46247</v>
      </c>
      <c r="B1372" s="740">
        <v>0.13152777777777777</v>
      </c>
      <c r="C1372">
        <v>81360</v>
      </c>
      <c r="D1372">
        <v>0</v>
      </c>
      <c r="E1372">
        <v>0</v>
      </c>
      <c r="F1372">
        <v>75.236245999999994</v>
      </c>
      <c r="G1372">
        <v>72.912194</v>
      </c>
      <c r="H1372">
        <v>64.631569999999996</v>
      </c>
      <c r="I1372">
        <v>73.426685000000006</v>
      </c>
      <c r="J1372">
        <v>75.363932000000005</v>
      </c>
      <c r="K1372">
        <v>72.515079</v>
      </c>
      <c r="L1372">
        <v>71.022137999999998</v>
      </c>
      <c r="M1372">
        <v>71.546093999999997</v>
      </c>
      <c r="N1372">
        <v>-4.4885989999999998</v>
      </c>
      <c r="O1372">
        <v>-4.9270199999999997</v>
      </c>
      <c r="P1372">
        <v>-4.3639219999999996</v>
      </c>
      <c r="Q1372">
        <v>-3.159395</v>
      </c>
      <c r="R1372">
        <v>-4.1565430000000001</v>
      </c>
      <c r="S1372">
        <v>-4.452826</v>
      </c>
      <c r="T1372">
        <v>-4.3992940000000003</v>
      </c>
      <c r="U1372">
        <v>-2.1289910000000001</v>
      </c>
      <c r="V1372">
        <v>0.20774100000000001</v>
      </c>
      <c r="W1372">
        <v>-0.25523200000000001</v>
      </c>
      <c r="X1372">
        <v>-0.49840099999999998</v>
      </c>
      <c r="Y1372">
        <v>-2.3000970000000001</v>
      </c>
      <c r="Z1372">
        <v>0.62740899999999999</v>
      </c>
      <c r="AA1372">
        <v>1.2262759999999999</v>
      </c>
      <c r="AB1372">
        <v>-1.775398</v>
      </c>
      <c r="AC1372">
        <v>-7.0059560000000003</v>
      </c>
      <c r="AD1372">
        <v>-1.7982899999999999</v>
      </c>
      <c r="AE1372">
        <v>-6.081969</v>
      </c>
      <c r="AF1372">
        <v>-3.3922059999999998</v>
      </c>
      <c r="AG1372">
        <v>-8.1861910000000009</v>
      </c>
      <c r="AH1372">
        <v>-13.212503</v>
      </c>
      <c r="AI1372">
        <v>-8.6390329999999995</v>
      </c>
      <c r="AJ1372">
        <v>5.8216609999999998</v>
      </c>
      <c r="AK1372">
        <v>-3.2576849999999999</v>
      </c>
      <c r="AL1372">
        <v>2.6045039999999999</v>
      </c>
      <c r="AM1372">
        <v>-3.4349189999999998</v>
      </c>
      <c r="AN1372">
        <v>1.5350470000000001</v>
      </c>
      <c r="AO1372">
        <v>-3.0500530000000001</v>
      </c>
      <c r="AP1372">
        <v>1.9202049999999999</v>
      </c>
      <c r="AQ1372">
        <v>-3.513506</v>
      </c>
      <c r="AR1372">
        <v>0.47383999999999998</v>
      </c>
      <c r="AS1372">
        <v>-4.3182299999999998</v>
      </c>
      <c r="AT1372">
        <v>0.29808699999999999</v>
      </c>
      <c r="AU1372">
        <v>-4.4152709999999997</v>
      </c>
      <c r="AV1372">
        <v>-7.2480000000000001E-3</v>
      </c>
      <c r="AW1372">
        <v>-3.944839</v>
      </c>
      <c r="AX1372">
        <v>0.85278100000000001</v>
      </c>
      <c r="AY1372">
        <v>-4.0596699999999997</v>
      </c>
      <c r="AZ1372">
        <v>0.99337799999999998</v>
      </c>
      <c r="BA1372">
        <v>-3.1579700000000002</v>
      </c>
      <c r="BB1372">
        <v>1.837833</v>
      </c>
      <c r="BC1372">
        <v>-3.5779869999999998</v>
      </c>
      <c r="BD1372">
        <v>1.791758</v>
      </c>
      <c r="BE1372">
        <v>-4.5359509999999998</v>
      </c>
      <c r="BF1372">
        <v>0.83386199999999999</v>
      </c>
      <c r="BG1372">
        <v>-5.1276089999999996</v>
      </c>
      <c r="BH1372">
        <v>-1.1632089999999999</v>
      </c>
      <c r="BI1372">
        <v>-3.521614</v>
      </c>
      <c r="BJ1372">
        <v>1.72149</v>
      </c>
      <c r="BK1372">
        <v>-3.7176100000000001</v>
      </c>
      <c r="BL1372">
        <v>1.0179039999999999</v>
      </c>
      <c r="BM1372">
        <v>-3.5396550000000002</v>
      </c>
      <c r="BN1372">
        <v>2.1477819999999999</v>
      </c>
      <c r="BO1372">
        <v>-3.7871440000000001</v>
      </c>
      <c r="BP1372">
        <v>1.031455</v>
      </c>
      <c r="BQ1372">
        <v>-4.1357989999999996</v>
      </c>
      <c r="BR1372">
        <v>0.13278699999999999</v>
      </c>
      <c r="BS1372">
        <v>-5.0482069999999997</v>
      </c>
      <c r="BT1372">
        <v>-0.68674500000000005</v>
      </c>
      <c r="BU1372">
        <v>-3.2039629999999999</v>
      </c>
      <c r="BV1372">
        <v>1.5739099999999999</v>
      </c>
      <c r="BW1372">
        <v>-3.4473150000000001</v>
      </c>
      <c r="BX1372">
        <v>1.708423</v>
      </c>
      <c r="BY1372">
        <v>-3.2109899999999998</v>
      </c>
      <c r="BZ1372">
        <v>1.179945</v>
      </c>
      <c r="CA1372">
        <v>-4.2739520000000004</v>
      </c>
      <c r="CB1372">
        <v>0.38712600000000003</v>
      </c>
      <c r="CC1372">
        <v>-4.0610119999999998</v>
      </c>
      <c r="CD1372">
        <v>0.88097999999999999</v>
      </c>
      <c r="CE1372">
        <v>-4.8090820000000001</v>
      </c>
      <c r="CF1372">
        <v>-1.4676659999999999</v>
      </c>
      <c r="CG1372">
        <v>-3.3602569999999998</v>
      </c>
      <c r="CH1372">
        <v>-0.38030599999999998</v>
      </c>
      <c r="CI1372">
        <v>-3.9108109999999998</v>
      </c>
      <c r="CJ1372">
        <v>-0.50282700000000002</v>
      </c>
      <c r="CK1372">
        <v>-3.2984879999999999</v>
      </c>
      <c r="CL1372">
        <v>0.17741399999999999</v>
      </c>
      <c r="CM1372">
        <v>-3.7509679999999999</v>
      </c>
      <c r="CN1372">
        <v>0.32382100000000003</v>
      </c>
      <c r="CO1372">
        <v>-4.4796009999999997</v>
      </c>
      <c r="CP1372">
        <v>-1.0915239999999999</v>
      </c>
      <c r="CQ1372">
        <v>-5.0816840000000001</v>
      </c>
      <c r="CR1372">
        <v>-1.4340930000000001</v>
      </c>
      <c r="CS1372">
        <v>-2.5463779999999998</v>
      </c>
      <c r="CT1372">
        <v>2.0576639999999999</v>
      </c>
      <c r="CU1372">
        <v>-3.6257459999999999</v>
      </c>
      <c r="CV1372">
        <v>-0.124982</v>
      </c>
      <c r="CW1372">
        <v>-2.983482</v>
      </c>
      <c r="CX1372">
        <v>1.2624420000000001</v>
      </c>
      <c r="CY1372">
        <v>-3.9912860000000001</v>
      </c>
      <c r="CZ1372">
        <v>1.137923</v>
      </c>
      <c r="DA1372">
        <v>-4.0043179999999996</v>
      </c>
      <c r="DB1372">
        <v>-1.3366549999999999</v>
      </c>
      <c r="DC1372">
        <v>-4.7178800000000001</v>
      </c>
      <c r="DD1372">
        <v>2.0697589999999999</v>
      </c>
      <c r="DE1372">
        <v>103.676984</v>
      </c>
      <c r="DF1372">
        <v>87.654565000000005</v>
      </c>
      <c r="DG1372">
        <v>97.756220999999996</v>
      </c>
      <c r="DH1372">
        <v>87.684117999999998</v>
      </c>
      <c r="DI1372">
        <v>91.881687999999997</v>
      </c>
      <c r="DJ1372">
        <v>92.164152000000001</v>
      </c>
      <c r="DK1372">
        <v>123.860547</v>
      </c>
      <c r="DL1372">
        <v>101.67259300000001</v>
      </c>
      <c r="DM1372">
        <v>113.076291</v>
      </c>
      <c r="DN1372">
        <v>99.507441999999998</v>
      </c>
      <c r="DO1372">
        <v>136.67811900000001</v>
      </c>
      <c r="DP1372">
        <v>93.849990000000005</v>
      </c>
      <c r="DQ1372">
        <v>130.456784</v>
      </c>
      <c r="DR1372">
        <v>116.994344</v>
      </c>
      <c r="DS1372">
        <v>157.25323299999999</v>
      </c>
      <c r="DT1372">
        <v>13.914519</v>
      </c>
      <c r="DU1372">
        <v>196.150713</v>
      </c>
      <c r="DV1372">
        <v>15.284103</v>
      </c>
      <c r="DW1372">
        <v>185.92939899999999</v>
      </c>
      <c r="DX1372">
        <v>10.828920999999999</v>
      </c>
      <c r="DY1372">
        <v>182.461749</v>
      </c>
      <c r="DZ1372">
        <v>118.68</v>
      </c>
      <c r="EA1372">
        <v>5.7750000000000004</v>
      </c>
      <c r="EB1372">
        <v>677.1</v>
      </c>
      <c r="EC1372">
        <v>119.94</v>
      </c>
      <c r="ED1372">
        <v>5.9029999999999996</v>
      </c>
      <c r="EE1372">
        <v>699.8</v>
      </c>
      <c r="EF1372">
        <v>120.54</v>
      </c>
      <c r="EG1372">
        <v>5.282</v>
      </c>
      <c r="EH1372">
        <v>627.6</v>
      </c>
      <c r="EI1372">
        <v>119.699997</v>
      </c>
      <c r="EJ1372">
        <v>2.645</v>
      </c>
      <c r="EK1372">
        <v>316.5</v>
      </c>
      <c r="EL1372">
        <v>1.698307</v>
      </c>
      <c r="EM1372">
        <v>4.022329</v>
      </c>
      <c r="EN1372">
        <v>26.122831000000001</v>
      </c>
      <c r="EO1372">
        <v>-14.91081</v>
      </c>
      <c r="EP1372">
        <v>-12.661362</v>
      </c>
      <c r="EQ1372">
        <v>-20.301169999999999</v>
      </c>
      <c r="ER1372">
        <v>108.595524</v>
      </c>
      <c r="ES1372">
        <v>104.68146299999999</v>
      </c>
      <c r="ET1372">
        <v>103.32041700000001</v>
      </c>
      <c r="EU1372">
        <v>-1.5992230000000001</v>
      </c>
      <c r="EV1372">
        <v>12258.381729999999</v>
      </c>
      <c r="EW1372">
        <v>12548.980441</v>
      </c>
      <c r="EX1372">
        <v>10895.534486</v>
      </c>
      <c r="EY1372">
        <v>7157.6606769999999</v>
      </c>
    </row>
    <row r="1373" spans="1:155" x14ac:dyDescent="0.25">
      <c r="A1373" s="741">
        <v>46247</v>
      </c>
      <c r="B1373" s="740">
        <v>0.13222222222222221</v>
      </c>
      <c r="C1373">
        <v>81420</v>
      </c>
      <c r="D1373">
        <v>0</v>
      </c>
      <c r="E1373">
        <v>0</v>
      </c>
      <c r="F1373">
        <v>75.406181000000004</v>
      </c>
      <c r="G1373">
        <v>72.904342</v>
      </c>
      <c r="H1373">
        <v>64.771158999999997</v>
      </c>
      <c r="I1373">
        <v>73.418614000000005</v>
      </c>
      <c r="J1373">
        <v>75.349124000000003</v>
      </c>
      <c r="K1373">
        <v>72.481156999999996</v>
      </c>
      <c r="L1373">
        <v>71.014469000000005</v>
      </c>
      <c r="M1373">
        <v>71.620282000000003</v>
      </c>
      <c r="N1373">
        <v>-4.4611729999999996</v>
      </c>
      <c r="O1373">
        <v>-4.9475300000000004</v>
      </c>
      <c r="P1373">
        <v>-4.3630149999999999</v>
      </c>
      <c r="Q1373">
        <v>-3.1492960000000001</v>
      </c>
      <c r="R1373">
        <v>-4.1603789999999998</v>
      </c>
      <c r="S1373">
        <v>-4.6758259999999998</v>
      </c>
      <c r="T1373">
        <v>-4.5954079999999999</v>
      </c>
      <c r="U1373">
        <v>-2.2210190000000001</v>
      </c>
      <c r="V1373">
        <v>7.6529E-2</v>
      </c>
      <c r="W1373">
        <v>0.111639</v>
      </c>
      <c r="X1373">
        <v>-0.68571800000000005</v>
      </c>
      <c r="Y1373">
        <v>-2.2575560000000001</v>
      </c>
      <c r="Z1373">
        <v>0.325345</v>
      </c>
      <c r="AA1373">
        <v>1.1491420000000001</v>
      </c>
      <c r="AB1373">
        <v>-1.785828</v>
      </c>
      <c r="AC1373">
        <v>-7.0487029999999997</v>
      </c>
      <c r="AD1373">
        <v>-1.8857409999999999</v>
      </c>
      <c r="AE1373">
        <v>-6.0711199999999996</v>
      </c>
      <c r="AF1373">
        <v>-3.5007779999999999</v>
      </c>
      <c r="AG1373">
        <v>-8.3339619999999996</v>
      </c>
      <c r="AH1373">
        <v>-13.254394</v>
      </c>
      <c r="AI1373">
        <v>-8.619275</v>
      </c>
      <c r="AJ1373">
        <v>5.8492280000000001</v>
      </c>
      <c r="AK1373">
        <v>-3.3123930000000001</v>
      </c>
      <c r="AL1373">
        <v>2.6109049999999998</v>
      </c>
      <c r="AM1373">
        <v>-3.4758369999999998</v>
      </c>
      <c r="AN1373">
        <v>1.5045820000000001</v>
      </c>
      <c r="AO1373">
        <v>-3.077229</v>
      </c>
      <c r="AP1373">
        <v>1.9291700000000001</v>
      </c>
      <c r="AQ1373">
        <v>-3.540702</v>
      </c>
      <c r="AR1373">
        <v>0.46973399999999998</v>
      </c>
      <c r="AS1373">
        <v>-4.3442280000000002</v>
      </c>
      <c r="AT1373">
        <v>0.29384900000000003</v>
      </c>
      <c r="AU1373">
        <v>-4.4162840000000001</v>
      </c>
      <c r="AV1373">
        <v>-4.5218000000000001E-2</v>
      </c>
      <c r="AW1373">
        <v>-3.9499759999999999</v>
      </c>
      <c r="AX1373">
        <v>0.84721999999999997</v>
      </c>
      <c r="AY1373">
        <v>-4.0787560000000003</v>
      </c>
      <c r="AZ1373">
        <v>0.98180800000000001</v>
      </c>
      <c r="BA1373">
        <v>-3.1960799999999998</v>
      </c>
      <c r="BB1373">
        <v>1.7972049999999999</v>
      </c>
      <c r="BC1373">
        <v>-3.6026940000000001</v>
      </c>
      <c r="BD1373">
        <v>1.7474400000000001</v>
      </c>
      <c r="BE1373">
        <v>-4.5680800000000001</v>
      </c>
      <c r="BF1373">
        <v>0.83106999999999998</v>
      </c>
      <c r="BG1373">
        <v>-5.1579050000000004</v>
      </c>
      <c r="BH1373">
        <v>-1.1854629999999999</v>
      </c>
      <c r="BI1373">
        <v>-3.543485</v>
      </c>
      <c r="BJ1373">
        <v>1.689675</v>
      </c>
      <c r="BK1373">
        <v>-3.7534100000000001</v>
      </c>
      <c r="BL1373">
        <v>1.0132730000000001</v>
      </c>
      <c r="BM1373">
        <v>-3.5824150000000001</v>
      </c>
      <c r="BN1373">
        <v>2.1263049999999999</v>
      </c>
      <c r="BO1373">
        <v>-3.8143959999999999</v>
      </c>
      <c r="BP1373">
        <v>0.99886900000000001</v>
      </c>
      <c r="BQ1373">
        <v>-4.1709709999999998</v>
      </c>
      <c r="BR1373">
        <v>9.9207000000000004E-2</v>
      </c>
      <c r="BS1373">
        <v>-5.0164</v>
      </c>
      <c r="BT1373">
        <v>-0.72129200000000004</v>
      </c>
      <c r="BU1373">
        <v>-3.1948940000000001</v>
      </c>
      <c r="BV1373">
        <v>1.5354350000000001</v>
      </c>
      <c r="BW1373">
        <v>-3.4317410000000002</v>
      </c>
      <c r="BX1373">
        <v>1.693192</v>
      </c>
      <c r="BY1373">
        <v>-3.198477</v>
      </c>
      <c r="BZ1373">
        <v>1.142161</v>
      </c>
      <c r="CA1373">
        <v>-4.2599629999999999</v>
      </c>
      <c r="CB1373">
        <v>0.34236899999999998</v>
      </c>
      <c r="CC1373">
        <v>-4.086131</v>
      </c>
      <c r="CD1373">
        <v>0.84913000000000005</v>
      </c>
      <c r="CE1373">
        <v>-4.830972</v>
      </c>
      <c r="CF1373">
        <v>-1.498122</v>
      </c>
      <c r="CG1373">
        <v>-3.3736169999999999</v>
      </c>
      <c r="CH1373">
        <v>-0.42141600000000001</v>
      </c>
      <c r="CI1373">
        <v>-3.922396</v>
      </c>
      <c r="CJ1373">
        <v>-0.53330999999999995</v>
      </c>
      <c r="CK1373">
        <v>-3.2664580000000001</v>
      </c>
      <c r="CL1373">
        <v>0.14737700000000001</v>
      </c>
      <c r="CM1373">
        <v>-3.7254200000000002</v>
      </c>
      <c r="CN1373">
        <v>0.29483500000000001</v>
      </c>
      <c r="CO1373">
        <v>-4.4408779999999997</v>
      </c>
      <c r="CP1373">
        <v>-1.1116619999999999</v>
      </c>
      <c r="CQ1373">
        <v>-5.0637610000000004</v>
      </c>
      <c r="CR1373">
        <v>-1.466745</v>
      </c>
      <c r="CS1373">
        <v>-2.5698080000000001</v>
      </c>
      <c r="CT1373">
        <v>2.0413329999999998</v>
      </c>
      <c r="CU1373">
        <v>-3.6259570000000001</v>
      </c>
      <c r="CV1373">
        <v>-0.17510300000000001</v>
      </c>
      <c r="CW1373">
        <v>-2.9655909999999999</v>
      </c>
      <c r="CX1373">
        <v>1.2197169999999999</v>
      </c>
      <c r="CY1373">
        <v>-3.9967009999999998</v>
      </c>
      <c r="CZ1373">
        <v>1.119175</v>
      </c>
      <c r="DA1373">
        <v>-4.0034599999999996</v>
      </c>
      <c r="DB1373">
        <v>-1.3658950000000001</v>
      </c>
      <c r="DC1373">
        <v>-4.7207439999999998</v>
      </c>
      <c r="DD1373">
        <v>2.0675509999999999</v>
      </c>
      <c r="DE1373">
        <v>103.899413</v>
      </c>
      <c r="DF1373">
        <v>87.909210000000002</v>
      </c>
      <c r="DG1373">
        <v>97.770154000000005</v>
      </c>
      <c r="DH1373">
        <v>87.519216999999998</v>
      </c>
      <c r="DI1373">
        <v>91.955693999999994</v>
      </c>
      <c r="DJ1373">
        <v>91.887763000000007</v>
      </c>
      <c r="DK1373">
        <v>123.899199</v>
      </c>
      <c r="DL1373">
        <v>101.926316</v>
      </c>
      <c r="DM1373">
        <v>113.190934</v>
      </c>
      <c r="DN1373">
        <v>99.718449000000007</v>
      </c>
      <c r="DO1373">
        <v>136.59245300000001</v>
      </c>
      <c r="DP1373">
        <v>93.880516</v>
      </c>
      <c r="DQ1373">
        <v>130.504696</v>
      </c>
      <c r="DR1373">
        <v>116.91565300000001</v>
      </c>
      <c r="DS1373">
        <v>157.372861</v>
      </c>
      <c r="DT1373">
        <v>14.006314</v>
      </c>
      <c r="DU1373">
        <v>197.276081</v>
      </c>
      <c r="DV1373">
        <v>15.290129</v>
      </c>
      <c r="DW1373">
        <v>186.09734399999999</v>
      </c>
      <c r="DX1373">
        <v>10.813808</v>
      </c>
      <c r="DY1373">
        <v>182.73883799999999</v>
      </c>
      <c r="DZ1373">
        <v>118.71</v>
      </c>
      <c r="EA1373">
        <v>5.78</v>
      </c>
      <c r="EB1373">
        <v>679.5</v>
      </c>
      <c r="EC1373">
        <v>119.92</v>
      </c>
      <c r="ED1373">
        <v>5.8789999999999996</v>
      </c>
      <c r="EE1373">
        <v>700.1</v>
      </c>
      <c r="EF1373">
        <v>120.55</v>
      </c>
      <c r="EG1373">
        <v>5.2939999999999996</v>
      </c>
      <c r="EH1373">
        <v>628.70000000000005</v>
      </c>
      <c r="EI1373">
        <v>119.660004</v>
      </c>
      <c r="EJ1373">
        <v>2.6440000000000001</v>
      </c>
      <c r="EK1373">
        <v>316.29998799999998</v>
      </c>
      <c r="EL1373">
        <v>1.5030829999999999</v>
      </c>
      <c r="EM1373">
        <v>4.0323669999999998</v>
      </c>
      <c r="EN1373">
        <v>26.178011999999999</v>
      </c>
      <c r="EO1373">
        <v>-14.757477</v>
      </c>
      <c r="EP1373">
        <v>-12.651642000000001</v>
      </c>
      <c r="EQ1373">
        <v>-20.328783999999999</v>
      </c>
      <c r="ER1373">
        <v>109.017903</v>
      </c>
      <c r="ES1373">
        <v>104.746942</v>
      </c>
      <c r="ET1373">
        <v>103.429815</v>
      </c>
      <c r="EU1373">
        <v>-1.616803</v>
      </c>
      <c r="EV1373">
        <v>12269.693936</v>
      </c>
      <c r="EW1373">
        <v>12560.629498</v>
      </c>
      <c r="EX1373">
        <v>10905.998635</v>
      </c>
      <c r="EY1373">
        <v>7162.9290700000001</v>
      </c>
    </row>
    <row r="1374" spans="1:155" x14ac:dyDescent="0.25">
      <c r="A1374" s="741">
        <v>46247</v>
      </c>
      <c r="B1374" s="740">
        <v>0.13291666666666666</v>
      </c>
      <c r="C1374">
        <v>81480</v>
      </c>
      <c r="D1374">
        <v>0</v>
      </c>
      <c r="E1374">
        <v>0</v>
      </c>
      <c r="F1374">
        <v>75.464928999999998</v>
      </c>
      <c r="G1374">
        <v>72.920921000000007</v>
      </c>
      <c r="H1374">
        <v>64.754548999999997</v>
      </c>
      <c r="I1374">
        <v>73.426473999999999</v>
      </c>
      <c r="J1374">
        <v>75.380610000000004</v>
      </c>
      <c r="K1374">
        <v>72.448353999999995</v>
      </c>
      <c r="L1374">
        <v>71.018020000000007</v>
      </c>
      <c r="M1374">
        <v>71.665390000000002</v>
      </c>
      <c r="N1374">
        <v>-4.493341</v>
      </c>
      <c r="O1374">
        <v>-4.904763</v>
      </c>
      <c r="P1374">
        <v>-4.3821529999999997</v>
      </c>
      <c r="Q1374">
        <v>-3.2154189999999998</v>
      </c>
      <c r="R1374">
        <v>-4.281021</v>
      </c>
      <c r="S1374">
        <v>-4.7034760000000002</v>
      </c>
      <c r="T1374">
        <v>-4.6475229999999996</v>
      </c>
      <c r="U1374">
        <v>-2.404169</v>
      </c>
      <c r="V1374">
        <v>-1.6400000000000001E-2</v>
      </c>
      <c r="W1374">
        <v>0.135133</v>
      </c>
      <c r="X1374">
        <v>-0.59143599999999996</v>
      </c>
      <c r="Y1374">
        <v>-2.2688739999999998</v>
      </c>
      <c r="Z1374">
        <v>0.27204699999999998</v>
      </c>
      <c r="AA1374">
        <v>1.1341939999999999</v>
      </c>
      <c r="AB1374">
        <v>-1.801113</v>
      </c>
      <c r="AC1374">
        <v>-7.0202039999999997</v>
      </c>
      <c r="AD1374">
        <v>-1.944418</v>
      </c>
      <c r="AE1374">
        <v>-6.0546199999999999</v>
      </c>
      <c r="AF1374">
        <v>-3.6093139999999999</v>
      </c>
      <c r="AG1374">
        <v>-8.3651470000000003</v>
      </c>
      <c r="AH1374">
        <v>-13.215275999999999</v>
      </c>
      <c r="AI1374">
        <v>-8.6263330000000007</v>
      </c>
      <c r="AJ1374">
        <v>5.873926</v>
      </c>
      <c r="AK1374">
        <v>-3.312891</v>
      </c>
      <c r="AL1374">
        <v>2.5703960000000001</v>
      </c>
      <c r="AM1374">
        <v>-3.4939640000000001</v>
      </c>
      <c r="AN1374">
        <v>1.495814</v>
      </c>
      <c r="AO1374">
        <v>-3.1074600000000001</v>
      </c>
      <c r="AP1374">
        <v>1.9120699999999999</v>
      </c>
      <c r="AQ1374">
        <v>-3.5737420000000002</v>
      </c>
      <c r="AR1374">
        <v>0.45902999999999999</v>
      </c>
      <c r="AS1374">
        <v>-4.3805959999999997</v>
      </c>
      <c r="AT1374">
        <v>0.28000000000000003</v>
      </c>
      <c r="AU1374">
        <v>-4.4497730000000004</v>
      </c>
      <c r="AV1374">
        <v>-4.8446000000000003E-2</v>
      </c>
      <c r="AW1374">
        <v>-3.9769079999999999</v>
      </c>
      <c r="AX1374">
        <v>0.81771799999999994</v>
      </c>
      <c r="AY1374">
        <v>-4.1084839999999998</v>
      </c>
      <c r="AZ1374">
        <v>0.94873700000000005</v>
      </c>
      <c r="BA1374">
        <v>-3.2302930000000001</v>
      </c>
      <c r="BB1374">
        <v>1.7727900000000001</v>
      </c>
      <c r="BC1374">
        <v>-3.6310289999999998</v>
      </c>
      <c r="BD1374">
        <v>1.754359</v>
      </c>
      <c r="BE1374">
        <v>-4.5978310000000002</v>
      </c>
      <c r="BF1374">
        <v>0.80018199999999995</v>
      </c>
      <c r="BG1374">
        <v>-5.1625329999999998</v>
      </c>
      <c r="BH1374">
        <v>-1.20522</v>
      </c>
      <c r="BI1374">
        <v>-3.5651730000000001</v>
      </c>
      <c r="BJ1374">
        <v>1.684401</v>
      </c>
      <c r="BK1374">
        <v>-3.7907950000000001</v>
      </c>
      <c r="BL1374">
        <v>0.98123700000000003</v>
      </c>
      <c r="BM1374">
        <v>-3.5937709999999998</v>
      </c>
      <c r="BN1374">
        <v>2.1114030000000001</v>
      </c>
      <c r="BO1374">
        <v>-3.8345470000000001</v>
      </c>
      <c r="BP1374">
        <v>0.98301899999999998</v>
      </c>
      <c r="BQ1374">
        <v>-4.1674170000000004</v>
      </c>
      <c r="BR1374">
        <v>0.105767</v>
      </c>
      <c r="BS1374">
        <v>-5.0530929999999996</v>
      </c>
      <c r="BT1374">
        <v>-0.71796099999999996</v>
      </c>
      <c r="BU1374">
        <v>-3.1973880000000001</v>
      </c>
      <c r="BV1374">
        <v>1.5324990000000001</v>
      </c>
      <c r="BW1374">
        <v>-3.442132</v>
      </c>
      <c r="BX1374">
        <v>1.666668</v>
      </c>
      <c r="BY1374">
        <v>-3.204771</v>
      </c>
      <c r="BZ1374">
        <v>1.126196</v>
      </c>
      <c r="CA1374">
        <v>-4.26769</v>
      </c>
      <c r="CB1374">
        <v>0.35178399999999999</v>
      </c>
      <c r="CC1374">
        <v>-4.089836</v>
      </c>
      <c r="CD1374">
        <v>0.82699500000000004</v>
      </c>
      <c r="CE1374">
        <v>-4.8267680000000004</v>
      </c>
      <c r="CF1374">
        <v>-1.4990319999999999</v>
      </c>
      <c r="CG1374">
        <v>-3.3796390000000001</v>
      </c>
      <c r="CH1374">
        <v>-0.41753899999999999</v>
      </c>
      <c r="CI1374">
        <v>-3.9245410000000001</v>
      </c>
      <c r="CJ1374">
        <v>-0.51463499999999995</v>
      </c>
      <c r="CK1374">
        <v>-3.285018</v>
      </c>
      <c r="CL1374">
        <v>0.128915</v>
      </c>
      <c r="CM1374">
        <v>-3.7407409999999999</v>
      </c>
      <c r="CN1374">
        <v>0.25697999999999999</v>
      </c>
      <c r="CO1374">
        <v>-4.4483050000000004</v>
      </c>
      <c r="CP1374">
        <v>-1.1326400000000001</v>
      </c>
      <c r="CQ1374">
        <v>-5.0844019999999999</v>
      </c>
      <c r="CR1374">
        <v>-1.466432</v>
      </c>
      <c r="CS1374">
        <v>-2.5745979999999999</v>
      </c>
      <c r="CT1374">
        <v>2.0022120000000001</v>
      </c>
      <c r="CU1374">
        <v>-3.6454420000000001</v>
      </c>
      <c r="CV1374">
        <v>-0.176922</v>
      </c>
      <c r="CW1374">
        <v>-2.9767009999999998</v>
      </c>
      <c r="CX1374">
        <v>1.2144379999999999</v>
      </c>
      <c r="CY1374">
        <v>-3.9866809999999999</v>
      </c>
      <c r="CZ1374">
        <v>1.1217349999999999</v>
      </c>
      <c r="DA1374">
        <v>-3.9849290000000002</v>
      </c>
      <c r="DB1374">
        <v>-1.3474390000000001</v>
      </c>
      <c r="DC1374">
        <v>-4.7291860000000003</v>
      </c>
      <c r="DD1374">
        <v>2.0550039999999998</v>
      </c>
      <c r="DE1374">
        <v>103.88500999999999</v>
      </c>
      <c r="DF1374">
        <v>87.857541999999995</v>
      </c>
      <c r="DG1374">
        <v>97.719885000000005</v>
      </c>
      <c r="DH1374">
        <v>87.642784000000006</v>
      </c>
      <c r="DI1374">
        <v>92.022982999999996</v>
      </c>
      <c r="DJ1374">
        <v>92.642363000000003</v>
      </c>
      <c r="DK1374">
        <v>123.75102699999999</v>
      </c>
      <c r="DL1374">
        <v>101.94861899999999</v>
      </c>
      <c r="DM1374">
        <v>113.274038</v>
      </c>
      <c r="DN1374">
        <v>99.651044999999996</v>
      </c>
      <c r="DO1374">
        <v>137.245521</v>
      </c>
      <c r="DP1374">
        <v>93.976742000000002</v>
      </c>
      <c r="DQ1374">
        <v>130.41632999999999</v>
      </c>
      <c r="DR1374">
        <v>116.855406</v>
      </c>
      <c r="DS1374">
        <v>157.64417900000001</v>
      </c>
      <c r="DT1374">
        <v>13.995476999999999</v>
      </c>
      <c r="DU1374">
        <v>196.62354500000001</v>
      </c>
      <c r="DV1374">
        <v>15.243672999999999</v>
      </c>
      <c r="DW1374">
        <v>185.98849100000001</v>
      </c>
      <c r="DX1374">
        <v>10.833003</v>
      </c>
      <c r="DY1374">
        <v>182.74914000000001</v>
      </c>
      <c r="DZ1374">
        <v>118.44</v>
      </c>
      <c r="EA1374">
        <v>5.79</v>
      </c>
      <c r="EB1374">
        <v>678.6</v>
      </c>
      <c r="EC1374">
        <v>119.91</v>
      </c>
      <c r="ED1374">
        <v>5.89</v>
      </c>
      <c r="EE1374">
        <v>698.4</v>
      </c>
      <c r="EF1374">
        <v>120.5</v>
      </c>
      <c r="EG1374">
        <v>5.2910000000000004</v>
      </c>
      <c r="EH1374">
        <v>627.9</v>
      </c>
      <c r="EI1374">
        <v>119.370003</v>
      </c>
      <c r="EJ1374">
        <v>2.6419999999999999</v>
      </c>
      <c r="EK1374">
        <v>315.29998799999998</v>
      </c>
      <c r="EL1374">
        <v>1.560284</v>
      </c>
      <c r="EM1374">
        <v>4.1002869999999998</v>
      </c>
      <c r="EN1374">
        <v>26.167639999999999</v>
      </c>
      <c r="EO1374">
        <v>-14.77556</v>
      </c>
      <c r="EP1374">
        <v>-12.72662</v>
      </c>
      <c r="EQ1374">
        <v>-20.293714000000001</v>
      </c>
      <c r="ER1374">
        <v>108.77319</v>
      </c>
      <c r="ES1374">
        <v>104.70450599999999</v>
      </c>
      <c r="ET1374">
        <v>103.433881</v>
      </c>
      <c r="EU1374">
        <v>-1.630347</v>
      </c>
      <c r="EV1374">
        <v>12280.99091</v>
      </c>
      <c r="EW1374">
        <v>12572.271577</v>
      </c>
      <c r="EX1374">
        <v>10916.452875999999</v>
      </c>
      <c r="EY1374">
        <v>7172.5028490000004</v>
      </c>
    </row>
    <row r="1375" spans="1:155" x14ac:dyDescent="0.25">
      <c r="A1375" s="741">
        <v>46247</v>
      </c>
      <c r="B1375" s="740">
        <v>0.13361111111111112</v>
      </c>
      <c r="C1375">
        <v>81540</v>
      </c>
      <c r="D1375">
        <v>0</v>
      </c>
      <c r="E1375">
        <v>0</v>
      </c>
      <c r="F1375">
        <v>75.032667000000004</v>
      </c>
      <c r="G1375">
        <v>72.816477000000006</v>
      </c>
      <c r="H1375">
        <v>64.440387000000001</v>
      </c>
      <c r="I1375">
        <v>73.407504000000003</v>
      </c>
      <c r="J1375">
        <v>75.385750000000002</v>
      </c>
      <c r="K1375">
        <v>72.507316000000003</v>
      </c>
      <c r="L1375">
        <v>71.032602999999995</v>
      </c>
      <c r="M1375">
        <v>71.648580999999993</v>
      </c>
      <c r="N1375">
        <v>-4.5221280000000004</v>
      </c>
      <c r="O1375">
        <v>-4.9009790000000004</v>
      </c>
      <c r="P1375">
        <v>-4.3686040000000004</v>
      </c>
      <c r="Q1375">
        <v>-3.159335</v>
      </c>
      <c r="R1375">
        <v>-4.3192589999999997</v>
      </c>
      <c r="S1375">
        <v>-4.7510479999999999</v>
      </c>
      <c r="T1375">
        <v>-4.8120760000000002</v>
      </c>
      <c r="U1375">
        <v>-2.4841929999999999</v>
      </c>
      <c r="V1375">
        <v>-1.9113999999999999E-2</v>
      </c>
      <c r="W1375">
        <v>0.11440400000000001</v>
      </c>
      <c r="X1375">
        <v>-0.50074300000000005</v>
      </c>
      <c r="Y1375">
        <v>-2.380258</v>
      </c>
      <c r="Z1375">
        <v>0.27010099999999998</v>
      </c>
      <c r="AA1375">
        <v>1.1548510000000001</v>
      </c>
      <c r="AB1375">
        <v>-1.80183</v>
      </c>
      <c r="AC1375">
        <v>-7.0358749999999999</v>
      </c>
      <c r="AD1375">
        <v>-1.951684</v>
      </c>
      <c r="AE1375">
        <v>-6.0964470000000004</v>
      </c>
      <c r="AF1375">
        <v>-3.559453</v>
      </c>
      <c r="AG1375">
        <v>-8.4857770000000006</v>
      </c>
      <c r="AH1375">
        <v>-13.587149999999999</v>
      </c>
      <c r="AI1375">
        <v>-8.6310839999999995</v>
      </c>
      <c r="AJ1375">
        <v>5.9191960000000003</v>
      </c>
      <c r="AK1375">
        <v>-3.3166739999999999</v>
      </c>
      <c r="AL1375">
        <v>2.5389729999999999</v>
      </c>
      <c r="AM1375">
        <v>-3.5233590000000001</v>
      </c>
      <c r="AN1375">
        <v>1.501679</v>
      </c>
      <c r="AO1375">
        <v>-3.1159599999999998</v>
      </c>
      <c r="AP1375">
        <v>1.9031750000000001</v>
      </c>
      <c r="AQ1375">
        <v>-3.5780669999999999</v>
      </c>
      <c r="AR1375">
        <v>0.43044399999999999</v>
      </c>
      <c r="AS1375">
        <v>-4.400093</v>
      </c>
      <c r="AT1375">
        <v>0.26800000000000002</v>
      </c>
      <c r="AU1375">
        <v>-4.4520920000000004</v>
      </c>
      <c r="AV1375">
        <v>-6.3686999999999994E-2</v>
      </c>
      <c r="AW1375">
        <v>-3.9812569999999998</v>
      </c>
      <c r="AX1375">
        <v>0.79586599999999996</v>
      </c>
      <c r="AY1375">
        <v>-4.111904</v>
      </c>
      <c r="AZ1375">
        <v>0.93757800000000002</v>
      </c>
      <c r="BA1375">
        <v>-3.2322380000000002</v>
      </c>
      <c r="BB1375">
        <v>1.7741800000000001</v>
      </c>
      <c r="BC1375">
        <v>-3.65286</v>
      </c>
      <c r="BD1375">
        <v>1.7594350000000001</v>
      </c>
      <c r="BE1375">
        <v>-4.6170739999999997</v>
      </c>
      <c r="BF1375">
        <v>0.79725000000000001</v>
      </c>
      <c r="BG1375">
        <v>-5.1650260000000001</v>
      </c>
      <c r="BH1375">
        <v>-1.201141</v>
      </c>
      <c r="BI1375">
        <v>-3.5884900000000002</v>
      </c>
      <c r="BJ1375">
        <v>1.706701</v>
      </c>
      <c r="BK1375">
        <v>-3.799909</v>
      </c>
      <c r="BL1375">
        <v>0.99018200000000001</v>
      </c>
      <c r="BM1375">
        <v>-3.6186799999999999</v>
      </c>
      <c r="BN1375">
        <v>2.1020569999999998</v>
      </c>
      <c r="BO1375">
        <v>-3.842584</v>
      </c>
      <c r="BP1375">
        <v>0.98749799999999999</v>
      </c>
      <c r="BQ1375">
        <v>-4.1912700000000003</v>
      </c>
      <c r="BR1375">
        <v>5.042E-2</v>
      </c>
      <c r="BS1375">
        <v>-5.0381</v>
      </c>
      <c r="BT1375">
        <v>-0.71740800000000005</v>
      </c>
      <c r="BU1375">
        <v>-3.1897030000000002</v>
      </c>
      <c r="BV1375">
        <v>1.5106269999999999</v>
      </c>
      <c r="BW1375">
        <v>-3.4455909999999998</v>
      </c>
      <c r="BX1375">
        <v>1.643939</v>
      </c>
      <c r="BY1375">
        <v>-3.215598</v>
      </c>
      <c r="BZ1375">
        <v>1.143392</v>
      </c>
      <c r="CA1375">
        <v>-4.2526760000000001</v>
      </c>
      <c r="CB1375">
        <v>0.329287</v>
      </c>
      <c r="CC1375">
        <v>-4.0740129999999999</v>
      </c>
      <c r="CD1375">
        <v>0.81501299999999999</v>
      </c>
      <c r="CE1375">
        <v>-4.8146500000000003</v>
      </c>
      <c r="CF1375">
        <v>-1.489628</v>
      </c>
      <c r="CG1375">
        <v>-3.3748520000000002</v>
      </c>
      <c r="CH1375">
        <v>-0.44006200000000001</v>
      </c>
      <c r="CI1375">
        <v>-3.9276629999999999</v>
      </c>
      <c r="CJ1375">
        <v>-0.56259499999999996</v>
      </c>
      <c r="CK1375">
        <v>-3.3105449999999998</v>
      </c>
      <c r="CL1375">
        <v>9.1510999999999995E-2</v>
      </c>
      <c r="CM1375">
        <v>-3.7444440000000001</v>
      </c>
      <c r="CN1375">
        <v>0.27328599999999997</v>
      </c>
      <c r="CO1375">
        <v>-4.4760770000000001</v>
      </c>
      <c r="CP1375">
        <v>-1.122179</v>
      </c>
      <c r="CQ1375">
        <v>-5.0841219999999998</v>
      </c>
      <c r="CR1375">
        <v>-1.475878</v>
      </c>
      <c r="CS1375">
        <v>-2.582668</v>
      </c>
      <c r="CT1375">
        <v>1.97522</v>
      </c>
      <c r="CU1375">
        <v>-3.6722039999999998</v>
      </c>
      <c r="CV1375">
        <v>-0.18320600000000001</v>
      </c>
      <c r="CW1375">
        <v>-2.9816189999999998</v>
      </c>
      <c r="CX1375">
        <v>1.1866559999999999</v>
      </c>
      <c r="CY1375">
        <v>-4.0151519999999996</v>
      </c>
      <c r="CZ1375">
        <v>1.1087100000000001</v>
      </c>
      <c r="DA1375">
        <v>-4.0075560000000001</v>
      </c>
      <c r="DB1375">
        <v>-1.3852530000000001</v>
      </c>
      <c r="DC1375">
        <v>-4.7350839999999996</v>
      </c>
      <c r="DD1375">
        <v>2.0218820000000002</v>
      </c>
      <c r="DE1375">
        <v>103.704393</v>
      </c>
      <c r="DF1375">
        <v>87.890675999999999</v>
      </c>
      <c r="DG1375">
        <v>97.590919</v>
      </c>
      <c r="DH1375">
        <v>87.388678999999996</v>
      </c>
      <c r="DI1375">
        <v>91.554097999999996</v>
      </c>
      <c r="DJ1375">
        <v>69.538489999999996</v>
      </c>
      <c r="DK1375">
        <v>123.846279</v>
      </c>
      <c r="DL1375">
        <v>101.83629999999999</v>
      </c>
      <c r="DM1375">
        <v>113.231476</v>
      </c>
      <c r="DN1375">
        <v>99.449254999999994</v>
      </c>
      <c r="DO1375">
        <v>136.70152100000001</v>
      </c>
      <c r="DP1375">
        <v>93.677755000000005</v>
      </c>
      <c r="DQ1375">
        <v>130.35882599999999</v>
      </c>
      <c r="DR1375">
        <v>116.87442</v>
      </c>
      <c r="DS1375">
        <v>157.60447500000001</v>
      </c>
      <c r="DT1375">
        <v>13.962141000000001</v>
      </c>
      <c r="DU1375">
        <v>196.309911</v>
      </c>
      <c r="DV1375">
        <v>15.217675</v>
      </c>
      <c r="DW1375">
        <v>185.30757600000001</v>
      </c>
      <c r="DX1375">
        <v>10.771093</v>
      </c>
      <c r="DY1375">
        <v>181.505494</v>
      </c>
      <c r="DZ1375">
        <v>118.59</v>
      </c>
      <c r="EA1375">
        <v>5.7830000000000004</v>
      </c>
      <c r="EB1375">
        <v>677.3</v>
      </c>
      <c r="EC1375">
        <v>119.84</v>
      </c>
      <c r="ED1375">
        <v>5.891</v>
      </c>
      <c r="EE1375">
        <v>699.6</v>
      </c>
      <c r="EF1375">
        <v>120.45</v>
      </c>
      <c r="EG1375">
        <v>5.2770000000000001</v>
      </c>
      <c r="EH1375">
        <v>625.29999999999995</v>
      </c>
      <c r="EI1375">
        <v>119.33000199999999</v>
      </c>
      <c r="EJ1375">
        <v>2.641</v>
      </c>
      <c r="EK1375">
        <v>315.10000600000001</v>
      </c>
      <c r="EL1375">
        <v>1.2440659999999999</v>
      </c>
      <c r="EM1375">
        <v>4.1375349999999997</v>
      </c>
      <c r="EN1375">
        <v>26.326096</v>
      </c>
      <c r="EO1375">
        <v>-14.831216</v>
      </c>
      <c r="EP1375">
        <v>-12.768618999999999</v>
      </c>
      <c r="EQ1375">
        <v>-20.4069</v>
      </c>
      <c r="ER1375">
        <v>108.65537500000001</v>
      </c>
      <c r="ES1375">
        <v>104.43867400000001</v>
      </c>
      <c r="ET1375">
        <v>102.94200600000001</v>
      </c>
      <c r="EU1375">
        <v>-1.640666</v>
      </c>
      <c r="EV1375">
        <v>12292.304881</v>
      </c>
      <c r="EW1375">
        <v>12583.910791</v>
      </c>
      <c r="EX1375">
        <v>10926.907058000001</v>
      </c>
      <c r="EY1375">
        <v>7177.7636329999996</v>
      </c>
    </row>
    <row r="1376" spans="1:155" x14ac:dyDescent="0.25">
      <c r="A1376" s="741">
        <v>46247</v>
      </c>
      <c r="B1376" s="740">
        <v>0.13430555555555557</v>
      </c>
      <c r="C1376">
        <v>81600</v>
      </c>
      <c r="D1376">
        <v>0</v>
      </c>
      <c r="E1376">
        <v>0</v>
      </c>
      <c r="F1376">
        <v>75.103312000000003</v>
      </c>
      <c r="G1376">
        <v>72.937273000000005</v>
      </c>
      <c r="H1376">
        <v>64.460600999999997</v>
      </c>
      <c r="I1376">
        <v>73.410929999999993</v>
      </c>
      <c r="J1376">
        <v>75.357923999999997</v>
      </c>
      <c r="K1376">
        <v>72.499307000000002</v>
      </c>
      <c r="L1376">
        <v>71.036906999999999</v>
      </c>
      <c r="M1376">
        <v>71.539223000000007</v>
      </c>
      <c r="N1376">
        <v>-4.5237550000000004</v>
      </c>
      <c r="O1376">
        <v>-4.9389209999999997</v>
      </c>
      <c r="P1376">
        <v>-4.4069789999999998</v>
      </c>
      <c r="Q1376">
        <v>-3.245552</v>
      </c>
      <c r="R1376">
        <v>-4.3809769999999997</v>
      </c>
      <c r="S1376">
        <v>-4.8924120000000002</v>
      </c>
      <c r="T1376">
        <v>-4.8411169999999997</v>
      </c>
      <c r="U1376">
        <v>-2.5822430000000001</v>
      </c>
      <c r="V1376">
        <v>-0.177843</v>
      </c>
      <c r="W1376">
        <v>0.16637299999999999</v>
      </c>
      <c r="X1376">
        <v>-0.716943</v>
      </c>
      <c r="Y1376">
        <v>-2.3940229999999998</v>
      </c>
      <c r="Z1376">
        <v>0.192192</v>
      </c>
      <c r="AA1376">
        <v>1.346835</v>
      </c>
      <c r="AB1376">
        <v>-1.789037</v>
      </c>
      <c r="AC1376">
        <v>-7.0131670000000002</v>
      </c>
      <c r="AD1376">
        <v>-1.9743630000000001</v>
      </c>
      <c r="AE1376">
        <v>-6.1094780000000002</v>
      </c>
      <c r="AF1376">
        <v>-3.702995</v>
      </c>
      <c r="AG1376">
        <v>-8.4955789999999993</v>
      </c>
      <c r="AH1376">
        <v>-13.305292</v>
      </c>
      <c r="AI1376">
        <v>-8.6562199999999994</v>
      </c>
      <c r="AJ1376">
        <v>5.7457659999999997</v>
      </c>
      <c r="AK1376">
        <v>-3.3411369999999998</v>
      </c>
      <c r="AL1376">
        <v>2.5357789999999998</v>
      </c>
      <c r="AM1376">
        <v>-3.5256530000000001</v>
      </c>
      <c r="AN1376">
        <v>1.478658</v>
      </c>
      <c r="AO1376">
        <v>-3.1306310000000002</v>
      </c>
      <c r="AP1376">
        <v>1.887235</v>
      </c>
      <c r="AQ1376">
        <v>-3.5769519999999999</v>
      </c>
      <c r="AR1376">
        <v>0.41638900000000001</v>
      </c>
      <c r="AS1376">
        <v>-4.3965759999999996</v>
      </c>
      <c r="AT1376">
        <v>0.26492300000000002</v>
      </c>
      <c r="AU1376">
        <v>-4.4635660000000001</v>
      </c>
      <c r="AV1376">
        <v>-5.7062000000000002E-2</v>
      </c>
      <c r="AW1376">
        <v>-4.005115</v>
      </c>
      <c r="AX1376">
        <v>0.78418100000000002</v>
      </c>
      <c r="AY1376">
        <v>-4.1362319999999997</v>
      </c>
      <c r="AZ1376">
        <v>0.93803499999999995</v>
      </c>
      <c r="BA1376">
        <v>-3.248494</v>
      </c>
      <c r="BB1376">
        <v>1.766041</v>
      </c>
      <c r="BC1376">
        <v>-3.6610670000000001</v>
      </c>
      <c r="BD1376">
        <v>1.7102839999999999</v>
      </c>
      <c r="BE1376">
        <v>-4.630719</v>
      </c>
      <c r="BF1376">
        <v>0.78833500000000001</v>
      </c>
      <c r="BG1376">
        <v>-5.182874</v>
      </c>
      <c r="BH1376">
        <v>-1.222901</v>
      </c>
      <c r="BI1376">
        <v>-3.6098659999999998</v>
      </c>
      <c r="BJ1376">
        <v>1.6704330000000001</v>
      </c>
      <c r="BK1376">
        <v>-3.8299799999999999</v>
      </c>
      <c r="BL1376">
        <v>0.97094400000000003</v>
      </c>
      <c r="BM1376">
        <v>-3.623186</v>
      </c>
      <c r="BN1376">
        <v>2.0536970000000001</v>
      </c>
      <c r="BO1376">
        <v>-3.8555990000000002</v>
      </c>
      <c r="BP1376">
        <v>0.95750999999999997</v>
      </c>
      <c r="BQ1376">
        <v>-4.1917350000000004</v>
      </c>
      <c r="BR1376">
        <v>6.1337000000000003E-2</v>
      </c>
      <c r="BS1376">
        <v>-5.0387380000000004</v>
      </c>
      <c r="BT1376">
        <v>-0.74255700000000002</v>
      </c>
      <c r="BU1376">
        <v>-3.217441</v>
      </c>
      <c r="BV1376">
        <v>1.4784790000000001</v>
      </c>
      <c r="BW1376">
        <v>-3.464051</v>
      </c>
      <c r="BX1376">
        <v>1.640255</v>
      </c>
      <c r="BY1376">
        <v>-3.2471709999999998</v>
      </c>
      <c r="BZ1376">
        <v>1.1070169999999999</v>
      </c>
      <c r="CA1376">
        <v>-4.2749370000000004</v>
      </c>
      <c r="CB1376">
        <v>0.32334600000000002</v>
      </c>
      <c r="CC1376">
        <v>-4.1151780000000002</v>
      </c>
      <c r="CD1376">
        <v>0.79676999999999998</v>
      </c>
      <c r="CE1376">
        <v>-4.8358449999999999</v>
      </c>
      <c r="CF1376">
        <v>-1.4954149999999999</v>
      </c>
      <c r="CG1376">
        <v>-3.4080599999999999</v>
      </c>
      <c r="CH1376">
        <v>-0.45618199999999998</v>
      </c>
      <c r="CI1376">
        <v>-3.9382920000000001</v>
      </c>
      <c r="CJ1376">
        <v>-0.569469</v>
      </c>
      <c r="CK1376">
        <v>-3.325189</v>
      </c>
      <c r="CL1376">
        <v>8.4335999999999994E-2</v>
      </c>
      <c r="CM1376">
        <v>-3.7646739999999999</v>
      </c>
      <c r="CN1376">
        <v>0.24118899999999999</v>
      </c>
      <c r="CO1376">
        <v>-4.4846830000000004</v>
      </c>
      <c r="CP1376">
        <v>-1.151443</v>
      </c>
      <c r="CQ1376">
        <v>-5.1103069999999997</v>
      </c>
      <c r="CR1376">
        <v>-1.4903390000000001</v>
      </c>
      <c r="CS1376">
        <v>-2.6138539999999999</v>
      </c>
      <c r="CT1376">
        <v>1.9716149999999999</v>
      </c>
      <c r="CU1376">
        <v>-3.6758410000000001</v>
      </c>
      <c r="CV1376">
        <v>-0.182201</v>
      </c>
      <c r="CW1376">
        <v>-3.0010340000000002</v>
      </c>
      <c r="CX1376">
        <v>1.1687650000000001</v>
      </c>
      <c r="CY1376">
        <v>-4.0192389999999998</v>
      </c>
      <c r="CZ1376">
        <v>1.0972740000000001</v>
      </c>
      <c r="DA1376">
        <v>-4.0373210000000004</v>
      </c>
      <c r="DB1376">
        <v>-1.3769290000000001</v>
      </c>
      <c r="DC1376">
        <v>-4.7485920000000004</v>
      </c>
      <c r="DD1376">
        <v>2.0010599999999998</v>
      </c>
      <c r="DE1376">
        <v>103.946262</v>
      </c>
      <c r="DF1376">
        <v>87.952321999999995</v>
      </c>
      <c r="DG1376">
        <v>97.808671000000004</v>
      </c>
      <c r="DH1376">
        <v>87.637692999999999</v>
      </c>
      <c r="DI1376">
        <v>91.650043999999994</v>
      </c>
      <c r="DJ1376">
        <v>91.589962</v>
      </c>
      <c r="DK1376">
        <v>123.718529</v>
      </c>
      <c r="DL1376">
        <v>101.93101299999999</v>
      </c>
      <c r="DM1376">
        <v>113.435412</v>
      </c>
      <c r="DN1376">
        <v>99.600853999999998</v>
      </c>
      <c r="DO1376">
        <v>136.63175100000001</v>
      </c>
      <c r="DP1376">
        <v>93.754703000000006</v>
      </c>
      <c r="DQ1376">
        <v>130.34434999999999</v>
      </c>
      <c r="DR1376">
        <v>116.97374600000001</v>
      </c>
      <c r="DS1376">
        <v>157.576494</v>
      </c>
      <c r="DT1376">
        <v>13.974095</v>
      </c>
      <c r="DU1376">
        <v>196.951076</v>
      </c>
      <c r="DV1376">
        <v>15.215051000000001</v>
      </c>
      <c r="DW1376">
        <v>186.066146</v>
      </c>
      <c r="DX1376">
        <v>10.684644</v>
      </c>
      <c r="DY1376">
        <v>181.26135300000001</v>
      </c>
      <c r="DZ1376">
        <v>118.32</v>
      </c>
      <c r="EA1376">
        <v>5.7809999999999997</v>
      </c>
      <c r="EB1376">
        <v>679</v>
      </c>
      <c r="EC1376">
        <v>119.79</v>
      </c>
      <c r="ED1376">
        <v>5.9029999999999996</v>
      </c>
      <c r="EE1376">
        <v>699.1</v>
      </c>
      <c r="EF1376">
        <v>120.32</v>
      </c>
      <c r="EG1376">
        <v>5.2869999999999999</v>
      </c>
      <c r="EH1376">
        <v>626.9</v>
      </c>
      <c r="EI1376">
        <v>119.41999800000001</v>
      </c>
      <c r="EJ1376">
        <v>2.6419999999999999</v>
      </c>
      <c r="EK1376">
        <v>315.5</v>
      </c>
      <c r="EL1376">
        <v>1.50596</v>
      </c>
      <c r="EM1376">
        <v>4.1166390000000002</v>
      </c>
      <c r="EN1376">
        <v>26.311074000000001</v>
      </c>
      <c r="EO1376">
        <v>-14.811252</v>
      </c>
      <c r="EP1376">
        <v>-12.772859</v>
      </c>
      <c r="EQ1376">
        <v>-20.565308000000002</v>
      </c>
      <c r="ER1376">
        <v>108.896089</v>
      </c>
      <c r="ES1376">
        <v>104.734781</v>
      </c>
      <c r="ET1376">
        <v>102.845178</v>
      </c>
      <c r="EU1376">
        <v>-1.6566730000000001</v>
      </c>
      <c r="EV1376">
        <v>12303.616963</v>
      </c>
      <c r="EW1376">
        <v>12595.548312000001</v>
      </c>
      <c r="EX1376">
        <v>10937.344128999999</v>
      </c>
      <c r="EY1376">
        <v>7183.0247509999999</v>
      </c>
    </row>
    <row r="1377" spans="1:155" x14ac:dyDescent="0.25">
      <c r="A1377" s="741">
        <v>46247</v>
      </c>
      <c r="B1377" s="740">
        <v>0.13500000000000001</v>
      </c>
      <c r="C1377">
        <v>81660</v>
      </c>
      <c r="D1377">
        <v>0</v>
      </c>
      <c r="E1377">
        <v>0</v>
      </c>
      <c r="F1377">
        <v>75.044946999999993</v>
      </c>
      <c r="G1377">
        <v>72.841070999999999</v>
      </c>
      <c r="H1377">
        <v>64.457954999999998</v>
      </c>
      <c r="I1377">
        <v>73.426438000000005</v>
      </c>
      <c r="J1377">
        <v>75.346796999999995</v>
      </c>
      <c r="K1377">
        <v>72.510171999999997</v>
      </c>
      <c r="L1377">
        <v>71.014043000000001</v>
      </c>
      <c r="M1377">
        <v>71.531640999999993</v>
      </c>
      <c r="N1377">
        <v>-4.5258000000000003</v>
      </c>
      <c r="O1377">
        <v>-4.9111710000000004</v>
      </c>
      <c r="P1377">
        <v>-4.4080940000000002</v>
      </c>
      <c r="Q1377">
        <v>-3.1625290000000001</v>
      </c>
      <c r="R1377">
        <v>-4.422936</v>
      </c>
      <c r="S1377">
        <v>-4.8911069999999999</v>
      </c>
      <c r="T1377">
        <v>-4.9139590000000002</v>
      </c>
      <c r="U1377">
        <v>-2.5606580000000001</v>
      </c>
      <c r="V1377">
        <v>-0.28802899999999998</v>
      </c>
      <c r="W1377">
        <v>0.20591400000000001</v>
      </c>
      <c r="X1377">
        <v>-0.56404299999999996</v>
      </c>
      <c r="Y1377">
        <v>-2.3264109999999998</v>
      </c>
      <c r="Z1377">
        <v>7.5693999999999997E-2</v>
      </c>
      <c r="AA1377">
        <v>1.29833</v>
      </c>
      <c r="AB1377">
        <v>-1.7906439999999999</v>
      </c>
      <c r="AC1377">
        <v>-7.0437479999999999</v>
      </c>
      <c r="AD1377">
        <v>-1.948402</v>
      </c>
      <c r="AE1377">
        <v>-6.12113</v>
      </c>
      <c r="AF1377">
        <v>-3.7415569999999998</v>
      </c>
      <c r="AG1377">
        <v>-8.583596</v>
      </c>
      <c r="AH1377">
        <v>-13.695366999999999</v>
      </c>
      <c r="AI1377">
        <v>-8.6354240000000004</v>
      </c>
      <c r="AJ1377">
        <v>5.8531279999999999</v>
      </c>
      <c r="AK1377">
        <v>-3.3395540000000001</v>
      </c>
      <c r="AL1377">
        <v>2.5354380000000001</v>
      </c>
      <c r="AM1377">
        <v>-3.561769</v>
      </c>
      <c r="AN1377">
        <v>1.4695579999999999</v>
      </c>
      <c r="AO1377">
        <v>-3.1426859999999999</v>
      </c>
      <c r="AP1377">
        <v>1.8296600000000001</v>
      </c>
      <c r="AQ1377">
        <v>-3.5820460000000001</v>
      </c>
      <c r="AR1377">
        <v>0.39130500000000001</v>
      </c>
      <c r="AS1377">
        <v>-4.411613</v>
      </c>
      <c r="AT1377">
        <v>0.22640199999999999</v>
      </c>
      <c r="AU1377">
        <v>-4.4670100000000001</v>
      </c>
      <c r="AV1377">
        <v>-9.6526000000000001E-2</v>
      </c>
      <c r="AW1377">
        <v>-4.0037770000000004</v>
      </c>
      <c r="AX1377">
        <v>0.76520500000000002</v>
      </c>
      <c r="AY1377">
        <v>-4.1353580000000001</v>
      </c>
      <c r="AZ1377">
        <v>0.88749199999999995</v>
      </c>
      <c r="BA1377">
        <v>-3.2468900000000001</v>
      </c>
      <c r="BB1377">
        <v>1.7303740000000001</v>
      </c>
      <c r="BC1377">
        <v>-3.6542849999999998</v>
      </c>
      <c r="BD1377">
        <v>1.70042</v>
      </c>
      <c r="BE1377">
        <v>-4.6196060000000001</v>
      </c>
      <c r="BF1377">
        <v>0.75459100000000001</v>
      </c>
      <c r="BG1377">
        <v>-5.161505</v>
      </c>
      <c r="BH1377">
        <v>-1.217136</v>
      </c>
      <c r="BI1377">
        <v>-3.5966459999999998</v>
      </c>
      <c r="BJ1377">
        <v>1.656887</v>
      </c>
      <c r="BK1377">
        <v>-3.8199369999999999</v>
      </c>
      <c r="BL1377">
        <v>0.95830700000000002</v>
      </c>
      <c r="BM1377">
        <v>-3.6075710000000001</v>
      </c>
      <c r="BN1377">
        <v>2.0562849999999999</v>
      </c>
      <c r="BO1377">
        <v>-3.8580999999999999</v>
      </c>
      <c r="BP1377">
        <v>0.92088499999999995</v>
      </c>
      <c r="BQ1377">
        <v>-4.2067940000000004</v>
      </c>
      <c r="BR1377">
        <v>3.5968E-2</v>
      </c>
      <c r="BS1377">
        <v>-5.0736230000000004</v>
      </c>
      <c r="BT1377">
        <v>-0.76888299999999998</v>
      </c>
      <c r="BU1377">
        <v>-3.2240850000000001</v>
      </c>
      <c r="BV1377">
        <v>1.454826</v>
      </c>
      <c r="BW1377">
        <v>-3.5027490000000001</v>
      </c>
      <c r="BX1377">
        <v>1.603674</v>
      </c>
      <c r="BY1377">
        <v>-3.2617379999999998</v>
      </c>
      <c r="BZ1377">
        <v>1.0965050000000001</v>
      </c>
      <c r="CA1377">
        <v>-4.2929789999999999</v>
      </c>
      <c r="CB1377">
        <v>0.29758099999999998</v>
      </c>
      <c r="CC1377">
        <v>-4.1148340000000001</v>
      </c>
      <c r="CD1377">
        <v>0.76619199999999998</v>
      </c>
      <c r="CE1377">
        <v>-4.844811</v>
      </c>
      <c r="CF1377">
        <v>-1.5325409999999999</v>
      </c>
      <c r="CG1377">
        <v>-3.423</v>
      </c>
      <c r="CH1377">
        <v>-0.47457899999999997</v>
      </c>
      <c r="CI1377">
        <v>-3.9791029999999998</v>
      </c>
      <c r="CJ1377">
        <v>-0.61145499999999997</v>
      </c>
      <c r="CK1377">
        <v>-3.3494600000000001</v>
      </c>
      <c r="CL1377">
        <v>6.0192000000000002E-2</v>
      </c>
      <c r="CM1377">
        <v>-3.778273</v>
      </c>
      <c r="CN1377">
        <v>0.22725699999999999</v>
      </c>
      <c r="CO1377">
        <v>-4.5070920000000001</v>
      </c>
      <c r="CP1377">
        <v>-1.1660710000000001</v>
      </c>
      <c r="CQ1377">
        <v>-5.1185049999999999</v>
      </c>
      <c r="CR1377">
        <v>-1.530446</v>
      </c>
      <c r="CS1377">
        <v>-2.6215570000000001</v>
      </c>
      <c r="CT1377">
        <v>1.9151279999999999</v>
      </c>
      <c r="CU1377">
        <v>-3.7221329999999999</v>
      </c>
      <c r="CV1377">
        <v>-0.23379</v>
      </c>
      <c r="CW1377">
        <v>-3.0082849999999999</v>
      </c>
      <c r="CX1377">
        <v>1.1734169999999999</v>
      </c>
      <c r="CY1377">
        <v>-4.0336119999999998</v>
      </c>
      <c r="CZ1377">
        <v>1.064103</v>
      </c>
      <c r="DA1377">
        <v>-4.0277099999999999</v>
      </c>
      <c r="DB1377">
        <v>-1.3951389999999999</v>
      </c>
      <c r="DC1377">
        <v>-4.7389700000000001</v>
      </c>
      <c r="DD1377">
        <v>1.9975020000000001</v>
      </c>
      <c r="DE1377">
        <v>103.711372</v>
      </c>
      <c r="DF1377">
        <v>88.211116000000004</v>
      </c>
      <c r="DG1377">
        <v>97.732563999999996</v>
      </c>
      <c r="DH1377">
        <v>87.710967999999994</v>
      </c>
      <c r="DI1377">
        <v>91.770833999999994</v>
      </c>
      <c r="DJ1377">
        <v>70.098667000000006</v>
      </c>
      <c r="DK1377">
        <v>123.795929</v>
      </c>
      <c r="DL1377">
        <v>101.96838</v>
      </c>
      <c r="DM1377">
        <v>113.400324</v>
      </c>
      <c r="DN1377">
        <v>99.743761000000006</v>
      </c>
      <c r="DO1377">
        <v>137.01043300000001</v>
      </c>
      <c r="DP1377">
        <v>93.812174999999996</v>
      </c>
      <c r="DQ1377">
        <v>130.42080999999999</v>
      </c>
      <c r="DR1377">
        <v>116.96429500000001</v>
      </c>
      <c r="DS1377">
        <v>157.63308799999999</v>
      </c>
      <c r="DT1377">
        <v>13.935803</v>
      </c>
      <c r="DU1377">
        <v>196.18540999999999</v>
      </c>
      <c r="DV1377">
        <v>15.242652</v>
      </c>
      <c r="DW1377">
        <v>186.23622900000001</v>
      </c>
      <c r="DX1377">
        <v>10.672252</v>
      </c>
      <c r="DY1377">
        <v>181.81698900000001</v>
      </c>
      <c r="DZ1377">
        <v>118.6</v>
      </c>
      <c r="EA1377">
        <v>5.8029999999999999</v>
      </c>
      <c r="EB1377">
        <v>679.5</v>
      </c>
      <c r="EC1377">
        <v>119.78</v>
      </c>
      <c r="ED1377">
        <v>5.8979999999999997</v>
      </c>
      <c r="EE1377">
        <v>698.8</v>
      </c>
      <c r="EF1377">
        <v>120.42</v>
      </c>
      <c r="EG1377">
        <v>5.282</v>
      </c>
      <c r="EH1377">
        <v>626.4</v>
      </c>
      <c r="EI1377">
        <v>119.410004</v>
      </c>
      <c r="EJ1377">
        <v>2.6429999999999998</v>
      </c>
      <c r="EK1377">
        <v>315.60000600000001</v>
      </c>
      <c r="EL1377">
        <v>1.1798569999999999</v>
      </c>
      <c r="EM1377">
        <v>4.0928449999999996</v>
      </c>
      <c r="EN1377">
        <v>26.441177</v>
      </c>
      <c r="EO1377">
        <v>-14.875223999999999</v>
      </c>
      <c r="EP1377">
        <v>-12.728268999999999</v>
      </c>
      <c r="EQ1377">
        <v>-20.588049000000002</v>
      </c>
      <c r="ER1377">
        <v>108.608571</v>
      </c>
      <c r="ES1377">
        <v>104.801061</v>
      </c>
      <c r="ET1377">
        <v>103.06541900000001</v>
      </c>
      <c r="EU1377">
        <v>-1.673459</v>
      </c>
      <c r="EV1377">
        <v>12314.911163000001</v>
      </c>
      <c r="EW1377">
        <v>12607.176447</v>
      </c>
      <c r="EX1377">
        <v>10947.7713</v>
      </c>
      <c r="EY1377">
        <v>7192.5973329999997</v>
      </c>
    </row>
    <row r="1378" spans="1:155" x14ac:dyDescent="0.25">
      <c r="A1378" s="741">
        <v>46247</v>
      </c>
      <c r="B1378" s="740">
        <v>0.13569444444444445</v>
      </c>
      <c r="C1378">
        <v>81720</v>
      </c>
      <c r="D1378">
        <v>0</v>
      </c>
      <c r="E1378">
        <v>0</v>
      </c>
      <c r="F1378">
        <v>75.181398000000002</v>
      </c>
      <c r="G1378">
        <v>72.941038000000006</v>
      </c>
      <c r="H1378">
        <v>64.468681000000004</v>
      </c>
      <c r="I1378">
        <v>73.440725999999998</v>
      </c>
      <c r="J1378">
        <v>75.342896999999994</v>
      </c>
      <c r="K1378">
        <v>72.463892999999999</v>
      </c>
      <c r="L1378">
        <v>71.064013000000003</v>
      </c>
      <c r="M1378">
        <v>71.503966000000005</v>
      </c>
      <c r="N1378">
        <v>-4.507517</v>
      </c>
      <c r="O1378">
        <v>-4.9394330000000002</v>
      </c>
      <c r="P1378">
        <v>-4.3837669999999997</v>
      </c>
      <c r="Q1378">
        <v>-3.1344400000000001</v>
      </c>
      <c r="R1378">
        <v>-4.0673820000000003</v>
      </c>
      <c r="S1378">
        <v>-4.3947909999999997</v>
      </c>
      <c r="T1378">
        <v>-4.4838240000000003</v>
      </c>
      <c r="U1378">
        <v>-2.3583500000000002</v>
      </c>
      <c r="V1378">
        <v>5.2224E-2</v>
      </c>
      <c r="W1378">
        <v>0.15385499999999999</v>
      </c>
      <c r="X1378">
        <v>-0.65501200000000004</v>
      </c>
      <c r="Y1378">
        <v>-2.2802750000000001</v>
      </c>
      <c r="Z1378">
        <v>0.69652800000000004</v>
      </c>
      <c r="AA1378">
        <v>1.1961839999999999</v>
      </c>
      <c r="AB1378">
        <v>-1.8299289999999999</v>
      </c>
      <c r="AC1378">
        <v>-7.0712109999999999</v>
      </c>
      <c r="AD1378">
        <v>-1.9598899999999999</v>
      </c>
      <c r="AE1378">
        <v>-6.1723429999999997</v>
      </c>
      <c r="AF1378">
        <v>-3.277841</v>
      </c>
      <c r="AG1378">
        <v>-4.8125910000000003</v>
      </c>
      <c r="AH1378">
        <v>-13.249276</v>
      </c>
      <c r="AI1378">
        <v>-8.8291710000000005</v>
      </c>
      <c r="AJ1378">
        <v>9.2385599999999997</v>
      </c>
      <c r="AK1378">
        <v>-3.383985</v>
      </c>
      <c r="AL1378">
        <v>2.5168379999999999</v>
      </c>
      <c r="AM1378">
        <v>-3.5582449999999999</v>
      </c>
      <c r="AN1378">
        <v>1.4311039999999999</v>
      </c>
      <c r="AO1378">
        <v>-3.1579570000000001</v>
      </c>
      <c r="AP1378">
        <v>1.841229</v>
      </c>
      <c r="AQ1378">
        <v>-3.6001159999999999</v>
      </c>
      <c r="AR1378">
        <v>0.41370800000000002</v>
      </c>
      <c r="AS1378">
        <v>-4.3988120000000004</v>
      </c>
      <c r="AT1378">
        <v>0.25672299999999998</v>
      </c>
      <c r="AU1378">
        <v>-4.4648479999999999</v>
      </c>
      <c r="AV1378">
        <v>-8.8371000000000005E-2</v>
      </c>
      <c r="AW1378">
        <v>-4.0159409999999998</v>
      </c>
      <c r="AX1378">
        <v>0.74620799999999998</v>
      </c>
      <c r="AY1378">
        <v>-4.1461300000000003</v>
      </c>
      <c r="AZ1378">
        <v>0.89363800000000004</v>
      </c>
      <c r="BA1378">
        <v>-3.279712</v>
      </c>
      <c r="BB1378">
        <v>1.7214560000000001</v>
      </c>
      <c r="BC1378">
        <v>-3.6618819999999999</v>
      </c>
      <c r="BD1378">
        <v>1.69058</v>
      </c>
      <c r="BE1378">
        <v>-4.6145639999999997</v>
      </c>
      <c r="BF1378">
        <v>0.75820699999999996</v>
      </c>
      <c r="BG1378">
        <v>-5.1685679999999996</v>
      </c>
      <c r="BH1378">
        <v>-1.223932</v>
      </c>
      <c r="BI1378">
        <v>-3.6057899999999998</v>
      </c>
      <c r="BJ1378">
        <v>1.631286</v>
      </c>
      <c r="BK1378">
        <v>-3.8355299999999999</v>
      </c>
      <c r="BL1378">
        <v>0.91283899999999996</v>
      </c>
      <c r="BM1378">
        <v>-3.6403509999999999</v>
      </c>
      <c r="BN1378">
        <v>2.0413100000000002</v>
      </c>
      <c r="BO1378">
        <v>-3.863451</v>
      </c>
      <c r="BP1378">
        <v>0.92064900000000005</v>
      </c>
      <c r="BQ1378">
        <v>-4.2079630000000003</v>
      </c>
      <c r="BR1378">
        <v>5.1262000000000002E-2</v>
      </c>
      <c r="BS1378">
        <v>-5.0474959999999998</v>
      </c>
      <c r="BT1378">
        <v>-0.74385599999999996</v>
      </c>
      <c r="BU1378">
        <v>-3.2294900000000002</v>
      </c>
      <c r="BV1378">
        <v>1.4761979999999999</v>
      </c>
      <c r="BW1378">
        <v>-3.4891109999999999</v>
      </c>
      <c r="BX1378">
        <v>1.6276330000000001</v>
      </c>
      <c r="BY1378">
        <v>-3.2524579999999998</v>
      </c>
      <c r="BZ1378">
        <v>1.092849</v>
      </c>
      <c r="CA1378">
        <v>-4.2603869999999997</v>
      </c>
      <c r="CB1378">
        <v>0.30223299999999997</v>
      </c>
      <c r="CC1378">
        <v>-4.1304100000000004</v>
      </c>
      <c r="CD1378">
        <v>0.80057299999999998</v>
      </c>
      <c r="CE1378">
        <v>-4.8254919999999997</v>
      </c>
      <c r="CF1378">
        <v>-1.5112380000000001</v>
      </c>
      <c r="CG1378">
        <v>-3.4281100000000002</v>
      </c>
      <c r="CH1378">
        <v>-0.46113700000000002</v>
      </c>
      <c r="CI1378">
        <v>-3.9548960000000002</v>
      </c>
      <c r="CJ1378">
        <v>-0.58552400000000004</v>
      </c>
      <c r="CK1378">
        <v>-3.3185750000000001</v>
      </c>
      <c r="CL1378">
        <v>7.7979000000000007E-2</v>
      </c>
      <c r="CM1378">
        <v>-3.7543380000000002</v>
      </c>
      <c r="CN1378">
        <v>0.220327</v>
      </c>
      <c r="CO1378">
        <v>-4.4745249999999999</v>
      </c>
      <c r="CP1378">
        <v>-1.160469</v>
      </c>
      <c r="CQ1378">
        <v>-5.0718870000000003</v>
      </c>
      <c r="CR1378">
        <v>-1.5086310000000001</v>
      </c>
      <c r="CS1378">
        <v>-2.6126939999999998</v>
      </c>
      <c r="CT1378">
        <v>1.964331</v>
      </c>
      <c r="CU1378">
        <v>-3.6845819999999998</v>
      </c>
      <c r="CV1378">
        <v>-0.22093699999999999</v>
      </c>
      <c r="CW1378">
        <v>-3.0055890000000001</v>
      </c>
      <c r="CX1378">
        <v>1.1454329999999999</v>
      </c>
      <c r="CY1378">
        <v>-4.03904</v>
      </c>
      <c r="CZ1378">
        <v>1.0531820000000001</v>
      </c>
      <c r="DA1378">
        <v>-4.0358309999999999</v>
      </c>
      <c r="DB1378">
        <v>-1.409246</v>
      </c>
      <c r="DC1378">
        <v>-4.7424460000000002</v>
      </c>
      <c r="DD1378">
        <v>1.97675</v>
      </c>
      <c r="DE1378">
        <v>103.329491</v>
      </c>
      <c r="DF1378">
        <v>86.676715999999999</v>
      </c>
      <c r="DG1378">
        <v>97.077451999999994</v>
      </c>
      <c r="DH1378">
        <v>85.152303000000003</v>
      </c>
      <c r="DI1378">
        <v>86.655316999999997</v>
      </c>
      <c r="DJ1378">
        <v>89.084742000000006</v>
      </c>
      <c r="DK1378">
        <v>122.86102099999999</v>
      </c>
      <c r="DL1378">
        <v>102.178183</v>
      </c>
      <c r="DM1378">
        <v>113.967675</v>
      </c>
      <c r="DN1378">
        <v>98.633533</v>
      </c>
      <c r="DO1378">
        <v>128.29064199999999</v>
      </c>
      <c r="DP1378">
        <v>84.579800000000006</v>
      </c>
      <c r="DQ1378">
        <v>130.57856100000001</v>
      </c>
      <c r="DR1378">
        <v>116.276093</v>
      </c>
      <c r="DS1378">
        <v>140.14025699999999</v>
      </c>
      <c r="DT1378">
        <v>13.917045999999999</v>
      </c>
      <c r="DU1378">
        <v>197.36316400000001</v>
      </c>
      <c r="DV1378">
        <v>15.079083000000001</v>
      </c>
      <c r="DW1378">
        <v>182.22615999999999</v>
      </c>
      <c r="DX1378">
        <v>20.977667</v>
      </c>
      <c r="DY1378">
        <v>54.987779000000003</v>
      </c>
      <c r="DZ1378">
        <v>118.93</v>
      </c>
      <c r="EA1378">
        <v>5.774</v>
      </c>
      <c r="EB1378">
        <v>679.7</v>
      </c>
      <c r="EC1378">
        <v>119.92</v>
      </c>
      <c r="ED1378">
        <v>5.8719999999999999</v>
      </c>
      <c r="EE1378">
        <v>695.4</v>
      </c>
      <c r="EF1378">
        <v>122.91</v>
      </c>
      <c r="EG1378">
        <v>0.49199999999999999</v>
      </c>
      <c r="EH1378">
        <v>34.700000000000003</v>
      </c>
      <c r="EI1378">
        <v>119.870003</v>
      </c>
      <c r="EJ1378">
        <v>2.6459999999999999</v>
      </c>
      <c r="EK1378">
        <v>317.10000600000001</v>
      </c>
      <c r="EL1378">
        <v>1.657308</v>
      </c>
      <c r="EM1378">
        <v>4.1638140000000003</v>
      </c>
      <c r="EN1378">
        <v>13.318573000000001</v>
      </c>
      <c r="EO1378">
        <v>-14.906584000000001</v>
      </c>
      <c r="EP1378">
        <v>-12.992984999999999</v>
      </c>
      <c r="EQ1378">
        <v>-4.0800130000000001</v>
      </c>
      <c r="ER1378">
        <v>109.050518</v>
      </c>
      <c r="ES1378">
        <v>103.22731400000001</v>
      </c>
      <c r="ET1378">
        <v>32.515287000000001</v>
      </c>
      <c r="EU1378">
        <v>-1.6709719999999999</v>
      </c>
      <c r="EV1378">
        <v>12326.228534</v>
      </c>
      <c r="EW1378">
        <v>12618.803481000001</v>
      </c>
      <c r="EX1378">
        <v>10954.099951</v>
      </c>
      <c r="EY1378">
        <v>7197.869745</v>
      </c>
    </row>
    <row r="1379" spans="1:155" x14ac:dyDescent="0.25">
      <c r="A1379" s="741">
        <v>46247</v>
      </c>
      <c r="B1379" s="740">
        <v>0.13638888888888889</v>
      </c>
      <c r="C1379">
        <v>81780</v>
      </c>
      <c r="D1379">
        <v>0</v>
      </c>
      <c r="E1379">
        <v>0</v>
      </c>
      <c r="F1379">
        <v>75.150245999999996</v>
      </c>
      <c r="G1379">
        <v>72.975010999999995</v>
      </c>
      <c r="H1379">
        <v>64.545338000000001</v>
      </c>
      <c r="I1379">
        <v>73.482641000000001</v>
      </c>
      <c r="J1379">
        <v>75.332362000000003</v>
      </c>
      <c r="K1379">
        <v>72.463914000000003</v>
      </c>
      <c r="L1379">
        <v>71.029762000000005</v>
      </c>
      <c r="M1379">
        <v>71.639804999999996</v>
      </c>
      <c r="N1379">
        <v>-4.5457609999999997</v>
      </c>
      <c r="O1379">
        <v>-4.9558200000000001</v>
      </c>
      <c r="P1379">
        <v>-4.4378200000000003</v>
      </c>
      <c r="Q1379">
        <v>-3.0671680000000001</v>
      </c>
      <c r="R1379">
        <v>-3.1980930000000001</v>
      </c>
      <c r="S1379">
        <v>-3.1767349999999999</v>
      </c>
      <c r="T1379">
        <v>-2.997776</v>
      </c>
      <c r="U1379">
        <v>-1.2983450000000001</v>
      </c>
      <c r="V1379">
        <v>4.1508000000000003E-2</v>
      </c>
      <c r="W1379">
        <v>-3.307E-3</v>
      </c>
      <c r="X1379">
        <v>-0.64862699999999995</v>
      </c>
      <c r="Y1379">
        <v>-1.7070270000000001</v>
      </c>
      <c r="Z1379">
        <v>1.399492</v>
      </c>
      <c r="AA1379">
        <v>1.1094310000000001</v>
      </c>
      <c r="AB1379">
        <v>-1.8411569999999999</v>
      </c>
      <c r="AC1379">
        <v>-7.0680500000000004</v>
      </c>
      <c r="AD1379">
        <v>-1.8666130000000001</v>
      </c>
      <c r="AE1379">
        <v>-6.1390880000000001</v>
      </c>
      <c r="AF1379">
        <v>-2.4604539999999999</v>
      </c>
      <c r="AG1379">
        <v>-2.1108509999999998</v>
      </c>
      <c r="AH1379">
        <v>-13.225566000000001</v>
      </c>
      <c r="AI1379">
        <v>-8.8070310000000003</v>
      </c>
      <c r="AJ1379">
        <v>18.34825</v>
      </c>
      <c r="AK1379">
        <v>-3.3731800000000001</v>
      </c>
      <c r="AL1379">
        <v>2.4750459999999999</v>
      </c>
      <c r="AM1379">
        <v>-3.592066</v>
      </c>
      <c r="AN1379">
        <v>1.4026130000000001</v>
      </c>
      <c r="AO1379">
        <v>-3.1824629999999998</v>
      </c>
      <c r="AP1379">
        <v>1.8058529999999999</v>
      </c>
      <c r="AQ1379">
        <v>-3.6427589999999999</v>
      </c>
      <c r="AR1379">
        <v>0.38415899999999997</v>
      </c>
      <c r="AS1379">
        <v>-4.4434680000000002</v>
      </c>
      <c r="AT1379">
        <v>0.22498799999999999</v>
      </c>
      <c r="AU1379">
        <v>-4.4907659999999998</v>
      </c>
      <c r="AV1379">
        <v>-9.6554000000000001E-2</v>
      </c>
      <c r="AW1379">
        <v>-4.0600560000000003</v>
      </c>
      <c r="AX1379">
        <v>0.73841500000000004</v>
      </c>
      <c r="AY1379">
        <v>-4.1683979999999998</v>
      </c>
      <c r="AZ1379">
        <v>0.87686799999999998</v>
      </c>
      <c r="BA1379">
        <v>-3.2873019999999999</v>
      </c>
      <c r="BB1379">
        <v>1.7003919999999999</v>
      </c>
      <c r="BC1379">
        <v>-3.6914859999999998</v>
      </c>
      <c r="BD1379">
        <v>1.672741</v>
      </c>
      <c r="BE1379">
        <v>-4.6684939999999999</v>
      </c>
      <c r="BF1379">
        <v>0.74395299999999998</v>
      </c>
      <c r="BG1379">
        <v>-5.1782959999999996</v>
      </c>
      <c r="BH1379">
        <v>-1.2477</v>
      </c>
      <c r="BI1379">
        <v>-3.6524130000000001</v>
      </c>
      <c r="BJ1379">
        <v>1.6199600000000001</v>
      </c>
      <c r="BK1379">
        <v>-3.8836710000000001</v>
      </c>
      <c r="BL1379">
        <v>0.912574</v>
      </c>
      <c r="BM1379">
        <v>-3.6750020000000001</v>
      </c>
      <c r="BN1379">
        <v>2.0128379999999999</v>
      </c>
      <c r="BO1379">
        <v>-3.9117060000000001</v>
      </c>
      <c r="BP1379">
        <v>0.89166800000000002</v>
      </c>
      <c r="BQ1379">
        <v>-4.2464760000000004</v>
      </c>
      <c r="BR1379">
        <v>1.8027999999999999E-2</v>
      </c>
      <c r="BS1379">
        <v>-5.0805280000000002</v>
      </c>
      <c r="BT1379">
        <v>-0.75677700000000003</v>
      </c>
      <c r="BU1379">
        <v>-3.277771</v>
      </c>
      <c r="BV1379">
        <v>1.449011</v>
      </c>
      <c r="BW1379">
        <v>-3.5397340000000002</v>
      </c>
      <c r="BX1379">
        <v>1.5910200000000001</v>
      </c>
      <c r="BY1379">
        <v>-3.2772730000000001</v>
      </c>
      <c r="BZ1379">
        <v>1.053477</v>
      </c>
      <c r="CA1379">
        <v>-4.3033419999999998</v>
      </c>
      <c r="CB1379">
        <v>0.28913800000000001</v>
      </c>
      <c r="CC1379">
        <v>-4.1401120000000002</v>
      </c>
      <c r="CD1379">
        <v>0.74848800000000004</v>
      </c>
      <c r="CE1379">
        <v>-4.8370660000000001</v>
      </c>
      <c r="CF1379">
        <v>-1.5334950000000001</v>
      </c>
      <c r="CG1379">
        <v>-3.4699430000000002</v>
      </c>
      <c r="CH1379">
        <v>-0.48303200000000002</v>
      </c>
      <c r="CI1379">
        <v>-4.018751</v>
      </c>
      <c r="CJ1379">
        <v>-0.608348</v>
      </c>
      <c r="CK1379">
        <v>-3.3654190000000002</v>
      </c>
      <c r="CL1379">
        <v>5.5405000000000003E-2</v>
      </c>
      <c r="CM1379">
        <v>-3.8016779999999999</v>
      </c>
      <c r="CN1379">
        <v>0.22214800000000001</v>
      </c>
      <c r="CO1379">
        <v>-4.5280579999999997</v>
      </c>
      <c r="CP1379">
        <v>-1.1818580000000001</v>
      </c>
      <c r="CQ1379">
        <v>-5.1092409999999999</v>
      </c>
      <c r="CR1379">
        <v>-1.516602</v>
      </c>
      <c r="CS1379">
        <v>-2.667071</v>
      </c>
      <c r="CT1379">
        <v>1.9433959999999999</v>
      </c>
      <c r="CU1379">
        <v>-3.7312590000000001</v>
      </c>
      <c r="CV1379">
        <v>-0.25118699999999999</v>
      </c>
      <c r="CW1379">
        <v>-3.051752</v>
      </c>
      <c r="CX1379">
        <v>1.1146240000000001</v>
      </c>
      <c r="CY1379">
        <v>-4.033366</v>
      </c>
      <c r="CZ1379">
        <v>1.0615779999999999</v>
      </c>
      <c r="DA1379">
        <v>-4.0362210000000003</v>
      </c>
      <c r="DB1379">
        <v>-1.3938919999999999</v>
      </c>
      <c r="DC1379">
        <v>-4.73027</v>
      </c>
      <c r="DD1379">
        <v>1.958019</v>
      </c>
      <c r="DE1379">
        <v>103.30836499999999</v>
      </c>
      <c r="DF1379">
        <v>85.874632000000005</v>
      </c>
      <c r="DG1379">
        <v>97.270191999999994</v>
      </c>
      <c r="DH1379">
        <v>86.870085000000003</v>
      </c>
      <c r="DI1379">
        <v>83.067563000000007</v>
      </c>
      <c r="DJ1379">
        <v>88.878715</v>
      </c>
      <c r="DK1379">
        <v>122.881148</v>
      </c>
      <c r="DL1379">
        <v>102.389257</v>
      </c>
      <c r="DM1379">
        <v>113.522003</v>
      </c>
      <c r="DN1379">
        <v>98.409088999999994</v>
      </c>
      <c r="DO1379">
        <v>112.93779000000001</v>
      </c>
      <c r="DP1379">
        <v>80.260295999999997</v>
      </c>
      <c r="DQ1379">
        <v>130.92521400000001</v>
      </c>
      <c r="DR1379">
        <v>115.44171299999999</v>
      </c>
      <c r="DS1379">
        <v>121.088137</v>
      </c>
      <c r="DT1379">
        <v>13.903148</v>
      </c>
      <c r="DU1379">
        <v>197.44703899999999</v>
      </c>
      <c r="DV1379">
        <v>15.159361000000001</v>
      </c>
      <c r="DW1379">
        <v>183.068896</v>
      </c>
      <c r="DX1379">
        <v>22.295888000000001</v>
      </c>
      <c r="DY1379">
        <v>42.188879</v>
      </c>
      <c r="DZ1379">
        <v>118.84</v>
      </c>
      <c r="EA1379">
        <v>5.7869999999999999</v>
      </c>
      <c r="EB1379">
        <v>680.8</v>
      </c>
      <c r="EC1379">
        <v>119.9</v>
      </c>
      <c r="ED1379">
        <v>5.8639999999999999</v>
      </c>
      <c r="EE1379">
        <v>696.4</v>
      </c>
      <c r="EF1379">
        <v>122.96</v>
      </c>
      <c r="EG1379">
        <v>0.48499999999999999</v>
      </c>
      <c r="EH1379">
        <v>34.5</v>
      </c>
      <c r="EI1379">
        <v>119.91999800000001</v>
      </c>
      <c r="EJ1379">
        <v>2.6459999999999999</v>
      </c>
      <c r="EK1379">
        <v>317.29998799999998</v>
      </c>
      <c r="EL1379">
        <v>1.7042649999999999</v>
      </c>
      <c r="EM1379">
        <v>4.0558940000000003</v>
      </c>
      <c r="EN1379">
        <v>20.593066</v>
      </c>
      <c r="EO1379">
        <v>-14.929831</v>
      </c>
      <c r="EP1379">
        <v>-12.862925000000001</v>
      </c>
      <c r="EQ1379">
        <v>-2.2448160000000001</v>
      </c>
      <c r="ER1379">
        <v>109.081923</v>
      </c>
      <c r="ES1379">
        <v>103.55998</v>
      </c>
      <c r="ET1379">
        <v>20.781898000000002</v>
      </c>
      <c r="EU1379">
        <v>-1.6979150000000001</v>
      </c>
      <c r="EV1379">
        <v>12337.552362</v>
      </c>
      <c r="EW1379">
        <v>12630.399665000001</v>
      </c>
      <c r="EX1379">
        <v>10954.675273999999</v>
      </c>
      <c r="EY1379">
        <v>7203.1529300000002</v>
      </c>
    </row>
    <row r="1380" spans="1:155" x14ac:dyDescent="0.25">
      <c r="A1380" s="741">
        <v>46247</v>
      </c>
      <c r="B1380" s="740">
        <v>0.13708333333333333</v>
      </c>
      <c r="C1380">
        <v>81840</v>
      </c>
      <c r="D1380">
        <v>0</v>
      </c>
      <c r="E1380">
        <v>0</v>
      </c>
      <c r="F1380">
        <v>74.877570000000006</v>
      </c>
      <c r="G1380">
        <v>72.849864999999994</v>
      </c>
      <c r="H1380">
        <v>64.514740000000003</v>
      </c>
      <c r="I1380">
        <v>73.462874999999997</v>
      </c>
      <c r="J1380">
        <v>75.312217000000004</v>
      </c>
      <c r="K1380">
        <v>72.467004000000003</v>
      </c>
      <c r="L1380">
        <v>71.027416000000002</v>
      </c>
      <c r="M1380">
        <v>71.773578999999998</v>
      </c>
      <c r="N1380">
        <v>-4.5207069999999998</v>
      </c>
      <c r="O1380">
        <v>-4.9372680000000004</v>
      </c>
      <c r="P1380">
        <v>-4.4267269999999996</v>
      </c>
      <c r="Q1380">
        <v>-2.8434059999999999</v>
      </c>
      <c r="R1380">
        <v>-2.6740439999999999</v>
      </c>
      <c r="S1380">
        <v>-2.353075</v>
      </c>
      <c r="T1380">
        <v>-2.1468639999999999</v>
      </c>
      <c r="U1380">
        <v>-0.71649600000000002</v>
      </c>
      <c r="V1380">
        <v>1.2792E-2</v>
      </c>
      <c r="W1380">
        <v>0.194804</v>
      </c>
      <c r="X1380">
        <v>-0.458179</v>
      </c>
      <c r="Y1380">
        <v>-1.4040900000000001</v>
      </c>
      <c r="Z1380">
        <v>2.1317270000000001</v>
      </c>
      <c r="AA1380">
        <v>1.1546749999999999</v>
      </c>
      <c r="AB1380">
        <v>-1.7802880000000001</v>
      </c>
      <c r="AC1380">
        <v>-7.1094520000000001</v>
      </c>
      <c r="AD1380">
        <v>-1.773331</v>
      </c>
      <c r="AE1380">
        <v>-6.1692549999999997</v>
      </c>
      <c r="AF1380">
        <v>-1.7839860000000001</v>
      </c>
      <c r="AG1380">
        <v>-1.0741309999999999</v>
      </c>
      <c r="AH1380">
        <v>-13.421825</v>
      </c>
      <c r="AI1380">
        <v>-8.8267050000000005</v>
      </c>
      <c r="AJ1380">
        <v>26.375945999999999</v>
      </c>
      <c r="AK1380">
        <v>-3.3898999999999999</v>
      </c>
      <c r="AL1380">
        <v>2.4577309999999999</v>
      </c>
      <c r="AM1380">
        <v>-3.6067559999999999</v>
      </c>
      <c r="AN1380">
        <v>1.414777</v>
      </c>
      <c r="AO1380">
        <v>-3.2046990000000002</v>
      </c>
      <c r="AP1380">
        <v>1.784708</v>
      </c>
      <c r="AQ1380">
        <v>-3.6389900000000002</v>
      </c>
      <c r="AR1380">
        <v>0.36106500000000002</v>
      </c>
      <c r="AS1380">
        <v>-4.4411490000000002</v>
      </c>
      <c r="AT1380">
        <v>0.18943299999999999</v>
      </c>
      <c r="AU1380">
        <v>-4.4633070000000004</v>
      </c>
      <c r="AV1380">
        <v>-0.115953</v>
      </c>
      <c r="AW1380">
        <v>-4.0516129999999997</v>
      </c>
      <c r="AX1380">
        <v>0.72233599999999998</v>
      </c>
      <c r="AY1380">
        <v>-4.173438</v>
      </c>
      <c r="AZ1380">
        <v>0.85050000000000003</v>
      </c>
      <c r="BA1380">
        <v>-3.2999079999999998</v>
      </c>
      <c r="BB1380">
        <v>1.6856549999999999</v>
      </c>
      <c r="BC1380">
        <v>-3.718893</v>
      </c>
      <c r="BD1380">
        <v>1.636803</v>
      </c>
      <c r="BE1380">
        <v>-4.6698149999999998</v>
      </c>
      <c r="BF1380">
        <v>0.72187400000000002</v>
      </c>
      <c r="BG1380">
        <v>-5.1800839999999999</v>
      </c>
      <c r="BH1380">
        <v>-1.24823</v>
      </c>
      <c r="BI1380">
        <v>-3.638541</v>
      </c>
      <c r="BJ1380">
        <v>1.602976</v>
      </c>
      <c r="BK1380">
        <v>-3.8757000000000001</v>
      </c>
      <c r="BL1380">
        <v>0.89603299999999997</v>
      </c>
      <c r="BM1380">
        <v>-3.681438</v>
      </c>
      <c r="BN1380">
        <v>1.9825360000000001</v>
      </c>
      <c r="BO1380">
        <v>-3.9116050000000002</v>
      </c>
      <c r="BP1380">
        <v>0.88484600000000002</v>
      </c>
      <c r="BQ1380">
        <v>-4.2249829999999999</v>
      </c>
      <c r="BR1380">
        <v>-3.4674999999999997E-2</v>
      </c>
      <c r="BS1380">
        <v>-5.0810250000000003</v>
      </c>
      <c r="BT1380">
        <v>-0.81740699999999999</v>
      </c>
      <c r="BU1380">
        <v>-3.2821189999999998</v>
      </c>
      <c r="BV1380">
        <v>1.39306</v>
      </c>
      <c r="BW1380">
        <v>-3.5538400000000001</v>
      </c>
      <c r="BX1380">
        <v>1.5448820000000001</v>
      </c>
      <c r="BY1380">
        <v>-3.289857</v>
      </c>
      <c r="BZ1380">
        <v>1.034232</v>
      </c>
      <c r="CA1380">
        <v>-4.3008870000000003</v>
      </c>
      <c r="CB1380">
        <v>0.22137499999999999</v>
      </c>
      <c r="CC1380">
        <v>-4.148161</v>
      </c>
      <c r="CD1380">
        <v>0.70634699999999995</v>
      </c>
      <c r="CE1380">
        <v>-4.8437279999999996</v>
      </c>
      <c r="CF1380">
        <v>-1.5668960000000001</v>
      </c>
      <c r="CG1380">
        <v>-3.4342299999999999</v>
      </c>
      <c r="CH1380">
        <v>-0.52821700000000005</v>
      </c>
      <c r="CI1380">
        <v>-3.9953750000000001</v>
      </c>
      <c r="CJ1380">
        <v>-0.66741700000000004</v>
      </c>
      <c r="CK1380">
        <v>-3.3660269999999999</v>
      </c>
      <c r="CL1380">
        <v>7.45E-4</v>
      </c>
      <c r="CM1380">
        <v>-3.8101880000000001</v>
      </c>
      <c r="CN1380">
        <v>0.170823</v>
      </c>
      <c r="CO1380">
        <v>-4.515085</v>
      </c>
      <c r="CP1380">
        <v>-1.228588</v>
      </c>
      <c r="CQ1380">
        <v>-5.1008360000000001</v>
      </c>
      <c r="CR1380">
        <v>-1.5615030000000001</v>
      </c>
      <c r="CS1380">
        <v>-2.6828219999999998</v>
      </c>
      <c r="CT1380">
        <v>1.899794</v>
      </c>
      <c r="CU1380">
        <v>-3.7566540000000002</v>
      </c>
      <c r="CV1380">
        <v>-0.287076</v>
      </c>
      <c r="CW1380">
        <v>-3.0636570000000001</v>
      </c>
      <c r="CX1380">
        <v>1.090862</v>
      </c>
      <c r="CY1380">
        <v>-4.0303519999999997</v>
      </c>
      <c r="CZ1380">
        <v>1.0415049999999999</v>
      </c>
      <c r="DA1380">
        <v>-4.0618639999999999</v>
      </c>
      <c r="DB1380">
        <v>-1.432858</v>
      </c>
      <c r="DC1380">
        <v>-4.7526830000000002</v>
      </c>
      <c r="DD1380">
        <v>1.9597059999999999</v>
      </c>
      <c r="DE1380">
        <v>103.033377</v>
      </c>
      <c r="DF1380">
        <v>85.955723000000006</v>
      </c>
      <c r="DG1380">
        <v>97.070662999999996</v>
      </c>
      <c r="DH1380">
        <v>85.750923999999998</v>
      </c>
      <c r="DI1380">
        <v>81.699596</v>
      </c>
      <c r="DJ1380">
        <v>70.255432999999996</v>
      </c>
      <c r="DK1380">
        <v>122.76964099999999</v>
      </c>
      <c r="DL1380">
        <v>102.170801</v>
      </c>
      <c r="DM1380">
        <v>113.50559</v>
      </c>
      <c r="DN1380">
        <v>98.232436000000007</v>
      </c>
      <c r="DO1380">
        <v>101.937252</v>
      </c>
      <c r="DP1380">
        <v>78.199657000000002</v>
      </c>
      <c r="DQ1380">
        <v>130.876576</v>
      </c>
      <c r="DR1380">
        <v>115.302673</v>
      </c>
      <c r="DS1380">
        <v>111.878817</v>
      </c>
      <c r="DT1380">
        <v>13.919620999999999</v>
      </c>
      <c r="DU1380">
        <v>197.06022100000001</v>
      </c>
      <c r="DV1380">
        <v>15.132246</v>
      </c>
      <c r="DW1380">
        <v>181.71095399999999</v>
      </c>
      <c r="DX1380">
        <v>23.008379999999999</v>
      </c>
      <c r="DY1380">
        <v>42.875421000000003</v>
      </c>
      <c r="DZ1380">
        <v>118.76</v>
      </c>
      <c r="EA1380">
        <v>5.7869999999999999</v>
      </c>
      <c r="EB1380">
        <v>679.8</v>
      </c>
      <c r="EC1380">
        <v>119.91</v>
      </c>
      <c r="ED1380">
        <v>5.8639999999999999</v>
      </c>
      <c r="EE1380">
        <v>694.5</v>
      </c>
      <c r="EF1380">
        <v>123.04</v>
      </c>
      <c r="EG1380">
        <v>0.47799999999999998</v>
      </c>
      <c r="EH1380">
        <v>34.4</v>
      </c>
      <c r="EI1380">
        <v>119.80999799999999</v>
      </c>
      <c r="EJ1380">
        <v>2.6459999999999999</v>
      </c>
      <c r="EK1380">
        <v>317</v>
      </c>
      <c r="EL1380">
        <v>1.480453</v>
      </c>
      <c r="EM1380">
        <v>4.0801189999999998</v>
      </c>
      <c r="EN1380">
        <v>27.649571000000002</v>
      </c>
      <c r="EO1380">
        <v>-14.902278000000001</v>
      </c>
      <c r="EP1380">
        <v>-12.906824</v>
      </c>
      <c r="EQ1380">
        <v>-1.273625</v>
      </c>
      <c r="ER1380">
        <v>108.93701299999999</v>
      </c>
      <c r="ES1380">
        <v>103.023425</v>
      </c>
      <c r="ET1380">
        <v>21.459125</v>
      </c>
      <c r="EU1380">
        <v>-1.714923</v>
      </c>
      <c r="EV1380">
        <v>12348.849184000001</v>
      </c>
      <c r="EW1380">
        <v>12641.996787</v>
      </c>
      <c r="EX1380">
        <v>10955.248622999999</v>
      </c>
      <c r="EY1380">
        <v>7212.7565020000002</v>
      </c>
    </row>
    <row r="1381" spans="1:155" x14ac:dyDescent="0.25">
      <c r="A1381" s="741">
        <v>46247</v>
      </c>
      <c r="B1381" s="740">
        <v>0.13777777777777778</v>
      </c>
      <c r="C1381">
        <v>81900</v>
      </c>
      <c r="D1381">
        <v>0</v>
      </c>
      <c r="E1381">
        <v>0</v>
      </c>
      <c r="F1381">
        <v>74.740990999999994</v>
      </c>
      <c r="G1381">
        <v>72.80444</v>
      </c>
      <c r="H1381">
        <v>64.479983000000004</v>
      </c>
      <c r="I1381">
        <v>73.435727</v>
      </c>
      <c r="J1381">
        <v>75.256414000000007</v>
      </c>
      <c r="K1381">
        <v>72.447025999999994</v>
      </c>
      <c r="L1381">
        <v>70.969142000000005</v>
      </c>
      <c r="M1381">
        <v>71.820935000000006</v>
      </c>
      <c r="N1381">
        <v>-4.5393999999999997</v>
      </c>
      <c r="O1381">
        <v>-4.9704069999999998</v>
      </c>
      <c r="P1381">
        <v>-4.4086660000000002</v>
      </c>
      <c r="Q1381">
        <v>-2.832103</v>
      </c>
      <c r="R1381">
        <v>-2.4526159999999999</v>
      </c>
      <c r="S1381">
        <v>-2.000121</v>
      </c>
      <c r="T1381">
        <v>-1.652576</v>
      </c>
      <c r="U1381">
        <v>-0.25380399999999997</v>
      </c>
      <c r="V1381">
        <v>-6.4451999999999995E-2</v>
      </c>
      <c r="W1381">
        <v>0.107419</v>
      </c>
      <c r="X1381">
        <v>-0.51975700000000002</v>
      </c>
      <c r="Y1381">
        <v>-1.201149</v>
      </c>
      <c r="Z1381">
        <v>2.3243659999999999</v>
      </c>
      <c r="AA1381">
        <v>1.1659079999999999</v>
      </c>
      <c r="AB1381">
        <v>-1.8791260000000001</v>
      </c>
      <c r="AC1381">
        <v>-7.092314</v>
      </c>
      <c r="AD1381">
        <v>-1.8553759999999999</v>
      </c>
      <c r="AE1381">
        <v>-6.1907500000000004</v>
      </c>
      <c r="AF1381">
        <v>-1.5602860000000001</v>
      </c>
      <c r="AG1381">
        <v>-2.5238800000000001</v>
      </c>
      <c r="AH1381">
        <v>-13.806962</v>
      </c>
      <c r="AI1381">
        <v>-8.8688559999999992</v>
      </c>
      <c r="AJ1381">
        <v>12.667738</v>
      </c>
      <c r="AK1381">
        <v>-3.427978</v>
      </c>
      <c r="AL1381">
        <v>2.4406349999999999</v>
      </c>
      <c r="AM1381">
        <v>-3.5887009999999999</v>
      </c>
      <c r="AN1381">
        <v>1.3842829999999999</v>
      </c>
      <c r="AO1381">
        <v>-3.1884760000000001</v>
      </c>
      <c r="AP1381">
        <v>1.7869839999999999</v>
      </c>
      <c r="AQ1381">
        <v>-3.6497060000000001</v>
      </c>
      <c r="AR1381">
        <v>0.36099900000000001</v>
      </c>
      <c r="AS1381">
        <v>-4.4477279999999997</v>
      </c>
      <c r="AT1381">
        <v>0.17575299999999999</v>
      </c>
      <c r="AU1381">
        <v>-4.4742949999999997</v>
      </c>
      <c r="AV1381">
        <v>-0.10792</v>
      </c>
      <c r="AW1381">
        <v>-4.0449599999999997</v>
      </c>
      <c r="AX1381">
        <v>0.71601700000000001</v>
      </c>
      <c r="AY1381">
        <v>-4.1951510000000001</v>
      </c>
      <c r="AZ1381">
        <v>0.82664000000000004</v>
      </c>
      <c r="BA1381">
        <v>-3.2997719999999999</v>
      </c>
      <c r="BB1381">
        <v>1.6641710000000001</v>
      </c>
      <c r="BC1381">
        <v>-3.695481</v>
      </c>
      <c r="BD1381">
        <v>1.6231530000000001</v>
      </c>
      <c r="BE1381">
        <v>-4.6589669999999996</v>
      </c>
      <c r="BF1381">
        <v>0.71324799999999999</v>
      </c>
      <c r="BG1381">
        <v>-5.174817</v>
      </c>
      <c r="BH1381">
        <v>-1.274481</v>
      </c>
      <c r="BI1381">
        <v>-3.6532740000000001</v>
      </c>
      <c r="BJ1381">
        <v>1.557947</v>
      </c>
      <c r="BK1381">
        <v>-3.8732329999999999</v>
      </c>
      <c r="BL1381">
        <v>0.87864100000000001</v>
      </c>
      <c r="BM1381">
        <v>-3.683154</v>
      </c>
      <c r="BN1381">
        <v>1.975125</v>
      </c>
      <c r="BO1381">
        <v>-3.9037449999999998</v>
      </c>
      <c r="BP1381">
        <v>0.85665800000000003</v>
      </c>
      <c r="BQ1381">
        <v>-4.2236289999999999</v>
      </c>
      <c r="BR1381">
        <v>-1.1742000000000001E-2</v>
      </c>
      <c r="BS1381">
        <v>-5.0653629999999996</v>
      </c>
      <c r="BT1381">
        <v>-0.79352199999999995</v>
      </c>
      <c r="BU1381">
        <v>-3.3060079999999998</v>
      </c>
      <c r="BV1381">
        <v>1.426973</v>
      </c>
      <c r="BW1381">
        <v>-3.5656590000000001</v>
      </c>
      <c r="BX1381">
        <v>1.5544150000000001</v>
      </c>
      <c r="BY1381">
        <v>-3.3039369999999999</v>
      </c>
      <c r="BZ1381">
        <v>1.036524</v>
      </c>
      <c r="CA1381">
        <v>-4.3129939999999998</v>
      </c>
      <c r="CB1381">
        <v>0.253691</v>
      </c>
      <c r="CC1381">
        <v>-4.1642710000000003</v>
      </c>
      <c r="CD1381">
        <v>0.72081799999999996</v>
      </c>
      <c r="CE1381">
        <v>-4.8533379999999999</v>
      </c>
      <c r="CF1381">
        <v>-1.5410280000000001</v>
      </c>
      <c r="CG1381">
        <v>-3.4956149999999999</v>
      </c>
      <c r="CH1381">
        <v>-0.50788599999999995</v>
      </c>
      <c r="CI1381">
        <v>-4.0358369999999999</v>
      </c>
      <c r="CJ1381">
        <v>-0.63598100000000002</v>
      </c>
      <c r="CK1381">
        <v>-3.373758</v>
      </c>
      <c r="CL1381">
        <v>2.0775999999999999E-2</v>
      </c>
      <c r="CM1381">
        <v>-3.8146710000000001</v>
      </c>
      <c r="CN1381">
        <v>0.18368899999999999</v>
      </c>
      <c r="CO1381">
        <v>-4.5253889999999997</v>
      </c>
      <c r="CP1381">
        <v>-1.1780729999999999</v>
      </c>
      <c r="CQ1381">
        <v>-5.1138159999999999</v>
      </c>
      <c r="CR1381">
        <v>-1.518373</v>
      </c>
      <c r="CS1381">
        <v>-2.71292</v>
      </c>
      <c r="CT1381">
        <v>1.89456</v>
      </c>
      <c r="CU1381">
        <v>-3.7730869999999999</v>
      </c>
      <c r="CV1381">
        <v>-0.26413199999999998</v>
      </c>
      <c r="CW1381">
        <v>-3.0387569999999999</v>
      </c>
      <c r="CX1381">
        <v>1.08673</v>
      </c>
      <c r="CY1381">
        <v>-4.0177800000000001</v>
      </c>
      <c r="CZ1381">
        <v>1.0212270000000001</v>
      </c>
      <c r="DA1381">
        <v>-4.0737160000000001</v>
      </c>
      <c r="DB1381">
        <v>-1.4455880000000001</v>
      </c>
      <c r="DC1381">
        <v>-4.7524449999999998</v>
      </c>
      <c r="DD1381">
        <v>1.9193180000000001</v>
      </c>
      <c r="DE1381">
        <v>103.613786</v>
      </c>
      <c r="DF1381">
        <v>87.167851999999996</v>
      </c>
      <c r="DG1381">
        <v>97.166370000000001</v>
      </c>
      <c r="DH1381">
        <v>87.152441999999994</v>
      </c>
      <c r="DI1381">
        <v>90.435361999999998</v>
      </c>
      <c r="DJ1381">
        <v>82.858877000000007</v>
      </c>
      <c r="DK1381">
        <v>123.460723</v>
      </c>
      <c r="DL1381">
        <v>102.066478</v>
      </c>
      <c r="DM1381">
        <v>112.911072</v>
      </c>
      <c r="DN1381">
        <v>98.752301000000003</v>
      </c>
      <c r="DO1381">
        <v>115.36787</v>
      </c>
      <c r="DP1381">
        <v>88.726157999999998</v>
      </c>
      <c r="DQ1381">
        <v>130.95749900000001</v>
      </c>
      <c r="DR1381">
        <v>115.749683</v>
      </c>
      <c r="DS1381">
        <v>148.31542200000001</v>
      </c>
      <c r="DT1381">
        <v>13.9117</v>
      </c>
      <c r="DU1381">
        <v>196.75202999999999</v>
      </c>
      <c r="DV1381">
        <v>15.216606000000001</v>
      </c>
      <c r="DW1381">
        <v>184.30126799999999</v>
      </c>
      <c r="DX1381">
        <v>15.347325</v>
      </c>
      <c r="DY1381">
        <v>183.024091</v>
      </c>
      <c r="DZ1381">
        <v>118.43</v>
      </c>
      <c r="EA1381">
        <v>5.7939999999999996</v>
      </c>
      <c r="EB1381">
        <v>678.6</v>
      </c>
      <c r="EC1381">
        <v>119.87</v>
      </c>
      <c r="ED1381">
        <v>5.8869999999999996</v>
      </c>
      <c r="EE1381">
        <v>698.4</v>
      </c>
      <c r="EF1381">
        <v>120.28</v>
      </c>
      <c r="EG1381">
        <v>5.79</v>
      </c>
      <c r="EH1381">
        <v>685.2</v>
      </c>
      <c r="EI1381">
        <v>119.410004</v>
      </c>
      <c r="EJ1381">
        <v>2.6419999999999999</v>
      </c>
      <c r="EK1381">
        <v>315.39999399999999</v>
      </c>
      <c r="EL1381">
        <v>1.108563</v>
      </c>
      <c r="EM1381">
        <v>3.9014899999999999</v>
      </c>
      <c r="EN1381">
        <v>25.22719</v>
      </c>
      <c r="EO1381">
        <v>-14.915525000000001</v>
      </c>
      <c r="EP1381">
        <v>-12.770346</v>
      </c>
      <c r="EQ1381">
        <v>-12.559452</v>
      </c>
      <c r="ER1381">
        <v>108.82141799999999</v>
      </c>
      <c r="ES1381">
        <v>104.044589</v>
      </c>
      <c r="ET1381">
        <v>103.54232</v>
      </c>
      <c r="EU1381">
        <v>-1.717808</v>
      </c>
      <c r="EV1381">
        <v>12360.162279</v>
      </c>
      <c r="EW1381">
        <v>12653.583352</v>
      </c>
      <c r="EX1381">
        <v>10958.463281</v>
      </c>
      <c r="EY1381">
        <v>7218.0286649999998</v>
      </c>
    </row>
    <row r="1382" spans="1:155" x14ac:dyDescent="0.25">
      <c r="A1382" s="741">
        <v>46247</v>
      </c>
      <c r="B1382" s="740">
        <v>0.13847222222222222</v>
      </c>
      <c r="C1382">
        <v>81960</v>
      </c>
      <c r="D1382">
        <v>0</v>
      </c>
      <c r="E1382">
        <v>0</v>
      </c>
      <c r="F1382">
        <v>74.756665999999996</v>
      </c>
      <c r="G1382">
        <v>72.790505999999993</v>
      </c>
      <c r="H1382">
        <v>64.768244999999993</v>
      </c>
      <c r="I1382">
        <v>73.399804000000003</v>
      </c>
      <c r="J1382">
        <v>75.291509000000005</v>
      </c>
      <c r="K1382">
        <v>72.433092000000002</v>
      </c>
      <c r="L1382">
        <v>71.012905000000003</v>
      </c>
      <c r="M1382">
        <v>71.695051000000007</v>
      </c>
      <c r="N1382">
        <v>-4.558459</v>
      </c>
      <c r="O1382">
        <v>-4.9512989999999997</v>
      </c>
      <c r="P1382">
        <v>-4.3993440000000001</v>
      </c>
      <c r="Q1382">
        <v>-2.8306170000000002</v>
      </c>
      <c r="R1382">
        <v>-3.0561880000000001</v>
      </c>
      <c r="S1382">
        <v>-2.7860689999999999</v>
      </c>
      <c r="T1382">
        <v>-2.6405439999999998</v>
      </c>
      <c r="U1382">
        <v>-0.87773900000000005</v>
      </c>
      <c r="V1382">
        <v>0.14393</v>
      </c>
      <c r="W1382">
        <v>-0.10602200000000001</v>
      </c>
      <c r="X1382">
        <v>-0.460092</v>
      </c>
      <c r="Y1382">
        <v>-1.428372</v>
      </c>
      <c r="Z1382">
        <v>1.814141</v>
      </c>
      <c r="AA1382">
        <v>1.016092</v>
      </c>
      <c r="AB1382">
        <v>-1.804176</v>
      </c>
      <c r="AC1382">
        <v>-7.0942959999999999</v>
      </c>
      <c r="AD1382">
        <v>-1.840152</v>
      </c>
      <c r="AE1382">
        <v>-6.1166489999999998</v>
      </c>
      <c r="AF1382">
        <v>-2.1743100000000002</v>
      </c>
      <c r="AG1382">
        <v>-6.0756030000000001</v>
      </c>
      <c r="AH1382">
        <v>-13.624825</v>
      </c>
      <c r="AI1382">
        <v>-8.7513629999999996</v>
      </c>
      <c r="AJ1382">
        <v>6.804805</v>
      </c>
      <c r="AK1382">
        <v>-3.4303810000000001</v>
      </c>
      <c r="AL1382">
        <v>2.4248120000000002</v>
      </c>
      <c r="AM1382">
        <v>-3.6195379999999999</v>
      </c>
      <c r="AN1382">
        <v>1.3610580000000001</v>
      </c>
      <c r="AO1382">
        <v>-3.2117520000000002</v>
      </c>
      <c r="AP1382">
        <v>1.7403850000000001</v>
      </c>
      <c r="AQ1382">
        <v>-3.6576650000000002</v>
      </c>
      <c r="AR1382">
        <v>0.30647000000000002</v>
      </c>
      <c r="AS1382">
        <v>-4.4673049999999996</v>
      </c>
      <c r="AT1382">
        <v>0.167989</v>
      </c>
      <c r="AU1382">
        <v>-4.4844410000000003</v>
      </c>
      <c r="AV1382">
        <v>-0.15912799999999999</v>
      </c>
      <c r="AW1382">
        <v>-4.074605</v>
      </c>
      <c r="AX1382">
        <v>0.669512</v>
      </c>
      <c r="AY1382">
        <v>-4.2052699999999996</v>
      </c>
      <c r="AZ1382">
        <v>0.77387600000000001</v>
      </c>
      <c r="BA1382">
        <v>-3.3319740000000002</v>
      </c>
      <c r="BB1382">
        <v>1.639834</v>
      </c>
      <c r="BC1382">
        <v>-3.7060789999999999</v>
      </c>
      <c r="BD1382">
        <v>1.609415</v>
      </c>
      <c r="BE1382">
        <v>-4.6667670000000001</v>
      </c>
      <c r="BF1382">
        <v>0.67320400000000002</v>
      </c>
      <c r="BG1382">
        <v>-5.1695820000000001</v>
      </c>
      <c r="BH1382">
        <v>-1.2973239999999999</v>
      </c>
      <c r="BI1382">
        <v>-3.6850290000000001</v>
      </c>
      <c r="BJ1382">
        <v>1.530268</v>
      </c>
      <c r="BK1382">
        <v>-3.909977</v>
      </c>
      <c r="BL1382">
        <v>0.84862599999999999</v>
      </c>
      <c r="BM1382">
        <v>-3.6906119999999998</v>
      </c>
      <c r="BN1382">
        <v>1.9504509999999999</v>
      </c>
      <c r="BO1382">
        <v>-3.929573</v>
      </c>
      <c r="BP1382">
        <v>0.81763799999999998</v>
      </c>
      <c r="BQ1382">
        <v>-4.2508650000000001</v>
      </c>
      <c r="BR1382">
        <v>-4.1730999999999997E-2</v>
      </c>
      <c r="BS1382">
        <v>-5.05321</v>
      </c>
      <c r="BT1382">
        <v>-0.84020099999999998</v>
      </c>
      <c r="BU1382">
        <v>-3.3115589999999999</v>
      </c>
      <c r="BV1382">
        <v>1.4007149999999999</v>
      </c>
      <c r="BW1382">
        <v>-3.5716770000000002</v>
      </c>
      <c r="BX1382">
        <v>1.5309410000000001</v>
      </c>
      <c r="BY1382">
        <v>-3.3057599999999998</v>
      </c>
      <c r="BZ1382">
        <v>1.0110250000000001</v>
      </c>
      <c r="CA1382">
        <v>-4.3052149999999996</v>
      </c>
      <c r="CB1382">
        <v>0.21338199999999999</v>
      </c>
      <c r="CC1382">
        <v>-4.1804509999999997</v>
      </c>
      <c r="CD1382">
        <v>0.69968300000000005</v>
      </c>
      <c r="CE1382">
        <v>-4.8611560000000003</v>
      </c>
      <c r="CF1382">
        <v>-1.570155</v>
      </c>
      <c r="CG1382">
        <v>-3.5053190000000001</v>
      </c>
      <c r="CH1382">
        <v>-0.54731799999999997</v>
      </c>
      <c r="CI1382">
        <v>-4.0513079999999997</v>
      </c>
      <c r="CJ1382">
        <v>-0.66663399999999995</v>
      </c>
      <c r="CK1382">
        <v>-3.4024580000000002</v>
      </c>
      <c r="CL1382">
        <v>5.4199999999999995E-4</v>
      </c>
      <c r="CM1382">
        <v>-3.8503630000000002</v>
      </c>
      <c r="CN1382">
        <v>0.151867</v>
      </c>
      <c r="CO1382">
        <v>-4.5290609999999996</v>
      </c>
      <c r="CP1382">
        <v>-1.2304930000000001</v>
      </c>
      <c r="CQ1382">
        <v>-5.111135</v>
      </c>
      <c r="CR1382">
        <v>-1.5490520000000001</v>
      </c>
      <c r="CS1382">
        <v>-2.700043</v>
      </c>
      <c r="CT1382">
        <v>1.8681449999999999</v>
      </c>
      <c r="CU1382">
        <v>-3.7992699999999999</v>
      </c>
      <c r="CV1382">
        <v>-0.29803000000000002</v>
      </c>
      <c r="CW1382">
        <v>-3.0760510000000001</v>
      </c>
      <c r="CX1382">
        <v>1.0851299999999999</v>
      </c>
      <c r="CY1382">
        <v>-4.0245059999999997</v>
      </c>
      <c r="CZ1382">
        <v>1.0214719999999999</v>
      </c>
      <c r="DA1382">
        <v>-4.0895739999999998</v>
      </c>
      <c r="DB1382">
        <v>-1.4650860000000001</v>
      </c>
      <c r="DC1382">
        <v>-4.7632000000000003</v>
      </c>
      <c r="DD1382">
        <v>1.900841</v>
      </c>
      <c r="DE1382">
        <v>103.660753</v>
      </c>
      <c r="DF1382">
        <v>88.024169000000001</v>
      </c>
      <c r="DG1382">
        <v>97.485889999999998</v>
      </c>
      <c r="DH1382">
        <v>87.229952999999995</v>
      </c>
      <c r="DI1382">
        <v>92.092917</v>
      </c>
      <c r="DJ1382">
        <v>76.478196999999994</v>
      </c>
      <c r="DK1382">
        <v>123.85534199999999</v>
      </c>
      <c r="DL1382">
        <v>101.792897</v>
      </c>
      <c r="DM1382">
        <v>113.312387</v>
      </c>
      <c r="DN1382">
        <v>99.234356000000005</v>
      </c>
      <c r="DO1382">
        <v>135.66218900000001</v>
      </c>
      <c r="DP1382">
        <v>93.770275999999996</v>
      </c>
      <c r="DQ1382">
        <v>130.50522000000001</v>
      </c>
      <c r="DR1382">
        <v>116.703445</v>
      </c>
      <c r="DS1382">
        <v>156.59082799999999</v>
      </c>
      <c r="DT1382">
        <v>13.934782999999999</v>
      </c>
      <c r="DU1382">
        <v>196.540447</v>
      </c>
      <c r="DV1382">
        <v>15.225644000000001</v>
      </c>
      <c r="DW1382">
        <v>185.291831</v>
      </c>
      <c r="DX1382">
        <v>11.864077999999999</v>
      </c>
      <c r="DY1382">
        <v>182.67148499999999</v>
      </c>
      <c r="DZ1382">
        <v>118.55</v>
      </c>
      <c r="EA1382">
        <v>5.7839999999999998</v>
      </c>
      <c r="EB1382">
        <v>679.8</v>
      </c>
      <c r="EC1382">
        <v>119.85</v>
      </c>
      <c r="ED1382">
        <v>5.8979999999999997</v>
      </c>
      <c r="EE1382">
        <v>697.9</v>
      </c>
      <c r="EF1382">
        <v>120.43</v>
      </c>
      <c r="EG1382">
        <v>5.3860000000000001</v>
      </c>
      <c r="EH1382">
        <v>640.29999999999995</v>
      </c>
      <c r="EI1382">
        <v>119.33000199999999</v>
      </c>
      <c r="EJ1382">
        <v>2.641</v>
      </c>
      <c r="EK1382">
        <v>315.10000600000001</v>
      </c>
      <c r="EL1382">
        <v>1.2521040000000001</v>
      </c>
      <c r="EM1382">
        <v>4.0043790000000001</v>
      </c>
      <c r="EN1382">
        <v>25.244012000000001</v>
      </c>
      <c r="EO1382">
        <v>-14.876929000000001</v>
      </c>
      <c r="EP1382">
        <v>-12.755742</v>
      </c>
      <c r="EQ1382">
        <v>-18.439207</v>
      </c>
      <c r="ER1382">
        <v>108.74198699999999</v>
      </c>
      <c r="ES1382">
        <v>104.432519</v>
      </c>
      <c r="ET1382">
        <v>103.403234</v>
      </c>
      <c r="EU1382">
        <v>-1.739592</v>
      </c>
      <c r="EV1382">
        <v>12371.462406000001</v>
      </c>
      <c r="EW1382">
        <v>12665.214497999999</v>
      </c>
      <c r="EX1382">
        <v>10969.320334</v>
      </c>
      <c r="EY1382">
        <v>7223.2864900000004</v>
      </c>
    </row>
    <row r="1383" spans="1:155" x14ac:dyDescent="0.25">
      <c r="A1383" s="741">
        <v>46247</v>
      </c>
      <c r="B1383" s="740">
        <v>0.13916666666666666</v>
      </c>
      <c r="C1383">
        <v>82020</v>
      </c>
      <c r="D1383">
        <v>0</v>
      </c>
      <c r="E1383">
        <v>0</v>
      </c>
      <c r="F1383">
        <v>74.994905000000003</v>
      </c>
      <c r="G1383">
        <v>72.823931000000002</v>
      </c>
      <c r="H1383">
        <v>64.904591999999994</v>
      </c>
      <c r="I1383">
        <v>73.402182999999994</v>
      </c>
      <c r="J1383">
        <v>75.288393999999997</v>
      </c>
      <c r="K1383">
        <v>72.407934999999995</v>
      </c>
      <c r="L1383">
        <v>71.023331999999996</v>
      </c>
      <c r="M1383">
        <v>71.615567999999996</v>
      </c>
      <c r="N1383">
        <v>-4.595269</v>
      </c>
      <c r="O1383">
        <v>-5.0188629999999996</v>
      </c>
      <c r="P1383">
        <v>-4.4366099999999999</v>
      </c>
      <c r="Q1383">
        <v>-2.9865300000000001</v>
      </c>
      <c r="R1383">
        <v>-3.386768</v>
      </c>
      <c r="S1383">
        <v>-3.135081</v>
      </c>
      <c r="T1383">
        <v>-3.2158060000000002</v>
      </c>
      <c r="U1383">
        <v>-1.279657</v>
      </c>
      <c r="V1383">
        <v>4.6406999999999997E-2</v>
      </c>
      <c r="W1383">
        <v>-1.3194000000000001E-2</v>
      </c>
      <c r="X1383">
        <v>-0.55678099999999997</v>
      </c>
      <c r="Y1383">
        <v>-1.7956449999999999</v>
      </c>
      <c r="Z1383">
        <v>1.3371170000000001</v>
      </c>
      <c r="AA1383">
        <v>1.1402030000000001</v>
      </c>
      <c r="AB1383">
        <v>-1.9035420000000001</v>
      </c>
      <c r="AC1383">
        <v>-7.1108570000000002</v>
      </c>
      <c r="AD1383">
        <v>-1.9069370000000001</v>
      </c>
      <c r="AE1383">
        <v>-6.1251049999999996</v>
      </c>
      <c r="AF1383">
        <v>-2.5017429999999998</v>
      </c>
      <c r="AG1383">
        <v>-7.2053859999999998</v>
      </c>
      <c r="AH1383">
        <v>-13.26178</v>
      </c>
      <c r="AI1383">
        <v>-8.7774129999999992</v>
      </c>
      <c r="AJ1383">
        <v>6.4751580000000004</v>
      </c>
      <c r="AK1383">
        <v>-3.436706</v>
      </c>
      <c r="AL1383">
        <v>2.3992290000000001</v>
      </c>
      <c r="AM1383">
        <v>-3.6188769999999999</v>
      </c>
      <c r="AN1383">
        <v>1.310073</v>
      </c>
      <c r="AO1383">
        <v>-3.2185429999999999</v>
      </c>
      <c r="AP1383">
        <v>1.716135</v>
      </c>
      <c r="AQ1383">
        <v>-3.6746829999999999</v>
      </c>
      <c r="AR1383">
        <v>0.315751</v>
      </c>
      <c r="AS1383">
        <v>-4.4640029999999999</v>
      </c>
      <c r="AT1383">
        <v>0.167601</v>
      </c>
      <c r="AU1383">
        <v>-4.4699429999999998</v>
      </c>
      <c r="AV1383">
        <v>-0.16691</v>
      </c>
      <c r="AW1383">
        <v>-4.0780900000000004</v>
      </c>
      <c r="AX1383">
        <v>0.63928099999999999</v>
      </c>
      <c r="AY1383">
        <v>-4.2138720000000003</v>
      </c>
      <c r="AZ1383">
        <v>0.77009300000000003</v>
      </c>
      <c r="BA1383">
        <v>-3.3288150000000001</v>
      </c>
      <c r="BB1383">
        <v>1.5993489999999999</v>
      </c>
      <c r="BC1383">
        <v>-3.7134399999999999</v>
      </c>
      <c r="BD1383">
        <v>1.5643199999999999</v>
      </c>
      <c r="BE1383">
        <v>-4.6707210000000003</v>
      </c>
      <c r="BF1383">
        <v>0.64251199999999997</v>
      </c>
      <c r="BG1383">
        <v>-5.1767989999999999</v>
      </c>
      <c r="BH1383">
        <v>-1.2992669999999999</v>
      </c>
      <c r="BI1383">
        <v>-3.6753629999999999</v>
      </c>
      <c r="BJ1383">
        <v>1.540184</v>
      </c>
      <c r="BK1383">
        <v>-3.9023020000000002</v>
      </c>
      <c r="BL1383">
        <v>0.822098</v>
      </c>
      <c r="BM1383">
        <v>-3.6926969999999999</v>
      </c>
      <c r="BN1383">
        <v>1.9445779999999999</v>
      </c>
      <c r="BO1383">
        <v>-3.9057499999999998</v>
      </c>
      <c r="BP1383">
        <v>0.83944099999999999</v>
      </c>
      <c r="BQ1383">
        <v>-4.2456329999999998</v>
      </c>
      <c r="BR1383">
        <v>-7.3233999999999994E-2</v>
      </c>
      <c r="BS1383">
        <v>-5.0551560000000002</v>
      </c>
      <c r="BT1383">
        <v>-0.85277400000000003</v>
      </c>
      <c r="BU1383">
        <v>-3.296268</v>
      </c>
      <c r="BV1383">
        <v>1.3476589999999999</v>
      </c>
      <c r="BW1383">
        <v>-3.564279</v>
      </c>
      <c r="BX1383">
        <v>1.4939910000000001</v>
      </c>
      <c r="BY1383">
        <v>-3.3011889999999999</v>
      </c>
      <c r="BZ1383">
        <v>0.96842200000000001</v>
      </c>
      <c r="CA1383">
        <v>-4.2681680000000002</v>
      </c>
      <c r="CB1383">
        <v>0.18550800000000001</v>
      </c>
      <c r="CC1383">
        <v>-4.1765410000000003</v>
      </c>
      <c r="CD1383">
        <v>0.65648600000000001</v>
      </c>
      <c r="CE1383">
        <v>-4.869345</v>
      </c>
      <c r="CF1383">
        <v>-1.579029</v>
      </c>
      <c r="CG1383">
        <v>-3.5035349999999998</v>
      </c>
      <c r="CH1383">
        <v>-0.59094800000000003</v>
      </c>
      <c r="CI1383">
        <v>-4.0231089999999998</v>
      </c>
      <c r="CJ1383">
        <v>-0.70425800000000005</v>
      </c>
      <c r="CK1383">
        <v>-3.4069129999999999</v>
      </c>
      <c r="CL1383">
        <v>-2.0521999999999999E-2</v>
      </c>
      <c r="CM1383">
        <v>-3.8441299999999998</v>
      </c>
      <c r="CN1383">
        <v>0.13839799999999999</v>
      </c>
      <c r="CO1383">
        <v>-4.5133150000000004</v>
      </c>
      <c r="CP1383">
        <v>-1.23777</v>
      </c>
      <c r="CQ1383">
        <v>-5.1119370000000002</v>
      </c>
      <c r="CR1383">
        <v>-1.5822689999999999</v>
      </c>
      <c r="CS1383">
        <v>-2.7054809999999998</v>
      </c>
      <c r="CT1383">
        <v>1.8538840000000001</v>
      </c>
      <c r="CU1383">
        <v>-3.7569560000000002</v>
      </c>
      <c r="CV1383">
        <v>-0.33776299999999998</v>
      </c>
      <c r="CW1383">
        <v>-3.0894919999999999</v>
      </c>
      <c r="CX1383">
        <v>1.0523469999999999</v>
      </c>
      <c r="CY1383">
        <v>-4.0510400000000004</v>
      </c>
      <c r="CZ1383">
        <v>1.0209779999999999</v>
      </c>
      <c r="DA1383">
        <v>-4.0689640000000002</v>
      </c>
      <c r="DB1383">
        <v>-1.4728060000000001</v>
      </c>
      <c r="DC1383">
        <v>-4.7653749999999997</v>
      </c>
      <c r="DD1383">
        <v>1.880136</v>
      </c>
      <c r="DE1383">
        <v>103.590463</v>
      </c>
      <c r="DF1383">
        <v>88.021179000000004</v>
      </c>
      <c r="DG1383">
        <v>97.568544000000003</v>
      </c>
      <c r="DH1383">
        <v>87.36063</v>
      </c>
      <c r="DI1383">
        <v>92.201041000000004</v>
      </c>
      <c r="DJ1383">
        <v>88.883746000000002</v>
      </c>
      <c r="DK1383">
        <v>123.65542499999999</v>
      </c>
      <c r="DL1383">
        <v>101.790487</v>
      </c>
      <c r="DM1383">
        <v>113.692943</v>
      </c>
      <c r="DN1383">
        <v>99.420766</v>
      </c>
      <c r="DO1383">
        <v>137.11392799999999</v>
      </c>
      <c r="DP1383">
        <v>94.155355</v>
      </c>
      <c r="DQ1383">
        <v>130.36469</v>
      </c>
      <c r="DR1383">
        <v>117.11441499999999</v>
      </c>
      <c r="DS1383">
        <v>157.12731199999999</v>
      </c>
      <c r="DT1383">
        <v>13.969187</v>
      </c>
      <c r="DU1383">
        <v>196.25995499999999</v>
      </c>
      <c r="DV1383">
        <v>15.171802</v>
      </c>
      <c r="DW1383">
        <v>185.73890599999999</v>
      </c>
      <c r="DX1383">
        <v>11.479988000000001</v>
      </c>
      <c r="DY1383">
        <v>183.41343499999999</v>
      </c>
      <c r="DZ1383">
        <v>118.47</v>
      </c>
      <c r="EA1383">
        <v>5.8</v>
      </c>
      <c r="EB1383">
        <v>679.1</v>
      </c>
      <c r="EC1383">
        <v>119.73</v>
      </c>
      <c r="ED1383">
        <v>5.8940000000000001</v>
      </c>
      <c r="EE1383">
        <v>698.2</v>
      </c>
      <c r="EF1383">
        <v>120.39</v>
      </c>
      <c r="EG1383">
        <v>5.3540000000000001</v>
      </c>
      <c r="EH1383">
        <v>635</v>
      </c>
      <c r="EI1383">
        <v>119.199997</v>
      </c>
      <c r="EJ1383">
        <v>2.641</v>
      </c>
      <c r="EK1383">
        <v>314.70001200000002</v>
      </c>
      <c r="EL1383">
        <v>1.5576680000000001</v>
      </c>
      <c r="EM1383">
        <v>4.0653800000000002</v>
      </c>
      <c r="EN1383">
        <v>25.598569000000001</v>
      </c>
      <c r="EO1383">
        <v>-14.819448</v>
      </c>
      <c r="EP1383">
        <v>-12.842793</v>
      </c>
      <c r="EQ1383">
        <v>-19.123411000000001</v>
      </c>
      <c r="ER1383">
        <v>108.63659699999999</v>
      </c>
      <c r="ES1383">
        <v>104.60714400000001</v>
      </c>
      <c r="ET1383">
        <v>103.69568599999999</v>
      </c>
      <c r="EU1383">
        <v>-1.748702</v>
      </c>
      <c r="EV1383">
        <v>12382.747184</v>
      </c>
      <c r="EW1383">
        <v>12676.853660999999</v>
      </c>
      <c r="EX1383">
        <v>10979.914561</v>
      </c>
      <c r="EY1383">
        <v>7232.8443630000002</v>
      </c>
    </row>
    <row r="1384" spans="1:155" x14ac:dyDescent="0.25">
      <c r="A1384" s="741">
        <v>46247</v>
      </c>
      <c r="B1384" s="740">
        <v>0.1398611111111111</v>
      </c>
      <c r="C1384">
        <v>82080</v>
      </c>
      <c r="D1384">
        <v>0</v>
      </c>
      <c r="E1384">
        <v>0</v>
      </c>
      <c r="F1384">
        <v>74.835595999999995</v>
      </c>
      <c r="G1384">
        <v>72.839975999999993</v>
      </c>
      <c r="H1384">
        <v>64.588573999999994</v>
      </c>
      <c r="I1384">
        <v>73.412149999999997</v>
      </c>
      <c r="J1384">
        <v>75.288205000000005</v>
      </c>
      <c r="K1384">
        <v>72.43486</v>
      </c>
      <c r="L1384">
        <v>71.033662000000007</v>
      </c>
      <c r="M1384">
        <v>71.656424000000001</v>
      </c>
      <c r="N1384">
        <v>-4.5762049999999999</v>
      </c>
      <c r="O1384">
        <v>-4.9765059999999997</v>
      </c>
      <c r="P1384">
        <v>-4.4375549999999997</v>
      </c>
      <c r="Q1384">
        <v>-2.8789509999999998</v>
      </c>
      <c r="R1384">
        <v>-3.6841900000000001</v>
      </c>
      <c r="S1384">
        <v>-3.601483</v>
      </c>
      <c r="T1384">
        <v>-3.6122899999999998</v>
      </c>
      <c r="U1384">
        <v>-1.5674920000000001</v>
      </c>
      <c r="V1384">
        <v>-0.19065599999999999</v>
      </c>
      <c r="W1384">
        <v>7.5036000000000005E-2</v>
      </c>
      <c r="X1384">
        <v>-0.46709099999999998</v>
      </c>
      <c r="Y1384">
        <v>-1.6433329999999999</v>
      </c>
      <c r="Z1384">
        <v>1.031706</v>
      </c>
      <c r="AA1384">
        <v>1.0819859999999999</v>
      </c>
      <c r="AB1384">
        <v>-1.847758</v>
      </c>
      <c r="AC1384">
        <v>-7.104603</v>
      </c>
      <c r="AD1384">
        <v>-1.775317</v>
      </c>
      <c r="AE1384">
        <v>-6.1129470000000001</v>
      </c>
      <c r="AF1384">
        <v>-2.768929</v>
      </c>
      <c r="AG1384">
        <v>-7.6236740000000003</v>
      </c>
      <c r="AH1384">
        <v>-13.380015999999999</v>
      </c>
      <c r="AI1384">
        <v>-8.6652979999999999</v>
      </c>
      <c r="AJ1384">
        <v>6.0331849999999996</v>
      </c>
      <c r="AK1384">
        <v>-3.4523229999999998</v>
      </c>
      <c r="AL1384">
        <v>2.3776009999999999</v>
      </c>
      <c r="AM1384">
        <v>-3.6546449999999999</v>
      </c>
      <c r="AN1384">
        <v>1.329909</v>
      </c>
      <c r="AO1384">
        <v>-3.26328</v>
      </c>
      <c r="AP1384">
        <v>1.699387</v>
      </c>
      <c r="AQ1384">
        <v>-3.6794889999999998</v>
      </c>
      <c r="AR1384">
        <v>0.29647299999999999</v>
      </c>
      <c r="AS1384">
        <v>-4.4922649999999997</v>
      </c>
      <c r="AT1384">
        <v>0.15506300000000001</v>
      </c>
      <c r="AU1384">
        <v>-4.4788500000000004</v>
      </c>
      <c r="AV1384">
        <v>-0.17390900000000001</v>
      </c>
      <c r="AW1384">
        <v>-4.1056790000000003</v>
      </c>
      <c r="AX1384">
        <v>0.62297100000000005</v>
      </c>
      <c r="AY1384">
        <v>-4.2289099999999999</v>
      </c>
      <c r="AZ1384">
        <v>0.72888699999999995</v>
      </c>
      <c r="BA1384">
        <v>-3.3609939999999998</v>
      </c>
      <c r="BB1384">
        <v>1.6002050000000001</v>
      </c>
      <c r="BC1384">
        <v>-3.734883</v>
      </c>
      <c r="BD1384">
        <v>1.5688629999999999</v>
      </c>
      <c r="BE1384">
        <v>-4.6941470000000001</v>
      </c>
      <c r="BF1384">
        <v>0.63774200000000003</v>
      </c>
      <c r="BG1384">
        <v>-5.1844070000000002</v>
      </c>
      <c r="BH1384">
        <v>-1.303566</v>
      </c>
      <c r="BI1384">
        <v>-3.7196410000000002</v>
      </c>
      <c r="BJ1384">
        <v>1.5312269999999999</v>
      </c>
      <c r="BK1384">
        <v>-3.936436</v>
      </c>
      <c r="BL1384">
        <v>0.81636200000000003</v>
      </c>
      <c r="BM1384">
        <v>-3.717527</v>
      </c>
      <c r="BN1384">
        <v>1.919689</v>
      </c>
      <c r="BO1384">
        <v>-3.9462039999999998</v>
      </c>
      <c r="BP1384">
        <v>0.79974400000000001</v>
      </c>
      <c r="BQ1384">
        <v>-4.2665740000000003</v>
      </c>
      <c r="BR1384">
        <v>-5.2409999999999998E-2</v>
      </c>
      <c r="BS1384">
        <v>-5.0760810000000003</v>
      </c>
      <c r="BT1384">
        <v>-0.83331299999999997</v>
      </c>
      <c r="BU1384">
        <v>-3.3200349999999998</v>
      </c>
      <c r="BV1384">
        <v>1.375702</v>
      </c>
      <c r="BW1384">
        <v>-3.569007</v>
      </c>
      <c r="BX1384">
        <v>1.5283059999999999</v>
      </c>
      <c r="BY1384">
        <v>-3.3353510000000002</v>
      </c>
      <c r="BZ1384">
        <v>0.99476699999999996</v>
      </c>
      <c r="CA1384">
        <v>-4.2941649999999996</v>
      </c>
      <c r="CB1384">
        <v>0.202185</v>
      </c>
      <c r="CC1384">
        <v>-4.1790890000000003</v>
      </c>
      <c r="CD1384">
        <v>0.68857299999999999</v>
      </c>
      <c r="CE1384">
        <v>-4.8718959999999996</v>
      </c>
      <c r="CF1384">
        <v>-1.5458069999999999</v>
      </c>
      <c r="CG1384">
        <v>-3.5059830000000001</v>
      </c>
      <c r="CH1384">
        <v>-0.54326799999999997</v>
      </c>
      <c r="CI1384">
        <v>-4.0672290000000002</v>
      </c>
      <c r="CJ1384">
        <v>-0.68570799999999998</v>
      </c>
      <c r="CK1384">
        <v>-3.435934</v>
      </c>
      <c r="CL1384">
        <v>1.433E-3</v>
      </c>
      <c r="CM1384">
        <v>-3.8657339999999998</v>
      </c>
      <c r="CN1384">
        <v>0.147512</v>
      </c>
      <c r="CO1384">
        <v>-4.5474059999999996</v>
      </c>
      <c r="CP1384">
        <v>-1.2169160000000001</v>
      </c>
      <c r="CQ1384">
        <v>-5.1282129999999997</v>
      </c>
      <c r="CR1384">
        <v>-1.565572</v>
      </c>
      <c r="CS1384">
        <v>-2.715201</v>
      </c>
      <c r="CT1384">
        <v>1.855097</v>
      </c>
      <c r="CU1384">
        <v>-3.8105730000000002</v>
      </c>
      <c r="CV1384">
        <v>-0.30187700000000001</v>
      </c>
      <c r="CW1384">
        <v>-3.11659</v>
      </c>
      <c r="CX1384">
        <v>1.025671</v>
      </c>
      <c r="CY1384">
        <v>-4.0398009999999998</v>
      </c>
      <c r="CZ1384">
        <v>0.98738199999999998</v>
      </c>
      <c r="DA1384">
        <v>-4.0843509999999998</v>
      </c>
      <c r="DB1384">
        <v>-1.4918359999999999</v>
      </c>
      <c r="DC1384">
        <v>-4.7505240000000004</v>
      </c>
      <c r="DD1384">
        <v>1.8412729999999999</v>
      </c>
      <c r="DE1384">
        <v>103.941419</v>
      </c>
      <c r="DF1384">
        <v>88.053207</v>
      </c>
      <c r="DG1384">
        <v>97.852476999999993</v>
      </c>
      <c r="DH1384">
        <v>87.784395000000004</v>
      </c>
      <c r="DI1384">
        <v>92.260171999999997</v>
      </c>
      <c r="DJ1384">
        <v>71.551461000000003</v>
      </c>
      <c r="DK1384">
        <v>123.80012000000001</v>
      </c>
      <c r="DL1384">
        <v>101.88571</v>
      </c>
      <c r="DM1384">
        <v>113.86453400000001</v>
      </c>
      <c r="DN1384">
        <v>99.682348000000005</v>
      </c>
      <c r="DO1384">
        <v>137.08040099999999</v>
      </c>
      <c r="DP1384">
        <v>94.276394999999994</v>
      </c>
      <c r="DQ1384">
        <v>130.42854600000001</v>
      </c>
      <c r="DR1384">
        <v>117.07164</v>
      </c>
      <c r="DS1384">
        <v>157.06773100000001</v>
      </c>
      <c r="DT1384">
        <v>13.978858000000001</v>
      </c>
      <c r="DU1384">
        <v>197.052154</v>
      </c>
      <c r="DV1384">
        <v>15.270205000000001</v>
      </c>
      <c r="DW1384">
        <v>186.24050500000001</v>
      </c>
      <c r="DX1384">
        <v>11.29669</v>
      </c>
      <c r="DY1384">
        <v>182.733104</v>
      </c>
      <c r="DZ1384">
        <v>118.41</v>
      </c>
      <c r="EA1384">
        <v>5.8109999999999999</v>
      </c>
      <c r="EB1384">
        <v>678.8</v>
      </c>
      <c r="EC1384">
        <v>119.77</v>
      </c>
      <c r="ED1384">
        <v>5.9</v>
      </c>
      <c r="EE1384">
        <v>698.9</v>
      </c>
      <c r="EF1384">
        <v>120.35</v>
      </c>
      <c r="EG1384">
        <v>5.3440000000000003</v>
      </c>
      <c r="EH1384">
        <v>632.9</v>
      </c>
      <c r="EI1384">
        <v>119.089996</v>
      </c>
      <c r="EJ1384">
        <v>2.6389999999999998</v>
      </c>
      <c r="EK1384">
        <v>314.29998799999998</v>
      </c>
      <c r="EL1384">
        <v>1.423284</v>
      </c>
      <c r="EM1384">
        <v>4.0184889999999998</v>
      </c>
      <c r="EN1384">
        <v>25.485859999999999</v>
      </c>
      <c r="EO1384">
        <v>-14.8033</v>
      </c>
      <c r="EP1384">
        <v>-12.683787000000001</v>
      </c>
      <c r="EQ1384">
        <v>-19.452674999999999</v>
      </c>
      <c r="ER1384">
        <v>108.933988</v>
      </c>
      <c r="ES1384">
        <v>104.80272600000001</v>
      </c>
      <c r="ET1384">
        <v>103.427553</v>
      </c>
      <c r="EU1384">
        <v>-1.758494</v>
      </c>
      <c r="EV1384">
        <v>12394.051159000001</v>
      </c>
      <c r="EW1384">
        <v>12688.489567000001</v>
      </c>
      <c r="EX1384">
        <v>10990.481787000001</v>
      </c>
      <c r="EY1384">
        <v>7238.0976030000002</v>
      </c>
    </row>
    <row r="1385" spans="1:155" x14ac:dyDescent="0.25">
      <c r="A1385" s="741">
        <v>46247</v>
      </c>
      <c r="B1385" s="740">
        <v>0.14055555555555554</v>
      </c>
      <c r="C1385">
        <v>82140</v>
      </c>
      <c r="D1385">
        <v>0</v>
      </c>
      <c r="E1385">
        <v>0</v>
      </c>
      <c r="F1385">
        <v>74.854044999999999</v>
      </c>
      <c r="G1385">
        <v>72.825436999999994</v>
      </c>
      <c r="H1385">
        <v>64.425484999999995</v>
      </c>
      <c r="I1385">
        <v>73.419512999999995</v>
      </c>
      <c r="J1385">
        <v>75.284994999999995</v>
      </c>
      <c r="K1385">
        <v>72.459603000000001</v>
      </c>
      <c r="L1385">
        <v>71.039024999999995</v>
      </c>
      <c r="M1385">
        <v>71.617255</v>
      </c>
      <c r="N1385">
        <v>-4.5375740000000002</v>
      </c>
      <c r="O1385">
        <v>-4.9774260000000004</v>
      </c>
      <c r="P1385">
        <v>-4.413818</v>
      </c>
      <c r="Q1385">
        <v>-2.9707170000000001</v>
      </c>
      <c r="R1385">
        <v>-3.883435</v>
      </c>
      <c r="S1385">
        <v>-4.0224299999999999</v>
      </c>
      <c r="T1385">
        <v>-3.9222739999999998</v>
      </c>
      <c r="U1385">
        <v>-1.6337330000000001</v>
      </c>
      <c r="V1385">
        <v>-4.3230999999999999E-2</v>
      </c>
      <c r="W1385">
        <v>-5.7092999999999998E-2</v>
      </c>
      <c r="X1385">
        <v>-0.57620700000000002</v>
      </c>
      <c r="Y1385">
        <v>-1.8896740000000001</v>
      </c>
      <c r="Z1385">
        <v>0.92295899999999997</v>
      </c>
      <c r="AA1385">
        <v>1.135621</v>
      </c>
      <c r="AB1385">
        <v>-1.9390510000000001</v>
      </c>
      <c r="AC1385">
        <v>-7.0466829999999998</v>
      </c>
      <c r="AD1385">
        <v>-1.9529589999999999</v>
      </c>
      <c r="AE1385">
        <v>-6.1373790000000001</v>
      </c>
      <c r="AF1385">
        <v>-2.9918680000000002</v>
      </c>
      <c r="AG1385">
        <v>-7.8572009999999999</v>
      </c>
      <c r="AH1385">
        <v>-13.756102</v>
      </c>
      <c r="AI1385">
        <v>-8.6914599999999993</v>
      </c>
      <c r="AJ1385">
        <v>5.8308450000000001</v>
      </c>
      <c r="AK1385">
        <v>-3.484775</v>
      </c>
      <c r="AL1385">
        <v>2.350889</v>
      </c>
      <c r="AM1385">
        <v>-3.647221</v>
      </c>
      <c r="AN1385">
        <v>1.2860940000000001</v>
      </c>
      <c r="AO1385">
        <v>-3.2516940000000001</v>
      </c>
      <c r="AP1385">
        <v>1.6938329999999999</v>
      </c>
      <c r="AQ1385">
        <v>-3.6771889999999998</v>
      </c>
      <c r="AR1385">
        <v>0.27262599999999998</v>
      </c>
      <c r="AS1385">
        <v>-4.4795340000000001</v>
      </c>
      <c r="AT1385">
        <v>0.141707</v>
      </c>
      <c r="AU1385">
        <v>-4.4718309999999999</v>
      </c>
      <c r="AV1385">
        <v>-0.17664099999999999</v>
      </c>
      <c r="AW1385">
        <v>-4.0859399999999999</v>
      </c>
      <c r="AX1385">
        <v>0.61163900000000004</v>
      </c>
      <c r="AY1385">
        <v>-4.2245150000000002</v>
      </c>
      <c r="AZ1385">
        <v>0.73635200000000001</v>
      </c>
      <c r="BA1385">
        <v>-3.348373</v>
      </c>
      <c r="BB1385">
        <v>1.564754</v>
      </c>
      <c r="BC1385">
        <v>-3.7413479999999999</v>
      </c>
      <c r="BD1385">
        <v>1.5500039999999999</v>
      </c>
      <c r="BE1385">
        <v>-4.6827680000000003</v>
      </c>
      <c r="BF1385">
        <v>0.63610299999999997</v>
      </c>
      <c r="BG1385">
        <v>-5.166499</v>
      </c>
      <c r="BH1385">
        <v>-1.320152</v>
      </c>
      <c r="BI1385">
        <v>-3.7093370000000001</v>
      </c>
      <c r="BJ1385">
        <v>1.4839020000000001</v>
      </c>
      <c r="BK1385">
        <v>-3.9367450000000002</v>
      </c>
      <c r="BL1385">
        <v>0.79575099999999999</v>
      </c>
      <c r="BM1385">
        <v>-3.7155119999999999</v>
      </c>
      <c r="BN1385">
        <v>1.905624</v>
      </c>
      <c r="BO1385">
        <v>-3.9524940000000002</v>
      </c>
      <c r="BP1385">
        <v>0.78749999999999998</v>
      </c>
      <c r="BQ1385">
        <v>-4.2537989999999999</v>
      </c>
      <c r="BR1385">
        <v>-8.4862000000000007E-2</v>
      </c>
      <c r="BS1385">
        <v>-5.0934179999999998</v>
      </c>
      <c r="BT1385">
        <v>-0.86441599999999996</v>
      </c>
      <c r="BU1385">
        <v>-3.3587310000000001</v>
      </c>
      <c r="BV1385">
        <v>1.3276030000000001</v>
      </c>
      <c r="BW1385">
        <v>-3.6105049999999999</v>
      </c>
      <c r="BX1385">
        <v>1.473206</v>
      </c>
      <c r="BY1385">
        <v>-3.3290950000000001</v>
      </c>
      <c r="BZ1385">
        <v>0.96262300000000001</v>
      </c>
      <c r="CA1385">
        <v>-4.2981999999999996</v>
      </c>
      <c r="CB1385">
        <v>0.16769300000000001</v>
      </c>
      <c r="CC1385">
        <v>-4.1845749999999997</v>
      </c>
      <c r="CD1385">
        <v>0.64343399999999995</v>
      </c>
      <c r="CE1385">
        <v>-4.8629569999999998</v>
      </c>
      <c r="CF1385">
        <v>-1.6160019999999999</v>
      </c>
      <c r="CG1385">
        <v>-3.5303990000000001</v>
      </c>
      <c r="CH1385">
        <v>-0.58149899999999999</v>
      </c>
      <c r="CI1385">
        <v>-4.0647529999999996</v>
      </c>
      <c r="CJ1385">
        <v>-0.70960900000000005</v>
      </c>
      <c r="CK1385">
        <v>-3.415867</v>
      </c>
      <c r="CL1385">
        <v>-5.5766999999999997E-2</v>
      </c>
      <c r="CM1385">
        <v>-3.8744710000000002</v>
      </c>
      <c r="CN1385">
        <v>8.4429000000000004E-2</v>
      </c>
      <c r="CO1385">
        <v>-4.5416169999999996</v>
      </c>
      <c r="CP1385">
        <v>-1.265695</v>
      </c>
      <c r="CQ1385">
        <v>-5.1386329999999996</v>
      </c>
      <c r="CR1385">
        <v>-1.591682</v>
      </c>
      <c r="CS1385">
        <v>-2.7404289999999998</v>
      </c>
      <c r="CT1385">
        <v>1.8156110000000001</v>
      </c>
      <c r="CU1385">
        <v>-3.7918430000000001</v>
      </c>
      <c r="CV1385">
        <v>-0.34565299999999999</v>
      </c>
      <c r="CW1385">
        <v>-3.1201650000000001</v>
      </c>
      <c r="CX1385">
        <v>1.0331779999999999</v>
      </c>
      <c r="CY1385">
        <v>-4.0736150000000002</v>
      </c>
      <c r="CZ1385">
        <v>1.0064219999999999</v>
      </c>
      <c r="DA1385">
        <v>-4.0887479999999998</v>
      </c>
      <c r="DB1385">
        <v>-1.4925109999999999</v>
      </c>
      <c r="DC1385">
        <v>-4.7819229999999999</v>
      </c>
      <c r="DD1385">
        <v>1.8524449999999999</v>
      </c>
      <c r="DE1385">
        <v>103.553218</v>
      </c>
      <c r="DF1385">
        <v>87.481652999999994</v>
      </c>
      <c r="DG1385">
        <v>97.491440999999995</v>
      </c>
      <c r="DH1385">
        <v>87.741816999999998</v>
      </c>
      <c r="DI1385">
        <v>92.037139999999994</v>
      </c>
      <c r="DJ1385">
        <v>84.932389000000001</v>
      </c>
      <c r="DK1385">
        <v>123.67911100000001</v>
      </c>
      <c r="DL1385">
        <v>101.79885899999999</v>
      </c>
      <c r="DM1385">
        <v>113.855628</v>
      </c>
      <c r="DN1385">
        <v>99.523306000000005</v>
      </c>
      <c r="DO1385">
        <v>137.07476</v>
      </c>
      <c r="DP1385">
        <v>93.975474000000006</v>
      </c>
      <c r="DQ1385">
        <v>130.16580099999999</v>
      </c>
      <c r="DR1385">
        <v>117.191433</v>
      </c>
      <c r="DS1385">
        <v>156.866941</v>
      </c>
      <c r="DT1385">
        <v>13.910874</v>
      </c>
      <c r="DU1385">
        <v>196.200669</v>
      </c>
      <c r="DV1385">
        <v>15.182930000000001</v>
      </c>
      <c r="DW1385">
        <v>186.02561700000001</v>
      </c>
      <c r="DX1385">
        <v>11.108241</v>
      </c>
      <c r="DY1385">
        <v>182.40440599999999</v>
      </c>
      <c r="DZ1385">
        <v>118.28</v>
      </c>
      <c r="EA1385">
        <v>5.7949999999999999</v>
      </c>
      <c r="EB1385">
        <v>678.3</v>
      </c>
      <c r="EC1385">
        <v>119.83</v>
      </c>
      <c r="ED1385">
        <v>5.9</v>
      </c>
      <c r="EE1385">
        <v>698.7</v>
      </c>
      <c r="EF1385">
        <v>120.23</v>
      </c>
      <c r="EG1385">
        <v>5.3140000000000001</v>
      </c>
      <c r="EH1385">
        <v>631.4</v>
      </c>
      <c r="EI1385">
        <v>119.25</v>
      </c>
      <c r="EJ1385">
        <v>2.641</v>
      </c>
      <c r="EK1385">
        <v>314.89999399999999</v>
      </c>
      <c r="EL1385">
        <v>1.1608050000000001</v>
      </c>
      <c r="EM1385">
        <v>4.1333320000000002</v>
      </c>
      <c r="EN1385">
        <v>25.623916999999999</v>
      </c>
      <c r="EO1385">
        <v>-14.916907</v>
      </c>
      <c r="EP1385">
        <v>-12.824792</v>
      </c>
      <c r="EQ1385">
        <v>-19.793071999999999</v>
      </c>
      <c r="ER1385">
        <v>108.61430900000001</v>
      </c>
      <c r="ES1385">
        <v>104.718982</v>
      </c>
      <c r="ET1385">
        <v>103.297763</v>
      </c>
      <c r="EU1385">
        <v>-1.7729250000000001</v>
      </c>
      <c r="EV1385">
        <v>12405.365201000001</v>
      </c>
      <c r="EW1385">
        <v>12700.123137</v>
      </c>
      <c r="EX1385">
        <v>11001.027554</v>
      </c>
      <c r="EY1385">
        <v>7243.3486389999998</v>
      </c>
    </row>
    <row r="1386" spans="1:155" x14ac:dyDescent="0.25">
      <c r="A1386" s="741">
        <v>46247</v>
      </c>
      <c r="B1386" s="740">
        <v>0.14124999999999999</v>
      </c>
      <c r="C1386">
        <v>82200</v>
      </c>
      <c r="D1386">
        <v>0</v>
      </c>
      <c r="E1386">
        <v>0</v>
      </c>
      <c r="F1386">
        <v>74.936190999999994</v>
      </c>
      <c r="G1386">
        <v>72.901427999999996</v>
      </c>
      <c r="H1386">
        <v>64.447490000000002</v>
      </c>
      <c r="I1386">
        <v>73.441657000000006</v>
      </c>
      <c r="J1386">
        <v>75.312579999999997</v>
      </c>
      <c r="K1386">
        <v>72.496600000000001</v>
      </c>
      <c r="L1386">
        <v>71.057980999999998</v>
      </c>
      <c r="M1386">
        <v>71.603120000000004</v>
      </c>
      <c r="N1386">
        <v>-4.5415919999999996</v>
      </c>
      <c r="O1386">
        <v>-4.9698070000000003</v>
      </c>
      <c r="P1386">
        <v>-4.4601699999999997</v>
      </c>
      <c r="Q1386">
        <v>-3.0817230000000002</v>
      </c>
      <c r="R1386">
        <v>-4.0085449999999998</v>
      </c>
      <c r="S1386">
        <v>-4.179189</v>
      </c>
      <c r="T1386">
        <v>-4.0969490000000004</v>
      </c>
      <c r="U1386">
        <v>-1.909726</v>
      </c>
      <c r="V1386">
        <v>-0.20341799999999999</v>
      </c>
      <c r="W1386">
        <v>0.17129900000000001</v>
      </c>
      <c r="X1386">
        <v>-0.66020800000000002</v>
      </c>
      <c r="Y1386">
        <v>-2.089947</v>
      </c>
      <c r="Z1386">
        <v>0.805697</v>
      </c>
      <c r="AA1386">
        <v>1.1816800000000001</v>
      </c>
      <c r="AB1386">
        <v>-1.8911910000000001</v>
      </c>
      <c r="AC1386">
        <v>-7.0820550000000004</v>
      </c>
      <c r="AD1386">
        <v>-1.9636640000000001</v>
      </c>
      <c r="AE1386">
        <v>-6.1313610000000001</v>
      </c>
      <c r="AF1386">
        <v>-3.1237529999999998</v>
      </c>
      <c r="AG1386">
        <v>-8.0654170000000001</v>
      </c>
      <c r="AH1386">
        <v>-13.186673000000001</v>
      </c>
      <c r="AI1386">
        <v>-8.6934690000000003</v>
      </c>
      <c r="AJ1386">
        <v>5.7436879999999997</v>
      </c>
      <c r="AK1386">
        <v>-3.488626</v>
      </c>
      <c r="AL1386">
        <v>2.3362889999999998</v>
      </c>
      <c r="AM1386">
        <v>-3.6879780000000002</v>
      </c>
      <c r="AN1386">
        <v>1.28807</v>
      </c>
      <c r="AO1386">
        <v>-3.286273</v>
      </c>
      <c r="AP1386">
        <v>1.676569</v>
      </c>
      <c r="AQ1386">
        <v>-3.696456</v>
      </c>
      <c r="AR1386">
        <v>0.27296900000000002</v>
      </c>
      <c r="AS1386">
        <v>-4.5103600000000004</v>
      </c>
      <c r="AT1386">
        <v>0.14657600000000001</v>
      </c>
      <c r="AU1386">
        <v>-4.4906540000000001</v>
      </c>
      <c r="AV1386">
        <v>-0.17824000000000001</v>
      </c>
      <c r="AW1386">
        <v>-4.1468230000000004</v>
      </c>
      <c r="AX1386">
        <v>0.60659200000000002</v>
      </c>
      <c r="AY1386">
        <v>-4.2649460000000001</v>
      </c>
      <c r="AZ1386">
        <v>0.73671799999999998</v>
      </c>
      <c r="BA1386">
        <v>-3.389805</v>
      </c>
      <c r="BB1386">
        <v>1.559472</v>
      </c>
      <c r="BC1386">
        <v>-3.7578269999999998</v>
      </c>
      <c r="BD1386">
        <v>1.547488</v>
      </c>
      <c r="BE1386">
        <v>-4.7218309999999999</v>
      </c>
      <c r="BF1386">
        <v>0.60612999999999995</v>
      </c>
      <c r="BG1386">
        <v>-5.1981400000000004</v>
      </c>
      <c r="BH1386">
        <v>-1.3244149999999999</v>
      </c>
      <c r="BI1386">
        <v>-3.7303440000000001</v>
      </c>
      <c r="BJ1386">
        <v>1.4959039999999999</v>
      </c>
      <c r="BK1386">
        <v>-3.9562520000000001</v>
      </c>
      <c r="BL1386">
        <v>0.78007800000000005</v>
      </c>
      <c r="BM1386">
        <v>-3.7522060000000002</v>
      </c>
      <c r="BN1386">
        <v>1.892142</v>
      </c>
      <c r="BO1386">
        <v>-3.9660980000000001</v>
      </c>
      <c r="BP1386">
        <v>0.80076099999999995</v>
      </c>
      <c r="BQ1386">
        <v>-4.2799670000000001</v>
      </c>
      <c r="BR1386">
        <v>-9.4586000000000003E-2</v>
      </c>
      <c r="BS1386">
        <v>-5.0915759999999999</v>
      </c>
      <c r="BT1386">
        <v>-0.86675000000000002</v>
      </c>
      <c r="BU1386">
        <v>-3.3543419999999999</v>
      </c>
      <c r="BV1386">
        <v>1.329655</v>
      </c>
      <c r="BW1386">
        <v>-3.6307399999999999</v>
      </c>
      <c r="BX1386">
        <v>1.463876</v>
      </c>
      <c r="BY1386">
        <v>-3.352427</v>
      </c>
      <c r="BZ1386">
        <v>0.96682299999999999</v>
      </c>
      <c r="CA1386">
        <v>-4.3088490000000004</v>
      </c>
      <c r="CB1386">
        <v>0.172822</v>
      </c>
      <c r="CC1386">
        <v>-4.1931640000000003</v>
      </c>
      <c r="CD1386">
        <v>0.653833</v>
      </c>
      <c r="CE1386">
        <v>-4.8757450000000002</v>
      </c>
      <c r="CF1386">
        <v>-1.5809550000000001</v>
      </c>
      <c r="CG1386">
        <v>-3.5389149999999998</v>
      </c>
      <c r="CH1386">
        <v>-0.59023800000000004</v>
      </c>
      <c r="CI1386">
        <v>-4.0637740000000004</v>
      </c>
      <c r="CJ1386">
        <v>-0.72806300000000002</v>
      </c>
      <c r="CK1386">
        <v>-3.447206</v>
      </c>
      <c r="CL1386">
        <v>-4.4894999999999997E-2</v>
      </c>
      <c r="CM1386">
        <v>-3.8705069999999999</v>
      </c>
      <c r="CN1386">
        <v>0.130472</v>
      </c>
      <c r="CO1386">
        <v>-4.5561959999999999</v>
      </c>
      <c r="CP1386">
        <v>-1.2571920000000001</v>
      </c>
      <c r="CQ1386">
        <v>-5.1207649999999996</v>
      </c>
      <c r="CR1386">
        <v>-1.594754</v>
      </c>
      <c r="CS1386">
        <v>-2.743506</v>
      </c>
      <c r="CT1386">
        <v>1.821672</v>
      </c>
      <c r="CU1386">
        <v>-3.800138</v>
      </c>
      <c r="CV1386">
        <v>-0.348356</v>
      </c>
      <c r="CW1386">
        <v>-3.1381999999999999</v>
      </c>
      <c r="CX1386">
        <v>1.0099689999999999</v>
      </c>
      <c r="CY1386">
        <v>-4.0677159999999999</v>
      </c>
      <c r="CZ1386">
        <v>0.97352300000000003</v>
      </c>
      <c r="DA1386">
        <v>-4.1124700000000001</v>
      </c>
      <c r="DB1386">
        <v>-1.500856</v>
      </c>
      <c r="DC1386">
        <v>-4.7581930000000003</v>
      </c>
      <c r="DD1386">
        <v>1.828724</v>
      </c>
      <c r="DE1386">
        <v>103.73942599999999</v>
      </c>
      <c r="DF1386">
        <v>87.945941000000005</v>
      </c>
      <c r="DG1386">
        <v>97.740227000000004</v>
      </c>
      <c r="DH1386">
        <v>87.712475999999995</v>
      </c>
      <c r="DI1386">
        <v>91.970868999999993</v>
      </c>
      <c r="DJ1386">
        <v>82.899883000000003</v>
      </c>
      <c r="DK1386">
        <v>123.60631600000001</v>
      </c>
      <c r="DL1386">
        <v>101.951745</v>
      </c>
      <c r="DM1386">
        <v>114.00447200000001</v>
      </c>
      <c r="DN1386">
        <v>99.671754000000007</v>
      </c>
      <c r="DO1386">
        <v>137.05800199999999</v>
      </c>
      <c r="DP1386">
        <v>94.169888999999998</v>
      </c>
      <c r="DQ1386">
        <v>130.02398700000001</v>
      </c>
      <c r="DR1386">
        <v>117.252244</v>
      </c>
      <c r="DS1386">
        <v>157.08296100000001</v>
      </c>
      <c r="DT1386">
        <v>13.950526999999999</v>
      </c>
      <c r="DU1386">
        <v>196.55123499999999</v>
      </c>
      <c r="DV1386">
        <v>15.212184000000001</v>
      </c>
      <c r="DW1386">
        <v>186.167224</v>
      </c>
      <c r="DX1386">
        <v>11.036856</v>
      </c>
      <c r="DY1386">
        <v>182.36008799999999</v>
      </c>
      <c r="DZ1386">
        <v>118.8</v>
      </c>
      <c r="EA1386">
        <v>5.7839999999999998</v>
      </c>
      <c r="EB1386">
        <v>679.6</v>
      </c>
      <c r="EC1386">
        <v>119.94</v>
      </c>
      <c r="ED1386">
        <v>5.8959999999999999</v>
      </c>
      <c r="EE1386">
        <v>698.5</v>
      </c>
      <c r="EF1386">
        <v>120.39</v>
      </c>
      <c r="EG1386">
        <v>5.3120000000000003</v>
      </c>
      <c r="EH1386">
        <v>631.1</v>
      </c>
      <c r="EI1386">
        <v>119.760002</v>
      </c>
      <c r="EJ1386">
        <v>2.6459999999999999</v>
      </c>
      <c r="EK1386">
        <v>316.79998799999998</v>
      </c>
      <c r="EL1386">
        <v>1.663945</v>
      </c>
      <c r="EM1386">
        <v>4.0840240000000003</v>
      </c>
      <c r="EN1386">
        <v>25.666205999999999</v>
      </c>
      <c r="EO1386">
        <v>-14.850618000000001</v>
      </c>
      <c r="EP1386">
        <v>-12.777493</v>
      </c>
      <c r="EQ1386">
        <v>-19.922518</v>
      </c>
      <c r="ER1386">
        <v>108.746039</v>
      </c>
      <c r="ES1386">
        <v>104.774175</v>
      </c>
      <c r="ET1386">
        <v>103.28025100000001</v>
      </c>
      <c r="EU1386">
        <v>-1.782794</v>
      </c>
      <c r="EV1386">
        <v>12416.664144</v>
      </c>
      <c r="EW1386">
        <v>12711.759099000001</v>
      </c>
      <c r="EX1386">
        <v>11011.554292000001</v>
      </c>
      <c r="EY1386">
        <v>7252.8987770000003</v>
      </c>
    </row>
    <row r="1387" spans="1:155" x14ac:dyDescent="0.25">
      <c r="A1387" s="741">
        <v>46247</v>
      </c>
      <c r="B1387" s="740">
        <v>0.14194444444444446</v>
      </c>
      <c r="C1387">
        <v>82260</v>
      </c>
      <c r="D1387">
        <v>0</v>
      </c>
      <c r="E1387">
        <v>0</v>
      </c>
      <c r="F1387">
        <v>75.048792000000006</v>
      </c>
      <c r="G1387">
        <v>72.872874999999993</v>
      </c>
      <c r="H1387">
        <v>64.526859000000002</v>
      </c>
      <c r="I1387">
        <v>73.430351999999999</v>
      </c>
      <c r="J1387">
        <v>75.321567999999999</v>
      </c>
      <c r="K1387">
        <v>72.451813000000001</v>
      </c>
      <c r="L1387">
        <v>71.017351000000005</v>
      </c>
      <c r="M1387">
        <v>71.597716000000005</v>
      </c>
      <c r="N1387">
        <v>-4.5756690000000004</v>
      </c>
      <c r="O1387">
        <v>-4.9512929999999997</v>
      </c>
      <c r="P1387">
        <v>-4.451441</v>
      </c>
      <c r="Q1387">
        <v>-3.185492</v>
      </c>
      <c r="R1387">
        <v>-4.0631779999999997</v>
      </c>
      <c r="S1387">
        <v>-4.3989580000000004</v>
      </c>
      <c r="T1387">
        <v>-4.3265140000000004</v>
      </c>
      <c r="U1387">
        <v>-2.0425629999999999</v>
      </c>
      <c r="V1387">
        <v>9.0813000000000005E-2</v>
      </c>
      <c r="W1387">
        <v>-0.112485</v>
      </c>
      <c r="X1387">
        <v>-0.58632200000000001</v>
      </c>
      <c r="Y1387">
        <v>-1.9951680000000001</v>
      </c>
      <c r="Z1387">
        <v>0.66885399999999995</v>
      </c>
      <c r="AA1387">
        <v>1.228486</v>
      </c>
      <c r="AB1387">
        <v>-1.84839</v>
      </c>
      <c r="AC1387">
        <v>-7.0767439999999997</v>
      </c>
      <c r="AD1387">
        <v>-1.9652860000000001</v>
      </c>
      <c r="AE1387">
        <v>-6.1451209999999996</v>
      </c>
      <c r="AF1387">
        <v>-3.202915</v>
      </c>
      <c r="AG1387">
        <v>-8.1536170000000006</v>
      </c>
      <c r="AH1387">
        <v>-13.071296999999999</v>
      </c>
      <c r="AI1387">
        <v>-8.7048819999999996</v>
      </c>
      <c r="AJ1387">
        <v>5.7508480000000004</v>
      </c>
      <c r="AK1387">
        <v>-3.4920490000000002</v>
      </c>
      <c r="AL1387">
        <v>2.2982819999999999</v>
      </c>
      <c r="AM1387">
        <v>-3.6993860000000001</v>
      </c>
      <c r="AN1387">
        <v>1.2573810000000001</v>
      </c>
      <c r="AO1387">
        <v>-3.3062450000000001</v>
      </c>
      <c r="AP1387">
        <v>1.6424620000000001</v>
      </c>
      <c r="AQ1387">
        <v>-3.718299</v>
      </c>
      <c r="AR1387">
        <v>0.240894</v>
      </c>
      <c r="AS1387">
        <v>-4.5152210000000004</v>
      </c>
      <c r="AT1387">
        <v>0.100616</v>
      </c>
      <c r="AU1387">
        <v>-4.4946060000000001</v>
      </c>
      <c r="AV1387">
        <v>-0.22514799999999999</v>
      </c>
      <c r="AW1387">
        <v>-4.1549639999999997</v>
      </c>
      <c r="AX1387">
        <v>0.55003899999999994</v>
      </c>
      <c r="AY1387">
        <v>-4.2744840000000002</v>
      </c>
      <c r="AZ1387">
        <v>0.69218800000000003</v>
      </c>
      <c r="BA1387">
        <v>-3.3914230000000001</v>
      </c>
      <c r="BB1387">
        <v>1.509924</v>
      </c>
      <c r="BC1387">
        <v>-3.7575910000000001</v>
      </c>
      <c r="BD1387">
        <v>1.4970159999999999</v>
      </c>
      <c r="BE1387">
        <v>-4.7113630000000004</v>
      </c>
      <c r="BF1387">
        <v>0.57081300000000001</v>
      </c>
      <c r="BG1387">
        <v>-5.1736909999999998</v>
      </c>
      <c r="BH1387">
        <v>-1.3723270000000001</v>
      </c>
      <c r="BI1387">
        <v>-3.7324280000000001</v>
      </c>
      <c r="BJ1387">
        <v>1.4599070000000001</v>
      </c>
      <c r="BK1387">
        <v>-3.9683790000000001</v>
      </c>
      <c r="BL1387">
        <v>0.73342600000000002</v>
      </c>
      <c r="BM1387">
        <v>-3.7610769999999998</v>
      </c>
      <c r="BN1387">
        <v>1.8522540000000001</v>
      </c>
      <c r="BO1387">
        <v>-3.977989</v>
      </c>
      <c r="BP1387">
        <v>0.750193</v>
      </c>
      <c r="BQ1387">
        <v>-4.281631</v>
      </c>
      <c r="BR1387">
        <v>-0.11693199999999999</v>
      </c>
      <c r="BS1387">
        <v>-5.1108359999999999</v>
      </c>
      <c r="BT1387">
        <v>-0.883571</v>
      </c>
      <c r="BU1387">
        <v>-3.3739029999999999</v>
      </c>
      <c r="BV1387">
        <v>1.2839510000000001</v>
      </c>
      <c r="BW1387">
        <v>-3.6187140000000002</v>
      </c>
      <c r="BX1387">
        <v>1.410677</v>
      </c>
      <c r="BY1387">
        <v>-3.3544679999999998</v>
      </c>
      <c r="BZ1387">
        <v>0.92967900000000003</v>
      </c>
      <c r="CA1387">
        <v>-4.3104810000000002</v>
      </c>
      <c r="CB1387">
        <v>0.13609499999999999</v>
      </c>
      <c r="CC1387">
        <v>-4.2036800000000003</v>
      </c>
      <c r="CD1387">
        <v>0.61385500000000004</v>
      </c>
      <c r="CE1387">
        <v>-4.8732369999999996</v>
      </c>
      <c r="CF1387">
        <v>-1.5994189999999999</v>
      </c>
      <c r="CG1387">
        <v>-3.5365289999999998</v>
      </c>
      <c r="CH1387">
        <v>-0.61729599999999996</v>
      </c>
      <c r="CI1387">
        <v>-4.0951630000000003</v>
      </c>
      <c r="CJ1387">
        <v>-0.747726</v>
      </c>
      <c r="CK1387">
        <v>-3.4670000000000001</v>
      </c>
      <c r="CL1387">
        <v>-7.5212000000000001E-2</v>
      </c>
      <c r="CM1387">
        <v>-3.9065820000000002</v>
      </c>
      <c r="CN1387">
        <v>8.8496000000000005E-2</v>
      </c>
      <c r="CO1387">
        <v>-4.5589240000000002</v>
      </c>
      <c r="CP1387">
        <v>-1.300883</v>
      </c>
      <c r="CQ1387">
        <v>-5.1363079999999997</v>
      </c>
      <c r="CR1387">
        <v>-1.6148450000000001</v>
      </c>
      <c r="CS1387">
        <v>-2.7682730000000002</v>
      </c>
      <c r="CT1387">
        <v>1.7987379999999999</v>
      </c>
      <c r="CU1387">
        <v>-3.8176939999999999</v>
      </c>
      <c r="CV1387">
        <v>-0.36859199999999998</v>
      </c>
      <c r="CW1387">
        <v>-3.1399530000000002</v>
      </c>
      <c r="CX1387">
        <v>1.0042329999999999</v>
      </c>
      <c r="CY1387">
        <v>-4.0739609999999997</v>
      </c>
      <c r="CZ1387">
        <v>0.96917200000000003</v>
      </c>
      <c r="DA1387">
        <v>-4.1237620000000001</v>
      </c>
      <c r="DB1387">
        <v>-1.518586</v>
      </c>
      <c r="DC1387">
        <v>-4.7564630000000001</v>
      </c>
      <c r="DD1387">
        <v>1.7978190000000001</v>
      </c>
      <c r="DE1387">
        <v>103.82155</v>
      </c>
      <c r="DF1387">
        <v>88.173411999999999</v>
      </c>
      <c r="DG1387">
        <v>98.150700000000001</v>
      </c>
      <c r="DH1387">
        <v>87.804347000000007</v>
      </c>
      <c r="DI1387">
        <v>92.099772000000002</v>
      </c>
      <c r="DJ1387">
        <v>83.667225999999999</v>
      </c>
      <c r="DK1387">
        <v>123.345989</v>
      </c>
      <c r="DL1387">
        <v>101.99592800000001</v>
      </c>
      <c r="DM1387">
        <v>114.049688</v>
      </c>
      <c r="DN1387">
        <v>99.726256000000006</v>
      </c>
      <c r="DO1387">
        <v>137.106009</v>
      </c>
      <c r="DP1387">
        <v>94.251170999999999</v>
      </c>
      <c r="DQ1387">
        <v>130.120611</v>
      </c>
      <c r="DR1387">
        <v>117.252742</v>
      </c>
      <c r="DS1387">
        <v>157.22214700000001</v>
      </c>
      <c r="DT1387">
        <v>13.925257999999999</v>
      </c>
      <c r="DU1387">
        <v>196.70187999999999</v>
      </c>
      <c r="DV1387">
        <v>15.264034000000001</v>
      </c>
      <c r="DW1387">
        <v>186.498254</v>
      </c>
      <c r="DX1387">
        <v>10.960611</v>
      </c>
      <c r="DY1387">
        <v>182.22761800000001</v>
      </c>
      <c r="DZ1387">
        <v>118.86</v>
      </c>
      <c r="EA1387">
        <v>5.7850000000000001</v>
      </c>
      <c r="EB1387">
        <v>680</v>
      </c>
      <c r="EC1387">
        <v>119.92</v>
      </c>
      <c r="ED1387">
        <v>5.8849999999999998</v>
      </c>
      <c r="EE1387">
        <v>699</v>
      </c>
      <c r="EF1387">
        <v>120.58</v>
      </c>
      <c r="EG1387">
        <v>5.3129999999999997</v>
      </c>
      <c r="EH1387">
        <v>629.4</v>
      </c>
      <c r="EI1387">
        <v>119.82</v>
      </c>
      <c r="EJ1387">
        <v>2.645</v>
      </c>
      <c r="EK1387">
        <v>316.89999399999999</v>
      </c>
      <c r="EL1387">
        <v>1.821556</v>
      </c>
      <c r="EM1387">
        <v>3.9888650000000001</v>
      </c>
      <c r="EN1387">
        <v>25.811933</v>
      </c>
      <c r="EO1387">
        <v>-14.892853000000001</v>
      </c>
      <c r="EP1387">
        <v>-12.693747</v>
      </c>
      <c r="EQ1387">
        <v>-20.061084999999999</v>
      </c>
      <c r="ER1387">
        <v>108.80259700000001</v>
      </c>
      <c r="ES1387">
        <v>104.903088</v>
      </c>
      <c r="ET1387">
        <v>103.22789</v>
      </c>
      <c r="EU1387">
        <v>-1.8040160000000001</v>
      </c>
      <c r="EV1387">
        <v>12427.986688000001</v>
      </c>
      <c r="EW1387">
        <v>12723.397996</v>
      </c>
      <c r="EX1387">
        <v>11022.060828</v>
      </c>
      <c r="EY1387">
        <v>7258.1752260000003</v>
      </c>
    </row>
    <row r="1388" spans="1:155" x14ac:dyDescent="0.25">
      <c r="A1388" s="741">
        <v>46247</v>
      </c>
      <c r="B1388" s="740">
        <v>0.1426388888888889</v>
      </c>
      <c r="C1388">
        <v>82320</v>
      </c>
      <c r="D1388">
        <v>0</v>
      </c>
      <c r="E1388">
        <v>0</v>
      </c>
      <c r="F1388">
        <v>75.062905999999998</v>
      </c>
      <c r="G1388">
        <v>72.920477000000005</v>
      </c>
      <c r="H1388">
        <v>64.671577999999997</v>
      </c>
      <c r="I1388">
        <v>73.451143000000002</v>
      </c>
      <c r="J1388">
        <v>75.319090000000003</v>
      </c>
      <c r="K1388">
        <v>72.479405999999997</v>
      </c>
      <c r="L1388">
        <v>71.044927999999999</v>
      </c>
      <c r="M1388">
        <v>71.635876999999994</v>
      </c>
      <c r="N1388">
        <v>-4.5530229999999996</v>
      </c>
      <c r="O1388">
        <v>-4.987298</v>
      </c>
      <c r="P1388">
        <v>-4.4455470000000004</v>
      </c>
      <c r="Q1388">
        <v>-3.1386989999999999</v>
      </c>
      <c r="R1388">
        <v>-4.1488339999999999</v>
      </c>
      <c r="S1388">
        <v>-4.4120840000000001</v>
      </c>
      <c r="T1388">
        <v>-4.4453930000000001</v>
      </c>
      <c r="U1388">
        <v>-2.1591659999999999</v>
      </c>
      <c r="V1388">
        <v>-0.24851300000000001</v>
      </c>
      <c r="W1388">
        <v>-0.14360000000000001</v>
      </c>
      <c r="X1388">
        <v>-0.58184999999999998</v>
      </c>
      <c r="Y1388">
        <v>-2.222864</v>
      </c>
      <c r="Z1388">
        <v>0.71998600000000001</v>
      </c>
      <c r="AA1388">
        <v>1.268046</v>
      </c>
      <c r="AB1388">
        <v>-1.916763</v>
      </c>
      <c r="AC1388">
        <v>-7.0998929999999998</v>
      </c>
      <c r="AD1388">
        <v>-1.988794</v>
      </c>
      <c r="AE1388">
        <v>-6.1697160000000002</v>
      </c>
      <c r="AF1388">
        <v>-3.3597480000000002</v>
      </c>
      <c r="AG1388">
        <v>-8.2676759999999998</v>
      </c>
      <c r="AH1388">
        <v>-13.281628</v>
      </c>
      <c r="AI1388">
        <v>-8.7460660000000008</v>
      </c>
      <c r="AJ1388">
        <v>5.6986590000000001</v>
      </c>
      <c r="AK1388">
        <v>-3.5212840000000001</v>
      </c>
      <c r="AL1388">
        <v>2.3316370000000002</v>
      </c>
      <c r="AM1388">
        <v>-3.7145130000000002</v>
      </c>
      <c r="AN1388">
        <v>1.25851</v>
      </c>
      <c r="AO1388">
        <v>-3.3000479999999999</v>
      </c>
      <c r="AP1388">
        <v>1.655985</v>
      </c>
      <c r="AQ1388">
        <v>-3.737193</v>
      </c>
      <c r="AR1388">
        <v>0.25888299999999997</v>
      </c>
      <c r="AS1388">
        <v>-4.5408359999999997</v>
      </c>
      <c r="AT1388">
        <v>0.12601000000000001</v>
      </c>
      <c r="AU1388">
        <v>-4.4918269999999998</v>
      </c>
      <c r="AV1388">
        <v>-0.20205100000000001</v>
      </c>
      <c r="AW1388">
        <v>-4.1494549999999997</v>
      </c>
      <c r="AX1388">
        <v>0.59428599999999998</v>
      </c>
      <c r="AY1388">
        <v>-4.297345</v>
      </c>
      <c r="AZ1388">
        <v>0.71267100000000005</v>
      </c>
      <c r="BA1388">
        <v>-3.4098250000000001</v>
      </c>
      <c r="BB1388">
        <v>1.537107</v>
      </c>
      <c r="BC1388">
        <v>-3.7850239999999999</v>
      </c>
      <c r="BD1388">
        <v>1.5108330000000001</v>
      </c>
      <c r="BE1388">
        <v>-4.7519260000000001</v>
      </c>
      <c r="BF1388">
        <v>0.61413499999999999</v>
      </c>
      <c r="BG1388">
        <v>-5.2072969999999996</v>
      </c>
      <c r="BH1388">
        <v>-1.3429819999999999</v>
      </c>
      <c r="BI1388">
        <v>-3.7694290000000001</v>
      </c>
      <c r="BJ1388">
        <v>1.4885820000000001</v>
      </c>
      <c r="BK1388">
        <v>-3.9794420000000001</v>
      </c>
      <c r="BL1388">
        <v>0.75844199999999995</v>
      </c>
      <c r="BM1388">
        <v>-3.7832889999999999</v>
      </c>
      <c r="BN1388">
        <v>1.8747450000000001</v>
      </c>
      <c r="BO1388">
        <v>-3.9957400000000001</v>
      </c>
      <c r="BP1388">
        <v>0.758876</v>
      </c>
      <c r="BQ1388">
        <v>-4.2840420000000003</v>
      </c>
      <c r="BR1388">
        <v>-0.141518</v>
      </c>
      <c r="BS1388">
        <v>-5.1160519999999998</v>
      </c>
      <c r="BT1388">
        <v>-0.90031899999999998</v>
      </c>
      <c r="BU1388">
        <v>-3.3870339999999999</v>
      </c>
      <c r="BV1388">
        <v>1.2819799999999999</v>
      </c>
      <c r="BW1388">
        <v>-3.6532239999999998</v>
      </c>
      <c r="BX1388">
        <v>1.4052100000000001</v>
      </c>
      <c r="BY1388">
        <v>-3.3766949999999998</v>
      </c>
      <c r="BZ1388">
        <v>0.92221799999999998</v>
      </c>
      <c r="CA1388">
        <v>-4.3277710000000003</v>
      </c>
      <c r="CB1388">
        <v>0.13093399999999999</v>
      </c>
      <c r="CC1388">
        <v>-4.2274919999999998</v>
      </c>
      <c r="CD1388">
        <v>0.61976200000000004</v>
      </c>
      <c r="CE1388">
        <v>-4.8882279999999998</v>
      </c>
      <c r="CF1388">
        <v>-1.616703</v>
      </c>
      <c r="CG1388">
        <v>-3.5789529999999998</v>
      </c>
      <c r="CH1388">
        <v>-0.63171200000000005</v>
      </c>
      <c r="CI1388">
        <v>-4.1212819999999999</v>
      </c>
      <c r="CJ1388">
        <v>-0.77139599999999997</v>
      </c>
      <c r="CK1388">
        <v>-3.474526</v>
      </c>
      <c r="CL1388">
        <v>-0.103032</v>
      </c>
      <c r="CM1388">
        <v>-3.9113250000000002</v>
      </c>
      <c r="CN1388">
        <v>4.8157999999999999E-2</v>
      </c>
      <c r="CO1388">
        <v>-4.5832680000000003</v>
      </c>
      <c r="CP1388">
        <v>-1.306997</v>
      </c>
      <c r="CQ1388">
        <v>-5.1559650000000001</v>
      </c>
      <c r="CR1388">
        <v>-1.628836</v>
      </c>
      <c r="CS1388">
        <v>-2.7767210000000002</v>
      </c>
      <c r="CT1388">
        <v>1.7860590000000001</v>
      </c>
      <c r="CU1388">
        <v>-3.858835</v>
      </c>
      <c r="CV1388">
        <v>-0.39194600000000002</v>
      </c>
      <c r="CW1388">
        <v>-3.1731579999999999</v>
      </c>
      <c r="CX1388">
        <v>0.97434500000000002</v>
      </c>
      <c r="CY1388">
        <v>-4.09246</v>
      </c>
      <c r="CZ1388">
        <v>0.948048</v>
      </c>
      <c r="DA1388">
        <v>-4.1033340000000003</v>
      </c>
      <c r="DB1388">
        <v>-1.5408459999999999</v>
      </c>
      <c r="DC1388">
        <v>-4.7513740000000002</v>
      </c>
      <c r="DD1388">
        <v>1.8018160000000001</v>
      </c>
      <c r="DE1388">
        <v>103.948514</v>
      </c>
      <c r="DF1388">
        <v>87.657348999999996</v>
      </c>
      <c r="DG1388">
        <v>97.774198999999996</v>
      </c>
      <c r="DH1388">
        <v>87.684820999999999</v>
      </c>
      <c r="DI1388">
        <v>91.952669</v>
      </c>
      <c r="DJ1388">
        <v>89.335147000000006</v>
      </c>
      <c r="DK1388">
        <v>123.781914</v>
      </c>
      <c r="DL1388">
        <v>102.060545</v>
      </c>
      <c r="DM1388">
        <v>114.03909400000001</v>
      </c>
      <c r="DN1388">
        <v>99.647756000000001</v>
      </c>
      <c r="DO1388">
        <v>137.04323600000001</v>
      </c>
      <c r="DP1388">
        <v>94.106076000000002</v>
      </c>
      <c r="DQ1388">
        <v>130.25717499999999</v>
      </c>
      <c r="DR1388">
        <v>117.28810900000001</v>
      </c>
      <c r="DS1388">
        <v>157.31866099999999</v>
      </c>
      <c r="DT1388">
        <v>13.930215</v>
      </c>
      <c r="DU1388">
        <v>196.73074600000001</v>
      </c>
      <c r="DV1388">
        <v>15.204846</v>
      </c>
      <c r="DW1388">
        <v>186.03436500000001</v>
      </c>
      <c r="DX1388">
        <v>10.900695000000001</v>
      </c>
      <c r="DY1388">
        <v>182.14442299999999</v>
      </c>
      <c r="DZ1388">
        <v>118.86</v>
      </c>
      <c r="EA1388">
        <v>5.782</v>
      </c>
      <c r="EB1388">
        <v>677.7</v>
      </c>
      <c r="EC1388">
        <v>119.88</v>
      </c>
      <c r="ED1388">
        <v>5.8929999999999998</v>
      </c>
      <c r="EE1388">
        <v>698.3</v>
      </c>
      <c r="EF1388">
        <v>120.56</v>
      </c>
      <c r="EG1388">
        <v>5.2969999999999997</v>
      </c>
      <c r="EH1388">
        <v>629.20000000000005</v>
      </c>
      <c r="EI1388">
        <v>119.660004</v>
      </c>
      <c r="EJ1388">
        <v>2.6429999999999998</v>
      </c>
      <c r="EK1388">
        <v>316.20001200000002</v>
      </c>
      <c r="EL1388">
        <v>1.6029370000000001</v>
      </c>
      <c r="EM1388">
        <v>4.0432880000000004</v>
      </c>
      <c r="EN1388">
        <v>25.868859</v>
      </c>
      <c r="EO1388">
        <v>-14.884565</v>
      </c>
      <c r="EP1388">
        <v>-12.789353999999999</v>
      </c>
      <c r="EQ1388">
        <v>-20.170200000000001</v>
      </c>
      <c r="ER1388">
        <v>108.81343099999999</v>
      </c>
      <c r="ES1388">
        <v>104.722392</v>
      </c>
      <c r="ET1388">
        <v>103.194993</v>
      </c>
      <c r="EU1388">
        <v>-1.811879</v>
      </c>
      <c r="EV1388">
        <v>12439.305437999999</v>
      </c>
      <c r="EW1388">
        <v>12735.034351</v>
      </c>
      <c r="EX1388">
        <v>11032.551511</v>
      </c>
      <c r="EY1388">
        <v>7263.4528719999998</v>
      </c>
    </row>
    <row r="1389" spans="1:155" x14ac:dyDescent="0.25">
      <c r="A1389" s="741">
        <v>46247</v>
      </c>
      <c r="B1389" s="740">
        <v>0.14333333333333334</v>
      </c>
      <c r="C1389">
        <v>82380</v>
      </c>
      <c r="D1389">
        <v>0</v>
      </c>
      <c r="E1389">
        <v>0</v>
      </c>
      <c r="F1389">
        <v>75.170113999999998</v>
      </c>
      <c r="G1389">
        <v>72.874677000000005</v>
      </c>
      <c r="H1389">
        <v>64.674503000000001</v>
      </c>
      <c r="I1389">
        <v>73.420986999999997</v>
      </c>
      <c r="J1389">
        <v>75.355292000000006</v>
      </c>
      <c r="K1389">
        <v>72.450063</v>
      </c>
      <c r="L1389">
        <v>71.050860999999998</v>
      </c>
      <c r="M1389">
        <v>71.560803000000007</v>
      </c>
      <c r="N1389">
        <v>-4.5478149999999999</v>
      </c>
      <c r="O1389">
        <v>-4.9816219999999998</v>
      </c>
      <c r="P1389">
        <v>-4.4570879999999997</v>
      </c>
      <c r="Q1389">
        <v>-3.2826439999999999</v>
      </c>
      <c r="R1389">
        <v>-4.2237090000000004</v>
      </c>
      <c r="S1389">
        <v>-4.5660869999999996</v>
      </c>
      <c r="T1389">
        <v>-4.5279199999999999</v>
      </c>
      <c r="U1389">
        <v>-2.3313510000000002</v>
      </c>
      <c r="V1389">
        <v>-0.19712099999999999</v>
      </c>
      <c r="W1389">
        <v>0.17020199999999999</v>
      </c>
      <c r="X1389">
        <v>-0.58037399999999995</v>
      </c>
      <c r="Y1389">
        <v>-2.209886</v>
      </c>
      <c r="Z1389">
        <v>0.493336</v>
      </c>
      <c r="AA1389">
        <v>1.282799</v>
      </c>
      <c r="AB1389">
        <v>-1.8270459999999999</v>
      </c>
      <c r="AC1389">
        <v>-7.1252979999999999</v>
      </c>
      <c r="AD1389">
        <v>-1.995088</v>
      </c>
      <c r="AE1389">
        <v>-6.204974</v>
      </c>
      <c r="AF1389">
        <v>-3.4101789999999998</v>
      </c>
      <c r="AG1389">
        <v>-8.3858999999999995</v>
      </c>
      <c r="AH1389">
        <v>-13.08878</v>
      </c>
      <c r="AI1389">
        <v>-8.7391059999999996</v>
      </c>
      <c r="AJ1389">
        <v>5.8066940000000002</v>
      </c>
      <c r="AK1389">
        <v>-3.5171679999999999</v>
      </c>
      <c r="AL1389">
        <v>2.280742</v>
      </c>
      <c r="AM1389">
        <v>-3.720342</v>
      </c>
      <c r="AN1389">
        <v>1.2107600000000001</v>
      </c>
      <c r="AO1389">
        <v>-3.2987760000000002</v>
      </c>
      <c r="AP1389">
        <v>1.601942</v>
      </c>
      <c r="AQ1389">
        <v>-3.7289490000000001</v>
      </c>
      <c r="AR1389">
        <v>0.22626399999999999</v>
      </c>
      <c r="AS1389">
        <v>-4.5080920000000004</v>
      </c>
      <c r="AT1389">
        <v>0.10476000000000001</v>
      </c>
      <c r="AU1389">
        <v>-4.4941550000000001</v>
      </c>
      <c r="AV1389">
        <v>-0.238565</v>
      </c>
      <c r="AW1389">
        <v>-4.1816990000000001</v>
      </c>
      <c r="AX1389">
        <v>0.53365600000000002</v>
      </c>
      <c r="AY1389">
        <v>-4.2812239999999999</v>
      </c>
      <c r="AZ1389">
        <v>0.66342100000000004</v>
      </c>
      <c r="BA1389">
        <v>-3.4194420000000001</v>
      </c>
      <c r="BB1389">
        <v>1.4965409999999999</v>
      </c>
      <c r="BC1389">
        <v>-3.7985030000000002</v>
      </c>
      <c r="BD1389">
        <v>1.4721089999999999</v>
      </c>
      <c r="BE1389">
        <v>-4.726019</v>
      </c>
      <c r="BF1389">
        <v>0.55489100000000002</v>
      </c>
      <c r="BG1389">
        <v>-5.1916180000000001</v>
      </c>
      <c r="BH1389">
        <v>-1.3701620000000001</v>
      </c>
      <c r="BI1389">
        <v>-3.7660390000000001</v>
      </c>
      <c r="BJ1389">
        <v>1.4300200000000001</v>
      </c>
      <c r="BK1389">
        <v>-3.9669050000000001</v>
      </c>
      <c r="BL1389">
        <v>0.70165999999999995</v>
      </c>
      <c r="BM1389">
        <v>-3.7795869999999998</v>
      </c>
      <c r="BN1389">
        <v>1.8279160000000001</v>
      </c>
      <c r="BO1389">
        <v>-3.9811619999999999</v>
      </c>
      <c r="BP1389">
        <v>0.72073600000000004</v>
      </c>
      <c r="BQ1389">
        <v>-4.285736</v>
      </c>
      <c r="BR1389">
        <v>-0.13669999999999999</v>
      </c>
      <c r="BS1389">
        <v>-5.1065399999999999</v>
      </c>
      <c r="BT1389">
        <v>-0.89040699999999995</v>
      </c>
      <c r="BU1389">
        <v>-3.4049740000000002</v>
      </c>
      <c r="BV1389">
        <v>1.2701640000000001</v>
      </c>
      <c r="BW1389">
        <v>-3.6823229999999998</v>
      </c>
      <c r="BX1389">
        <v>1.4257580000000001</v>
      </c>
      <c r="BY1389">
        <v>-3.4089429999999998</v>
      </c>
      <c r="BZ1389">
        <v>0.92284100000000002</v>
      </c>
      <c r="CA1389">
        <v>-4.3276079999999997</v>
      </c>
      <c r="CB1389">
        <v>0.124166</v>
      </c>
      <c r="CC1389">
        <v>-4.2213120000000002</v>
      </c>
      <c r="CD1389">
        <v>0.60697000000000001</v>
      </c>
      <c r="CE1389">
        <v>-4.8699380000000003</v>
      </c>
      <c r="CF1389">
        <v>-1.6256520000000001</v>
      </c>
      <c r="CG1389">
        <v>-3.585607</v>
      </c>
      <c r="CH1389">
        <v>-0.64357500000000001</v>
      </c>
      <c r="CI1389">
        <v>-4.1187950000000004</v>
      </c>
      <c r="CJ1389">
        <v>-0.76614599999999999</v>
      </c>
      <c r="CK1389">
        <v>-3.4864700000000002</v>
      </c>
      <c r="CL1389">
        <v>-0.107057</v>
      </c>
      <c r="CM1389">
        <v>-3.9158390000000001</v>
      </c>
      <c r="CN1389">
        <v>7.85E-2</v>
      </c>
      <c r="CO1389">
        <v>-4.5810909999999998</v>
      </c>
      <c r="CP1389">
        <v>-1.296486</v>
      </c>
      <c r="CQ1389">
        <v>-5.1407340000000001</v>
      </c>
      <c r="CR1389">
        <v>-1.6234150000000001</v>
      </c>
      <c r="CS1389">
        <v>-2.7801070000000001</v>
      </c>
      <c r="CT1389">
        <v>1.7685979999999999</v>
      </c>
      <c r="CU1389">
        <v>-3.8625039999999999</v>
      </c>
      <c r="CV1389">
        <v>-0.399756</v>
      </c>
      <c r="CW1389">
        <v>-3.1693929999999999</v>
      </c>
      <c r="CX1389">
        <v>0.95207900000000001</v>
      </c>
      <c r="CY1389">
        <v>-4.1139710000000003</v>
      </c>
      <c r="CZ1389">
        <v>0.92532000000000003</v>
      </c>
      <c r="DA1389">
        <v>-4.1079319999999999</v>
      </c>
      <c r="DB1389">
        <v>-1.508839</v>
      </c>
      <c r="DC1389">
        <v>-4.7699410000000002</v>
      </c>
      <c r="DD1389">
        <v>1.787887</v>
      </c>
      <c r="DE1389">
        <v>103.7968</v>
      </c>
      <c r="DF1389">
        <v>87.896090999999998</v>
      </c>
      <c r="DG1389">
        <v>97.716442000000001</v>
      </c>
      <c r="DH1389">
        <v>87.460712999999998</v>
      </c>
      <c r="DI1389">
        <v>91.871979999999994</v>
      </c>
      <c r="DJ1389">
        <v>78.726364000000004</v>
      </c>
      <c r="DK1389">
        <v>123.423213</v>
      </c>
      <c r="DL1389">
        <v>101.86013699999999</v>
      </c>
      <c r="DM1389">
        <v>113.69498</v>
      </c>
      <c r="DN1389">
        <v>99.547414000000003</v>
      </c>
      <c r="DO1389">
        <v>136.96382700000001</v>
      </c>
      <c r="DP1389">
        <v>93.908815000000004</v>
      </c>
      <c r="DQ1389">
        <v>129.98476199999999</v>
      </c>
      <c r="DR1389">
        <v>117.258792</v>
      </c>
      <c r="DS1389">
        <v>157.34384900000001</v>
      </c>
      <c r="DT1389">
        <v>13.944842</v>
      </c>
      <c r="DU1389">
        <v>196.73502199999999</v>
      </c>
      <c r="DV1389">
        <v>15.239834</v>
      </c>
      <c r="DW1389">
        <v>185.736671</v>
      </c>
      <c r="DX1389">
        <v>10.795147</v>
      </c>
      <c r="DY1389">
        <v>181.44008500000001</v>
      </c>
      <c r="DZ1389">
        <v>118.85</v>
      </c>
      <c r="EA1389">
        <v>5.77</v>
      </c>
      <c r="EB1389">
        <v>678.2</v>
      </c>
      <c r="EC1389">
        <v>119.86</v>
      </c>
      <c r="ED1389">
        <v>5.8860000000000001</v>
      </c>
      <c r="EE1389">
        <v>698.6</v>
      </c>
      <c r="EF1389">
        <v>120.64</v>
      </c>
      <c r="EG1389">
        <v>5.2809999999999997</v>
      </c>
      <c r="EH1389">
        <v>628.6</v>
      </c>
      <c r="EI1389">
        <v>119.860001</v>
      </c>
      <c r="EJ1389">
        <v>2.6459999999999999</v>
      </c>
      <c r="EK1389">
        <v>317.10000600000001</v>
      </c>
      <c r="EL1389">
        <v>1.7713369999999999</v>
      </c>
      <c r="EM1389">
        <v>3.9937140000000002</v>
      </c>
      <c r="EN1389">
        <v>26.169592000000002</v>
      </c>
      <c r="EO1389">
        <v>-14.860117000000001</v>
      </c>
      <c r="EP1389">
        <v>-12.73282</v>
      </c>
      <c r="EQ1389">
        <v>-20.362898000000001</v>
      </c>
      <c r="ER1389">
        <v>108.81503499999999</v>
      </c>
      <c r="ES1389">
        <v>104.606272</v>
      </c>
      <c r="ET1389">
        <v>102.916073</v>
      </c>
      <c r="EU1389">
        <v>-1.822479</v>
      </c>
      <c r="EV1389">
        <v>12450.600022000001</v>
      </c>
      <c r="EW1389">
        <v>12746.667817</v>
      </c>
      <c r="EX1389">
        <v>11043.019472</v>
      </c>
      <c r="EY1389">
        <v>7273.072435</v>
      </c>
    </row>
    <row r="1390" spans="1:155" x14ac:dyDescent="0.25">
      <c r="A1390" s="741">
        <v>46247</v>
      </c>
      <c r="B1390" s="740">
        <v>0.14402777777777778</v>
      </c>
      <c r="C1390">
        <v>82440</v>
      </c>
      <c r="D1390">
        <v>0</v>
      </c>
      <c r="E1390">
        <v>0</v>
      </c>
      <c r="F1390">
        <v>75.358422000000004</v>
      </c>
      <c r="G1390">
        <v>72.822564999999997</v>
      </c>
      <c r="H1390">
        <v>64.954509000000002</v>
      </c>
      <c r="I1390">
        <v>73.439169000000007</v>
      </c>
      <c r="J1390">
        <v>75.375122000000005</v>
      </c>
      <c r="K1390">
        <v>72.443269999999998</v>
      </c>
      <c r="L1390">
        <v>71.072035999999997</v>
      </c>
      <c r="M1390">
        <v>71.601050000000001</v>
      </c>
      <c r="N1390">
        <v>-4.589995</v>
      </c>
      <c r="O1390">
        <v>-4.9316389999999997</v>
      </c>
      <c r="P1390">
        <v>-4.4625069999999996</v>
      </c>
      <c r="Q1390">
        <v>-3.2146840000000001</v>
      </c>
      <c r="R1390">
        <v>-4.2337759999999998</v>
      </c>
      <c r="S1390">
        <v>-4.7795370000000004</v>
      </c>
      <c r="T1390">
        <v>-4.571637</v>
      </c>
      <c r="U1390">
        <v>-2.4314960000000001</v>
      </c>
      <c r="V1390">
        <v>-0.10083399999999999</v>
      </c>
      <c r="W1390">
        <v>0.27382499999999999</v>
      </c>
      <c r="X1390">
        <v>-0.70184599999999997</v>
      </c>
      <c r="Y1390">
        <v>-2.3873090000000001</v>
      </c>
      <c r="Z1390">
        <v>0.309724</v>
      </c>
      <c r="AA1390">
        <v>0.988236</v>
      </c>
      <c r="AB1390">
        <v>-1.805712</v>
      </c>
      <c r="AC1390">
        <v>-7.0930419999999996</v>
      </c>
      <c r="AD1390">
        <v>-1.9691320000000001</v>
      </c>
      <c r="AE1390">
        <v>-6.2054369999999999</v>
      </c>
      <c r="AF1390">
        <v>-3.4993609999999999</v>
      </c>
      <c r="AG1390">
        <v>-8.4622039999999998</v>
      </c>
      <c r="AH1390">
        <v>-13.611729</v>
      </c>
      <c r="AI1390">
        <v>-8.7346199999999996</v>
      </c>
      <c r="AJ1390">
        <v>5.8376440000000001</v>
      </c>
      <c r="AK1390">
        <v>-3.5224739999999999</v>
      </c>
      <c r="AL1390">
        <v>2.2615270000000001</v>
      </c>
      <c r="AM1390">
        <v>-3.739735</v>
      </c>
      <c r="AN1390">
        <v>1.2113449999999999</v>
      </c>
      <c r="AO1390">
        <v>-3.3324039999999999</v>
      </c>
      <c r="AP1390">
        <v>1.5796289999999999</v>
      </c>
      <c r="AQ1390">
        <v>-3.7519110000000002</v>
      </c>
      <c r="AR1390">
        <v>0.20863200000000001</v>
      </c>
      <c r="AS1390">
        <v>-4.5560980000000004</v>
      </c>
      <c r="AT1390">
        <v>7.4396000000000004E-2</v>
      </c>
      <c r="AU1390">
        <v>-4.4921660000000001</v>
      </c>
      <c r="AV1390">
        <v>-0.26524700000000001</v>
      </c>
      <c r="AW1390">
        <v>-4.194293</v>
      </c>
      <c r="AX1390">
        <v>0.52069100000000001</v>
      </c>
      <c r="AY1390">
        <v>-4.3184719999999999</v>
      </c>
      <c r="AZ1390">
        <v>0.62709300000000001</v>
      </c>
      <c r="BA1390">
        <v>-3.4383499999999998</v>
      </c>
      <c r="BB1390">
        <v>1.457022</v>
      </c>
      <c r="BC1390">
        <v>-3.812783</v>
      </c>
      <c r="BD1390">
        <v>1.4574830000000001</v>
      </c>
      <c r="BE1390">
        <v>-4.744675</v>
      </c>
      <c r="BF1390">
        <v>0.53315500000000005</v>
      </c>
      <c r="BG1390">
        <v>-5.1823410000000001</v>
      </c>
      <c r="BH1390">
        <v>-1.3728050000000001</v>
      </c>
      <c r="BI1390">
        <v>-3.786816</v>
      </c>
      <c r="BJ1390">
        <v>1.401508</v>
      </c>
      <c r="BK1390">
        <v>-3.9961199999999999</v>
      </c>
      <c r="BL1390">
        <v>0.68234799999999995</v>
      </c>
      <c r="BM1390">
        <v>-3.810187</v>
      </c>
      <c r="BN1390">
        <v>1.8016179999999999</v>
      </c>
      <c r="BO1390">
        <v>-4.029083</v>
      </c>
      <c r="BP1390">
        <v>0.69439399999999996</v>
      </c>
      <c r="BQ1390">
        <v>-4.2890269999999999</v>
      </c>
      <c r="BR1390">
        <v>-0.161854</v>
      </c>
      <c r="BS1390">
        <v>-5.1030150000000001</v>
      </c>
      <c r="BT1390">
        <v>-0.91512700000000002</v>
      </c>
      <c r="BU1390">
        <v>-3.4217309999999999</v>
      </c>
      <c r="BV1390">
        <v>1.250761</v>
      </c>
      <c r="BW1390">
        <v>-3.655408</v>
      </c>
      <c r="BX1390">
        <v>1.4028780000000001</v>
      </c>
      <c r="BY1390">
        <v>-3.3734709999999999</v>
      </c>
      <c r="BZ1390">
        <v>0.90482899999999999</v>
      </c>
      <c r="CA1390">
        <v>-4.3234399999999997</v>
      </c>
      <c r="CB1390">
        <v>0.107056</v>
      </c>
      <c r="CC1390">
        <v>-4.2145200000000003</v>
      </c>
      <c r="CD1390">
        <v>0.57539799999999997</v>
      </c>
      <c r="CE1390">
        <v>-4.8645350000000001</v>
      </c>
      <c r="CF1390">
        <v>-1.635591</v>
      </c>
      <c r="CG1390">
        <v>-3.5588730000000002</v>
      </c>
      <c r="CH1390">
        <v>-0.64821799999999996</v>
      </c>
      <c r="CI1390">
        <v>-4.0997479999999999</v>
      </c>
      <c r="CJ1390">
        <v>-0.79253200000000001</v>
      </c>
      <c r="CK1390">
        <v>-3.4787560000000002</v>
      </c>
      <c r="CL1390">
        <v>-0.13311899999999999</v>
      </c>
      <c r="CM1390">
        <v>-3.9034719999999998</v>
      </c>
      <c r="CN1390">
        <v>6.2120000000000002E-2</v>
      </c>
      <c r="CO1390">
        <v>-4.5701359999999998</v>
      </c>
      <c r="CP1390">
        <v>-1.295485</v>
      </c>
      <c r="CQ1390">
        <v>-5.1360010000000003</v>
      </c>
      <c r="CR1390">
        <v>-1.6261190000000001</v>
      </c>
      <c r="CS1390">
        <v>-2.7976640000000002</v>
      </c>
      <c r="CT1390">
        <v>1.7327600000000001</v>
      </c>
      <c r="CU1390">
        <v>-3.8716949999999999</v>
      </c>
      <c r="CV1390">
        <v>-0.41537000000000002</v>
      </c>
      <c r="CW1390">
        <v>-3.1576810000000002</v>
      </c>
      <c r="CX1390">
        <v>0.95355900000000005</v>
      </c>
      <c r="CY1390">
        <v>-4.1250340000000003</v>
      </c>
      <c r="CZ1390">
        <v>0.88988900000000004</v>
      </c>
      <c r="DA1390">
        <v>-4.135948</v>
      </c>
      <c r="DB1390">
        <v>-1.5631409999999999</v>
      </c>
      <c r="DC1390">
        <v>-4.789142</v>
      </c>
      <c r="DD1390">
        <v>1.780159</v>
      </c>
      <c r="DE1390">
        <v>103.683671</v>
      </c>
      <c r="DF1390">
        <v>88.037437999999995</v>
      </c>
      <c r="DG1390">
        <v>98.002270999999993</v>
      </c>
      <c r="DH1390">
        <v>87.733244999999997</v>
      </c>
      <c r="DI1390">
        <v>91.910781999999998</v>
      </c>
      <c r="DJ1390">
        <v>68.211848000000003</v>
      </c>
      <c r="DK1390">
        <v>123.454686</v>
      </c>
      <c r="DL1390">
        <v>101.848378</v>
      </c>
      <c r="DM1390">
        <v>113.95137699999999</v>
      </c>
      <c r="DN1390">
        <v>99.597801000000004</v>
      </c>
      <c r="DO1390">
        <v>136.77477999999999</v>
      </c>
      <c r="DP1390">
        <v>93.992583999999994</v>
      </c>
      <c r="DQ1390">
        <v>129.97152199999999</v>
      </c>
      <c r="DR1390">
        <v>117.31061</v>
      </c>
      <c r="DS1390">
        <v>157.33599699999999</v>
      </c>
      <c r="DT1390">
        <v>13.955240999999999</v>
      </c>
      <c r="DU1390">
        <v>196.63549900000001</v>
      </c>
      <c r="DV1390">
        <v>15.203144999999999</v>
      </c>
      <c r="DW1390">
        <v>185.86282399999999</v>
      </c>
      <c r="DX1390">
        <v>10.787421</v>
      </c>
      <c r="DY1390">
        <v>182.32004499999999</v>
      </c>
      <c r="DZ1390">
        <v>118.96</v>
      </c>
      <c r="EA1390">
        <v>5.7779999999999996</v>
      </c>
      <c r="EB1390">
        <v>678.8</v>
      </c>
      <c r="EC1390">
        <v>119.83</v>
      </c>
      <c r="ED1390">
        <v>5.8840000000000003</v>
      </c>
      <c r="EE1390">
        <v>698.5</v>
      </c>
      <c r="EF1390">
        <v>120.69</v>
      </c>
      <c r="EG1390">
        <v>5.2869999999999999</v>
      </c>
      <c r="EH1390">
        <v>629.1</v>
      </c>
      <c r="EI1390">
        <v>119.69000200000001</v>
      </c>
      <c r="EJ1390">
        <v>2.6440000000000001</v>
      </c>
      <c r="EK1390">
        <v>316.39999399999999</v>
      </c>
      <c r="EL1390">
        <v>1.2310129999999999</v>
      </c>
      <c r="EM1390">
        <v>4.0574830000000004</v>
      </c>
      <c r="EN1390">
        <v>26.214672</v>
      </c>
      <c r="EO1390">
        <v>-14.842741999999999</v>
      </c>
      <c r="EP1390">
        <v>-12.792102999999999</v>
      </c>
      <c r="EQ1390">
        <v>-20.377027999999999</v>
      </c>
      <c r="ER1390">
        <v>108.77767799999999</v>
      </c>
      <c r="ES1390">
        <v>104.655495</v>
      </c>
      <c r="ET1390">
        <v>103.264426</v>
      </c>
      <c r="EU1390">
        <v>-1.836549</v>
      </c>
      <c r="EV1390">
        <v>12461.911040000001</v>
      </c>
      <c r="EW1390">
        <v>12758.29041</v>
      </c>
      <c r="EX1390">
        <v>11053.478542000001</v>
      </c>
      <c r="EY1390">
        <v>7278.3521490000003</v>
      </c>
    </row>
    <row r="1391" spans="1:155" x14ac:dyDescent="0.25">
      <c r="A1391" s="741">
        <v>46247</v>
      </c>
      <c r="B1391" s="740">
        <v>0.14472222222222222</v>
      </c>
      <c r="C1391">
        <v>82500</v>
      </c>
      <c r="D1391">
        <v>0</v>
      </c>
      <c r="E1391">
        <v>0</v>
      </c>
      <c r="F1391">
        <v>75.125614999999996</v>
      </c>
      <c r="G1391">
        <v>72.876638999999997</v>
      </c>
      <c r="H1391">
        <v>64.736773999999997</v>
      </c>
      <c r="I1391">
        <v>73.420638999999994</v>
      </c>
      <c r="J1391">
        <v>75.371410999999995</v>
      </c>
      <c r="K1391">
        <v>72.519193999999999</v>
      </c>
      <c r="L1391">
        <v>71.043508000000003</v>
      </c>
      <c r="M1391">
        <v>71.597986000000006</v>
      </c>
      <c r="N1391">
        <v>-4.5072799999999997</v>
      </c>
      <c r="O1391">
        <v>-4.9419899999999997</v>
      </c>
      <c r="P1391">
        <v>-4.4477279999999997</v>
      </c>
      <c r="Q1391">
        <v>-3.2390240000000001</v>
      </c>
      <c r="R1391">
        <v>-4.3218750000000004</v>
      </c>
      <c r="S1391">
        <v>-4.6750100000000003</v>
      </c>
      <c r="T1391">
        <v>-4.7251479999999999</v>
      </c>
      <c r="U1391">
        <v>-2.399899</v>
      </c>
      <c r="V1391">
        <v>-0.163328</v>
      </c>
      <c r="W1391">
        <v>2.52E-4</v>
      </c>
      <c r="X1391">
        <v>-0.57430700000000001</v>
      </c>
      <c r="Y1391">
        <v>-2.1408420000000001</v>
      </c>
      <c r="Z1391">
        <v>0.43189899999999998</v>
      </c>
      <c r="AA1391">
        <v>1.110746</v>
      </c>
      <c r="AB1391">
        <v>-1.8732979999999999</v>
      </c>
      <c r="AC1391">
        <v>-7.0948479999999998</v>
      </c>
      <c r="AD1391">
        <v>-1.931748</v>
      </c>
      <c r="AE1391">
        <v>-6.223319</v>
      </c>
      <c r="AF1391">
        <v>-3.565483</v>
      </c>
      <c r="AG1391">
        <v>-8.557404</v>
      </c>
      <c r="AH1391">
        <v>-13.425682</v>
      </c>
      <c r="AI1391">
        <v>-8.7490299999999994</v>
      </c>
      <c r="AJ1391">
        <v>5.838209</v>
      </c>
      <c r="AK1391">
        <v>-3.5493109999999999</v>
      </c>
      <c r="AL1391">
        <v>2.2526790000000001</v>
      </c>
      <c r="AM1391">
        <v>-3.7407650000000001</v>
      </c>
      <c r="AN1391">
        <v>1.1868019999999999</v>
      </c>
      <c r="AO1391">
        <v>-3.320751</v>
      </c>
      <c r="AP1391">
        <v>1.581053</v>
      </c>
      <c r="AQ1391">
        <v>-3.7448980000000001</v>
      </c>
      <c r="AR1391">
        <v>0.206068</v>
      </c>
      <c r="AS1391">
        <v>-4.5312279999999996</v>
      </c>
      <c r="AT1391">
        <v>5.3224E-2</v>
      </c>
      <c r="AU1391">
        <v>-4.4883649999999999</v>
      </c>
      <c r="AV1391">
        <v>-0.241595</v>
      </c>
      <c r="AW1391">
        <v>-4.1648909999999999</v>
      </c>
      <c r="AX1391">
        <v>0.49540299999999998</v>
      </c>
      <c r="AY1391">
        <v>-4.2872029999999999</v>
      </c>
      <c r="AZ1391">
        <v>0.63983400000000001</v>
      </c>
      <c r="BA1391">
        <v>-3.4297089999999999</v>
      </c>
      <c r="BB1391">
        <v>1.4594069999999999</v>
      </c>
      <c r="BC1391">
        <v>-3.8038729999999998</v>
      </c>
      <c r="BD1391">
        <v>1.4441930000000001</v>
      </c>
      <c r="BE1391">
        <v>-4.7278140000000004</v>
      </c>
      <c r="BF1391">
        <v>0.52079500000000001</v>
      </c>
      <c r="BG1391">
        <v>-5.2008669999999997</v>
      </c>
      <c r="BH1391">
        <v>-1.3808590000000001</v>
      </c>
      <c r="BI1391">
        <v>-3.7711990000000002</v>
      </c>
      <c r="BJ1391">
        <v>1.4078980000000001</v>
      </c>
      <c r="BK1391">
        <v>-4.0147820000000003</v>
      </c>
      <c r="BL1391">
        <v>0.68274400000000002</v>
      </c>
      <c r="BM1391">
        <v>-3.7958460000000001</v>
      </c>
      <c r="BN1391">
        <v>1.810621</v>
      </c>
      <c r="BO1391">
        <v>-4.0116290000000001</v>
      </c>
      <c r="BP1391">
        <v>0.68495099999999998</v>
      </c>
      <c r="BQ1391">
        <v>-4.3204039999999999</v>
      </c>
      <c r="BR1391">
        <v>-0.17252400000000001</v>
      </c>
      <c r="BS1391">
        <v>-5.1095759999999997</v>
      </c>
      <c r="BT1391">
        <v>-0.92257100000000003</v>
      </c>
      <c r="BU1391">
        <v>-3.4115009999999999</v>
      </c>
      <c r="BV1391">
        <v>1.2337100000000001</v>
      </c>
      <c r="BW1391">
        <v>-3.6953580000000001</v>
      </c>
      <c r="BX1391">
        <v>1.375513</v>
      </c>
      <c r="BY1391">
        <v>-3.4038249999999999</v>
      </c>
      <c r="BZ1391">
        <v>0.88593500000000003</v>
      </c>
      <c r="CA1391">
        <v>-4.3331850000000003</v>
      </c>
      <c r="CB1391">
        <v>9.9225999999999995E-2</v>
      </c>
      <c r="CC1391">
        <v>-4.2365370000000002</v>
      </c>
      <c r="CD1391">
        <v>0.56231500000000001</v>
      </c>
      <c r="CE1391">
        <v>-4.8800569999999999</v>
      </c>
      <c r="CF1391">
        <v>-1.6394820000000001</v>
      </c>
      <c r="CG1391">
        <v>-3.583682</v>
      </c>
      <c r="CH1391">
        <v>-0.67224499999999998</v>
      </c>
      <c r="CI1391">
        <v>-4.16343</v>
      </c>
      <c r="CJ1391">
        <v>-0.83368100000000001</v>
      </c>
      <c r="CK1391">
        <v>-3.5016769999999999</v>
      </c>
      <c r="CL1391">
        <v>-0.13004099999999999</v>
      </c>
      <c r="CM1391">
        <v>-3.9482560000000002</v>
      </c>
      <c r="CN1391">
        <v>1.0189999999999999E-2</v>
      </c>
      <c r="CO1391">
        <v>-4.6010340000000003</v>
      </c>
      <c r="CP1391">
        <v>-1.31236</v>
      </c>
      <c r="CQ1391">
        <v>-5.1636889999999998</v>
      </c>
      <c r="CR1391">
        <v>-1.6504129999999999</v>
      </c>
      <c r="CS1391">
        <v>-2.8164340000000001</v>
      </c>
      <c r="CT1391">
        <v>1.7270890000000001</v>
      </c>
      <c r="CU1391">
        <v>-3.8904299999999998</v>
      </c>
      <c r="CV1391">
        <v>-0.44926300000000002</v>
      </c>
      <c r="CW1391">
        <v>-3.193111</v>
      </c>
      <c r="CX1391">
        <v>0.91927099999999995</v>
      </c>
      <c r="CY1391">
        <v>-4.1154169999999999</v>
      </c>
      <c r="CZ1391">
        <v>0.893895</v>
      </c>
      <c r="DA1391">
        <v>-4.1026170000000004</v>
      </c>
      <c r="DB1391">
        <v>-1.542448</v>
      </c>
      <c r="DC1391">
        <v>-4.748329</v>
      </c>
      <c r="DD1391">
        <v>1.7413639999999999</v>
      </c>
      <c r="DE1391">
        <v>103.772291</v>
      </c>
      <c r="DF1391">
        <v>87.796278000000001</v>
      </c>
      <c r="DG1391">
        <v>97.774936999999994</v>
      </c>
      <c r="DH1391">
        <v>87.634787000000003</v>
      </c>
      <c r="DI1391">
        <v>91.766773000000001</v>
      </c>
      <c r="DJ1391">
        <v>72.167366000000001</v>
      </c>
      <c r="DK1391">
        <v>123.24318700000001</v>
      </c>
      <c r="DL1391">
        <v>101.91893899999999</v>
      </c>
      <c r="DM1391">
        <v>113.89611499999999</v>
      </c>
      <c r="DN1391">
        <v>99.667382000000003</v>
      </c>
      <c r="DO1391">
        <v>136.83175900000001</v>
      </c>
      <c r="DP1391">
        <v>93.931195000000002</v>
      </c>
      <c r="DQ1391">
        <v>129.959352</v>
      </c>
      <c r="DR1391">
        <v>117.24713</v>
      </c>
      <c r="DS1391">
        <v>157.46747400000001</v>
      </c>
      <c r="DT1391">
        <v>13.955727</v>
      </c>
      <c r="DU1391">
        <v>196.51692700000001</v>
      </c>
      <c r="DV1391">
        <v>15.177778999999999</v>
      </c>
      <c r="DW1391">
        <v>186.15109000000001</v>
      </c>
      <c r="DX1391">
        <v>10.723762000000001</v>
      </c>
      <c r="DY1391">
        <v>181.97453400000001</v>
      </c>
      <c r="DZ1391">
        <v>119.02</v>
      </c>
      <c r="EA1391">
        <v>5.7649999999999997</v>
      </c>
      <c r="EB1391">
        <v>679.6</v>
      </c>
      <c r="EC1391">
        <v>119.86</v>
      </c>
      <c r="ED1391">
        <v>5.883</v>
      </c>
      <c r="EE1391">
        <v>697.5</v>
      </c>
      <c r="EF1391">
        <v>120.65</v>
      </c>
      <c r="EG1391">
        <v>5.2750000000000004</v>
      </c>
      <c r="EH1391">
        <v>627.4</v>
      </c>
      <c r="EI1391">
        <v>119.769997</v>
      </c>
      <c r="EJ1391">
        <v>2.645</v>
      </c>
      <c r="EK1391">
        <v>316.70001200000002</v>
      </c>
      <c r="EL1391">
        <v>1.416248</v>
      </c>
      <c r="EM1391">
        <v>4.0840940000000003</v>
      </c>
      <c r="EN1391">
        <v>26.331786000000001</v>
      </c>
      <c r="EO1391">
        <v>-14.84193</v>
      </c>
      <c r="EP1391">
        <v>-12.833124</v>
      </c>
      <c r="EQ1391">
        <v>-20.493576999999998</v>
      </c>
      <c r="ER1391">
        <v>108.733154</v>
      </c>
      <c r="ES1391">
        <v>104.767888</v>
      </c>
      <c r="ET1391">
        <v>103.12778400000001</v>
      </c>
      <c r="EU1391">
        <v>-1.845486</v>
      </c>
      <c r="EV1391">
        <v>12473.232285</v>
      </c>
      <c r="EW1391">
        <v>12769.923874</v>
      </c>
      <c r="EX1391">
        <v>11063.93327</v>
      </c>
      <c r="EY1391">
        <v>7283.6324430000004</v>
      </c>
    </row>
    <row r="1392" spans="1:155" x14ac:dyDescent="0.25">
      <c r="A1392" s="741">
        <v>46247</v>
      </c>
      <c r="B1392" s="740">
        <v>0.14541666666666667</v>
      </c>
      <c r="C1392">
        <v>82560</v>
      </c>
      <c r="D1392">
        <v>0</v>
      </c>
      <c r="E1392">
        <v>0</v>
      </c>
      <c r="F1392">
        <v>75.470930999999993</v>
      </c>
      <c r="G1392">
        <v>72.915083999999993</v>
      </c>
      <c r="H1392">
        <v>65.056017999999995</v>
      </c>
      <c r="I1392">
        <v>73.452702000000002</v>
      </c>
      <c r="J1392">
        <v>75.345134999999999</v>
      </c>
      <c r="K1392">
        <v>72.491557999999998</v>
      </c>
      <c r="L1392">
        <v>71.034233999999998</v>
      </c>
      <c r="M1392">
        <v>71.563695999999993</v>
      </c>
      <c r="N1392">
        <v>-4.5470059999999997</v>
      </c>
      <c r="O1392">
        <v>-4.9682399999999998</v>
      </c>
      <c r="P1392">
        <v>-4.5186229999999998</v>
      </c>
      <c r="Q1392">
        <v>-3.1919490000000001</v>
      </c>
      <c r="R1392">
        <v>-4.332395</v>
      </c>
      <c r="S1392">
        <v>-4.7371980000000002</v>
      </c>
      <c r="T1392">
        <v>-4.8150339999999998</v>
      </c>
      <c r="U1392">
        <v>-2.5307400000000002</v>
      </c>
      <c r="V1392">
        <v>-3.0419000000000002E-2</v>
      </c>
      <c r="W1392">
        <v>-7.7549999999999994E-2</v>
      </c>
      <c r="X1392">
        <v>-0.90567399999999998</v>
      </c>
      <c r="Y1392">
        <v>-2.3803700000000001</v>
      </c>
      <c r="Z1392">
        <v>0.14851400000000001</v>
      </c>
      <c r="AA1392">
        <v>1.177338</v>
      </c>
      <c r="AB1392">
        <v>-1.837207</v>
      </c>
      <c r="AC1392">
        <v>-7.1042430000000003</v>
      </c>
      <c r="AD1392">
        <v>-2.001055</v>
      </c>
      <c r="AE1392">
        <v>-6.2389720000000004</v>
      </c>
      <c r="AF1392">
        <v>-3.5847880000000001</v>
      </c>
      <c r="AG1392">
        <v>-7.1115199999999996</v>
      </c>
      <c r="AH1392">
        <v>-13.371983999999999</v>
      </c>
      <c r="AI1392">
        <v>-8.8114179999999998</v>
      </c>
      <c r="AJ1392">
        <v>7.1069430000000002</v>
      </c>
      <c r="AK1392">
        <v>-3.547078</v>
      </c>
      <c r="AL1392">
        <v>2.2459889999999998</v>
      </c>
      <c r="AM1392">
        <v>-3.7716829999999999</v>
      </c>
      <c r="AN1392">
        <v>1.174566</v>
      </c>
      <c r="AO1392">
        <v>-3.372061</v>
      </c>
      <c r="AP1392">
        <v>1.561013</v>
      </c>
      <c r="AQ1392">
        <v>-3.785552</v>
      </c>
      <c r="AR1392">
        <v>0.17668</v>
      </c>
      <c r="AS1392">
        <v>-4.5692079999999997</v>
      </c>
      <c r="AT1392">
        <v>5.9781000000000001E-2</v>
      </c>
      <c r="AU1392">
        <v>-4.507816</v>
      </c>
      <c r="AV1392">
        <v>-0.24520400000000001</v>
      </c>
      <c r="AW1392">
        <v>-4.2003089999999998</v>
      </c>
      <c r="AX1392">
        <v>0.49671300000000002</v>
      </c>
      <c r="AY1392">
        <v>-4.334257</v>
      </c>
      <c r="AZ1392">
        <v>0.592422</v>
      </c>
      <c r="BA1392">
        <v>-3.4569809999999999</v>
      </c>
      <c r="BB1392">
        <v>1.4258409999999999</v>
      </c>
      <c r="BC1392">
        <v>-3.8298109999999999</v>
      </c>
      <c r="BD1392">
        <v>1.414315</v>
      </c>
      <c r="BE1392">
        <v>-4.7614020000000004</v>
      </c>
      <c r="BF1392">
        <v>0.52118200000000003</v>
      </c>
      <c r="BG1392">
        <v>-5.2228339999999998</v>
      </c>
      <c r="BH1392">
        <v>-1.3932279999999999</v>
      </c>
      <c r="BI1392">
        <v>-3.8305549999999999</v>
      </c>
      <c r="BJ1392">
        <v>1.375656</v>
      </c>
      <c r="BK1392">
        <v>-4.0468299999999999</v>
      </c>
      <c r="BL1392">
        <v>0.66615999999999997</v>
      </c>
      <c r="BM1392">
        <v>-3.8274180000000002</v>
      </c>
      <c r="BN1392">
        <v>1.786602</v>
      </c>
      <c r="BO1392">
        <v>-4.0414450000000004</v>
      </c>
      <c r="BP1392">
        <v>0.67381400000000002</v>
      </c>
      <c r="BQ1392">
        <v>-4.3274419999999996</v>
      </c>
      <c r="BR1392">
        <v>-0.19982900000000001</v>
      </c>
      <c r="BS1392">
        <v>-5.1259139999999999</v>
      </c>
      <c r="BT1392">
        <v>-0.93833999999999995</v>
      </c>
      <c r="BU1392">
        <v>-3.4435739999999999</v>
      </c>
      <c r="BV1392">
        <v>1.2267680000000001</v>
      </c>
      <c r="BW1392">
        <v>-3.6986349999999999</v>
      </c>
      <c r="BX1392">
        <v>1.3718669999999999</v>
      </c>
      <c r="BY1392">
        <v>-3.4135369999999998</v>
      </c>
      <c r="BZ1392">
        <v>0.86290999999999995</v>
      </c>
      <c r="CA1392">
        <v>-4.3233709999999999</v>
      </c>
      <c r="CB1392">
        <v>6.2314000000000001E-2</v>
      </c>
      <c r="CC1392">
        <v>-4.2500499999999999</v>
      </c>
      <c r="CD1392">
        <v>0.54613199999999995</v>
      </c>
      <c r="CE1392">
        <v>-4.8954459999999997</v>
      </c>
      <c r="CF1392">
        <v>-1.6449260000000001</v>
      </c>
      <c r="CG1392">
        <v>-3.6049389999999999</v>
      </c>
      <c r="CH1392">
        <v>-0.67959899999999995</v>
      </c>
      <c r="CI1392">
        <v>-4.1750090000000002</v>
      </c>
      <c r="CJ1392">
        <v>-0.83594800000000002</v>
      </c>
      <c r="CK1392">
        <v>-3.505884</v>
      </c>
      <c r="CL1392">
        <v>-0.15363599999999999</v>
      </c>
      <c r="CM1392">
        <v>-3.9375900000000001</v>
      </c>
      <c r="CN1392">
        <v>7.0699999999999999E-3</v>
      </c>
      <c r="CO1392">
        <v>-4.5958009999999998</v>
      </c>
      <c r="CP1392">
        <v>-1.3385450000000001</v>
      </c>
      <c r="CQ1392">
        <v>-5.1588260000000004</v>
      </c>
      <c r="CR1392">
        <v>-1.6580839999999999</v>
      </c>
      <c r="CS1392">
        <v>-2.824119</v>
      </c>
      <c r="CT1392">
        <v>1.7146729999999999</v>
      </c>
      <c r="CU1392">
        <v>-3.9280550000000001</v>
      </c>
      <c r="CV1392">
        <v>-0.47189199999999998</v>
      </c>
      <c r="CW1392">
        <v>-3.207014</v>
      </c>
      <c r="CX1392">
        <v>0.88472499999999998</v>
      </c>
      <c r="CY1392">
        <v>-4.1274480000000002</v>
      </c>
      <c r="CZ1392">
        <v>0.89533700000000005</v>
      </c>
      <c r="DA1392">
        <v>-4.120908</v>
      </c>
      <c r="DB1392">
        <v>-1.580581</v>
      </c>
      <c r="DC1392">
        <v>-4.7587260000000002</v>
      </c>
      <c r="DD1392">
        <v>1.722459</v>
      </c>
      <c r="DE1392">
        <v>103.14875499999999</v>
      </c>
      <c r="DF1392">
        <v>86.642201999999997</v>
      </c>
      <c r="DG1392">
        <v>96.945324999999997</v>
      </c>
      <c r="DH1392">
        <v>85.328102000000001</v>
      </c>
      <c r="DI1392">
        <v>89.582952000000006</v>
      </c>
      <c r="DJ1392">
        <v>74.131298999999999</v>
      </c>
      <c r="DK1392">
        <v>122.810273</v>
      </c>
      <c r="DL1392">
        <v>102.161783</v>
      </c>
      <c r="DM1392">
        <v>113.92845</v>
      </c>
      <c r="DN1392">
        <v>98.881043000000005</v>
      </c>
      <c r="DO1392">
        <v>133.28345100000001</v>
      </c>
      <c r="DP1392">
        <v>88.248868000000002</v>
      </c>
      <c r="DQ1392">
        <v>129.94438400000001</v>
      </c>
      <c r="DR1392">
        <v>117.119991</v>
      </c>
      <c r="DS1392">
        <v>147.55834100000001</v>
      </c>
      <c r="DT1392">
        <v>13.895178</v>
      </c>
      <c r="DU1392">
        <v>196.14634000000001</v>
      </c>
      <c r="DV1392">
        <v>15.068636</v>
      </c>
      <c r="DW1392">
        <v>182.561466</v>
      </c>
      <c r="DX1392">
        <v>18.884122999999999</v>
      </c>
      <c r="DY1392">
        <v>130.17614</v>
      </c>
      <c r="DZ1392">
        <v>119.19</v>
      </c>
      <c r="EA1392">
        <v>5.7729999999999997</v>
      </c>
      <c r="EB1392">
        <v>680</v>
      </c>
      <c r="EC1392">
        <v>119.99</v>
      </c>
      <c r="ED1392">
        <v>5.87</v>
      </c>
      <c r="EE1392">
        <v>697.2</v>
      </c>
      <c r="EF1392">
        <v>123.04</v>
      </c>
      <c r="EG1392">
        <v>0.49099999999999999</v>
      </c>
      <c r="EH1392">
        <v>34.9</v>
      </c>
      <c r="EI1392">
        <v>120.07</v>
      </c>
      <c r="EJ1392">
        <v>2.6480000000000001</v>
      </c>
      <c r="EK1392">
        <v>318</v>
      </c>
      <c r="EL1392">
        <v>1.5711820000000001</v>
      </c>
      <c r="EM1392">
        <v>4.198512</v>
      </c>
      <c r="EN1392">
        <v>14.211187000000001</v>
      </c>
      <c r="EO1392">
        <v>-14.943166</v>
      </c>
      <c r="EP1392">
        <v>-13.009930000000001</v>
      </c>
      <c r="EQ1392">
        <v>-7.1042439999999996</v>
      </c>
      <c r="ER1392">
        <v>108.593879</v>
      </c>
      <c r="ES1392">
        <v>103.359799</v>
      </c>
      <c r="ET1392">
        <v>80.282728000000006</v>
      </c>
      <c r="EU1392">
        <v>-1.8639220000000001</v>
      </c>
      <c r="EV1392">
        <v>12484.533746999999</v>
      </c>
      <c r="EW1392">
        <v>12781.561245999999</v>
      </c>
      <c r="EX1392">
        <v>11072.891168</v>
      </c>
      <c r="EY1392">
        <v>7293.2673880000002</v>
      </c>
    </row>
    <row r="1393" spans="1:155" x14ac:dyDescent="0.25">
      <c r="A1393" s="741">
        <v>46247</v>
      </c>
      <c r="B1393" s="740">
        <v>0.14611111111111111</v>
      </c>
      <c r="C1393">
        <v>82620</v>
      </c>
      <c r="D1393">
        <v>0</v>
      </c>
      <c r="E1393">
        <v>0</v>
      </c>
      <c r="F1393">
        <v>75.173910000000006</v>
      </c>
      <c r="G1393">
        <v>72.881870000000006</v>
      </c>
      <c r="H1393">
        <v>64.787803999999994</v>
      </c>
      <c r="I1393">
        <v>73.460661000000002</v>
      </c>
      <c r="J1393">
        <v>75.361942999999997</v>
      </c>
      <c r="K1393">
        <v>72.498678999999996</v>
      </c>
      <c r="L1393">
        <v>71.063429999999997</v>
      </c>
      <c r="M1393">
        <v>71.732815000000002</v>
      </c>
      <c r="N1393">
        <v>-4.5561470000000002</v>
      </c>
      <c r="O1393">
        <v>-4.9685410000000001</v>
      </c>
      <c r="P1393">
        <v>-4.4826329999999999</v>
      </c>
      <c r="Q1393">
        <v>-3.0669940000000002</v>
      </c>
      <c r="R1393">
        <v>-3.3846039999999999</v>
      </c>
      <c r="S1393">
        <v>-3.3167970000000002</v>
      </c>
      <c r="T1393">
        <v>-3.1508159999999998</v>
      </c>
      <c r="U1393">
        <v>-1.438016</v>
      </c>
      <c r="V1393">
        <v>-0.104188</v>
      </c>
      <c r="W1393">
        <v>-0.32834799999999997</v>
      </c>
      <c r="X1393">
        <v>-0.59096700000000002</v>
      </c>
      <c r="Y1393">
        <v>-1.801363</v>
      </c>
      <c r="Z1393">
        <v>1.501547</v>
      </c>
      <c r="AA1393">
        <v>1.0150410000000001</v>
      </c>
      <c r="AB1393">
        <v>-1.8734360000000001</v>
      </c>
      <c r="AC1393">
        <v>-7.0879789999999998</v>
      </c>
      <c r="AD1393">
        <v>-1.9143060000000001</v>
      </c>
      <c r="AE1393">
        <v>-6.2435489999999998</v>
      </c>
      <c r="AF1393">
        <v>-2.5221070000000001</v>
      </c>
      <c r="AG1393">
        <v>-2.525353</v>
      </c>
      <c r="AH1393">
        <v>-13.433259</v>
      </c>
      <c r="AI1393">
        <v>-8.9078579999999992</v>
      </c>
      <c r="AJ1393">
        <v>15.929740000000001</v>
      </c>
      <c r="AK1393">
        <v>-3.563275</v>
      </c>
      <c r="AL1393">
        <v>2.2356639999999999</v>
      </c>
      <c r="AM1393">
        <v>-3.7746680000000001</v>
      </c>
      <c r="AN1393">
        <v>1.1513100000000001</v>
      </c>
      <c r="AO1393">
        <v>-3.3510939999999998</v>
      </c>
      <c r="AP1393">
        <v>1.5458689999999999</v>
      </c>
      <c r="AQ1393">
        <v>-3.7845550000000001</v>
      </c>
      <c r="AR1393">
        <v>0.15603</v>
      </c>
      <c r="AS1393">
        <v>-4.5853570000000001</v>
      </c>
      <c r="AT1393">
        <v>6.0302000000000001E-2</v>
      </c>
      <c r="AU1393">
        <v>-4.5277640000000003</v>
      </c>
      <c r="AV1393">
        <v>-0.26178400000000002</v>
      </c>
      <c r="AW1393">
        <v>-4.2118739999999999</v>
      </c>
      <c r="AX1393">
        <v>0.46630300000000002</v>
      </c>
      <c r="AY1393">
        <v>-4.3514049999999997</v>
      </c>
      <c r="AZ1393">
        <v>0.58251200000000003</v>
      </c>
      <c r="BA1393">
        <v>-3.4781019999999998</v>
      </c>
      <c r="BB1393">
        <v>1.4180630000000001</v>
      </c>
      <c r="BC1393">
        <v>-3.8618220000000001</v>
      </c>
      <c r="BD1393">
        <v>1.413913</v>
      </c>
      <c r="BE1393">
        <v>-4.7697180000000001</v>
      </c>
      <c r="BF1393">
        <v>0.51016300000000003</v>
      </c>
      <c r="BG1393">
        <v>-5.2255669999999999</v>
      </c>
      <c r="BH1393">
        <v>-1.395297</v>
      </c>
      <c r="BI1393">
        <v>-3.8196180000000002</v>
      </c>
      <c r="BJ1393">
        <v>1.3796999999999999</v>
      </c>
      <c r="BK1393">
        <v>-4.0553049999999997</v>
      </c>
      <c r="BL1393">
        <v>0.65036099999999997</v>
      </c>
      <c r="BM1393">
        <v>-3.8256649999999999</v>
      </c>
      <c r="BN1393">
        <v>1.773471</v>
      </c>
      <c r="BO1393">
        <v>-4.0328410000000003</v>
      </c>
      <c r="BP1393">
        <v>0.67635400000000001</v>
      </c>
      <c r="BQ1393">
        <v>-4.3248810000000004</v>
      </c>
      <c r="BR1393">
        <v>-0.229016</v>
      </c>
      <c r="BS1393">
        <v>-5.1269140000000002</v>
      </c>
      <c r="BT1393">
        <v>-0.95228999999999997</v>
      </c>
      <c r="BU1393">
        <v>-3.463171</v>
      </c>
      <c r="BV1393">
        <v>1.18702</v>
      </c>
      <c r="BW1393">
        <v>-3.7233510000000001</v>
      </c>
      <c r="BX1393">
        <v>1.3294600000000001</v>
      </c>
      <c r="BY1393">
        <v>-3.4418579999999999</v>
      </c>
      <c r="BZ1393">
        <v>0.84009500000000004</v>
      </c>
      <c r="CA1393">
        <v>-4.3524159999999998</v>
      </c>
      <c r="CB1393">
        <v>3.4852000000000001E-2</v>
      </c>
      <c r="CC1393">
        <v>-4.252936</v>
      </c>
      <c r="CD1393">
        <v>0.52387799999999995</v>
      </c>
      <c r="CE1393">
        <v>-4.9001970000000004</v>
      </c>
      <c r="CF1393">
        <v>-1.647918</v>
      </c>
      <c r="CG1393">
        <v>-3.618627</v>
      </c>
      <c r="CH1393">
        <v>-0.70940499999999995</v>
      </c>
      <c r="CI1393">
        <v>-4.17103</v>
      </c>
      <c r="CJ1393">
        <v>-0.868537</v>
      </c>
      <c r="CK1393">
        <v>-3.5115530000000001</v>
      </c>
      <c r="CL1393">
        <v>-0.17452699999999999</v>
      </c>
      <c r="CM1393">
        <v>-3.9479120000000001</v>
      </c>
      <c r="CN1393">
        <v>8.5099999999999998E-4</v>
      </c>
      <c r="CO1393">
        <v>-4.599272</v>
      </c>
      <c r="CP1393">
        <v>-1.3555060000000001</v>
      </c>
      <c r="CQ1393">
        <v>-5.1465459999999998</v>
      </c>
      <c r="CR1393">
        <v>-1.6857070000000001</v>
      </c>
      <c r="CS1393">
        <v>-2.8425099999999999</v>
      </c>
      <c r="CT1393">
        <v>1.670531</v>
      </c>
      <c r="CU1393">
        <v>-3.9144749999999999</v>
      </c>
      <c r="CV1393">
        <v>-0.49075099999999999</v>
      </c>
      <c r="CW1393">
        <v>-3.201343</v>
      </c>
      <c r="CX1393">
        <v>0.88769100000000001</v>
      </c>
      <c r="CY1393">
        <v>-4.1119050000000001</v>
      </c>
      <c r="CZ1393">
        <v>0.866927</v>
      </c>
      <c r="DA1393">
        <v>-4.1375539999999997</v>
      </c>
      <c r="DB1393">
        <v>-1.5888249999999999</v>
      </c>
      <c r="DC1393">
        <v>-4.7460649999999998</v>
      </c>
      <c r="DD1393">
        <v>1.7161360000000001</v>
      </c>
      <c r="DE1393">
        <v>103.464979</v>
      </c>
      <c r="DF1393">
        <v>86.680055999999993</v>
      </c>
      <c r="DG1393">
        <v>97.515510000000006</v>
      </c>
      <c r="DH1393">
        <v>86.335785999999999</v>
      </c>
      <c r="DI1393">
        <v>83.349037999999993</v>
      </c>
      <c r="DJ1393">
        <v>70.250472000000002</v>
      </c>
      <c r="DK1393">
        <v>122.346519</v>
      </c>
      <c r="DL1393">
        <v>102.473585</v>
      </c>
      <c r="DM1393">
        <v>114.003068</v>
      </c>
      <c r="DN1393">
        <v>98.525417000000004</v>
      </c>
      <c r="DO1393">
        <v>116.67325599999999</v>
      </c>
      <c r="DP1393">
        <v>81.732552999999996</v>
      </c>
      <c r="DQ1393">
        <v>130.37011799999999</v>
      </c>
      <c r="DR1393">
        <v>116.083388</v>
      </c>
      <c r="DS1393">
        <v>124.565152</v>
      </c>
      <c r="DT1393">
        <v>13.97152</v>
      </c>
      <c r="DU1393">
        <v>197.99665100000001</v>
      </c>
      <c r="DV1393">
        <v>15.099785000000001</v>
      </c>
      <c r="DW1393">
        <v>182.83768000000001</v>
      </c>
      <c r="DX1393">
        <v>22.048883</v>
      </c>
      <c r="DY1393">
        <v>41.941631000000001</v>
      </c>
      <c r="DZ1393">
        <v>119.08</v>
      </c>
      <c r="EA1393">
        <v>5.7850000000000001</v>
      </c>
      <c r="EB1393">
        <v>680.1</v>
      </c>
      <c r="EC1393">
        <v>119.87</v>
      </c>
      <c r="ED1393">
        <v>5.8810000000000002</v>
      </c>
      <c r="EE1393">
        <v>696.5</v>
      </c>
      <c r="EF1393">
        <v>122.92</v>
      </c>
      <c r="EG1393">
        <v>0.48599999999999999</v>
      </c>
      <c r="EH1393">
        <v>34.5</v>
      </c>
      <c r="EI1393">
        <v>120.040001</v>
      </c>
      <c r="EJ1393">
        <v>2.6469999999999998</v>
      </c>
      <c r="EK1393">
        <v>317.70001200000002</v>
      </c>
      <c r="EL1393">
        <v>1.382293</v>
      </c>
      <c r="EM1393">
        <v>4.0515610000000004</v>
      </c>
      <c r="EN1393">
        <v>18.514582000000001</v>
      </c>
      <c r="EO1393">
        <v>-14.815552</v>
      </c>
      <c r="EP1393">
        <v>-12.959419</v>
      </c>
      <c r="EQ1393">
        <v>-2.5848420000000001</v>
      </c>
      <c r="ER1393">
        <v>109.287488</v>
      </c>
      <c r="ES1393">
        <v>103.468812</v>
      </c>
      <c r="ET1393">
        <v>20.536498999999999</v>
      </c>
      <c r="EU1393">
        <v>-1.8754900000000001</v>
      </c>
      <c r="EV1393">
        <v>12495.861568</v>
      </c>
      <c r="EW1393">
        <v>12793.159119</v>
      </c>
      <c r="EX1393">
        <v>11073.469771</v>
      </c>
      <c r="EY1393">
        <v>7298.5621220000003</v>
      </c>
    </row>
    <row r="1394" spans="1:155" x14ac:dyDescent="0.25">
      <c r="A1394" s="741">
        <v>46247</v>
      </c>
      <c r="B1394" s="740">
        <v>0.14680555555555555</v>
      </c>
      <c r="C1394">
        <v>82680</v>
      </c>
      <c r="D1394">
        <v>0</v>
      </c>
      <c r="E1394">
        <v>0</v>
      </c>
      <c r="F1394">
        <v>75.128647000000001</v>
      </c>
      <c r="G1394">
        <v>72.876715000000004</v>
      </c>
      <c r="H1394">
        <v>64.526032999999998</v>
      </c>
      <c r="I1394">
        <v>73.460609000000005</v>
      </c>
      <c r="J1394">
        <v>75.339089999999999</v>
      </c>
      <c r="K1394">
        <v>72.474055000000007</v>
      </c>
      <c r="L1394">
        <v>71.040631000000005</v>
      </c>
      <c r="M1394">
        <v>71.766006000000004</v>
      </c>
      <c r="N1394">
        <v>-4.5395599999999998</v>
      </c>
      <c r="O1394">
        <v>-4.9631169999999996</v>
      </c>
      <c r="P1394">
        <v>-4.5121079999999996</v>
      </c>
      <c r="Q1394">
        <v>-2.972156</v>
      </c>
      <c r="R1394">
        <v>-2.7841990000000001</v>
      </c>
      <c r="S1394">
        <v>-2.503063</v>
      </c>
      <c r="T1394">
        <v>-2.2581980000000001</v>
      </c>
      <c r="U1394">
        <v>-0.760046</v>
      </c>
      <c r="V1394">
        <v>-0.11913799999999999</v>
      </c>
      <c r="W1394">
        <v>-0.13115299999999999</v>
      </c>
      <c r="X1394">
        <v>-0.68362699999999998</v>
      </c>
      <c r="Y1394">
        <v>-1.3866849999999999</v>
      </c>
      <c r="Z1394">
        <v>2.108511</v>
      </c>
      <c r="AA1394">
        <v>1.162787</v>
      </c>
      <c r="AB1394">
        <v>-1.9847060000000001</v>
      </c>
      <c r="AC1394">
        <v>-7.0913019999999998</v>
      </c>
      <c r="AD1394">
        <v>-1.930914</v>
      </c>
      <c r="AE1394">
        <v>-6.2826639999999996</v>
      </c>
      <c r="AF1394">
        <v>-1.874844</v>
      </c>
      <c r="AG1394">
        <v>-1.2759849999999999</v>
      </c>
      <c r="AH1394">
        <v>-13.284836</v>
      </c>
      <c r="AI1394">
        <v>-8.9698960000000003</v>
      </c>
      <c r="AJ1394">
        <v>24.509491000000001</v>
      </c>
      <c r="AK1394">
        <v>-3.5815869999999999</v>
      </c>
      <c r="AL1394">
        <v>2.218194</v>
      </c>
      <c r="AM1394">
        <v>-3.80206</v>
      </c>
      <c r="AN1394">
        <v>1.149494</v>
      </c>
      <c r="AO1394">
        <v>-3.3794599999999999</v>
      </c>
      <c r="AP1394">
        <v>1.5246310000000001</v>
      </c>
      <c r="AQ1394">
        <v>-3.802251</v>
      </c>
      <c r="AR1394">
        <v>0.168159</v>
      </c>
      <c r="AS1394">
        <v>-4.5782579999999999</v>
      </c>
      <c r="AT1394">
        <v>5.9041000000000003E-2</v>
      </c>
      <c r="AU1394">
        <v>-4.5108870000000003</v>
      </c>
      <c r="AV1394">
        <v>-0.270903</v>
      </c>
      <c r="AW1394">
        <v>-4.2140219999999999</v>
      </c>
      <c r="AX1394">
        <v>0.47478999999999999</v>
      </c>
      <c r="AY1394">
        <v>-4.3698350000000001</v>
      </c>
      <c r="AZ1394">
        <v>0.58494100000000004</v>
      </c>
      <c r="BA1394">
        <v>-3.4905219999999999</v>
      </c>
      <c r="BB1394">
        <v>1.410811</v>
      </c>
      <c r="BC1394">
        <v>-3.8565830000000001</v>
      </c>
      <c r="BD1394">
        <v>1.390064</v>
      </c>
      <c r="BE1394">
        <v>-4.7793150000000004</v>
      </c>
      <c r="BF1394">
        <v>0.50433799999999995</v>
      </c>
      <c r="BG1394">
        <v>-5.2249230000000004</v>
      </c>
      <c r="BH1394">
        <v>-1.4136960000000001</v>
      </c>
      <c r="BI1394">
        <v>-3.829256</v>
      </c>
      <c r="BJ1394">
        <v>1.3532150000000001</v>
      </c>
      <c r="BK1394">
        <v>-4.0559760000000002</v>
      </c>
      <c r="BL1394">
        <v>0.64831000000000005</v>
      </c>
      <c r="BM1394">
        <v>-3.8412090000000001</v>
      </c>
      <c r="BN1394">
        <v>1.7298610000000001</v>
      </c>
      <c r="BO1394">
        <v>-4.0326740000000001</v>
      </c>
      <c r="BP1394">
        <v>0.65482700000000005</v>
      </c>
      <c r="BQ1394">
        <v>-4.3256449999999997</v>
      </c>
      <c r="BR1394">
        <v>-0.19577900000000001</v>
      </c>
      <c r="BS1394">
        <v>-5.124161</v>
      </c>
      <c r="BT1394">
        <v>-0.95510700000000004</v>
      </c>
      <c r="BU1394">
        <v>-3.458688</v>
      </c>
      <c r="BV1394">
        <v>1.2006939999999999</v>
      </c>
      <c r="BW1394">
        <v>-3.742102</v>
      </c>
      <c r="BX1394">
        <v>1.3210599999999999</v>
      </c>
      <c r="BY1394">
        <v>-3.4326690000000002</v>
      </c>
      <c r="BZ1394">
        <v>0.84586600000000001</v>
      </c>
      <c r="CA1394">
        <v>-4.3666</v>
      </c>
      <c r="CB1394">
        <v>4.9408000000000001E-2</v>
      </c>
      <c r="CC1394">
        <v>-4.2840740000000004</v>
      </c>
      <c r="CD1394">
        <v>0.52990300000000001</v>
      </c>
      <c r="CE1394">
        <v>-4.8978450000000002</v>
      </c>
      <c r="CF1394">
        <v>-1.640909</v>
      </c>
      <c r="CG1394">
        <v>-3.6422620000000001</v>
      </c>
      <c r="CH1394">
        <v>-0.71240899999999996</v>
      </c>
      <c r="CI1394">
        <v>-4.2028819999999998</v>
      </c>
      <c r="CJ1394">
        <v>-0.84378299999999995</v>
      </c>
      <c r="CK1394">
        <v>-3.5505529999999998</v>
      </c>
      <c r="CL1394">
        <v>-0.174041</v>
      </c>
      <c r="CM1394">
        <v>-3.975781</v>
      </c>
      <c r="CN1394">
        <v>-1.4796999999999999E-2</v>
      </c>
      <c r="CO1394">
        <v>-4.6136359999999996</v>
      </c>
      <c r="CP1394">
        <v>-1.3220229999999999</v>
      </c>
      <c r="CQ1394">
        <v>-5.1510540000000002</v>
      </c>
      <c r="CR1394">
        <v>-1.666566</v>
      </c>
      <c r="CS1394">
        <v>-2.862781</v>
      </c>
      <c r="CT1394">
        <v>1.693263</v>
      </c>
      <c r="CU1394">
        <v>-3.9491879999999999</v>
      </c>
      <c r="CV1394">
        <v>-0.49753599999999998</v>
      </c>
      <c r="CW1394">
        <v>-3.233695</v>
      </c>
      <c r="CX1394">
        <v>0.89823399999999998</v>
      </c>
      <c r="CY1394">
        <v>-4.1105799999999997</v>
      </c>
      <c r="CZ1394">
        <v>0.87285599999999997</v>
      </c>
      <c r="DA1394">
        <v>-4.139005</v>
      </c>
      <c r="DB1394">
        <v>-1.5805439999999999</v>
      </c>
      <c r="DC1394">
        <v>-4.7428629999999998</v>
      </c>
      <c r="DD1394">
        <v>1.7171080000000001</v>
      </c>
      <c r="DE1394">
        <v>103.02947399999999</v>
      </c>
      <c r="DF1394">
        <v>85.309191999999996</v>
      </c>
      <c r="DG1394">
        <v>97.191872000000004</v>
      </c>
      <c r="DH1394">
        <v>86.365739000000005</v>
      </c>
      <c r="DI1394">
        <v>82.036945000000003</v>
      </c>
      <c r="DJ1394">
        <v>77.083297999999999</v>
      </c>
      <c r="DK1394">
        <v>122.50581</v>
      </c>
      <c r="DL1394">
        <v>102.345243</v>
      </c>
      <c r="DM1394">
        <v>113.874731</v>
      </c>
      <c r="DN1394">
        <v>98.267538999999999</v>
      </c>
      <c r="DO1394">
        <v>104.686683</v>
      </c>
      <c r="DP1394">
        <v>79.245334</v>
      </c>
      <c r="DQ1394">
        <v>130.486763</v>
      </c>
      <c r="DR1394">
        <v>115.83042500000001</v>
      </c>
      <c r="DS1394">
        <v>113.459338</v>
      </c>
      <c r="DT1394">
        <v>13.964134</v>
      </c>
      <c r="DU1394">
        <v>196.81909200000001</v>
      </c>
      <c r="DV1394">
        <v>15.053328</v>
      </c>
      <c r="DW1394">
        <v>182.595191</v>
      </c>
      <c r="DX1394">
        <v>22.880089999999999</v>
      </c>
      <c r="DY1394">
        <v>42.741591999999997</v>
      </c>
      <c r="DZ1394">
        <v>119.02</v>
      </c>
      <c r="EA1394">
        <v>5.7880000000000003</v>
      </c>
      <c r="EB1394">
        <v>681.7</v>
      </c>
      <c r="EC1394">
        <v>119.78</v>
      </c>
      <c r="ED1394">
        <v>5.875</v>
      </c>
      <c r="EE1394">
        <v>696</v>
      </c>
      <c r="EF1394">
        <v>122.9</v>
      </c>
      <c r="EG1394">
        <v>0.48599999999999999</v>
      </c>
      <c r="EH1394">
        <v>34.5</v>
      </c>
      <c r="EI1394">
        <v>120.050003</v>
      </c>
      <c r="EJ1394">
        <v>2.6469999999999998</v>
      </c>
      <c r="EK1394">
        <v>317.70001200000002</v>
      </c>
      <c r="EL1394">
        <v>1.543051</v>
      </c>
      <c r="EM1394">
        <v>4.0648720000000003</v>
      </c>
      <c r="EN1394">
        <v>25.956947</v>
      </c>
      <c r="EO1394">
        <v>-14.827887</v>
      </c>
      <c r="EP1394">
        <v>-13.034768</v>
      </c>
      <c r="EQ1394">
        <v>-1.4474560000000001</v>
      </c>
      <c r="ER1394">
        <v>108.846582</v>
      </c>
      <c r="ES1394">
        <v>103.373115</v>
      </c>
      <c r="ET1394">
        <v>21.327591000000002</v>
      </c>
      <c r="EU1394">
        <v>-1.881165</v>
      </c>
      <c r="EV1394">
        <v>12507.197416000001</v>
      </c>
      <c r="EW1394">
        <v>12804.763932</v>
      </c>
      <c r="EX1394">
        <v>11074.045036</v>
      </c>
      <c r="EY1394">
        <v>7303.8508320000001</v>
      </c>
    </row>
    <row r="1395" spans="1:155" x14ac:dyDescent="0.25">
      <c r="A1395" s="741">
        <v>46247</v>
      </c>
      <c r="B1395" s="740">
        <v>0.14749999999999999</v>
      </c>
      <c r="C1395">
        <v>82740</v>
      </c>
      <c r="D1395">
        <v>0</v>
      </c>
      <c r="E1395">
        <v>0</v>
      </c>
      <c r="F1395">
        <v>74.869574999999998</v>
      </c>
      <c r="G1395">
        <v>72.852861000000004</v>
      </c>
      <c r="H1395">
        <v>64.397150999999994</v>
      </c>
      <c r="I1395">
        <v>73.432309000000004</v>
      </c>
      <c r="J1395">
        <v>75.276650000000004</v>
      </c>
      <c r="K1395">
        <v>72.480885999999998</v>
      </c>
      <c r="L1395">
        <v>71.000681</v>
      </c>
      <c r="M1395">
        <v>71.862194000000002</v>
      </c>
      <c r="N1395">
        <v>-4.5505630000000004</v>
      </c>
      <c r="O1395">
        <v>-4.9797149999999997</v>
      </c>
      <c r="P1395">
        <v>-4.5147360000000001</v>
      </c>
      <c r="Q1395">
        <v>-2.8792789999999999</v>
      </c>
      <c r="R1395">
        <v>-2.3838200000000001</v>
      </c>
      <c r="S1395">
        <v>-1.8576950000000001</v>
      </c>
      <c r="T1395">
        <v>-1.5123089999999999</v>
      </c>
      <c r="U1395">
        <v>-0.15681600000000001</v>
      </c>
      <c r="V1395">
        <v>-0.20169899999999999</v>
      </c>
      <c r="W1395">
        <v>-8.9399999999999993E-2</v>
      </c>
      <c r="X1395">
        <v>-0.62750099999999998</v>
      </c>
      <c r="Y1395">
        <v>-1.0926830000000001</v>
      </c>
      <c r="Z1395">
        <v>2.5187840000000001</v>
      </c>
      <c r="AA1395">
        <v>0.82745299999999999</v>
      </c>
      <c r="AB1395">
        <v>-1.947778</v>
      </c>
      <c r="AC1395">
        <v>-7.0886469999999999</v>
      </c>
      <c r="AD1395">
        <v>-1.972172</v>
      </c>
      <c r="AE1395">
        <v>-6.2658810000000003</v>
      </c>
      <c r="AF1395">
        <v>-1.400541</v>
      </c>
      <c r="AG1395">
        <v>-0.90760300000000005</v>
      </c>
      <c r="AH1395">
        <v>-13.516997999999999</v>
      </c>
      <c r="AI1395">
        <v>-9.0045889999999993</v>
      </c>
      <c r="AJ1395">
        <v>28.464967999999999</v>
      </c>
      <c r="AK1395">
        <v>-3.5792830000000002</v>
      </c>
      <c r="AL1395">
        <v>2.170051</v>
      </c>
      <c r="AM1395">
        <v>-3.7906960000000001</v>
      </c>
      <c r="AN1395">
        <v>1.079132</v>
      </c>
      <c r="AO1395">
        <v>-3.3667699999999998</v>
      </c>
      <c r="AP1395">
        <v>1.498043</v>
      </c>
      <c r="AQ1395">
        <v>-3.7918759999999998</v>
      </c>
      <c r="AR1395">
        <v>0.115562</v>
      </c>
      <c r="AS1395">
        <v>-4.5674910000000004</v>
      </c>
      <c r="AT1395">
        <v>1.2881999999999999E-2</v>
      </c>
      <c r="AU1395">
        <v>-4.5206169999999997</v>
      </c>
      <c r="AV1395">
        <v>-0.31015199999999998</v>
      </c>
      <c r="AW1395">
        <v>-4.2177499999999997</v>
      </c>
      <c r="AX1395">
        <v>0.43138100000000001</v>
      </c>
      <c r="AY1395">
        <v>-4.366587</v>
      </c>
      <c r="AZ1395">
        <v>0.53700099999999995</v>
      </c>
      <c r="BA1395">
        <v>-3.485341</v>
      </c>
      <c r="BB1395">
        <v>1.367974</v>
      </c>
      <c r="BC1395">
        <v>-3.845386</v>
      </c>
      <c r="BD1395">
        <v>1.3403099999999999</v>
      </c>
      <c r="BE1395">
        <v>-4.7802540000000002</v>
      </c>
      <c r="BF1395">
        <v>0.46323900000000001</v>
      </c>
      <c r="BG1395">
        <v>-5.1834769999999999</v>
      </c>
      <c r="BH1395">
        <v>-1.42798</v>
      </c>
      <c r="BI1395">
        <v>-3.8245369999999999</v>
      </c>
      <c r="BJ1395">
        <v>1.337364</v>
      </c>
      <c r="BK1395">
        <v>-4.0719599999999998</v>
      </c>
      <c r="BL1395">
        <v>0.59182100000000004</v>
      </c>
      <c r="BM1395">
        <v>-3.8464969999999998</v>
      </c>
      <c r="BN1395">
        <v>1.7121150000000001</v>
      </c>
      <c r="BO1395">
        <v>-4.0436050000000003</v>
      </c>
      <c r="BP1395">
        <v>0.61674200000000001</v>
      </c>
      <c r="BQ1395">
        <v>-4.3198350000000003</v>
      </c>
      <c r="BR1395">
        <v>-0.228823</v>
      </c>
      <c r="BS1395">
        <v>-5.1141459999999999</v>
      </c>
      <c r="BT1395">
        <v>-0.95302299999999995</v>
      </c>
      <c r="BU1395">
        <v>-3.4681139999999999</v>
      </c>
      <c r="BV1395">
        <v>1.1798070000000001</v>
      </c>
      <c r="BW1395">
        <v>-3.73759</v>
      </c>
      <c r="BX1395">
        <v>1.3233740000000001</v>
      </c>
      <c r="BY1395">
        <v>-3.4414859999999998</v>
      </c>
      <c r="BZ1395">
        <v>0.82429200000000002</v>
      </c>
      <c r="CA1395">
        <v>-4.357183</v>
      </c>
      <c r="CB1395">
        <v>3.9819E-2</v>
      </c>
      <c r="CC1395">
        <v>-4.2672140000000001</v>
      </c>
      <c r="CD1395">
        <v>0.50739699999999999</v>
      </c>
      <c r="CE1395">
        <v>-4.885624</v>
      </c>
      <c r="CF1395">
        <v>-1.6477040000000001</v>
      </c>
      <c r="CG1395">
        <v>-3.6634820000000001</v>
      </c>
      <c r="CH1395">
        <v>-0.72200900000000001</v>
      </c>
      <c r="CI1395">
        <v>-4.208348</v>
      </c>
      <c r="CJ1395">
        <v>-0.84228199999999998</v>
      </c>
      <c r="CK1395">
        <v>-3.552295</v>
      </c>
      <c r="CL1395">
        <v>-0.18917700000000001</v>
      </c>
      <c r="CM1395">
        <v>-3.9728759999999999</v>
      </c>
      <c r="CN1395">
        <v>1.065E-3</v>
      </c>
      <c r="CO1395">
        <v>-4.6097590000000004</v>
      </c>
      <c r="CP1395">
        <v>-1.35836</v>
      </c>
      <c r="CQ1395">
        <v>-5.1708420000000004</v>
      </c>
      <c r="CR1395">
        <v>-1.649653</v>
      </c>
      <c r="CS1395">
        <v>-2.874609</v>
      </c>
      <c r="CT1395">
        <v>1.6755690000000001</v>
      </c>
      <c r="CU1395">
        <v>-3.9289179999999999</v>
      </c>
      <c r="CV1395">
        <v>-0.48292299999999999</v>
      </c>
      <c r="CW1395">
        <v>-3.2269130000000001</v>
      </c>
      <c r="CX1395">
        <v>0.85516000000000003</v>
      </c>
      <c r="CY1395">
        <v>-4.1135330000000003</v>
      </c>
      <c r="CZ1395">
        <v>0.85885199999999995</v>
      </c>
      <c r="DA1395">
        <v>-4.172536</v>
      </c>
      <c r="DB1395">
        <v>-1.5958779999999999</v>
      </c>
      <c r="DC1395">
        <v>-4.7540829999999996</v>
      </c>
      <c r="DD1395">
        <v>1.6704429999999999</v>
      </c>
      <c r="DE1395">
        <v>102.956959</v>
      </c>
      <c r="DF1395">
        <v>85.040762999999998</v>
      </c>
      <c r="DG1395">
        <v>97.395645999999999</v>
      </c>
      <c r="DH1395">
        <v>86.581209000000001</v>
      </c>
      <c r="DI1395">
        <v>85.893979000000002</v>
      </c>
      <c r="DJ1395">
        <v>90.651591999999994</v>
      </c>
      <c r="DK1395">
        <v>122.58590700000001</v>
      </c>
      <c r="DL1395">
        <v>102.268344</v>
      </c>
      <c r="DM1395">
        <v>114.0595</v>
      </c>
      <c r="DN1395">
        <v>98.286024999999995</v>
      </c>
      <c r="DO1395">
        <v>102.978295</v>
      </c>
      <c r="DP1395">
        <v>83.216054</v>
      </c>
      <c r="DQ1395">
        <v>130.41053299999999</v>
      </c>
      <c r="DR1395">
        <v>115.842536</v>
      </c>
      <c r="DS1395">
        <v>131.63400200000001</v>
      </c>
      <c r="DT1395">
        <v>13.882058000000001</v>
      </c>
      <c r="DU1395">
        <v>197.16586699999999</v>
      </c>
      <c r="DV1395">
        <v>15.079229</v>
      </c>
      <c r="DW1395">
        <v>183.242672</v>
      </c>
      <c r="DX1395">
        <v>16.964255000000001</v>
      </c>
      <c r="DY1395">
        <v>171.851114</v>
      </c>
      <c r="DZ1395">
        <v>118.59</v>
      </c>
      <c r="EA1395">
        <v>5.7839999999999998</v>
      </c>
      <c r="EB1395">
        <v>678</v>
      </c>
      <c r="EC1395">
        <v>119.78</v>
      </c>
      <c r="ED1395">
        <v>5.8680000000000003</v>
      </c>
      <c r="EE1395">
        <v>695.2</v>
      </c>
      <c r="EF1395">
        <v>120.09</v>
      </c>
      <c r="EG1395">
        <v>5.7190000000000003</v>
      </c>
      <c r="EH1395">
        <v>680.3</v>
      </c>
      <c r="EI1395">
        <v>119.730003</v>
      </c>
      <c r="EJ1395">
        <v>2.645</v>
      </c>
      <c r="EK1395">
        <v>316.60000600000001</v>
      </c>
      <c r="EL1395">
        <v>1.448126</v>
      </c>
      <c r="EM1395">
        <v>3.988159</v>
      </c>
      <c r="EN1395">
        <v>38.472420999999997</v>
      </c>
      <c r="EO1395">
        <v>-14.965123999999999</v>
      </c>
      <c r="EP1395">
        <v>-12.992748000000001</v>
      </c>
      <c r="EQ1395">
        <v>-10.007453</v>
      </c>
      <c r="ER1395">
        <v>108.976609</v>
      </c>
      <c r="ES1395">
        <v>103.62844800000001</v>
      </c>
      <c r="ET1395">
        <v>99.043735999999996</v>
      </c>
      <c r="EU1395">
        <v>-1.8933340000000001</v>
      </c>
      <c r="EV1395">
        <v>12518.502801000001</v>
      </c>
      <c r="EW1395">
        <v>12816.361284000001</v>
      </c>
      <c r="EX1395">
        <v>11075.42858</v>
      </c>
      <c r="EY1395">
        <v>7313.3953510000001</v>
      </c>
    </row>
    <row r="1396" spans="1:155" x14ac:dyDescent="0.25">
      <c r="A1396" s="741">
        <v>46247</v>
      </c>
      <c r="B1396" s="740">
        <v>0.14819444444444443</v>
      </c>
      <c r="C1396">
        <v>82800</v>
      </c>
      <c r="D1396">
        <v>0</v>
      </c>
      <c r="E1396">
        <v>0</v>
      </c>
      <c r="F1396">
        <v>74.748366000000004</v>
      </c>
      <c r="G1396">
        <v>72.828771000000003</v>
      </c>
      <c r="H1396">
        <v>64.350145999999995</v>
      </c>
      <c r="I1396">
        <v>73.389465000000001</v>
      </c>
      <c r="J1396">
        <v>75.244878</v>
      </c>
      <c r="K1396">
        <v>72.460448999999997</v>
      </c>
      <c r="L1396">
        <v>70.988724000000005</v>
      </c>
      <c r="M1396">
        <v>71.827354999999997</v>
      </c>
      <c r="N1396">
        <v>-4.551666</v>
      </c>
      <c r="O1396">
        <v>-5.0041000000000002</v>
      </c>
      <c r="P1396">
        <v>-4.508394</v>
      </c>
      <c r="Q1396">
        <v>-2.9332240000000001</v>
      </c>
      <c r="R1396">
        <v>-2.9378649999999999</v>
      </c>
      <c r="S1396">
        <v>-2.6311460000000002</v>
      </c>
      <c r="T1396">
        <v>-2.3820209999999999</v>
      </c>
      <c r="U1396">
        <v>-0.78365499999999999</v>
      </c>
      <c r="V1396">
        <v>-0.17552699999999999</v>
      </c>
      <c r="W1396">
        <v>-9.3729999999999994E-2</v>
      </c>
      <c r="X1396">
        <v>-0.55969199999999997</v>
      </c>
      <c r="Y1396">
        <v>-1.3899820000000001</v>
      </c>
      <c r="Z1396">
        <v>1.901637</v>
      </c>
      <c r="AA1396">
        <v>0.69351200000000002</v>
      </c>
      <c r="AB1396">
        <v>-1.9054789999999999</v>
      </c>
      <c r="AC1396">
        <v>-7.0917870000000001</v>
      </c>
      <c r="AD1396">
        <v>-2.0303900000000001</v>
      </c>
      <c r="AE1396">
        <v>-6.2367759999999999</v>
      </c>
      <c r="AF1396">
        <v>-1.9724569999999999</v>
      </c>
      <c r="AG1396">
        <v>-5.6548100000000003</v>
      </c>
      <c r="AH1396">
        <v>-13.348750000000001</v>
      </c>
      <c r="AI1396">
        <v>-8.8918780000000002</v>
      </c>
      <c r="AJ1396">
        <v>6.4246639999999999</v>
      </c>
      <c r="AK1396">
        <v>-3.6264110000000001</v>
      </c>
      <c r="AL1396">
        <v>2.1804350000000001</v>
      </c>
      <c r="AM1396">
        <v>-3.816932</v>
      </c>
      <c r="AN1396">
        <v>1.0904560000000001</v>
      </c>
      <c r="AO1396">
        <v>-3.4056890000000002</v>
      </c>
      <c r="AP1396">
        <v>1.5101230000000001</v>
      </c>
      <c r="AQ1396">
        <v>-3.8150189999999999</v>
      </c>
      <c r="AR1396">
        <v>0.12975700000000001</v>
      </c>
      <c r="AS1396">
        <v>-4.5978640000000004</v>
      </c>
      <c r="AT1396">
        <v>1.3547999999999999E-2</v>
      </c>
      <c r="AU1396">
        <v>-4.5227370000000002</v>
      </c>
      <c r="AV1396">
        <v>-0.29608000000000001</v>
      </c>
      <c r="AW1396">
        <v>-4.2390629999999998</v>
      </c>
      <c r="AX1396">
        <v>0.45500800000000002</v>
      </c>
      <c r="AY1396">
        <v>-4.374879</v>
      </c>
      <c r="AZ1396">
        <v>0.54739300000000002</v>
      </c>
      <c r="BA1396">
        <v>-3.5125120000000001</v>
      </c>
      <c r="BB1396">
        <v>1.359418</v>
      </c>
      <c r="BC1396">
        <v>-3.8688850000000001</v>
      </c>
      <c r="BD1396">
        <v>1.3497349999999999</v>
      </c>
      <c r="BE1396">
        <v>-4.795534</v>
      </c>
      <c r="BF1396">
        <v>0.45316200000000001</v>
      </c>
      <c r="BG1396">
        <v>-5.2048220000000001</v>
      </c>
      <c r="BH1396">
        <v>-1.4258919999999999</v>
      </c>
      <c r="BI1396">
        <v>-3.8442859999999999</v>
      </c>
      <c r="BJ1396">
        <v>1.3295509999999999</v>
      </c>
      <c r="BK1396">
        <v>-4.0984369999999997</v>
      </c>
      <c r="BL1396">
        <v>0.59784800000000005</v>
      </c>
      <c r="BM1396">
        <v>-3.8701759999999998</v>
      </c>
      <c r="BN1396">
        <v>1.716307</v>
      </c>
      <c r="BO1396">
        <v>-4.0747109999999997</v>
      </c>
      <c r="BP1396">
        <v>0.61078500000000002</v>
      </c>
      <c r="BQ1396">
        <v>-4.3495590000000002</v>
      </c>
      <c r="BR1396">
        <v>-0.23538899999999999</v>
      </c>
      <c r="BS1396">
        <v>-5.1235559999999998</v>
      </c>
      <c r="BT1396">
        <v>-0.98041800000000001</v>
      </c>
      <c r="BU1396">
        <v>-3.4891160000000001</v>
      </c>
      <c r="BV1396">
        <v>1.174636</v>
      </c>
      <c r="BW1396">
        <v>-3.7595299999999998</v>
      </c>
      <c r="BX1396">
        <v>1.2989759999999999</v>
      </c>
      <c r="BY1396">
        <v>-3.4739610000000001</v>
      </c>
      <c r="BZ1396">
        <v>0.80075099999999999</v>
      </c>
      <c r="CA1396">
        <v>-4.3823080000000001</v>
      </c>
      <c r="CB1396">
        <v>2.5953E-2</v>
      </c>
      <c r="CC1396">
        <v>-4.2795810000000003</v>
      </c>
      <c r="CD1396">
        <v>0.490504</v>
      </c>
      <c r="CE1396">
        <v>-4.9124359999999996</v>
      </c>
      <c r="CF1396">
        <v>-1.6646160000000001</v>
      </c>
      <c r="CG1396">
        <v>-3.674871</v>
      </c>
      <c r="CH1396">
        <v>-0.71692699999999998</v>
      </c>
      <c r="CI1396">
        <v>-4.2116100000000003</v>
      </c>
      <c r="CJ1396">
        <v>-0.85755499999999996</v>
      </c>
      <c r="CK1396">
        <v>-3.5488529999999998</v>
      </c>
      <c r="CL1396">
        <v>-0.20377700000000001</v>
      </c>
      <c r="CM1396">
        <v>-3.9791940000000001</v>
      </c>
      <c r="CN1396">
        <v>-5.1382999999999998E-2</v>
      </c>
      <c r="CO1396">
        <v>-4.5913830000000004</v>
      </c>
      <c r="CP1396">
        <v>-1.370317</v>
      </c>
      <c r="CQ1396">
        <v>-5.1702940000000002</v>
      </c>
      <c r="CR1396">
        <v>-1.689408</v>
      </c>
      <c r="CS1396">
        <v>-2.8958759999999999</v>
      </c>
      <c r="CT1396">
        <v>1.641923</v>
      </c>
      <c r="CU1396">
        <v>-3.9498389999999999</v>
      </c>
      <c r="CV1396">
        <v>-0.51390499999999995</v>
      </c>
      <c r="CW1396">
        <v>-3.2190219999999998</v>
      </c>
      <c r="CX1396">
        <v>0.83677400000000002</v>
      </c>
      <c r="CY1396">
        <v>-4.1232259999999998</v>
      </c>
      <c r="CZ1396">
        <v>0.83446699999999996</v>
      </c>
      <c r="DA1396">
        <v>-4.1635619999999998</v>
      </c>
      <c r="DB1396">
        <v>-1.617046</v>
      </c>
      <c r="DC1396">
        <v>-4.7748900000000001</v>
      </c>
      <c r="DD1396">
        <v>1.6550670000000001</v>
      </c>
      <c r="DE1396">
        <v>103.44187100000001</v>
      </c>
      <c r="DF1396">
        <v>87.59639</v>
      </c>
      <c r="DG1396">
        <v>97.702003000000005</v>
      </c>
      <c r="DH1396">
        <v>87.460676000000007</v>
      </c>
      <c r="DI1396">
        <v>92.175661000000005</v>
      </c>
      <c r="DJ1396">
        <v>90.968980000000002</v>
      </c>
      <c r="DK1396">
        <v>123.482511</v>
      </c>
      <c r="DL1396">
        <v>101.74404199999999</v>
      </c>
      <c r="DM1396">
        <v>113.766367</v>
      </c>
      <c r="DN1396">
        <v>99.372417999999996</v>
      </c>
      <c r="DO1396">
        <v>134.18488199999999</v>
      </c>
      <c r="DP1396">
        <v>93.728568999999993</v>
      </c>
      <c r="DQ1396">
        <v>130.03332</v>
      </c>
      <c r="DR1396">
        <v>117.04340500000001</v>
      </c>
      <c r="DS1396">
        <v>155.711646</v>
      </c>
      <c r="DT1396">
        <v>13.939933999999999</v>
      </c>
      <c r="DU1396">
        <v>195.70499799999999</v>
      </c>
      <c r="DV1396">
        <v>15.094196</v>
      </c>
      <c r="DW1396">
        <v>185.52489299999999</v>
      </c>
      <c r="DX1396">
        <v>11.976573999999999</v>
      </c>
      <c r="DY1396">
        <v>183.23829900000001</v>
      </c>
      <c r="DZ1396">
        <v>118.6</v>
      </c>
      <c r="EA1396">
        <v>5.7880000000000003</v>
      </c>
      <c r="EB1396">
        <v>679</v>
      </c>
      <c r="EC1396">
        <v>119.76</v>
      </c>
      <c r="ED1396">
        <v>5.8929999999999998</v>
      </c>
      <c r="EE1396">
        <v>698</v>
      </c>
      <c r="EF1396">
        <v>120.3</v>
      </c>
      <c r="EG1396">
        <v>5.3970000000000002</v>
      </c>
      <c r="EH1396">
        <v>641.5</v>
      </c>
      <c r="EI1396">
        <v>119.639999</v>
      </c>
      <c r="EJ1396">
        <v>2.6440000000000001</v>
      </c>
      <c r="EK1396">
        <v>316.29998799999998</v>
      </c>
      <c r="EL1396">
        <v>1.5195700000000001</v>
      </c>
      <c r="EM1396">
        <v>4.0766010000000001</v>
      </c>
      <c r="EN1396">
        <v>24.664925</v>
      </c>
      <c r="EO1396">
        <v>-14.868320000000001</v>
      </c>
      <c r="EP1396">
        <v>-12.968479</v>
      </c>
      <c r="EQ1396">
        <v>-18.240261</v>
      </c>
      <c r="ER1396">
        <v>108.427779</v>
      </c>
      <c r="ES1396">
        <v>104.52358700000001</v>
      </c>
      <c r="ET1396">
        <v>103.62672600000001</v>
      </c>
      <c r="EU1396">
        <v>-1.906399</v>
      </c>
      <c r="EV1396">
        <v>12529.810755</v>
      </c>
      <c r="EW1396">
        <v>12827.970346</v>
      </c>
      <c r="EX1396">
        <v>11086.427202000001</v>
      </c>
      <c r="EY1396">
        <v>7318.656387</v>
      </c>
    </row>
    <row r="1397" spans="1:155" x14ac:dyDescent="0.25">
      <c r="A1397" s="741">
        <v>46247</v>
      </c>
      <c r="B1397" s="740">
        <v>0.14888888888888888</v>
      </c>
      <c r="C1397">
        <v>82860</v>
      </c>
      <c r="D1397">
        <v>0</v>
      </c>
      <c r="E1397">
        <v>0</v>
      </c>
      <c r="F1397">
        <v>74.985657000000003</v>
      </c>
      <c r="G1397">
        <v>72.754098999999997</v>
      </c>
      <c r="H1397">
        <v>64.929432000000006</v>
      </c>
      <c r="I1397">
        <v>73.426061000000004</v>
      </c>
      <c r="J1397">
        <v>75.229032000000004</v>
      </c>
      <c r="K1397">
        <v>72.461921000000004</v>
      </c>
      <c r="L1397">
        <v>70.992925999999997</v>
      </c>
      <c r="M1397">
        <v>71.706044000000006</v>
      </c>
      <c r="N1397">
        <v>-4.5867079999999998</v>
      </c>
      <c r="O1397">
        <v>-4.9725809999999999</v>
      </c>
      <c r="P1397">
        <v>-4.5057460000000003</v>
      </c>
      <c r="Q1397">
        <v>-3.0684209999999998</v>
      </c>
      <c r="R1397">
        <v>-3.3637380000000001</v>
      </c>
      <c r="S1397">
        <v>-3.210026</v>
      </c>
      <c r="T1397">
        <v>-3.0396019999999999</v>
      </c>
      <c r="U1397">
        <v>-1.2358979999999999</v>
      </c>
      <c r="V1397">
        <v>-0.17705599999999999</v>
      </c>
      <c r="W1397">
        <v>5.0090000000000004E-3</v>
      </c>
      <c r="X1397">
        <v>-0.61671600000000004</v>
      </c>
      <c r="Y1397">
        <v>-1.676777</v>
      </c>
      <c r="Z1397">
        <v>1.5872489999999999</v>
      </c>
      <c r="AA1397">
        <v>1.175986</v>
      </c>
      <c r="AB1397">
        <v>-1.942223</v>
      </c>
      <c r="AC1397">
        <v>-7.1288309999999999</v>
      </c>
      <c r="AD1397">
        <v>-2.0176310000000002</v>
      </c>
      <c r="AE1397">
        <v>-6.222067</v>
      </c>
      <c r="AF1397">
        <v>-2.4511219999999998</v>
      </c>
      <c r="AG1397">
        <v>-7.0880510000000001</v>
      </c>
      <c r="AH1397">
        <v>-13.709474</v>
      </c>
      <c r="AI1397">
        <v>-8.8128779999999995</v>
      </c>
      <c r="AJ1397">
        <v>6.7429100000000002</v>
      </c>
      <c r="AK1397">
        <v>-3.603348</v>
      </c>
      <c r="AL1397">
        <v>2.1562130000000002</v>
      </c>
      <c r="AM1397">
        <v>-3.8585759999999998</v>
      </c>
      <c r="AN1397">
        <v>1.0694220000000001</v>
      </c>
      <c r="AO1397">
        <v>-3.436429</v>
      </c>
      <c r="AP1397">
        <v>1.480998</v>
      </c>
      <c r="AQ1397">
        <v>-3.8216100000000002</v>
      </c>
      <c r="AR1397">
        <v>9.8723000000000005E-2</v>
      </c>
      <c r="AS1397">
        <v>-4.5993440000000003</v>
      </c>
      <c r="AT1397">
        <v>1.4397E-2</v>
      </c>
      <c r="AU1397">
        <v>-4.5116459999999998</v>
      </c>
      <c r="AV1397">
        <v>-0.312334</v>
      </c>
      <c r="AW1397">
        <v>-4.2568520000000003</v>
      </c>
      <c r="AX1397">
        <v>0.41703099999999999</v>
      </c>
      <c r="AY1397">
        <v>-4.3908120000000004</v>
      </c>
      <c r="AZ1397">
        <v>0.502583</v>
      </c>
      <c r="BA1397">
        <v>-3.5092889999999999</v>
      </c>
      <c r="BB1397">
        <v>1.3409</v>
      </c>
      <c r="BC1397">
        <v>-3.8931309999999999</v>
      </c>
      <c r="BD1397">
        <v>1.3289120000000001</v>
      </c>
      <c r="BE1397">
        <v>-4.8058920000000001</v>
      </c>
      <c r="BF1397">
        <v>0.442888</v>
      </c>
      <c r="BG1397">
        <v>-5.2151860000000001</v>
      </c>
      <c r="BH1397">
        <v>-1.431478</v>
      </c>
      <c r="BI1397">
        <v>-3.8531460000000002</v>
      </c>
      <c r="BJ1397">
        <v>1.3000480000000001</v>
      </c>
      <c r="BK1397">
        <v>-4.102614</v>
      </c>
      <c r="BL1397">
        <v>0.568774</v>
      </c>
      <c r="BM1397">
        <v>-3.8808590000000001</v>
      </c>
      <c r="BN1397">
        <v>1.6834629999999999</v>
      </c>
      <c r="BO1397">
        <v>-4.068327</v>
      </c>
      <c r="BP1397">
        <v>0.58850400000000003</v>
      </c>
      <c r="BQ1397">
        <v>-4.3668959999999997</v>
      </c>
      <c r="BR1397">
        <v>-0.258081</v>
      </c>
      <c r="BS1397">
        <v>-5.1254629999999999</v>
      </c>
      <c r="BT1397">
        <v>-0.97676099999999999</v>
      </c>
      <c r="BU1397">
        <v>-3.5124689999999998</v>
      </c>
      <c r="BV1397">
        <v>1.1403799999999999</v>
      </c>
      <c r="BW1397">
        <v>-3.7791760000000001</v>
      </c>
      <c r="BX1397">
        <v>1.2751399999999999</v>
      </c>
      <c r="BY1397">
        <v>-3.491933</v>
      </c>
      <c r="BZ1397">
        <v>0.81370799999999999</v>
      </c>
      <c r="CA1397">
        <v>-4.3752940000000002</v>
      </c>
      <c r="CB1397">
        <v>3.8119999999999999E-3</v>
      </c>
      <c r="CC1397">
        <v>-4.2817860000000003</v>
      </c>
      <c r="CD1397">
        <v>0.47908200000000001</v>
      </c>
      <c r="CE1397">
        <v>-4.8946240000000003</v>
      </c>
      <c r="CF1397">
        <v>-1.667205</v>
      </c>
      <c r="CG1397">
        <v>-3.6756099999999998</v>
      </c>
      <c r="CH1397">
        <v>-0.74464399999999997</v>
      </c>
      <c r="CI1397">
        <v>-4.2278510000000002</v>
      </c>
      <c r="CJ1397">
        <v>-0.89314300000000002</v>
      </c>
      <c r="CK1397">
        <v>-3.5691739999999998</v>
      </c>
      <c r="CL1397">
        <v>-0.20227100000000001</v>
      </c>
      <c r="CM1397">
        <v>-4.0074319999999997</v>
      </c>
      <c r="CN1397">
        <v>-5.951E-2</v>
      </c>
      <c r="CO1397">
        <v>-4.6414499999999999</v>
      </c>
      <c r="CP1397">
        <v>-1.3813439999999999</v>
      </c>
      <c r="CQ1397">
        <v>-5.1692770000000001</v>
      </c>
      <c r="CR1397">
        <v>-1.697198</v>
      </c>
      <c r="CS1397">
        <v>-2.9380250000000001</v>
      </c>
      <c r="CT1397">
        <v>1.622037</v>
      </c>
      <c r="CU1397">
        <v>-3.9824489999999999</v>
      </c>
      <c r="CV1397">
        <v>-0.53015699999999999</v>
      </c>
      <c r="CW1397">
        <v>-3.254845</v>
      </c>
      <c r="CX1397">
        <v>0.84675299999999998</v>
      </c>
      <c r="CY1397">
        <v>-4.14107</v>
      </c>
      <c r="CZ1397">
        <v>0.83291000000000004</v>
      </c>
      <c r="DA1397">
        <v>-4.1671050000000003</v>
      </c>
      <c r="DB1397">
        <v>-1.611774</v>
      </c>
      <c r="DC1397">
        <v>-4.7849529999999998</v>
      </c>
      <c r="DD1397">
        <v>1.671019</v>
      </c>
      <c r="DE1397">
        <v>103.594621</v>
      </c>
      <c r="DF1397">
        <v>87.716113000000007</v>
      </c>
      <c r="DG1397">
        <v>97.624893</v>
      </c>
      <c r="DH1397">
        <v>87.243166000000002</v>
      </c>
      <c r="DI1397">
        <v>91.956502</v>
      </c>
      <c r="DJ1397">
        <v>69.898201999999998</v>
      </c>
      <c r="DK1397">
        <v>123.321214</v>
      </c>
      <c r="DL1397">
        <v>101.695976</v>
      </c>
      <c r="DM1397">
        <v>113.86527</v>
      </c>
      <c r="DN1397">
        <v>99.396088000000006</v>
      </c>
      <c r="DO1397">
        <v>136.739608</v>
      </c>
      <c r="DP1397">
        <v>94.104911999999999</v>
      </c>
      <c r="DQ1397">
        <v>129.85009600000001</v>
      </c>
      <c r="DR1397">
        <v>117.27331100000001</v>
      </c>
      <c r="DS1397">
        <v>157.00502499999999</v>
      </c>
      <c r="DT1397">
        <v>13.888714999999999</v>
      </c>
      <c r="DU1397">
        <v>196.239351</v>
      </c>
      <c r="DV1397">
        <v>15.116403999999999</v>
      </c>
      <c r="DW1397">
        <v>185.24362500000001</v>
      </c>
      <c r="DX1397">
        <v>11.522557000000001</v>
      </c>
      <c r="DY1397">
        <v>182.254636</v>
      </c>
      <c r="DZ1397">
        <v>118.59</v>
      </c>
      <c r="EA1397">
        <v>5.7910000000000004</v>
      </c>
      <c r="EB1397">
        <v>679.1</v>
      </c>
      <c r="EC1397">
        <v>119.71</v>
      </c>
      <c r="ED1397">
        <v>5.8840000000000003</v>
      </c>
      <c r="EE1397">
        <v>696.5</v>
      </c>
      <c r="EF1397">
        <v>120.3</v>
      </c>
      <c r="EG1397">
        <v>5.3719999999999999</v>
      </c>
      <c r="EH1397">
        <v>636.79999999999995</v>
      </c>
      <c r="EI1397">
        <v>119.449997</v>
      </c>
      <c r="EJ1397">
        <v>2.6419999999999999</v>
      </c>
      <c r="EK1397">
        <v>315.5</v>
      </c>
      <c r="EL1397">
        <v>1.244507</v>
      </c>
      <c r="EM1397">
        <v>4.1196089999999996</v>
      </c>
      <c r="EN1397">
        <v>25.790109000000001</v>
      </c>
      <c r="EO1397">
        <v>-14.953981000000001</v>
      </c>
      <c r="EP1397">
        <v>-12.932487</v>
      </c>
      <c r="EQ1397">
        <v>-19.047198999999999</v>
      </c>
      <c r="ER1397">
        <v>108.62885199999999</v>
      </c>
      <c r="ES1397">
        <v>104.413673</v>
      </c>
      <c r="ET1397">
        <v>103.238572</v>
      </c>
      <c r="EU1397">
        <v>-1.920585</v>
      </c>
      <c r="EV1397">
        <v>12541.121096999999</v>
      </c>
      <c r="EW1397">
        <v>12839.592737000001</v>
      </c>
      <c r="EX1397">
        <v>11097.042557999999</v>
      </c>
      <c r="EY1397">
        <v>7323.9169410000004</v>
      </c>
    </row>
    <row r="1398" spans="1:155" x14ac:dyDescent="0.25">
      <c r="A1398" s="741">
        <v>46247</v>
      </c>
      <c r="B1398" s="740">
        <v>0.14958333333333335</v>
      </c>
      <c r="C1398">
        <v>82920</v>
      </c>
      <c r="D1398">
        <v>0</v>
      </c>
      <c r="E1398">
        <v>0</v>
      </c>
      <c r="F1398">
        <v>74.991022000000001</v>
      </c>
      <c r="G1398">
        <v>72.795899000000006</v>
      </c>
      <c r="H1398">
        <v>64.824994000000004</v>
      </c>
      <c r="I1398">
        <v>73.401465000000002</v>
      </c>
      <c r="J1398">
        <v>75.249673000000001</v>
      </c>
      <c r="K1398">
        <v>72.450006999999999</v>
      </c>
      <c r="L1398">
        <v>71.001407999999998</v>
      </c>
      <c r="M1398">
        <v>71.683139999999995</v>
      </c>
      <c r="N1398">
        <v>-4.6392389999999999</v>
      </c>
      <c r="O1398">
        <v>-4.9818410000000002</v>
      </c>
      <c r="P1398">
        <v>-4.4940619999999996</v>
      </c>
      <c r="Q1398">
        <v>-3.1416230000000001</v>
      </c>
      <c r="R1398">
        <v>-3.6497470000000001</v>
      </c>
      <c r="S1398">
        <v>-3.5549650000000002</v>
      </c>
      <c r="T1398">
        <v>-3.4566530000000002</v>
      </c>
      <c r="U1398">
        <v>-1.510057</v>
      </c>
      <c r="V1398">
        <v>-0.24170800000000001</v>
      </c>
      <c r="W1398">
        <v>-0.259272</v>
      </c>
      <c r="X1398">
        <v>-0.63053800000000004</v>
      </c>
      <c r="Y1398">
        <v>-1.869821</v>
      </c>
      <c r="Z1398">
        <v>1.2720590000000001</v>
      </c>
      <c r="AA1398">
        <v>1.115715</v>
      </c>
      <c r="AB1398">
        <v>-1.977501</v>
      </c>
      <c r="AC1398">
        <v>-7.1242159999999997</v>
      </c>
      <c r="AD1398">
        <v>-2.0268670000000002</v>
      </c>
      <c r="AE1398">
        <v>-6.234629</v>
      </c>
      <c r="AF1398">
        <v>-2.7215310000000001</v>
      </c>
      <c r="AG1398">
        <v>-7.568435</v>
      </c>
      <c r="AH1398">
        <v>-13.720903</v>
      </c>
      <c r="AI1398">
        <v>-8.8026710000000001</v>
      </c>
      <c r="AJ1398">
        <v>6.086614</v>
      </c>
      <c r="AK1398">
        <v>-3.6350389999999999</v>
      </c>
      <c r="AL1398">
        <v>2.1277080000000002</v>
      </c>
      <c r="AM1398">
        <v>-3.85202</v>
      </c>
      <c r="AN1398">
        <v>1.048713</v>
      </c>
      <c r="AO1398">
        <v>-3.4352200000000002</v>
      </c>
      <c r="AP1398">
        <v>1.443935</v>
      </c>
      <c r="AQ1398">
        <v>-3.8473579999999998</v>
      </c>
      <c r="AR1398">
        <v>7.4807999999999999E-2</v>
      </c>
      <c r="AS1398">
        <v>-4.6266910000000001</v>
      </c>
      <c r="AT1398">
        <v>-3.0986E-2</v>
      </c>
      <c r="AU1398">
        <v>-4.5326880000000003</v>
      </c>
      <c r="AV1398">
        <v>-0.33462700000000001</v>
      </c>
      <c r="AW1398">
        <v>-4.2664600000000004</v>
      </c>
      <c r="AX1398">
        <v>0.36916700000000002</v>
      </c>
      <c r="AY1398">
        <v>-4.3925130000000001</v>
      </c>
      <c r="AZ1398">
        <v>0.48070499999999999</v>
      </c>
      <c r="BA1398">
        <v>-3.5457049999999999</v>
      </c>
      <c r="BB1398">
        <v>1.297914</v>
      </c>
      <c r="BC1398">
        <v>-3.8927710000000002</v>
      </c>
      <c r="BD1398">
        <v>1.299758</v>
      </c>
      <c r="BE1398">
        <v>-4.8057319999999999</v>
      </c>
      <c r="BF1398">
        <v>0.42180699999999999</v>
      </c>
      <c r="BG1398">
        <v>-5.2043140000000001</v>
      </c>
      <c r="BH1398">
        <v>-1.463608</v>
      </c>
      <c r="BI1398">
        <v>-3.8923700000000001</v>
      </c>
      <c r="BJ1398">
        <v>1.261433</v>
      </c>
      <c r="BK1398">
        <v>-4.1127229999999999</v>
      </c>
      <c r="BL1398">
        <v>0.55319799999999997</v>
      </c>
      <c r="BM1398">
        <v>-3.8965420000000002</v>
      </c>
      <c r="BN1398">
        <v>1.6596569999999999</v>
      </c>
      <c r="BO1398">
        <v>-4.0774670000000004</v>
      </c>
      <c r="BP1398">
        <v>0.55542499999999995</v>
      </c>
      <c r="BQ1398">
        <v>-4.3378959999999998</v>
      </c>
      <c r="BR1398">
        <v>-0.28164699999999998</v>
      </c>
      <c r="BS1398">
        <v>-5.110087</v>
      </c>
      <c r="BT1398">
        <v>-1.0128459999999999</v>
      </c>
      <c r="BU1398">
        <v>-3.506157</v>
      </c>
      <c r="BV1398">
        <v>1.106981</v>
      </c>
      <c r="BW1398">
        <v>-3.7798319999999999</v>
      </c>
      <c r="BX1398">
        <v>1.253709</v>
      </c>
      <c r="BY1398">
        <v>-3.4907590000000002</v>
      </c>
      <c r="BZ1398">
        <v>0.75974600000000003</v>
      </c>
      <c r="CA1398">
        <v>-4.3957319999999998</v>
      </c>
      <c r="CB1398">
        <v>-1.5101E-2</v>
      </c>
      <c r="CC1398">
        <v>-4.2923280000000004</v>
      </c>
      <c r="CD1398">
        <v>0.44322299999999998</v>
      </c>
      <c r="CE1398">
        <v>-4.8912100000000001</v>
      </c>
      <c r="CF1398">
        <v>-1.682455</v>
      </c>
      <c r="CG1398">
        <v>-3.7081</v>
      </c>
      <c r="CH1398">
        <v>-0.77699399999999996</v>
      </c>
      <c r="CI1398">
        <v>-4.2427029999999997</v>
      </c>
      <c r="CJ1398">
        <v>-0.92364900000000005</v>
      </c>
      <c r="CK1398">
        <v>-3.569483</v>
      </c>
      <c r="CL1398">
        <v>-0.224301</v>
      </c>
      <c r="CM1398">
        <v>-4.01518</v>
      </c>
      <c r="CN1398">
        <v>-8.1190999999999999E-2</v>
      </c>
      <c r="CO1398">
        <v>-4.6153529999999998</v>
      </c>
      <c r="CP1398">
        <v>-1.390037</v>
      </c>
      <c r="CQ1398">
        <v>-5.1654460000000002</v>
      </c>
      <c r="CR1398">
        <v>-1.6970940000000001</v>
      </c>
      <c r="CS1398">
        <v>-2.9096090000000001</v>
      </c>
      <c r="CT1398">
        <v>1.5889139999999999</v>
      </c>
      <c r="CU1398">
        <v>-3.968906</v>
      </c>
      <c r="CV1398">
        <v>-0.54489299999999996</v>
      </c>
      <c r="CW1398">
        <v>-3.2543190000000002</v>
      </c>
      <c r="CX1398">
        <v>0.82149700000000003</v>
      </c>
      <c r="CY1398">
        <v>-4.152571</v>
      </c>
      <c r="CZ1398">
        <v>0.817805</v>
      </c>
      <c r="DA1398">
        <v>-4.1986840000000001</v>
      </c>
      <c r="DB1398">
        <v>-1.6501760000000001</v>
      </c>
      <c r="DC1398">
        <v>-4.7816510000000001</v>
      </c>
      <c r="DD1398">
        <v>1.620074</v>
      </c>
      <c r="DE1398">
        <v>103.81145100000001</v>
      </c>
      <c r="DF1398">
        <v>87.800055999999998</v>
      </c>
      <c r="DG1398">
        <v>97.667156000000006</v>
      </c>
      <c r="DH1398">
        <v>87.475797</v>
      </c>
      <c r="DI1398">
        <v>91.835153000000005</v>
      </c>
      <c r="DJ1398">
        <v>79.191424999999995</v>
      </c>
      <c r="DK1398">
        <v>123.554063</v>
      </c>
      <c r="DL1398">
        <v>101.818245</v>
      </c>
      <c r="DM1398">
        <v>113.827465</v>
      </c>
      <c r="DN1398">
        <v>99.487549999999999</v>
      </c>
      <c r="DO1398">
        <v>137.10943599999999</v>
      </c>
      <c r="DP1398">
        <v>93.887006999999997</v>
      </c>
      <c r="DQ1398">
        <v>130.011022</v>
      </c>
      <c r="DR1398">
        <v>117.401787</v>
      </c>
      <c r="DS1398">
        <v>156.79171099999999</v>
      </c>
      <c r="DT1398">
        <v>13.939836</v>
      </c>
      <c r="DU1398">
        <v>196.258983</v>
      </c>
      <c r="DV1398">
        <v>15.102748999999999</v>
      </c>
      <c r="DW1398">
        <v>185.96788599999999</v>
      </c>
      <c r="DX1398">
        <v>11.252808999999999</v>
      </c>
      <c r="DY1398">
        <v>181.917192</v>
      </c>
      <c r="DZ1398">
        <v>118.44</v>
      </c>
      <c r="EA1398">
        <v>5.7889999999999997</v>
      </c>
      <c r="EB1398">
        <v>676.6</v>
      </c>
      <c r="EC1398">
        <v>119.73</v>
      </c>
      <c r="ED1398">
        <v>5.8949999999999996</v>
      </c>
      <c r="EE1398">
        <v>697</v>
      </c>
      <c r="EF1398">
        <v>120.18</v>
      </c>
      <c r="EG1398">
        <v>5.3470000000000004</v>
      </c>
      <c r="EH1398">
        <v>632.5</v>
      </c>
      <c r="EI1398">
        <v>119.379997</v>
      </c>
      <c r="EJ1398">
        <v>2.6429999999999998</v>
      </c>
      <c r="EK1398">
        <v>315.39999399999999</v>
      </c>
      <c r="EL1398">
        <v>1.14758</v>
      </c>
      <c r="EM1398">
        <v>4.1519440000000003</v>
      </c>
      <c r="EN1398">
        <v>25.618379999999998</v>
      </c>
      <c r="EO1398">
        <v>-14.868482999999999</v>
      </c>
      <c r="EP1398">
        <v>-12.954615</v>
      </c>
      <c r="EQ1398">
        <v>-19.531766000000001</v>
      </c>
      <c r="ER1398">
        <v>108.63623200000001</v>
      </c>
      <c r="ES1398">
        <v>104.696472</v>
      </c>
      <c r="ET1398">
        <v>103.10508900000001</v>
      </c>
      <c r="EU1398">
        <v>-1.93757</v>
      </c>
      <c r="EV1398">
        <v>12552.406278</v>
      </c>
      <c r="EW1398">
        <v>12851.214631999999</v>
      </c>
      <c r="EX1398">
        <v>11107.60248</v>
      </c>
      <c r="EY1398">
        <v>7333.4901719999998</v>
      </c>
    </row>
    <row r="1399" spans="1:155" x14ac:dyDescent="0.25">
      <c r="A1399" s="741">
        <v>46247</v>
      </c>
      <c r="B1399" s="740">
        <v>0.15027777777777779</v>
      </c>
      <c r="C1399">
        <v>82980</v>
      </c>
      <c r="D1399">
        <v>0</v>
      </c>
      <c r="E1399">
        <v>0</v>
      </c>
      <c r="F1399">
        <v>75.105630000000005</v>
      </c>
      <c r="G1399">
        <v>72.854906999999997</v>
      </c>
      <c r="H1399">
        <v>64.740485000000007</v>
      </c>
      <c r="I1399">
        <v>73.444969999999998</v>
      </c>
      <c r="J1399">
        <v>75.259725000000003</v>
      </c>
      <c r="K1399">
        <v>72.446111000000002</v>
      </c>
      <c r="L1399">
        <v>71.016074000000003</v>
      </c>
      <c r="M1399">
        <v>71.641817000000003</v>
      </c>
      <c r="N1399">
        <v>-4.5795899999999996</v>
      </c>
      <c r="O1399">
        <v>-5.0422880000000001</v>
      </c>
      <c r="P1399">
        <v>-4.5056079999999996</v>
      </c>
      <c r="Q1399">
        <v>-3.153848</v>
      </c>
      <c r="R1399">
        <v>-3.7939579999999999</v>
      </c>
      <c r="S1399">
        <v>-3.8715760000000001</v>
      </c>
      <c r="T1399">
        <v>-3.8039350000000001</v>
      </c>
      <c r="U1399">
        <v>-1.6547620000000001</v>
      </c>
      <c r="V1399">
        <v>-9.4198000000000004E-2</v>
      </c>
      <c r="W1399">
        <v>0.25644099999999997</v>
      </c>
      <c r="X1399">
        <v>-0.67485300000000004</v>
      </c>
      <c r="Y1399">
        <v>-2.0474679999999998</v>
      </c>
      <c r="Z1399">
        <v>1.165375</v>
      </c>
      <c r="AA1399">
        <v>0.69661899999999999</v>
      </c>
      <c r="AB1399">
        <v>-1.9508220000000001</v>
      </c>
      <c r="AC1399">
        <v>-7.1281549999999996</v>
      </c>
      <c r="AD1399">
        <v>-1.985368</v>
      </c>
      <c r="AE1399">
        <v>-6.2684350000000002</v>
      </c>
      <c r="AF1399">
        <v>-2.9212850000000001</v>
      </c>
      <c r="AG1399">
        <v>-7.8987970000000001</v>
      </c>
      <c r="AH1399">
        <v>-13.108793</v>
      </c>
      <c r="AI1399">
        <v>-8.8582870000000007</v>
      </c>
      <c r="AJ1399">
        <v>5.8293949999999999</v>
      </c>
      <c r="AK1399">
        <v>-3.6497809999999999</v>
      </c>
      <c r="AL1399">
        <v>2.132679</v>
      </c>
      <c r="AM1399">
        <v>-3.8651309999999999</v>
      </c>
      <c r="AN1399">
        <v>1.070759</v>
      </c>
      <c r="AO1399">
        <v>-3.4218000000000002</v>
      </c>
      <c r="AP1399">
        <v>1.466475</v>
      </c>
      <c r="AQ1399">
        <v>-3.835788</v>
      </c>
      <c r="AR1399">
        <v>0.127112</v>
      </c>
      <c r="AS1399">
        <v>-4.5995970000000002</v>
      </c>
      <c r="AT1399">
        <v>1.0626999999999999E-2</v>
      </c>
      <c r="AU1399">
        <v>-4.5163729999999997</v>
      </c>
      <c r="AV1399">
        <v>-0.29761599999999999</v>
      </c>
      <c r="AW1399">
        <v>-4.2799709999999997</v>
      </c>
      <c r="AX1399">
        <v>0.37422299999999997</v>
      </c>
      <c r="AY1399">
        <v>-4.3999790000000001</v>
      </c>
      <c r="AZ1399">
        <v>0.50115500000000002</v>
      </c>
      <c r="BA1399">
        <v>-3.5427810000000002</v>
      </c>
      <c r="BB1399">
        <v>1.3071660000000001</v>
      </c>
      <c r="BC1399">
        <v>-3.8987829999999999</v>
      </c>
      <c r="BD1399">
        <v>1.309472</v>
      </c>
      <c r="BE1399">
        <v>-4.8015660000000002</v>
      </c>
      <c r="BF1399">
        <v>0.44763999999999998</v>
      </c>
      <c r="BG1399">
        <v>-5.2131869999999996</v>
      </c>
      <c r="BH1399">
        <v>-1.4542109999999999</v>
      </c>
      <c r="BI1399">
        <v>-3.8583020000000001</v>
      </c>
      <c r="BJ1399">
        <v>1.276084</v>
      </c>
      <c r="BK1399">
        <v>-4.103529</v>
      </c>
      <c r="BL1399">
        <v>0.55309299999999995</v>
      </c>
      <c r="BM1399">
        <v>-3.8924650000000001</v>
      </c>
      <c r="BN1399">
        <v>1.663162</v>
      </c>
      <c r="BO1399">
        <v>-4.0841599999999998</v>
      </c>
      <c r="BP1399">
        <v>0.58340199999999998</v>
      </c>
      <c r="BQ1399">
        <v>-4.3418010000000002</v>
      </c>
      <c r="BR1399">
        <v>-0.29051199999999999</v>
      </c>
      <c r="BS1399">
        <v>-5.1059780000000003</v>
      </c>
      <c r="BT1399">
        <v>-1.0064500000000001</v>
      </c>
      <c r="BU1399">
        <v>-3.5242830000000001</v>
      </c>
      <c r="BV1399">
        <v>1.116198</v>
      </c>
      <c r="BW1399">
        <v>-3.7803049999999998</v>
      </c>
      <c r="BX1399">
        <v>1.239323</v>
      </c>
      <c r="BY1399">
        <v>-3.4694829999999999</v>
      </c>
      <c r="BZ1399">
        <v>0.75238000000000005</v>
      </c>
      <c r="CA1399">
        <v>-4.365011</v>
      </c>
      <c r="CB1399">
        <v>-4.3268000000000001E-2</v>
      </c>
      <c r="CC1399">
        <v>-4.2831000000000001</v>
      </c>
      <c r="CD1399">
        <v>0.44314900000000002</v>
      </c>
      <c r="CE1399">
        <v>-4.9099060000000003</v>
      </c>
      <c r="CF1399">
        <v>-1.6980230000000001</v>
      </c>
      <c r="CG1399">
        <v>-3.7004830000000002</v>
      </c>
      <c r="CH1399">
        <v>-0.79131600000000002</v>
      </c>
      <c r="CI1399">
        <v>-4.2543110000000004</v>
      </c>
      <c r="CJ1399">
        <v>-0.949542</v>
      </c>
      <c r="CK1399">
        <v>-3.5830310000000001</v>
      </c>
      <c r="CL1399">
        <v>-0.25164500000000001</v>
      </c>
      <c r="CM1399">
        <v>-3.993868</v>
      </c>
      <c r="CN1399">
        <v>-9.7183000000000005E-2</v>
      </c>
      <c r="CO1399">
        <v>-4.5867849999999999</v>
      </c>
      <c r="CP1399">
        <v>-1.401451</v>
      </c>
      <c r="CQ1399">
        <v>-5.1536400000000002</v>
      </c>
      <c r="CR1399">
        <v>-1.716388</v>
      </c>
      <c r="CS1399">
        <v>-2.9298679999999999</v>
      </c>
      <c r="CT1399">
        <v>1.6027819999999999</v>
      </c>
      <c r="CU1399">
        <v>-3.9758369999999998</v>
      </c>
      <c r="CV1399">
        <v>-0.57121</v>
      </c>
      <c r="CW1399">
        <v>-3.2524199999999999</v>
      </c>
      <c r="CX1399">
        <v>0.77969500000000003</v>
      </c>
      <c r="CY1399">
        <v>-4.148193</v>
      </c>
      <c r="CZ1399">
        <v>0.80046099999999998</v>
      </c>
      <c r="DA1399">
        <v>-4.175605</v>
      </c>
      <c r="DB1399">
        <v>-1.623947</v>
      </c>
      <c r="DC1399">
        <v>-4.7585519999999999</v>
      </c>
      <c r="DD1399">
        <v>1.6096010000000001</v>
      </c>
      <c r="DE1399">
        <v>103.790311</v>
      </c>
      <c r="DF1399">
        <v>88.139503000000005</v>
      </c>
      <c r="DG1399">
        <v>97.643613999999999</v>
      </c>
      <c r="DH1399">
        <v>87.299171000000001</v>
      </c>
      <c r="DI1399">
        <v>91.999849999999995</v>
      </c>
      <c r="DJ1399">
        <v>89.641238000000001</v>
      </c>
      <c r="DK1399">
        <v>123.27786500000001</v>
      </c>
      <c r="DL1399">
        <v>101.856911</v>
      </c>
      <c r="DM1399">
        <v>113.81630699999999</v>
      </c>
      <c r="DN1399">
        <v>99.418468000000004</v>
      </c>
      <c r="DO1399">
        <v>136.86089799999999</v>
      </c>
      <c r="DP1399">
        <v>94.120814999999993</v>
      </c>
      <c r="DQ1399">
        <v>129.99894800000001</v>
      </c>
      <c r="DR1399">
        <v>117.45155699999999</v>
      </c>
      <c r="DS1399">
        <v>156.81513699999999</v>
      </c>
      <c r="DT1399">
        <v>13.903634</v>
      </c>
      <c r="DU1399">
        <v>196.7946</v>
      </c>
      <c r="DV1399">
        <v>15.083456999999999</v>
      </c>
      <c r="DW1399">
        <v>185.68263300000001</v>
      </c>
      <c r="DX1399">
        <v>11.119418</v>
      </c>
      <c r="DY1399">
        <v>182.80298400000001</v>
      </c>
      <c r="DZ1399">
        <v>118.55</v>
      </c>
      <c r="EA1399">
        <v>5.7789999999999999</v>
      </c>
      <c r="EB1399">
        <v>678.2</v>
      </c>
      <c r="EC1399">
        <v>119.78</v>
      </c>
      <c r="ED1399">
        <v>5.89</v>
      </c>
      <c r="EE1399">
        <v>698.2</v>
      </c>
      <c r="EF1399">
        <v>120.13</v>
      </c>
      <c r="EG1399">
        <v>5.3280000000000003</v>
      </c>
      <c r="EH1399">
        <v>631.1</v>
      </c>
      <c r="EI1399">
        <v>119.389999</v>
      </c>
      <c r="EJ1399">
        <v>2.6419999999999999</v>
      </c>
      <c r="EK1399">
        <v>315.39999399999999</v>
      </c>
      <c r="EL1399">
        <v>1.820225</v>
      </c>
      <c r="EM1399">
        <v>4.1276039999999998</v>
      </c>
      <c r="EN1399">
        <v>25.602224</v>
      </c>
      <c r="EO1399">
        <v>-14.929017999999999</v>
      </c>
      <c r="EP1399">
        <v>-12.985891000000001</v>
      </c>
      <c r="EQ1399">
        <v>-19.772829000000002</v>
      </c>
      <c r="ER1399">
        <v>108.83739199999999</v>
      </c>
      <c r="ES1399">
        <v>104.58517999999999</v>
      </c>
      <c r="ET1399">
        <v>103.455125</v>
      </c>
      <c r="EU1399">
        <v>-1.934469</v>
      </c>
      <c r="EV1399">
        <v>12563.706082000001</v>
      </c>
      <c r="EW1399">
        <v>12862.824649</v>
      </c>
      <c r="EX1399">
        <v>11118.142082</v>
      </c>
      <c r="EY1399">
        <v>7338.7480290000003</v>
      </c>
    </row>
    <row r="1400" spans="1:155" x14ac:dyDescent="0.25">
      <c r="A1400" s="741">
        <v>46247</v>
      </c>
      <c r="B1400" s="740">
        <v>0.15097222222222223</v>
      </c>
      <c r="C1400">
        <v>83040</v>
      </c>
      <c r="D1400">
        <v>0</v>
      </c>
      <c r="E1400">
        <v>0</v>
      </c>
      <c r="F1400">
        <v>75.002615000000006</v>
      </c>
      <c r="G1400">
        <v>72.808792999999994</v>
      </c>
      <c r="H1400">
        <v>64.736682999999999</v>
      </c>
      <c r="I1400">
        <v>73.436087000000001</v>
      </c>
      <c r="J1400">
        <v>75.246638000000004</v>
      </c>
      <c r="K1400">
        <v>72.437640999999999</v>
      </c>
      <c r="L1400">
        <v>71.020054999999999</v>
      </c>
      <c r="M1400">
        <v>71.611445000000003</v>
      </c>
      <c r="N1400">
        <v>-4.6250879999999999</v>
      </c>
      <c r="O1400">
        <v>-5.0095869999999998</v>
      </c>
      <c r="P1400">
        <v>-4.5301619999999998</v>
      </c>
      <c r="Q1400">
        <v>-3.1604260000000002</v>
      </c>
      <c r="R1400">
        <v>-3.9413800000000001</v>
      </c>
      <c r="S1400">
        <v>-3.9260389999999998</v>
      </c>
      <c r="T1400">
        <v>-4.015193</v>
      </c>
      <c r="U1400">
        <v>-1.919532</v>
      </c>
      <c r="V1400">
        <v>-0.105183</v>
      </c>
      <c r="W1400">
        <v>-4.8807999999999997E-2</v>
      </c>
      <c r="X1400">
        <v>-0.69648600000000005</v>
      </c>
      <c r="Y1400">
        <v>-1.9428049999999999</v>
      </c>
      <c r="Z1400">
        <v>1.0329170000000001</v>
      </c>
      <c r="AA1400">
        <v>1.1030310000000001</v>
      </c>
      <c r="AB1400">
        <v>-1.9473370000000001</v>
      </c>
      <c r="AC1400">
        <v>-7.1302479999999999</v>
      </c>
      <c r="AD1400">
        <v>-1.8625240000000001</v>
      </c>
      <c r="AE1400">
        <v>-6.2683929999999997</v>
      </c>
      <c r="AF1400">
        <v>-3.0539960000000002</v>
      </c>
      <c r="AG1400">
        <v>-8.0746540000000007</v>
      </c>
      <c r="AH1400">
        <v>-13.645433000000001</v>
      </c>
      <c r="AI1400">
        <v>-8.8209959999999992</v>
      </c>
      <c r="AJ1400">
        <v>5.8324210000000001</v>
      </c>
      <c r="AK1400">
        <v>-3.656469</v>
      </c>
      <c r="AL1400">
        <v>2.1030380000000002</v>
      </c>
      <c r="AM1400">
        <v>-3.8792430000000002</v>
      </c>
      <c r="AN1400">
        <v>1.0290760000000001</v>
      </c>
      <c r="AO1400">
        <v>-3.4610759999999998</v>
      </c>
      <c r="AP1400">
        <v>1.4353309999999999</v>
      </c>
      <c r="AQ1400">
        <v>-3.8829910000000001</v>
      </c>
      <c r="AR1400">
        <v>8.6546999999999999E-2</v>
      </c>
      <c r="AS1400">
        <v>-4.64046</v>
      </c>
      <c r="AT1400">
        <v>-1.2159E-2</v>
      </c>
      <c r="AU1400">
        <v>-4.5132640000000004</v>
      </c>
      <c r="AV1400">
        <v>-0.33150800000000002</v>
      </c>
      <c r="AW1400">
        <v>-4.2864370000000003</v>
      </c>
      <c r="AX1400">
        <v>0.35949199999999998</v>
      </c>
      <c r="AY1400">
        <v>-4.4092380000000002</v>
      </c>
      <c r="AZ1400">
        <v>0.44970599999999999</v>
      </c>
      <c r="BA1400">
        <v>-3.5578500000000002</v>
      </c>
      <c r="BB1400">
        <v>1.266902</v>
      </c>
      <c r="BC1400">
        <v>-3.9068329999999998</v>
      </c>
      <c r="BD1400">
        <v>1.302408</v>
      </c>
      <c r="BE1400">
        <v>-4.8182780000000003</v>
      </c>
      <c r="BF1400">
        <v>0.41120899999999999</v>
      </c>
      <c r="BG1400">
        <v>-5.1982359999999996</v>
      </c>
      <c r="BH1400">
        <v>-1.4479299999999999</v>
      </c>
      <c r="BI1400">
        <v>-3.9059159999999999</v>
      </c>
      <c r="BJ1400">
        <v>1.2681830000000001</v>
      </c>
      <c r="BK1400">
        <v>-4.1356760000000001</v>
      </c>
      <c r="BL1400">
        <v>0.53595000000000004</v>
      </c>
      <c r="BM1400">
        <v>-3.9139089999999999</v>
      </c>
      <c r="BN1400">
        <v>1.6600710000000001</v>
      </c>
      <c r="BO1400">
        <v>-4.1263360000000002</v>
      </c>
      <c r="BP1400">
        <v>0.55122300000000002</v>
      </c>
      <c r="BQ1400">
        <v>-4.357945</v>
      </c>
      <c r="BR1400">
        <v>-0.31611600000000001</v>
      </c>
      <c r="BS1400">
        <v>-5.150404</v>
      </c>
      <c r="BT1400">
        <v>-1.032546</v>
      </c>
      <c r="BU1400">
        <v>-3.5404059999999999</v>
      </c>
      <c r="BV1400">
        <v>1.081278</v>
      </c>
      <c r="BW1400">
        <v>-3.8340809999999999</v>
      </c>
      <c r="BX1400">
        <v>1.2258770000000001</v>
      </c>
      <c r="BY1400">
        <v>-3.5016080000000001</v>
      </c>
      <c r="BZ1400">
        <v>0.74489399999999995</v>
      </c>
      <c r="CA1400">
        <v>-4.4000029999999999</v>
      </c>
      <c r="CB1400">
        <v>-4.6143000000000003E-2</v>
      </c>
      <c r="CC1400">
        <v>-4.3045020000000003</v>
      </c>
      <c r="CD1400">
        <v>0.428367</v>
      </c>
      <c r="CE1400">
        <v>-4.910844</v>
      </c>
      <c r="CF1400">
        <v>-1.695117</v>
      </c>
      <c r="CG1400">
        <v>-3.7287020000000002</v>
      </c>
      <c r="CH1400">
        <v>-0.79141799999999995</v>
      </c>
      <c r="CI1400">
        <v>-4.2637159999999996</v>
      </c>
      <c r="CJ1400">
        <v>-0.95288300000000004</v>
      </c>
      <c r="CK1400">
        <v>-3.5974400000000002</v>
      </c>
      <c r="CL1400">
        <v>-0.25165199999999999</v>
      </c>
      <c r="CM1400">
        <v>-4.0343229999999997</v>
      </c>
      <c r="CN1400">
        <v>-0.113692</v>
      </c>
      <c r="CO1400">
        <v>-4.6508760000000002</v>
      </c>
      <c r="CP1400">
        <v>-1.4111119999999999</v>
      </c>
      <c r="CQ1400">
        <v>-5.1815220000000002</v>
      </c>
      <c r="CR1400">
        <v>-1.7228110000000001</v>
      </c>
      <c r="CS1400">
        <v>-2.9465140000000001</v>
      </c>
      <c r="CT1400">
        <v>1.5703389999999999</v>
      </c>
      <c r="CU1400">
        <v>-4.0359910000000001</v>
      </c>
      <c r="CV1400">
        <v>-0.58850100000000005</v>
      </c>
      <c r="CW1400">
        <v>-3.3004319999999998</v>
      </c>
      <c r="CX1400">
        <v>0.77309600000000001</v>
      </c>
      <c r="CY1400">
        <v>-4.150658</v>
      </c>
      <c r="CZ1400">
        <v>0.80447599999999997</v>
      </c>
      <c r="DA1400">
        <v>-4.1603789999999998</v>
      </c>
      <c r="DB1400">
        <v>-1.664364</v>
      </c>
      <c r="DC1400">
        <v>-4.762861</v>
      </c>
      <c r="DD1400">
        <v>1.5831809999999999</v>
      </c>
      <c r="DE1400">
        <v>103.72600799999999</v>
      </c>
      <c r="DF1400">
        <v>88.055223999999995</v>
      </c>
      <c r="DG1400">
        <v>97.850357000000002</v>
      </c>
      <c r="DH1400">
        <v>87.347649000000004</v>
      </c>
      <c r="DI1400">
        <v>91.886707999999999</v>
      </c>
      <c r="DJ1400">
        <v>70.242131000000001</v>
      </c>
      <c r="DK1400">
        <v>123.237391</v>
      </c>
      <c r="DL1400">
        <v>101.848793</v>
      </c>
      <c r="DM1400">
        <v>114.022918</v>
      </c>
      <c r="DN1400">
        <v>99.584557000000004</v>
      </c>
      <c r="DO1400">
        <v>136.61057</v>
      </c>
      <c r="DP1400">
        <v>93.965204999999997</v>
      </c>
      <c r="DQ1400">
        <v>129.87572499999999</v>
      </c>
      <c r="DR1400">
        <v>117.53524</v>
      </c>
      <c r="DS1400">
        <v>156.82396700000001</v>
      </c>
      <c r="DT1400">
        <v>13.947709</v>
      </c>
      <c r="DU1400">
        <v>196.28794600000001</v>
      </c>
      <c r="DV1400">
        <v>15.116258</v>
      </c>
      <c r="DW1400">
        <v>185.76058</v>
      </c>
      <c r="DX1400">
        <v>11.024659</v>
      </c>
      <c r="DY1400">
        <v>182.420346</v>
      </c>
      <c r="DZ1400">
        <v>118.6</v>
      </c>
      <c r="EA1400">
        <v>5.7930000000000001</v>
      </c>
      <c r="EB1400">
        <v>678.2</v>
      </c>
      <c r="EC1400">
        <v>119.81</v>
      </c>
      <c r="ED1400">
        <v>5.8860000000000001</v>
      </c>
      <c r="EE1400">
        <v>696.9</v>
      </c>
      <c r="EF1400">
        <v>120.29</v>
      </c>
      <c r="EG1400">
        <v>5.3179999999999996</v>
      </c>
      <c r="EH1400">
        <v>630.20000000000005</v>
      </c>
      <c r="EI1400">
        <v>119.540001</v>
      </c>
      <c r="EJ1400">
        <v>2.6429999999999998</v>
      </c>
      <c r="EK1400">
        <v>315.89999399999999</v>
      </c>
      <c r="EL1400">
        <v>1.209894</v>
      </c>
      <c r="EM1400">
        <v>4.1117270000000001</v>
      </c>
      <c r="EN1400">
        <v>25.777083999999999</v>
      </c>
      <c r="EO1400">
        <v>-14.855327000000001</v>
      </c>
      <c r="EP1400">
        <v>-12.932722999999999</v>
      </c>
      <c r="EQ1400">
        <v>-19.944662999999998</v>
      </c>
      <c r="ER1400">
        <v>108.647119</v>
      </c>
      <c r="ES1400">
        <v>104.615602</v>
      </c>
      <c r="ET1400">
        <v>103.30406000000001</v>
      </c>
      <c r="EU1400">
        <v>-1.955732</v>
      </c>
      <c r="EV1400">
        <v>12575.021006000001</v>
      </c>
      <c r="EW1400">
        <v>12874.441987</v>
      </c>
      <c r="EX1400">
        <v>11128.659544</v>
      </c>
      <c r="EY1400">
        <v>7344.0082179999999</v>
      </c>
    </row>
    <row r="1401" spans="1:155" x14ac:dyDescent="0.25">
      <c r="A1401" s="741">
        <v>46247</v>
      </c>
      <c r="B1401" s="740">
        <v>0.15166666666666667</v>
      </c>
      <c r="C1401">
        <v>83100</v>
      </c>
      <c r="D1401">
        <v>0</v>
      </c>
      <c r="E1401">
        <v>0</v>
      </c>
      <c r="F1401">
        <v>75.265264000000002</v>
      </c>
      <c r="G1401">
        <v>72.857872</v>
      </c>
      <c r="H1401">
        <v>65.050415000000001</v>
      </c>
      <c r="I1401">
        <v>73.437004000000002</v>
      </c>
      <c r="J1401">
        <v>75.295269000000005</v>
      </c>
      <c r="K1401">
        <v>72.466944999999996</v>
      </c>
      <c r="L1401">
        <v>71.023459000000003</v>
      </c>
      <c r="M1401">
        <v>71.584734999999995</v>
      </c>
      <c r="N1401">
        <v>-4.6133420000000003</v>
      </c>
      <c r="O1401">
        <v>-5.0197190000000003</v>
      </c>
      <c r="P1401">
        <v>-4.560295</v>
      </c>
      <c r="Q1401">
        <v>-3.2311359999999998</v>
      </c>
      <c r="R1401">
        <v>-4.0795909999999997</v>
      </c>
      <c r="S1401">
        <v>-4.1949110000000003</v>
      </c>
      <c r="T1401">
        <v>-4.2472620000000001</v>
      </c>
      <c r="U1401">
        <v>-2.0562849999999999</v>
      </c>
      <c r="V1401">
        <v>-0.29086499999999998</v>
      </c>
      <c r="W1401">
        <v>-9.9065E-2</v>
      </c>
      <c r="X1401">
        <v>-0.64364900000000003</v>
      </c>
      <c r="Y1401">
        <v>-2.2562850000000001</v>
      </c>
      <c r="Z1401">
        <v>0.64933099999999999</v>
      </c>
      <c r="AA1401">
        <v>1.0918289999999999</v>
      </c>
      <c r="AB1401">
        <v>-1.9612750000000001</v>
      </c>
      <c r="AC1401">
        <v>-7.1316850000000001</v>
      </c>
      <c r="AD1401">
        <v>-1.9764079999999999</v>
      </c>
      <c r="AE1401">
        <v>-6.2804099999999998</v>
      </c>
      <c r="AF1401">
        <v>-3.2098800000000001</v>
      </c>
      <c r="AG1401">
        <v>-8.2256839999999993</v>
      </c>
      <c r="AH1401">
        <v>-13.287055000000001</v>
      </c>
      <c r="AI1401">
        <v>-8.8362370000000006</v>
      </c>
      <c r="AJ1401">
        <v>5.7680530000000001</v>
      </c>
      <c r="AK1401">
        <v>-3.6664759999999998</v>
      </c>
      <c r="AL1401">
        <v>2.069331</v>
      </c>
      <c r="AM1401">
        <v>-3.8974570000000002</v>
      </c>
      <c r="AN1401">
        <v>0.99716000000000005</v>
      </c>
      <c r="AO1401">
        <v>-3.4598059999999999</v>
      </c>
      <c r="AP1401">
        <v>1.378501</v>
      </c>
      <c r="AQ1401">
        <v>-3.8728880000000001</v>
      </c>
      <c r="AR1401">
        <v>5.9098999999999999E-2</v>
      </c>
      <c r="AS1401">
        <v>-4.6480990000000002</v>
      </c>
      <c r="AT1401">
        <v>-2.3078000000000001E-2</v>
      </c>
      <c r="AU1401">
        <v>-4.5223979999999999</v>
      </c>
      <c r="AV1401">
        <v>-0.35768699999999998</v>
      </c>
      <c r="AW1401">
        <v>-4.315569</v>
      </c>
      <c r="AX1401">
        <v>0.355043</v>
      </c>
      <c r="AY1401">
        <v>-4.449541</v>
      </c>
      <c r="AZ1401">
        <v>0.42258499999999999</v>
      </c>
      <c r="BA1401">
        <v>-3.5753819999999998</v>
      </c>
      <c r="BB1401">
        <v>1.251854</v>
      </c>
      <c r="BC1401">
        <v>-3.9257209999999998</v>
      </c>
      <c r="BD1401">
        <v>1.2500100000000001</v>
      </c>
      <c r="BE1401">
        <v>-4.8274179999999998</v>
      </c>
      <c r="BF1401">
        <v>0.398449</v>
      </c>
      <c r="BG1401">
        <v>-5.1840919999999997</v>
      </c>
      <c r="BH1401">
        <v>-1.486243</v>
      </c>
      <c r="BI1401">
        <v>-3.891384</v>
      </c>
      <c r="BJ1401">
        <v>1.2307539999999999</v>
      </c>
      <c r="BK1401">
        <v>-4.1408680000000002</v>
      </c>
      <c r="BL1401">
        <v>0.51602199999999998</v>
      </c>
      <c r="BM1401">
        <v>-3.9325800000000002</v>
      </c>
      <c r="BN1401">
        <v>1.615353</v>
      </c>
      <c r="BO1401">
        <v>-4.1105409999999996</v>
      </c>
      <c r="BP1401">
        <v>0.53782200000000002</v>
      </c>
      <c r="BQ1401">
        <v>-4.3621449999999999</v>
      </c>
      <c r="BR1401">
        <v>-0.32357900000000001</v>
      </c>
      <c r="BS1401">
        <v>-5.1299789999999996</v>
      </c>
      <c r="BT1401">
        <v>-1.0367770000000001</v>
      </c>
      <c r="BU1401">
        <v>-3.5529039999999998</v>
      </c>
      <c r="BV1401">
        <v>1.076249</v>
      </c>
      <c r="BW1401">
        <v>-3.8270629999999999</v>
      </c>
      <c r="BX1401">
        <v>1.2012959999999999</v>
      </c>
      <c r="BY1401">
        <v>-3.5082520000000001</v>
      </c>
      <c r="BZ1401">
        <v>0.72111099999999995</v>
      </c>
      <c r="CA1401">
        <v>-4.39839</v>
      </c>
      <c r="CB1401">
        <v>-5.9789000000000002E-2</v>
      </c>
      <c r="CC1401">
        <v>-4.2993589999999999</v>
      </c>
      <c r="CD1401">
        <v>0.41777399999999998</v>
      </c>
      <c r="CE1401">
        <v>-4.895454</v>
      </c>
      <c r="CF1401">
        <v>-1.7096769999999999</v>
      </c>
      <c r="CG1401">
        <v>-3.7237909999999999</v>
      </c>
      <c r="CH1401">
        <v>-0.80831799999999998</v>
      </c>
      <c r="CI1401">
        <v>-4.2616379999999996</v>
      </c>
      <c r="CJ1401">
        <v>-0.95821999999999996</v>
      </c>
      <c r="CK1401">
        <v>-3.608565</v>
      </c>
      <c r="CL1401">
        <v>-0.27242499999999997</v>
      </c>
      <c r="CM1401">
        <v>-4.0240679999999998</v>
      </c>
      <c r="CN1401">
        <v>-0.11250499999999999</v>
      </c>
      <c r="CO1401">
        <v>-4.633858</v>
      </c>
      <c r="CP1401">
        <v>-1.4194640000000001</v>
      </c>
      <c r="CQ1401">
        <v>-5.153594</v>
      </c>
      <c r="CR1401">
        <v>-1.73302</v>
      </c>
      <c r="CS1401">
        <v>-2.9418899999999999</v>
      </c>
      <c r="CT1401">
        <v>1.570972</v>
      </c>
      <c r="CU1401">
        <v>-4.0042039999999997</v>
      </c>
      <c r="CV1401">
        <v>-0.59156500000000001</v>
      </c>
      <c r="CW1401">
        <v>-3.2928289999999998</v>
      </c>
      <c r="CX1401">
        <v>0.78909799999999997</v>
      </c>
      <c r="CY1401">
        <v>-4.1977760000000002</v>
      </c>
      <c r="CZ1401">
        <v>0.81263300000000005</v>
      </c>
      <c r="DA1401">
        <v>-4.174728</v>
      </c>
      <c r="DB1401">
        <v>-1.636042</v>
      </c>
      <c r="DC1401">
        <v>-4.774896</v>
      </c>
      <c r="DD1401">
        <v>1.5909390000000001</v>
      </c>
      <c r="DE1401">
        <v>103.578778</v>
      </c>
      <c r="DF1401">
        <v>87.797345000000007</v>
      </c>
      <c r="DG1401">
        <v>97.528246999999993</v>
      </c>
      <c r="DH1401">
        <v>87.387732999999997</v>
      </c>
      <c r="DI1401">
        <v>91.790476999999996</v>
      </c>
      <c r="DJ1401">
        <v>76.962490000000003</v>
      </c>
      <c r="DK1401">
        <v>123.29648899999999</v>
      </c>
      <c r="DL1401">
        <v>101.83146000000001</v>
      </c>
      <c r="DM1401">
        <v>114.27089700000001</v>
      </c>
      <c r="DN1401">
        <v>99.494731000000002</v>
      </c>
      <c r="DO1401">
        <v>136.70614699999999</v>
      </c>
      <c r="DP1401">
        <v>93.930601999999993</v>
      </c>
      <c r="DQ1401">
        <v>129.811635</v>
      </c>
      <c r="DR1401">
        <v>117.555249</v>
      </c>
      <c r="DS1401">
        <v>157.02519899999999</v>
      </c>
      <c r="DT1401">
        <v>13.919912999999999</v>
      </c>
      <c r="DU1401">
        <v>196.21991299999999</v>
      </c>
      <c r="DV1401">
        <v>15.095897000000001</v>
      </c>
      <c r="DW1401">
        <v>185.67145600000001</v>
      </c>
      <c r="DX1401">
        <v>10.906574000000001</v>
      </c>
      <c r="DY1401">
        <v>182.256969</v>
      </c>
      <c r="DZ1401">
        <v>118.42</v>
      </c>
      <c r="EA1401">
        <v>5.7919999999999998</v>
      </c>
      <c r="EB1401">
        <v>677.2</v>
      </c>
      <c r="EC1401">
        <v>119.77</v>
      </c>
      <c r="ED1401">
        <v>5.8869999999999996</v>
      </c>
      <c r="EE1401">
        <v>696.4</v>
      </c>
      <c r="EF1401">
        <v>120</v>
      </c>
      <c r="EG1401">
        <v>5.3070000000000004</v>
      </c>
      <c r="EH1401">
        <v>628.4</v>
      </c>
      <c r="EI1401">
        <v>119.25</v>
      </c>
      <c r="EJ1401">
        <v>2.641</v>
      </c>
      <c r="EK1401">
        <v>314.89999399999999</v>
      </c>
      <c r="EL1401">
        <v>1.614735</v>
      </c>
      <c r="EM1401">
        <v>4.1294849999999999</v>
      </c>
      <c r="EN1401">
        <v>25.927537000000001</v>
      </c>
      <c r="EO1401">
        <v>-14.90179</v>
      </c>
      <c r="EP1401">
        <v>-12.965722</v>
      </c>
      <c r="EQ1401">
        <v>-20.159483999999999</v>
      </c>
      <c r="ER1401">
        <v>108.621544</v>
      </c>
      <c r="ES1401">
        <v>104.580817</v>
      </c>
      <c r="ET1401">
        <v>103.23949399999999</v>
      </c>
      <c r="EU1401">
        <v>-1.96461</v>
      </c>
      <c r="EV1401">
        <v>12586.309085999999</v>
      </c>
      <c r="EW1401">
        <v>12886.049976</v>
      </c>
      <c r="EX1401">
        <v>11139.157252000001</v>
      </c>
      <c r="EY1401">
        <v>7353.5896739999998</v>
      </c>
    </row>
    <row r="1402" spans="1:155" x14ac:dyDescent="0.25">
      <c r="A1402" s="741">
        <v>46247</v>
      </c>
      <c r="B1402" s="740">
        <v>0.15236111111111111</v>
      </c>
      <c r="C1402">
        <v>83160</v>
      </c>
      <c r="D1402">
        <v>0</v>
      </c>
      <c r="E1402">
        <v>0</v>
      </c>
      <c r="F1402">
        <v>75.214179999999999</v>
      </c>
      <c r="G1402">
        <v>72.894724999999994</v>
      </c>
      <c r="H1402">
        <v>64.574585999999996</v>
      </c>
      <c r="I1402">
        <v>73.428792000000001</v>
      </c>
      <c r="J1402">
        <v>75.286653000000001</v>
      </c>
      <c r="K1402">
        <v>72.475669999999994</v>
      </c>
      <c r="L1402">
        <v>71.036266999999995</v>
      </c>
      <c r="M1402">
        <v>71.499139</v>
      </c>
      <c r="N1402">
        <v>-4.5643710000000004</v>
      </c>
      <c r="O1402">
        <v>-5.0256619999999996</v>
      </c>
      <c r="P1402">
        <v>-4.5336619999999996</v>
      </c>
      <c r="Q1402">
        <v>-3.1701959999999998</v>
      </c>
      <c r="R1402">
        <v>-4.2157249999999999</v>
      </c>
      <c r="S1402">
        <v>-4.5301819999999999</v>
      </c>
      <c r="T1402">
        <v>-4.312379</v>
      </c>
      <c r="U1402">
        <v>-2.0989300000000002</v>
      </c>
      <c r="V1402">
        <v>-6.0601000000000002E-2</v>
      </c>
      <c r="W1402">
        <v>-4.3504000000000001E-2</v>
      </c>
      <c r="X1402">
        <v>-0.745757</v>
      </c>
      <c r="Y1402">
        <v>-2.3461249999999998</v>
      </c>
      <c r="Z1402">
        <v>0.81374199999999997</v>
      </c>
      <c r="AA1402">
        <v>1.2233879999999999</v>
      </c>
      <c r="AB1402">
        <v>-1.9765699999999999</v>
      </c>
      <c r="AC1402">
        <v>-7.1293509999999998</v>
      </c>
      <c r="AD1402">
        <v>-2.0345490000000002</v>
      </c>
      <c r="AE1402">
        <v>-6.2736210000000003</v>
      </c>
      <c r="AF1402">
        <v>-3.3596200000000001</v>
      </c>
      <c r="AG1402">
        <v>-8.2928200000000007</v>
      </c>
      <c r="AH1402">
        <v>-13.297345</v>
      </c>
      <c r="AI1402">
        <v>-8.8469239999999996</v>
      </c>
      <c r="AJ1402">
        <v>5.7154629999999997</v>
      </c>
      <c r="AK1402">
        <v>-3.6979869999999999</v>
      </c>
      <c r="AL1402">
        <v>2.0746410000000002</v>
      </c>
      <c r="AM1402">
        <v>-3.9106920000000001</v>
      </c>
      <c r="AN1402">
        <v>0.99463599999999996</v>
      </c>
      <c r="AO1402">
        <v>-3.4891570000000001</v>
      </c>
      <c r="AP1402">
        <v>1.3899410000000001</v>
      </c>
      <c r="AQ1402">
        <v>-3.8869189999999998</v>
      </c>
      <c r="AR1402">
        <v>5.2741999999999997E-2</v>
      </c>
      <c r="AS1402">
        <v>-4.6493840000000004</v>
      </c>
      <c r="AT1402">
        <v>-6.0194999999999999E-2</v>
      </c>
      <c r="AU1402">
        <v>-4.5230170000000003</v>
      </c>
      <c r="AV1402">
        <v>-0.36246200000000001</v>
      </c>
      <c r="AW1402">
        <v>-4.3197799999999997</v>
      </c>
      <c r="AX1402">
        <v>0.33239099999999999</v>
      </c>
      <c r="AY1402">
        <v>-4.4472389999999997</v>
      </c>
      <c r="AZ1402">
        <v>0.42158099999999998</v>
      </c>
      <c r="BA1402">
        <v>-3.579644</v>
      </c>
      <c r="BB1402">
        <v>1.2406349999999999</v>
      </c>
      <c r="BC1402">
        <v>-3.9314520000000002</v>
      </c>
      <c r="BD1402">
        <v>1.2544690000000001</v>
      </c>
      <c r="BE1402">
        <v>-4.8209249999999999</v>
      </c>
      <c r="BF1402">
        <v>0.36702499999999999</v>
      </c>
      <c r="BG1402">
        <v>-5.1948299999999996</v>
      </c>
      <c r="BH1402">
        <v>-1.4992909999999999</v>
      </c>
      <c r="BI1402">
        <v>-3.9147059999999998</v>
      </c>
      <c r="BJ1402">
        <v>1.2123900000000001</v>
      </c>
      <c r="BK1402">
        <v>-4.151014</v>
      </c>
      <c r="BL1402">
        <v>0.48794300000000002</v>
      </c>
      <c r="BM1402">
        <v>-3.9431880000000001</v>
      </c>
      <c r="BN1402">
        <v>1.5975649999999999</v>
      </c>
      <c r="BO1402">
        <v>-4.1154659999999996</v>
      </c>
      <c r="BP1402">
        <v>0.51954400000000001</v>
      </c>
      <c r="BQ1402">
        <v>-4.3735850000000003</v>
      </c>
      <c r="BR1402">
        <v>-0.35360999999999998</v>
      </c>
      <c r="BS1402">
        <v>-5.1192510000000002</v>
      </c>
      <c r="BT1402">
        <v>-1.0506439999999999</v>
      </c>
      <c r="BU1402">
        <v>-3.54915</v>
      </c>
      <c r="BV1402">
        <v>1.0370760000000001</v>
      </c>
      <c r="BW1402">
        <v>-3.8279559999999999</v>
      </c>
      <c r="BX1402">
        <v>1.17954</v>
      </c>
      <c r="BY1402">
        <v>-3.5171579999999998</v>
      </c>
      <c r="BZ1402">
        <v>0.69800399999999996</v>
      </c>
      <c r="CA1402">
        <v>-4.4049329999999998</v>
      </c>
      <c r="CB1402">
        <v>-9.0778999999999999E-2</v>
      </c>
      <c r="CC1402">
        <v>-4.2900400000000003</v>
      </c>
      <c r="CD1402">
        <v>0.39424100000000001</v>
      </c>
      <c r="CE1402">
        <v>-4.8768159999999998</v>
      </c>
      <c r="CF1402">
        <v>-1.72787</v>
      </c>
      <c r="CG1402">
        <v>-3.7415759999999998</v>
      </c>
      <c r="CH1402">
        <v>-0.838418</v>
      </c>
      <c r="CI1402">
        <v>-4.2835279999999996</v>
      </c>
      <c r="CJ1402">
        <v>-0.96195200000000003</v>
      </c>
      <c r="CK1402">
        <v>-3.6057600000000001</v>
      </c>
      <c r="CL1402">
        <v>-0.30384100000000003</v>
      </c>
      <c r="CM1402">
        <v>-4.0324200000000001</v>
      </c>
      <c r="CN1402">
        <v>-0.16023000000000001</v>
      </c>
      <c r="CO1402">
        <v>-4.6195579999999996</v>
      </c>
      <c r="CP1402">
        <v>-1.4512069999999999</v>
      </c>
      <c r="CQ1402">
        <v>-5.1445360000000004</v>
      </c>
      <c r="CR1402">
        <v>-1.7481</v>
      </c>
      <c r="CS1402">
        <v>-2.955606</v>
      </c>
      <c r="CT1402">
        <v>1.5550919999999999</v>
      </c>
      <c r="CU1402">
        <v>-4.0090620000000001</v>
      </c>
      <c r="CV1402">
        <v>-0.59316100000000005</v>
      </c>
      <c r="CW1402">
        <v>-3.2851439999999998</v>
      </c>
      <c r="CX1402">
        <v>0.78973000000000004</v>
      </c>
      <c r="CY1402">
        <v>-4.1952790000000002</v>
      </c>
      <c r="CZ1402">
        <v>0.80449700000000002</v>
      </c>
      <c r="DA1402">
        <v>-4.1861600000000001</v>
      </c>
      <c r="DB1402">
        <v>-1.6497459999999999</v>
      </c>
      <c r="DC1402">
        <v>-4.755153</v>
      </c>
      <c r="DD1402">
        <v>1.578268</v>
      </c>
      <c r="DE1402">
        <v>103.66524200000001</v>
      </c>
      <c r="DF1402">
        <v>87.737091000000007</v>
      </c>
      <c r="DG1402">
        <v>97.454660000000004</v>
      </c>
      <c r="DH1402">
        <v>87.322453999999993</v>
      </c>
      <c r="DI1402">
        <v>91.714843000000002</v>
      </c>
      <c r="DJ1402">
        <v>90.914022000000003</v>
      </c>
      <c r="DK1402">
        <v>123.31907200000001</v>
      </c>
      <c r="DL1402">
        <v>101.77267399999999</v>
      </c>
      <c r="DM1402">
        <v>113.906993</v>
      </c>
      <c r="DN1402">
        <v>99.402002999999993</v>
      </c>
      <c r="DO1402">
        <v>136.57091600000001</v>
      </c>
      <c r="DP1402">
        <v>93.830263000000002</v>
      </c>
      <c r="DQ1402">
        <v>129.80108200000001</v>
      </c>
      <c r="DR1402">
        <v>117.429811</v>
      </c>
      <c r="DS1402">
        <v>157.030779</v>
      </c>
      <c r="DT1402">
        <v>13.930020000000001</v>
      </c>
      <c r="DU1402">
        <v>195.78129200000001</v>
      </c>
      <c r="DV1402">
        <v>15.080736</v>
      </c>
      <c r="DW1402">
        <v>185.439269</v>
      </c>
      <c r="DX1402">
        <v>10.856085</v>
      </c>
      <c r="DY1402">
        <v>181.238902</v>
      </c>
      <c r="DZ1402">
        <v>118.36</v>
      </c>
      <c r="EA1402">
        <v>5.7930000000000001</v>
      </c>
      <c r="EB1402">
        <v>678.4</v>
      </c>
      <c r="EC1402">
        <v>119.75</v>
      </c>
      <c r="ED1402">
        <v>5.8789999999999996</v>
      </c>
      <c r="EE1402">
        <v>696.8</v>
      </c>
      <c r="EF1402">
        <v>119.99</v>
      </c>
      <c r="EG1402">
        <v>5.3019999999999996</v>
      </c>
      <c r="EH1402">
        <v>626.5</v>
      </c>
      <c r="EI1402">
        <v>119.349998</v>
      </c>
      <c r="EJ1402">
        <v>2.6419999999999999</v>
      </c>
      <c r="EK1402">
        <v>315.29998799999998</v>
      </c>
      <c r="EL1402">
        <v>1.5875459999999999</v>
      </c>
      <c r="EM1402">
        <v>4.1433799999999996</v>
      </c>
      <c r="EN1402">
        <v>25.967032</v>
      </c>
      <c r="EO1402">
        <v>-14.884891</v>
      </c>
      <c r="EP1402">
        <v>-12.990304</v>
      </c>
      <c r="EQ1402">
        <v>-20.251569</v>
      </c>
      <c r="ER1402">
        <v>108.45651100000001</v>
      </c>
      <c r="ES1402">
        <v>104.490139</v>
      </c>
      <c r="ET1402">
        <v>102.836269</v>
      </c>
      <c r="EU1402">
        <v>-1.9752449999999999</v>
      </c>
      <c r="EV1402">
        <v>12597.61018</v>
      </c>
      <c r="EW1402">
        <v>12897.657341</v>
      </c>
      <c r="EX1402">
        <v>11149.627392</v>
      </c>
      <c r="EY1402">
        <v>7358.8456740000001</v>
      </c>
    </row>
    <row r="1403" spans="1:155" x14ac:dyDescent="0.25">
      <c r="A1403" s="741">
        <v>46247</v>
      </c>
      <c r="B1403" s="740">
        <v>0.15305555555555556</v>
      </c>
      <c r="C1403">
        <v>83220</v>
      </c>
      <c r="D1403">
        <v>0</v>
      </c>
      <c r="E1403">
        <v>0</v>
      </c>
      <c r="F1403">
        <v>75.150668999999994</v>
      </c>
      <c r="G1403">
        <v>72.820031</v>
      </c>
      <c r="H1403">
        <v>64.592382000000001</v>
      </c>
      <c r="I1403">
        <v>73.427594999999997</v>
      </c>
      <c r="J1403">
        <v>75.273634999999999</v>
      </c>
      <c r="K1403">
        <v>72.514718999999999</v>
      </c>
      <c r="L1403">
        <v>70.977070999999995</v>
      </c>
      <c r="M1403">
        <v>71.481544</v>
      </c>
      <c r="N1403">
        <v>-4.6457179999999996</v>
      </c>
      <c r="O1403">
        <v>-4.9948410000000001</v>
      </c>
      <c r="P1403">
        <v>-4.5233369999999997</v>
      </c>
      <c r="Q1403">
        <v>-3.1662859999999999</v>
      </c>
      <c r="R1403">
        <v>-4.2615720000000001</v>
      </c>
      <c r="S1403">
        <v>-4.624911</v>
      </c>
      <c r="T1403">
        <v>-4.5375730000000001</v>
      </c>
      <c r="U1403">
        <v>-2.2222729999999999</v>
      </c>
      <c r="V1403">
        <v>-4.2955E-2</v>
      </c>
      <c r="W1403">
        <v>-0.36694100000000002</v>
      </c>
      <c r="X1403">
        <v>-0.73873</v>
      </c>
      <c r="Y1403">
        <v>-2.4358949999999999</v>
      </c>
      <c r="Z1403">
        <v>0.43312400000000001</v>
      </c>
      <c r="AA1403">
        <v>1.0575399999999999</v>
      </c>
      <c r="AB1403">
        <v>-1.9756750000000001</v>
      </c>
      <c r="AC1403">
        <v>-7.1139659999999996</v>
      </c>
      <c r="AD1403">
        <v>-2.0602040000000001</v>
      </c>
      <c r="AE1403">
        <v>-6.2989790000000001</v>
      </c>
      <c r="AF1403">
        <v>-3.434561</v>
      </c>
      <c r="AG1403">
        <v>-8.3964300000000005</v>
      </c>
      <c r="AH1403">
        <v>-13.762636000000001</v>
      </c>
      <c r="AI1403">
        <v>-8.8131649999999997</v>
      </c>
      <c r="AJ1403">
        <v>5.7416029999999996</v>
      </c>
      <c r="AK1403">
        <v>-3.6947030000000001</v>
      </c>
      <c r="AL1403">
        <v>2.0723590000000001</v>
      </c>
      <c r="AM1403">
        <v>-3.9162490000000001</v>
      </c>
      <c r="AN1403">
        <v>0.99696300000000004</v>
      </c>
      <c r="AO1403">
        <v>-3.5003060000000001</v>
      </c>
      <c r="AP1403">
        <v>1.3857919999999999</v>
      </c>
      <c r="AQ1403">
        <v>-3.9003990000000002</v>
      </c>
      <c r="AR1403">
        <v>4.4552000000000001E-2</v>
      </c>
      <c r="AS1403">
        <v>-4.6627530000000004</v>
      </c>
      <c r="AT1403">
        <v>-5.5898000000000003E-2</v>
      </c>
      <c r="AU1403">
        <v>-4.5335780000000003</v>
      </c>
      <c r="AV1403">
        <v>-0.35631299999999999</v>
      </c>
      <c r="AW1403">
        <v>-4.3466659999999999</v>
      </c>
      <c r="AX1403">
        <v>0.33848600000000001</v>
      </c>
      <c r="AY1403">
        <v>-4.465757</v>
      </c>
      <c r="AZ1403">
        <v>0.42057</v>
      </c>
      <c r="BA1403">
        <v>-3.605286</v>
      </c>
      <c r="BB1403">
        <v>1.242618</v>
      </c>
      <c r="BC1403">
        <v>-3.9499059999999999</v>
      </c>
      <c r="BD1403">
        <v>1.243079</v>
      </c>
      <c r="BE1403">
        <v>-4.8413149999999998</v>
      </c>
      <c r="BF1403">
        <v>0.38004599999999999</v>
      </c>
      <c r="BG1403">
        <v>-5.2166290000000002</v>
      </c>
      <c r="BH1403">
        <v>-1.4813179999999999</v>
      </c>
      <c r="BI1403">
        <v>-3.9468700000000001</v>
      </c>
      <c r="BJ1403">
        <v>1.2209490000000001</v>
      </c>
      <c r="BK1403">
        <v>-4.191211</v>
      </c>
      <c r="BL1403">
        <v>0.47573599999999999</v>
      </c>
      <c r="BM1403">
        <v>-3.9517600000000002</v>
      </c>
      <c r="BN1403">
        <v>1.60012</v>
      </c>
      <c r="BO1403">
        <v>-4.1412529999999999</v>
      </c>
      <c r="BP1403">
        <v>0.51471599999999995</v>
      </c>
      <c r="BQ1403">
        <v>-4.3863570000000003</v>
      </c>
      <c r="BR1403">
        <v>-0.35206500000000002</v>
      </c>
      <c r="BS1403">
        <v>-5.125146</v>
      </c>
      <c r="BT1403">
        <v>-1.0514110000000001</v>
      </c>
      <c r="BU1403">
        <v>-3.5721599999999998</v>
      </c>
      <c r="BV1403">
        <v>1.034988</v>
      </c>
      <c r="BW1403">
        <v>-3.8453979999999999</v>
      </c>
      <c r="BX1403">
        <v>1.160501</v>
      </c>
      <c r="BY1403">
        <v>-3.5214699999999999</v>
      </c>
      <c r="BZ1403">
        <v>0.70486700000000002</v>
      </c>
      <c r="CA1403">
        <v>-4.41988</v>
      </c>
      <c r="CB1403">
        <v>-8.2059999999999994E-2</v>
      </c>
      <c r="CC1403">
        <v>-4.2876799999999999</v>
      </c>
      <c r="CD1403">
        <v>0.39289099999999999</v>
      </c>
      <c r="CE1403">
        <v>-4.8832979999999999</v>
      </c>
      <c r="CF1403">
        <v>-1.7068890000000001</v>
      </c>
      <c r="CG1403">
        <v>-3.7484120000000001</v>
      </c>
      <c r="CH1403">
        <v>-0.83246500000000001</v>
      </c>
      <c r="CI1403">
        <v>-4.2868449999999996</v>
      </c>
      <c r="CJ1403">
        <v>-0.98885100000000004</v>
      </c>
      <c r="CK1403">
        <v>-3.6215220000000001</v>
      </c>
      <c r="CL1403">
        <v>-0.30704100000000001</v>
      </c>
      <c r="CM1403">
        <v>-4.0570259999999996</v>
      </c>
      <c r="CN1403">
        <v>-0.13791300000000001</v>
      </c>
      <c r="CO1403">
        <v>-4.6380369999999997</v>
      </c>
      <c r="CP1403">
        <v>-1.4504280000000001</v>
      </c>
      <c r="CQ1403">
        <v>-5.1647100000000004</v>
      </c>
      <c r="CR1403">
        <v>-1.7329589999999999</v>
      </c>
      <c r="CS1403">
        <v>-2.9859230000000001</v>
      </c>
      <c r="CT1403">
        <v>1.5193989999999999</v>
      </c>
      <c r="CU1403">
        <v>-4.0394839999999999</v>
      </c>
      <c r="CV1403">
        <v>-0.62064799999999998</v>
      </c>
      <c r="CW1403">
        <v>-3.322962</v>
      </c>
      <c r="CX1403">
        <v>0.74296399999999996</v>
      </c>
      <c r="CY1403">
        <v>-4.1875299999999998</v>
      </c>
      <c r="CZ1403">
        <v>0.76419300000000001</v>
      </c>
      <c r="DA1403">
        <v>-4.1780140000000001</v>
      </c>
      <c r="DB1403">
        <v>-1.6833210000000001</v>
      </c>
      <c r="DC1403">
        <v>-4.7856319999999997</v>
      </c>
      <c r="DD1403">
        <v>1.539118</v>
      </c>
      <c r="DE1403">
        <v>103.880667</v>
      </c>
      <c r="DF1403">
        <v>88.393225999999999</v>
      </c>
      <c r="DG1403">
        <v>97.790104999999997</v>
      </c>
      <c r="DH1403">
        <v>87.294167999999999</v>
      </c>
      <c r="DI1403">
        <v>91.944101000000003</v>
      </c>
      <c r="DJ1403">
        <v>75.027972000000005</v>
      </c>
      <c r="DK1403">
        <v>123.22000800000001</v>
      </c>
      <c r="DL1403">
        <v>102.03142699999999</v>
      </c>
      <c r="DM1403">
        <v>113.859196</v>
      </c>
      <c r="DN1403">
        <v>99.611891</v>
      </c>
      <c r="DO1403">
        <v>136.560686</v>
      </c>
      <c r="DP1403">
        <v>93.891462000000004</v>
      </c>
      <c r="DQ1403">
        <v>129.83224000000001</v>
      </c>
      <c r="DR1403">
        <v>117.312398</v>
      </c>
      <c r="DS1403">
        <v>157.110153</v>
      </c>
      <c r="DT1403">
        <v>13.971228</v>
      </c>
      <c r="DU1403">
        <v>196.974208</v>
      </c>
      <c r="DV1403">
        <v>15.158486999999999</v>
      </c>
      <c r="DW1403">
        <v>185.891009</v>
      </c>
      <c r="DX1403">
        <v>10.811767</v>
      </c>
      <c r="DY1403">
        <v>181.62902299999999</v>
      </c>
      <c r="DZ1403">
        <v>118.46</v>
      </c>
      <c r="EA1403">
        <v>5.8029999999999999</v>
      </c>
      <c r="EB1403">
        <v>679.1</v>
      </c>
      <c r="EC1403">
        <v>119.51</v>
      </c>
      <c r="ED1403">
        <v>5.891</v>
      </c>
      <c r="EE1403">
        <v>696.8</v>
      </c>
      <c r="EF1403">
        <v>119.96</v>
      </c>
      <c r="EG1403">
        <v>5.3029999999999999</v>
      </c>
      <c r="EH1403">
        <v>626.29999999999995</v>
      </c>
      <c r="EI1403">
        <v>119.339996</v>
      </c>
      <c r="EJ1403">
        <v>2.641</v>
      </c>
      <c r="EK1403">
        <v>315.20001200000002</v>
      </c>
      <c r="EL1403">
        <v>1.053404</v>
      </c>
      <c r="EM1403">
        <v>4.0511749999999997</v>
      </c>
      <c r="EN1403">
        <v>26.074117000000001</v>
      </c>
      <c r="EO1403">
        <v>-14.816039999999999</v>
      </c>
      <c r="EP1403">
        <v>-12.86434</v>
      </c>
      <c r="EQ1403">
        <v>-20.332514</v>
      </c>
      <c r="ER1403">
        <v>108.904764</v>
      </c>
      <c r="ES1403">
        <v>104.666489</v>
      </c>
      <c r="ET1403">
        <v>102.990965</v>
      </c>
      <c r="EU1403">
        <v>-1.9856499999999999</v>
      </c>
      <c r="EV1403">
        <v>12608.915442</v>
      </c>
      <c r="EW1403">
        <v>12909.267738</v>
      </c>
      <c r="EX1403">
        <v>11160.084526000001</v>
      </c>
      <c r="EY1403">
        <v>7364.0998520000003</v>
      </c>
    </row>
    <row r="1404" spans="1:155" x14ac:dyDescent="0.25">
      <c r="A1404" s="741">
        <v>46247</v>
      </c>
      <c r="B1404" s="740">
        <v>0.15375</v>
      </c>
      <c r="C1404">
        <v>83280</v>
      </c>
      <c r="D1404">
        <v>0</v>
      </c>
      <c r="E1404">
        <v>0</v>
      </c>
      <c r="F1404">
        <v>75.229913999999994</v>
      </c>
      <c r="G1404">
        <v>72.891447999999997</v>
      </c>
      <c r="H1404">
        <v>64.638414999999995</v>
      </c>
      <c r="I1404">
        <v>73.433408999999997</v>
      </c>
      <c r="J1404">
        <v>75.325885</v>
      </c>
      <c r="K1404">
        <v>72.474361999999999</v>
      </c>
      <c r="L1404">
        <v>71.01155</v>
      </c>
      <c r="M1404">
        <v>71.493521999999999</v>
      </c>
      <c r="N1404">
        <v>-4.5910529999999996</v>
      </c>
      <c r="O1404">
        <v>-5.0304770000000003</v>
      </c>
      <c r="P1404">
        <v>-4.5887270000000004</v>
      </c>
      <c r="Q1404">
        <v>-3.3757280000000001</v>
      </c>
      <c r="R1404">
        <v>-4.3225110000000004</v>
      </c>
      <c r="S1404">
        <v>-4.6556340000000001</v>
      </c>
      <c r="T1404">
        <v>-4.6490960000000001</v>
      </c>
      <c r="U1404">
        <v>-2.2721900000000002</v>
      </c>
      <c r="V1404">
        <v>-0.23590800000000001</v>
      </c>
      <c r="W1404">
        <v>-0.188303</v>
      </c>
      <c r="X1404">
        <v>-0.81345199999999995</v>
      </c>
      <c r="Y1404">
        <v>-2.430339</v>
      </c>
      <c r="Z1404">
        <v>0.61270199999999997</v>
      </c>
      <c r="AA1404">
        <v>1.0233950000000001</v>
      </c>
      <c r="AB1404">
        <v>-1.9333480000000001</v>
      </c>
      <c r="AC1404">
        <v>-7.1315619999999997</v>
      </c>
      <c r="AD1404">
        <v>-2.0064410000000001</v>
      </c>
      <c r="AE1404">
        <v>-6.331175</v>
      </c>
      <c r="AF1404">
        <v>-3.526538</v>
      </c>
      <c r="AG1404">
        <v>-8.5434370000000008</v>
      </c>
      <c r="AH1404">
        <v>-13.26432</v>
      </c>
      <c r="AI1404">
        <v>-8.9031369999999992</v>
      </c>
      <c r="AJ1404">
        <v>5.750737</v>
      </c>
      <c r="AK1404">
        <v>-3.693336</v>
      </c>
      <c r="AL1404">
        <v>1.996005</v>
      </c>
      <c r="AM1404">
        <v>-3.9533309999999999</v>
      </c>
      <c r="AN1404">
        <v>0.93940000000000001</v>
      </c>
      <c r="AO1404">
        <v>-3.502062</v>
      </c>
      <c r="AP1404">
        <v>1.3227249999999999</v>
      </c>
      <c r="AQ1404">
        <v>-3.9216799999999998</v>
      </c>
      <c r="AR1404">
        <v>3.5170000000000002E-3</v>
      </c>
      <c r="AS1404">
        <v>-4.6696479999999996</v>
      </c>
      <c r="AT1404">
        <v>-7.8594999999999998E-2</v>
      </c>
      <c r="AU1404">
        <v>-4.5289809999999999</v>
      </c>
      <c r="AV1404">
        <v>-0.38872899999999999</v>
      </c>
      <c r="AW1404">
        <v>-4.3442530000000001</v>
      </c>
      <c r="AX1404">
        <v>0.25775399999999998</v>
      </c>
      <c r="AY1404">
        <v>-4.4777659999999999</v>
      </c>
      <c r="AZ1404">
        <v>0.36028900000000003</v>
      </c>
      <c r="BA1404">
        <v>-3.601823</v>
      </c>
      <c r="BB1404">
        <v>1.187683</v>
      </c>
      <c r="BC1404">
        <v>-3.9587940000000001</v>
      </c>
      <c r="BD1404">
        <v>1.2033640000000001</v>
      </c>
      <c r="BE1404">
        <v>-4.8472799999999996</v>
      </c>
      <c r="BF1404">
        <v>0.32148599999999999</v>
      </c>
      <c r="BG1404">
        <v>-5.1969789999999998</v>
      </c>
      <c r="BH1404">
        <v>-1.5260290000000001</v>
      </c>
      <c r="BI1404">
        <v>-3.9420099999999998</v>
      </c>
      <c r="BJ1404">
        <v>1.178855</v>
      </c>
      <c r="BK1404">
        <v>-4.1987800000000002</v>
      </c>
      <c r="BL1404">
        <v>0.42805300000000002</v>
      </c>
      <c r="BM1404">
        <v>-3.9565359999999998</v>
      </c>
      <c r="BN1404">
        <v>1.5461990000000001</v>
      </c>
      <c r="BO1404">
        <v>-4.1431060000000004</v>
      </c>
      <c r="BP1404">
        <v>0.465785</v>
      </c>
      <c r="BQ1404">
        <v>-4.383559</v>
      </c>
      <c r="BR1404">
        <v>-0.39656000000000002</v>
      </c>
      <c r="BS1404">
        <v>-5.1410960000000001</v>
      </c>
      <c r="BT1404">
        <v>-1.0718890000000001</v>
      </c>
      <c r="BU1404">
        <v>-3.5781689999999999</v>
      </c>
      <c r="BV1404">
        <v>1.021641</v>
      </c>
      <c r="BW1404">
        <v>-3.8602409999999998</v>
      </c>
      <c r="BX1404">
        <v>1.1285289999999999</v>
      </c>
      <c r="BY1404">
        <v>-3.5485639999999998</v>
      </c>
      <c r="BZ1404">
        <v>0.69136799999999998</v>
      </c>
      <c r="CA1404">
        <v>-4.4479090000000001</v>
      </c>
      <c r="CB1404">
        <v>-0.122377</v>
      </c>
      <c r="CC1404">
        <v>-4.3370430000000004</v>
      </c>
      <c r="CD1404">
        <v>0.36835800000000002</v>
      </c>
      <c r="CE1404">
        <v>-4.9117569999999997</v>
      </c>
      <c r="CF1404">
        <v>-1.736332</v>
      </c>
      <c r="CG1404">
        <v>-3.7626119999999998</v>
      </c>
      <c r="CH1404">
        <v>-0.87051599999999996</v>
      </c>
      <c r="CI1404">
        <v>-4.313472</v>
      </c>
      <c r="CJ1404">
        <v>-1.0084</v>
      </c>
      <c r="CK1404">
        <v>-3.6397029999999999</v>
      </c>
      <c r="CL1404">
        <v>-0.327903</v>
      </c>
      <c r="CM1404">
        <v>-4.0863779999999998</v>
      </c>
      <c r="CN1404">
        <v>-0.145565</v>
      </c>
      <c r="CO1404">
        <v>-4.6615650000000004</v>
      </c>
      <c r="CP1404">
        <v>-1.4610209999999999</v>
      </c>
      <c r="CQ1404">
        <v>-5.1902689999999998</v>
      </c>
      <c r="CR1404">
        <v>-1.7518959999999999</v>
      </c>
      <c r="CS1404">
        <v>-3.003504</v>
      </c>
      <c r="CT1404">
        <v>1.525657</v>
      </c>
      <c r="CU1404">
        <v>-4.0434010000000002</v>
      </c>
      <c r="CV1404">
        <v>-0.64211700000000005</v>
      </c>
      <c r="CW1404">
        <v>-3.3487010000000001</v>
      </c>
      <c r="CX1404">
        <v>0.72884099999999996</v>
      </c>
      <c r="CY1404">
        <v>-4.1752539999999998</v>
      </c>
      <c r="CZ1404">
        <v>0.77960600000000002</v>
      </c>
      <c r="DA1404">
        <v>-4.171373</v>
      </c>
      <c r="DB1404">
        <v>-1.677632</v>
      </c>
      <c r="DC1404">
        <v>-4.7487310000000003</v>
      </c>
      <c r="DD1404">
        <v>1.539115</v>
      </c>
      <c r="DE1404">
        <v>103.715952</v>
      </c>
      <c r="DF1404">
        <v>88.100741999999997</v>
      </c>
      <c r="DG1404">
        <v>97.724614000000003</v>
      </c>
      <c r="DH1404">
        <v>87.570975000000004</v>
      </c>
      <c r="DI1404">
        <v>91.897948999999997</v>
      </c>
      <c r="DJ1404">
        <v>74.842346000000006</v>
      </c>
      <c r="DK1404">
        <v>123.095787</v>
      </c>
      <c r="DL1404">
        <v>101.87684299999999</v>
      </c>
      <c r="DM1404">
        <v>113.78747</v>
      </c>
      <c r="DN1404">
        <v>99.601561000000004</v>
      </c>
      <c r="DO1404">
        <v>136.81823199999999</v>
      </c>
      <c r="DP1404">
        <v>93.924460999999994</v>
      </c>
      <c r="DQ1404">
        <v>129.88611</v>
      </c>
      <c r="DR1404">
        <v>117.553009</v>
      </c>
      <c r="DS1404">
        <v>157.110377</v>
      </c>
      <c r="DT1404">
        <v>13.948874999999999</v>
      </c>
      <c r="DU1404">
        <v>196.62198900000001</v>
      </c>
      <c r="DV1404">
        <v>15.041909</v>
      </c>
      <c r="DW1404">
        <v>185.96944099999999</v>
      </c>
      <c r="DX1404">
        <v>10.743880000000001</v>
      </c>
      <c r="DY1404">
        <v>181.731559</v>
      </c>
      <c r="DZ1404">
        <v>118.35</v>
      </c>
      <c r="EA1404">
        <v>5.8019999999999996</v>
      </c>
      <c r="EB1404">
        <v>679.4</v>
      </c>
      <c r="EC1404">
        <v>119.66</v>
      </c>
      <c r="ED1404">
        <v>5.8890000000000002</v>
      </c>
      <c r="EE1404">
        <v>696.8</v>
      </c>
      <c r="EF1404">
        <v>120.24</v>
      </c>
      <c r="EG1404">
        <v>5.2839999999999998</v>
      </c>
      <c r="EH1404">
        <v>627.20000000000005</v>
      </c>
      <c r="EI1404">
        <v>119.360001</v>
      </c>
      <c r="EJ1404">
        <v>2.6419999999999999</v>
      </c>
      <c r="EK1404">
        <v>315.29998799999998</v>
      </c>
      <c r="EL1404">
        <v>1.5890580000000001</v>
      </c>
      <c r="EM1404">
        <v>4.1501650000000003</v>
      </c>
      <c r="EN1404">
        <v>26.207457000000002</v>
      </c>
      <c r="EO1404">
        <v>-14.853377999999999</v>
      </c>
      <c r="EP1404">
        <v>-13.053302</v>
      </c>
      <c r="EQ1404">
        <v>-20.456720000000001</v>
      </c>
      <c r="ER1404">
        <v>108.772606</v>
      </c>
      <c r="ES1404">
        <v>104.697078</v>
      </c>
      <c r="ET1404">
        <v>103.031587</v>
      </c>
      <c r="EU1404">
        <v>-2.006958</v>
      </c>
      <c r="EV1404">
        <v>12620.203320000001</v>
      </c>
      <c r="EW1404">
        <v>12920.874413</v>
      </c>
      <c r="EX1404">
        <v>11170.522423</v>
      </c>
      <c r="EY1404">
        <v>7373.6523479999996</v>
      </c>
    </row>
    <row r="1405" spans="1:155" x14ac:dyDescent="0.25">
      <c r="A1405" s="741">
        <v>46247</v>
      </c>
      <c r="B1405" s="740">
        <v>0.15444444444444444</v>
      </c>
      <c r="C1405">
        <v>83340</v>
      </c>
      <c r="D1405">
        <v>0</v>
      </c>
      <c r="E1405">
        <v>0</v>
      </c>
      <c r="F1405">
        <v>75.079803999999996</v>
      </c>
      <c r="G1405">
        <v>72.848068999999995</v>
      </c>
      <c r="H1405">
        <v>64.578785999999994</v>
      </c>
      <c r="I1405">
        <v>73.441046</v>
      </c>
      <c r="J1405">
        <v>75.310282000000001</v>
      </c>
      <c r="K1405">
        <v>72.511662999999999</v>
      </c>
      <c r="L1405">
        <v>70.993549000000002</v>
      </c>
      <c r="M1405">
        <v>71.513281000000006</v>
      </c>
      <c r="N1405">
        <v>-4.6387799999999997</v>
      </c>
      <c r="O1405">
        <v>-5.0344639999999998</v>
      </c>
      <c r="P1405">
        <v>-4.5889879999999996</v>
      </c>
      <c r="Q1405">
        <v>-3.3728150000000001</v>
      </c>
      <c r="R1405">
        <v>-4.3940190000000001</v>
      </c>
      <c r="S1405">
        <v>-4.8812569999999997</v>
      </c>
      <c r="T1405">
        <v>-4.7145830000000002</v>
      </c>
      <c r="U1405">
        <v>-2.46543</v>
      </c>
      <c r="V1405">
        <v>-0.32491700000000001</v>
      </c>
      <c r="W1405">
        <v>-8.8743000000000002E-2</v>
      </c>
      <c r="X1405">
        <v>-0.75820100000000001</v>
      </c>
      <c r="Y1405">
        <v>-2.5280749999999999</v>
      </c>
      <c r="Z1405">
        <v>0.40692099999999998</v>
      </c>
      <c r="AA1405">
        <v>1.1808080000000001</v>
      </c>
      <c r="AB1405">
        <v>-1.998559</v>
      </c>
      <c r="AC1405">
        <v>-7.1272229999999999</v>
      </c>
      <c r="AD1405">
        <v>-2.2263860000000002</v>
      </c>
      <c r="AE1405">
        <v>-6.3477329999999998</v>
      </c>
      <c r="AF1405">
        <v>-3.5718290000000001</v>
      </c>
      <c r="AG1405">
        <v>-7.903454</v>
      </c>
      <c r="AH1405">
        <v>-13.645632000000001</v>
      </c>
      <c r="AI1405">
        <v>-8.9087960000000006</v>
      </c>
      <c r="AJ1405">
        <v>6.379766</v>
      </c>
      <c r="AK1405">
        <v>-3.7059199999999999</v>
      </c>
      <c r="AL1405">
        <v>2.0272960000000002</v>
      </c>
      <c r="AM1405">
        <v>-3.9426700000000001</v>
      </c>
      <c r="AN1405">
        <v>0.94721299999999997</v>
      </c>
      <c r="AO1405">
        <v>-3.5166569999999999</v>
      </c>
      <c r="AP1405">
        <v>1.342821</v>
      </c>
      <c r="AQ1405">
        <v>-3.9218739999999999</v>
      </c>
      <c r="AR1405">
        <v>1.1183E-2</v>
      </c>
      <c r="AS1405">
        <v>-4.6763539999999999</v>
      </c>
      <c r="AT1405">
        <v>-8.6613999999999997E-2</v>
      </c>
      <c r="AU1405">
        <v>-4.5184439999999997</v>
      </c>
      <c r="AV1405">
        <v>-0.37271199999999999</v>
      </c>
      <c r="AW1405">
        <v>-4.3334169999999999</v>
      </c>
      <c r="AX1405">
        <v>0.28744799999999998</v>
      </c>
      <c r="AY1405">
        <v>-4.4469219999999998</v>
      </c>
      <c r="AZ1405">
        <v>0.35912100000000002</v>
      </c>
      <c r="BA1405">
        <v>-3.6113620000000002</v>
      </c>
      <c r="BB1405">
        <v>1.2036610000000001</v>
      </c>
      <c r="BC1405">
        <v>-3.9431530000000001</v>
      </c>
      <c r="BD1405">
        <v>1.205506</v>
      </c>
      <c r="BE1405">
        <v>-4.8541249999999998</v>
      </c>
      <c r="BF1405">
        <v>0.34471299999999999</v>
      </c>
      <c r="BG1405">
        <v>-5.204294</v>
      </c>
      <c r="BH1405">
        <v>-1.5100659999999999</v>
      </c>
      <c r="BI1405">
        <v>-3.9571329999999998</v>
      </c>
      <c r="BJ1405">
        <v>1.1703239999999999</v>
      </c>
      <c r="BK1405">
        <v>-4.1892449999999997</v>
      </c>
      <c r="BL1405">
        <v>0.442137</v>
      </c>
      <c r="BM1405">
        <v>-3.9581620000000002</v>
      </c>
      <c r="BN1405">
        <v>1.581806</v>
      </c>
      <c r="BO1405">
        <v>-4.1397349999999999</v>
      </c>
      <c r="BP1405">
        <v>0.475134</v>
      </c>
      <c r="BQ1405">
        <v>-4.392747</v>
      </c>
      <c r="BR1405">
        <v>-0.37914300000000001</v>
      </c>
      <c r="BS1405">
        <v>-5.1435760000000004</v>
      </c>
      <c r="BT1405">
        <v>-1.070651</v>
      </c>
      <c r="BU1405">
        <v>-3.641162</v>
      </c>
      <c r="BV1405">
        <v>1.006149</v>
      </c>
      <c r="BW1405">
        <v>-3.8684129999999999</v>
      </c>
      <c r="BX1405">
        <v>1.1475789999999999</v>
      </c>
      <c r="BY1405">
        <v>-3.539596</v>
      </c>
      <c r="BZ1405">
        <v>0.67192300000000005</v>
      </c>
      <c r="CA1405">
        <v>-4.4535520000000002</v>
      </c>
      <c r="CB1405">
        <v>-0.10256700000000001</v>
      </c>
      <c r="CC1405">
        <v>-4.3066589999999998</v>
      </c>
      <c r="CD1405">
        <v>0.36296600000000001</v>
      </c>
      <c r="CE1405">
        <v>-4.8962430000000001</v>
      </c>
      <c r="CF1405">
        <v>-1.719384</v>
      </c>
      <c r="CG1405">
        <v>-3.7851129999999999</v>
      </c>
      <c r="CH1405">
        <v>-0.86456200000000005</v>
      </c>
      <c r="CI1405">
        <v>-4.3367899999999997</v>
      </c>
      <c r="CJ1405">
        <v>-0.98948800000000003</v>
      </c>
      <c r="CK1405">
        <v>-3.6511689999999999</v>
      </c>
      <c r="CL1405">
        <v>-0.32359300000000002</v>
      </c>
      <c r="CM1405">
        <v>-4.0811130000000002</v>
      </c>
      <c r="CN1405">
        <v>-0.15176500000000001</v>
      </c>
      <c r="CO1405">
        <v>-4.6580360000000001</v>
      </c>
      <c r="CP1405">
        <v>-1.460172</v>
      </c>
      <c r="CQ1405">
        <v>-5.1847580000000004</v>
      </c>
      <c r="CR1405">
        <v>-1.7538260000000001</v>
      </c>
      <c r="CS1405">
        <v>-3.020292</v>
      </c>
      <c r="CT1405">
        <v>1.506572</v>
      </c>
      <c r="CU1405">
        <v>-4.0514919999999996</v>
      </c>
      <c r="CV1405">
        <v>-0.64785300000000001</v>
      </c>
      <c r="CW1405">
        <v>-3.324274</v>
      </c>
      <c r="CX1405">
        <v>0.71266300000000005</v>
      </c>
      <c r="CY1405">
        <v>-4.1980649999999997</v>
      </c>
      <c r="CZ1405">
        <v>0.75373800000000002</v>
      </c>
      <c r="DA1405">
        <v>-4.1987940000000004</v>
      </c>
      <c r="DB1405">
        <v>-1.683638</v>
      </c>
      <c r="DC1405">
        <v>-4.7501110000000004</v>
      </c>
      <c r="DD1405">
        <v>1.5273669999999999</v>
      </c>
      <c r="DE1405">
        <v>103.232067</v>
      </c>
      <c r="DF1405">
        <v>87.560868999999997</v>
      </c>
      <c r="DG1405">
        <v>97.112380999999999</v>
      </c>
      <c r="DH1405">
        <v>86.512859000000006</v>
      </c>
      <c r="DI1405">
        <v>89.697295999999994</v>
      </c>
      <c r="DJ1405">
        <v>83.109525000000005</v>
      </c>
      <c r="DK1405">
        <v>123.19543299999999</v>
      </c>
      <c r="DL1405">
        <v>101.98658399999999</v>
      </c>
      <c r="DM1405">
        <v>113.83959299999999</v>
      </c>
      <c r="DN1405">
        <v>99.186195999999995</v>
      </c>
      <c r="DO1405">
        <v>134.247242</v>
      </c>
      <c r="DP1405">
        <v>89.985286000000002</v>
      </c>
      <c r="DQ1405">
        <v>129.888496</v>
      </c>
      <c r="DR1405">
        <v>117.404444</v>
      </c>
      <c r="DS1405">
        <v>149.97423499999999</v>
      </c>
      <c r="DT1405">
        <v>13.894983999999999</v>
      </c>
      <c r="DU1405">
        <v>196.02213</v>
      </c>
      <c r="DV1405">
        <v>14.969892</v>
      </c>
      <c r="DW1405">
        <v>182.32733500000001</v>
      </c>
      <c r="DX1405">
        <v>17.433045</v>
      </c>
      <c r="DY1405">
        <v>151.518013</v>
      </c>
      <c r="DZ1405">
        <v>118.6</v>
      </c>
      <c r="EA1405">
        <v>5.782</v>
      </c>
      <c r="EB1405">
        <v>678.2</v>
      </c>
      <c r="EC1405">
        <v>119.67</v>
      </c>
      <c r="ED1405">
        <v>5.8869999999999996</v>
      </c>
      <c r="EE1405">
        <v>697</v>
      </c>
      <c r="EF1405">
        <v>122.64</v>
      </c>
      <c r="EG1405">
        <v>0.48899999999999999</v>
      </c>
      <c r="EH1405">
        <v>35.1</v>
      </c>
      <c r="EI1405">
        <v>119.55999799999999</v>
      </c>
      <c r="EJ1405">
        <v>2.6440000000000001</v>
      </c>
      <c r="EK1405">
        <v>316</v>
      </c>
      <c r="EL1405">
        <v>1.297858</v>
      </c>
      <c r="EM1405">
        <v>4.2615249999999998</v>
      </c>
      <c r="EN1405">
        <v>15.666103</v>
      </c>
      <c r="EO1405">
        <v>-14.943490000000001</v>
      </c>
      <c r="EP1405">
        <v>-13.170321</v>
      </c>
      <c r="EQ1405">
        <v>-9.2863369999999996</v>
      </c>
      <c r="ER1405">
        <v>108.547158</v>
      </c>
      <c r="ES1405">
        <v>103.267307</v>
      </c>
      <c r="ET1405">
        <v>90.322900000000004</v>
      </c>
      <c r="EU1405">
        <v>-2.0059740000000001</v>
      </c>
      <c r="EV1405">
        <v>12631.510731</v>
      </c>
      <c r="EW1405">
        <v>12932.482871</v>
      </c>
      <c r="EX1405">
        <v>11179.813082000001</v>
      </c>
      <c r="EY1405">
        <v>7378.9091749999998</v>
      </c>
    </row>
    <row r="1406" spans="1:155" x14ac:dyDescent="0.25">
      <c r="A1406" s="741">
        <v>46247</v>
      </c>
      <c r="B1406" s="740">
        <v>0.15513888888888888</v>
      </c>
      <c r="C1406">
        <v>83400</v>
      </c>
      <c r="D1406">
        <v>0</v>
      </c>
      <c r="E1406">
        <v>0</v>
      </c>
      <c r="F1406">
        <v>75.029814000000002</v>
      </c>
      <c r="G1406">
        <v>72.836909000000006</v>
      </c>
      <c r="H1406">
        <v>64.642780999999999</v>
      </c>
      <c r="I1406">
        <v>73.439796999999999</v>
      </c>
      <c r="J1406">
        <v>75.342392000000004</v>
      </c>
      <c r="K1406">
        <v>72.443898000000004</v>
      </c>
      <c r="L1406">
        <v>71.018309000000002</v>
      </c>
      <c r="M1406">
        <v>71.675008000000005</v>
      </c>
      <c r="N1406">
        <v>-4.6510030000000002</v>
      </c>
      <c r="O1406">
        <v>-5.068581</v>
      </c>
      <c r="P1406">
        <v>-4.5825969999999998</v>
      </c>
      <c r="Q1406">
        <v>-3.231382</v>
      </c>
      <c r="R1406">
        <v>-3.4645260000000002</v>
      </c>
      <c r="S1406">
        <v>-3.5109789999999998</v>
      </c>
      <c r="T1406">
        <v>-3.2069030000000001</v>
      </c>
      <c r="U1406">
        <v>-1.362449</v>
      </c>
      <c r="V1406">
        <v>-0.24137500000000001</v>
      </c>
      <c r="W1406">
        <v>-0.153562</v>
      </c>
      <c r="X1406">
        <v>-0.61586700000000005</v>
      </c>
      <c r="Y1406">
        <v>-1.9019410000000001</v>
      </c>
      <c r="Z1406">
        <v>1.3802700000000001</v>
      </c>
      <c r="AA1406">
        <v>0.84153299999999998</v>
      </c>
      <c r="AB1406">
        <v>-1.9975369999999999</v>
      </c>
      <c r="AC1406">
        <v>-7.1887980000000002</v>
      </c>
      <c r="AD1406">
        <v>-2.0809760000000002</v>
      </c>
      <c r="AE1406">
        <v>-6.437481</v>
      </c>
      <c r="AF1406">
        <v>-2.5771299999999999</v>
      </c>
      <c r="AG1406">
        <v>-2.6610960000000001</v>
      </c>
      <c r="AH1406">
        <v>-13.954825</v>
      </c>
      <c r="AI1406">
        <v>-9.0418109999999992</v>
      </c>
      <c r="AJ1406">
        <v>15.095533</v>
      </c>
      <c r="AK1406">
        <v>-3.7490860000000001</v>
      </c>
      <c r="AL1406">
        <v>2.0264220000000002</v>
      </c>
      <c r="AM1406">
        <v>-3.9416929999999999</v>
      </c>
      <c r="AN1406">
        <v>0.93618699999999999</v>
      </c>
      <c r="AO1406">
        <v>-3.5448689999999998</v>
      </c>
      <c r="AP1406">
        <v>1.327269</v>
      </c>
      <c r="AQ1406">
        <v>-3.923143</v>
      </c>
      <c r="AR1406">
        <v>-3.1840000000000002E-3</v>
      </c>
      <c r="AS1406">
        <v>-4.6922220000000001</v>
      </c>
      <c r="AT1406">
        <v>-7.4910000000000004E-2</v>
      </c>
      <c r="AU1406">
        <v>-4.535507</v>
      </c>
      <c r="AV1406">
        <v>-0.39567600000000003</v>
      </c>
      <c r="AW1406">
        <v>-4.3671939999999996</v>
      </c>
      <c r="AX1406">
        <v>0.26730599999999999</v>
      </c>
      <c r="AY1406">
        <v>-4.492337</v>
      </c>
      <c r="AZ1406">
        <v>0.350157</v>
      </c>
      <c r="BA1406">
        <v>-3.6245630000000002</v>
      </c>
      <c r="BB1406">
        <v>1.185365</v>
      </c>
      <c r="BC1406">
        <v>-3.9681039999999999</v>
      </c>
      <c r="BD1406">
        <v>1.1918219999999999</v>
      </c>
      <c r="BE1406">
        <v>-4.8534800000000002</v>
      </c>
      <c r="BF1406">
        <v>0.32688099999999998</v>
      </c>
      <c r="BG1406">
        <v>-5.2013199999999999</v>
      </c>
      <c r="BH1406">
        <v>-1.515814</v>
      </c>
      <c r="BI1406">
        <v>-3.9731299999999998</v>
      </c>
      <c r="BJ1406">
        <v>1.1488069999999999</v>
      </c>
      <c r="BK1406">
        <v>-4.2058249999999999</v>
      </c>
      <c r="BL1406">
        <v>0.41921000000000003</v>
      </c>
      <c r="BM1406">
        <v>-3.9849640000000002</v>
      </c>
      <c r="BN1406">
        <v>1.564711</v>
      </c>
      <c r="BO1406">
        <v>-4.1453569999999997</v>
      </c>
      <c r="BP1406">
        <v>0.46955200000000002</v>
      </c>
      <c r="BQ1406">
        <v>-4.3755769999999998</v>
      </c>
      <c r="BR1406">
        <v>-0.38688800000000001</v>
      </c>
      <c r="BS1406">
        <v>-5.1439269999999997</v>
      </c>
      <c r="BT1406">
        <v>-1.094139</v>
      </c>
      <c r="BU1406">
        <v>-3.6011470000000001</v>
      </c>
      <c r="BV1406">
        <v>1.0002089999999999</v>
      </c>
      <c r="BW1406">
        <v>-3.8688199999999999</v>
      </c>
      <c r="BX1406">
        <v>1.1197189999999999</v>
      </c>
      <c r="BY1406">
        <v>-3.5541849999999999</v>
      </c>
      <c r="BZ1406">
        <v>0.647478</v>
      </c>
      <c r="CA1406">
        <v>-4.4470210000000003</v>
      </c>
      <c r="CB1406">
        <v>-0.140905</v>
      </c>
      <c r="CC1406">
        <v>-4.3126730000000002</v>
      </c>
      <c r="CD1406">
        <v>0.33344400000000002</v>
      </c>
      <c r="CE1406">
        <v>-4.8878300000000001</v>
      </c>
      <c r="CF1406">
        <v>-1.744386</v>
      </c>
      <c r="CG1406">
        <v>-3.7637209999999999</v>
      </c>
      <c r="CH1406">
        <v>-0.89369100000000001</v>
      </c>
      <c r="CI1406">
        <v>-4.319096</v>
      </c>
      <c r="CJ1406">
        <v>-1.038985</v>
      </c>
      <c r="CK1406">
        <v>-3.6483479999999999</v>
      </c>
      <c r="CL1406">
        <v>-0.34898499999999999</v>
      </c>
      <c r="CM1406">
        <v>-4.0736410000000003</v>
      </c>
      <c r="CN1406">
        <v>-0.190109</v>
      </c>
      <c r="CO1406">
        <v>-4.6421989999999997</v>
      </c>
      <c r="CP1406">
        <v>-1.463652</v>
      </c>
      <c r="CQ1406">
        <v>-5.165902</v>
      </c>
      <c r="CR1406">
        <v>-1.7656480000000001</v>
      </c>
      <c r="CS1406">
        <v>-3.0261019999999998</v>
      </c>
      <c r="CT1406">
        <v>1.470834</v>
      </c>
      <c r="CU1406">
        <v>-4.0866069999999999</v>
      </c>
      <c r="CV1406">
        <v>-0.66474599999999995</v>
      </c>
      <c r="CW1406">
        <v>-3.3449520000000001</v>
      </c>
      <c r="CX1406">
        <v>0.70679099999999995</v>
      </c>
      <c r="CY1406">
        <v>-4.1974720000000003</v>
      </c>
      <c r="CZ1406">
        <v>0.75294300000000003</v>
      </c>
      <c r="DA1406">
        <v>-4.2107789999999996</v>
      </c>
      <c r="DB1406">
        <v>-1.6751940000000001</v>
      </c>
      <c r="DC1406">
        <v>-4.7676920000000003</v>
      </c>
      <c r="DD1406">
        <v>1.531393</v>
      </c>
      <c r="DE1406">
        <v>102.92353900000001</v>
      </c>
      <c r="DF1406">
        <v>85.925842000000003</v>
      </c>
      <c r="DG1406">
        <v>97.085634999999996</v>
      </c>
      <c r="DH1406">
        <v>85.769009999999994</v>
      </c>
      <c r="DI1406">
        <v>83.738421000000002</v>
      </c>
      <c r="DJ1406">
        <v>72.598782999999997</v>
      </c>
      <c r="DK1406">
        <v>122.342535</v>
      </c>
      <c r="DL1406">
        <v>102.20546899999999</v>
      </c>
      <c r="DM1406">
        <v>114.067757</v>
      </c>
      <c r="DN1406">
        <v>98.444361000000001</v>
      </c>
      <c r="DO1406">
        <v>117.218262</v>
      </c>
      <c r="DP1406">
        <v>81.529625999999993</v>
      </c>
      <c r="DQ1406">
        <v>130.23669799999999</v>
      </c>
      <c r="DR1406">
        <v>116.280973</v>
      </c>
      <c r="DS1406">
        <v>125.54959100000001</v>
      </c>
      <c r="DT1406">
        <v>13.861841999999999</v>
      </c>
      <c r="DU1406">
        <v>196.68389999999999</v>
      </c>
      <c r="DV1406">
        <v>15.048954999999999</v>
      </c>
      <c r="DW1406">
        <v>182.21410800000001</v>
      </c>
      <c r="DX1406">
        <v>21.972055000000001</v>
      </c>
      <c r="DY1406">
        <v>41.820922000000003</v>
      </c>
      <c r="DZ1406">
        <v>118.55</v>
      </c>
      <c r="EA1406">
        <v>5.78</v>
      </c>
      <c r="EB1406">
        <v>678.6</v>
      </c>
      <c r="EC1406">
        <v>119.61</v>
      </c>
      <c r="ED1406">
        <v>5.8559999999999999</v>
      </c>
      <c r="EE1406">
        <v>692.5</v>
      </c>
      <c r="EF1406">
        <v>122.55</v>
      </c>
      <c r="EG1406">
        <v>0.48899999999999999</v>
      </c>
      <c r="EH1406">
        <v>34.6</v>
      </c>
      <c r="EI1406">
        <v>119.540001</v>
      </c>
      <c r="EJ1406">
        <v>2.6429999999999998</v>
      </c>
      <c r="EK1406">
        <v>315.89999399999999</v>
      </c>
      <c r="EL1406">
        <v>1.0441480000000001</v>
      </c>
      <c r="EM1406">
        <v>4.0000540000000004</v>
      </c>
      <c r="EN1406">
        <v>17.786491999999999</v>
      </c>
      <c r="EO1406">
        <v>-14.998972999999999</v>
      </c>
      <c r="EP1406">
        <v>-13.041865</v>
      </c>
      <c r="EQ1406">
        <v>-2.6909589999999999</v>
      </c>
      <c r="ER1406">
        <v>108.79584800000001</v>
      </c>
      <c r="ES1406">
        <v>103.222549</v>
      </c>
      <c r="ET1406">
        <v>20.416399999999999</v>
      </c>
      <c r="EU1406">
        <v>-2.017512</v>
      </c>
      <c r="EV1406">
        <v>12642.819407999999</v>
      </c>
      <c r="EW1406">
        <v>12944.050184</v>
      </c>
      <c r="EX1406">
        <v>11180.391438000001</v>
      </c>
      <c r="EY1406">
        <v>7384.1757669999997</v>
      </c>
    </row>
    <row r="1407" spans="1:155" x14ac:dyDescent="0.25">
      <c r="A1407" s="741">
        <v>46247</v>
      </c>
      <c r="B1407" s="740">
        <v>0.15583333333333332</v>
      </c>
      <c r="C1407">
        <v>83460</v>
      </c>
      <c r="D1407">
        <v>0</v>
      </c>
      <c r="E1407">
        <v>0</v>
      </c>
      <c r="F1407">
        <v>74.907528999999997</v>
      </c>
      <c r="G1407">
        <v>72.826115000000001</v>
      </c>
      <c r="H1407">
        <v>64.554905000000005</v>
      </c>
      <c r="I1407">
        <v>73.457862000000006</v>
      </c>
      <c r="J1407">
        <v>75.295813999999993</v>
      </c>
      <c r="K1407">
        <v>72.465373</v>
      </c>
      <c r="L1407">
        <v>71.006033000000002</v>
      </c>
      <c r="M1407">
        <v>71.768327999999997</v>
      </c>
      <c r="N1407">
        <v>-4.6501029999999997</v>
      </c>
      <c r="O1407">
        <v>-5.0322889999999996</v>
      </c>
      <c r="P1407">
        <v>-4.5956570000000001</v>
      </c>
      <c r="Q1407">
        <v>-2.9471790000000002</v>
      </c>
      <c r="R1407">
        <v>-2.8455400000000002</v>
      </c>
      <c r="S1407">
        <v>-2.4943369999999998</v>
      </c>
      <c r="T1407">
        <v>-2.191824</v>
      </c>
      <c r="U1407">
        <v>-0.73082800000000003</v>
      </c>
      <c r="V1407">
        <v>-0.10738</v>
      </c>
      <c r="W1407">
        <v>-0.313975</v>
      </c>
      <c r="X1407">
        <v>-0.67509699999999995</v>
      </c>
      <c r="Y1407">
        <v>-1.506705</v>
      </c>
      <c r="Z1407">
        <v>2.1438860000000002</v>
      </c>
      <c r="AA1407">
        <v>0.90806299999999995</v>
      </c>
      <c r="AB1407">
        <v>-2.0569310000000001</v>
      </c>
      <c r="AC1407">
        <v>-7.1776549999999997</v>
      </c>
      <c r="AD1407">
        <v>-2.0309050000000002</v>
      </c>
      <c r="AE1407">
        <v>-6.3814690000000001</v>
      </c>
      <c r="AF1407">
        <v>-1.933581</v>
      </c>
      <c r="AG1407">
        <v>-1.277261</v>
      </c>
      <c r="AH1407">
        <v>-13.718048</v>
      </c>
      <c r="AI1407">
        <v>-9.0687660000000001</v>
      </c>
      <c r="AJ1407">
        <v>23.862151000000001</v>
      </c>
      <c r="AK1407">
        <v>-3.7335280000000002</v>
      </c>
      <c r="AL1407">
        <v>1.987722</v>
      </c>
      <c r="AM1407">
        <v>-3.976566</v>
      </c>
      <c r="AN1407">
        <v>0.92325999999999997</v>
      </c>
      <c r="AO1407">
        <v>-3.5512869999999999</v>
      </c>
      <c r="AP1407">
        <v>1.3135209999999999</v>
      </c>
      <c r="AQ1407">
        <v>-3.9388610000000002</v>
      </c>
      <c r="AR1407">
        <v>-5.4250000000000001E-3</v>
      </c>
      <c r="AS1407">
        <v>-4.6930829999999997</v>
      </c>
      <c r="AT1407">
        <v>-0.100551</v>
      </c>
      <c r="AU1407">
        <v>-4.5399219999999998</v>
      </c>
      <c r="AV1407">
        <v>-0.39359100000000002</v>
      </c>
      <c r="AW1407">
        <v>-4.3738049999999999</v>
      </c>
      <c r="AX1407">
        <v>0.26813199999999998</v>
      </c>
      <c r="AY1407">
        <v>-4.5096499999999997</v>
      </c>
      <c r="AZ1407">
        <v>0.333148</v>
      </c>
      <c r="BA1407">
        <v>-3.6388889999999998</v>
      </c>
      <c r="BB1407">
        <v>1.163924</v>
      </c>
      <c r="BC1407">
        <v>-3.9762339999999998</v>
      </c>
      <c r="BD1407">
        <v>1.174993</v>
      </c>
      <c r="BE1407">
        <v>-4.869872</v>
      </c>
      <c r="BF1407">
        <v>0.331401</v>
      </c>
      <c r="BG1407">
        <v>-5.2186519999999996</v>
      </c>
      <c r="BH1407">
        <v>-1.506937</v>
      </c>
      <c r="BI1407">
        <v>-3.9893230000000002</v>
      </c>
      <c r="BJ1407">
        <v>1.156271</v>
      </c>
      <c r="BK1407">
        <v>-4.2387589999999999</v>
      </c>
      <c r="BL1407">
        <v>0.43037700000000001</v>
      </c>
      <c r="BM1407">
        <v>-4.0099830000000001</v>
      </c>
      <c r="BN1407">
        <v>1.555404</v>
      </c>
      <c r="BO1407">
        <v>-4.1807869999999996</v>
      </c>
      <c r="BP1407">
        <v>0.44776300000000002</v>
      </c>
      <c r="BQ1407">
        <v>-4.396134</v>
      </c>
      <c r="BR1407">
        <v>-0.428896</v>
      </c>
      <c r="BS1407">
        <v>-5.1326859999999996</v>
      </c>
      <c r="BT1407">
        <v>-1.0825070000000001</v>
      </c>
      <c r="BU1407">
        <v>-3.6115490000000001</v>
      </c>
      <c r="BV1407">
        <v>0.97558</v>
      </c>
      <c r="BW1407">
        <v>-3.8861979999999998</v>
      </c>
      <c r="BX1407">
        <v>1.115413</v>
      </c>
      <c r="BY1407">
        <v>-3.55016</v>
      </c>
      <c r="BZ1407">
        <v>0.64654900000000004</v>
      </c>
      <c r="CA1407">
        <v>-4.4642400000000002</v>
      </c>
      <c r="CB1407">
        <v>-0.155699</v>
      </c>
      <c r="CC1407">
        <v>-4.3251160000000004</v>
      </c>
      <c r="CD1407">
        <v>0.328017</v>
      </c>
      <c r="CE1407">
        <v>-4.8942319999999997</v>
      </c>
      <c r="CF1407">
        <v>-1.7267840000000001</v>
      </c>
      <c r="CG1407">
        <v>-3.8060139999999998</v>
      </c>
      <c r="CH1407">
        <v>-0.88721899999999998</v>
      </c>
      <c r="CI1407">
        <v>-4.3558490000000001</v>
      </c>
      <c r="CJ1407">
        <v>-1.0403789999999999</v>
      </c>
      <c r="CK1407">
        <v>-3.6482329999999998</v>
      </c>
      <c r="CL1407">
        <v>-0.35904000000000003</v>
      </c>
      <c r="CM1407">
        <v>-4.0832899999999999</v>
      </c>
      <c r="CN1407">
        <v>-0.19473299999999999</v>
      </c>
      <c r="CO1407">
        <v>-4.6412699999999996</v>
      </c>
      <c r="CP1407">
        <v>-1.4837579999999999</v>
      </c>
      <c r="CQ1407">
        <v>-5.1581789999999996</v>
      </c>
      <c r="CR1407">
        <v>-1.771401</v>
      </c>
      <c r="CS1407">
        <v>-3.0239750000000001</v>
      </c>
      <c r="CT1407">
        <v>1.4678850000000001</v>
      </c>
      <c r="CU1407">
        <v>-4.086792</v>
      </c>
      <c r="CV1407">
        <v>-0.70378200000000002</v>
      </c>
      <c r="CW1407">
        <v>-3.3655719999999998</v>
      </c>
      <c r="CX1407">
        <v>0.67828900000000003</v>
      </c>
      <c r="CY1407">
        <v>-4.199217</v>
      </c>
      <c r="CZ1407">
        <v>0.73136599999999996</v>
      </c>
      <c r="DA1407">
        <v>-4.2118180000000001</v>
      </c>
      <c r="DB1407">
        <v>-1.7183839999999999</v>
      </c>
      <c r="DC1407">
        <v>-4.7598880000000001</v>
      </c>
      <c r="DD1407">
        <v>1.516384</v>
      </c>
      <c r="DE1407">
        <v>102.977311</v>
      </c>
      <c r="DF1407">
        <v>85.615770999999995</v>
      </c>
      <c r="DG1407">
        <v>96.977605999999994</v>
      </c>
      <c r="DH1407">
        <v>86.295156000000006</v>
      </c>
      <c r="DI1407">
        <v>81.855930999999998</v>
      </c>
      <c r="DJ1407">
        <v>80.281429000000003</v>
      </c>
      <c r="DK1407">
        <v>122.458147</v>
      </c>
      <c r="DL1407">
        <v>102.310458</v>
      </c>
      <c r="DM1407">
        <v>113.952752</v>
      </c>
      <c r="DN1407">
        <v>98.210243000000006</v>
      </c>
      <c r="DO1407">
        <v>104.816389</v>
      </c>
      <c r="DP1407">
        <v>78.810911000000004</v>
      </c>
      <c r="DQ1407">
        <v>130.41806</v>
      </c>
      <c r="DR1407">
        <v>116.070375</v>
      </c>
      <c r="DS1407">
        <v>113.75448400000001</v>
      </c>
      <c r="DT1407">
        <v>13.921759</v>
      </c>
      <c r="DU1407">
        <v>196.847568</v>
      </c>
      <c r="DV1407">
        <v>14.99521</v>
      </c>
      <c r="DW1407">
        <v>182.65185299999999</v>
      </c>
      <c r="DX1407">
        <v>22.839124999999999</v>
      </c>
      <c r="DY1407">
        <v>42.671810999999998</v>
      </c>
      <c r="DZ1407">
        <v>118.77</v>
      </c>
      <c r="EA1407">
        <v>5.782</v>
      </c>
      <c r="EB1407">
        <v>679</v>
      </c>
      <c r="EC1407">
        <v>119.55</v>
      </c>
      <c r="ED1407">
        <v>5.8559999999999999</v>
      </c>
      <c r="EE1407">
        <v>693.7</v>
      </c>
      <c r="EF1407">
        <v>122.7</v>
      </c>
      <c r="EG1407">
        <v>0.49099999999999999</v>
      </c>
      <c r="EH1407">
        <v>34.700000000000003</v>
      </c>
      <c r="EI1407">
        <v>119.5</v>
      </c>
      <c r="EJ1407">
        <v>2.6429999999999998</v>
      </c>
      <c r="EK1407">
        <v>315.79998799999998</v>
      </c>
      <c r="EL1407">
        <v>1.180655</v>
      </c>
      <c r="EM1407">
        <v>4.0603910000000001</v>
      </c>
      <c r="EN1407">
        <v>25.365209</v>
      </c>
      <c r="EO1407">
        <v>-14.898702999999999</v>
      </c>
      <c r="EP1407">
        <v>-13.129156999999999</v>
      </c>
      <c r="EQ1407">
        <v>-1.503058</v>
      </c>
      <c r="ER1407">
        <v>108.857265</v>
      </c>
      <c r="ES1407">
        <v>103.39548499999999</v>
      </c>
      <c r="ET1407">
        <v>21.258914000000001</v>
      </c>
      <c r="EU1407">
        <v>-2.028518</v>
      </c>
      <c r="EV1407">
        <v>12654.103633999999</v>
      </c>
      <c r="EW1407">
        <v>12955.609237999999</v>
      </c>
      <c r="EX1407">
        <v>11180.966896</v>
      </c>
      <c r="EY1407">
        <v>7393.7652959999996</v>
      </c>
    </row>
    <row r="1408" spans="1:155" x14ac:dyDescent="0.25">
      <c r="A1408" s="741">
        <v>46247</v>
      </c>
      <c r="B1408" s="740">
        <v>0.15652777777777777</v>
      </c>
      <c r="C1408">
        <v>83520</v>
      </c>
      <c r="D1408">
        <v>0</v>
      </c>
      <c r="E1408">
        <v>0</v>
      </c>
      <c r="F1408">
        <v>74.757631000000003</v>
      </c>
      <c r="G1408">
        <v>72.809684000000004</v>
      </c>
      <c r="H1408">
        <v>64.461754999999997</v>
      </c>
      <c r="I1408">
        <v>73.420957000000001</v>
      </c>
      <c r="J1408">
        <v>75.243786999999998</v>
      </c>
      <c r="K1408">
        <v>72.449608999999995</v>
      </c>
      <c r="L1408">
        <v>70.994209999999995</v>
      </c>
      <c r="M1408">
        <v>71.891341999999995</v>
      </c>
      <c r="N1408">
        <v>-4.5993029999999999</v>
      </c>
      <c r="O1408">
        <v>-5.1118439999999996</v>
      </c>
      <c r="P1408">
        <v>-4.633273</v>
      </c>
      <c r="Q1408">
        <v>-2.8884189999999998</v>
      </c>
      <c r="R1408">
        <v>-2.4281980000000001</v>
      </c>
      <c r="S1408">
        <v>-1.7519169999999999</v>
      </c>
      <c r="T1408">
        <v>-1.5130490000000001</v>
      </c>
      <c r="U1408">
        <v>-0.23381299999999999</v>
      </c>
      <c r="V1408">
        <v>-0.12070500000000001</v>
      </c>
      <c r="W1408">
        <v>-0.17477500000000001</v>
      </c>
      <c r="X1408">
        <v>-0.687971</v>
      </c>
      <c r="Y1408">
        <v>-1.1540980000000001</v>
      </c>
      <c r="Z1408">
        <v>2.530891</v>
      </c>
      <c r="AA1408">
        <v>1.109016</v>
      </c>
      <c r="AB1408">
        <v>-2.072727</v>
      </c>
      <c r="AC1408">
        <v>-7.228154</v>
      </c>
      <c r="AD1408">
        <v>-2.0789949999999999</v>
      </c>
      <c r="AE1408">
        <v>-6.4037540000000002</v>
      </c>
      <c r="AF1408">
        <v>-1.3632599999999999</v>
      </c>
      <c r="AG1408">
        <v>-0.65710199999999996</v>
      </c>
      <c r="AH1408">
        <v>-13.572734000000001</v>
      </c>
      <c r="AI1408">
        <v>-9.1320990000000002</v>
      </c>
      <c r="AJ1408">
        <v>29.349990999999999</v>
      </c>
      <c r="AK1408">
        <v>-3.7512530000000002</v>
      </c>
      <c r="AL1408">
        <v>1.961155</v>
      </c>
      <c r="AM1408">
        <v>-3.9931510000000001</v>
      </c>
      <c r="AN1408">
        <v>0.88373100000000004</v>
      </c>
      <c r="AO1408">
        <v>-3.551072</v>
      </c>
      <c r="AP1408">
        <v>1.2611669999999999</v>
      </c>
      <c r="AQ1408">
        <v>-3.945154</v>
      </c>
      <c r="AR1408">
        <v>-4.1070000000000002E-2</v>
      </c>
      <c r="AS1408">
        <v>-4.6987360000000002</v>
      </c>
      <c r="AT1408">
        <v>-8.6798E-2</v>
      </c>
      <c r="AU1408">
        <v>-4.520956</v>
      </c>
      <c r="AV1408">
        <v>-0.41265600000000002</v>
      </c>
      <c r="AW1408">
        <v>-4.3690519999999999</v>
      </c>
      <c r="AX1408">
        <v>0.18786700000000001</v>
      </c>
      <c r="AY1408">
        <v>-4.5118749999999999</v>
      </c>
      <c r="AZ1408">
        <v>0.29779499999999998</v>
      </c>
      <c r="BA1408">
        <v>-3.657267</v>
      </c>
      <c r="BB1408">
        <v>1.1163080000000001</v>
      </c>
      <c r="BC1408">
        <v>-4.001449</v>
      </c>
      <c r="BD1408">
        <v>1.1375249999999999</v>
      </c>
      <c r="BE1408">
        <v>-4.8627880000000001</v>
      </c>
      <c r="BF1408">
        <v>0.294095</v>
      </c>
      <c r="BG1408">
        <v>-5.1812889999999996</v>
      </c>
      <c r="BH1408">
        <v>-1.548411</v>
      </c>
      <c r="BI1408">
        <v>-3.9923700000000002</v>
      </c>
      <c r="BJ1408">
        <v>1.11029</v>
      </c>
      <c r="BK1408">
        <v>-4.2441959999999996</v>
      </c>
      <c r="BL1408">
        <v>0.36956899999999998</v>
      </c>
      <c r="BM1408">
        <v>-4.0075149999999997</v>
      </c>
      <c r="BN1408">
        <v>1.493438</v>
      </c>
      <c r="BO1408">
        <v>-4.193543</v>
      </c>
      <c r="BP1408">
        <v>0.40462500000000001</v>
      </c>
      <c r="BQ1408">
        <v>-4.404242</v>
      </c>
      <c r="BR1408">
        <v>-0.43255900000000003</v>
      </c>
      <c r="BS1408">
        <v>-5.1498819999999998</v>
      </c>
      <c r="BT1408">
        <v>-1.08571</v>
      </c>
      <c r="BU1408">
        <v>-3.6434609999999998</v>
      </c>
      <c r="BV1408">
        <v>0.95127399999999995</v>
      </c>
      <c r="BW1408">
        <v>-3.9343940000000002</v>
      </c>
      <c r="BX1408">
        <v>1.076883</v>
      </c>
      <c r="BY1408">
        <v>-3.6038359999999998</v>
      </c>
      <c r="BZ1408">
        <v>0.60477800000000004</v>
      </c>
      <c r="CA1408">
        <v>-4.4751700000000003</v>
      </c>
      <c r="CB1408">
        <v>-0.15315400000000001</v>
      </c>
      <c r="CC1408">
        <v>-4.3447069999999997</v>
      </c>
      <c r="CD1408">
        <v>0.31087599999999999</v>
      </c>
      <c r="CE1408">
        <v>-4.9003389999999998</v>
      </c>
      <c r="CF1408">
        <v>-1.7488049999999999</v>
      </c>
      <c r="CG1408">
        <v>-3.7951079999999999</v>
      </c>
      <c r="CH1408">
        <v>-0.92677500000000002</v>
      </c>
      <c r="CI1408">
        <v>-4.3756149999999998</v>
      </c>
      <c r="CJ1408">
        <v>-1.076705</v>
      </c>
      <c r="CK1408">
        <v>-3.7077650000000002</v>
      </c>
      <c r="CL1408">
        <v>-0.37065199999999998</v>
      </c>
      <c r="CM1408">
        <v>-4.1335620000000004</v>
      </c>
      <c r="CN1408">
        <v>-0.187585</v>
      </c>
      <c r="CO1408">
        <v>-4.6731639999999999</v>
      </c>
      <c r="CP1408">
        <v>-1.486793</v>
      </c>
      <c r="CQ1408">
        <v>-5.1859159999999997</v>
      </c>
      <c r="CR1408">
        <v>-1.7948219999999999</v>
      </c>
      <c r="CS1408">
        <v>-3.0562619999999998</v>
      </c>
      <c r="CT1408">
        <v>1.45574</v>
      </c>
      <c r="CU1408">
        <v>-4.0939259999999997</v>
      </c>
      <c r="CV1408">
        <v>-0.69931500000000002</v>
      </c>
      <c r="CW1408">
        <v>-3.3731629999999999</v>
      </c>
      <c r="CX1408">
        <v>0.67230500000000004</v>
      </c>
      <c r="CY1408">
        <v>-4.1978059999999999</v>
      </c>
      <c r="CZ1408">
        <v>0.72953500000000004</v>
      </c>
      <c r="DA1408">
        <v>-4.2090820000000004</v>
      </c>
      <c r="DB1408">
        <v>-1.7040770000000001</v>
      </c>
      <c r="DC1408">
        <v>-4.7785609999999998</v>
      </c>
      <c r="DD1408">
        <v>1.470064</v>
      </c>
      <c r="DE1408">
        <v>102.730808</v>
      </c>
      <c r="DF1408">
        <v>85.517154000000005</v>
      </c>
      <c r="DG1408">
        <v>96.710127999999997</v>
      </c>
      <c r="DH1408">
        <v>86.238309000000001</v>
      </c>
      <c r="DI1408">
        <v>83.178111000000001</v>
      </c>
      <c r="DJ1408">
        <v>71.132874999999999</v>
      </c>
      <c r="DK1408">
        <v>122.457627</v>
      </c>
      <c r="DL1408">
        <v>102.108997</v>
      </c>
      <c r="DM1408">
        <v>113.946269</v>
      </c>
      <c r="DN1408">
        <v>97.916394999999994</v>
      </c>
      <c r="DO1408">
        <v>100.464754</v>
      </c>
      <c r="DP1408">
        <v>80.615852000000004</v>
      </c>
      <c r="DQ1408">
        <v>130.38379</v>
      </c>
      <c r="DR1408">
        <v>115.892813</v>
      </c>
      <c r="DS1408">
        <v>122.692273</v>
      </c>
      <c r="DT1408">
        <v>13.879531</v>
      </c>
      <c r="DU1408">
        <v>196.169276</v>
      </c>
      <c r="DV1408">
        <v>14.924747999999999</v>
      </c>
      <c r="DW1408">
        <v>182.56720000000001</v>
      </c>
      <c r="DX1408">
        <v>17.886721999999999</v>
      </c>
      <c r="DY1408">
        <v>167.221564</v>
      </c>
      <c r="DZ1408">
        <v>118.69</v>
      </c>
      <c r="EA1408">
        <v>5.7880000000000003</v>
      </c>
      <c r="EB1408">
        <v>679.8</v>
      </c>
      <c r="EC1408">
        <v>119.62</v>
      </c>
      <c r="ED1408">
        <v>5.8550000000000004</v>
      </c>
      <c r="EE1408">
        <v>692.1</v>
      </c>
      <c r="EF1408">
        <v>118.05</v>
      </c>
      <c r="EG1408">
        <v>4.7670000000000003</v>
      </c>
      <c r="EH1408">
        <v>600.79999999999995</v>
      </c>
      <c r="EI1408">
        <v>119.230003</v>
      </c>
      <c r="EJ1408">
        <v>2.64</v>
      </c>
      <c r="EK1408">
        <v>314.70001200000002</v>
      </c>
      <c r="EL1408">
        <v>1.39662</v>
      </c>
      <c r="EM1408">
        <v>4.1116859999999997</v>
      </c>
      <c r="EN1408">
        <v>37.946112999999997</v>
      </c>
      <c r="EO1408">
        <v>-14.969353999999999</v>
      </c>
      <c r="EP1408">
        <v>-13.243785000000001</v>
      </c>
      <c r="EQ1408">
        <v>-8.5961219999999994</v>
      </c>
      <c r="ER1408">
        <v>108.602504</v>
      </c>
      <c r="ES1408">
        <v>103.36206300000001</v>
      </c>
      <c r="ET1408">
        <v>97.121780999999999</v>
      </c>
      <c r="EU1408">
        <v>-2.0483959999999999</v>
      </c>
      <c r="EV1408">
        <v>12665.411898</v>
      </c>
      <c r="EW1408">
        <v>12967.171219</v>
      </c>
      <c r="EX1408">
        <v>11181.699995999999</v>
      </c>
      <c r="EY1408">
        <v>7399.034103</v>
      </c>
    </row>
    <row r="1409" spans="1:155" x14ac:dyDescent="0.25">
      <c r="A1409" s="741">
        <v>46247</v>
      </c>
      <c r="B1409" s="740">
        <v>0.15722222222222224</v>
      </c>
      <c r="C1409">
        <v>83580</v>
      </c>
      <c r="D1409">
        <v>0</v>
      </c>
      <c r="E1409">
        <v>0</v>
      </c>
      <c r="F1409">
        <v>74.755634999999998</v>
      </c>
      <c r="G1409">
        <v>72.731026999999997</v>
      </c>
      <c r="H1409">
        <v>64.467005999999998</v>
      </c>
      <c r="I1409">
        <v>73.387422000000001</v>
      </c>
      <c r="J1409">
        <v>75.169781999999998</v>
      </c>
      <c r="K1409">
        <v>72.397394000000006</v>
      </c>
      <c r="L1409">
        <v>70.952207000000001</v>
      </c>
      <c r="M1409">
        <v>71.823097000000004</v>
      </c>
      <c r="N1409">
        <v>-4.6867520000000003</v>
      </c>
      <c r="O1409">
        <v>-5.088984</v>
      </c>
      <c r="P1409">
        <v>-4.6248570000000004</v>
      </c>
      <c r="Q1409">
        <v>-2.8778709999999998</v>
      </c>
      <c r="R1409">
        <v>-2.9809079999999999</v>
      </c>
      <c r="S1409">
        <v>-2.500213</v>
      </c>
      <c r="T1409">
        <v>-2.2969590000000002</v>
      </c>
      <c r="U1409">
        <v>-0.71915499999999999</v>
      </c>
      <c r="V1409">
        <v>-0.272258</v>
      </c>
      <c r="W1409">
        <v>0.10111299999999999</v>
      </c>
      <c r="X1409">
        <v>-0.77396500000000001</v>
      </c>
      <c r="Y1409">
        <v>-1.5172030000000001</v>
      </c>
      <c r="Z1409">
        <v>2.055612</v>
      </c>
      <c r="AA1409">
        <v>0.90083400000000002</v>
      </c>
      <c r="AB1409">
        <v>-2.0322559999999998</v>
      </c>
      <c r="AC1409">
        <v>-7.2097829999999998</v>
      </c>
      <c r="AD1409">
        <v>-2.08656</v>
      </c>
      <c r="AE1409">
        <v>-6.3777710000000001</v>
      </c>
      <c r="AF1409">
        <v>-2.002205</v>
      </c>
      <c r="AG1409">
        <v>-5.5677409999999998</v>
      </c>
      <c r="AH1409">
        <v>-13.853916</v>
      </c>
      <c r="AI1409">
        <v>-9.0696010000000005</v>
      </c>
      <c r="AJ1409">
        <v>6.5219839999999998</v>
      </c>
      <c r="AK1409">
        <v>-3.804532</v>
      </c>
      <c r="AL1409">
        <v>1.9387430000000001</v>
      </c>
      <c r="AM1409">
        <v>-4.0018219999999998</v>
      </c>
      <c r="AN1409">
        <v>0.85943599999999998</v>
      </c>
      <c r="AO1409">
        <v>-3.5776150000000002</v>
      </c>
      <c r="AP1409">
        <v>1.259722</v>
      </c>
      <c r="AQ1409">
        <v>-3.9861249999999999</v>
      </c>
      <c r="AR1409">
        <v>-5.2269999999999997E-2</v>
      </c>
      <c r="AS1409">
        <v>-4.718394</v>
      </c>
      <c r="AT1409">
        <v>-0.12359000000000001</v>
      </c>
      <c r="AU1409">
        <v>-4.5673089999999998</v>
      </c>
      <c r="AV1409">
        <v>-0.43513400000000002</v>
      </c>
      <c r="AW1409">
        <v>-4.405259</v>
      </c>
      <c r="AX1409">
        <v>0.189329</v>
      </c>
      <c r="AY1409">
        <v>-4.5439020000000001</v>
      </c>
      <c r="AZ1409">
        <v>0.27157799999999999</v>
      </c>
      <c r="BA1409">
        <v>-3.68411</v>
      </c>
      <c r="BB1409">
        <v>1.090193</v>
      </c>
      <c r="BC1409">
        <v>-4.0077809999999996</v>
      </c>
      <c r="BD1409">
        <v>1.1178680000000001</v>
      </c>
      <c r="BE1409">
        <v>-4.8878490000000001</v>
      </c>
      <c r="BF1409">
        <v>0.26138099999999997</v>
      </c>
      <c r="BG1409">
        <v>-5.2263909999999996</v>
      </c>
      <c r="BH1409">
        <v>-1.5427470000000001</v>
      </c>
      <c r="BI1409">
        <v>-4.0066740000000003</v>
      </c>
      <c r="BJ1409">
        <v>1.0900270000000001</v>
      </c>
      <c r="BK1409">
        <v>-4.2581160000000002</v>
      </c>
      <c r="BL1409">
        <v>0.36682999999999999</v>
      </c>
      <c r="BM1409">
        <v>-4.028403</v>
      </c>
      <c r="BN1409">
        <v>1.483897</v>
      </c>
      <c r="BO1409">
        <v>-4.2078179999999996</v>
      </c>
      <c r="BP1409">
        <v>0.39045099999999999</v>
      </c>
      <c r="BQ1409">
        <v>-4.4231730000000002</v>
      </c>
      <c r="BR1409">
        <v>-0.46392600000000001</v>
      </c>
      <c r="BS1409">
        <v>-5.1363029999999998</v>
      </c>
      <c r="BT1409">
        <v>-1.1208119999999999</v>
      </c>
      <c r="BU1409">
        <v>-3.6518709999999999</v>
      </c>
      <c r="BV1409">
        <v>0.93323500000000004</v>
      </c>
      <c r="BW1409">
        <v>-3.924213</v>
      </c>
      <c r="BX1409">
        <v>1.0474220000000001</v>
      </c>
      <c r="BY1409">
        <v>-3.575898</v>
      </c>
      <c r="BZ1409">
        <v>0.59470000000000001</v>
      </c>
      <c r="CA1409">
        <v>-4.4741609999999996</v>
      </c>
      <c r="CB1409">
        <v>-0.18265400000000001</v>
      </c>
      <c r="CC1409">
        <v>-4.3253510000000004</v>
      </c>
      <c r="CD1409">
        <v>0.28945300000000002</v>
      </c>
      <c r="CE1409">
        <v>-4.9200739999999996</v>
      </c>
      <c r="CF1409">
        <v>-1.7684059999999999</v>
      </c>
      <c r="CG1409">
        <v>-3.8440530000000002</v>
      </c>
      <c r="CH1409">
        <v>-0.93317499999999998</v>
      </c>
      <c r="CI1409">
        <v>-4.3825149999999997</v>
      </c>
      <c r="CJ1409">
        <v>-1.084031</v>
      </c>
      <c r="CK1409">
        <v>-3.7032989999999999</v>
      </c>
      <c r="CL1409">
        <v>-0.40319300000000002</v>
      </c>
      <c r="CM1409">
        <v>-4.1123539999999998</v>
      </c>
      <c r="CN1409">
        <v>-0.25012299999999998</v>
      </c>
      <c r="CO1409">
        <v>-4.6356120000000001</v>
      </c>
      <c r="CP1409">
        <v>-1.5054959999999999</v>
      </c>
      <c r="CQ1409">
        <v>-5.1520970000000004</v>
      </c>
      <c r="CR1409">
        <v>-1.7792490000000001</v>
      </c>
      <c r="CS1409">
        <v>-3.0536569999999998</v>
      </c>
      <c r="CT1409">
        <v>1.4268879999999999</v>
      </c>
      <c r="CU1409">
        <v>-4.1179119999999996</v>
      </c>
      <c r="CV1409">
        <v>-0.72178799999999999</v>
      </c>
      <c r="CW1409">
        <v>-3.3794729999999999</v>
      </c>
      <c r="CX1409">
        <v>0.65613500000000002</v>
      </c>
      <c r="CY1409">
        <v>-4.1759639999999996</v>
      </c>
      <c r="CZ1409">
        <v>0.73275100000000004</v>
      </c>
      <c r="DA1409">
        <v>-4.2105430000000004</v>
      </c>
      <c r="DB1409">
        <v>-1.700437</v>
      </c>
      <c r="DC1409">
        <v>-4.7376670000000001</v>
      </c>
      <c r="DD1409">
        <v>1.49664</v>
      </c>
      <c r="DE1409">
        <v>103.408867</v>
      </c>
      <c r="DF1409">
        <v>87.714979</v>
      </c>
      <c r="DG1409">
        <v>97.420029999999997</v>
      </c>
      <c r="DH1409">
        <v>87.475206999999997</v>
      </c>
      <c r="DI1409">
        <v>92.228245000000001</v>
      </c>
      <c r="DJ1409">
        <v>81.928967</v>
      </c>
      <c r="DK1409">
        <v>123.44450399999999</v>
      </c>
      <c r="DL1409">
        <v>101.703964</v>
      </c>
      <c r="DM1409">
        <v>113.772903</v>
      </c>
      <c r="DN1409">
        <v>99.116038000000003</v>
      </c>
      <c r="DO1409">
        <v>134.37151499999999</v>
      </c>
      <c r="DP1409">
        <v>93.564406000000005</v>
      </c>
      <c r="DQ1409">
        <v>129.95266899999999</v>
      </c>
      <c r="DR1409">
        <v>117.283849</v>
      </c>
      <c r="DS1409">
        <v>155.145017</v>
      </c>
      <c r="DT1409">
        <v>13.886723</v>
      </c>
      <c r="DU1409">
        <v>195.97441000000001</v>
      </c>
      <c r="DV1409">
        <v>15.048080000000001</v>
      </c>
      <c r="DW1409">
        <v>185.318558</v>
      </c>
      <c r="DX1409">
        <v>11.965009</v>
      </c>
      <c r="DY1409">
        <v>183.242672</v>
      </c>
      <c r="DZ1409">
        <v>118.29</v>
      </c>
      <c r="EA1409">
        <v>5.7809999999999997</v>
      </c>
      <c r="EB1409">
        <v>676.1</v>
      </c>
      <c r="EC1409">
        <v>119.58</v>
      </c>
      <c r="ED1409">
        <v>5.8789999999999996</v>
      </c>
      <c r="EE1409">
        <v>694.3</v>
      </c>
      <c r="EF1409">
        <v>119.99</v>
      </c>
      <c r="EG1409">
        <v>5.4</v>
      </c>
      <c r="EH1409">
        <v>638.1</v>
      </c>
      <c r="EI1409">
        <v>119.19000200000001</v>
      </c>
      <c r="EJ1409">
        <v>2.64</v>
      </c>
      <c r="EK1409">
        <v>314.60000600000001</v>
      </c>
      <c r="EL1409">
        <v>1.103399</v>
      </c>
      <c r="EM1409">
        <v>3.973684</v>
      </c>
      <c r="EN1409">
        <v>24.782667</v>
      </c>
      <c r="EO1409">
        <v>-14.957314999999999</v>
      </c>
      <c r="EP1409">
        <v>-13.043284999999999</v>
      </c>
      <c r="EQ1409">
        <v>-18.260683</v>
      </c>
      <c r="ER1409">
        <v>108.529203</v>
      </c>
      <c r="ES1409">
        <v>104.442966</v>
      </c>
      <c r="ET1409">
        <v>103.62844800000001</v>
      </c>
      <c r="EU1409">
        <v>-2.0613700000000001</v>
      </c>
      <c r="EV1409">
        <v>12676.703228</v>
      </c>
      <c r="EW1409">
        <v>12978.755293</v>
      </c>
      <c r="EX1409">
        <v>11192.670329</v>
      </c>
      <c r="EY1409">
        <v>7404.2844569999997</v>
      </c>
    </row>
    <row r="1410" spans="1:155" x14ac:dyDescent="0.25">
      <c r="A1410" s="741">
        <v>46247</v>
      </c>
      <c r="B1410" s="740">
        <v>0.15791666666666668</v>
      </c>
      <c r="C1410">
        <v>83640</v>
      </c>
      <c r="D1410">
        <v>0</v>
      </c>
      <c r="E1410">
        <v>0</v>
      </c>
      <c r="F1410">
        <v>74.607039</v>
      </c>
      <c r="G1410">
        <v>72.733714000000006</v>
      </c>
      <c r="H1410">
        <v>64.374763000000002</v>
      </c>
      <c r="I1410">
        <v>73.398670999999993</v>
      </c>
      <c r="J1410">
        <v>75.181852000000006</v>
      </c>
      <c r="K1410">
        <v>72.398062999999993</v>
      </c>
      <c r="L1410">
        <v>70.989846</v>
      </c>
      <c r="M1410">
        <v>71.663954000000004</v>
      </c>
      <c r="N1410">
        <v>-4.6809940000000001</v>
      </c>
      <c r="O1410">
        <v>-5.0962630000000004</v>
      </c>
      <c r="P1410">
        <v>-4.6037429999999997</v>
      </c>
      <c r="Q1410">
        <v>-2.9763860000000002</v>
      </c>
      <c r="R1410">
        <v>-3.4044850000000002</v>
      </c>
      <c r="S1410">
        <v>-3.2433339999999999</v>
      </c>
      <c r="T1410">
        <v>-2.9949859999999999</v>
      </c>
      <c r="U1410">
        <v>-1.1988129999999999</v>
      </c>
      <c r="V1410">
        <v>-0.36592400000000003</v>
      </c>
      <c r="W1410">
        <v>-9.2304999999999998E-2</v>
      </c>
      <c r="X1410">
        <v>-0.65723299999999996</v>
      </c>
      <c r="Y1410">
        <v>-1.5914250000000001</v>
      </c>
      <c r="Z1410">
        <v>1.6555839999999999</v>
      </c>
      <c r="AA1410">
        <v>0.61689499999999997</v>
      </c>
      <c r="AB1410">
        <v>-2.060816</v>
      </c>
      <c r="AC1410">
        <v>-7.2339019999999996</v>
      </c>
      <c r="AD1410">
        <v>-2.0149509999999999</v>
      </c>
      <c r="AE1410">
        <v>-6.3584069999999997</v>
      </c>
      <c r="AF1410">
        <v>-2.3788770000000001</v>
      </c>
      <c r="AG1410">
        <v>-7.0451759999999997</v>
      </c>
      <c r="AH1410">
        <v>-13.941571</v>
      </c>
      <c r="AI1410">
        <v>-8.9789910000000006</v>
      </c>
      <c r="AJ1410">
        <v>6.8249719999999998</v>
      </c>
      <c r="AK1410">
        <v>-3.811795</v>
      </c>
      <c r="AL1410">
        <v>1.927325</v>
      </c>
      <c r="AM1410">
        <v>-3.9882399999999998</v>
      </c>
      <c r="AN1410">
        <v>0.850769</v>
      </c>
      <c r="AO1410">
        <v>-3.5795810000000001</v>
      </c>
      <c r="AP1410">
        <v>1.232407</v>
      </c>
      <c r="AQ1410">
        <v>-3.9555500000000001</v>
      </c>
      <c r="AR1410">
        <v>-8.2396999999999998E-2</v>
      </c>
      <c r="AS1410">
        <v>-4.6826499999999998</v>
      </c>
      <c r="AT1410">
        <v>-0.124885</v>
      </c>
      <c r="AU1410">
        <v>-4.513242</v>
      </c>
      <c r="AV1410">
        <v>-0.44058999999999998</v>
      </c>
      <c r="AW1410">
        <v>-4.3910910000000003</v>
      </c>
      <c r="AX1410">
        <v>0.169678</v>
      </c>
      <c r="AY1410">
        <v>-4.5218220000000002</v>
      </c>
      <c r="AZ1410">
        <v>0.25659700000000002</v>
      </c>
      <c r="BA1410">
        <v>-3.6731609999999999</v>
      </c>
      <c r="BB1410">
        <v>1.0709109999999999</v>
      </c>
      <c r="BC1410">
        <v>-3.9956010000000002</v>
      </c>
      <c r="BD1410">
        <v>1.0995090000000001</v>
      </c>
      <c r="BE1410">
        <v>-4.8694810000000004</v>
      </c>
      <c r="BF1410">
        <v>0.25928299999999999</v>
      </c>
      <c r="BG1410">
        <v>-5.1935739999999999</v>
      </c>
      <c r="BH1410">
        <v>-1.5596220000000001</v>
      </c>
      <c r="BI1410">
        <v>-4.0040880000000003</v>
      </c>
      <c r="BJ1410">
        <v>1.0753239999999999</v>
      </c>
      <c r="BK1410">
        <v>-4.2701510000000003</v>
      </c>
      <c r="BL1410">
        <v>0.33410099999999998</v>
      </c>
      <c r="BM1410">
        <v>-4.0436880000000004</v>
      </c>
      <c r="BN1410">
        <v>1.4639930000000001</v>
      </c>
      <c r="BO1410">
        <v>-4.192088</v>
      </c>
      <c r="BP1410">
        <v>0.36035499999999998</v>
      </c>
      <c r="BQ1410">
        <v>-4.4311639999999999</v>
      </c>
      <c r="BR1410">
        <v>-0.45173000000000002</v>
      </c>
      <c r="BS1410">
        <v>-5.1193609999999996</v>
      </c>
      <c r="BT1410">
        <v>-1.1248020000000001</v>
      </c>
      <c r="BU1410">
        <v>-3.654423</v>
      </c>
      <c r="BV1410">
        <v>0.92562599999999995</v>
      </c>
      <c r="BW1410">
        <v>-3.9193289999999998</v>
      </c>
      <c r="BX1410">
        <v>1.0635079999999999</v>
      </c>
      <c r="BY1410">
        <v>-3.5829260000000001</v>
      </c>
      <c r="BZ1410">
        <v>0.60982499999999995</v>
      </c>
      <c r="CA1410">
        <v>-4.4538000000000002</v>
      </c>
      <c r="CB1410">
        <v>-0.181838</v>
      </c>
      <c r="CC1410">
        <v>-4.339969</v>
      </c>
      <c r="CD1410">
        <v>0.29710700000000001</v>
      </c>
      <c r="CE1410">
        <v>-4.8909419999999999</v>
      </c>
      <c r="CF1410">
        <v>-1.759185</v>
      </c>
      <c r="CG1410">
        <v>-3.8301539999999998</v>
      </c>
      <c r="CH1410">
        <v>-0.93976099999999996</v>
      </c>
      <c r="CI1410">
        <v>-4.3909969999999996</v>
      </c>
      <c r="CJ1410">
        <v>-1.0859909999999999</v>
      </c>
      <c r="CK1410">
        <v>-3.703497</v>
      </c>
      <c r="CL1410">
        <v>-0.40986299999999998</v>
      </c>
      <c r="CM1410">
        <v>-4.102322</v>
      </c>
      <c r="CN1410">
        <v>-0.24138499999999999</v>
      </c>
      <c r="CO1410">
        <v>-4.6514790000000001</v>
      </c>
      <c r="CP1410">
        <v>-1.5052570000000001</v>
      </c>
      <c r="CQ1410">
        <v>-5.1681569999999999</v>
      </c>
      <c r="CR1410">
        <v>-1.8040290000000001</v>
      </c>
      <c r="CS1410">
        <v>-3.056667</v>
      </c>
      <c r="CT1410">
        <v>1.4264110000000001</v>
      </c>
      <c r="CU1410">
        <v>-4.123043</v>
      </c>
      <c r="CV1410">
        <v>-0.72920499999999999</v>
      </c>
      <c r="CW1410">
        <v>-3.3832040000000001</v>
      </c>
      <c r="CX1410">
        <v>0.64260399999999995</v>
      </c>
      <c r="CY1410">
        <v>-4.2370320000000001</v>
      </c>
      <c r="CZ1410">
        <v>0.72568299999999997</v>
      </c>
      <c r="DA1410">
        <v>-4.2329679999999996</v>
      </c>
      <c r="DB1410">
        <v>-1.7311129999999999</v>
      </c>
      <c r="DC1410">
        <v>-4.7731430000000001</v>
      </c>
      <c r="DD1410">
        <v>1.465198</v>
      </c>
      <c r="DE1410">
        <v>103.612797</v>
      </c>
      <c r="DF1410">
        <v>88.094264999999993</v>
      </c>
      <c r="DG1410">
        <v>97.572522000000006</v>
      </c>
      <c r="DH1410">
        <v>87.498301999999995</v>
      </c>
      <c r="DI1410">
        <v>92.112853000000001</v>
      </c>
      <c r="DJ1410">
        <v>77.850536000000005</v>
      </c>
      <c r="DK1410">
        <v>123.462642</v>
      </c>
      <c r="DL1410">
        <v>101.93913000000001</v>
      </c>
      <c r="DM1410">
        <v>114.13265800000001</v>
      </c>
      <c r="DN1410">
        <v>99.384073999999998</v>
      </c>
      <c r="DO1410">
        <v>136.84049099999999</v>
      </c>
      <c r="DP1410">
        <v>93.971750999999998</v>
      </c>
      <c r="DQ1410">
        <v>129.84235100000001</v>
      </c>
      <c r="DR1410">
        <v>117.64434</v>
      </c>
      <c r="DS1410">
        <v>156.95421200000001</v>
      </c>
      <c r="DT1410">
        <v>13.892505</v>
      </c>
      <c r="DU1410">
        <v>196.200086</v>
      </c>
      <c r="DV1410">
        <v>15.041957</v>
      </c>
      <c r="DW1410">
        <v>185.92891299999999</v>
      </c>
      <c r="DX1410">
        <v>11.557739</v>
      </c>
      <c r="DY1410">
        <v>183.39370600000001</v>
      </c>
      <c r="DZ1410">
        <v>118.17</v>
      </c>
      <c r="EA1410">
        <v>5.8140000000000001</v>
      </c>
      <c r="EB1410">
        <v>679.1</v>
      </c>
      <c r="EC1410">
        <v>119.52</v>
      </c>
      <c r="ED1410">
        <v>5.8710000000000004</v>
      </c>
      <c r="EE1410">
        <v>695.9</v>
      </c>
      <c r="EF1410">
        <v>119.99</v>
      </c>
      <c r="EG1410">
        <v>5.3630000000000004</v>
      </c>
      <c r="EH1410">
        <v>634.9</v>
      </c>
      <c r="EI1410">
        <v>118.980003</v>
      </c>
      <c r="EJ1410">
        <v>2.6389999999999998</v>
      </c>
      <c r="EK1410">
        <v>313.89999399999999</v>
      </c>
      <c r="EL1410">
        <v>1.006068</v>
      </c>
      <c r="EM1410">
        <v>4.0742330000000004</v>
      </c>
      <c r="EN1410">
        <v>25.809256000000001</v>
      </c>
      <c r="EO1410">
        <v>-14.947639000000001</v>
      </c>
      <c r="EP1410">
        <v>-13.053224</v>
      </c>
      <c r="EQ1410">
        <v>-18.984283999999999</v>
      </c>
      <c r="ER1410">
        <v>108.61408900000001</v>
      </c>
      <c r="ES1410">
        <v>104.681273</v>
      </c>
      <c r="ET1410">
        <v>103.68792000000001</v>
      </c>
      <c r="EU1410">
        <v>-2.0645250000000002</v>
      </c>
      <c r="EV1410">
        <v>12687.98288</v>
      </c>
      <c r="EW1410">
        <v>12990.347883</v>
      </c>
      <c r="EX1410">
        <v>11203.270214</v>
      </c>
      <c r="EY1410">
        <v>7413.7421020000002</v>
      </c>
    </row>
    <row r="1411" spans="1:155" x14ac:dyDescent="0.25">
      <c r="A1411" s="741">
        <v>46247</v>
      </c>
      <c r="B1411" s="740">
        <v>0.15861111111111112</v>
      </c>
      <c r="C1411">
        <v>83700</v>
      </c>
      <c r="D1411">
        <v>0</v>
      </c>
      <c r="E1411">
        <v>0</v>
      </c>
      <c r="F1411">
        <v>74.998114999999999</v>
      </c>
      <c r="G1411">
        <v>72.743718999999999</v>
      </c>
      <c r="H1411">
        <v>64.797116000000003</v>
      </c>
      <c r="I1411">
        <v>73.403571999999997</v>
      </c>
      <c r="J1411">
        <v>75.1935</v>
      </c>
      <c r="K1411">
        <v>72.475842999999998</v>
      </c>
      <c r="L1411">
        <v>70.972226000000006</v>
      </c>
      <c r="M1411">
        <v>71.643378999999996</v>
      </c>
      <c r="N1411">
        <v>-4.6867890000000001</v>
      </c>
      <c r="O1411">
        <v>-5.082967</v>
      </c>
      <c r="P1411">
        <v>-4.6476959999999998</v>
      </c>
      <c r="Q1411">
        <v>-3.146042</v>
      </c>
      <c r="R1411">
        <v>-3.7141120000000001</v>
      </c>
      <c r="S1411">
        <v>-3.5965549999999999</v>
      </c>
      <c r="T1411">
        <v>-3.4212850000000001</v>
      </c>
      <c r="U1411">
        <v>-1.434509</v>
      </c>
      <c r="V1411">
        <v>-0.24363699999999999</v>
      </c>
      <c r="W1411">
        <v>-0.30788599999999999</v>
      </c>
      <c r="X1411">
        <v>-0.69305499999999998</v>
      </c>
      <c r="Y1411">
        <v>-1.886279</v>
      </c>
      <c r="Z1411">
        <v>1.275048</v>
      </c>
      <c r="AA1411">
        <v>0.88850499999999999</v>
      </c>
      <c r="AB1411">
        <v>-2.0766200000000001</v>
      </c>
      <c r="AC1411">
        <v>-7.2157239999999998</v>
      </c>
      <c r="AD1411">
        <v>-2.113775</v>
      </c>
      <c r="AE1411">
        <v>-6.381837</v>
      </c>
      <c r="AF1411">
        <v>-2.6967089999999998</v>
      </c>
      <c r="AG1411">
        <v>-7.5663320000000001</v>
      </c>
      <c r="AH1411">
        <v>-13.826834</v>
      </c>
      <c r="AI1411">
        <v>-8.9387039999999995</v>
      </c>
      <c r="AJ1411">
        <v>6.1825770000000002</v>
      </c>
      <c r="AK1411">
        <v>-3.8011119999999998</v>
      </c>
      <c r="AL1411">
        <v>1.916604</v>
      </c>
      <c r="AM1411">
        <v>-4.0520610000000001</v>
      </c>
      <c r="AN1411">
        <v>0.841414</v>
      </c>
      <c r="AO1411">
        <v>-3.6060880000000002</v>
      </c>
      <c r="AP1411">
        <v>1.244373</v>
      </c>
      <c r="AQ1411">
        <v>-3.9992740000000002</v>
      </c>
      <c r="AR1411">
        <v>-6.7825999999999997E-2</v>
      </c>
      <c r="AS1411">
        <v>-4.7177740000000004</v>
      </c>
      <c r="AT1411">
        <v>-0.13481399999999999</v>
      </c>
      <c r="AU1411">
        <v>-4.5441770000000004</v>
      </c>
      <c r="AV1411">
        <v>-0.41076299999999999</v>
      </c>
      <c r="AW1411">
        <v>-4.4180479999999998</v>
      </c>
      <c r="AX1411">
        <v>0.17755499999999999</v>
      </c>
      <c r="AY1411">
        <v>-4.5669310000000003</v>
      </c>
      <c r="AZ1411">
        <v>0.263762</v>
      </c>
      <c r="BA1411">
        <v>-3.688256</v>
      </c>
      <c r="BB1411">
        <v>1.0863700000000001</v>
      </c>
      <c r="BC1411">
        <v>-4.0246510000000004</v>
      </c>
      <c r="BD1411">
        <v>1.1108169999999999</v>
      </c>
      <c r="BE1411">
        <v>-4.9094939999999996</v>
      </c>
      <c r="BF1411">
        <v>0.28239900000000001</v>
      </c>
      <c r="BG1411">
        <v>-5.1991389999999997</v>
      </c>
      <c r="BH1411">
        <v>-1.5288170000000001</v>
      </c>
      <c r="BI1411">
        <v>-4.0503410000000004</v>
      </c>
      <c r="BJ1411">
        <v>1.0770820000000001</v>
      </c>
      <c r="BK1411">
        <v>-4.2800060000000002</v>
      </c>
      <c r="BL1411">
        <v>0.34509600000000001</v>
      </c>
      <c r="BM1411">
        <v>-4.0535399999999999</v>
      </c>
      <c r="BN1411">
        <v>1.461911</v>
      </c>
      <c r="BO1411">
        <v>-4.2253470000000002</v>
      </c>
      <c r="BP1411">
        <v>0.39613399999999999</v>
      </c>
      <c r="BQ1411">
        <v>-4.43187</v>
      </c>
      <c r="BR1411">
        <v>-0.48846200000000001</v>
      </c>
      <c r="BS1411">
        <v>-5.122827</v>
      </c>
      <c r="BT1411">
        <v>-1.144447</v>
      </c>
      <c r="BU1411">
        <v>-3.6591619999999998</v>
      </c>
      <c r="BV1411">
        <v>0.89369799999999999</v>
      </c>
      <c r="BW1411">
        <v>-3.9449879999999999</v>
      </c>
      <c r="BX1411">
        <v>1.019172</v>
      </c>
      <c r="BY1411">
        <v>-3.6015630000000001</v>
      </c>
      <c r="BZ1411">
        <v>0.57085799999999998</v>
      </c>
      <c r="CA1411">
        <v>-4.4726020000000002</v>
      </c>
      <c r="CB1411">
        <v>-0.20375099999999999</v>
      </c>
      <c r="CC1411">
        <v>-4.3362439999999998</v>
      </c>
      <c r="CD1411">
        <v>0.247694</v>
      </c>
      <c r="CE1411">
        <v>-4.8979220000000003</v>
      </c>
      <c r="CF1411">
        <v>-1.768467</v>
      </c>
      <c r="CG1411">
        <v>-3.8338890000000001</v>
      </c>
      <c r="CH1411">
        <v>-0.971418</v>
      </c>
      <c r="CI1411">
        <v>-4.3897940000000002</v>
      </c>
      <c r="CJ1411">
        <v>-1.125985</v>
      </c>
      <c r="CK1411">
        <v>-3.7025640000000002</v>
      </c>
      <c r="CL1411">
        <v>-0.42372900000000002</v>
      </c>
      <c r="CM1411">
        <v>-4.1278930000000003</v>
      </c>
      <c r="CN1411">
        <v>-0.25665500000000002</v>
      </c>
      <c r="CO1411">
        <v>-4.6645260000000004</v>
      </c>
      <c r="CP1411">
        <v>-1.5234890000000001</v>
      </c>
      <c r="CQ1411">
        <v>-5.162274</v>
      </c>
      <c r="CR1411">
        <v>-1.815782</v>
      </c>
      <c r="CS1411">
        <v>-3.0642649999999998</v>
      </c>
      <c r="CT1411">
        <v>1.408625</v>
      </c>
      <c r="CU1411">
        <v>-4.1428419999999999</v>
      </c>
      <c r="CV1411">
        <v>-0.75213700000000006</v>
      </c>
      <c r="CW1411">
        <v>-3.4085529999999999</v>
      </c>
      <c r="CX1411">
        <v>0.61357899999999999</v>
      </c>
      <c r="CY1411">
        <v>-4.2583710000000004</v>
      </c>
      <c r="CZ1411">
        <v>0.68558399999999997</v>
      </c>
      <c r="DA1411">
        <v>-4.220205</v>
      </c>
      <c r="DB1411">
        <v>-1.754535</v>
      </c>
      <c r="DC1411">
        <v>-4.7692129999999997</v>
      </c>
      <c r="DD1411">
        <v>1.4500649999999999</v>
      </c>
      <c r="DE1411">
        <v>103.66928</v>
      </c>
      <c r="DF1411">
        <v>88.030370000000005</v>
      </c>
      <c r="DG1411">
        <v>97.852523000000005</v>
      </c>
      <c r="DH1411">
        <v>87.494315999999998</v>
      </c>
      <c r="DI1411">
        <v>92.119377999999998</v>
      </c>
      <c r="DJ1411">
        <v>70.332927999999995</v>
      </c>
      <c r="DK1411">
        <v>123.23489499999999</v>
      </c>
      <c r="DL1411">
        <v>101.89762399999999</v>
      </c>
      <c r="DM1411">
        <v>114.241215</v>
      </c>
      <c r="DN1411">
        <v>99.621623</v>
      </c>
      <c r="DO1411">
        <v>137.08951500000001</v>
      </c>
      <c r="DP1411">
        <v>94.159524000000005</v>
      </c>
      <c r="DQ1411">
        <v>129.913375</v>
      </c>
      <c r="DR1411">
        <v>117.83623900000001</v>
      </c>
      <c r="DS1411">
        <v>156.75546199999999</v>
      </c>
      <c r="DT1411">
        <v>13.912720999999999</v>
      </c>
      <c r="DU1411">
        <v>196.41993099999999</v>
      </c>
      <c r="DV1411">
        <v>15.065963</v>
      </c>
      <c r="DW1411">
        <v>186.11104800000001</v>
      </c>
      <c r="DX1411">
        <v>11.366034000000001</v>
      </c>
      <c r="DY1411">
        <v>182.80278899999999</v>
      </c>
      <c r="DZ1411">
        <v>118.36</v>
      </c>
      <c r="EA1411">
        <v>5.7919999999999998</v>
      </c>
      <c r="EB1411">
        <v>677.7</v>
      </c>
      <c r="EC1411">
        <v>119.58</v>
      </c>
      <c r="ED1411">
        <v>5.8869999999999996</v>
      </c>
      <c r="EE1411">
        <v>696</v>
      </c>
      <c r="EF1411">
        <v>119.96</v>
      </c>
      <c r="EG1411">
        <v>5.3650000000000002</v>
      </c>
      <c r="EH1411">
        <v>634.5</v>
      </c>
      <c r="EI1411">
        <v>119.099998</v>
      </c>
      <c r="EJ1411">
        <v>2.64</v>
      </c>
      <c r="EK1411">
        <v>314.29998799999998</v>
      </c>
      <c r="EL1411">
        <v>1.086984</v>
      </c>
      <c r="EM1411">
        <v>4.0755619999999997</v>
      </c>
      <c r="EN1411">
        <v>25.510476000000001</v>
      </c>
      <c r="EO1411">
        <v>-14.913817999999999</v>
      </c>
      <c r="EP1411">
        <v>-13.014265999999999</v>
      </c>
      <c r="EQ1411">
        <v>-19.327898999999999</v>
      </c>
      <c r="ER1411">
        <v>108.696718</v>
      </c>
      <c r="ES1411">
        <v>104.75228300000001</v>
      </c>
      <c r="ET1411">
        <v>103.45504800000001</v>
      </c>
      <c r="EU1411">
        <v>-2.0781399999999999</v>
      </c>
      <c r="EV1411">
        <v>12699.280704000001</v>
      </c>
      <c r="EW1411">
        <v>13001.948288</v>
      </c>
      <c r="EX1411">
        <v>11213.839991000001</v>
      </c>
      <c r="EY1411">
        <v>7418.9825460000002</v>
      </c>
    </row>
    <row r="1412" spans="1:155" x14ac:dyDescent="0.25">
      <c r="A1412" s="741">
        <v>46247</v>
      </c>
      <c r="B1412" s="740">
        <v>0.15930555555555556</v>
      </c>
      <c r="C1412">
        <v>83760</v>
      </c>
      <c r="D1412">
        <v>0</v>
      </c>
      <c r="E1412">
        <v>0</v>
      </c>
      <c r="F1412">
        <v>75.012833999999998</v>
      </c>
      <c r="G1412">
        <v>72.774994000000007</v>
      </c>
      <c r="H1412">
        <v>64.661510000000007</v>
      </c>
      <c r="I1412">
        <v>73.398103000000006</v>
      </c>
      <c r="J1412">
        <v>75.229427999999999</v>
      </c>
      <c r="K1412">
        <v>72.509343999999999</v>
      </c>
      <c r="L1412">
        <v>70.979860000000002</v>
      </c>
      <c r="M1412">
        <v>71.653127999999995</v>
      </c>
      <c r="N1412">
        <v>-4.7146480000000004</v>
      </c>
      <c r="O1412">
        <v>-5.0894209999999998</v>
      </c>
      <c r="P1412">
        <v>-4.6550770000000004</v>
      </c>
      <c r="Q1412">
        <v>-3.1834060000000002</v>
      </c>
      <c r="R1412">
        <v>-3.8491080000000002</v>
      </c>
      <c r="S1412">
        <v>-4.0555089999999998</v>
      </c>
      <c r="T1412">
        <v>-3.8022960000000001</v>
      </c>
      <c r="U1412">
        <v>-1.6522030000000001</v>
      </c>
      <c r="V1412">
        <v>4.5241999999999997E-2</v>
      </c>
      <c r="W1412">
        <v>-0.40027800000000002</v>
      </c>
      <c r="X1412">
        <v>-0.71796700000000002</v>
      </c>
      <c r="Y1412">
        <v>-1.9383999999999999</v>
      </c>
      <c r="Z1412">
        <v>1.093118</v>
      </c>
      <c r="AA1412">
        <v>0.89566900000000005</v>
      </c>
      <c r="AB1412">
        <v>-2.1202139999999998</v>
      </c>
      <c r="AC1412">
        <v>-7.203131</v>
      </c>
      <c r="AD1412">
        <v>-2.0856859999999999</v>
      </c>
      <c r="AE1412">
        <v>-6.3736249999999997</v>
      </c>
      <c r="AF1412">
        <v>-2.8838979999999999</v>
      </c>
      <c r="AG1412">
        <v>-7.8213619999999997</v>
      </c>
      <c r="AH1412">
        <v>-13.826852000000001</v>
      </c>
      <c r="AI1412">
        <v>-8.9134220000000006</v>
      </c>
      <c r="AJ1412">
        <v>5.864344</v>
      </c>
      <c r="AK1412">
        <v>-3.8011300000000001</v>
      </c>
      <c r="AL1412">
        <v>1.90916</v>
      </c>
      <c r="AM1412">
        <v>-4.0326069999999996</v>
      </c>
      <c r="AN1412">
        <v>0.83165</v>
      </c>
      <c r="AO1412">
        <v>-3.5911010000000001</v>
      </c>
      <c r="AP1412">
        <v>1.2214339999999999</v>
      </c>
      <c r="AQ1412">
        <v>-4.005198</v>
      </c>
      <c r="AR1412">
        <v>-7.7591999999999994E-2</v>
      </c>
      <c r="AS1412">
        <v>-4.7294710000000002</v>
      </c>
      <c r="AT1412">
        <v>-0.142736</v>
      </c>
      <c r="AU1412">
        <v>-4.521909</v>
      </c>
      <c r="AV1412">
        <v>-0.44088100000000002</v>
      </c>
      <c r="AW1412">
        <v>-4.4374989999999999</v>
      </c>
      <c r="AX1412">
        <v>0.17117599999999999</v>
      </c>
      <c r="AY1412">
        <v>-4.565912</v>
      </c>
      <c r="AZ1412">
        <v>0.23888999999999999</v>
      </c>
      <c r="BA1412">
        <v>-3.7114210000000001</v>
      </c>
      <c r="BB1412">
        <v>1.050786</v>
      </c>
      <c r="BC1412">
        <v>-4.047034</v>
      </c>
      <c r="BD1412">
        <v>1.097836</v>
      </c>
      <c r="BE1412">
        <v>-4.8968350000000003</v>
      </c>
      <c r="BF1412">
        <v>0.24276800000000001</v>
      </c>
      <c r="BG1412">
        <v>-5.2013800000000003</v>
      </c>
      <c r="BH1412">
        <v>-1.5607040000000001</v>
      </c>
      <c r="BI1412">
        <v>-4.0395779999999997</v>
      </c>
      <c r="BJ1412">
        <v>1.051911</v>
      </c>
      <c r="BK1412">
        <v>-4.2802709999999999</v>
      </c>
      <c r="BL1412">
        <v>0.31758799999999998</v>
      </c>
      <c r="BM1412">
        <v>-4.0524089999999999</v>
      </c>
      <c r="BN1412">
        <v>1.438677</v>
      </c>
      <c r="BO1412">
        <v>-4.2125110000000001</v>
      </c>
      <c r="BP1412">
        <v>0.36685899999999999</v>
      </c>
      <c r="BQ1412">
        <v>-4.4018160000000002</v>
      </c>
      <c r="BR1412">
        <v>-0.48453600000000002</v>
      </c>
      <c r="BS1412">
        <v>-5.1365699999999999</v>
      </c>
      <c r="BT1412">
        <v>-1.1233919999999999</v>
      </c>
      <c r="BU1412">
        <v>-3.6587269999999998</v>
      </c>
      <c r="BV1412">
        <v>0.91535500000000003</v>
      </c>
      <c r="BW1412">
        <v>-3.9557099999999998</v>
      </c>
      <c r="BX1412">
        <v>1.0421480000000001</v>
      </c>
      <c r="BY1412">
        <v>-3.6383570000000001</v>
      </c>
      <c r="BZ1412">
        <v>0.58881300000000003</v>
      </c>
      <c r="CA1412">
        <v>-4.4973089999999996</v>
      </c>
      <c r="CB1412">
        <v>-0.205648</v>
      </c>
      <c r="CC1412">
        <v>-4.3663509999999999</v>
      </c>
      <c r="CD1412">
        <v>0.27368599999999998</v>
      </c>
      <c r="CE1412">
        <v>-4.8917400000000004</v>
      </c>
      <c r="CF1412">
        <v>-1.7482260000000001</v>
      </c>
      <c r="CG1412">
        <v>-3.8674979999999999</v>
      </c>
      <c r="CH1412">
        <v>-0.93676199999999998</v>
      </c>
      <c r="CI1412">
        <v>-4.4242670000000004</v>
      </c>
      <c r="CJ1412">
        <v>-1.1195539999999999</v>
      </c>
      <c r="CK1412">
        <v>-3.7363580000000001</v>
      </c>
      <c r="CL1412">
        <v>-0.41805300000000001</v>
      </c>
      <c r="CM1412">
        <v>-4.1482239999999999</v>
      </c>
      <c r="CN1412">
        <v>-0.25079000000000001</v>
      </c>
      <c r="CO1412">
        <v>-4.6735139999999999</v>
      </c>
      <c r="CP1412">
        <v>-1.5113859999999999</v>
      </c>
      <c r="CQ1412">
        <v>-5.1719920000000004</v>
      </c>
      <c r="CR1412">
        <v>-1.8022830000000001</v>
      </c>
      <c r="CS1412">
        <v>-3.1096979999999999</v>
      </c>
      <c r="CT1412">
        <v>1.3921190000000001</v>
      </c>
      <c r="CU1412">
        <v>-4.1618149999999998</v>
      </c>
      <c r="CV1412">
        <v>-0.75574600000000003</v>
      </c>
      <c r="CW1412">
        <v>-3.410784</v>
      </c>
      <c r="CX1412">
        <v>0.60372099999999995</v>
      </c>
      <c r="CY1412">
        <v>-4.2059839999999999</v>
      </c>
      <c r="CZ1412">
        <v>0.67203500000000005</v>
      </c>
      <c r="DA1412">
        <v>-4.1861769999999998</v>
      </c>
      <c r="DB1412">
        <v>-1.7549189999999999</v>
      </c>
      <c r="DC1412">
        <v>-4.7467920000000001</v>
      </c>
      <c r="DD1412">
        <v>1.439079</v>
      </c>
      <c r="DE1412">
        <v>103.771947</v>
      </c>
      <c r="DF1412">
        <v>88.250247999999999</v>
      </c>
      <c r="DG1412">
        <v>97.661403000000007</v>
      </c>
      <c r="DH1412">
        <v>87.580297999999999</v>
      </c>
      <c r="DI1412">
        <v>92.130572999999998</v>
      </c>
      <c r="DJ1412">
        <v>71.179012</v>
      </c>
      <c r="DK1412">
        <v>123.27132</v>
      </c>
      <c r="DL1412">
        <v>101.893648</v>
      </c>
      <c r="DM1412">
        <v>113.940676</v>
      </c>
      <c r="DN1412">
        <v>99.501112000000006</v>
      </c>
      <c r="DO1412">
        <v>136.624696</v>
      </c>
      <c r="DP1412">
        <v>94.084134000000006</v>
      </c>
      <c r="DQ1412">
        <v>129.909415</v>
      </c>
      <c r="DR1412">
        <v>117.62452999999999</v>
      </c>
      <c r="DS1412">
        <v>156.63873599999999</v>
      </c>
      <c r="DT1412">
        <v>13.870201</v>
      </c>
      <c r="DU1412">
        <v>196.73055099999999</v>
      </c>
      <c r="DV1412">
        <v>15.040547999999999</v>
      </c>
      <c r="DW1412">
        <v>185.86019999999999</v>
      </c>
      <c r="DX1412">
        <v>11.254121</v>
      </c>
      <c r="DY1412">
        <v>182.527546</v>
      </c>
      <c r="DZ1412">
        <v>118.34</v>
      </c>
      <c r="EA1412">
        <v>5.798</v>
      </c>
      <c r="EB1412">
        <v>678.5</v>
      </c>
      <c r="EC1412">
        <v>119.54</v>
      </c>
      <c r="ED1412">
        <v>5.8769999999999998</v>
      </c>
      <c r="EE1412">
        <v>696.1</v>
      </c>
      <c r="EF1412">
        <v>120</v>
      </c>
      <c r="EG1412">
        <v>5.351</v>
      </c>
      <c r="EH1412">
        <v>631.6</v>
      </c>
      <c r="EI1412">
        <v>119.160004</v>
      </c>
      <c r="EJ1412">
        <v>2.64</v>
      </c>
      <c r="EK1412">
        <v>314.5</v>
      </c>
      <c r="EL1412">
        <v>1.1581220000000001</v>
      </c>
      <c r="EM1412">
        <v>4.1420899999999996</v>
      </c>
      <c r="EN1412">
        <v>25.393744000000002</v>
      </c>
      <c r="EO1412">
        <v>-14.984973999999999</v>
      </c>
      <c r="EP1412">
        <v>-13.055512</v>
      </c>
      <c r="EQ1412">
        <v>-19.529399999999999</v>
      </c>
      <c r="ER1412">
        <v>108.813357</v>
      </c>
      <c r="ES1412">
        <v>104.654471</v>
      </c>
      <c r="ET1412">
        <v>103.34640400000001</v>
      </c>
      <c r="EU1412">
        <v>-2.0831040000000001</v>
      </c>
      <c r="EV1412">
        <v>12710.573598999999</v>
      </c>
      <c r="EW1412">
        <v>13013.550424999999</v>
      </c>
      <c r="EX1412">
        <v>11224.397491</v>
      </c>
      <c r="EY1412">
        <v>7424.2267279999996</v>
      </c>
    </row>
    <row r="1413" spans="1:155" x14ac:dyDescent="0.25">
      <c r="A1413" s="741">
        <v>46247</v>
      </c>
      <c r="B1413" s="740">
        <v>0.16</v>
      </c>
      <c r="C1413">
        <v>83820</v>
      </c>
      <c r="D1413">
        <v>0</v>
      </c>
      <c r="E1413">
        <v>0</v>
      </c>
      <c r="F1413">
        <v>74.971400000000003</v>
      </c>
      <c r="G1413">
        <v>72.759286000000003</v>
      </c>
      <c r="H1413">
        <v>64.694823999999997</v>
      </c>
      <c r="I1413">
        <v>73.385679999999994</v>
      </c>
      <c r="J1413">
        <v>75.247857999999994</v>
      </c>
      <c r="K1413">
        <v>72.474453999999994</v>
      </c>
      <c r="L1413">
        <v>70.971712999999994</v>
      </c>
      <c r="M1413">
        <v>71.687817999999993</v>
      </c>
      <c r="N1413">
        <v>-4.6874070000000003</v>
      </c>
      <c r="O1413">
        <v>-5.0887089999999997</v>
      </c>
      <c r="P1413">
        <v>-4.6543650000000003</v>
      </c>
      <c r="Q1413">
        <v>-3.3080210000000001</v>
      </c>
      <c r="R1413">
        <v>-4.0342900000000004</v>
      </c>
      <c r="S1413">
        <v>-4.097988</v>
      </c>
      <c r="T1413">
        <v>-3.9190160000000001</v>
      </c>
      <c r="U1413">
        <v>-1.8398840000000001</v>
      </c>
      <c r="V1413">
        <v>-0.21790599999999999</v>
      </c>
      <c r="W1413">
        <v>-0.20866199999999999</v>
      </c>
      <c r="X1413">
        <v>-0.69921999999999995</v>
      </c>
      <c r="Y1413">
        <v>-2.2083309999999998</v>
      </c>
      <c r="Z1413">
        <v>1.059739</v>
      </c>
      <c r="AA1413">
        <v>0.770451</v>
      </c>
      <c r="AB1413">
        <v>-2.104508</v>
      </c>
      <c r="AC1413">
        <v>-7.2527150000000002</v>
      </c>
      <c r="AD1413">
        <v>-2.1290390000000001</v>
      </c>
      <c r="AE1413">
        <v>-6.4205360000000002</v>
      </c>
      <c r="AF1413">
        <v>-2.9839310000000001</v>
      </c>
      <c r="AG1413">
        <v>-8.0615810000000003</v>
      </c>
      <c r="AH1413">
        <v>-13.993772</v>
      </c>
      <c r="AI1413">
        <v>-8.9806469999999994</v>
      </c>
      <c r="AJ1413">
        <v>5.7294660000000004</v>
      </c>
      <c r="AK1413">
        <v>-3.8399299999999998</v>
      </c>
      <c r="AL1413">
        <v>1.904242</v>
      </c>
      <c r="AM1413">
        <v>-4.0859240000000003</v>
      </c>
      <c r="AN1413">
        <v>0.82303300000000001</v>
      </c>
      <c r="AO1413">
        <v>-3.6291929999999999</v>
      </c>
      <c r="AP1413">
        <v>1.2200569999999999</v>
      </c>
      <c r="AQ1413">
        <v>-4.0186739999999999</v>
      </c>
      <c r="AR1413">
        <v>-9.1063000000000005E-2</v>
      </c>
      <c r="AS1413">
        <v>-4.7462989999999996</v>
      </c>
      <c r="AT1413">
        <v>-0.15379100000000001</v>
      </c>
      <c r="AU1413">
        <v>-4.5549090000000003</v>
      </c>
      <c r="AV1413">
        <v>-0.44731700000000002</v>
      </c>
      <c r="AW1413">
        <v>-4.4559879999999996</v>
      </c>
      <c r="AX1413">
        <v>0.14496500000000001</v>
      </c>
      <c r="AY1413">
        <v>-4.5867310000000003</v>
      </c>
      <c r="AZ1413">
        <v>0.21523200000000001</v>
      </c>
      <c r="BA1413">
        <v>-3.7291840000000001</v>
      </c>
      <c r="BB1413">
        <v>1.0503610000000001</v>
      </c>
      <c r="BC1413">
        <v>-4.0507169999999997</v>
      </c>
      <c r="BD1413">
        <v>1.0655829999999999</v>
      </c>
      <c r="BE1413">
        <v>-4.9195270000000004</v>
      </c>
      <c r="BF1413">
        <v>0.23919199999999999</v>
      </c>
      <c r="BG1413">
        <v>-5.2059170000000003</v>
      </c>
      <c r="BH1413">
        <v>-1.565439</v>
      </c>
      <c r="BI1413">
        <v>-4.0671140000000001</v>
      </c>
      <c r="BJ1413">
        <v>1.057072</v>
      </c>
      <c r="BK1413">
        <v>-4.3127409999999999</v>
      </c>
      <c r="BL1413">
        <v>0.30335899999999999</v>
      </c>
      <c r="BM1413">
        <v>-4.0709200000000001</v>
      </c>
      <c r="BN1413">
        <v>1.4263570000000001</v>
      </c>
      <c r="BO1413">
        <v>-4.2509829999999997</v>
      </c>
      <c r="BP1413">
        <v>0.36514000000000002</v>
      </c>
      <c r="BQ1413">
        <v>-4.434717</v>
      </c>
      <c r="BR1413">
        <v>-0.47795199999999999</v>
      </c>
      <c r="BS1413">
        <v>-5.1378560000000002</v>
      </c>
      <c r="BT1413">
        <v>-1.115413</v>
      </c>
      <c r="BU1413">
        <v>-3.6892860000000001</v>
      </c>
      <c r="BV1413">
        <v>0.91684600000000005</v>
      </c>
      <c r="BW1413">
        <v>-3.976521</v>
      </c>
      <c r="BX1413">
        <v>1.0213669999999999</v>
      </c>
      <c r="BY1413">
        <v>-3.6458140000000001</v>
      </c>
      <c r="BZ1413">
        <v>0.57561200000000001</v>
      </c>
      <c r="CA1413">
        <v>-4.4943299999999997</v>
      </c>
      <c r="CB1413">
        <v>-0.22348699999999999</v>
      </c>
      <c r="CC1413">
        <v>-4.3626490000000002</v>
      </c>
      <c r="CD1413">
        <v>0.27366600000000002</v>
      </c>
      <c r="CE1413">
        <v>-4.8968809999999996</v>
      </c>
      <c r="CF1413">
        <v>-1.7569380000000001</v>
      </c>
      <c r="CG1413">
        <v>-3.8599709999999998</v>
      </c>
      <c r="CH1413">
        <v>-0.95184500000000005</v>
      </c>
      <c r="CI1413">
        <v>-4.4357100000000003</v>
      </c>
      <c r="CJ1413">
        <v>-1.107334</v>
      </c>
      <c r="CK1413">
        <v>-3.734054</v>
      </c>
      <c r="CL1413">
        <v>-0.42130899999999999</v>
      </c>
      <c r="CM1413">
        <v>-4.1538240000000002</v>
      </c>
      <c r="CN1413">
        <v>-0.25439699999999998</v>
      </c>
      <c r="CO1413">
        <v>-4.6831959999999997</v>
      </c>
      <c r="CP1413">
        <v>-1.5137959999999999</v>
      </c>
      <c r="CQ1413">
        <v>-5.1669640000000001</v>
      </c>
      <c r="CR1413">
        <v>-1.8042320000000001</v>
      </c>
      <c r="CS1413">
        <v>-3.1195430000000002</v>
      </c>
      <c r="CT1413">
        <v>1.4009309999999999</v>
      </c>
      <c r="CU1413">
        <v>-4.1957100000000001</v>
      </c>
      <c r="CV1413">
        <v>-0.75893200000000005</v>
      </c>
      <c r="CW1413">
        <v>-3.444175</v>
      </c>
      <c r="CX1413">
        <v>0.57524500000000001</v>
      </c>
      <c r="CY1413">
        <v>-4.2439739999999997</v>
      </c>
      <c r="CZ1413">
        <v>0.65279399999999999</v>
      </c>
      <c r="DA1413">
        <v>-4.1935929999999999</v>
      </c>
      <c r="DB1413">
        <v>-1.753968</v>
      </c>
      <c r="DC1413">
        <v>-4.7425790000000001</v>
      </c>
      <c r="DD1413">
        <v>1.4186749999999999</v>
      </c>
      <c r="DE1413">
        <v>103.566227</v>
      </c>
      <c r="DF1413">
        <v>87.761506999999995</v>
      </c>
      <c r="DG1413">
        <v>97.751669000000007</v>
      </c>
      <c r="DH1413">
        <v>87.605421000000007</v>
      </c>
      <c r="DI1413">
        <v>92.456048999999993</v>
      </c>
      <c r="DJ1413">
        <v>70.385222999999996</v>
      </c>
      <c r="DK1413">
        <v>123.370182</v>
      </c>
      <c r="DL1413">
        <v>101.854843</v>
      </c>
      <c r="DM1413">
        <v>114.142442</v>
      </c>
      <c r="DN1413">
        <v>99.574354999999997</v>
      </c>
      <c r="DO1413">
        <v>136.855604</v>
      </c>
      <c r="DP1413">
        <v>94.294987000000006</v>
      </c>
      <c r="DQ1413">
        <v>129.95673099999999</v>
      </c>
      <c r="DR1413">
        <v>117.746938</v>
      </c>
      <c r="DS1413">
        <v>156.69095899999999</v>
      </c>
      <c r="DT1413">
        <v>13.872047</v>
      </c>
      <c r="DU1413">
        <v>196.13020599999999</v>
      </c>
      <c r="DV1413">
        <v>15.019555</v>
      </c>
      <c r="DW1413">
        <v>185.997432</v>
      </c>
      <c r="DX1413">
        <v>11.187256</v>
      </c>
      <c r="DY1413">
        <v>183.204476</v>
      </c>
      <c r="DZ1413">
        <v>118.48</v>
      </c>
      <c r="EA1413">
        <v>5.7930000000000001</v>
      </c>
      <c r="EB1413">
        <v>677.4</v>
      </c>
      <c r="EC1413">
        <v>119.55</v>
      </c>
      <c r="ED1413">
        <v>5.8869999999999996</v>
      </c>
      <c r="EE1413">
        <v>696.5</v>
      </c>
      <c r="EF1413">
        <v>120.22</v>
      </c>
      <c r="EG1413">
        <v>5.3440000000000003</v>
      </c>
      <c r="EH1413">
        <v>632.4</v>
      </c>
      <c r="EI1413">
        <v>119.33000199999999</v>
      </c>
      <c r="EJ1413">
        <v>2.6419999999999999</v>
      </c>
      <c r="EK1413">
        <v>315.20001200000002</v>
      </c>
      <c r="EL1413">
        <v>0.98811199999999999</v>
      </c>
      <c r="EM1413">
        <v>4.1089539999999998</v>
      </c>
      <c r="EN1413">
        <v>25.379579</v>
      </c>
      <c r="EO1413">
        <v>-14.981884000000001</v>
      </c>
      <c r="EP1413">
        <v>-13.089601</v>
      </c>
      <c r="EQ1413">
        <v>-19.650113000000001</v>
      </c>
      <c r="ER1413">
        <v>108.587812</v>
      </c>
      <c r="ES1413">
        <v>104.707993</v>
      </c>
      <c r="ET1413">
        <v>103.61340300000001</v>
      </c>
      <c r="EU1413">
        <v>-2.0956049999999999</v>
      </c>
      <c r="EV1413">
        <v>12721.850882000001</v>
      </c>
      <c r="EW1413">
        <v>13025.143344</v>
      </c>
      <c r="EX1413">
        <v>11234.939584</v>
      </c>
      <c r="EY1413">
        <v>7433.7735069999999</v>
      </c>
    </row>
    <row r="1414" spans="1:155" x14ac:dyDescent="0.25">
      <c r="A1414" s="741">
        <v>46247</v>
      </c>
      <c r="B1414" s="740">
        <v>0.16069444444444445</v>
      </c>
      <c r="C1414">
        <v>83880</v>
      </c>
      <c r="D1414">
        <v>0</v>
      </c>
      <c r="E1414">
        <v>0</v>
      </c>
      <c r="F1414">
        <v>75.040732000000006</v>
      </c>
      <c r="G1414">
        <v>72.811012000000005</v>
      </c>
      <c r="H1414">
        <v>64.539225999999999</v>
      </c>
      <c r="I1414">
        <v>73.408725000000004</v>
      </c>
      <c r="J1414">
        <v>75.294499000000002</v>
      </c>
      <c r="K1414">
        <v>72.492016000000007</v>
      </c>
      <c r="L1414">
        <v>71.012174000000002</v>
      </c>
      <c r="M1414">
        <v>71.676511000000005</v>
      </c>
      <c r="N1414">
        <v>-4.7029500000000004</v>
      </c>
      <c r="O1414">
        <v>-5.124752</v>
      </c>
      <c r="P1414">
        <v>-4.6484990000000002</v>
      </c>
      <c r="Q1414">
        <v>-3.2823920000000002</v>
      </c>
      <c r="R1414">
        <v>-4.0713980000000003</v>
      </c>
      <c r="S1414">
        <v>-4.2034580000000004</v>
      </c>
      <c r="T1414">
        <v>-4.1424180000000002</v>
      </c>
      <c r="U1414">
        <v>-1.9416020000000001</v>
      </c>
      <c r="V1414">
        <v>-0.31608000000000003</v>
      </c>
      <c r="W1414">
        <v>-1.5219999999999999E-2</v>
      </c>
      <c r="X1414">
        <v>-0.81458299999999995</v>
      </c>
      <c r="Y1414">
        <v>-2.0687120000000001</v>
      </c>
      <c r="Z1414">
        <v>0.87159600000000004</v>
      </c>
      <c r="AA1414">
        <v>1.066284</v>
      </c>
      <c r="AB1414">
        <v>-2.0639560000000001</v>
      </c>
      <c r="AC1414">
        <v>-7.1964170000000003</v>
      </c>
      <c r="AD1414">
        <v>-2.1246079999999998</v>
      </c>
      <c r="AE1414">
        <v>-6.3974080000000004</v>
      </c>
      <c r="AF1414">
        <v>-3.1438290000000002</v>
      </c>
      <c r="AG1414">
        <v>-8.1492850000000008</v>
      </c>
      <c r="AH1414">
        <v>-13.858371999999999</v>
      </c>
      <c r="AI1414">
        <v>-8.9601590000000009</v>
      </c>
      <c r="AJ1414">
        <v>5.6363490000000001</v>
      </c>
      <c r="AK1414">
        <v>-3.831226</v>
      </c>
      <c r="AL1414">
        <v>1.895408</v>
      </c>
      <c r="AM1414">
        <v>-4.0734519999999996</v>
      </c>
      <c r="AN1414">
        <v>0.808647</v>
      </c>
      <c r="AO1414">
        <v>-3.6253129999999998</v>
      </c>
      <c r="AP1414">
        <v>1.2022330000000001</v>
      </c>
      <c r="AQ1414">
        <v>-4.0143269999999998</v>
      </c>
      <c r="AR1414">
        <v>-9.0675000000000006E-2</v>
      </c>
      <c r="AS1414">
        <v>-4.7612670000000001</v>
      </c>
      <c r="AT1414">
        <v>-0.14679200000000001</v>
      </c>
      <c r="AU1414">
        <v>-4.5311110000000001</v>
      </c>
      <c r="AV1414">
        <v>-0.44401400000000002</v>
      </c>
      <c r="AW1414">
        <v>-4.4426670000000001</v>
      </c>
      <c r="AX1414">
        <v>0.15357299999999999</v>
      </c>
      <c r="AY1414">
        <v>-4.5738729999999999</v>
      </c>
      <c r="AZ1414">
        <v>0.20041100000000001</v>
      </c>
      <c r="BA1414">
        <v>-3.7324769999999998</v>
      </c>
      <c r="BB1414">
        <v>1.0278240000000001</v>
      </c>
      <c r="BC1414">
        <v>-4.0525089999999997</v>
      </c>
      <c r="BD1414">
        <v>1.0684180000000001</v>
      </c>
      <c r="BE1414">
        <v>-4.9131799999999997</v>
      </c>
      <c r="BF1414">
        <v>0.24271799999999999</v>
      </c>
      <c r="BG1414">
        <v>-5.1814020000000003</v>
      </c>
      <c r="BH1414">
        <v>-1.5682579999999999</v>
      </c>
      <c r="BI1414">
        <v>-4.0648289999999996</v>
      </c>
      <c r="BJ1414">
        <v>1.032616</v>
      </c>
      <c r="BK1414">
        <v>-4.3169339999999998</v>
      </c>
      <c r="BL1414">
        <v>0.29319200000000001</v>
      </c>
      <c r="BM1414">
        <v>-4.086735</v>
      </c>
      <c r="BN1414">
        <v>1.422871</v>
      </c>
      <c r="BO1414">
        <v>-4.234502</v>
      </c>
      <c r="BP1414">
        <v>0.36441800000000002</v>
      </c>
      <c r="BQ1414">
        <v>-4.425675</v>
      </c>
      <c r="BR1414">
        <v>-0.49561500000000003</v>
      </c>
      <c r="BS1414">
        <v>-5.1188549999999999</v>
      </c>
      <c r="BT1414">
        <v>-1.1534580000000001</v>
      </c>
      <c r="BU1414">
        <v>-3.6769940000000001</v>
      </c>
      <c r="BV1414">
        <v>0.88844900000000004</v>
      </c>
      <c r="BW1414">
        <v>-3.9535309999999999</v>
      </c>
      <c r="BX1414">
        <v>0.99837799999999999</v>
      </c>
      <c r="BY1414">
        <v>-3.6252930000000001</v>
      </c>
      <c r="BZ1414">
        <v>0.54589399999999999</v>
      </c>
      <c r="CA1414">
        <v>-4.4898530000000001</v>
      </c>
      <c r="CB1414">
        <v>-0.22181300000000001</v>
      </c>
      <c r="CC1414">
        <v>-4.332306</v>
      </c>
      <c r="CD1414">
        <v>0.24467700000000001</v>
      </c>
      <c r="CE1414">
        <v>-4.8716330000000001</v>
      </c>
      <c r="CF1414">
        <v>-1.770265</v>
      </c>
      <c r="CG1414">
        <v>-3.8603269999999998</v>
      </c>
      <c r="CH1414">
        <v>-0.97839500000000001</v>
      </c>
      <c r="CI1414">
        <v>-4.4233250000000002</v>
      </c>
      <c r="CJ1414">
        <v>-1.1250960000000001</v>
      </c>
      <c r="CK1414">
        <v>-3.720469</v>
      </c>
      <c r="CL1414">
        <v>-0.43599599999999999</v>
      </c>
      <c r="CM1414">
        <v>-4.1481349999999999</v>
      </c>
      <c r="CN1414">
        <v>-0.294041</v>
      </c>
      <c r="CO1414">
        <v>-4.6695909999999996</v>
      </c>
      <c r="CP1414">
        <v>-1.530249</v>
      </c>
      <c r="CQ1414">
        <v>-5.1625509999999997</v>
      </c>
      <c r="CR1414">
        <v>-1.8077179999999999</v>
      </c>
      <c r="CS1414">
        <v>-3.1230370000000001</v>
      </c>
      <c r="CT1414">
        <v>1.358417</v>
      </c>
      <c r="CU1414">
        <v>-4.1688349999999996</v>
      </c>
      <c r="CV1414">
        <v>-0.77383100000000005</v>
      </c>
      <c r="CW1414">
        <v>-3.4215119999999999</v>
      </c>
      <c r="CX1414">
        <v>0.56904200000000005</v>
      </c>
      <c r="CY1414">
        <v>-4.2534789999999996</v>
      </c>
      <c r="CZ1414">
        <v>0.64058999999999999</v>
      </c>
      <c r="DA1414">
        <v>-4.2212379999999996</v>
      </c>
      <c r="DB1414">
        <v>-1.7699260000000001</v>
      </c>
      <c r="DC1414">
        <v>-4.7632649999999996</v>
      </c>
      <c r="DD1414">
        <v>1.4178710000000001</v>
      </c>
      <c r="DE1414">
        <v>103.742108</v>
      </c>
      <c r="DF1414">
        <v>87.903006000000005</v>
      </c>
      <c r="DG1414">
        <v>98.005528999999996</v>
      </c>
      <c r="DH1414">
        <v>87.713649000000004</v>
      </c>
      <c r="DI1414">
        <v>91.935824999999994</v>
      </c>
      <c r="DJ1414">
        <v>76.416086000000007</v>
      </c>
      <c r="DK1414">
        <v>123.46887099999999</v>
      </c>
      <c r="DL1414">
        <v>101.923016</v>
      </c>
      <c r="DM1414">
        <v>114.39433200000001</v>
      </c>
      <c r="DN1414">
        <v>99.640883000000002</v>
      </c>
      <c r="DO1414">
        <v>137.09697</v>
      </c>
      <c r="DP1414">
        <v>94.073954999999998</v>
      </c>
      <c r="DQ1414">
        <v>129.95462000000001</v>
      </c>
      <c r="DR1414">
        <v>117.84904299999999</v>
      </c>
      <c r="DS1414">
        <v>156.649475</v>
      </c>
      <c r="DT1414">
        <v>13.918358</v>
      </c>
      <c r="DU1414">
        <v>196.714709</v>
      </c>
      <c r="DV1414">
        <v>15.054349</v>
      </c>
      <c r="DW1414">
        <v>186.21960899999999</v>
      </c>
      <c r="DX1414">
        <v>11.070677999999999</v>
      </c>
      <c r="DY1414">
        <v>182.890163</v>
      </c>
      <c r="DZ1414">
        <v>118.53</v>
      </c>
      <c r="EA1414">
        <v>5.7880000000000003</v>
      </c>
      <c r="EB1414">
        <v>678.7</v>
      </c>
      <c r="EC1414">
        <v>119.59</v>
      </c>
      <c r="ED1414">
        <v>5.9</v>
      </c>
      <c r="EE1414">
        <v>696.6</v>
      </c>
      <c r="EF1414">
        <v>120.12</v>
      </c>
      <c r="EG1414">
        <v>5.327</v>
      </c>
      <c r="EH1414">
        <v>631.20000000000005</v>
      </c>
      <c r="EI1414">
        <v>119.349998</v>
      </c>
      <c r="EJ1414">
        <v>2.641</v>
      </c>
      <c r="EK1414">
        <v>315.20001200000002</v>
      </c>
      <c r="EL1414">
        <v>1.0460179999999999</v>
      </c>
      <c r="EM1414">
        <v>4.0729519999999999</v>
      </c>
      <c r="EN1414">
        <v>25.497501</v>
      </c>
      <c r="EO1414">
        <v>-14.904389999999999</v>
      </c>
      <c r="EP1414">
        <v>-13.033111</v>
      </c>
      <c r="EQ1414">
        <v>-19.861152000000001</v>
      </c>
      <c r="ER1414">
        <v>108.807412</v>
      </c>
      <c r="ES1414">
        <v>104.794586</v>
      </c>
      <c r="ET1414">
        <v>103.489513</v>
      </c>
      <c r="EU1414">
        <v>-2.0985580000000001</v>
      </c>
      <c r="EV1414">
        <v>12733.149697000001</v>
      </c>
      <c r="EW1414">
        <v>13036.732204</v>
      </c>
      <c r="EX1414">
        <v>11245.464397</v>
      </c>
      <c r="EY1414">
        <v>7439.0270520000004</v>
      </c>
    </row>
    <row r="1415" spans="1:155" x14ac:dyDescent="0.25">
      <c r="A1415" s="741">
        <v>46247</v>
      </c>
      <c r="B1415" s="740">
        <v>0.16138888888888889</v>
      </c>
      <c r="C1415">
        <v>83940</v>
      </c>
      <c r="D1415">
        <v>0</v>
      </c>
      <c r="E1415">
        <v>0</v>
      </c>
      <c r="F1415">
        <v>75.143697000000003</v>
      </c>
      <c r="G1415">
        <v>72.838871999999995</v>
      </c>
      <c r="H1415">
        <v>64.828190000000006</v>
      </c>
      <c r="I1415">
        <v>73.423953999999995</v>
      </c>
      <c r="J1415">
        <v>75.327428999999995</v>
      </c>
      <c r="K1415">
        <v>72.480994999999993</v>
      </c>
      <c r="L1415">
        <v>71.021806999999995</v>
      </c>
      <c r="M1415">
        <v>71.688680000000005</v>
      </c>
      <c r="N1415">
        <v>-4.7175279999999997</v>
      </c>
      <c r="O1415">
        <v>-5.1137259999999998</v>
      </c>
      <c r="P1415">
        <v>-4.6802950000000001</v>
      </c>
      <c r="Q1415">
        <v>-3.3390819999999999</v>
      </c>
      <c r="R1415">
        <v>-4.2620909999999999</v>
      </c>
      <c r="S1415">
        <v>-4.3965160000000001</v>
      </c>
      <c r="T1415">
        <v>-4.20139</v>
      </c>
      <c r="U1415">
        <v>-2.1598229999999998</v>
      </c>
      <c r="V1415">
        <v>-0.17017199999999999</v>
      </c>
      <c r="W1415">
        <v>4.7003000000000003E-2</v>
      </c>
      <c r="X1415">
        <v>-0.77356100000000005</v>
      </c>
      <c r="Y1415">
        <v>-2.2666940000000002</v>
      </c>
      <c r="Z1415">
        <v>0.74373800000000001</v>
      </c>
      <c r="AA1415">
        <v>1.087931</v>
      </c>
      <c r="AB1415">
        <v>-2.0884360000000002</v>
      </c>
      <c r="AC1415">
        <v>-7.2313739999999997</v>
      </c>
      <c r="AD1415">
        <v>-2.2387229999999998</v>
      </c>
      <c r="AE1415">
        <v>-6.3998140000000001</v>
      </c>
      <c r="AF1415">
        <v>-3.2910949999999999</v>
      </c>
      <c r="AG1415">
        <v>-8.2883499999999994</v>
      </c>
      <c r="AH1415">
        <v>-13.908910000000001</v>
      </c>
      <c r="AI1415">
        <v>-8.9428370000000008</v>
      </c>
      <c r="AJ1415">
        <v>5.5969360000000004</v>
      </c>
      <c r="AK1415">
        <v>-3.8363520000000002</v>
      </c>
      <c r="AL1415">
        <v>1.8703959999999999</v>
      </c>
      <c r="AM1415">
        <v>-4.0787019999999998</v>
      </c>
      <c r="AN1415">
        <v>0.78451700000000002</v>
      </c>
      <c r="AO1415">
        <v>-3.635904</v>
      </c>
      <c r="AP1415">
        <v>1.1788069999999999</v>
      </c>
      <c r="AQ1415">
        <v>-4.0137660000000004</v>
      </c>
      <c r="AR1415">
        <v>-0.116581</v>
      </c>
      <c r="AS1415">
        <v>-4.7608300000000003</v>
      </c>
      <c r="AT1415">
        <v>-0.15195600000000001</v>
      </c>
      <c r="AU1415">
        <v>-4.5158379999999996</v>
      </c>
      <c r="AV1415">
        <v>-0.44964199999999999</v>
      </c>
      <c r="AW1415">
        <v>-4.4615080000000003</v>
      </c>
      <c r="AX1415">
        <v>0.125165</v>
      </c>
      <c r="AY1415">
        <v>-4.5708479999999998</v>
      </c>
      <c r="AZ1415">
        <v>0.201651</v>
      </c>
      <c r="BA1415">
        <v>-3.7182179999999998</v>
      </c>
      <c r="BB1415">
        <v>1.005601</v>
      </c>
      <c r="BC1415">
        <v>-4.059564</v>
      </c>
      <c r="BD1415">
        <v>1.052654</v>
      </c>
      <c r="BE1415">
        <v>-4.9031700000000003</v>
      </c>
      <c r="BF1415">
        <v>0.22817000000000001</v>
      </c>
      <c r="BG1415">
        <v>-5.1844289999999997</v>
      </c>
      <c r="BH1415">
        <v>-1.5660890000000001</v>
      </c>
      <c r="BI1415">
        <v>-4.060327</v>
      </c>
      <c r="BJ1415">
        <v>1.031811</v>
      </c>
      <c r="BK1415">
        <v>-4.327979</v>
      </c>
      <c r="BL1415">
        <v>0.27991700000000003</v>
      </c>
      <c r="BM1415">
        <v>-4.1010309999999999</v>
      </c>
      <c r="BN1415">
        <v>1.4066890000000001</v>
      </c>
      <c r="BO1415">
        <v>-4.2471040000000002</v>
      </c>
      <c r="BP1415">
        <v>0.33020100000000002</v>
      </c>
      <c r="BQ1415">
        <v>-4.4266509999999997</v>
      </c>
      <c r="BR1415">
        <v>-0.52842299999999998</v>
      </c>
      <c r="BS1415">
        <v>-5.1211609999999999</v>
      </c>
      <c r="BT1415">
        <v>-1.177505</v>
      </c>
      <c r="BU1415">
        <v>-3.715751</v>
      </c>
      <c r="BV1415">
        <v>0.85642399999999996</v>
      </c>
      <c r="BW1415">
        <v>-3.986726</v>
      </c>
      <c r="BX1415">
        <v>0.95634399999999997</v>
      </c>
      <c r="BY1415">
        <v>-3.6518299999999999</v>
      </c>
      <c r="BZ1415">
        <v>0.52717599999999998</v>
      </c>
      <c r="CA1415">
        <v>-4.5129049999999999</v>
      </c>
      <c r="CB1415">
        <v>-0.24840999999999999</v>
      </c>
      <c r="CC1415">
        <v>-4.3585229999999999</v>
      </c>
      <c r="CD1415">
        <v>0.22095400000000001</v>
      </c>
      <c r="CE1415">
        <v>-4.8932169999999999</v>
      </c>
      <c r="CF1415">
        <v>-1.7808060000000001</v>
      </c>
      <c r="CG1415">
        <v>-3.8932129999999998</v>
      </c>
      <c r="CH1415">
        <v>-1.005949</v>
      </c>
      <c r="CI1415">
        <v>-4.4496310000000001</v>
      </c>
      <c r="CJ1415">
        <v>-1.154045</v>
      </c>
      <c r="CK1415">
        <v>-3.7531680000000001</v>
      </c>
      <c r="CL1415">
        <v>-0.49072199999999999</v>
      </c>
      <c r="CM1415">
        <v>-4.1752750000000001</v>
      </c>
      <c r="CN1415">
        <v>-0.31195400000000001</v>
      </c>
      <c r="CO1415">
        <v>-4.6890219999999996</v>
      </c>
      <c r="CP1415">
        <v>-1.546611</v>
      </c>
      <c r="CQ1415">
        <v>-5.1696920000000004</v>
      </c>
      <c r="CR1415">
        <v>-1.8254779999999999</v>
      </c>
      <c r="CS1415">
        <v>-3.1334040000000001</v>
      </c>
      <c r="CT1415">
        <v>1.3411459999999999</v>
      </c>
      <c r="CU1415">
        <v>-4.1792790000000002</v>
      </c>
      <c r="CV1415">
        <v>-0.81428800000000001</v>
      </c>
      <c r="CW1415">
        <v>-3.441233</v>
      </c>
      <c r="CX1415">
        <v>0.55974199999999996</v>
      </c>
      <c r="CY1415">
        <v>-4.2558720000000001</v>
      </c>
      <c r="CZ1415">
        <v>0.660833</v>
      </c>
      <c r="DA1415">
        <v>-4.2204550000000003</v>
      </c>
      <c r="DB1415">
        <v>-1.762197</v>
      </c>
      <c r="DC1415">
        <v>-4.7485179999999998</v>
      </c>
      <c r="DD1415">
        <v>1.3928579999999999</v>
      </c>
      <c r="DE1415">
        <v>103.658209</v>
      </c>
      <c r="DF1415">
        <v>88.134805</v>
      </c>
      <c r="DG1415">
        <v>97.867756</v>
      </c>
      <c r="DH1415">
        <v>87.624623</v>
      </c>
      <c r="DI1415">
        <v>92.179868999999997</v>
      </c>
      <c r="DJ1415">
        <v>74.837149999999994</v>
      </c>
      <c r="DK1415">
        <v>123.513379</v>
      </c>
      <c r="DL1415">
        <v>101.959712</v>
      </c>
      <c r="DM1415">
        <v>114.223677</v>
      </c>
      <c r="DN1415">
        <v>99.663515000000004</v>
      </c>
      <c r="DO1415">
        <v>136.61384000000001</v>
      </c>
      <c r="DP1415">
        <v>94.207459</v>
      </c>
      <c r="DQ1415">
        <v>129.98968500000001</v>
      </c>
      <c r="DR1415">
        <v>117.839489</v>
      </c>
      <c r="DS1415">
        <v>156.86023499999999</v>
      </c>
      <c r="DT1415">
        <v>13.826611</v>
      </c>
      <c r="DU1415">
        <v>196.208833</v>
      </c>
      <c r="DV1415">
        <v>15.05119</v>
      </c>
      <c r="DW1415">
        <v>186.36869899999999</v>
      </c>
      <c r="DX1415">
        <v>10.964499</v>
      </c>
      <c r="DY1415">
        <v>182.71541500000001</v>
      </c>
      <c r="DZ1415">
        <v>118.48</v>
      </c>
      <c r="EA1415">
        <v>5.774</v>
      </c>
      <c r="EB1415">
        <v>678.3</v>
      </c>
      <c r="EC1415">
        <v>119.6</v>
      </c>
      <c r="ED1415">
        <v>5.8840000000000003</v>
      </c>
      <c r="EE1415">
        <v>696.4</v>
      </c>
      <c r="EF1415">
        <v>120.2</v>
      </c>
      <c r="EG1415">
        <v>5.3289999999999997</v>
      </c>
      <c r="EH1415">
        <v>630.6</v>
      </c>
      <c r="EI1415">
        <v>119.41999800000001</v>
      </c>
      <c r="EJ1415">
        <v>2.6419999999999999</v>
      </c>
      <c r="EK1415">
        <v>315.39999399999999</v>
      </c>
      <c r="EL1415">
        <v>1.149097</v>
      </c>
      <c r="EM1415">
        <v>4.0954009999999998</v>
      </c>
      <c r="EN1415">
        <v>25.650946999999999</v>
      </c>
      <c r="EO1415">
        <v>-15.058007</v>
      </c>
      <c r="EP1415">
        <v>-13.038238</v>
      </c>
      <c r="EQ1415">
        <v>-20.054010999999999</v>
      </c>
      <c r="ER1415">
        <v>108.617378</v>
      </c>
      <c r="ES1415">
        <v>104.852654</v>
      </c>
      <c r="ET1415">
        <v>103.42057200000001</v>
      </c>
      <c r="EU1415">
        <v>-2.1134819999999999</v>
      </c>
      <c r="EV1415">
        <v>12744.454664000001</v>
      </c>
      <c r="EW1415">
        <v>13048.332334000001</v>
      </c>
      <c r="EX1415">
        <v>11255.97249</v>
      </c>
      <c r="EY1415">
        <v>7444.2786269999997</v>
      </c>
    </row>
    <row r="1416" spans="1:155" x14ac:dyDescent="0.25">
      <c r="A1416" s="741">
        <v>46247</v>
      </c>
      <c r="B1416" s="740">
        <v>0.16208333333333333</v>
      </c>
      <c r="C1416">
        <v>84000</v>
      </c>
      <c r="D1416">
        <v>0</v>
      </c>
      <c r="E1416">
        <v>0</v>
      </c>
      <c r="F1416">
        <v>75.216177000000002</v>
      </c>
      <c r="G1416">
        <v>72.817538999999996</v>
      </c>
      <c r="H1416">
        <v>64.882750999999999</v>
      </c>
      <c r="I1416">
        <v>73.422137000000006</v>
      </c>
      <c r="J1416">
        <v>75.371639000000002</v>
      </c>
      <c r="K1416">
        <v>72.494427999999999</v>
      </c>
      <c r="L1416">
        <v>71.062237999999994</v>
      </c>
      <c r="M1416">
        <v>71.636211000000003</v>
      </c>
      <c r="N1416">
        <v>-4.7202289999999998</v>
      </c>
      <c r="O1416">
        <v>-5.0884859999999996</v>
      </c>
      <c r="P1416">
        <v>-4.6881159999999999</v>
      </c>
      <c r="Q1416">
        <v>-3.268678</v>
      </c>
      <c r="R1416">
        <v>-4.284599</v>
      </c>
      <c r="S1416">
        <v>-4.5106820000000001</v>
      </c>
      <c r="T1416">
        <v>-4.4109049999999996</v>
      </c>
      <c r="U1416">
        <v>-2.2583160000000002</v>
      </c>
      <c r="V1416">
        <v>-0.169157</v>
      </c>
      <c r="W1416">
        <v>-0.17562700000000001</v>
      </c>
      <c r="X1416">
        <v>-0.74062799999999995</v>
      </c>
      <c r="Y1416">
        <v>-2.4152629999999999</v>
      </c>
      <c r="Z1416">
        <v>0.78278199999999998</v>
      </c>
      <c r="AA1416">
        <v>0.70432600000000001</v>
      </c>
      <c r="AB1416">
        <v>-2.0965240000000001</v>
      </c>
      <c r="AC1416">
        <v>-7.2409290000000004</v>
      </c>
      <c r="AD1416">
        <v>-2.1210010000000001</v>
      </c>
      <c r="AE1416">
        <v>-6.4539780000000002</v>
      </c>
      <c r="AF1416">
        <v>-3.4495010000000002</v>
      </c>
      <c r="AG1416">
        <v>-8.3824629999999996</v>
      </c>
      <c r="AH1416">
        <v>-13.667982</v>
      </c>
      <c r="AI1416">
        <v>-8.9750209999999999</v>
      </c>
      <c r="AJ1416">
        <v>5.6580079999999997</v>
      </c>
      <c r="AK1416">
        <v>-3.8362090000000002</v>
      </c>
      <c r="AL1416">
        <v>1.8367290000000001</v>
      </c>
      <c r="AM1416">
        <v>-4.1224439999999998</v>
      </c>
      <c r="AN1416">
        <v>0.75771599999999995</v>
      </c>
      <c r="AO1416">
        <v>-3.6552319999999998</v>
      </c>
      <c r="AP1416">
        <v>1.1494759999999999</v>
      </c>
      <c r="AQ1416">
        <v>-4.0270609999999998</v>
      </c>
      <c r="AR1416">
        <v>-0.128027</v>
      </c>
      <c r="AS1416">
        <v>-4.7537399999999996</v>
      </c>
      <c r="AT1416">
        <v>-0.171823</v>
      </c>
      <c r="AU1416">
        <v>-4.5325829999999998</v>
      </c>
      <c r="AV1416">
        <v>-0.45102399999999998</v>
      </c>
      <c r="AW1416">
        <v>-4.4657140000000002</v>
      </c>
      <c r="AX1416">
        <v>8.4030999999999995E-2</v>
      </c>
      <c r="AY1416">
        <v>-4.5932029999999999</v>
      </c>
      <c r="AZ1416">
        <v>0.16842199999999999</v>
      </c>
      <c r="BA1416">
        <v>-3.7404959999999998</v>
      </c>
      <c r="BB1416">
        <v>0.99684099999999998</v>
      </c>
      <c r="BC1416">
        <v>-4.0669979999999999</v>
      </c>
      <c r="BD1416">
        <v>1.0235970000000001</v>
      </c>
      <c r="BE1416">
        <v>-4.9003959999999998</v>
      </c>
      <c r="BF1416">
        <v>0.21290899999999999</v>
      </c>
      <c r="BG1416">
        <v>-5.1886400000000004</v>
      </c>
      <c r="BH1416">
        <v>-1.5924609999999999</v>
      </c>
      <c r="BI1416">
        <v>-4.0807570000000002</v>
      </c>
      <c r="BJ1416">
        <v>0.99820900000000001</v>
      </c>
      <c r="BK1416">
        <v>-4.3358119999999998</v>
      </c>
      <c r="BL1416">
        <v>0.26197900000000002</v>
      </c>
      <c r="BM1416">
        <v>-4.0897969999999999</v>
      </c>
      <c r="BN1416">
        <v>1.388536</v>
      </c>
      <c r="BO1416">
        <v>-4.2649509999999999</v>
      </c>
      <c r="BP1416">
        <v>0.30878499999999998</v>
      </c>
      <c r="BQ1416">
        <v>-4.4268239999999999</v>
      </c>
      <c r="BR1416">
        <v>-0.50503699999999996</v>
      </c>
      <c r="BS1416">
        <v>-5.1199620000000001</v>
      </c>
      <c r="BT1416">
        <v>-1.149467</v>
      </c>
      <c r="BU1416">
        <v>-3.7117550000000001</v>
      </c>
      <c r="BV1416">
        <v>0.85577800000000004</v>
      </c>
      <c r="BW1416">
        <v>-3.9938850000000001</v>
      </c>
      <c r="BX1416">
        <v>0.96375500000000003</v>
      </c>
      <c r="BY1416">
        <v>-3.6643460000000001</v>
      </c>
      <c r="BZ1416">
        <v>0.52025100000000002</v>
      </c>
      <c r="CA1416">
        <v>-4.5119740000000004</v>
      </c>
      <c r="CB1416">
        <v>-0.268285</v>
      </c>
      <c r="CC1416">
        <v>-4.364967</v>
      </c>
      <c r="CD1416">
        <v>0.22425500000000001</v>
      </c>
      <c r="CE1416">
        <v>-4.8884930000000004</v>
      </c>
      <c r="CF1416">
        <v>-1.786924</v>
      </c>
      <c r="CG1416">
        <v>-3.8747159999999998</v>
      </c>
      <c r="CH1416">
        <v>-1.013352</v>
      </c>
      <c r="CI1416">
        <v>-4.4510259999999997</v>
      </c>
      <c r="CJ1416">
        <v>-1.169319</v>
      </c>
      <c r="CK1416">
        <v>-3.7447349999999999</v>
      </c>
      <c r="CL1416">
        <v>-0.461063</v>
      </c>
      <c r="CM1416">
        <v>-4.1673010000000001</v>
      </c>
      <c r="CN1416">
        <v>-0.30003000000000002</v>
      </c>
      <c r="CO1416">
        <v>-4.6677090000000003</v>
      </c>
      <c r="CP1416">
        <v>-1.5233110000000001</v>
      </c>
      <c r="CQ1416">
        <v>-5.1728069999999997</v>
      </c>
      <c r="CR1416">
        <v>-1.82487</v>
      </c>
      <c r="CS1416">
        <v>-3.1444019999999999</v>
      </c>
      <c r="CT1416">
        <v>1.3449850000000001</v>
      </c>
      <c r="CU1416">
        <v>-4.1698259999999996</v>
      </c>
      <c r="CV1416">
        <v>-0.81459999999999999</v>
      </c>
      <c r="CW1416">
        <v>-3.4341140000000001</v>
      </c>
      <c r="CX1416">
        <v>0.52861000000000002</v>
      </c>
      <c r="CY1416">
        <v>-4.2649119999999998</v>
      </c>
      <c r="CZ1416">
        <v>0.62878199999999995</v>
      </c>
      <c r="DA1416">
        <v>-4.2030750000000001</v>
      </c>
      <c r="DB1416">
        <v>-1.781482</v>
      </c>
      <c r="DC1416">
        <v>-4.728796</v>
      </c>
      <c r="DD1416">
        <v>1.3695619999999999</v>
      </c>
      <c r="DE1416">
        <v>103.70909</v>
      </c>
      <c r="DF1416">
        <v>87.631169</v>
      </c>
      <c r="DG1416">
        <v>97.740910999999997</v>
      </c>
      <c r="DH1416">
        <v>87.627007000000006</v>
      </c>
      <c r="DI1416">
        <v>91.970247000000001</v>
      </c>
      <c r="DJ1416">
        <v>69.277623000000006</v>
      </c>
      <c r="DK1416">
        <v>123.321288</v>
      </c>
      <c r="DL1416">
        <v>101.86027900000001</v>
      </c>
      <c r="DM1416">
        <v>113.997474</v>
      </c>
      <c r="DN1416">
        <v>99.511875000000003</v>
      </c>
      <c r="DO1416">
        <v>136.88355100000001</v>
      </c>
      <c r="DP1416">
        <v>94.092483999999999</v>
      </c>
      <c r="DQ1416">
        <v>129.99558200000001</v>
      </c>
      <c r="DR1416">
        <v>117.796764</v>
      </c>
      <c r="DS1416">
        <v>156.95524599999999</v>
      </c>
      <c r="DT1416">
        <v>13.849012999999999</v>
      </c>
      <c r="DU1416">
        <v>196.62121200000001</v>
      </c>
      <c r="DV1416">
        <v>15.022034</v>
      </c>
      <c r="DW1416">
        <v>185.57523800000001</v>
      </c>
      <c r="DX1416">
        <v>10.874891</v>
      </c>
      <c r="DY1416">
        <v>182.404212</v>
      </c>
      <c r="DZ1416">
        <v>118.29</v>
      </c>
      <c r="EA1416">
        <v>5.7779999999999996</v>
      </c>
      <c r="EB1416">
        <v>678.1</v>
      </c>
      <c r="EC1416">
        <v>119.62</v>
      </c>
      <c r="ED1416">
        <v>5.875</v>
      </c>
      <c r="EE1416">
        <v>694.2</v>
      </c>
      <c r="EF1416">
        <v>120.13</v>
      </c>
      <c r="EG1416">
        <v>5.3049999999999997</v>
      </c>
      <c r="EH1416">
        <v>628.6</v>
      </c>
      <c r="EI1416">
        <v>119.410004</v>
      </c>
      <c r="EJ1416">
        <v>2.6419999999999999</v>
      </c>
      <c r="EK1416">
        <v>315.5</v>
      </c>
      <c r="EL1416">
        <v>1.352481</v>
      </c>
      <c r="EM1416">
        <v>4.1105539999999996</v>
      </c>
      <c r="EN1416">
        <v>25.875260999999998</v>
      </c>
      <c r="EO1416">
        <v>-15.020462999999999</v>
      </c>
      <c r="EP1416">
        <v>-13.085575</v>
      </c>
      <c r="EQ1416">
        <v>-20.217252999999999</v>
      </c>
      <c r="ER1416">
        <v>108.77231399999999</v>
      </c>
      <c r="ES1416">
        <v>104.543249</v>
      </c>
      <c r="ET1416">
        <v>103.297686</v>
      </c>
      <c r="EU1416">
        <v>-2.1205210000000001</v>
      </c>
      <c r="EV1416">
        <v>12755.735062</v>
      </c>
      <c r="EW1416">
        <v>13059.927172</v>
      </c>
      <c r="EX1416">
        <v>11266.454065</v>
      </c>
      <c r="EY1416">
        <v>7453.8316770000001</v>
      </c>
    </row>
    <row r="1417" spans="1:155" x14ac:dyDescent="0.25">
      <c r="A1417" s="741">
        <v>46247</v>
      </c>
      <c r="B1417" s="740">
        <v>0.16277777777777777</v>
      </c>
      <c r="C1417">
        <v>84060</v>
      </c>
      <c r="D1417">
        <v>0</v>
      </c>
      <c r="E1417">
        <v>0</v>
      </c>
      <c r="F1417">
        <v>75.064605</v>
      </c>
      <c r="G1417">
        <v>72.887034</v>
      </c>
      <c r="H1417">
        <v>64.536454000000006</v>
      </c>
      <c r="I1417">
        <v>73.449969999999993</v>
      </c>
      <c r="J1417">
        <v>75.386319999999998</v>
      </c>
      <c r="K1417">
        <v>72.470181999999994</v>
      </c>
      <c r="L1417">
        <v>71.076740999999998</v>
      </c>
      <c r="M1417">
        <v>71.609144000000001</v>
      </c>
      <c r="N1417">
        <v>-4.6513169999999997</v>
      </c>
      <c r="O1417">
        <v>-5.146668</v>
      </c>
      <c r="P1417">
        <v>-4.7174040000000002</v>
      </c>
      <c r="Q1417">
        <v>-3.4173119999999999</v>
      </c>
      <c r="R1417">
        <v>-4.3195009999999998</v>
      </c>
      <c r="S1417">
        <v>-4.7652549999999998</v>
      </c>
      <c r="T1417">
        <v>-4.6172060000000004</v>
      </c>
      <c r="U1417">
        <v>-2.3447439999999999</v>
      </c>
      <c r="V1417">
        <v>-0.27635300000000002</v>
      </c>
      <c r="W1417">
        <v>-7.8539999999999999E-3</v>
      </c>
      <c r="X1417">
        <v>-1.063542</v>
      </c>
      <c r="Y1417">
        <v>-2.3665880000000001</v>
      </c>
      <c r="Z1417">
        <v>0.58706800000000003</v>
      </c>
      <c r="AA1417">
        <v>0.71723099999999995</v>
      </c>
      <c r="AB1417">
        <v>-2.0786310000000001</v>
      </c>
      <c r="AC1417">
        <v>-7.244853</v>
      </c>
      <c r="AD1417">
        <v>-2.1534979999999999</v>
      </c>
      <c r="AE1417">
        <v>-6.4628930000000002</v>
      </c>
      <c r="AF1417">
        <v>-3.4593039999999999</v>
      </c>
      <c r="AG1417">
        <v>-8.4892489999999992</v>
      </c>
      <c r="AH1417">
        <v>-13.258232</v>
      </c>
      <c r="AI1417">
        <v>-9.0292180000000002</v>
      </c>
      <c r="AJ1417">
        <v>5.5912750000000004</v>
      </c>
      <c r="AK1417">
        <v>-3.8727710000000002</v>
      </c>
      <c r="AL1417">
        <v>1.8144560000000001</v>
      </c>
      <c r="AM1417">
        <v>-4.1105130000000001</v>
      </c>
      <c r="AN1417">
        <v>0.73494499999999996</v>
      </c>
      <c r="AO1417">
        <v>-3.6704539999999999</v>
      </c>
      <c r="AP1417">
        <v>1.134827</v>
      </c>
      <c r="AQ1417">
        <v>-4.0543810000000002</v>
      </c>
      <c r="AR1417">
        <v>-0.11781</v>
      </c>
      <c r="AS1417">
        <v>-4.7681190000000004</v>
      </c>
      <c r="AT1417">
        <v>-0.16658899999999999</v>
      </c>
      <c r="AU1417">
        <v>-4.5310350000000001</v>
      </c>
      <c r="AV1417">
        <v>-0.473991</v>
      </c>
      <c r="AW1417">
        <v>-4.4908219999999996</v>
      </c>
      <c r="AX1417">
        <v>9.3285999999999994E-2</v>
      </c>
      <c r="AY1417">
        <v>-4.6164540000000001</v>
      </c>
      <c r="AZ1417">
        <v>0.15315699999999999</v>
      </c>
      <c r="BA1417">
        <v>-3.7451650000000001</v>
      </c>
      <c r="BB1417">
        <v>0.963314</v>
      </c>
      <c r="BC1417">
        <v>-4.0710309999999996</v>
      </c>
      <c r="BD1417">
        <v>1.0232870000000001</v>
      </c>
      <c r="BE1417">
        <v>-4.9222609999999998</v>
      </c>
      <c r="BF1417">
        <v>0.18890599999999999</v>
      </c>
      <c r="BG1417">
        <v>-5.211913</v>
      </c>
      <c r="BH1417">
        <v>-1.601283</v>
      </c>
      <c r="BI1417">
        <v>-4.0798490000000003</v>
      </c>
      <c r="BJ1417">
        <v>0.995865</v>
      </c>
      <c r="BK1417">
        <v>-4.3507340000000001</v>
      </c>
      <c r="BL1417">
        <v>0.23053499999999999</v>
      </c>
      <c r="BM1417">
        <v>-4.1140129999999999</v>
      </c>
      <c r="BN1417">
        <v>1.360161</v>
      </c>
      <c r="BO1417">
        <v>-4.2828780000000002</v>
      </c>
      <c r="BP1417">
        <v>0.30622500000000002</v>
      </c>
      <c r="BQ1417">
        <v>-4.4307990000000004</v>
      </c>
      <c r="BR1417">
        <v>-0.54761599999999999</v>
      </c>
      <c r="BS1417">
        <v>-5.1106850000000001</v>
      </c>
      <c r="BT1417">
        <v>-1.1786650000000001</v>
      </c>
      <c r="BU1417">
        <v>-3.7193019999999999</v>
      </c>
      <c r="BV1417">
        <v>0.839055</v>
      </c>
      <c r="BW1417">
        <v>-3.9981819999999999</v>
      </c>
      <c r="BX1417">
        <v>0.92982500000000001</v>
      </c>
      <c r="BY1417">
        <v>-3.652517</v>
      </c>
      <c r="BZ1417">
        <v>0.49125000000000002</v>
      </c>
      <c r="CA1417">
        <v>-4.5179369999999999</v>
      </c>
      <c r="CB1417">
        <v>-0.29177399999999998</v>
      </c>
      <c r="CC1417">
        <v>-4.3522040000000004</v>
      </c>
      <c r="CD1417">
        <v>0.19489699999999999</v>
      </c>
      <c r="CE1417">
        <v>-4.8813060000000004</v>
      </c>
      <c r="CF1417">
        <v>-1.7827299999999999</v>
      </c>
      <c r="CG1417">
        <v>-3.9016510000000002</v>
      </c>
      <c r="CH1417">
        <v>-1.038257</v>
      </c>
      <c r="CI1417">
        <v>-4.4597800000000003</v>
      </c>
      <c r="CJ1417">
        <v>-1.1743250000000001</v>
      </c>
      <c r="CK1417">
        <v>-3.768697</v>
      </c>
      <c r="CL1417">
        <v>-0.50062399999999996</v>
      </c>
      <c r="CM1417">
        <v>-4.1698880000000003</v>
      </c>
      <c r="CN1417">
        <v>-0.31710899999999997</v>
      </c>
      <c r="CO1417">
        <v>-4.6728040000000002</v>
      </c>
      <c r="CP1417">
        <v>-1.56287</v>
      </c>
      <c r="CQ1417">
        <v>-5.1706719999999997</v>
      </c>
      <c r="CR1417">
        <v>-1.826454</v>
      </c>
      <c r="CS1417">
        <v>-3.1548099999999999</v>
      </c>
      <c r="CT1417">
        <v>1.334554</v>
      </c>
      <c r="CU1417">
        <v>-4.1659309999999996</v>
      </c>
      <c r="CV1417">
        <v>-0.83848199999999995</v>
      </c>
      <c r="CW1417">
        <v>-3.4418350000000002</v>
      </c>
      <c r="CX1417">
        <v>0.51642299999999997</v>
      </c>
      <c r="CY1417">
        <v>-4.2632370000000002</v>
      </c>
      <c r="CZ1417">
        <v>0.64336899999999997</v>
      </c>
      <c r="DA1417">
        <v>-4.2108369999999997</v>
      </c>
      <c r="DB1417">
        <v>-1.769757</v>
      </c>
      <c r="DC1417">
        <v>-4.7137589999999996</v>
      </c>
      <c r="DD1417">
        <v>1.3807689999999999</v>
      </c>
      <c r="DE1417">
        <v>103.665477</v>
      </c>
      <c r="DF1417">
        <v>88.136201999999997</v>
      </c>
      <c r="DG1417">
        <v>98.029583000000002</v>
      </c>
      <c r="DH1417">
        <v>87.613949000000005</v>
      </c>
      <c r="DI1417">
        <v>92.225074000000006</v>
      </c>
      <c r="DJ1417">
        <v>86.603402000000003</v>
      </c>
      <c r="DK1417">
        <v>123.218987</v>
      </c>
      <c r="DL1417">
        <v>101.754576</v>
      </c>
      <c r="DM1417">
        <v>114.078684</v>
      </c>
      <c r="DN1417">
        <v>99.530614999999997</v>
      </c>
      <c r="DO1417">
        <v>136.94690499999999</v>
      </c>
      <c r="DP1417">
        <v>94.138609000000002</v>
      </c>
      <c r="DQ1417">
        <v>129.869767</v>
      </c>
      <c r="DR1417">
        <v>117.808567</v>
      </c>
      <c r="DS1417">
        <v>157.120373</v>
      </c>
      <c r="DT1417">
        <v>13.905529</v>
      </c>
      <c r="DU1417">
        <v>196.22700800000001</v>
      </c>
      <c r="DV1417">
        <v>15.006095</v>
      </c>
      <c r="DW1417">
        <v>186.04107099999999</v>
      </c>
      <c r="DX1417">
        <v>10.791017</v>
      </c>
      <c r="DY1417">
        <v>183.27493899999999</v>
      </c>
      <c r="DZ1417">
        <v>118.39</v>
      </c>
      <c r="EA1417">
        <v>5.7889999999999997</v>
      </c>
      <c r="EB1417">
        <v>677.1</v>
      </c>
      <c r="EC1417">
        <v>119.47</v>
      </c>
      <c r="ED1417">
        <v>5.8739999999999997</v>
      </c>
      <c r="EE1417">
        <v>694.1</v>
      </c>
      <c r="EF1417">
        <v>120.19</v>
      </c>
      <c r="EG1417">
        <v>5.29</v>
      </c>
      <c r="EH1417">
        <v>628.5</v>
      </c>
      <c r="EI1417">
        <v>119.30999799999999</v>
      </c>
      <c r="EJ1417">
        <v>2.641</v>
      </c>
      <c r="EK1417">
        <v>315.10000600000001</v>
      </c>
      <c r="EL1417">
        <v>1.667616</v>
      </c>
      <c r="EM1417">
        <v>4.0822500000000002</v>
      </c>
      <c r="EN1417">
        <v>25.961725999999999</v>
      </c>
      <c r="EO1417">
        <v>-14.925848</v>
      </c>
      <c r="EP1417">
        <v>-13.111468</v>
      </c>
      <c r="EQ1417">
        <v>-20.370450999999999</v>
      </c>
      <c r="ER1417">
        <v>108.624211</v>
      </c>
      <c r="ES1417">
        <v>104.72500599999999</v>
      </c>
      <c r="ET1417">
        <v>103.64115700000001</v>
      </c>
      <c r="EU1417">
        <v>-2.1320619999999999</v>
      </c>
      <c r="EV1417">
        <v>12767.032952</v>
      </c>
      <c r="EW1417">
        <v>13071.520748999999</v>
      </c>
      <c r="EX1417">
        <v>11276.917008</v>
      </c>
      <c r="EY1417">
        <v>7459.0761899999998</v>
      </c>
    </row>
    <row r="1418" spans="1:155" x14ac:dyDescent="0.25">
      <c r="A1418" s="741">
        <v>46247</v>
      </c>
      <c r="B1418" s="740">
        <v>0.16347222222222221</v>
      </c>
      <c r="C1418">
        <v>84120</v>
      </c>
      <c r="D1418">
        <v>0</v>
      </c>
      <c r="E1418">
        <v>0</v>
      </c>
      <c r="F1418">
        <v>75.039803000000006</v>
      </c>
      <c r="G1418">
        <v>72.841842</v>
      </c>
      <c r="H1418">
        <v>64.619966000000005</v>
      </c>
      <c r="I1418">
        <v>73.423151000000004</v>
      </c>
      <c r="J1418">
        <v>75.349429000000001</v>
      </c>
      <c r="K1418">
        <v>72.440791000000004</v>
      </c>
      <c r="L1418">
        <v>71.083523999999997</v>
      </c>
      <c r="M1418">
        <v>71.611682000000002</v>
      </c>
      <c r="N1418">
        <v>-4.6733409999999997</v>
      </c>
      <c r="O1418">
        <v>-5.1468189999999998</v>
      </c>
      <c r="P1418">
        <v>-4.6821840000000003</v>
      </c>
      <c r="Q1418">
        <v>-3.383883</v>
      </c>
      <c r="R1418">
        <v>-4.4572079999999996</v>
      </c>
      <c r="S1418">
        <v>-4.997573</v>
      </c>
      <c r="T1418">
        <v>-4.6398469999999996</v>
      </c>
      <c r="U1418">
        <v>-2.3654489999999999</v>
      </c>
      <c r="V1418">
        <v>-0.13831099999999999</v>
      </c>
      <c r="W1418">
        <v>-0.40224100000000002</v>
      </c>
      <c r="X1418">
        <v>-0.88785599999999998</v>
      </c>
      <c r="Y1418">
        <v>-2.4871799999999999</v>
      </c>
      <c r="Z1418">
        <v>0.36867499999999997</v>
      </c>
      <c r="AA1418">
        <v>0.89811099999999999</v>
      </c>
      <c r="AB1418">
        <v>-2.0520499999999999</v>
      </c>
      <c r="AC1418">
        <v>-7.2638480000000003</v>
      </c>
      <c r="AD1418">
        <v>-2.1364190000000001</v>
      </c>
      <c r="AE1418">
        <v>-6.5054379999999998</v>
      </c>
      <c r="AF1418">
        <v>-3.605715</v>
      </c>
      <c r="AG1418">
        <v>-8.4130129999999994</v>
      </c>
      <c r="AH1418">
        <v>-13.813775</v>
      </c>
      <c r="AI1418">
        <v>-9.0016479999999994</v>
      </c>
      <c r="AJ1418">
        <v>5.9260289999999998</v>
      </c>
      <c r="AK1418">
        <v>-3.8909750000000001</v>
      </c>
      <c r="AL1418">
        <v>1.801766</v>
      </c>
      <c r="AM1418">
        <v>-4.1126240000000003</v>
      </c>
      <c r="AN1418">
        <v>0.73100299999999996</v>
      </c>
      <c r="AO1418">
        <v>-3.6638890000000002</v>
      </c>
      <c r="AP1418">
        <v>1.1104400000000001</v>
      </c>
      <c r="AQ1418">
        <v>-4.0552510000000002</v>
      </c>
      <c r="AR1418">
        <v>-0.13767199999999999</v>
      </c>
      <c r="AS1418">
        <v>-4.7597310000000004</v>
      </c>
      <c r="AT1418">
        <v>-0.18407200000000001</v>
      </c>
      <c r="AU1418">
        <v>-4.5095530000000004</v>
      </c>
      <c r="AV1418">
        <v>-0.48732199999999998</v>
      </c>
      <c r="AW1418">
        <v>-4.4705919999999999</v>
      </c>
      <c r="AX1418">
        <v>7.9648999999999998E-2</v>
      </c>
      <c r="AY1418">
        <v>-4.6059929999999998</v>
      </c>
      <c r="AZ1418">
        <v>0.117327</v>
      </c>
      <c r="BA1418">
        <v>-3.7547220000000001</v>
      </c>
      <c r="BB1418">
        <v>0.96154600000000001</v>
      </c>
      <c r="BC1418">
        <v>-4.0793210000000002</v>
      </c>
      <c r="BD1418">
        <v>0.99199499999999996</v>
      </c>
      <c r="BE1418">
        <v>-4.9108640000000001</v>
      </c>
      <c r="BF1418">
        <v>0.165571</v>
      </c>
      <c r="BG1418">
        <v>-5.1846740000000002</v>
      </c>
      <c r="BH1418">
        <v>-1.5941339999999999</v>
      </c>
      <c r="BI1418">
        <v>-4.0829009999999997</v>
      </c>
      <c r="BJ1418">
        <v>0.94781599999999999</v>
      </c>
      <c r="BK1418">
        <v>-4.3419660000000002</v>
      </c>
      <c r="BL1418">
        <v>0.24062700000000001</v>
      </c>
      <c r="BM1418">
        <v>-4.1001339999999997</v>
      </c>
      <c r="BN1418">
        <v>1.3434919999999999</v>
      </c>
      <c r="BO1418">
        <v>-4.2662050000000002</v>
      </c>
      <c r="BP1418">
        <v>0.28214</v>
      </c>
      <c r="BQ1418">
        <v>-4.4369170000000002</v>
      </c>
      <c r="BR1418">
        <v>-0.56028299999999998</v>
      </c>
      <c r="BS1418">
        <v>-5.1383450000000002</v>
      </c>
      <c r="BT1418">
        <v>-1.186253</v>
      </c>
      <c r="BU1418">
        <v>-3.7247249999999998</v>
      </c>
      <c r="BV1418">
        <v>0.81105899999999997</v>
      </c>
      <c r="BW1418">
        <v>-4.0240629999999999</v>
      </c>
      <c r="BX1418">
        <v>0.92546399999999995</v>
      </c>
      <c r="BY1418">
        <v>-3.6643430000000001</v>
      </c>
      <c r="BZ1418">
        <v>0.47516999999999998</v>
      </c>
      <c r="CA1418">
        <v>-4.5443790000000002</v>
      </c>
      <c r="CB1418">
        <v>-0.301402</v>
      </c>
      <c r="CC1418">
        <v>-4.366282</v>
      </c>
      <c r="CD1418">
        <v>0.194775</v>
      </c>
      <c r="CE1418">
        <v>-4.893999</v>
      </c>
      <c r="CF1418">
        <v>-1.7944249999999999</v>
      </c>
      <c r="CG1418">
        <v>-3.9324439999999998</v>
      </c>
      <c r="CH1418">
        <v>-1.0404910000000001</v>
      </c>
      <c r="CI1418">
        <v>-4.4634219999999996</v>
      </c>
      <c r="CJ1418">
        <v>-1.1862809999999999</v>
      </c>
      <c r="CK1418">
        <v>-3.7706789999999999</v>
      </c>
      <c r="CL1418">
        <v>-0.50213399999999997</v>
      </c>
      <c r="CM1418">
        <v>-4.1955879999999999</v>
      </c>
      <c r="CN1418">
        <v>-0.33524900000000002</v>
      </c>
      <c r="CO1418">
        <v>-4.6617480000000002</v>
      </c>
      <c r="CP1418">
        <v>-1.579844</v>
      </c>
      <c r="CQ1418">
        <v>-5.1653849999999997</v>
      </c>
      <c r="CR1418">
        <v>-1.8341670000000001</v>
      </c>
      <c r="CS1418">
        <v>-3.1616110000000002</v>
      </c>
      <c r="CT1418">
        <v>1.2938339999999999</v>
      </c>
      <c r="CU1418">
        <v>-4.2074629999999997</v>
      </c>
      <c r="CV1418">
        <v>-0.84972800000000004</v>
      </c>
      <c r="CW1418">
        <v>-3.4600939999999998</v>
      </c>
      <c r="CX1418">
        <v>0.53122800000000003</v>
      </c>
      <c r="CY1418">
        <v>-4.2892510000000001</v>
      </c>
      <c r="CZ1418">
        <v>0.62770700000000001</v>
      </c>
      <c r="DA1418">
        <v>-4.2162189999999997</v>
      </c>
      <c r="DB1418">
        <v>-1.790408</v>
      </c>
      <c r="DC1418">
        <v>-4.7372969999999999</v>
      </c>
      <c r="DD1418">
        <v>1.380061</v>
      </c>
      <c r="DE1418">
        <v>103.561831</v>
      </c>
      <c r="DF1418">
        <v>88.169049999999999</v>
      </c>
      <c r="DG1418">
        <v>97.682720000000003</v>
      </c>
      <c r="DH1418">
        <v>87.388289999999998</v>
      </c>
      <c r="DI1418">
        <v>90.145681999999994</v>
      </c>
      <c r="DJ1418">
        <v>76.571928</v>
      </c>
      <c r="DK1418">
        <v>123.262665</v>
      </c>
      <c r="DL1418">
        <v>102.01665199999999</v>
      </c>
      <c r="DM1418">
        <v>114.24469999999999</v>
      </c>
      <c r="DN1418">
        <v>99.675143000000006</v>
      </c>
      <c r="DO1418">
        <v>135.14559199999999</v>
      </c>
      <c r="DP1418">
        <v>92.414378999999997</v>
      </c>
      <c r="DQ1418">
        <v>130.03232299999999</v>
      </c>
      <c r="DR1418">
        <v>117.857731</v>
      </c>
      <c r="DS1418">
        <v>152.81108</v>
      </c>
      <c r="DT1418">
        <v>13.831422</v>
      </c>
      <c r="DU1418">
        <v>196.58806999999999</v>
      </c>
      <c r="DV1418">
        <v>14.978882</v>
      </c>
      <c r="DW1418">
        <v>184.97129799999999</v>
      </c>
      <c r="DX1418">
        <v>16.123280000000001</v>
      </c>
      <c r="DY1418">
        <v>164.97083900000001</v>
      </c>
      <c r="DZ1418">
        <v>118.47</v>
      </c>
      <c r="EA1418">
        <v>5.79</v>
      </c>
      <c r="EB1418">
        <v>679</v>
      </c>
      <c r="EC1418">
        <v>119.48</v>
      </c>
      <c r="ED1418">
        <v>5.8710000000000004</v>
      </c>
      <c r="EE1418">
        <v>695.6</v>
      </c>
      <c r="EF1418">
        <v>120.22</v>
      </c>
      <c r="EG1418">
        <v>5.2949999999999999</v>
      </c>
      <c r="EH1418">
        <v>460.5</v>
      </c>
      <c r="EI1418">
        <v>119.519997</v>
      </c>
      <c r="EJ1418">
        <v>2.6429999999999998</v>
      </c>
      <c r="EK1418">
        <v>315.89999399999999</v>
      </c>
      <c r="EL1418">
        <v>1.236167</v>
      </c>
      <c r="EM1418">
        <v>4.1540530000000002</v>
      </c>
      <c r="EN1418">
        <v>17.247941999999998</v>
      </c>
      <c r="EO1418">
        <v>-15.049942</v>
      </c>
      <c r="EP1418">
        <v>-13.155701000000001</v>
      </c>
      <c r="EQ1418">
        <v>-11.321913</v>
      </c>
      <c r="ER1418">
        <v>108.759871</v>
      </c>
      <c r="ES1418">
        <v>104.30714399999999</v>
      </c>
      <c r="ET1418">
        <v>96.174425999999997</v>
      </c>
      <c r="EU1418">
        <v>-2.1415950000000001</v>
      </c>
      <c r="EV1418">
        <v>12778.324262</v>
      </c>
      <c r="EW1418">
        <v>13083.106830000001</v>
      </c>
      <c r="EX1418">
        <v>11287.227602999999</v>
      </c>
      <c r="EY1418">
        <v>7464.3240880000003</v>
      </c>
    </row>
    <row r="1419" spans="1:155" x14ac:dyDescent="0.25">
      <c r="A1419" s="741">
        <v>46247</v>
      </c>
      <c r="B1419" s="740">
        <v>0.16416666666666666</v>
      </c>
      <c r="C1419">
        <v>84180</v>
      </c>
      <c r="D1419">
        <v>0</v>
      </c>
      <c r="E1419">
        <v>0</v>
      </c>
      <c r="F1419">
        <v>75.194838000000004</v>
      </c>
      <c r="G1419">
        <v>72.854157000000001</v>
      </c>
      <c r="H1419">
        <v>64.755120000000005</v>
      </c>
      <c r="I1419">
        <v>73.458721999999995</v>
      </c>
      <c r="J1419">
        <v>75.365075000000004</v>
      </c>
      <c r="K1419">
        <v>72.428950999999998</v>
      </c>
      <c r="L1419">
        <v>71.044712000000004</v>
      </c>
      <c r="M1419">
        <v>71.742521999999994</v>
      </c>
      <c r="N1419">
        <v>-4.7015940000000001</v>
      </c>
      <c r="O1419">
        <v>-5.1364359999999998</v>
      </c>
      <c r="P1419">
        <v>-4.7122979999999997</v>
      </c>
      <c r="Q1419">
        <v>-3.1758829999999998</v>
      </c>
      <c r="R1419">
        <v>-3.5367500000000001</v>
      </c>
      <c r="S1419">
        <v>-3.5358209999999999</v>
      </c>
      <c r="T1419">
        <v>-3.2890169999999999</v>
      </c>
      <c r="U1419">
        <v>-1.4396979999999999</v>
      </c>
      <c r="V1419">
        <v>-0.30040299999999998</v>
      </c>
      <c r="W1419">
        <v>-0.34293099999999999</v>
      </c>
      <c r="X1419">
        <v>-0.82711400000000002</v>
      </c>
      <c r="Y1419">
        <v>-1.9461839999999999</v>
      </c>
      <c r="Z1419">
        <v>1.5570740000000001</v>
      </c>
      <c r="AA1419">
        <v>0.83254700000000004</v>
      </c>
      <c r="AB1419">
        <v>-2.11009</v>
      </c>
      <c r="AC1419">
        <v>-7.2653509999999999</v>
      </c>
      <c r="AD1419">
        <v>-2.0984959999999999</v>
      </c>
      <c r="AE1419">
        <v>-6.5451990000000002</v>
      </c>
      <c r="AF1419">
        <v>-2.5241560000000001</v>
      </c>
      <c r="AG1419">
        <v>-2.7055419999999999</v>
      </c>
      <c r="AH1419">
        <v>-14.023707999999999</v>
      </c>
      <c r="AI1419">
        <v>-9.1607769999999995</v>
      </c>
      <c r="AJ1419">
        <v>14.469554</v>
      </c>
      <c r="AK1419">
        <v>-3.8824070000000002</v>
      </c>
      <c r="AL1419">
        <v>1.79497</v>
      </c>
      <c r="AM1419">
        <v>-4.1218079999999997</v>
      </c>
      <c r="AN1419">
        <v>0.72096499999999997</v>
      </c>
      <c r="AO1419">
        <v>-3.6686610000000002</v>
      </c>
      <c r="AP1419">
        <v>1.12277</v>
      </c>
      <c r="AQ1419">
        <v>-4.0400330000000002</v>
      </c>
      <c r="AR1419">
        <v>-0.16527800000000001</v>
      </c>
      <c r="AS1419">
        <v>-4.7433180000000004</v>
      </c>
      <c r="AT1419">
        <v>-0.18137800000000001</v>
      </c>
      <c r="AU1419">
        <v>-4.5007929999999998</v>
      </c>
      <c r="AV1419">
        <v>-0.460121</v>
      </c>
      <c r="AW1419">
        <v>-4.4759690000000001</v>
      </c>
      <c r="AX1419">
        <v>7.0613999999999996E-2</v>
      </c>
      <c r="AY1419">
        <v>-4.5955490000000001</v>
      </c>
      <c r="AZ1419">
        <v>0.12760099999999999</v>
      </c>
      <c r="BA1419">
        <v>-3.7611159999999999</v>
      </c>
      <c r="BB1419">
        <v>0.93978399999999995</v>
      </c>
      <c r="BC1419">
        <v>-4.0677770000000004</v>
      </c>
      <c r="BD1419">
        <v>0.99929699999999999</v>
      </c>
      <c r="BE1419">
        <v>-4.9073989999999998</v>
      </c>
      <c r="BF1419">
        <v>0.17963299999999999</v>
      </c>
      <c r="BG1419">
        <v>-5.1611799999999999</v>
      </c>
      <c r="BH1419">
        <v>-1.6204240000000001</v>
      </c>
      <c r="BI1419">
        <v>-4.1018530000000002</v>
      </c>
      <c r="BJ1419">
        <v>0.97818400000000005</v>
      </c>
      <c r="BK1419">
        <v>-4.3453039999999996</v>
      </c>
      <c r="BL1419">
        <v>0.22992299999999999</v>
      </c>
      <c r="BM1419">
        <v>-4.1141649999999998</v>
      </c>
      <c r="BN1419">
        <v>1.3450029999999999</v>
      </c>
      <c r="BO1419">
        <v>-4.2567740000000001</v>
      </c>
      <c r="BP1419">
        <v>0.28226800000000002</v>
      </c>
      <c r="BQ1419">
        <v>-4.4228319999999997</v>
      </c>
      <c r="BR1419">
        <v>-0.54901100000000003</v>
      </c>
      <c r="BS1419">
        <v>-5.1321159999999999</v>
      </c>
      <c r="BT1419">
        <v>-1.1828380000000001</v>
      </c>
      <c r="BU1419">
        <v>-3.7599990000000001</v>
      </c>
      <c r="BV1419">
        <v>0.81987100000000002</v>
      </c>
      <c r="BW1419">
        <v>-4.0481949999999998</v>
      </c>
      <c r="BX1419">
        <v>0.89644999999999997</v>
      </c>
      <c r="BY1419">
        <v>-3.708434</v>
      </c>
      <c r="BZ1419">
        <v>0.50223099999999998</v>
      </c>
      <c r="CA1419">
        <v>-4.5757349999999999</v>
      </c>
      <c r="CB1419">
        <v>-0.30943900000000002</v>
      </c>
      <c r="CC1419">
        <v>-4.3650180000000001</v>
      </c>
      <c r="CD1419">
        <v>0.18586800000000001</v>
      </c>
      <c r="CE1419">
        <v>-4.8871479999999998</v>
      </c>
      <c r="CF1419">
        <v>-1.784254</v>
      </c>
      <c r="CG1419">
        <v>-3.9505940000000002</v>
      </c>
      <c r="CH1419">
        <v>-1.047612</v>
      </c>
      <c r="CI1419">
        <v>-4.4924480000000004</v>
      </c>
      <c r="CJ1419">
        <v>-1.2188619999999999</v>
      </c>
      <c r="CK1419">
        <v>-3.8135680000000001</v>
      </c>
      <c r="CL1419">
        <v>-0.50457700000000005</v>
      </c>
      <c r="CM1419">
        <v>-4.2347849999999996</v>
      </c>
      <c r="CN1419">
        <v>-0.33665699999999998</v>
      </c>
      <c r="CO1419">
        <v>-4.7097049999999996</v>
      </c>
      <c r="CP1419">
        <v>-1.5767</v>
      </c>
      <c r="CQ1419">
        <v>-5.1817849999999996</v>
      </c>
      <c r="CR1419">
        <v>-1.8430690000000001</v>
      </c>
      <c r="CS1419">
        <v>-3.1788889999999999</v>
      </c>
      <c r="CT1419">
        <v>1.296187</v>
      </c>
      <c r="CU1419">
        <v>-4.2404349999999997</v>
      </c>
      <c r="CV1419">
        <v>-0.85245700000000002</v>
      </c>
      <c r="CW1419">
        <v>-3.5051060000000001</v>
      </c>
      <c r="CX1419">
        <v>0.48933700000000002</v>
      </c>
      <c r="CY1419">
        <v>-4.2895940000000001</v>
      </c>
      <c r="CZ1419">
        <v>0.59551600000000005</v>
      </c>
      <c r="DA1419">
        <v>-4.2254779999999998</v>
      </c>
      <c r="DB1419">
        <v>-1.7889759999999999</v>
      </c>
      <c r="DC1419">
        <v>-4.7288769999999998</v>
      </c>
      <c r="DD1419">
        <v>1.3550489999999999</v>
      </c>
      <c r="DE1419">
        <v>103.14136000000001</v>
      </c>
      <c r="DF1419">
        <v>85.816047999999995</v>
      </c>
      <c r="DG1419">
        <v>97.458962999999997</v>
      </c>
      <c r="DH1419">
        <v>86.056695000000005</v>
      </c>
      <c r="DI1419">
        <v>83.909852999999998</v>
      </c>
      <c r="DJ1419">
        <v>76.924993000000001</v>
      </c>
      <c r="DK1419">
        <v>122.40823399999999</v>
      </c>
      <c r="DL1419">
        <v>102.34275599999999</v>
      </c>
      <c r="DM1419">
        <v>114.884249</v>
      </c>
      <c r="DN1419">
        <v>98.460300000000004</v>
      </c>
      <c r="DO1419">
        <v>118.68618499999999</v>
      </c>
      <c r="DP1419">
        <v>81.828781000000006</v>
      </c>
      <c r="DQ1419">
        <v>130.330443</v>
      </c>
      <c r="DR1419">
        <v>116.532518</v>
      </c>
      <c r="DS1419">
        <v>127.231315</v>
      </c>
      <c r="DT1419">
        <v>13.853679</v>
      </c>
      <c r="DU1419">
        <v>196.84620799999999</v>
      </c>
      <c r="DV1419">
        <v>14.950454000000001</v>
      </c>
      <c r="DW1419">
        <v>182.92000100000001</v>
      </c>
      <c r="DX1419">
        <v>21.908639000000001</v>
      </c>
      <c r="DY1419">
        <v>41.766302000000003</v>
      </c>
      <c r="DZ1419">
        <v>118.66</v>
      </c>
      <c r="EA1419">
        <v>5.7770000000000001</v>
      </c>
      <c r="EB1419">
        <v>678.1</v>
      </c>
      <c r="EC1419">
        <v>119.47</v>
      </c>
      <c r="ED1419">
        <v>5.87</v>
      </c>
      <c r="EE1419">
        <v>692.2</v>
      </c>
      <c r="EF1419">
        <v>122.57</v>
      </c>
      <c r="EG1419">
        <v>0.49399999999999999</v>
      </c>
      <c r="EH1419">
        <v>34.6</v>
      </c>
      <c r="EI1419">
        <v>119.44000200000001</v>
      </c>
      <c r="EJ1419">
        <v>2.6419999999999999</v>
      </c>
      <c r="EK1419">
        <v>315.5</v>
      </c>
      <c r="EL1419">
        <v>0.98893799999999998</v>
      </c>
      <c r="EM1419">
        <v>4.0411650000000003</v>
      </c>
      <c r="EN1419">
        <v>17.248232999999999</v>
      </c>
      <c r="EO1419">
        <v>-15.012646</v>
      </c>
      <c r="EP1419">
        <v>-13.201942000000001</v>
      </c>
      <c r="EQ1419">
        <v>-2.7786789999999999</v>
      </c>
      <c r="ER1419">
        <v>108.85675500000001</v>
      </c>
      <c r="ES1419">
        <v>103.50127999999999</v>
      </c>
      <c r="ET1419">
        <v>20.361992000000001</v>
      </c>
      <c r="EU1419">
        <v>-2.1484019999999999</v>
      </c>
      <c r="EV1419">
        <v>12789.609622</v>
      </c>
      <c r="EW1419">
        <v>13094.649882</v>
      </c>
      <c r="EX1419">
        <v>11287.927266999999</v>
      </c>
      <c r="EY1419">
        <v>7473.910844</v>
      </c>
    </row>
    <row r="1420" spans="1:155" x14ac:dyDescent="0.25">
      <c r="A1420" s="741">
        <v>46247</v>
      </c>
      <c r="B1420" s="740">
        <v>0.16486111111111112</v>
      </c>
      <c r="C1420">
        <v>84240</v>
      </c>
      <c r="D1420">
        <v>0</v>
      </c>
      <c r="E1420">
        <v>0</v>
      </c>
      <c r="F1420">
        <v>75.040118000000007</v>
      </c>
      <c r="G1420">
        <v>72.880692999999994</v>
      </c>
      <c r="H1420">
        <v>64.590778</v>
      </c>
      <c r="I1420">
        <v>73.487407000000005</v>
      </c>
      <c r="J1420">
        <v>75.319383999999999</v>
      </c>
      <c r="K1420">
        <v>72.413608999999994</v>
      </c>
      <c r="L1420">
        <v>71.015236999999999</v>
      </c>
      <c r="M1420">
        <v>71.873767000000001</v>
      </c>
      <c r="N1420">
        <v>-4.7554530000000002</v>
      </c>
      <c r="O1420">
        <v>-5.2015099999999999</v>
      </c>
      <c r="P1420">
        <v>-4.7689510000000004</v>
      </c>
      <c r="Q1420">
        <v>-3.1853280000000002</v>
      </c>
      <c r="R1420">
        <v>-2.9295420000000001</v>
      </c>
      <c r="S1420">
        <v>-2.4743940000000002</v>
      </c>
      <c r="T1420">
        <v>-2.2672729999999999</v>
      </c>
      <c r="U1420">
        <v>-0.80055600000000005</v>
      </c>
      <c r="V1420">
        <v>-0.23741100000000001</v>
      </c>
      <c r="W1420">
        <v>-0.18102499999999999</v>
      </c>
      <c r="X1420">
        <v>-0.77702199999999999</v>
      </c>
      <c r="Y1420">
        <v>-1.473363</v>
      </c>
      <c r="Z1420">
        <v>2.0209139999999999</v>
      </c>
      <c r="AA1420">
        <v>0.91175300000000004</v>
      </c>
      <c r="AB1420">
        <v>-2.1281919999999999</v>
      </c>
      <c r="AC1420">
        <v>-7.3083679999999998</v>
      </c>
      <c r="AD1420">
        <v>-2.1486869999999998</v>
      </c>
      <c r="AE1420">
        <v>-6.494453</v>
      </c>
      <c r="AF1420">
        <v>-1.8580970000000001</v>
      </c>
      <c r="AG1420">
        <v>-1.371292</v>
      </c>
      <c r="AH1420">
        <v>-13.469353999999999</v>
      </c>
      <c r="AI1420">
        <v>-9.1447240000000001</v>
      </c>
      <c r="AJ1420">
        <v>23.291013</v>
      </c>
      <c r="AK1420">
        <v>-3.8994879999999998</v>
      </c>
      <c r="AL1420">
        <v>1.7861009999999999</v>
      </c>
      <c r="AM1420">
        <v>-4.1591240000000003</v>
      </c>
      <c r="AN1420">
        <v>0.71438900000000005</v>
      </c>
      <c r="AO1420">
        <v>-3.6967150000000002</v>
      </c>
      <c r="AP1420">
        <v>1.1073759999999999</v>
      </c>
      <c r="AQ1420">
        <v>-4.0699630000000004</v>
      </c>
      <c r="AR1420">
        <v>-0.14635500000000001</v>
      </c>
      <c r="AS1420">
        <v>-4.7805790000000004</v>
      </c>
      <c r="AT1420">
        <v>-0.16406599999999999</v>
      </c>
      <c r="AU1420">
        <v>-4.5201200000000004</v>
      </c>
      <c r="AV1420">
        <v>-0.46037</v>
      </c>
      <c r="AW1420">
        <v>-4.4954270000000003</v>
      </c>
      <c r="AX1420">
        <v>5.4988000000000002E-2</v>
      </c>
      <c r="AY1420">
        <v>-4.6336250000000003</v>
      </c>
      <c r="AZ1420">
        <v>0.12284200000000001</v>
      </c>
      <c r="BA1420">
        <v>-3.7956479999999999</v>
      </c>
      <c r="BB1420">
        <v>0.92661700000000002</v>
      </c>
      <c r="BC1420">
        <v>-4.1019699999999997</v>
      </c>
      <c r="BD1420">
        <v>0.97367499999999996</v>
      </c>
      <c r="BE1420">
        <v>-4.9324570000000003</v>
      </c>
      <c r="BF1420">
        <v>0.1714</v>
      </c>
      <c r="BG1420">
        <v>-5.1685499999999998</v>
      </c>
      <c r="BH1420">
        <v>-1.603426</v>
      </c>
      <c r="BI1420">
        <v>-4.1131529999999996</v>
      </c>
      <c r="BJ1420">
        <v>0.96719100000000002</v>
      </c>
      <c r="BK1420">
        <v>-4.3735989999999996</v>
      </c>
      <c r="BL1420">
        <v>0.21568399999999999</v>
      </c>
      <c r="BM1420">
        <v>-4.1312899999999999</v>
      </c>
      <c r="BN1420">
        <v>1.31992</v>
      </c>
      <c r="BO1420">
        <v>-4.2857960000000004</v>
      </c>
      <c r="BP1420">
        <v>0.28346900000000003</v>
      </c>
      <c r="BQ1420">
        <v>-4.4444179999999998</v>
      </c>
      <c r="BR1420">
        <v>-0.56786999999999999</v>
      </c>
      <c r="BS1420">
        <v>-5.097086</v>
      </c>
      <c r="BT1420">
        <v>-1.1919949999999999</v>
      </c>
      <c r="BU1420">
        <v>-3.7402899999999999</v>
      </c>
      <c r="BV1420">
        <v>0.80621699999999996</v>
      </c>
      <c r="BW1420">
        <v>-4.0387050000000002</v>
      </c>
      <c r="BX1420">
        <v>0.89733799999999997</v>
      </c>
      <c r="BY1420">
        <v>-3.6573549999999999</v>
      </c>
      <c r="BZ1420">
        <v>0.46198699999999998</v>
      </c>
      <c r="CA1420">
        <v>-4.5413800000000002</v>
      </c>
      <c r="CB1420">
        <v>-0.32384600000000002</v>
      </c>
      <c r="CC1420">
        <v>-4.3538579999999998</v>
      </c>
      <c r="CD1420">
        <v>0.171545</v>
      </c>
      <c r="CE1420">
        <v>-4.8755129999999998</v>
      </c>
      <c r="CF1420">
        <v>-1.7912969999999999</v>
      </c>
      <c r="CG1420">
        <v>-3.9251209999999999</v>
      </c>
      <c r="CH1420">
        <v>-1.0638860000000001</v>
      </c>
      <c r="CI1420">
        <v>-4.492991</v>
      </c>
      <c r="CJ1420">
        <v>-1.236067</v>
      </c>
      <c r="CK1420">
        <v>-3.7866149999999998</v>
      </c>
      <c r="CL1420">
        <v>-0.51798999999999995</v>
      </c>
      <c r="CM1420">
        <v>-4.2040940000000004</v>
      </c>
      <c r="CN1420">
        <v>-0.35293000000000002</v>
      </c>
      <c r="CO1420">
        <v>-4.6660510000000004</v>
      </c>
      <c r="CP1420">
        <v>-1.57911</v>
      </c>
      <c r="CQ1420">
        <v>-5.1422920000000003</v>
      </c>
      <c r="CR1420">
        <v>-1.8487229999999999</v>
      </c>
      <c r="CS1420">
        <v>-3.1636609999999998</v>
      </c>
      <c r="CT1420">
        <v>1.299309</v>
      </c>
      <c r="CU1420">
        <v>-4.2014769999999997</v>
      </c>
      <c r="CV1420">
        <v>-0.86644299999999996</v>
      </c>
      <c r="CW1420">
        <v>-3.4443609999999998</v>
      </c>
      <c r="CX1420">
        <v>0.50051100000000004</v>
      </c>
      <c r="CY1420">
        <v>-4.2946160000000004</v>
      </c>
      <c r="CZ1420">
        <v>0.60714900000000005</v>
      </c>
      <c r="DA1420">
        <v>-4.2530380000000001</v>
      </c>
      <c r="DB1420">
        <v>-1.7923389999999999</v>
      </c>
      <c r="DC1420">
        <v>-4.7266709999999996</v>
      </c>
      <c r="DD1420">
        <v>1.34012</v>
      </c>
      <c r="DE1420">
        <v>103.15306699999999</v>
      </c>
      <c r="DF1420">
        <v>84.722441000000003</v>
      </c>
      <c r="DG1420">
        <v>96.858552000000003</v>
      </c>
      <c r="DH1420">
        <v>86.476465000000005</v>
      </c>
      <c r="DI1420">
        <v>82.048432000000005</v>
      </c>
      <c r="DJ1420">
        <v>72.339973999999998</v>
      </c>
      <c r="DK1420">
        <v>122.30573200000001</v>
      </c>
      <c r="DL1420">
        <v>102.29997299999999</v>
      </c>
      <c r="DM1420">
        <v>114.30164000000001</v>
      </c>
      <c r="DN1420">
        <v>98.425707000000003</v>
      </c>
      <c r="DO1420">
        <v>105.56642600000001</v>
      </c>
      <c r="DP1420">
        <v>79.145140999999995</v>
      </c>
      <c r="DQ1420">
        <v>130.43729500000001</v>
      </c>
      <c r="DR1420">
        <v>116.065714</v>
      </c>
      <c r="DS1420">
        <v>114.65046100000001</v>
      </c>
      <c r="DT1420">
        <v>13.801537</v>
      </c>
      <c r="DU1420">
        <v>197.01492999999999</v>
      </c>
      <c r="DV1420">
        <v>14.98481</v>
      </c>
      <c r="DW1420">
        <v>182.198363</v>
      </c>
      <c r="DX1420">
        <v>22.789024000000001</v>
      </c>
      <c r="DY1420">
        <v>42.643625999999998</v>
      </c>
      <c r="DZ1420">
        <v>118.72</v>
      </c>
      <c r="EA1420">
        <v>5.7830000000000004</v>
      </c>
      <c r="EB1420">
        <v>678.5</v>
      </c>
      <c r="EC1420">
        <v>119.48</v>
      </c>
      <c r="ED1420">
        <v>5.8739999999999997</v>
      </c>
      <c r="EE1420">
        <v>692.3</v>
      </c>
      <c r="EF1420">
        <v>122.6</v>
      </c>
      <c r="EG1420">
        <v>0.49199999999999999</v>
      </c>
      <c r="EH1420">
        <v>34.5</v>
      </c>
      <c r="EI1420">
        <v>119.410004</v>
      </c>
      <c r="EJ1420">
        <v>2.6419999999999999</v>
      </c>
      <c r="EK1420">
        <v>315.39999399999999</v>
      </c>
      <c r="EL1420">
        <v>1.6307020000000001</v>
      </c>
      <c r="EM1420">
        <v>4.0013389999999998</v>
      </c>
      <c r="EN1420">
        <v>24.862136</v>
      </c>
      <c r="EO1420">
        <v>-15.100056</v>
      </c>
      <c r="EP1420">
        <v>-13.146063</v>
      </c>
      <c r="EQ1420">
        <v>-1.571123</v>
      </c>
      <c r="ER1420">
        <v>108.920033</v>
      </c>
      <c r="ES1420">
        <v>103.216324</v>
      </c>
      <c r="ET1420">
        <v>21.231158000000001</v>
      </c>
      <c r="EU1420">
        <v>-2.1525829999999999</v>
      </c>
      <c r="EV1420">
        <v>12800.913354</v>
      </c>
      <c r="EW1420">
        <v>13106.201967999999</v>
      </c>
      <c r="EX1420">
        <v>11288.503278</v>
      </c>
      <c r="EY1420">
        <v>7479.1767769999997</v>
      </c>
    </row>
    <row r="1421" spans="1:155" x14ac:dyDescent="0.25">
      <c r="A1421" s="741">
        <v>46247</v>
      </c>
      <c r="B1421" s="740">
        <v>0.16555555555555557</v>
      </c>
      <c r="C1421">
        <v>84300</v>
      </c>
      <c r="D1421">
        <v>0</v>
      </c>
      <c r="E1421">
        <v>0</v>
      </c>
      <c r="F1421">
        <v>74.814397999999997</v>
      </c>
      <c r="G1421">
        <v>72.830162999999999</v>
      </c>
      <c r="H1421">
        <v>64.358395999999999</v>
      </c>
      <c r="I1421">
        <v>73.428959000000006</v>
      </c>
      <c r="J1421">
        <v>75.258527999999998</v>
      </c>
      <c r="K1421">
        <v>72.410167999999999</v>
      </c>
      <c r="L1421">
        <v>70.995896999999999</v>
      </c>
      <c r="M1421">
        <v>71.882003999999995</v>
      </c>
      <c r="N1421">
        <v>-4.710782</v>
      </c>
      <c r="O1421">
        <v>-5.1344519999999996</v>
      </c>
      <c r="P1421">
        <v>-4.735449</v>
      </c>
      <c r="Q1421">
        <v>-2.815267</v>
      </c>
      <c r="R1421">
        <v>-2.4325429999999999</v>
      </c>
      <c r="S1421">
        <v>-1.825291</v>
      </c>
      <c r="T1421">
        <v>-1.492286</v>
      </c>
      <c r="U1421">
        <v>-0.25977299999999998</v>
      </c>
      <c r="V1421">
        <v>-0.214312</v>
      </c>
      <c r="W1421">
        <v>-0.32570700000000002</v>
      </c>
      <c r="X1421">
        <v>-0.77240699999999995</v>
      </c>
      <c r="Y1421">
        <v>-1.141772</v>
      </c>
      <c r="Z1421">
        <v>2.482853</v>
      </c>
      <c r="AA1421">
        <v>0.92801100000000003</v>
      </c>
      <c r="AB1421">
        <v>-2.143726</v>
      </c>
      <c r="AC1421">
        <v>-7.3165500000000003</v>
      </c>
      <c r="AD1421">
        <v>-2.0464259999999999</v>
      </c>
      <c r="AE1421">
        <v>-6.5165689999999996</v>
      </c>
      <c r="AF1421">
        <v>-1.3066519999999999</v>
      </c>
      <c r="AG1421">
        <v>-0.53673999999999999</v>
      </c>
      <c r="AH1421">
        <v>-13.434882999999999</v>
      </c>
      <c r="AI1421">
        <v>-9.2501599999999993</v>
      </c>
      <c r="AJ1421">
        <v>29.741130999999999</v>
      </c>
      <c r="AK1421">
        <v>-3.9213119999999999</v>
      </c>
      <c r="AL1421">
        <v>1.7572380000000001</v>
      </c>
      <c r="AM1421">
        <v>-4.1598850000000001</v>
      </c>
      <c r="AN1421">
        <v>0.67578700000000003</v>
      </c>
      <c r="AO1421">
        <v>-3.6953499999999999</v>
      </c>
      <c r="AP1421">
        <v>1.089358</v>
      </c>
      <c r="AQ1421">
        <v>-4.0774319999999999</v>
      </c>
      <c r="AR1421">
        <v>-0.155859</v>
      </c>
      <c r="AS1421">
        <v>-4.7673430000000003</v>
      </c>
      <c r="AT1421">
        <v>-0.18021599999999999</v>
      </c>
      <c r="AU1421">
        <v>-4.5182330000000004</v>
      </c>
      <c r="AV1421">
        <v>-0.47421600000000003</v>
      </c>
      <c r="AW1421">
        <v>-4.5191569999999999</v>
      </c>
      <c r="AX1421">
        <v>4.0666000000000001E-2</v>
      </c>
      <c r="AY1421">
        <v>-4.6359519999999996</v>
      </c>
      <c r="AZ1421">
        <v>0.114623</v>
      </c>
      <c r="BA1421">
        <v>-3.7778900000000002</v>
      </c>
      <c r="BB1421">
        <v>0.90495599999999998</v>
      </c>
      <c r="BC1421">
        <v>-4.1033400000000002</v>
      </c>
      <c r="BD1421">
        <v>0.96170500000000003</v>
      </c>
      <c r="BE1421">
        <v>-4.9217490000000002</v>
      </c>
      <c r="BF1421">
        <v>0.150614</v>
      </c>
      <c r="BG1421">
        <v>-5.1708790000000002</v>
      </c>
      <c r="BH1421">
        <v>-1.605645</v>
      </c>
      <c r="BI1421">
        <v>-4.1153810000000002</v>
      </c>
      <c r="BJ1421">
        <v>0.94967199999999996</v>
      </c>
      <c r="BK1421">
        <v>-4.3554449999999996</v>
      </c>
      <c r="BL1421">
        <v>0.19675899999999999</v>
      </c>
      <c r="BM1421">
        <v>-4.1284869999999998</v>
      </c>
      <c r="BN1421">
        <v>1.301267</v>
      </c>
      <c r="BO1421">
        <v>-4.3092629999999996</v>
      </c>
      <c r="BP1421">
        <v>0.25924399999999997</v>
      </c>
      <c r="BQ1421">
        <v>-4.4320680000000001</v>
      </c>
      <c r="BR1421">
        <v>-0.60154399999999997</v>
      </c>
      <c r="BS1421">
        <v>-5.113766</v>
      </c>
      <c r="BT1421">
        <v>-1.1808019999999999</v>
      </c>
      <c r="BU1421">
        <v>-3.77285</v>
      </c>
      <c r="BV1421">
        <v>0.78911299999999995</v>
      </c>
      <c r="BW1421">
        <v>-4.0508230000000003</v>
      </c>
      <c r="BX1421">
        <v>0.86227200000000004</v>
      </c>
      <c r="BY1421">
        <v>-3.6880220000000001</v>
      </c>
      <c r="BZ1421">
        <v>0.45232800000000001</v>
      </c>
      <c r="CA1421">
        <v>-4.5808929999999997</v>
      </c>
      <c r="CB1421">
        <v>-0.332592</v>
      </c>
      <c r="CC1421">
        <v>-4.3870240000000003</v>
      </c>
      <c r="CD1421">
        <v>0.15801100000000001</v>
      </c>
      <c r="CE1421">
        <v>-4.8598249999999998</v>
      </c>
      <c r="CF1421">
        <v>-1.8238939999999999</v>
      </c>
      <c r="CG1421">
        <v>-3.9345829999999999</v>
      </c>
      <c r="CH1421">
        <v>-1.083286</v>
      </c>
      <c r="CI1421">
        <v>-4.5022589999999996</v>
      </c>
      <c r="CJ1421">
        <v>-1.26149</v>
      </c>
      <c r="CK1421">
        <v>-3.816964</v>
      </c>
      <c r="CL1421">
        <v>-0.54263600000000001</v>
      </c>
      <c r="CM1421">
        <v>-4.2209760000000003</v>
      </c>
      <c r="CN1421">
        <v>-0.35494399999999998</v>
      </c>
      <c r="CO1421">
        <v>-4.678782</v>
      </c>
      <c r="CP1421">
        <v>-1.5992690000000001</v>
      </c>
      <c r="CQ1421">
        <v>-5.1690829999999997</v>
      </c>
      <c r="CR1421">
        <v>-1.847113</v>
      </c>
      <c r="CS1421">
        <v>-3.1945489999999999</v>
      </c>
      <c r="CT1421">
        <v>1.265741</v>
      </c>
      <c r="CU1421">
        <v>-4.2213789999999998</v>
      </c>
      <c r="CV1421">
        <v>-0.88207800000000003</v>
      </c>
      <c r="CW1421">
        <v>-3.500937</v>
      </c>
      <c r="CX1421">
        <v>0.464059</v>
      </c>
      <c r="CY1421">
        <v>-4.3090130000000002</v>
      </c>
      <c r="CZ1421">
        <v>0.57993600000000001</v>
      </c>
      <c r="DA1421">
        <v>-4.2373159999999999</v>
      </c>
      <c r="DB1421">
        <v>-1.8128150000000001</v>
      </c>
      <c r="DC1421">
        <v>-4.7151249999999996</v>
      </c>
      <c r="DD1421">
        <v>1.3131189999999999</v>
      </c>
      <c r="DE1421">
        <v>102.946265</v>
      </c>
      <c r="DF1421">
        <v>84.860865000000004</v>
      </c>
      <c r="DG1421">
        <v>96.581486999999996</v>
      </c>
      <c r="DH1421">
        <v>85.288364000000001</v>
      </c>
      <c r="DI1421">
        <v>81.335234</v>
      </c>
      <c r="DJ1421">
        <v>77.690595999999999</v>
      </c>
      <c r="DK1421">
        <v>122.44123500000001</v>
      </c>
      <c r="DL1421">
        <v>102.026134</v>
      </c>
      <c r="DM1421">
        <v>114.191428</v>
      </c>
      <c r="DN1421">
        <v>97.653777000000005</v>
      </c>
      <c r="DO1421">
        <v>97.480914999999996</v>
      </c>
      <c r="DP1421">
        <v>78.075694999999996</v>
      </c>
      <c r="DQ1421">
        <v>130.500957</v>
      </c>
      <c r="DR1421">
        <v>115.80652600000001</v>
      </c>
      <c r="DS1421">
        <v>109.647637</v>
      </c>
      <c r="DT1421">
        <v>13.805764</v>
      </c>
      <c r="DU1421">
        <v>196.45589100000001</v>
      </c>
      <c r="DV1421">
        <v>14.861915</v>
      </c>
      <c r="DW1421">
        <v>181.36690100000001</v>
      </c>
      <c r="DX1421">
        <v>19.458314000000001</v>
      </c>
      <c r="DY1421">
        <v>101.654754</v>
      </c>
      <c r="DZ1421">
        <v>118.65</v>
      </c>
      <c r="EA1421">
        <v>5.7850000000000001</v>
      </c>
      <c r="EB1421">
        <v>677.8</v>
      </c>
      <c r="EC1421">
        <v>119.54</v>
      </c>
      <c r="ED1421">
        <v>5.8639999999999999</v>
      </c>
      <c r="EE1421">
        <v>690.8</v>
      </c>
      <c r="EF1421">
        <v>122.48</v>
      </c>
      <c r="EG1421">
        <v>0.49</v>
      </c>
      <c r="EH1421">
        <v>34.6</v>
      </c>
      <c r="EI1421">
        <v>119.510002</v>
      </c>
      <c r="EJ1421">
        <v>2.6429999999999998</v>
      </c>
      <c r="EK1421">
        <v>315.79998799999998</v>
      </c>
      <c r="EL1421">
        <v>1.6580820000000001</v>
      </c>
      <c r="EM1421">
        <v>4.0960200000000002</v>
      </c>
      <c r="EN1421">
        <v>36.001873000000003</v>
      </c>
      <c r="EO1421">
        <v>-15.092965</v>
      </c>
      <c r="EP1421">
        <v>-13.34618</v>
      </c>
      <c r="EQ1421">
        <v>-6.2607419999999996</v>
      </c>
      <c r="ER1421">
        <v>108.710228</v>
      </c>
      <c r="ES1421">
        <v>102.88705</v>
      </c>
      <c r="ET1421">
        <v>65.004382000000007</v>
      </c>
      <c r="EU1421">
        <v>-2.1668790000000002</v>
      </c>
      <c r="EV1421">
        <v>12812.215397</v>
      </c>
      <c r="EW1421">
        <v>13117.746671999999</v>
      </c>
      <c r="EX1421">
        <v>11289.077740000001</v>
      </c>
      <c r="EY1421">
        <v>7484.4380689999998</v>
      </c>
    </row>
    <row r="1422" spans="1:155" x14ac:dyDescent="0.25">
      <c r="A1422" s="741">
        <v>46247</v>
      </c>
      <c r="B1422" s="740">
        <v>0.16625000000000001</v>
      </c>
      <c r="C1422">
        <v>84360</v>
      </c>
      <c r="D1422">
        <v>0</v>
      </c>
      <c r="E1422">
        <v>0</v>
      </c>
      <c r="F1422">
        <v>74.845365000000001</v>
      </c>
      <c r="G1422">
        <v>72.733305000000001</v>
      </c>
      <c r="H1422">
        <v>64.541584999999998</v>
      </c>
      <c r="I1422">
        <v>73.406745000000001</v>
      </c>
      <c r="J1422">
        <v>75.220737</v>
      </c>
      <c r="K1422">
        <v>72.442583999999997</v>
      </c>
      <c r="L1422">
        <v>71.000480999999994</v>
      </c>
      <c r="M1422">
        <v>71.832740000000001</v>
      </c>
      <c r="N1422">
        <v>-4.7218830000000001</v>
      </c>
      <c r="O1422">
        <v>-5.1586020000000001</v>
      </c>
      <c r="P1422">
        <v>-4.7321229999999996</v>
      </c>
      <c r="Q1422">
        <v>-3.0462880000000001</v>
      </c>
      <c r="R1422">
        <v>-2.8824420000000002</v>
      </c>
      <c r="S1422">
        <v>-2.413878</v>
      </c>
      <c r="T1422">
        <v>-2.1667809999999998</v>
      </c>
      <c r="U1422">
        <v>-0.627216</v>
      </c>
      <c r="V1422">
        <v>-0.31454500000000002</v>
      </c>
      <c r="W1422">
        <v>-0.64884200000000003</v>
      </c>
      <c r="X1422">
        <v>-0.85884700000000003</v>
      </c>
      <c r="Y1422">
        <v>-1.4032169999999999</v>
      </c>
      <c r="Z1422">
        <v>2.2458770000000001</v>
      </c>
      <c r="AA1422">
        <v>0.85014800000000001</v>
      </c>
      <c r="AB1422">
        <v>-2.1264509999999999</v>
      </c>
      <c r="AC1422">
        <v>-7.2986680000000002</v>
      </c>
      <c r="AD1422">
        <v>-2.1534559999999998</v>
      </c>
      <c r="AE1422">
        <v>-6.4656510000000003</v>
      </c>
      <c r="AF1422">
        <v>-1.7859499999999999</v>
      </c>
      <c r="AG1422">
        <v>-5.440671</v>
      </c>
      <c r="AH1422">
        <v>-13.887307</v>
      </c>
      <c r="AI1422">
        <v>-9.1514810000000004</v>
      </c>
      <c r="AJ1422">
        <v>6.8702059999999996</v>
      </c>
      <c r="AK1422">
        <v>-3.9252479999999998</v>
      </c>
      <c r="AL1422">
        <v>1.7587699999999999</v>
      </c>
      <c r="AM1422">
        <v>-4.1797310000000003</v>
      </c>
      <c r="AN1422">
        <v>0.66070499999999999</v>
      </c>
      <c r="AO1422">
        <v>-3.7152780000000001</v>
      </c>
      <c r="AP1422">
        <v>1.0681940000000001</v>
      </c>
      <c r="AQ1422">
        <v>-4.0936510000000004</v>
      </c>
      <c r="AR1422">
        <v>-0.19813500000000001</v>
      </c>
      <c r="AS1422">
        <v>-4.7857180000000001</v>
      </c>
      <c r="AT1422">
        <v>-0.222163</v>
      </c>
      <c r="AU1422">
        <v>-4.5311500000000002</v>
      </c>
      <c r="AV1422">
        <v>-0.51571999999999996</v>
      </c>
      <c r="AW1422">
        <v>-4.5470459999999999</v>
      </c>
      <c r="AX1422">
        <v>1.0201E-2</v>
      </c>
      <c r="AY1422">
        <v>-4.6596590000000004</v>
      </c>
      <c r="AZ1422">
        <v>4.9279000000000003E-2</v>
      </c>
      <c r="BA1422">
        <v>-3.8022640000000001</v>
      </c>
      <c r="BB1422">
        <v>0.86584700000000003</v>
      </c>
      <c r="BC1422">
        <v>-4.1148530000000001</v>
      </c>
      <c r="BD1422">
        <v>0.93321100000000001</v>
      </c>
      <c r="BE1422">
        <v>-4.9319639999999998</v>
      </c>
      <c r="BF1422">
        <v>0.137707</v>
      </c>
      <c r="BG1422">
        <v>-5.1773720000000001</v>
      </c>
      <c r="BH1422">
        <v>-1.6211370000000001</v>
      </c>
      <c r="BI1422">
        <v>-4.1527880000000001</v>
      </c>
      <c r="BJ1422">
        <v>0.90401799999999999</v>
      </c>
      <c r="BK1422">
        <v>-4.4182220000000001</v>
      </c>
      <c r="BL1422">
        <v>0.15520999999999999</v>
      </c>
      <c r="BM1422">
        <v>-4.1698510000000004</v>
      </c>
      <c r="BN1422">
        <v>1.2802070000000001</v>
      </c>
      <c r="BO1422">
        <v>-4.3095749999999997</v>
      </c>
      <c r="BP1422">
        <v>0.22752800000000001</v>
      </c>
      <c r="BQ1422">
        <v>-4.4542450000000002</v>
      </c>
      <c r="BR1422">
        <v>-0.62342900000000001</v>
      </c>
      <c r="BS1422">
        <v>-5.0948229999999999</v>
      </c>
      <c r="BT1422">
        <v>-1.2110380000000001</v>
      </c>
      <c r="BU1422">
        <v>-3.7656100000000001</v>
      </c>
      <c r="BV1422">
        <v>0.760768</v>
      </c>
      <c r="BW1422">
        <v>-4.0672920000000001</v>
      </c>
      <c r="BX1422">
        <v>0.85753800000000002</v>
      </c>
      <c r="BY1422">
        <v>-3.7044060000000001</v>
      </c>
      <c r="BZ1422">
        <v>0.42482399999999998</v>
      </c>
      <c r="CA1422">
        <v>-4.576505</v>
      </c>
      <c r="CB1422">
        <v>-0.34256199999999998</v>
      </c>
      <c r="CC1422">
        <v>-4.3529859999999996</v>
      </c>
      <c r="CD1422">
        <v>0.15162500000000001</v>
      </c>
      <c r="CE1422">
        <v>-4.8695199999999996</v>
      </c>
      <c r="CF1422">
        <v>-1.7879290000000001</v>
      </c>
      <c r="CG1422">
        <v>-3.9338280000000001</v>
      </c>
      <c r="CH1422">
        <v>-1.0715170000000001</v>
      </c>
      <c r="CI1422">
        <v>-4.5043839999999999</v>
      </c>
      <c r="CJ1422">
        <v>-1.2636050000000001</v>
      </c>
      <c r="CK1422">
        <v>-3.8066580000000001</v>
      </c>
      <c r="CL1422">
        <v>-0.54348099999999999</v>
      </c>
      <c r="CM1422">
        <v>-4.2213599999999998</v>
      </c>
      <c r="CN1422">
        <v>-0.36713600000000002</v>
      </c>
      <c r="CO1422">
        <v>-4.6817489999999999</v>
      </c>
      <c r="CP1422">
        <v>-1.5973930000000001</v>
      </c>
      <c r="CQ1422">
        <v>-5.1546219999999998</v>
      </c>
      <c r="CR1422">
        <v>-1.8526499999999999</v>
      </c>
      <c r="CS1422">
        <v>-3.206134</v>
      </c>
      <c r="CT1422">
        <v>1.2425170000000001</v>
      </c>
      <c r="CU1422">
        <v>-4.2550319999999999</v>
      </c>
      <c r="CV1422">
        <v>-0.891961</v>
      </c>
      <c r="CW1422">
        <v>-3.4946009999999998</v>
      </c>
      <c r="CX1422">
        <v>0.46160000000000001</v>
      </c>
      <c r="CY1422">
        <v>-4.2719550000000002</v>
      </c>
      <c r="CZ1422">
        <v>0.57655500000000004</v>
      </c>
      <c r="DA1422">
        <v>-4.2149989999999997</v>
      </c>
      <c r="DB1422">
        <v>-1.8067979999999999</v>
      </c>
      <c r="DC1422">
        <v>-4.7174579999999997</v>
      </c>
      <c r="DD1422">
        <v>1.314789</v>
      </c>
      <c r="DE1422">
        <v>103.435266</v>
      </c>
      <c r="DF1422">
        <v>87.796864999999997</v>
      </c>
      <c r="DG1422">
        <v>97.292308000000006</v>
      </c>
      <c r="DH1422">
        <v>87.259833999999998</v>
      </c>
      <c r="DI1422">
        <v>91.945013000000003</v>
      </c>
      <c r="DJ1422">
        <v>68.336871000000002</v>
      </c>
      <c r="DK1422">
        <v>123.307315</v>
      </c>
      <c r="DL1422">
        <v>101.692019</v>
      </c>
      <c r="DM1422">
        <v>113.690774</v>
      </c>
      <c r="DN1422">
        <v>98.984037999999998</v>
      </c>
      <c r="DO1422">
        <v>133.60393099999999</v>
      </c>
      <c r="DP1422">
        <v>93.405939000000004</v>
      </c>
      <c r="DQ1422">
        <v>130.025408</v>
      </c>
      <c r="DR1422">
        <v>116.98945999999999</v>
      </c>
      <c r="DS1422">
        <v>154.84496799999999</v>
      </c>
      <c r="DT1422">
        <v>13.879822000000001</v>
      </c>
      <c r="DU1422">
        <v>196.251014</v>
      </c>
      <c r="DV1422">
        <v>14.948169999999999</v>
      </c>
      <c r="DW1422">
        <v>185.031361</v>
      </c>
      <c r="DX1422">
        <v>11.989112</v>
      </c>
      <c r="DY1422">
        <v>183.19028700000001</v>
      </c>
      <c r="DZ1422">
        <v>118.2</v>
      </c>
      <c r="EA1422">
        <v>5.8079999999999998</v>
      </c>
      <c r="EB1422">
        <v>676.9</v>
      </c>
      <c r="EC1422">
        <v>119.53</v>
      </c>
      <c r="ED1422">
        <v>5.88</v>
      </c>
      <c r="EE1422">
        <v>693.6</v>
      </c>
      <c r="EF1422">
        <v>119.79</v>
      </c>
      <c r="EG1422">
        <v>5.41</v>
      </c>
      <c r="EH1422">
        <v>639.70000000000005</v>
      </c>
      <c r="EI1422">
        <v>119.230003</v>
      </c>
      <c r="EJ1422">
        <v>2.641</v>
      </c>
      <c r="EK1422">
        <v>314.79998799999998</v>
      </c>
      <c r="EL1422">
        <v>1.0815600000000001</v>
      </c>
      <c r="EM1422">
        <v>4.0541780000000003</v>
      </c>
      <c r="EN1422">
        <v>25.088334</v>
      </c>
      <c r="EO1422">
        <v>-14.968866999999999</v>
      </c>
      <c r="EP1422">
        <v>-13.205659000000001</v>
      </c>
      <c r="EQ1422">
        <v>-18.218128</v>
      </c>
      <c r="ER1422">
        <v>108.633236</v>
      </c>
      <c r="ES1422">
        <v>104.33064899999999</v>
      </c>
      <c r="ET1422">
        <v>103.60781299999999</v>
      </c>
      <c r="EU1422">
        <v>-2.1796959999999999</v>
      </c>
      <c r="EV1422">
        <v>12823.482876</v>
      </c>
      <c r="EW1422">
        <v>13129.310339</v>
      </c>
      <c r="EX1422">
        <v>11300.247235000001</v>
      </c>
      <c r="EY1422">
        <v>7493.9662740000003</v>
      </c>
    </row>
    <row r="1423" spans="1:155" x14ac:dyDescent="0.25">
      <c r="A1423" s="741">
        <v>46247</v>
      </c>
      <c r="B1423" s="740">
        <v>0.16694444444444445</v>
      </c>
      <c r="C1423">
        <v>84420</v>
      </c>
      <c r="D1423">
        <v>0</v>
      </c>
      <c r="E1423">
        <v>0</v>
      </c>
      <c r="F1423">
        <v>75.136718999999999</v>
      </c>
      <c r="G1423">
        <v>72.817476999999997</v>
      </c>
      <c r="H1423">
        <v>64.833523999999997</v>
      </c>
      <c r="I1423">
        <v>73.391779</v>
      </c>
      <c r="J1423">
        <v>75.2607</v>
      </c>
      <c r="K1423">
        <v>72.466577999999998</v>
      </c>
      <c r="L1423">
        <v>71.037881999999996</v>
      </c>
      <c r="M1423">
        <v>71.750962000000001</v>
      </c>
      <c r="N1423">
        <v>-4.2008559999999999</v>
      </c>
      <c r="O1423">
        <v>-4.7009780000000001</v>
      </c>
      <c r="P1423">
        <v>-4.1878349999999998</v>
      </c>
      <c r="Q1423">
        <v>-2.8589359999999999</v>
      </c>
      <c r="R1423">
        <v>-3.2405210000000002</v>
      </c>
      <c r="S1423">
        <v>-3.2270539999999999</v>
      </c>
      <c r="T1423">
        <v>-3.0016210000000001</v>
      </c>
      <c r="U1423">
        <v>-1.0485279999999999</v>
      </c>
      <c r="V1423">
        <v>9.6694000000000002E-2</v>
      </c>
      <c r="W1423">
        <v>0.33040599999999998</v>
      </c>
      <c r="X1423">
        <v>-0.534192</v>
      </c>
      <c r="Y1423">
        <v>-1.6442000000000001</v>
      </c>
      <c r="Z1423">
        <v>1.707687</v>
      </c>
      <c r="AA1423">
        <v>1.110643</v>
      </c>
      <c r="AB1423">
        <v>-1.9251590000000001</v>
      </c>
      <c r="AC1423">
        <v>-4.6306349999999998</v>
      </c>
      <c r="AD1423">
        <v>-1.963517</v>
      </c>
      <c r="AE1423">
        <v>-3.0990000000000002</v>
      </c>
      <c r="AF1423">
        <v>-2.3111860000000002</v>
      </c>
      <c r="AG1423">
        <v>-7.020429</v>
      </c>
      <c r="AH1423">
        <v>-3.447228</v>
      </c>
      <c r="AI1423">
        <v>-1.0853919999999999</v>
      </c>
      <c r="AJ1423">
        <v>6.8078830000000004</v>
      </c>
      <c r="AK1423">
        <v>-3.9314209999999998</v>
      </c>
      <c r="AL1423">
        <v>1.7267319999999999</v>
      </c>
      <c r="AM1423">
        <v>-4.1990420000000004</v>
      </c>
      <c r="AN1423">
        <v>0.64061500000000005</v>
      </c>
      <c r="AO1423">
        <v>-3.7130719999999999</v>
      </c>
      <c r="AP1423">
        <v>1.0316350000000001</v>
      </c>
      <c r="AQ1423">
        <v>-4.0812150000000003</v>
      </c>
      <c r="AR1423">
        <v>-0.19836999999999999</v>
      </c>
      <c r="AS1423">
        <v>-4.7761800000000001</v>
      </c>
      <c r="AT1423">
        <v>-0.20544499999999999</v>
      </c>
      <c r="AU1423">
        <v>-4.5347920000000004</v>
      </c>
      <c r="AV1423">
        <v>-0.50824199999999997</v>
      </c>
      <c r="AW1423">
        <v>-4.5544630000000002</v>
      </c>
      <c r="AX1423">
        <v>9.8799999999999995E-4</v>
      </c>
      <c r="AY1423">
        <v>-4.6638190000000002</v>
      </c>
      <c r="AZ1423">
        <v>6.3076999999999994E-2</v>
      </c>
      <c r="BA1423">
        <v>-3.8111570000000001</v>
      </c>
      <c r="BB1423">
        <v>0.85623700000000003</v>
      </c>
      <c r="BC1423">
        <v>-4.1291880000000001</v>
      </c>
      <c r="BD1423">
        <v>0.93513599999999997</v>
      </c>
      <c r="BE1423">
        <v>-4.9435760000000002</v>
      </c>
      <c r="BF1423">
        <v>0.12895799999999999</v>
      </c>
      <c r="BG1423">
        <v>-5.1689600000000002</v>
      </c>
      <c r="BH1423">
        <v>-1.635095</v>
      </c>
      <c r="BI1423">
        <v>-4.1658710000000001</v>
      </c>
      <c r="BJ1423">
        <v>0.90303100000000003</v>
      </c>
      <c r="BK1423">
        <v>-4.4220079999999999</v>
      </c>
      <c r="BL1423">
        <v>0.147755</v>
      </c>
      <c r="BM1423">
        <v>-4.186191</v>
      </c>
      <c r="BN1423">
        <v>1.272459</v>
      </c>
      <c r="BO1423">
        <v>-4.3132039999999998</v>
      </c>
      <c r="BP1423">
        <v>0.219305</v>
      </c>
      <c r="BQ1423">
        <v>-4.441592</v>
      </c>
      <c r="BR1423">
        <v>-0.62609899999999996</v>
      </c>
      <c r="BS1423">
        <v>-5.1049620000000004</v>
      </c>
      <c r="BT1423">
        <v>-1.191954</v>
      </c>
      <c r="BU1423">
        <v>-3.778254</v>
      </c>
      <c r="BV1423">
        <v>0.74913600000000002</v>
      </c>
      <c r="BW1423">
        <v>-4.0678530000000004</v>
      </c>
      <c r="BX1423">
        <v>0.83804699999999999</v>
      </c>
      <c r="BY1423">
        <v>-3.712882</v>
      </c>
      <c r="BZ1423">
        <v>0.423487</v>
      </c>
      <c r="CA1423">
        <v>-4.5490029999999999</v>
      </c>
      <c r="CB1423">
        <v>-0.35638300000000001</v>
      </c>
      <c r="CC1423">
        <v>-4.3725160000000001</v>
      </c>
      <c r="CD1423">
        <v>0.12807299999999999</v>
      </c>
      <c r="CE1423">
        <v>-4.8806849999999997</v>
      </c>
      <c r="CF1423">
        <v>-1.8218780000000001</v>
      </c>
      <c r="CG1423">
        <v>-3.9595229999999999</v>
      </c>
      <c r="CH1423">
        <v>-1.0858159999999999</v>
      </c>
      <c r="CI1423">
        <v>-4.5522600000000004</v>
      </c>
      <c r="CJ1423">
        <v>-1.2899449999999999</v>
      </c>
      <c r="CK1423">
        <v>-3.8368609999999999</v>
      </c>
      <c r="CL1423">
        <v>-0.57491899999999996</v>
      </c>
      <c r="CM1423">
        <v>-4.2492570000000001</v>
      </c>
      <c r="CN1423">
        <v>-0.388067</v>
      </c>
      <c r="CO1423">
        <v>-4.6883929999999996</v>
      </c>
      <c r="CP1423">
        <v>-1.638069</v>
      </c>
      <c r="CQ1423">
        <v>-5.1843450000000004</v>
      </c>
      <c r="CR1423">
        <v>-1.8748069999999999</v>
      </c>
      <c r="CS1423">
        <v>-3.2181220000000001</v>
      </c>
      <c r="CT1423">
        <v>1.2282569999999999</v>
      </c>
      <c r="CU1423">
        <v>-4.2536009999999997</v>
      </c>
      <c r="CV1423">
        <v>-0.92569999999999997</v>
      </c>
      <c r="CW1423">
        <v>-3.508966</v>
      </c>
      <c r="CX1423">
        <v>0.43901200000000001</v>
      </c>
      <c r="CY1423">
        <v>-4.2840119999999997</v>
      </c>
      <c r="CZ1423">
        <v>0.57474400000000003</v>
      </c>
      <c r="DA1423">
        <v>-4.2486110000000004</v>
      </c>
      <c r="DB1423">
        <v>-1.8050710000000001</v>
      </c>
      <c r="DC1423">
        <v>-4.7022269999999997</v>
      </c>
      <c r="DD1423">
        <v>1.3125260000000001</v>
      </c>
      <c r="DE1423">
        <v>98.553466</v>
      </c>
      <c r="DF1423">
        <v>89.944242000000003</v>
      </c>
      <c r="DG1423">
        <v>94.428039999999996</v>
      </c>
      <c r="DH1423">
        <v>89.366157999999999</v>
      </c>
      <c r="DI1423">
        <v>92.103067999999993</v>
      </c>
      <c r="DJ1423">
        <v>82.845973000000001</v>
      </c>
      <c r="DK1423">
        <v>118.851355</v>
      </c>
      <c r="DL1423">
        <v>96.943121000000005</v>
      </c>
      <c r="DM1423">
        <v>111.09076399999999</v>
      </c>
      <c r="DN1423">
        <v>91.754097000000002</v>
      </c>
      <c r="DO1423">
        <v>137.42503400000001</v>
      </c>
      <c r="DP1423">
        <v>93.873154</v>
      </c>
      <c r="DQ1423">
        <v>120.297521</v>
      </c>
      <c r="DR1423">
        <v>109.88566899999999</v>
      </c>
      <c r="DS1423">
        <v>156.72941599999999</v>
      </c>
      <c r="DT1423">
        <v>21.666589999999999</v>
      </c>
      <c r="DU1423">
        <v>147.90760800000001</v>
      </c>
      <c r="DV1423">
        <v>23.275794999999999</v>
      </c>
      <c r="DW1423">
        <v>98.604664999999997</v>
      </c>
      <c r="DX1423">
        <v>11.498551000000001</v>
      </c>
      <c r="DY1423">
        <v>182.221689</v>
      </c>
      <c r="DZ1423">
        <v>121.63</v>
      </c>
      <c r="EA1423">
        <v>0.502</v>
      </c>
      <c r="EB1423">
        <v>35.200000000000003</v>
      </c>
      <c r="EC1423">
        <v>121.19</v>
      </c>
      <c r="ED1423">
        <v>0.501</v>
      </c>
      <c r="EE1423">
        <v>34.5</v>
      </c>
      <c r="EF1423">
        <v>120.24</v>
      </c>
      <c r="EG1423">
        <v>5.3550000000000004</v>
      </c>
      <c r="EH1423">
        <v>633.6</v>
      </c>
      <c r="EI1423">
        <v>121.410004</v>
      </c>
      <c r="EJ1423">
        <v>2.6589999999999998</v>
      </c>
      <c r="EK1423">
        <v>322.79998799999998</v>
      </c>
      <c r="EL1423">
        <v>-0.33266400000000002</v>
      </c>
      <c r="EM1423">
        <v>-0.17266200000000001</v>
      </c>
      <c r="EN1423">
        <v>25.898049</v>
      </c>
      <c r="EO1423">
        <v>-3.1145640000000001</v>
      </c>
      <c r="EP1423">
        <v>-0.91273000000000004</v>
      </c>
      <c r="EQ1423">
        <v>-19.090166</v>
      </c>
      <c r="ER1423">
        <v>88.693656000000004</v>
      </c>
      <c r="ES1423">
        <v>63.212504000000003</v>
      </c>
      <c r="ET1423">
        <v>103.22554599999999</v>
      </c>
      <c r="EU1423">
        <v>-2.1902050000000002</v>
      </c>
      <c r="EV1423">
        <v>12832.101994000001</v>
      </c>
      <c r="EW1423">
        <v>13137.404074</v>
      </c>
      <c r="EX1423">
        <v>11310.841853</v>
      </c>
      <c r="EY1423">
        <v>7499.2431809999998</v>
      </c>
    </row>
    <row r="1424" spans="1:155" x14ac:dyDescent="0.25">
      <c r="A1424" s="741">
        <v>46247</v>
      </c>
      <c r="B1424" s="740">
        <v>0.16763888888888889</v>
      </c>
      <c r="C1424">
        <v>84480</v>
      </c>
      <c r="D1424">
        <v>0</v>
      </c>
      <c r="E1424">
        <v>0</v>
      </c>
      <c r="F1424">
        <v>75.144846000000001</v>
      </c>
      <c r="G1424">
        <v>72.737960000000001</v>
      </c>
      <c r="H1424">
        <v>64.834483000000006</v>
      </c>
      <c r="I1424">
        <v>73.447614999999999</v>
      </c>
      <c r="J1424">
        <v>75.169459000000003</v>
      </c>
      <c r="K1424">
        <v>72.422066999999998</v>
      </c>
      <c r="L1424">
        <v>70.995104999999995</v>
      </c>
      <c r="M1424">
        <v>71.617047999999997</v>
      </c>
      <c r="N1424">
        <v>-2.4387219999999998</v>
      </c>
      <c r="O1424">
        <v>-2.7560210000000001</v>
      </c>
      <c r="P1424">
        <v>-2.5579230000000002</v>
      </c>
      <c r="Q1424">
        <v>-1.8706750000000001</v>
      </c>
      <c r="R1424">
        <v>-2.044924</v>
      </c>
      <c r="S1424">
        <v>-1.7548440000000001</v>
      </c>
      <c r="T1424">
        <v>-1.4212590000000001</v>
      </c>
      <c r="U1424">
        <v>0.562168</v>
      </c>
      <c r="V1424">
        <v>1.445322</v>
      </c>
      <c r="W1424">
        <v>0.69574899999999995</v>
      </c>
      <c r="X1424">
        <v>-0.186388</v>
      </c>
      <c r="Y1424">
        <v>8.1323999999999994E-2</v>
      </c>
      <c r="Z1424">
        <v>-0.10072</v>
      </c>
      <c r="AA1424">
        <v>0.796991</v>
      </c>
      <c r="AB1424">
        <v>-1.437003</v>
      </c>
      <c r="AC1424">
        <v>-0.87648599999999999</v>
      </c>
      <c r="AD1424">
        <v>9.647E-2</v>
      </c>
      <c r="AE1424">
        <v>-0.12762100000000001</v>
      </c>
      <c r="AF1424">
        <v>12.049035999999999</v>
      </c>
      <c r="AG1424">
        <v>-0.32266600000000001</v>
      </c>
      <c r="AH1424">
        <v>7.2587070000000002</v>
      </c>
      <c r="AI1424">
        <v>8.1872450000000008</v>
      </c>
      <c r="AJ1424">
        <v>17.174949999999999</v>
      </c>
      <c r="AK1424">
        <v>-3.9439359999999999</v>
      </c>
      <c r="AL1424">
        <v>1.7260439999999999</v>
      </c>
      <c r="AM1424">
        <v>-4.2215939999999996</v>
      </c>
      <c r="AN1424">
        <v>0.64684900000000001</v>
      </c>
      <c r="AO1424">
        <v>-3.731185</v>
      </c>
      <c r="AP1424">
        <v>1.03349</v>
      </c>
      <c r="AQ1424">
        <v>-4.1025939999999999</v>
      </c>
      <c r="AR1424">
        <v>-0.23361699999999999</v>
      </c>
      <c r="AS1424">
        <v>-4.7818870000000002</v>
      </c>
      <c r="AT1424">
        <v>-0.22447900000000001</v>
      </c>
      <c r="AU1424">
        <v>-4.50603</v>
      </c>
      <c r="AV1424">
        <v>-0.51803699999999997</v>
      </c>
      <c r="AW1424">
        <v>-4.5488429999999997</v>
      </c>
      <c r="AX1424">
        <v>-2.716E-2</v>
      </c>
      <c r="AY1424">
        <v>-4.6837939999999998</v>
      </c>
      <c r="AZ1424">
        <v>7.3109999999999998E-3</v>
      </c>
      <c r="BA1424">
        <v>-3.829145</v>
      </c>
      <c r="BB1424">
        <v>0.84046399999999999</v>
      </c>
      <c r="BC1424">
        <v>-4.1329929999999999</v>
      </c>
      <c r="BD1424">
        <v>0.90321600000000002</v>
      </c>
      <c r="BE1424">
        <v>-4.9430740000000002</v>
      </c>
      <c r="BF1424">
        <v>0.111441</v>
      </c>
      <c r="BG1424">
        <v>-5.1391159999999996</v>
      </c>
      <c r="BH1424">
        <v>-1.6256930000000001</v>
      </c>
      <c r="BI1424">
        <v>-4.1643379999999999</v>
      </c>
      <c r="BJ1424">
        <v>0.88288599999999995</v>
      </c>
      <c r="BK1424">
        <v>-4.4218500000000001</v>
      </c>
      <c r="BL1424">
        <v>0.123891</v>
      </c>
      <c r="BM1424">
        <v>-4.162782</v>
      </c>
      <c r="BN1424">
        <v>1.251482</v>
      </c>
      <c r="BO1424">
        <v>-4.3162219999999998</v>
      </c>
      <c r="BP1424">
        <v>0.22185099999999999</v>
      </c>
      <c r="BQ1424">
        <v>-4.4441459999999999</v>
      </c>
      <c r="BR1424">
        <v>-0.61826599999999998</v>
      </c>
      <c r="BS1424">
        <v>-5.1105799999999997</v>
      </c>
      <c r="BT1424">
        <v>-1.216054</v>
      </c>
      <c r="BU1424">
        <v>-3.8023720000000001</v>
      </c>
      <c r="BV1424">
        <v>0.73764600000000002</v>
      </c>
      <c r="BW1424">
        <v>-4.0933770000000003</v>
      </c>
      <c r="BX1424">
        <v>0.82930099999999995</v>
      </c>
      <c r="BY1424">
        <v>-3.7281949999999999</v>
      </c>
      <c r="BZ1424">
        <v>0.40277600000000002</v>
      </c>
      <c r="CA1424">
        <v>-4.4065690000000002</v>
      </c>
      <c r="CB1424">
        <v>-0.370647</v>
      </c>
      <c r="CC1424">
        <v>-4.3756079999999997</v>
      </c>
      <c r="CD1424">
        <v>0.12869700000000001</v>
      </c>
      <c r="CE1424">
        <v>-4.87866</v>
      </c>
      <c r="CF1424">
        <v>-1.812149</v>
      </c>
      <c r="CG1424">
        <v>-3.9609190000000001</v>
      </c>
      <c r="CH1424">
        <v>-1.0917650000000001</v>
      </c>
      <c r="CI1424">
        <v>-4.5228789999999996</v>
      </c>
      <c r="CJ1424">
        <v>-1.2968219999999999</v>
      </c>
      <c r="CK1424">
        <v>-3.8380920000000001</v>
      </c>
      <c r="CL1424">
        <v>-0.57938100000000003</v>
      </c>
      <c r="CM1424">
        <v>-4.2597899999999997</v>
      </c>
      <c r="CN1424">
        <v>-0.397314</v>
      </c>
      <c r="CO1424">
        <v>-4.6879280000000003</v>
      </c>
      <c r="CP1424">
        <v>-1.611337</v>
      </c>
      <c r="CQ1424">
        <v>-5.1532739999999997</v>
      </c>
      <c r="CR1424">
        <v>-1.886525</v>
      </c>
      <c r="CS1424">
        <v>-3.220113</v>
      </c>
      <c r="CT1424">
        <v>1.2308079999999999</v>
      </c>
      <c r="CU1424">
        <v>-4.2761430000000002</v>
      </c>
      <c r="CV1424">
        <v>-0.92452900000000005</v>
      </c>
      <c r="CW1424">
        <v>-3.5361280000000002</v>
      </c>
      <c r="CX1424">
        <v>0.40324300000000002</v>
      </c>
      <c r="CY1424">
        <v>-4.2484159999999997</v>
      </c>
      <c r="CZ1424">
        <v>0.57452899999999996</v>
      </c>
      <c r="DA1424">
        <v>-4.2480919999999998</v>
      </c>
      <c r="DB1424">
        <v>-1.81104</v>
      </c>
      <c r="DC1424">
        <v>-4.7273050000000003</v>
      </c>
      <c r="DD1424">
        <v>1.2765580000000001</v>
      </c>
      <c r="DE1424">
        <v>95.766217999999995</v>
      </c>
      <c r="DF1424">
        <v>91.059409000000002</v>
      </c>
      <c r="DG1424">
        <v>92.89676</v>
      </c>
      <c r="DH1424">
        <v>88.738585999999998</v>
      </c>
      <c r="DI1424">
        <v>78.232919999999993</v>
      </c>
      <c r="DJ1424">
        <v>62.784249000000003</v>
      </c>
      <c r="DK1424">
        <v>107.405083</v>
      </c>
      <c r="DL1424">
        <v>84.763012000000003</v>
      </c>
      <c r="DM1424">
        <v>102.49659800000001</v>
      </c>
      <c r="DN1424">
        <v>84.416803000000002</v>
      </c>
      <c r="DO1424">
        <v>97.836836000000005</v>
      </c>
      <c r="DP1424">
        <v>82.902218000000005</v>
      </c>
      <c r="DQ1424">
        <v>104.85109199999999</v>
      </c>
      <c r="DR1424">
        <v>96.800083000000001</v>
      </c>
      <c r="DS1424">
        <v>90.293566999999996</v>
      </c>
      <c r="DT1424">
        <v>24.294042999999999</v>
      </c>
      <c r="DU1424">
        <v>79.043119000000004</v>
      </c>
      <c r="DV1424">
        <v>24.567872000000001</v>
      </c>
      <c r="DW1424">
        <v>24.658349999999999</v>
      </c>
      <c r="DX1424">
        <v>39.594014000000001</v>
      </c>
      <c r="DY1424">
        <v>146.850087</v>
      </c>
      <c r="DZ1424">
        <v>121.65</v>
      </c>
      <c r="EA1424">
        <v>0.49299999999999999</v>
      </c>
      <c r="EB1424">
        <v>34.9</v>
      </c>
      <c r="EC1424">
        <v>121.15</v>
      </c>
      <c r="ED1424">
        <v>0.498</v>
      </c>
      <c r="EE1424">
        <v>33.700000000000003</v>
      </c>
      <c r="EF1424">
        <v>119.5</v>
      </c>
      <c r="EG1424">
        <v>6.8259999999999996</v>
      </c>
      <c r="EH1424">
        <v>807.4</v>
      </c>
      <c r="EI1424">
        <v>121.160004</v>
      </c>
      <c r="EJ1424">
        <v>2.6560000000000001</v>
      </c>
      <c r="EK1424">
        <v>321.79998799999998</v>
      </c>
      <c r="EL1424">
        <v>6.8147409999999997</v>
      </c>
      <c r="EM1424">
        <v>7.3830499999999999</v>
      </c>
      <c r="EN1424">
        <v>-0.99034199999999994</v>
      </c>
      <c r="EO1424">
        <v>0.44396600000000003</v>
      </c>
      <c r="EP1424">
        <v>0.80419499999999999</v>
      </c>
      <c r="EQ1424">
        <v>18.165292000000001</v>
      </c>
      <c r="ER1424">
        <v>50.782874</v>
      </c>
      <c r="ES1424">
        <v>0.92279999999999995</v>
      </c>
      <c r="ET1424">
        <v>88.211417999999995</v>
      </c>
      <c r="EU1424">
        <v>-2.1952820000000002</v>
      </c>
      <c r="EV1424">
        <v>12832.684004999999</v>
      </c>
      <c r="EW1424">
        <v>13137.974391</v>
      </c>
      <c r="EX1424">
        <v>11323.041009</v>
      </c>
      <c r="EY1424">
        <v>7504.6058059999996</v>
      </c>
    </row>
    <row r="1425" spans="1:155" x14ac:dyDescent="0.25">
      <c r="A1425" s="741">
        <v>46247</v>
      </c>
      <c r="B1425" s="740">
        <v>0.16833333333333333</v>
      </c>
      <c r="C1425">
        <v>84540</v>
      </c>
      <c r="D1425">
        <v>0</v>
      </c>
      <c r="E1425">
        <v>0</v>
      </c>
      <c r="F1425">
        <v>74.998182999999997</v>
      </c>
      <c r="G1425">
        <v>72.774281000000002</v>
      </c>
      <c r="H1425">
        <v>64.497427000000002</v>
      </c>
      <c r="I1425">
        <v>73.441811000000001</v>
      </c>
      <c r="J1425">
        <v>75.020910000000001</v>
      </c>
      <c r="K1425">
        <v>72.394225000000006</v>
      </c>
      <c r="L1425">
        <v>70.982975999999994</v>
      </c>
      <c r="M1425">
        <v>71.360613999999998</v>
      </c>
      <c r="N1425">
        <v>-1.419735</v>
      </c>
      <c r="O1425">
        <v>-1.6614880000000001</v>
      </c>
      <c r="P1425">
        <v>-1.4317740000000001</v>
      </c>
      <c r="Q1425">
        <v>-0.95264800000000005</v>
      </c>
      <c r="R1425">
        <v>-1.4414530000000001</v>
      </c>
      <c r="S1425">
        <v>-1.2594970000000001</v>
      </c>
      <c r="T1425">
        <v>-0.73897299999999999</v>
      </c>
      <c r="U1425">
        <v>1.8310120000000001</v>
      </c>
      <c r="V1425">
        <v>2.2004410000000001</v>
      </c>
      <c r="W1425">
        <v>1.8964510000000001</v>
      </c>
      <c r="X1425">
        <v>0.24554500000000001</v>
      </c>
      <c r="Y1425">
        <v>0.82127300000000003</v>
      </c>
      <c r="Z1425">
        <v>0.45847199999999999</v>
      </c>
      <c r="AA1425">
        <v>1.039042</v>
      </c>
      <c r="AB1425">
        <v>-0.73989799999999994</v>
      </c>
      <c r="AC1425">
        <v>0.30648999999999998</v>
      </c>
      <c r="AD1425">
        <v>0.90282600000000002</v>
      </c>
      <c r="AE1425">
        <v>1.4894559999999999</v>
      </c>
      <c r="AF1425">
        <v>21.287621000000001</v>
      </c>
      <c r="AG1425">
        <v>1.127947</v>
      </c>
      <c r="AH1425">
        <v>17.87209</v>
      </c>
      <c r="AI1425">
        <v>18.300080999999999</v>
      </c>
      <c r="AJ1425">
        <v>20.855150999999999</v>
      </c>
      <c r="AK1425">
        <v>-3.9744329999999999</v>
      </c>
      <c r="AL1425">
        <v>1.700885</v>
      </c>
      <c r="AM1425">
        <v>-4.2200110000000004</v>
      </c>
      <c r="AN1425">
        <v>0.61611000000000005</v>
      </c>
      <c r="AO1425">
        <v>-3.7631559999999999</v>
      </c>
      <c r="AP1425">
        <v>1.009595</v>
      </c>
      <c r="AQ1425">
        <v>-4.1359779999999997</v>
      </c>
      <c r="AR1425">
        <v>-0.22123399999999999</v>
      </c>
      <c r="AS1425">
        <v>-4.8015340000000002</v>
      </c>
      <c r="AT1425">
        <v>-0.22439999999999999</v>
      </c>
      <c r="AU1425">
        <v>-4.5268879999999996</v>
      </c>
      <c r="AV1425">
        <v>-0.51888299999999998</v>
      </c>
      <c r="AW1425">
        <v>-4.5735549999999998</v>
      </c>
      <c r="AX1425">
        <v>-3.0445E-2</v>
      </c>
      <c r="AY1425">
        <v>-4.6936179999999998</v>
      </c>
      <c r="AZ1425">
        <v>1.9512999999999999E-2</v>
      </c>
      <c r="BA1425">
        <v>-3.8517290000000002</v>
      </c>
      <c r="BB1425">
        <v>0.832237</v>
      </c>
      <c r="BC1425">
        <v>-4.1384930000000004</v>
      </c>
      <c r="BD1425">
        <v>0.88714599999999999</v>
      </c>
      <c r="BE1425">
        <v>-4.9598849999999999</v>
      </c>
      <c r="BF1425">
        <v>0.114624</v>
      </c>
      <c r="BG1425">
        <v>-5.1633849999999999</v>
      </c>
      <c r="BH1425">
        <v>-1.6370830000000001</v>
      </c>
      <c r="BI1425">
        <v>-4.1753080000000002</v>
      </c>
      <c r="BJ1425">
        <v>0.874247</v>
      </c>
      <c r="BK1425">
        <v>-4.4691749999999999</v>
      </c>
      <c r="BL1425">
        <v>0.117552</v>
      </c>
      <c r="BM1425">
        <v>-4.198461</v>
      </c>
      <c r="BN1425">
        <v>1.2517199999999999</v>
      </c>
      <c r="BO1425">
        <v>-4.3392390000000001</v>
      </c>
      <c r="BP1425">
        <v>0.20407600000000001</v>
      </c>
      <c r="BQ1425">
        <v>-4.4685629999999996</v>
      </c>
      <c r="BR1425">
        <v>-0.64216399999999996</v>
      </c>
      <c r="BS1425">
        <v>-5.1094970000000002</v>
      </c>
      <c r="BT1425">
        <v>-1.235808</v>
      </c>
      <c r="BU1425">
        <v>-3.8155019999999999</v>
      </c>
      <c r="BV1425">
        <v>0.71537799999999996</v>
      </c>
      <c r="BW1425">
        <v>-4.1088370000000003</v>
      </c>
      <c r="BX1425">
        <v>0.82350299999999999</v>
      </c>
      <c r="BY1425">
        <v>-3.7512289999999999</v>
      </c>
      <c r="BZ1425">
        <v>0.36919400000000002</v>
      </c>
      <c r="CA1425">
        <v>-4.2162040000000003</v>
      </c>
      <c r="CB1425">
        <v>-0.384851</v>
      </c>
      <c r="CC1425">
        <v>-4.360506</v>
      </c>
      <c r="CD1425">
        <v>0.112745</v>
      </c>
      <c r="CE1425">
        <v>-4.8668040000000001</v>
      </c>
      <c r="CF1425">
        <v>-1.8063720000000001</v>
      </c>
      <c r="CG1425">
        <v>-4.0113729999999999</v>
      </c>
      <c r="CH1425">
        <v>-1.1420859999999999</v>
      </c>
      <c r="CI1425">
        <v>-4.5469470000000003</v>
      </c>
      <c r="CJ1425">
        <v>-1.3267869999999999</v>
      </c>
      <c r="CK1425">
        <v>-3.8425229999999999</v>
      </c>
      <c r="CL1425">
        <v>-0.61893600000000004</v>
      </c>
      <c r="CM1425">
        <v>-4.2539920000000002</v>
      </c>
      <c r="CN1425">
        <v>-0.44795299999999999</v>
      </c>
      <c r="CO1425">
        <v>-4.6863130000000002</v>
      </c>
      <c r="CP1425">
        <v>-1.644198</v>
      </c>
      <c r="CQ1425">
        <v>-5.1616309999999999</v>
      </c>
      <c r="CR1425">
        <v>-1.8772310000000001</v>
      </c>
      <c r="CS1425">
        <v>-3.2516620000000001</v>
      </c>
      <c r="CT1425">
        <v>1.213565</v>
      </c>
      <c r="CU1425">
        <v>-4.2563259999999996</v>
      </c>
      <c r="CV1425">
        <v>-0.951546</v>
      </c>
      <c r="CW1425">
        <v>-3.5126170000000001</v>
      </c>
      <c r="CX1425">
        <v>0.40972599999999998</v>
      </c>
      <c r="CY1425">
        <v>-4.2149130000000001</v>
      </c>
      <c r="CZ1425">
        <v>0.55515800000000004</v>
      </c>
      <c r="DA1425">
        <v>-4.2360899999999999</v>
      </c>
      <c r="DB1425">
        <v>-1.8468070000000001</v>
      </c>
      <c r="DC1425">
        <v>-4.7059860000000002</v>
      </c>
      <c r="DD1425">
        <v>1.264856</v>
      </c>
      <c r="DE1425">
        <v>93.649078000000003</v>
      </c>
      <c r="DF1425">
        <v>90.136232000000007</v>
      </c>
      <c r="DG1425">
        <v>91.358565999999996</v>
      </c>
      <c r="DH1425">
        <v>87.048535000000001</v>
      </c>
      <c r="DI1425">
        <v>76.567087000000001</v>
      </c>
      <c r="DJ1425">
        <v>93.040288000000004</v>
      </c>
      <c r="DK1425">
        <v>99.532015999999999</v>
      </c>
      <c r="DL1425">
        <v>84.638282000000004</v>
      </c>
      <c r="DM1425">
        <v>96.706340999999995</v>
      </c>
      <c r="DN1425">
        <v>81.739026999999993</v>
      </c>
      <c r="DO1425">
        <v>86.204648000000006</v>
      </c>
      <c r="DP1425">
        <v>79.234235999999996</v>
      </c>
      <c r="DQ1425">
        <v>98.357960000000006</v>
      </c>
      <c r="DR1425">
        <v>90.520612999999997</v>
      </c>
      <c r="DS1425">
        <v>113.878308</v>
      </c>
      <c r="DT1425">
        <v>24.877078999999998</v>
      </c>
      <c r="DU1425">
        <v>29.409618999999999</v>
      </c>
      <c r="DV1425">
        <v>25.666786999999999</v>
      </c>
      <c r="DW1425">
        <v>25.754445</v>
      </c>
      <c r="DX1425">
        <v>33.794987999999996</v>
      </c>
      <c r="DY1425">
        <v>142.63652500000001</v>
      </c>
      <c r="DZ1425">
        <v>121.49</v>
      </c>
      <c r="EA1425">
        <v>0.48799999999999999</v>
      </c>
      <c r="EB1425">
        <v>34.299999999999997</v>
      </c>
      <c r="EC1425">
        <v>121.14</v>
      </c>
      <c r="ED1425">
        <v>0.49099999999999999</v>
      </c>
      <c r="EE1425">
        <v>33.6</v>
      </c>
      <c r="EF1425">
        <v>119.51</v>
      </c>
      <c r="EG1425">
        <v>6.5430000000000001</v>
      </c>
      <c r="EH1425">
        <v>774.7</v>
      </c>
      <c r="EI1425">
        <v>121.08000199999999</v>
      </c>
      <c r="EJ1425">
        <v>2.6549999999999998</v>
      </c>
      <c r="EK1425">
        <v>321.5</v>
      </c>
      <c r="EL1425">
        <v>16.663421</v>
      </c>
      <c r="EM1425">
        <v>16.069212</v>
      </c>
      <c r="EN1425">
        <v>8.8977179999999993</v>
      </c>
      <c r="EO1425">
        <v>1.208669</v>
      </c>
      <c r="EP1425">
        <v>2.2308690000000002</v>
      </c>
      <c r="EQ1425">
        <v>11.957433</v>
      </c>
      <c r="ER1425">
        <v>6.8784520000000002</v>
      </c>
      <c r="ES1425">
        <v>2.3433920000000001</v>
      </c>
      <c r="ET1425">
        <v>86.266696999999994</v>
      </c>
      <c r="EU1425">
        <v>-2.2059350000000002</v>
      </c>
      <c r="EV1425">
        <v>12833.254268000001</v>
      </c>
      <c r="EW1425">
        <v>13138.534293000001</v>
      </c>
      <c r="EX1425">
        <v>11336.542681999999</v>
      </c>
      <c r="EY1425">
        <v>7514.4004269999996</v>
      </c>
    </row>
    <row r="1426" spans="1:155" x14ac:dyDescent="0.25">
      <c r="A1426" s="741">
        <v>46247</v>
      </c>
      <c r="B1426" s="740">
        <v>0.16902777777777778</v>
      </c>
      <c r="C1426">
        <v>84600</v>
      </c>
      <c r="D1426">
        <v>0</v>
      </c>
      <c r="E1426">
        <v>0</v>
      </c>
      <c r="F1426">
        <v>74.628174999999999</v>
      </c>
      <c r="G1426">
        <v>72.692214000000007</v>
      </c>
      <c r="H1426">
        <v>64.165571999999997</v>
      </c>
      <c r="I1426">
        <v>73.408108999999996</v>
      </c>
      <c r="J1426">
        <v>74.885886999999997</v>
      </c>
      <c r="K1426">
        <v>72.398615000000007</v>
      </c>
      <c r="L1426">
        <v>70.947699999999998</v>
      </c>
      <c r="M1426">
        <v>71.125514999999993</v>
      </c>
      <c r="N1426">
        <v>-0.68015599999999998</v>
      </c>
      <c r="O1426">
        <v>-0.83048999999999995</v>
      </c>
      <c r="P1426">
        <v>-0.484541</v>
      </c>
      <c r="Q1426">
        <v>-0.178679</v>
      </c>
      <c r="R1426">
        <v>-0.76912400000000003</v>
      </c>
      <c r="S1426">
        <v>-0.648864</v>
      </c>
      <c r="T1426">
        <v>-7.1780999999999998E-2</v>
      </c>
      <c r="U1426">
        <v>2.5038779999999998</v>
      </c>
      <c r="V1426">
        <v>2.8089789999999999</v>
      </c>
      <c r="W1426">
        <v>2.4113669999999998</v>
      </c>
      <c r="X1426">
        <v>0.88311799999999996</v>
      </c>
      <c r="Y1426">
        <v>1.2639720000000001</v>
      </c>
      <c r="Z1426">
        <v>1.4308829999999999</v>
      </c>
      <c r="AA1426">
        <v>1.181422</v>
      </c>
      <c r="AB1426">
        <v>-0.20441200000000001</v>
      </c>
      <c r="AC1426">
        <v>0.883108</v>
      </c>
      <c r="AD1426">
        <v>1.4965919999999999</v>
      </c>
      <c r="AE1426">
        <v>2.4800420000000001</v>
      </c>
      <c r="AF1426">
        <v>25.072952000000001</v>
      </c>
      <c r="AG1426">
        <v>2.3391790000000001</v>
      </c>
      <c r="AH1426">
        <v>25.923271</v>
      </c>
      <c r="AI1426">
        <v>26.252237999999998</v>
      </c>
      <c r="AJ1426">
        <v>21.630544</v>
      </c>
      <c r="AK1426">
        <v>-3.972979</v>
      </c>
      <c r="AL1426">
        <v>1.6759850000000001</v>
      </c>
      <c r="AM1426">
        <v>-4.2311870000000003</v>
      </c>
      <c r="AN1426">
        <v>0.58886099999999997</v>
      </c>
      <c r="AO1426">
        <v>-3.7589809999999999</v>
      </c>
      <c r="AP1426">
        <v>1.000823</v>
      </c>
      <c r="AQ1426">
        <v>-4.1243610000000004</v>
      </c>
      <c r="AR1426">
        <v>-0.22806899999999999</v>
      </c>
      <c r="AS1426">
        <v>-4.7888669999999998</v>
      </c>
      <c r="AT1426">
        <v>-0.216446</v>
      </c>
      <c r="AU1426">
        <v>-4.5239989999999999</v>
      </c>
      <c r="AV1426">
        <v>-0.50861299999999998</v>
      </c>
      <c r="AW1426">
        <v>-4.5651979999999996</v>
      </c>
      <c r="AX1426">
        <v>-4.3862999999999999E-2</v>
      </c>
      <c r="AY1426">
        <v>-4.6978249999999999</v>
      </c>
      <c r="AZ1426">
        <v>1.7384E-2</v>
      </c>
      <c r="BA1426">
        <v>-3.8315610000000002</v>
      </c>
      <c r="BB1426">
        <v>0.81572100000000003</v>
      </c>
      <c r="BC1426">
        <v>-4.1500209999999997</v>
      </c>
      <c r="BD1426">
        <v>0.86140399999999995</v>
      </c>
      <c r="BE1426">
        <v>-4.9477989999999998</v>
      </c>
      <c r="BF1426">
        <v>0.100747</v>
      </c>
      <c r="BG1426">
        <v>-5.1443079999999997</v>
      </c>
      <c r="BH1426">
        <v>-1.64385</v>
      </c>
      <c r="BI1426">
        <v>-4.1732659999999999</v>
      </c>
      <c r="BJ1426">
        <v>0.88161400000000001</v>
      </c>
      <c r="BK1426">
        <v>-4.4440679999999997</v>
      </c>
      <c r="BL1426">
        <v>0.104602</v>
      </c>
      <c r="BM1426">
        <v>-4.2189389999999998</v>
      </c>
      <c r="BN1426">
        <v>1.2195609999999999</v>
      </c>
      <c r="BO1426">
        <v>-4.3084170000000004</v>
      </c>
      <c r="BP1426">
        <v>0.18526000000000001</v>
      </c>
      <c r="BQ1426">
        <v>-4.4451790000000004</v>
      </c>
      <c r="BR1426">
        <v>-0.63374600000000003</v>
      </c>
      <c r="BS1426">
        <v>-5.1215120000000001</v>
      </c>
      <c r="BT1426">
        <v>-1.213495</v>
      </c>
      <c r="BU1426">
        <v>-3.8340580000000002</v>
      </c>
      <c r="BV1426">
        <v>0.70756699999999995</v>
      </c>
      <c r="BW1426">
        <v>-4.1250770000000001</v>
      </c>
      <c r="BX1426">
        <v>0.79693999999999998</v>
      </c>
      <c r="BY1426">
        <v>-3.76125</v>
      </c>
      <c r="BZ1426">
        <v>0.39199400000000001</v>
      </c>
      <c r="CA1426">
        <v>-3.9900519999999999</v>
      </c>
      <c r="CB1426">
        <v>-0.37219600000000003</v>
      </c>
      <c r="CC1426">
        <v>-4.4079439999999996</v>
      </c>
      <c r="CD1426">
        <v>0.116913</v>
      </c>
      <c r="CE1426">
        <v>-4.8821560000000002</v>
      </c>
      <c r="CF1426">
        <v>-1.7943610000000001</v>
      </c>
      <c r="CG1426">
        <v>-4.0062949999999997</v>
      </c>
      <c r="CH1426">
        <v>-1.127102</v>
      </c>
      <c r="CI1426">
        <v>-4.5705030000000004</v>
      </c>
      <c r="CJ1426">
        <v>-1.309021</v>
      </c>
      <c r="CK1426">
        <v>-3.8708650000000002</v>
      </c>
      <c r="CL1426">
        <v>-0.57129300000000005</v>
      </c>
      <c r="CM1426">
        <v>-4.2851429999999997</v>
      </c>
      <c r="CN1426">
        <v>-0.41839900000000002</v>
      </c>
      <c r="CO1426">
        <v>-4.7203239999999997</v>
      </c>
      <c r="CP1426">
        <v>-1.629286</v>
      </c>
      <c r="CQ1426">
        <v>-5.1657330000000004</v>
      </c>
      <c r="CR1426">
        <v>-1.8873359999999999</v>
      </c>
      <c r="CS1426">
        <v>-3.2771140000000001</v>
      </c>
      <c r="CT1426">
        <v>1.2072689999999999</v>
      </c>
      <c r="CU1426">
        <v>-4.3022090000000004</v>
      </c>
      <c r="CV1426">
        <v>-0.946295</v>
      </c>
      <c r="CW1426">
        <v>-3.5426510000000002</v>
      </c>
      <c r="CX1426">
        <v>0.41987999999999998</v>
      </c>
      <c r="CY1426">
        <v>-4.1832940000000001</v>
      </c>
      <c r="CZ1426">
        <v>0.57500499999999999</v>
      </c>
      <c r="DA1426">
        <v>-4.239744</v>
      </c>
      <c r="DB1426">
        <v>-1.811064</v>
      </c>
      <c r="DC1426">
        <v>-4.6877690000000003</v>
      </c>
      <c r="DD1426">
        <v>1.260167</v>
      </c>
      <c r="DE1426">
        <v>91.915964000000002</v>
      </c>
      <c r="DF1426">
        <v>89.393390999999994</v>
      </c>
      <c r="DG1426">
        <v>90.107196999999999</v>
      </c>
      <c r="DH1426">
        <v>85.685008999999994</v>
      </c>
      <c r="DI1426">
        <v>74.016921999999994</v>
      </c>
      <c r="DJ1426">
        <v>86.327607</v>
      </c>
      <c r="DK1426">
        <v>94.480676000000003</v>
      </c>
      <c r="DL1426">
        <v>83.312878999999995</v>
      </c>
      <c r="DM1426">
        <v>92.654857000000007</v>
      </c>
      <c r="DN1426">
        <v>80.728438999999995</v>
      </c>
      <c r="DO1426">
        <v>79.603634</v>
      </c>
      <c r="DP1426">
        <v>76.448080000000004</v>
      </c>
      <c r="DQ1426">
        <v>95.802161999999996</v>
      </c>
      <c r="DR1426">
        <v>87.620217999999994</v>
      </c>
      <c r="DS1426">
        <v>121.91013100000001</v>
      </c>
      <c r="DT1426">
        <v>25.190027000000001</v>
      </c>
      <c r="DU1426">
        <v>25.329245</v>
      </c>
      <c r="DV1426">
        <v>26.371065999999999</v>
      </c>
      <c r="DW1426">
        <v>26.434377999999999</v>
      </c>
      <c r="DX1426">
        <v>32.155459</v>
      </c>
      <c r="DY1426">
        <v>139.21243699999999</v>
      </c>
      <c r="DZ1426">
        <v>121.61</v>
      </c>
      <c r="EA1426">
        <v>0.49399999999999999</v>
      </c>
      <c r="EB1426">
        <v>34.6</v>
      </c>
      <c r="EC1426">
        <v>121.17</v>
      </c>
      <c r="ED1426">
        <v>0.49299999999999999</v>
      </c>
      <c r="EE1426">
        <v>33.700000000000003</v>
      </c>
      <c r="EF1426">
        <v>119.71</v>
      </c>
      <c r="EG1426">
        <v>6.3479999999999999</v>
      </c>
      <c r="EH1426">
        <v>751.2</v>
      </c>
      <c r="EI1426">
        <v>121.120003</v>
      </c>
      <c r="EJ1426">
        <v>2.6560000000000001</v>
      </c>
      <c r="EK1426">
        <v>321.70001200000002</v>
      </c>
      <c r="EL1426">
        <v>24.307677999999999</v>
      </c>
      <c r="EM1426">
        <v>23.122516999999998</v>
      </c>
      <c r="EN1426">
        <v>11.529574999999999</v>
      </c>
      <c r="EO1426">
        <v>1.6155930000000001</v>
      </c>
      <c r="EP1426">
        <v>3.129721</v>
      </c>
      <c r="EQ1426">
        <v>10.100968999999999</v>
      </c>
      <c r="ER1426">
        <v>1.7958350000000001</v>
      </c>
      <c r="ES1426">
        <v>3.2099479999999998</v>
      </c>
      <c r="ET1426">
        <v>84.658017000000001</v>
      </c>
      <c r="EU1426">
        <v>-2.2045469999999998</v>
      </c>
      <c r="EV1426">
        <v>12833.828460000001</v>
      </c>
      <c r="EW1426">
        <v>13139.093985</v>
      </c>
      <c r="EX1426">
        <v>11349.181886</v>
      </c>
      <c r="EY1426">
        <v>7519.7589630000002</v>
      </c>
    </row>
    <row r="1427" spans="1:155" x14ac:dyDescent="0.25">
      <c r="A1427" s="741">
        <v>46247</v>
      </c>
      <c r="B1427" s="740">
        <v>0.16972222222222222</v>
      </c>
      <c r="C1427">
        <v>84660</v>
      </c>
      <c r="D1427">
        <v>0</v>
      </c>
      <c r="E1427">
        <v>0</v>
      </c>
      <c r="F1427">
        <v>74.290834000000004</v>
      </c>
      <c r="G1427">
        <v>72.597284000000002</v>
      </c>
      <c r="H1427">
        <v>63.918182000000002</v>
      </c>
      <c r="I1427">
        <v>73.352981999999997</v>
      </c>
      <c r="J1427">
        <v>74.761987000000005</v>
      </c>
      <c r="K1427">
        <v>72.392149000000003</v>
      </c>
      <c r="L1427">
        <v>70.916058000000007</v>
      </c>
      <c r="M1427">
        <v>70.927942000000002</v>
      </c>
      <c r="N1427">
        <v>-0.400974</v>
      </c>
      <c r="O1427">
        <v>-0.38664300000000001</v>
      </c>
      <c r="P1427">
        <v>2.5603999999999998E-2</v>
      </c>
      <c r="Q1427">
        <v>0.40068100000000001</v>
      </c>
      <c r="R1427">
        <v>-0.16243299999999999</v>
      </c>
      <c r="S1427">
        <v>-0.28029100000000001</v>
      </c>
      <c r="T1427">
        <v>0.54508000000000001</v>
      </c>
      <c r="U1427">
        <v>3.8444880000000001</v>
      </c>
      <c r="V1427">
        <v>3.8808579999999999</v>
      </c>
      <c r="W1427">
        <v>3.4613670000000001</v>
      </c>
      <c r="X1427">
        <v>2.4964059999999999</v>
      </c>
      <c r="Y1427">
        <v>3.3492419999999998</v>
      </c>
      <c r="Z1427">
        <v>3.7858010000000002</v>
      </c>
      <c r="AA1427">
        <v>2.2791489999999999</v>
      </c>
      <c r="AB1427">
        <v>0.628633</v>
      </c>
      <c r="AC1427">
        <v>1.5364070000000001</v>
      </c>
      <c r="AD1427">
        <v>3.9790009999999998</v>
      </c>
      <c r="AE1427">
        <v>3.722229</v>
      </c>
      <c r="AF1427">
        <v>11.13111</v>
      </c>
      <c r="AG1427">
        <v>4.3866930000000002</v>
      </c>
      <c r="AH1427">
        <v>15.649307</v>
      </c>
      <c r="AI1427">
        <v>17.220666999999999</v>
      </c>
      <c r="AJ1427">
        <v>22.117718</v>
      </c>
      <c r="AK1427">
        <v>-3.9981550000000001</v>
      </c>
      <c r="AL1427">
        <v>1.6455010000000001</v>
      </c>
      <c r="AM1427">
        <v>-4.2382309999999999</v>
      </c>
      <c r="AN1427">
        <v>0.566635</v>
      </c>
      <c r="AO1427">
        <v>-3.775226</v>
      </c>
      <c r="AP1427">
        <v>0.98792599999999997</v>
      </c>
      <c r="AQ1427">
        <v>-4.1429400000000003</v>
      </c>
      <c r="AR1427">
        <v>-0.26535900000000001</v>
      </c>
      <c r="AS1427">
        <v>-4.8222329999999998</v>
      </c>
      <c r="AT1427">
        <v>-0.282331</v>
      </c>
      <c r="AU1427">
        <v>-4.539606</v>
      </c>
      <c r="AV1427">
        <v>-0.528748</v>
      </c>
      <c r="AW1427">
        <v>-4.5839860000000003</v>
      </c>
      <c r="AX1427">
        <v>-5.3277999999999999E-2</v>
      </c>
      <c r="AY1427">
        <v>-4.6831079999999998</v>
      </c>
      <c r="AZ1427">
        <v>-2.8799999999999999E-2</v>
      </c>
      <c r="BA1427">
        <v>-3.8668659999999999</v>
      </c>
      <c r="BB1427">
        <v>0.75917000000000001</v>
      </c>
      <c r="BC1427">
        <v>-4.1679449999999996</v>
      </c>
      <c r="BD1427">
        <v>0.84915499999999999</v>
      </c>
      <c r="BE1427">
        <v>-4.9749790000000003</v>
      </c>
      <c r="BF1427">
        <v>7.1930999999999995E-2</v>
      </c>
      <c r="BG1427">
        <v>-5.159853</v>
      </c>
      <c r="BH1427">
        <v>-1.6568000000000001</v>
      </c>
      <c r="BI1427">
        <v>-4.1951029999999996</v>
      </c>
      <c r="BJ1427">
        <v>0.79202799999999995</v>
      </c>
      <c r="BK1427">
        <v>-4.4967079999999999</v>
      </c>
      <c r="BL1427">
        <v>5.7875000000000003E-2</v>
      </c>
      <c r="BM1427">
        <v>-4.2217969999999996</v>
      </c>
      <c r="BN1427">
        <v>1.1955530000000001</v>
      </c>
      <c r="BO1427">
        <v>-4.3051880000000002</v>
      </c>
      <c r="BP1427">
        <v>0.16814299999999999</v>
      </c>
      <c r="BQ1427">
        <v>-4.4586969999999999</v>
      </c>
      <c r="BR1427">
        <v>-0.67880700000000005</v>
      </c>
      <c r="BS1427">
        <v>-5.0956320000000002</v>
      </c>
      <c r="BT1427">
        <v>-1.245635</v>
      </c>
      <c r="BU1427">
        <v>-3.8334510000000002</v>
      </c>
      <c r="BV1427">
        <v>0.69616900000000004</v>
      </c>
      <c r="BW1427">
        <v>-4.1137759999999997</v>
      </c>
      <c r="BX1427">
        <v>0.76260499999999998</v>
      </c>
      <c r="BY1427">
        <v>-3.7474949999999998</v>
      </c>
      <c r="BZ1427">
        <v>0.34738999999999998</v>
      </c>
      <c r="CA1427">
        <v>-3.7458390000000001</v>
      </c>
      <c r="CB1427">
        <v>-0.39466099999999998</v>
      </c>
      <c r="CC1427">
        <v>-4.3737969999999997</v>
      </c>
      <c r="CD1427">
        <v>7.8295000000000003E-2</v>
      </c>
      <c r="CE1427">
        <v>-4.8703289999999999</v>
      </c>
      <c r="CF1427">
        <v>-1.8268979999999999</v>
      </c>
      <c r="CG1427">
        <v>-4.039409</v>
      </c>
      <c r="CH1427">
        <v>-1.143113</v>
      </c>
      <c r="CI1427">
        <v>-4.5721749999999997</v>
      </c>
      <c r="CJ1427">
        <v>-1.310684</v>
      </c>
      <c r="CK1427">
        <v>-3.8618459999999999</v>
      </c>
      <c r="CL1427">
        <v>-0.62243800000000005</v>
      </c>
      <c r="CM1427">
        <v>-4.267747</v>
      </c>
      <c r="CN1427">
        <v>-0.46381299999999998</v>
      </c>
      <c r="CO1427">
        <v>-4.7087940000000001</v>
      </c>
      <c r="CP1427">
        <v>-1.6472</v>
      </c>
      <c r="CQ1427">
        <v>-5.1590610000000003</v>
      </c>
      <c r="CR1427">
        <v>-1.911745</v>
      </c>
      <c r="CS1427">
        <v>-3.2551369999999999</v>
      </c>
      <c r="CT1427">
        <v>1.174785</v>
      </c>
      <c r="CU1427">
        <v>-4.2810160000000002</v>
      </c>
      <c r="CV1427">
        <v>-0.98906700000000003</v>
      </c>
      <c r="CW1427">
        <v>-3.5182319999999998</v>
      </c>
      <c r="CX1427">
        <v>0.396561</v>
      </c>
      <c r="CY1427">
        <v>-4.1579509999999997</v>
      </c>
      <c r="CZ1427">
        <v>0.54984500000000003</v>
      </c>
      <c r="DA1427">
        <v>-4.2586310000000003</v>
      </c>
      <c r="DB1427">
        <v>-1.865094</v>
      </c>
      <c r="DC1427">
        <v>-4.7043419999999996</v>
      </c>
      <c r="DD1427">
        <v>1.227986</v>
      </c>
      <c r="DE1427">
        <v>82.744033999999999</v>
      </c>
      <c r="DF1427">
        <v>83.089450999999997</v>
      </c>
      <c r="DG1427">
        <v>80.050426000000002</v>
      </c>
      <c r="DH1427">
        <v>76.760375999999994</v>
      </c>
      <c r="DI1427">
        <v>73.475678000000002</v>
      </c>
      <c r="DJ1427">
        <v>97.140429999999995</v>
      </c>
      <c r="DK1427">
        <v>92.270150999999998</v>
      </c>
      <c r="DL1427">
        <v>84.391739999999999</v>
      </c>
      <c r="DM1427">
        <v>86.662897999999998</v>
      </c>
      <c r="DN1427">
        <v>81.597685999999996</v>
      </c>
      <c r="DO1427">
        <v>76.075956000000005</v>
      </c>
      <c r="DP1427">
        <v>75.443760999999995</v>
      </c>
      <c r="DQ1427">
        <v>86.683773000000002</v>
      </c>
      <c r="DR1427">
        <v>82.646085999999997</v>
      </c>
      <c r="DS1427">
        <v>124.193574</v>
      </c>
      <c r="DT1427">
        <v>38.251882000000002</v>
      </c>
      <c r="DU1427">
        <v>133.47368399999999</v>
      </c>
      <c r="DV1427">
        <v>38.772232000000002</v>
      </c>
      <c r="DW1427">
        <v>129.375979</v>
      </c>
      <c r="DX1427">
        <v>31.629764000000002</v>
      </c>
      <c r="DY1427">
        <v>139.30175399999999</v>
      </c>
      <c r="DZ1427">
        <v>117.85</v>
      </c>
      <c r="EA1427">
        <v>6.8380000000000001</v>
      </c>
      <c r="EB1427">
        <v>807.1</v>
      </c>
      <c r="EC1427">
        <v>119.15</v>
      </c>
      <c r="ED1427">
        <v>6.9340000000000002</v>
      </c>
      <c r="EE1427">
        <v>818.2</v>
      </c>
      <c r="EF1427">
        <v>119.39</v>
      </c>
      <c r="EG1427">
        <v>6.3460000000000001</v>
      </c>
      <c r="EH1427">
        <v>751.4</v>
      </c>
      <c r="EI1427">
        <v>118.769997</v>
      </c>
      <c r="EJ1427">
        <v>2.6360000000000001</v>
      </c>
      <c r="EK1427">
        <v>313.10000600000001</v>
      </c>
      <c r="EL1427">
        <v>-1.1254630000000001</v>
      </c>
      <c r="EM1427">
        <v>-9.6333000000000002E-2</v>
      </c>
      <c r="EN1427">
        <v>12.62241</v>
      </c>
      <c r="EO1427">
        <v>16.77477</v>
      </c>
      <c r="EP1427">
        <v>17.317</v>
      </c>
      <c r="EQ1427">
        <v>9.4953079999999996</v>
      </c>
      <c r="ER1427">
        <v>81.901983999999999</v>
      </c>
      <c r="ES1427">
        <v>79.885737000000006</v>
      </c>
      <c r="ET1427">
        <v>84.700310999999999</v>
      </c>
      <c r="EU1427">
        <v>-2.2191969999999999</v>
      </c>
      <c r="EV1427">
        <v>12838.050943</v>
      </c>
      <c r="EW1427">
        <v>13143.544802</v>
      </c>
      <c r="EX1427">
        <v>11361.705336000001</v>
      </c>
      <c r="EY1427">
        <v>7525.0771560000003</v>
      </c>
    </row>
    <row r="1428" spans="1:155" x14ac:dyDescent="0.25">
      <c r="A1428" s="741">
        <v>46247</v>
      </c>
      <c r="B1428" s="740">
        <v>0.17041666666666666</v>
      </c>
      <c r="C1428">
        <v>84720</v>
      </c>
      <c r="D1428">
        <v>0</v>
      </c>
      <c r="E1428">
        <v>0</v>
      </c>
      <c r="F1428">
        <v>74.003936999999993</v>
      </c>
      <c r="G1428">
        <v>72.544533999999999</v>
      </c>
      <c r="H1428">
        <v>63.695374000000001</v>
      </c>
      <c r="I1428">
        <v>73.328781000000006</v>
      </c>
      <c r="J1428">
        <v>74.786416000000003</v>
      </c>
      <c r="K1428">
        <v>72.406478000000007</v>
      </c>
      <c r="L1428">
        <v>70.939819999999997</v>
      </c>
      <c r="M1428">
        <v>70.814179999999993</v>
      </c>
      <c r="N1428">
        <v>-0.74068800000000001</v>
      </c>
      <c r="O1428">
        <v>-0.799898</v>
      </c>
      <c r="P1428">
        <v>-0.31157499999999999</v>
      </c>
      <c r="Q1428">
        <v>0.30723499999999998</v>
      </c>
      <c r="R1428">
        <v>-0.30310799999999999</v>
      </c>
      <c r="S1428">
        <v>-0.41451900000000003</v>
      </c>
      <c r="T1428">
        <v>-2.1121000000000001E-2</v>
      </c>
      <c r="U1428">
        <v>5.8763360000000002</v>
      </c>
      <c r="V1428">
        <v>5.4349530000000001</v>
      </c>
      <c r="W1428">
        <v>5.9786900000000003</v>
      </c>
      <c r="X1428">
        <v>5.1503129999999997</v>
      </c>
      <c r="Y1428">
        <v>5.7617589999999996</v>
      </c>
      <c r="Z1428">
        <v>7.2711629999999996</v>
      </c>
      <c r="AA1428">
        <v>4.683592</v>
      </c>
      <c r="AB1428">
        <v>1.9050860000000001</v>
      </c>
      <c r="AC1428">
        <v>4.5354700000000001</v>
      </c>
      <c r="AD1428">
        <v>5.3370420000000003</v>
      </c>
      <c r="AE1428">
        <v>7.5471729999999999</v>
      </c>
      <c r="AF1428">
        <v>5.3164170000000004</v>
      </c>
      <c r="AG1428">
        <v>8.1116089999999996</v>
      </c>
      <c r="AH1428">
        <v>28.022227999999998</v>
      </c>
      <c r="AI1428">
        <v>27.755289000000001</v>
      </c>
      <c r="AJ1428">
        <v>25.648800000000001</v>
      </c>
      <c r="AK1428">
        <v>-4.0068830000000002</v>
      </c>
      <c r="AL1428">
        <v>1.632334</v>
      </c>
      <c r="AM1428">
        <v>-4.2673310000000004</v>
      </c>
      <c r="AN1428">
        <v>0.56360200000000005</v>
      </c>
      <c r="AO1428">
        <v>-3.7940360000000002</v>
      </c>
      <c r="AP1428">
        <v>0.96879300000000002</v>
      </c>
      <c r="AQ1428">
        <v>-4.176641</v>
      </c>
      <c r="AR1428">
        <v>-0.26000099999999998</v>
      </c>
      <c r="AS1428">
        <v>-4.8242839999999996</v>
      </c>
      <c r="AT1428">
        <v>-0.21729399999999999</v>
      </c>
      <c r="AU1428">
        <v>-4.5355540000000003</v>
      </c>
      <c r="AV1428">
        <v>-0.51732199999999995</v>
      </c>
      <c r="AW1428">
        <v>-4.5996680000000003</v>
      </c>
      <c r="AX1428">
        <v>-9.1031000000000001E-2</v>
      </c>
      <c r="AY1428">
        <v>-4.7211319999999999</v>
      </c>
      <c r="AZ1428">
        <v>-3.5815E-2</v>
      </c>
      <c r="BA1428">
        <v>-3.8822899999999998</v>
      </c>
      <c r="BB1428">
        <v>0.77149599999999996</v>
      </c>
      <c r="BC1428">
        <v>-4.1680799999999998</v>
      </c>
      <c r="BD1428">
        <v>0.82225800000000004</v>
      </c>
      <c r="BE1428">
        <v>-4.9818239999999996</v>
      </c>
      <c r="BF1428">
        <v>7.3916999999999997E-2</v>
      </c>
      <c r="BG1428">
        <v>-5.1657679999999999</v>
      </c>
      <c r="BH1428">
        <v>-1.6277029999999999</v>
      </c>
      <c r="BI1428">
        <v>-4.1923969999999997</v>
      </c>
      <c r="BJ1428">
        <v>0.80796400000000002</v>
      </c>
      <c r="BK1428">
        <v>-4.492737</v>
      </c>
      <c r="BL1428">
        <v>4.1489999999999999E-2</v>
      </c>
      <c r="BM1428">
        <v>-4.2480570000000002</v>
      </c>
      <c r="BN1428">
        <v>1.168121</v>
      </c>
      <c r="BO1428">
        <v>-4.3189000000000002</v>
      </c>
      <c r="BP1428">
        <v>0.16653499999999999</v>
      </c>
      <c r="BQ1428">
        <v>-4.460782</v>
      </c>
      <c r="BR1428">
        <v>-0.670628</v>
      </c>
      <c r="BS1428">
        <v>-5.1185980000000004</v>
      </c>
      <c r="BT1428">
        <v>-1.2411509999999999</v>
      </c>
      <c r="BU1428">
        <v>-3.8697499999999998</v>
      </c>
      <c r="BV1428">
        <v>0.70858600000000005</v>
      </c>
      <c r="BW1428">
        <v>-4.1263750000000003</v>
      </c>
      <c r="BX1428">
        <v>0.77780899999999997</v>
      </c>
      <c r="BY1428">
        <v>-3.7503090000000001</v>
      </c>
      <c r="BZ1428">
        <v>0.33774799999999999</v>
      </c>
      <c r="CA1428">
        <v>-3.6658559999999998</v>
      </c>
      <c r="CB1428">
        <v>-0.39968999999999999</v>
      </c>
      <c r="CC1428">
        <v>-4.3953110000000004</v>
      </c>
      <c r="CD1428">
        <v>9.3424999999999994E-2</v>
      </c>
      <c r="CE1428">
        <v>-4.9030339999999999</v>
      </c>
      <c r="CF1428">
        <v>-1.7915239999999999</v>
      </c>
      <c r="CG1428">
        <v>-4.0229739999999996</v>
      </c>
      <c r="CH1428">
        <v>-1.160182</v>
      </c>
      <c r="CI1428">
        <v>-4.5939889999999997</v>
      </c>
      <c r="CJ1428">
        <v>-1.3532219999999999</v>
      </c>
      <c r="CK1428">
        <v>-3.874047</v>
      </c>
      <c r="CL1428">
        <v>-0.59156900000000001</v>
      </c>
      <c r="CM1428">
        <v>-4.2813499999999998</v>
      </c>
      <c r="CN1428">
        <v>-0.43498599999999998</v>
      </c>
      <c r="CO1428">
        <v>-4.7011839999999996</v>
      </c>
      <c r="CP1428">
        <v>-1.659648</v>
      </c>
      <c r="CQ1428">
        <v>-5.1315229999999996</v>
      </c>
      <c r="CR1428">
        <v>-1.886199</v>
      </c>
      <c r="CS1428">
        <v>-3.2931560000000002</v>
      </c>
      <c r="CT1428">
        <v>1.1994769999999999</v>
      </c>
      <c r="CU1428">
        <v>-4.2844860000000002</v>
      </c>
      <c r="CV1428">
        <v>-0.97077100000000005</v>
      </c>
      <c r="CW1428">
        <v>-3.5495709999999998</v>
      </c>
      <c r="CX1428">
        <v>0.37315300000000001</v>
      </c>
      <c r="CY1428">
        <v>-4.1689679999999996</v>
      </c>
      <c r="CZ1428">
        <v>0.53936899999999999</v>
      </c>
      <c r="DA1428">
        <v>-4.253387</v>
      </c>
      <c r="DB1428">
        <v>-1.836239</v>
      </c>
      <c r="DC1428">
        <v>-4.6902520000000001</v>
      </c>
      <c r="DD1428">
        <v>1.2127840000000001</v>
      </c>
      <c r="DE1428">
        <v>85.797407000000007</v>
      </c>
      <c r="DF1428">
        <v>79.662395000000004</v>
      </c>
      <c r="DG1428">
        <v>82.601473999999996</v>
      </c>
      <c r="DH1428">
        <v>75.618163999999993</v>
      </c>
      <c r="DI1428">
        <v>73.727419999999995</v>
      </c>
      <c r="DJ1428">
        <v>90.897318999999996</v>
      </c>
      <c r="DK1428">
        <v>87.184509000000006</v>
      </c>
      <c r="DL1428">
        <v>81.473183000000006</v>
      </c>
      <c r="DM1428">
        <v>85.633159000000006</v>
      </c>
      <c r="DN1428">
        <v>79.018130999999997</v>
      </c>
      <c r="DO1428">
        <v>74.977603999999999</v>
      </c>
      <c r="DP1428">
        <v>75.621118999999993</v>
      </c>
      <c r="DQ1428">
        <v>96.191188999999994</v>
      </c>
      <c r="DR1428">
        <v>94.793081999999998</v>
      </c>
      <c r="DS1428">
        <v>126.92691600000001</v>
      </c>
      <c r="DT1428">
        <v>48.281311000000002</v>
      </c>
      <c r="DU1428">
        <v>147.949691</v>
      </c>
      <c r="DV1428">
        <v>46.642944999999997</v>
      </c>
      <c r="DW1428">
        <v>144.53872200000001</v>
      </c>
      <c r="DX1428">
        <v>32.004379</v>
      </c>
      <c r="DY1428">
        <v>139.573983</v>
      </c>
      <c r="DZ1428">
        <v>115.79</v>
      </c>
      <c r="EA1428">
        <v>7.8109999999999999</v>
      </c>
      <c r="EB1428">
        <v>900.1</v>
      </c>
      <c r="EC1428">
        <v>118.93</v>
      </c>
      <c r="ED1428">
        <v>7.5129999999999999</v>
      </c>
      <c r="EE1428">
        <v>886.6</v>
      </c>
      <c r="EF1428">
        <v>119.1</v>
      </c>
      <c r="EG1428">
        <v>6.4370000000000003</v>
      </c>
      <c r="EH1428">
        <v>759.4</v>
      </c>
      <c r="EI1428">
        <v>116.05999799999999</v>
      </c>
      <c r="EJ1428">
        <v>6.319</v>
      </c>
      <c r="EK1428">
        <v>733.40002400000003</v>
      </c>
      <c r="EL1428">
        <v>1.4321390000000001</v>
      </c>
      <c r="EM1428">
        <v>2.6841149999999998</v>
      </c>
      <c r="EN1428">
        <v>15.721363</v>
      </c>
      <c r="EO1428">
        <v>26.590088999999999</v>
      </c>
      <c r="EP1428">
        <v>25.071173999999999</v>
      </c>
      <c r="EQ1428">
        <v>9.9274369999999994</v>
      </c>
      <c r="ER1428">
        <v>88.712799000000004</v>
      </c>
      <c r="ES1428">
        <v>87.149304000000001</v>
      </c>
      <c r="ET1428">
        <v>84.829108000000005</v>
      </c>
      <c r="EU1428">
        <v>-2.222175</v>
      </c>
      <c r="EV1428">
        <v>12852.680161</v>
      </c>
      <c r="EW1428">
        <v>13158.210299</v>
      </c>
      <c r="EX1428">
        <v>11374.324388000001</v>
      </c>
      <c r="EY1428">
        <v>7537.2371839999996</v>
      </c>
    </row>
    <row r="1429" spans="1:155" x14ac:dyDescent="0.25">
      <c r="A1429" s="741">
        <v>46247</v>
      </c>
      <c r="B1429" s="740">
        <v>0.1711111111111111</v>
      </c>
      <c r="C1429">
        <v>84780</v>
      </c>
      <c r="D1429">
        <v>0</v>
      </c>
      <c r="E1429">
        <v>0</v>
      </c>
      <c r="F1429">
        <v>73.590293000000003</v>
      </c>
      <c r="G1429">
        <v>72.417911000000004</v>
      </c>
      <c r="H1429">
        <v>63.551141999999999</v>
      </c>
      <c r="I1429">
        <v>73.259024999999994</v>
      </c>
      <c r="J1429">
        <v>74.800860999999998</v>
      </c>
      <c r="K1429">
        <v>72.465449000000007</v>
      </c>
      <c r="L1429">
        <v>70.957023000000007</v>
      </c>
      <c r="M1429">
        <v>70.743512999999993</v>
      </c>
      <c r="N1429">
        <v>-0.55901800000000001</v>
      </c>
      <c r="O1429">
        <v>-0.68573600000000001</v>
      </c>
      <c r="P1429">
        <v>-0.32414599999999999</v>
      </c>
      <c r="Q1429">
        <v>0.54337000000000002</v>
      </c>
      <c r="R1429">
        <v>-0.11619500000000001</v>
      </c>
      <c r="S1429">
        <v>-0.33850999999999998</v>
      </c>
      <c r="T1429">
        <v>-3.56E-2</v>
      </c>
      <c r="U1429">
        <v>7.2601170000000002</v>
      </c>
      <c r="V1429">
        <v>6.6920840000000004</v>
      </c>
      <c r="W1429">
        <v>7.5601690000000001</v>
      </c>
      <c r="X1429">
        <v>6.8324959999999999</v>
      </c>
      <c r="Y1429">
        <v>7.5185620000000002</v>
      </c>
      <c r="Z1429">
        <v>8.6857919999999993</v>
      </c>
      <c r="AA1429">
        <v>6.237228</v>
      </c>
      <c r="AB1429">
        <v>2.9342320000000002</v>
      </c>
      <c r="AC1429">
        <v>6.372433</v>
      </c>
      <c r="AD1429">
        <v>6.0937869999999998</v>
      </c>
      <c r="AE1429">
        <v>9.8395419999999998</v>
      </c>
      <c r="AF1429">
        <v>5.5217340000000004</v>
      </c>
      <c r="AG1429">
        <v>11.844887999999999</v>
      </c>
      <c r="AH1429">
        <v>28.500471000000001</v>
      </c>
      <c r="AI1429">
        <v>29.736917999999999</v>
      </c>
      <c r="AJ1429">
        <v>29.021563</v>
      </c>
      <c r="AK1429">
        <v>-4.0200750000000003</v>
      </c>
      <c r="AL1429">
        <v>1.6462479999999999</v>
      </c>
      <c r="AM1429">
        <v>-4.2732890000000001</v>
      </c>
      <c r="AN1429">
        <v>0.573384</v>
      </c>
      <c r="AO1429">
        <v>-3.835585</v>
      </c>
      <c r="AP1429">
        <v>0.95061700000000005</v>
      </c>
      <c r="AQ1429">
        <v>-4.2028689999999997</v>
      </c>
      <c r="AR1429">
        <v>-0.27473799999999998</v>
      </c>
      <c r="AS1429">
        <v>-4.8535570000000003</v>
      </c>
      <c r="AT1429">
        <v>-0.246064</v>
      </c>
      <c r="AU1429">
        <v>-4.5463699999999996</v>
      </c>
      <c r="AV1429">
        <v>-0.52668400000000004</v>
      </c>
      <c r="AW1429">
        <v>-4.5900020000000001</v>
      </c>
      <c r="AX1429">
        <v>-7.7736E-2</v>
      </c>
      <c r="AY1429">
        <v>-4.7114649999999996</v>
      </c>
      <c r="AZ1429">
        <v>-7.0280999999999996E-2</v>
      </c>
      <c r="BA1429">
        <v>-3.9188209999999999</v>
      </c>
      <c r="BB1429">
        <v>0.75661500000000004</v>
      </c>
      <c r="BC1429">
        <v>-4.198887</v>
      </c>
      <c r="BD1429">
        <v>0.80506999999999995</v>
      </c>
      <c r="BE1429">
        <v>-5.0080049999999998</v>
      </c>
      <c r="BF1429">
        <v>6.0414000000000002E-2</v>
      </c>
      <c r="BG1429">
        <v>-5.1626149999999997</v>
      </c>
      <c r="BH1429">
        <v>-1.6516</v>
      </c>
      <c r="BI1429">
        <v>-4.2233650000000003</v>
      </c>
      <c r="BJ1429">
        <v>0.81090600000000002</v>
      </c>
      <c r="BK1429">
        <v>-4.5139649999999998</v>
      </c>
      <c r="BL1429">
        <v>4.9518E-2</v>
      </c>
      <c r="BM1429">
        <v>-4.2674159999999999</v>
      </c>
      <c r="BN1429">
        <v>1.156814</v>
      </c>
      <c r="BO1429">
        <v>-4.3461169999999996</v>
      </c>
      <c r="BP1429">
        <v>0.156136</v>
      </c>
      <c r="BQ1429">
        <v>-4.4870739999999998</v>
      </c>
      <c r="BR1429">
        <v>-0.69019299999999995</v>
      </c>
      <c r="BS1429">
        <v>-5.0866059999999997</v>
      </c>
      <c r="BT1429">
        <v>-1.248235</v>
      </c>
      <c r="BU1429">
        <v>-3.8653010000000001</v>
      </c>
      <c r="BV1429">
        <v>0.66223399999999999</v>
      </c>
      <c r="BW1429">
        <v>-4.1423839999999998</v>
      </c>
      <c r="BX1429">
        <v>0.72045800000000004</v>
      </c>
      <c r="BY1429">
        <v>-3.7676289999999999</v>
      </c>
      <c r="BZ1429">
        <v>0.32272600000000001</v>
      </c>
      <c r="CA1429">
        <v>-3.569925</v>
      </c>
      <c r="CB1429">
        <v>-0.43275999999999998</v>
      </c>
      <c r="CC1429">
        <v>-4.3862639999999997</v>
      </c>
      <c r="CD1429">
        <v>5.3901999999999999E-2</v>
      </c>
      <c r="CE1429">
        <v>-4.8632530000000003</v>
      </c>
      <c r="CF1429">
        <v>-1.8450800000000001</v>
      </c>
      <c r="CG1429">
        <v>-4.0148799999999998</v>
      </c>
      <c r="CH1429">
        <v>-1.1613530000000001</v>
      </c>
      <c r="CI1429">
        <v>-4.5746909999999996</v>
      </c>
      <c r="CJ1429">
        <v>-1.397454</v>
      </c>
      <c r="CK1429">
        <v>-3.8664010000000002</v>
      </c>
      <c r="CL1429">
        <v>-0.64546999999999999</v>
      </c>
      <c r="CM1429">
        <v>-4.2690489999999999</v>
      </c>
      <c r="CN1429">
        <v>-0.47548299999999999</v>
      </c>
      <c r="CO1429">
        <v>-4.6930810000000003</v>
      </c>
      <c r="CP1429">
        <v>-1.6644060000000001</v>
      </c>
      <c r="CQ1429">
        <v>-5.1335129999999998</v>
      </c>
      <c r="CR1429">
        <v>-1.8983730000000001</v>
      </c>
      <c r="CS1429">
        <v>-3.3062860000000001</v>
      </c>
      <c r="CT1429">
        <v>1.1477310000000001</v>
      </c>
      <c r="CU1429">
        <v>-4.3389980000000001</v>
      </c>
      <c r="CV1429">
        <v>-1.0143599999999999</v>
      </c>
      <c r="CW1429">
        <v>-3.554773</v>
      </c>
      <c r="CX1429">
        <v>0.35630299999999998</v>
      </c>
      <c r="CY1429">
        <v>-4.1533850000000001</v>
      </c>
      <c r="CZ1429">
        <v>0.51698299999999997</v>
      </c>
      <c r="DA1429">
        <v>-4.2553229999999997</v>
      </c>
      <c r="DB1429">
        <v>-1.8631880000000001</v>
      </c>
      <c r="DC1429">
        <v>-4.7112699999999998</v>
      </c>
      <c r="DD1429">
        <v>1.2201850000000001</v>
      </c>
      <c r="DE1429">
        <v>76.850476999999998</v>
      </c>
      <c r="DF1429">
        <v>77.983545000000007</v>
      </c>
      <c r="DG1429">
        <v>74.906066999999993</v>
      </c>
      <c r="DH1429">
        <v>75.178926000000004</v>
      </c>
      <c r="DI1429">
        <v>73.645303999999996</v>
      </c>
      <c r="DJ1429">
        <v>74.372260999999995</v>
      </c>
      <c r="DK1429">
        <v>84.057424999999995</v>
      </c>
      <c r="DL1429">
        <v>81.028093999999996</v>
      </c>
      <c r="DM1429">
        <v>81.897991000000005</v>
      </c>
      <c r="DN1429">
        <v>78.669386000000003</v>
      </c>
      <c r="DO1429">
        <v>74.723127000000005</v>
      </c>
      <c r="DP1429">
        <v>75.233402999999996</v>
      </c>
      <c r="DQ1429">
        <v>115.76927000000001</v>
      </c>
      <c r="DR1429">
        <v>108.727253</v>
      </c>
      <c r="DS1429">
        <v>128.92913300000001</v>
      </c>
      <c r="DT1429">
        <v>39.675604</v>
      </c>
      <c r="DU1429">
        <v>139.36832899999999</v>
      </c>
      <c r="DV1429">
        <v>38.096282000000002</v>
      </c>
      <c r="DW1429">
        <v>135.217848</v>
      </c>
      <c r="DX1429">
        <v>31.906120999999999</v>
      </c>
      <c r="DY1429">
        <v>139.16374500000001</v>
      </c>
      <c r="DZ1429">
        <v>117.14</v>
      </c>
      <c r="EA1429">
        <v>7.2039999999999997</v>
      </c>
      <c r="EB1429">
        <v>837.7</v>
      </c>
      <c r="EC1429">
        <v>119.05</v>
      </c>
      <c r="ED1429">
        <v>7.0140000000000002</v>
      </c>
      <c r="EE1429">
        <v>827.5</v>
      </c>
      <c r="EF1429">
        <v>119.18</v>
      </c>
      <c r="EG1429">
        <v>6.4059999999999997</v>
      </c>
      <c r="EH1429">
        <v>757.1</v>
      </c>
      <c r="EI1429">
        <v>118.129997</v>
      </c>
      <c r="EJ1429">
        <v>2.6349999999999998</v>
      </c>
      <c r="EK1429">
        <v>311.20001200000002</v>
      </c>
      <c r="EL1429">
        <v>10.251486999999999</v>
      </c>
      <c r="EM1429">
        <v>13.125071999999999</v>
      </c>
      <c r="EN1429">
        <v>19.207215000000001</v>
      </c>
      <c r="EO1429">
        <v>18.248984</v>
      </c>
      <c r="EP1429">
        <v>16.611846</v>
      </c>
      <c r="EQ1429">
        <v>9.8143480000000007</v>
      </c>
      <c r="ER1429">
        <v>84.731825000000001</v>
      </c>
      <c r="ES1429">
        <v>82.747781000000003</v>
      </c>
      <c r="ET1429">
        <v>84.634952999999996</v>
      </c>
      <c r="EU1429">
        <v>-2.2351350000000001</v>
      </c>
      <c r="EV1429">
        <v>12867.118956</v>
      </c>
      <c r="EW1429">
        <v>13172.342295</v>
      </c>
      <c r="EX1429">
        <v>11386.980007</v>
      </c>
      <c r="EY1429">
        <v>7546.0794249999999</v>
      </c>
    </row>
    <row r="1430" spans="1:155" x14ac:dyDescent="0.25">
      <c r="A1430" s="741">
        <v>46247</v>
      </c>
      <c r="B1430" s="740">
        <v>0.17180555555555554</v>
      </c>
      <c r="C1430">
        <v>84840</v>
      </c>
      <c r="D1430">
        <v>0</v>
      </c>
      <c r="E1430">
        <v>0</v>
      </c>
      <c r="F1430">
        <v>73.325164999999998</v>
      </c>
      <c r="G1430">
        <v>72.358367999999999</v>
      </c>
      <c r="H1430">
        <v>63.496535000000002</v>
      </c>
      <c r="I1430">
        <v>73.252527999999998</v>
      </c>
      <c r="J1430">
        <v>74.742829</v>
      </c>
      <c r="K1430">
        <v>72.509360999999998</v>
      </c>
      <c r="L1430">
        <v>70.927435000000003</v>
      </c>
      <c r="M1430">
        <v>70.721558999999999</v>
      </c>
      <c r="N1430">
        <v>-0.41506199999999999</v>
      </c>
      <c r="O1430">
        <v>-0.52926700000000004</v>
      </c>
      <c r="P1430">
        <v>-0.27129399999999998</v>
      </c>
      <c r="Q1430">
        <v>0.71819900000000003</v>
      </c>
      <c r="R1430">
        <v>0.189078</v>
      </c>
      <c r="S1430">
        <v>-0.142649</v>
      </c>
      <c r="T1430">
        <v>1.8207000000000001E-2</v>
      </c>
      <c r="U1430">
        <v>8.1007650000000009</v>
      </c>
      <c r="V1430">
        <v>7.7183719999999996</v>
      </c>
      <c r="W1430">
        <v>8.5692079999999997</v>
      </c>
      <c r="X1430">
        <v>8.1398109999999999</v>
      </c>
      <c r="Y1430">
        <v>8.5009350000000001</v>
      </c>
      <c r="Z1430">
        <v>9.7234639999999999</v>
      </c>
      <c r="AA1430">
        <v>7.2538729999999996</v>
      </c>
      <c r="AB1430">
        <v>3.8808539999999998</v>
      </c>
      <c r="AC1430">
        <v>8.1249590000000005</v>
      </c>
      <c r="AD1430">
        <v>6.8668459999999998</v>
      </c>
      <c r="AE1430">
        <v>11.506294</v>
      </c>
      <c r="AF1430">
        <v>6.1086819999999999</v>
      </c>
      <c r="AG1430">
        <v>13.88353</v>
      </c>
      <c r="AH1430">
        <v>29.230813000000001</v>
      </c>
      <c r="AI1430">
        <v>30.471667</v>
      </c>
      <c r="AJ1430">
        <v>31.282744999999998</v>
      </c>
      <c r="AK1430">
        <v>-4.0139750000000003</v>
      </c>
      <c r="AL1430">
        <v>1.6308910000000001</v>
      </c>
      <c r="AM1430">
        <v>-4.240882</v>
      </c>
      <c r="AN1430">
        <v>0.54369100000000004</v>
      </c>
      <c r="AO1430">
        <v>-3.8013409999999999</v>
      </c>
      <c r="AP1430">
        <v>0.93386000000000002</v>
      </c>
      <c r="AQ1430">
        <v>-4.1555840000000002</v>
      </c>
      <c r="AR1430">
        <v>-0.28267799999999998</v>
      </c>
      <c r="AS1430">
        <v>-4.8038309999999997</v>
      </c>
      <c r="AT1430">
        <v>-0.23172400000000001</v>
      </c>
      <c r="AU1430">
        <v>-4.4849420000000002</v>
      </c>
      <c r="AV1430">
        <v>-0.54794299999999996</v>
      </c>
      <c r="AW1430">
        <v>-4.5679959999999999</v>
      </c>
      <c r="AX1430">
        <v>-0.138599</v>
      </c>
      <c r="AY1430">
        <v>-4.7159829999999996</v>
      </c>
      <c r="AZ1430">
        <v>-7.9203999999999997E-2</v>
      </c>
      <c r="BA1430">
        <v>-3.9050189999999998</v>
      </c>
      <c r="BB1430">
        <v>0.75616499999999998</v>
      </c>
      <c r="BC1430">
        <v>-4.163532</v>
      </c>
      <c r="BD1430">
        <v>0.81984900000000005</v>
      </c>
      <c r="BE1430">
        <v>-4.9496669999999998</v>
      </c>
      <c r="BF1430">
        <v>4.8999000000000001E-2</v>
      </c>
      <c r="BG1430">
        <v>-5.1424510000000003</v>
      </c>
      <c r="BH1430">
        <v>-1.647111</v>
      </c>
      <c r="BI1430">
        <v>-4.1970010000000002</v>
      </c>
      <c r="BJ1430">
        <v>0.82183899999999999</v>
      </c>
      <c r="BK1430">
        <v>-4.460604</v>
      </c>
      <c r="BL1430">
        <v>2.9047E-2</v>
      </c>
      <c r="BM1430">
        <v>-4.2284930000000003</v>
      </c>
      <c r="BN1430">
        <v>1.134331</v>
      </c>
      <c r="BO1430">
        <v>-4.3222779999999998</v>
      </c>
      <c r="BP1430">
        <v>0.14377999999999999</v>
      </c>
      <c r="BQ1430">
        <v>-4.4502030000000001</v>
      </c>
      <c r="BR1430">
        <v>-0.67208500000000004</v>
      </c>
      <c r="BS1430">
        <v>-5.120997</v>
      </c>
      <c r="BT1430">
        <v>-1.2523310000000001</v>
      </c>
      <c r="BU1430">
        <v>-3.9030930000000001</v>
      </c>
      <c r="BV1430">
        <v>0.65424700000000002</v>
      </c>
      <c r="BW1430">
        <v>-4.1857730000000002</v>
      </c>
      <c r="BX1430">
        <v>0.74628899999999998</v>
      </c>
      <c r="BY1430">
        <v>-3.7625310000000001</v>
      </c>
      <c r="BZ1430">
        <v>0.33367999999999998</v>
      </c>
      <c r="CA1430">
        <v>-3.5194169999999998</v>
      </c>
      <c r="CB1430">
        <v>-0.43982500000000002</v>
      </c>
      <c r="CC1430">
        <v>-4.4133050000000003</v>
      </c>
      <c r="CD1430">
        <v>5.2456999999999997E-2</v>
      </c>
      <c r="CE1430">
        <v>-4.8707609999999999</v>
      </c>
      <c r="CF1430">
        <v>-1.81979</v>
      </c>
      <c r="CG1430">
        <v>-3.9992679999999998</v>
      </c>
      <c r="CH1430">
        <v>-1.173054</v>
      </c>
      <c r="CI1430">
        <v>-4.6153060000000004</v>
      </c>
      <c r="CJ1430">
        <v>-1.429996</v>
      </c>
      <c r="CK1430">
        <v>-3.893885</v>
      </c>
      <c r="CL1430">
        <v>-0.65339199999999997</v>
      </c>
      <c r="CM1430">
        <v>-4.2993399999999999</v>
      </c>
      <c r="CN1430">
        <v>-0.46735500000000002</v>
      </c>
      <c r="CO1430">
        <v>-4.7053770000000004</v>
      </c>
      <c r="CP1430">
        <v>-1.644557</v>
      </c>
      <c r="CQ1430">
        <v>-5.1335829999999998</v>
      </c>
      <c r="CR1430">
        <v>-1.8924190000000001</v>
      </c>
      <c r="CS1430">
        <v>-3.3346840000000002</v>
      </c>
      <c r="CT1430">
        <v>1.1473880000000001</v>
      </c>
      <c r="CU1430">
        <v>-4.3556249999999999</v>
      </c>
      <c r="CV1430">
        <v>-0.99249299999999996</v>
      </c>
      <c r="CW1430">
        <v>-3.5806719999999999</v>
      </c>
      <c r="CX1430">
        <v>0.30888599999999999</v>
      </c>
      <c r="CY1430">
        <v>-4.1169669999999998</v>
      </c>
      <c r="CZ1430">
        <v>0.50235700000000005</v>
      </c>
      <c r="DA1430">
        <v>-4.2362929999999999</v>
      </c>
      <c r="DB1430">
        <v>-1.8641529999999999</v>
      </c>
      <c r="DC1430">
        <v>-4.6945540000000001</v>
      </c>
      <c r="DD1430">
        <v>1.167478</v>
      </c>
      <c r="DE1430">
        <v>75.847892999999999</v>
      </c>
      <c r="DF1430">
        <v>76.829188000000002</v>
      </c>
      <c r="DG1430">
        <v>74.250362999999993</v>
      </c>
      <c r="DH1430">
        <v>74.723316999999994</v>
      </c>
      <c r="DI1430">
        <v>73.456900000000005</v>
      </c>
      <c r="DJ1430">
        <v>65.405974999999998</v>
      </c>
      <c r="DK1430">
        <v>82.405169000000001</v>
      </c>
      <c r="DL1430">
        <v>79.977276000000003</v>
      </c>
      <c r="DM1430">
        <v>79.744170999999994</v>
      </c>
      <c r="DN1430">
        <v>77.635554999999997</v>
      </c>
      <c r="DO1430">
        <v>74.720782</v>
      </c>
      <c r="DP1430">
        <v>75.037628999999995</v>
      </c>
      <c r="DQ1430">
        <v>120.83528800000001</v>
      </c>
      <c r="DR1430">
        <v>112.93879</v>
      </c>
      <c r="DS1430">
        <v>130.213188</v>
      </c>
      <c r="DT1430">
        <v>37.707234</v>
      </c>
      <c r="DU1430">
        <v>136.32571200000001</v>
      </c>
      <c r="DV1430">
        <v>35.986600000000003</v>
      </c>
      <c r="DW1430">
        <v>131.46331799999999</v>
      </c>
      <c r="DX1430">
        <v>31.807231000000002</v>
      </c>
      <c r="DY1430">
        <v>138.49867699999999</v>
      </c>
      <c r="DZ1430">
        <v>117.07</v>
      </c>
      <c r="EA1430">
        <v>7.077</v>
      </c>
      <c r="EB1430">
        <v>823</v>
      </c>
      <c r="EC1430">
        <v>119.1</v>
      </c>
      <c r="ED1430">
        <v>6.8940000000000001</v>
      </c>
      <c r="EE1430">
        <v>813.3</v>
      </c>
      <c r="EF1430">
        <v>119.21</v>
      </c>
      <c r="EG1430">
        <v>6.3879999999999999</v>
      </c>
      <c r="EH1430">
        <v>755.5</v>
      </c>
      <c r="EI1430">
        <v>118.279999</v>
      </c>
      <c r="EJ1430">
        <v>2.6349999999999998</v>
      </c>
      <c r="EK1430">
        <v>311.60000600000001</v>
      </c>
      <c r="EL1430">
        <v>13.027915999999999</v>
      </c>
      <c r="EM1430">
        <v>16.105391999999998</v>
      </c>
      <c r="EN1430">
        <v>21.582395000000002</v>
      </c>
      <c r="EO1430">
        <v>16.202897</v>
      </c>
      <c r="EP1430">
        <v>14.366275</v>
      </c>
      <c r="EQ1430">
        <v>9.7003500000000003</v>
      </c>
      <c r="ER1430">
        <v>83.281273999999996</v>
      </c>
      <c r="ES1430">
        <v>80.917983000000007</v>
      </c>
      <c r="ET1430">
        <v>84.319383999999999</v>
      </c>
      <c r="EU1430">
        <v>-2.2333150000000002</v>
      </c>
      <c r="EV1430">
        <v>12880.951673</v>
      </c>
      <c r="EW1430">
        <v>13185.999044</v>
      </c>
      <c r="EX1430">
        <v>11399.585117000001</v>
      </c>
      <c r="EY1430">
        <v>7551.2707870000004</v>
      </c>
    </row>
    <row r="1431" spans="1:155" x14ac:dyDescent="0.25">
      <c r="A1431" s="741">
        <v>46247</v>
      </c>
      <c r="B1431" s="740">
        <v>0.17249999999999999</v>
      </c>
      <c r="C1431">
        <v>84900</v>
      </c>
      <c r="D1431">
        <v>0</v>
      </c>
      <c r="E1431">
        <v>0</v>
      </c>
      <c r="F1431">
        <v>73.156408999999996</v>
      </c>
      <c r="G1431">
        <v>72.341551999999993</v>
      </c>
      <c r="H1431">
        <v>63.475259000000001</v>
      </c>
      <c r="I1431">
        <v>73.236700999999996</v>
      </c>
      <c r="J1431">
        <v>74.721536999999998</v>
      </c>
      <c r="K1431">
        <v>72.517668</v>
      </c>
      <c r="L1431">
        <v>70.948296999999997</v>
      </c>
      <c r="M1431">
        <v>70.712283999999997</v>
      </c>
      <c r="N1431">
        <v>-0.22402900000000001</v>
      </c>
      <c r="O1431">
        <v>-0.38997700000000002</v>
      </c>
      <c r="P1431">
        <v>-0.14684800000000001</v>
      </c>
      <c r="Q1431">
        <v>1.091715</v>
      </c>
      <c r="R1431">
        <v>0.35697600000000002</v>
      </c>
      <c r="S1431">
        <v>0.151452</v>
      </c>
      <c r="T1431">
        <v>0.18393000000000001</v>
      </c>
      <c r="U1431">
        <v>9.1041919999999994</v>
      </c>
      <c r="V1431">
        <v>8.7348990000000004</v>
      </c>
      <c r="W1431">
        <v>9.5439609999999995</v>
      </c>
      <c r="X1431">
        <v>9.0217089999999995</v>
      </c>
      <c r="Y1431">
        <v>9.5396920000000005</v>
      </c>
      <c r="Z1431">
        <v>10.400166</v>
      </c>
      <c r="AA1431">
        <v>8.3638449999999995</v>
      </c>
      <c r="AB1431">
        <v>4.8014970000000003</v>
      </c>
      <c r="AC1431">
        <v>10.078548</v>
      </c>
      <c r="AD1431">
        <v>7.5762609999999997</v>
      </c>
      <c r="AE1431">
        <v>13.198079999999999</v>
      </c>
      <c r="AF1431">
        <v>6.9103399999999997</v>
      </c>
      <c r="AG1431">
        <v>16.189806000000001</v>
      </c>
      <c r="AH1431">
        <v>29.807818000000001</v>
      </c>
      <c r="AI1431">
        <v>31.155259000000001</v>
      </c>
      <c r="AJ1431">
        <v>32.399101000000002</v>
      </c>
      <c r="AK1431">
        <v>-4.0093779999999999</v>
      </c>
      <c r="AL1431">
        <v>1.617469</v>
      </c>
      <c r="AM1431">
        <v>-4.2609370000000002</v>
      </c>
      <c r="AN1431">
        <v>0.54871300000000001</v>
      </c>
      <c r="AO1431">
        <v>-3.8260719999999999</v>
      </c>
      <c r="AP1431">
        <v>0.92638100000000001</v>
      </c>
      <c r="AQ1431">
        <v>-4.1700980000000003</v>
      </c>
      <c r="AR1431">
        <v>-0.26913999999999999</v>
      </c>
      <c r="AS1431">
        <v>-4.8213860000000004</v>
      </c>
      <c r="AT1431">
        <v>-0.22445599999999999</v>
      </c>
      <c r="AU1431">
        <v>-4.4976320000000003</v>
      </c>
      <c r="AV1431">
        <v>-0.533273</v>
      </c>
      <c r="AW1431">
        <v>-4.594436</v>
      </c>
      <c r="AX1431">
        <v>-0.10663</v>
      </c>
      <c r="AY1431">
        <v>-4.7219499999999996</v>
      </c>
      <c r="AZ1431">
        <v>-8.0163999999999999E-2</v>
      </c>
      <c r="BA1431">
        <v>-3.8920409999999999</v>
      </c>
      <c r="BB1431">
        <v>0.75234599999999996</v>
      </c>
      <c r="BC1431">
        <v>-4.1804009999999998</v>
      </c>
      <c r="BD1431">
        <v>0.81510700000000003</v>
      </c>
      <c r="BE1431">
        <v>-4.9803139999999999</v>
      </c>
      <c r="BF1431">
        <v>6.0169E-2</v>
      </c>
      <c r="BG1431">
        <v>-5.1456280000000003</v>
      </c>
      <c r="BH1431">
        <v>-1.6230610000000001</v>
      </c>
      <c r="BI1431">
        <v>-4.1882020000000004</v>
      </c>
      <c r="BJ1431">
        <v>0.81352599999999997</v>
      </c>
      <c r="BK1431">
        <v>-4.4801510000000002</v>
      </c>
      <c r="BL1431">
        <v>3.4583999999999997E-2</v>
      </c>
      <c r="BM1431">
        <v>-4.2424520000000001</v>
      </c>
      <c r="BN1431">
        <v>1.135702</v>
      </c>
      <c r="BO1431">
        <v>-4.3329880000000003</v>
      </c>
      <c r="BP1431">
        <v>0.14469199999999999</v>
      </c>
      <c r="BQ1431">
        <v>-4.4585900000000001</v>
      </c>
      <c r="BR1431">
        <v>-0.68883700000000003</v>
      </c>
      <c r="BS1431">
        <v>-5.0959510000000003</v>
      </c>
      <c r="BT1431">
        <v>-1.2515069999999999</v>
      </c>
      <c r="BU1431">
        <v>-3.9039600000000001</v>
      </c>
      <c r="BV1431">
        <v>0.62292099999999995</v>
      </c>
      <c r="BW1431">
        <v>-4.175014</v>
      </c>
      <c r="BX1431">
        <v>0.71779000000000004</v>
      </c>
      <c r="BY1431">
        <v>-3.7851880000000002</v>
      </c>
      <c r="BZ1431">
        <v>0.31920399999999999</v>
      </c>
      <c r="CA1431">
        <v>-3.446647</v>
      </c>
      <c r="CB1431">
        <v>-0.45061899999999999</v>
      </c>
      <c r="CC1431">
        <v>-4.4002949999999998</v>
      </c>
      <c r="CD1431">
        <v>4.4124999999999998E-2</v>
      </c>
      <c r="CE1431">
        <v>-4.8717090000000001</v>
      </c>
      <c r="CF1431">
        <v>-1.7974140000000001</v>
      </c>
      <c r="CG1431">
        <v>-4.0074990000000001</v>
      </c>
      <c r="CH1431">
        <v>-1.184323</v>
      </c>
      <c r="CI1431">
        <v>-4.6229120000000004</v>
      </c>
      <c r="CJ1431">
        <v>-1.447289</v>
      </c>
      <c r="CK1431">
        <v>-3.8976199999999999</v>
      </c>
      <c r="CL1431">
        <v>-0.65386999999999995</v>
      </c>
      <c r="CM1431">
        <v>-4.2965660000000003</v>
      </c>
      <c r="CN1431">
        <v>-0.47600300000000001</v>
      </c>
      <c r="CO1431">
        <v>-4.7178060000000004</v>
      </c>
      <c r="CP1431">
        <v>-1.6487970000000001</v>
      </c>
      <c r="CQ1431">
        <v>-5.1262020000000001</v>
      </c>
      <c r="CR1431">
        <v>-1.8901730000000001</v>
      </c>
      <c r="CS1431">
        <v>-3.3282539999999998</v>
      </c>
      <c r="CT1431">
        <v>1.1565840000000001</v>
      </c>
      <c r="CU1431">
        <v>-4.3370470000000001</v>
      </c>
      <c r="CV1431">
        <v>-1.005015</v>
      </c>
      <c r="CW1431">
        <v>-3.5709439999999999</v>
      </c>
      <c r="CX1431">
        <v>0.30044100000000001</v>
      </c>
      <c r="CY1431">
        <v>-4.1589499999999999</v>
      </c>
      <c r="CZ1431">
        <v>0.48652800000000002</v>
      </c>
      <c r="DA1431">
        <v>-4.2833880000000004</v>
      </c>
      <c r="DB1431">
        <v>-1.8536170000000001</v>
      </c>
      <c r="DC1431">
        <v>-4.7179460000000004</v>
      </c>
      <c r="DD1431">
        <v>1.1569700000000001</v>
      </c>
      <c r="DE1431">
        <v>75.446584999999999</v>
      </c>
      <c r="DF1431">
        <v>76.216538</v>
      </c>
      <c r="DG1431">
        <v>73.873170999999999</v>
      </c>
      <c r="DH1431">
        <v>74.518366999999998</v>
      </c>
      <c r="DI1431">
        <v>73.071123999999998</v>
      </c>
      <c r="DJ1431">
        <v>73.959719000000007</v>
      </c>
      <c r="DK1431">
        <v>81.149022000000002</v>
      </c>
      <c r="DL1431">
        <v>79.278142000000003</v>
      </c>
      <c r="DM1431">
        <v>75.999042000000003</v>
      </c>
      <c r="DN1431">
        <v>76.953526999999994</v>
      </c>
      <c r="DO1431">
        <v>74.509068999999997</v>
      </c>
      <c r="DP1431">
        <v>74.814587000000003</v>
      </c>
      <c r="DQ1431">
        <v>122.712693</v>
      </c>
      <c r="DR1431">
        <v>114.82946099999999</v>
      </c>
      <c r="DS1431">
        <v>130.922121</v>
      </c>
      <c r="DT1431">
        <v>36.852359999999997</v>
      </c>
      <c r="DU1431">
        <v>134.271513</v>
      </c>
      <c r="DV1431">
        <v>35.105485000000002</v>
      </c>
      <c r="DW1431">
        <v>129.44158200000001</v>
      </c>
      <c r="DX1431">
        <v>31.658241</v>
      </c>
      <c r="DY1431">
        <v>138.08124699999999</v>
      </c>
      <c r="DZ1431">
        <v>115.9</v>
      </c>
      <c r="EA1431">
        <v>7.048</v>
      </c>
      <c r="EB1431">
        <v>810.6</v>
      </c>
      <c r="EC1431">
        <v>119.04</v>
      </c>
      <c r="ED1431">
        <v>6.8109999999999999</v>
      </c>
      <c r="EE1431">
        <v>804.3</v>
      </c>
      <c r="EF1431">
        <v>119.03</v>
      </c>
      <c r="EG1431">
        <v>6.3849999999999998</v>
      </c>
      <c r="EH1431">
        <v>752.3</v>
      </c>
      <c r="EI1431">
        <v>116.279999</v>
      </c>
      <c r="EJ1431">
        <v>6.3280000000000003</v>
      </c>
      <c r="EK1431">
        <v>735.79998799999998</v>
      </c>
      <c r="EL1431">
        <v>14.511637</v>
      </c>
      <c r="EM1431">
        <v>17.747785</v>
      </c>
      <c r="EN1431">
        <v>22.870851999999999</v>
      </c>
      <c r="EO1431">
        <v>15.296181000000001</v>
      </c>
      <c r="EP1431">
        <v>13.407474000000001</v>
      </c>
      <c r="EQ1431">
        <v>9.5282490000000006</v>
      </c>
      <c r="ER1431">
        <v>82.289777000000001</v>
      </c>
      <c r="ES1431">
        <v>79.918346</v>
      </c>
      <c r="ET1431">
        <v>84.120804000000007</v>
      </c>
      <c r="EU1431">
        <v>-2.237187</v>
      </c>
      <c r="EV1431">
        <v>12894.548452000001</v>
      </c>
      <c r="EW1431">
        <v>13199.470103</v>
      </c>
      <c r="EX1431">
        <v>11412.143362000001</v>
      </c>
      <c r="EY1431">
        <v>7563.397078</v>
      </c>
    </row>
    <row r="1432" spans="1:155" x14ac:dyDescent="0.25">
      <c r="A1432" s="741">
        <v>46247</v>
      </c>
      <c r="B1432" s="740">
        <v>0.17319444444444446</v>
      </c>
      <c r="C1432">
        <v>84960</v>
      </c>
      <c r="D1432">
        <v>0</v>
      </c>
      <c r="E1432">
        <v>0</v>
      </c>
      <c r="F1432">
        <v>72.916990999999996</v>
      </c>
      <c r="G1432">
        <v>72.259983000000005</v>
      </c>
      <c r="H1432">
        <v>63.384689000000002</v>
      </c>
      <c r="I1432">
        <v>73.202737999999997</v>
      </c>
      <c r="J1432">
        <v>74.680027999999993</v>
      </c>
      <c r="K1432">
        <v>72.546798999999993</v>
      </c>
      <c r="L1432">
        <v>70.968973000000005</v>
      </c>
      <c r="M1432">
        <v>70.720230000000001</v>
      </c>
      <c r="N1432">
        <v>4.1322999999999999E-2</v>
      </c>
      <c r="O1432">
        <v>-0.11161699999999999</v>
      </c>
      <c r="P1432">
        <v>8.0591999999999997E-2</v>
      </c>
      <c r="Q1432">
        <v>1.3917440000000001</v>
      </c>
      <c r="R1432">
        <v>0.71226599999999995</v>
      </c>
      <c r="S1432">
        <v>0.53316799999999998</v>
      </c>
      <c r="T1432">
        <v>0.28846500000000003</v>
      </c>
      <c r="U1432">
        <v>9.7763779999999993</v>
      </c>
      <c r="V1432">
        <v>9.5422469999999997</v>
      </c>
      <c r="W1432">
        <v>10.368592</v>
      </c>
      <c r="X1432">
        <v>9.6092099999999991</v>
      </c>
      <c r="Y1432">
        <v>10.130117</v>
      </c>
      <c r="Z1432">
        <v>11.010343000000001</v>
      </c>
      <c r="AA1432">
        <v>9.0705930000000006</v>
      </c>
      <c r="AB1432">
        <v>5.7495560000000001</v>
      </c>
      <c r="AC1432">
        <v>11.95309</v>
      </c>
      <c r="AD1432">
        <v>8.4014769999999999</v>
      </c>
      <c r="AE1432">
        <v>15.013332</v>
      </c>
      <c r="AF1432">
        <v>7.5202840000000002</v>
      </c>
      <c r="AG1432">
        <v>18.089285</v>
      </c>
      <c r="AH1432">
        <v>30.358391000000001</v>
      </c>
      <c r="AI1432">
        <v>31.675204000000001</v>
      </c>
      <c r="AJ1432">
        <v>32.822932999999999</v>
      </c>
      <c r="AK1432">
        <v>-4.0433250000000003</v>
      </c>
      <c r="AL1432">
        <v>1.5716399999999999</v>
      </c>
      <c r="AM1432">
        <v>-4.2783470000000001</v>
      </c>
      <c r="AN1432">
        <v>0.50927299999999998</v>
      </c>
      <c r="AO1432">
        <v>-3.8518150000000002</v>
      </c>
      <c r="AP1432">
        <v>0.89990199999999998</v>
      </c>
      <c r="AQ1432">
        <v>-4.2060870000000001</v>
      </c>
      <c r="AR1432">
        <v>-0.30044999999999999</v>
      </c>
      <c r="AS1432">
        <v>-4.8547789999999997</v>
      </c>
      <c r="AT1432">
        <v>-0.27587400000000001</v>
      </c>
      <c r="AU1432">
        <v>-4.5168210000000002</v>
      </c>
      <c r="AV1432">
        <v>-0.54957</v>
      </c>
      <c r="AW1432">
        <v>-4.6155359999999996</v>
      </c>
      <c r="AX1432">
        <v>-0.13636499999999999</v>
      </c>
      <c r="AY1432">
        <v>-4.7328150000000004</v>
      </c>
      <c r="AZ1432">
        <v>-0.119723</v>
      </c>
      <c r="BA1432">
        <v>-3.925325</v>
      </c>
      <c r="BB1432">
        <v>0.69638999999999995</v>
      </c>
      <c r="BC1432">
        <v>-4.201441</v>
      </c>
      <c r="BD1432">
        <v>0.78730699999999998</v>
      </c>
      <c r="BE1432">
        <v>-4.9841990000000003</v>
      </c>
      <c r="BF1432">
        <v>3.9683000000000003E-2</v>
      </c>
      <c r="BG1432">
        <v>-5.1439260000000004</v>
      </c>
      <c r="BH1432">
        <v>-1.6747570000000001</v>
      </c>
      <c r="BI1432">
        <v>-4.2349889999999997</v>
      </c>
      <c r="BJ1432">
        <v>0.74475499999999994</v>
      </c>
      <c r="BK1432">
        <v>-4.5392510000000001</v>
      </c>
      <c r="BL1432">
        <v>3.8400000000000001E-4</v>
      </c>
      <c r="BM1432">
        <v>-4.2647870000000001</v>
      </c>
      <c r="BN1432">
        <v>1.1226689999999999</v>
      </c>
      <c r="BO1432">
        <v>-4.3410159999999998</v>
      </c>
      <c r="BP1432">
        <v>9.5605999999999997E-2</v>
      </c>
      <c r="BQ1432">
        <v>-4.4912770000000002</v>
      </c>
      <c r="BR1432">
        <v>-0.69122300000000003</v>
      </c>
      <c r="BS1432">
        <v>-5.0801910000000001</v>
      </c>
      <c r="BT1432">
        <v>-1.265468</v>
      </c>
      <c r="BU1432">
        <v>-3.9018480000000002</v>
      </c>
      <c r="BV1432">
        <v>0.63148000000000004</v>
      </c>
      <c r="BW1432">
        <v>-4.1756919999999997</v>
      </c>
      <c r="BX1432">
        <v>0.69889800000000002</v>
      </c>
      <c r="BY1432">
        <v>-3.7805089999999999</v>
      </c>
      <c r="BZ1432">
        <v>0.29021200000000003</v>
      </c>
      <c r="CA1432">
        <v>-3.37873</v>
      </c>
      <c r="CB1432">
        <v>-0.446355</v>
      </c>
      <c r="CC1432">
        <v>-4.4170530000000001</v>
      </c>
      <c r="CD1432">
        <v>3.6260000000000001E-2</v>
      </c>
      <c r="CE1432">
        <v>-4.8619430000000001</v>
      </c>
      <c r="CF1432">
        <v>-1.7960959999999999</v>
      </c>
      <c r="CG1432">
        <v>-4.0438340000000004</v>
      </c>
      <c r="CH1432">
        <v>-1.183295</v>
      </c>
      <c r="CI1432">
        <v>-4.5934929999999996</v>
      </c>
      <c r="CJ1432">
        <v>-1.412458</v>
      </c>
      <c r="CK1432">
        <v>-3.894841</v>
      </c>
      <c r="CL1432">
        <v>-0.68995600000000001</v>
      </c>
      <c r="CM1432">
        <v>-4.3049489999999997</v>
      </c>
      <c r="CN1432">
        <v>-0.48855799999999999</v>
      </c>
      <c r="CO1432">
        <v>-4.6890219999999996</v>
      </c>
      <c r="CP1432">
        <v>-1.6720459999999999</v>
      </c>
      <c r="CQ1432">
        <v>-5.1169770000000003</v>
      </c>
      <c r="CR1432">
        <v>-1.8999919999999999</v>
      </c>
      <c r="CS1432">
        <v>-3.3255560000000002</v>
      </c>
      <c r="CT1432">
        <v>1.118447</v>
      </c>
      <c r="CU1432">
        <v>-4.3438780000000001</v>
      </c>
      <c r="CV1432">
        <v>-1.025231</v>
      </c>
      <c r="CW1432">
        <v>-3.5601120000000002</v>
      </c>
      <c r="CX1432">
        <v>0.303068</v>
      </c>
      <c r="CY1432">
        <v>-4.1293340000000001</v>
      </c>
      <c r="CZ1432">
        <v>0.490539</v>
      </c>
      <c r="DA1432">
        <v>-4.2718369999999997</v>
      </c>
      <c r="DB1432">
        <v>-1.885202</v>
      </c>
      <c r="DC1432">
        <v>-4.6900979999999999</v>
      </c>
      <c r="DD1432">
        <v>1.133966</v>
      </c>
      <c r="DE1432">
        <v>74.798765000000003</v>
      </c>
      <c r="DF1432">
        <v>75.654488000000001</v>
      </c>
      <c r="DG1432">
        <v>73.554593999999994</v>
      </c>
      <c r="DH1432">
        <v>74.066416000000004</v>
      </c>
      <c r="DI1432">
        <v>72.633643000000006</v>
      </c>
      <c r="DJ1432">
        <v>83.858957000000004</v>
      </c>
      <c r="DK1432">
        <v>79.965100000000007</v>
      </c>
      <c r="DL1432">
        <v>78.743357000000003</v>
      </c>
      <c r="DM1432">
        <v>74.375677999999994</v>
      </c>
      <c r="DN1432">
        <v>76.338403</v>
      </c>
      <c r="DO1432">
        <v>74.062610000000006</v>
      </c>
      <c r="DP1432">
        <v>73.311263999999994</v>
      </c>
      <c r="DQ1432">
        <v>123.795007</v>
      </c>
      <c r="DR1432">
        <v>115.753626</v>
      </c>
      <c r="DS1432">
        <v>131.09233599999999</v>
      </c>
      <c r="DT1432">
        <v>36.147641999999998</v>
      </c>
      <c r="DU1432">
        <v>132.44279399999999</v>
      </c>
      <c r="DV1432">
        <v>34.551361999999997</v>
      </c>
      <c r="DW1432">
        <v>127.960317</v>
      </c>
      <c r="DX1432">
        <v>30.243169999999999</v>
      </c>
      <c r="DY1432">
        <v>133.35404299999999</v>
      </c>
      <c r="DZ1432">
        <v>117.5</v>
      </c>
      <c r="EA1432">
        <v>6.9009999999999998</v>
      </c>
      <c r="EB1432">
        <v>803.6</v>
      </c>
      <c r="EC1432">
        <v>118.94</v>
      </c>
      <c r="ED1432">
        <v>6.7679999999999998</v>
      </c>
      <c r="EE1432">
        <v>798.6</v>
      </c>
      <c r="EF1432">
        <v>119.39</v>
      </c>
      <c r="EG1432">
        <v>6.2549999999999999</v>
      </c>
      <c r="EH1432">
        <v>738.7</v>
      </c>
      <c r="EI1432">
        <v>118.610001</v>
      </c>
      <c r="EJ1432">
        <v>2.6389999999999998</v>
      </c>
      <c r="EK1432">
        <v>313</v>
      </c>
      <c r="EL1432">
        <v>15.818239</v>
      </c>
      <c r="EM1432">
        <v>18.877293999999999</v>
      </c>
      <c r="EN1432">
        <v>24.950517999999999</v>
      </c>
      <c r="EO1432">
        <v>14.540152000000001</v>
      </c>
      <c r="EP1432">
        <v>12.79791</v>
      </c>
      <c r="EQ1432">
        <v>7.8724150000000002</v>
      </c>
      <c r="ER1432">
        <v>81.398633000000004</v>
      </c>
      <c r="ES1432">
        <v>79.179388000000003</v>
      </c>
      <c r="ET1432">
        <v>81.843699000000001</v>
      </c>
      <c r="EU1432">
        <v>-2.2517749999999999</v>
      </c>
      <c r="EV1432">
        <v>12908.002923</v>
      </c>
      <c r="EW1432">
        <v>13212.821435</v>
      </c>
      <c r="EX1432">
        <v>11424.614</v>
      </c>
      <c r="EY1432">
        <v>7572.2155769999999</v>
      </c>
    </row>
    <row r="1433" spans="1:155" x14ac:dyDescent="0.25">
      <c r="A1433" s="741">
        <v>46247</v>
      </c>
      <c r="B1433" s="740">
        <v>0.1738888888888889</v>
      </c>
      <c r="C1433">
        <v>85020</v>
      </c>
      <c r="D1433">
        <v>0</v>
      </c>
      <c r="E1433">
        <v>0</v>
      </c>
      <c r="F1433">
        <v>72.809490999999994</v>
      </c>
      <c r="G1433">
        <v>72.238855000000001</v>
      </c>
      <c r="H1433">
        <v>63.342351000000001</v>
      </c>
      <c r="I1433">
        <v>73.194162000000006</v>
      </c>
      <c r="J1433">
        <v>74.630898999999999</v>
      </c>
      <c r="K1433">
        <v>72.571258</v>
      </c>
      <c r="L1433">
        <v>70.974143999999995</v>
      </c>
      <c r="M1433">
        <v>70.731346000000002</v>
      </c>
      <c r="N1433">
        <v>0.31283499999999997</v>
      </c>
      <c r="O1433">
        <v>-1.1436999999999999E-2</v>
      </c>
      <c r="P1433">
        <v>0.27219399999999999</v>
      </c>
      <c r="Q1433">
        <v>1.6110439999999999</v>
      </c>
      <c r="R1433">
        <v>0.76521600000000001</v>
      </c>
      <c r="S1433">
        <v>0.52888999999999997</v>
      </c>
      <c r="T1433">
        <v>0.43424000000000001</v>
      </c>
      <c r="U1433">
        <v>10.535439</v>
      </c>
      <c r="V1433">
        <v>10.347117000000001</v>
      </c>
      <c r="W1433">
        <v>11.080719999999999</v>
      </c>
      <c r="X1433">
        <v>10.253828</v>
      </c>
      <c r="Y1433">
        <v>10.690098000000001</v>
      </c>
      <c r="Z1433">
        <v>11.668668</v>
      </c>
      <c r="AA1433">
        <v>9.8868899999999993</v>
      </c>
      <c r="AB1433">
        <v>6.663062</v>
      </c>
      <c r="AC1433">
        <v>13.491443</v>
      </c>
      <c r="AD1433">
        <v>9.2585949999999997</v>
      </c>
      <c r="AE1433">
        <v>16.815441</v>
      </c>
      <c r="AF1433">
        <v>8.2730680000000003</v>
      </c>
      <c r="AG1433">
        <v>19.617265</v>
      </c>
      <c r="AH1433">
        <v>30.944082999999999</v>
      </c>
      <c r="AI1433">
        <v>32.291482000000002</v>
      </c>
      <c r="AJ1433">
        <v>33.259931000000002</v>
      </c>
      <c r="AK1433">
        <v>-4.0614030000000003</v>
      </c>
      <c r="AL1433">
        <v>1.560157</v>
      </c>
      <c r="AM1433">
        <v>-4.2708649999999997</v>
      </c>
      <c r="AN1433">
        <v>0.50423399999999996</v>
      </c>
      <c r="AO1433">
        <v>-3.8439369999999999</v>
      </c>
      <c r="AP1433">
        <v>0.87680899999999995</v>
      </c>
      <c r="AQ1433">
        <v>-4.1633269999999998</v>
      </c>
      <c r="AR1433">
        <v>-0.30810900000000002</v>
      </c>
      <c r="AS1433">
        <v>-4.8280450000000004</v>
      </c>
      <c r="AT1433">
        <v>-0.29237800000000003</v>
      </c>
      <c r="AU1433">
        <v>-4.5013300000000003</v>
      </c>
      <c r="AV1433">
        <v>-0.53232500000000005</v>
      </c>
      <c r="AW1433">
        <v>-4.593744</v>
      </c>
      <c r="AX1433">
        <v>-0.15539</v>
      </c>
      <c r="AY1433">
        <v>-4.7105540000000001</v>
      </c>
      <c r="AZ1433">
        <v>-0.14218600000000001</v>
      </c>
      <c r="BA1433">
        <v>-3.9009719999999999</v>
      </c>
      <c r="BB1433">
        <v>0.68037199999999998</v>
      </c>
      <c r="BC1433">
        <v>-4.2031640000000001</v>
      </c>
      <c r="BD1433">
        <v>0.75744599999999995</v>
      </c>
      <c r="BE1433">
        <v>-4.9782250000000001</v>
      </c>
      <c r="BF1433">
        <v>3.175E-2</v>
      </c>
      <c r="BG1433">
        <v>-5.1062810000000001</v>
      </c>
      <c r="BH1433">
        <v>-1.661143</v>
      </c>
      <c r="BI1433">
        <v>-4.227366</v>
      </c>
      <c r="BJ1433">
        <v>0.73446999999999996</v>
      </c>
      <c r="BK1433">
        <v>-4.5575299999999999</v>
      </c>
      <c r="BL1433">
        <v>-2.2849000000000001E-2</v>
      </c>
      <c r="BM1433">
        <v>-4.262594</v>
      </c>
      <c r="BN1433">
        <v>1.1243529999999999</v>
      </c>
      <c r="BO1433">
        <v>-4.3155950000000001</v>
      </c>
      <c r="BP1433">
        <v>0.113924</v>
      </c>
      <c r="BQ1433">
        <v>-4.4681759999999997</v>
      </c>
      <c r="BR1433">
        <v>-0.68510700000000002</v>
      </c>
      <c r="BS1433">
        <v>-5.0791560000000002</v>
      </c>
      <c r="BT1433">
        <v>-1.2602720000000001</v>
      </c>
      <c r="BU1433">
        <v>-3.901357</v>
      </c>
      <c r="BV1433">
        <v>0.60058</v>
      </c>
      <c r="BW1433">
        <v>-4.1951970000000003</v>
      </c>
      <c r="BX1433">
        <v>0.661547</v>
      </c>
      <c r="BY1433">
        <v>-3.784192</v>
      </c>
      <c r="BZ1433">
        <v>0.270372</v>
      </c>
      <c r="CA1433">
        <v>-3.3104399999999998</v>
      </c>
      <c r="CB1433">
        <v>-0.45696999999999999</v>
      </c>
      <c r="CC1433">
        <v>-4.408779</v>
      </c>
      <c r="CD1433">
        <v>2.7845000000000002E-2</v>
      </c>
      <c r="CE1433">
        <v>-4.8676300000000001</v>
      </c>
      <c r="CF1433">
        <v>-1.814638</v>
      </c>
      <c r="CG1433">
        <v>-4.0842939999999999</v>
      </c>
      <c r="CH1433">
        <v>-1.1809620000000001</v>
      </c>
      <c r="CI1433">
        <v>-4.6195329999999997</v>
      </c>
      <c r="CJ1433">
        <v>-1.3892880000000001</v>
      </c>
      <c r="CK1433">
        <v>-3.907956</v>
      </c>
      <c r="CL1433">
        <v>-0.683118</v>
      </c>
      <c r="CM1433">
        <v>-4.3041179999999999</v>
      </c>
      <c r="CN1433">
        <v>-0.52694600000000003</v>
      </c>
      <c r="CO1433">
        <v>-4.6974090000000004</v>
      </c>
      <c r="CP1433">
        <v>-1.658641</v>
      </c>
      <c r="CQ1433">
        <v>-5.1295799999999998</v>
      </c>
      <c r="CR1433">
        <v>-1.923654</v>
      </c>
      <c r="CS1433">
        <v>-3.3413750000000002</v>
      </c>
      <c r="CT1433">
        <v>1.1226769999999999</v>
      </c>
      <c r="CU1433">
        <v>-4.3498450000000002</v>
      </c>
      <c r="CV1433">
        <v>-1.0362579999999999</v>
      </c>
      <c r="CW1433">
        <v>-3.575364</v>
      </c>
      <c r="CX1433">
        <v>0.36343599999999998</v>
      </c>
      <c r="CY1433">
        <v>-4.1024940000000001</v>
      </c>
      <c r="CZ1433">
        <v>0.51580300000000001</v>
      </c>
      <c r="DA1433">
        <v>-4.2452269999999999</v>
      </c>
      <c r="DB1433">
        <v>-1.859154</v>
      </c>
      <c r="DC1433">
        <v>-4.656955</v>
      </c>
      <c r="DD1433">
        <v>1.1576090000000001</v>
      </c>
      <c r="DE1433">
        <v>74.589287999999996</v>
      </c>
      <c r="DF1433">
        <v>75.331007</v>
      </c>
      <c r="DG1433">
        <v>73.378872999999999</v>
      </c>
      <c r="DH1433">
        <v>73.931826000000001</v>
      </c>
      <c r="DI1433">
        <v>72.638013000000001</v>
      </c>
      <c r="DJ1433">
        <v>96.466273999999999</v>
      </c>
      <c r="DK1433">
        <v>77.715090000000004</v>
      </c>
      <c r="DL1433">
        <v>78.263643999999999</v>
      </c>
      <c r="DM1433">
        <v>73.726421000000002</v>
      </c>
      <c r="DN1433">
        <v>75.926578000000006</v>
      </c>
      <c r="DO1433">
        <v>73.215074999999999</v>
      </c>
      <c r="DP1433">
        <v>72.102362999999997</v>
      </c>
      <c r="DQ1433">
        <v>124.475911</v>
      </c>
      <c r="DR1433">
        <v>116.532749</v>
      </c>
      <c r="DS1433">
        <v>131.31187499999999</v>
      </c>
      <c r="DT1433">
        <v>35.647702000000002</v>
      </c>
      <c r="DU1433">
        <v>131.03471200000001</v>
      </c>
      <c r="DV1433">
        <v>34.283119999999997</v>
      </c>
      <c r="DW1433">
        <v>127.270757</v>
      </c>
      <c r="DX1433">
        <v>28.765654999999999</v>
      </c>
      <c r="DY1433">
        <v>129.397749</v>
      </c>
      <c r="DZ1433">
        <v>117.6</v>
      </c>
      <c r="EA1433">
        <v>6.8449999999999998</v>
      </c>
      <c r="EB1433">
        <v>798.5</v>
      </c>
      <c r="EC1433">
        <v>119</v>
      </c>
      <c r="ED1433">
        <v>6.742</v>
      </c>
      <c r="EE1433">
        <v>795.8</v>
      </c>
      <c r="EF1433">
        <v>119.47</v>
      </c>
      <c r="EG1433">
        <v>6.1020000000000003</v>
      </c>
      <c r="EH1433">
        <v>722</v>
      </c>
      <c r="EI1433">
        <v>118.610001</v>
      </c>
      <c r="EJ1433">
        <v>2.64</v>
      </c>
      <c r="EK1433">
        <v>313</v>
      </c>
      <c r="EL1433">
        <v>16.945084000000001</v>
      </c>
      <c r="EM1433">
        <v>19.790516</v>
      </c>
      <c r="EN1433">
        <v>27.159179000000002</v>
      </c>
      <c r="EO1433">
        <v>13.998999</v>
      </c>
      <c r="EP1433">
        <v>12.500966</v>
      </c>
      <c r="EQ1433">
        <v>6.100752</v>
      </c>
      <c r="ER1433">
        <v>80.706913</v>
      </c>
      <c r="ES1433">
        <v>78.833465000000004</v>
      </c>
      <c r="ET1433">
        <v>79.896558999999996</v>
      </c>
      <c r="EU1433">
        <v>-2.250556</v>
      </c>
      <c r="EV1433">
        <v>12921.353252999999</v>
      </c>
      <c r="EW1433">
        <v>13226.113796</v>
      </c>
      <c r="EX1433">
        <v>11436.736206</v>
      </c>
      <c r="EY1433">
        <v>7577.4315029999998</v>
      </c>
    </row>
    <row r="1434" spans="1:155" x14ac:dyDescent="0.25">
      <c r="A1434" s="741">
        <v>46247</v>
      </c>
      <c r="B1434" s="740">
        <v>0.17458333333333334</v>
      </c>
      <c r="C1434">
        <v>85080</v>
      </c>
      <c r="D1434">
        <v>0</v>
      </c>
      <c r="E1434">
        <v>0</v>
      </c>
      <c r="F1434">
        <v>72.705301000000006</v>
      </c>
      <c r="G1434">
        <v>72.246902000000006</v>
      </c>
      <c r="H1434">
        <v>63.153024000000002</v>
      </c>
      <c r="I1434">
        <v>73.162818000000001</v>
      </c>
      <c r="J1434">
        <v>74.586506999999997</v>
      </c>
      <c r="K1434">
        <v>72.568697</v>
      </c>
      <c r="L1434">
        <v>71.006521000000006</v>
      </c>
      <c r="M1434">
        <v>70.750147999999996</v>
      </c>
      <c r="N1434">
        <v>0.50521499999999997</v>
      </c>
      <c r="O1434">
        <v>0.27249000000000001</v>
      </c>
      <c r="P1434">
        <v>0.43503700000000001</v>
      </c>
      <c r="Q1434">
        <v>1.7050749999999999</v>
      </c>
      <c r="R1434">
        <v>1.163376</v>
      </c>
      <c r="S1434">
        <v>0.76753800000000005</v>
      </c>
      <c r="T1434">
        <v>0.51836199999999999</v>
      </c>
      <c r="U1434">
        <v>10.987124</v>
      </c>
      <c r="V1434">
        <v>11.142376000000001</v>
      </c>
      <c r="W1434">
        <v>11.718502000000001</v>
      </c>
      <c r="X1434">
        <v>10.975996</v>
      </c>
      <c r="Y1434">
        <v>11.411099999999999</v>
      </c>
      <c r="Z1434">
        <v>12.164059999999999</v>
      </c>
      <c r="AA1434">
        <v>10.583677</v>
      </c>
      <c r="AB1434">
        <v>7.4910709999999998</v>
      </c>
      <c r="AC1434">
        <v>15.045465999999999</v>
      </c>
      <c r="AD1434">
        <v>10.012591</v>
      </c>
      <c r="AE1434">
        <v>18.472116</v>
      </c>
      <c r="AF1434">
        <v>9.1010530000000003</v>
      </c>
      <c r="AG1434">
        <v>20.747800000000002</v>
      </c>
      <c r="AH1434">
        <v>31.695118999999998</v>
      </c>
      <c r="AI1434">
        <v>32.863706000000001</v>
      </c>
      <c r="AJ1434">
        <v>33.723101</v>
      </c>
      <c r="AK1434">
        <v>-4.0448570000000004</v>
      </c>
      <c r="AL1434">
        <v>1.5222610000000001</v>
      </c>
      <c r="AM1434">
        <v>-4.2779400000000001</v>
      </c>
      <c r="AN1434">
        <v>0.46720099999999998</v>
      </c>
      <c r="AO1434">
        <v>-3.8533539999999999</v>
      </c>
      <c r="AP1434">
        <v>0.86192299999999999</v>
      </c>
      <c r="AQ1434">
        <v>-4.1890239999999999</v>
      </c>
      <c r="AR1434">
        <v>-0.31537900000000002</v>
      </c>
      <c r="AS1434">
        <v>-4.8162799999999999</v>
      </c>
      <c r="AT1434">
        <v>-0.27192699999999997</v>
      </c>
      <c r="AU1434">
        <v>-4.4807449999999998</v>
      </c>
      <c r="AV1434">
        <v>-0.54469699999999999</v>
      </c>
      <c r="AW1434">
        <v>-4.6308499999999997</v>
      </c>
      <c r="AX1434">
        <v>-0.180225</v>
      </c>
      <c r="AY1434">
        <v>-4.7327719999999998</v>
      </c>
      <c r="AZ1434">
        <v>-0.13075999999999999</v>
      </c>
      <c r="BA1434">
        <v>-3.9038889999999999</v>
      </c>
      <c r="BB1434">
        <v>0.67586900000000005</v>
      </c>
      <c r="BC1434">
        <v>-4.210026</v>
      </c>
      <c r="BD1434">
        <v>0.74648300000000001</v>
      </c>
      <c r="BE1434">
        <v>-4.9869490000000001</v>
      </c>
      <c r="BF1434">
        <v>1.2005E-2</v>
      </c>
      <c r="BG1434">
        <v>-5.1178020000000002</v>
      </c>
      <c r="BH1434">
        <v>-1.654785</v>
      </c>
      <c r="BI1434">
        <v>-4.2088910000000004</v>
      </c>
      <c r="BJ1434">
        <v>0.74073900000000004</v>
      </c>
      <c r="BK1434">
        <v>-4.5200360000000002</v>
      </c>
      <c r="BL1434">
        <v>-4.3834999999999999E-2</v>
      </c>
      <c r="BM1434">
        <v>-4.2860430000000003</v>
      </c>
      <c r="BN1434">
        <v>1.0892459999999999</v>
      </c>
      <c r="BO1434">
        <v>-4.3426260000000001</v>
      </c>
      <c r="BP1434">
        <v>9.2621999999999996E-2</v>
      </c>
      <c r="BQ1434">
        <v>-4.4728810000000001</v>
      </c>
      <c r="BR1434">
        <v>-0.71019399999999999</v>
      </c>
      <c r="BS1434">
        <v>-5.0573810000000003</v>
      </c>
      <c r="BT1434">
        <v>-1.2733460000000001</v>
      </c>
      <c r="BU1434">
        <v>-3.8930959999999999</v>
      </c>
      <c r="BV1434">
        <v>0.59908899999999998</v>
      </c>
      <c r="BW1434">
        <v>-4.1748419999999999</v>
      </c>
      <c r="BX1434">
        <v>0.65638799999999997</v>
      </c>
      <c r="BY1434">
        <v>-3.7494200000000002</v>
      </c>
      <c r="BZ1434">
        <v>0.24951300000000001</v>
      </c>
      <c r="CA1434">
        <v>-3.2246079999999999</v>
      </c>
      <c r="CB1434">
        <v>-0.49080000000000001</v>
      </c>
      <c r="CC1434">
        <v>-4.3926480000000003</v>
      </c>
      <c r="CD1434">
        <v>1.6607E-2</v>
      </c>
      <c r="CE1434">
        <v>-4.8310040000000001</v>
      </c>
      <c r="CF1434">
        <v>-1.814317</v>
      </c>
      <c r="CG1434">
        <v>-4.0133020000000004</v>
      </c>
      <c r="CH1434">
        <v>-1.2333449999999999</v>
      </c>
      <c r="CI1434">
        <v>-4.6093719999999996</v>
      </c>
      <c r="CJ1434">
        <v>-1.468083</v>
      </c>
      <c r="CK1434">
        <v>-3.901599</v>
      </c>
      <c r="CL1434">
        <v>-0.69668099999999999</v>
      </c>
      <c r="CM1434">
        <v>-4.2763619999999998</v>
      </c>
      <c r="CN1434">
        <v>-0.52200199999999997</v>
      </c>
      <c r="CO1434">
        <v>-4.6859169999999999</v>
      </c>
      <c r="CP1434">
        <v>-1.6971890000000001</v>
      </c>
      <c r="CQ1434">
        <v>-5.0831099999999996</v>
      </c>
      <c r="CR1434">
        <v>-1.930242</v>
      </c>
      <c r="CS1434">
        <v>-3.3354379999999999</v>
      </c>
      <c r="CT1434">
        <v>1.115993</v>
      </c>
      <c r="CU1434">
        <v>-4.3337940000000001</v>
      </c>
      <c r="CV1434">
        <v>-1.0517559999999999</v>
      </c>
      <c r="CW1434">
        <v>-3.5811670000000002</v>
      </c>
      <c r="CX1434">
        <v>0.27224300000000001</v>
      </c>
      <c r="CY1434">
        <v>-4.1222409999999998</v>
      </c>
      <c r="CZ1434">
        <v>0.47265099999999999</v>
      </c>
      <c r="DA1434">
        <v>-4.2466299999999997</v>
      </c>
      <c r="DB1434">
        <v>-1.869818</v>
      </c>
      <c r="DC1434">
        <v>-4.6746470000000002</v>
      </c>
      <c r="DD1434">
        <v>1.129634</v>
      </c>
      <c r="DE1434">
        <v>74.446157999999997</v>
      </c>
      <c r="DF1434">
        <v>75.060952999999998</v>
      </c>
      <c r="DG1434">
        <v>73.288945999999996</v>
      </c>
      <c r="DH1434">
        <v>73.76455</v>
      </c>
      <c r="DI1434">
        <v>72.67456</v>
      </c>
      <c r="DJ1434">
        <v>90.047066999999998</v>
      </c>
      <c r="DK1434">
        <v>75.201989999999995</v>
      </c>
      <c r="DL1434">
        <v>77.665741999999995</v>
      </c>
      <c r="DM1434">
        <v>73.438115999999994</v>
      </c>
      <c r="DN1434">
        <v>75.700607000000005</v>
      </c>
      <c r="DO1434">
        <v>72.874480000000005</v>
      </c>
      <c r="DP1434">
        <v>71.766831999999994</v>
      </c>
      <c r="DQ1434">
        <v>124.905502</v>
      </c>
      <c r="DR1434">
        <v>117.042563</v>
      </c>
      <c r="DS1434">
        <v>131.49684099999999</v>
      </c>
      <c r="DT1434">
        <v>34.756625</v>
      </c>
      <c r="DU1434">
        <v>128.246151</v>
      </c>
      <c r="DV1434">
        <v>33.910789000000001</v>
      </c>
      <c r="DW1434">
        <v>126.008557</v>
      </c>
      <c r="DX1434">
        <v>28.640620999999999</v>
      </c>
      <c r="DY1434">
        <v>129.30493300000001</v>
      </c>
      <c r="DZ1434">
        <v>116.34</v>
      </c>
      <c r="EA1434">
        <v>6.8150000000000004</v>
      </c>
      <c r="EB1434">
        <v>786.2</v>
      </c>
      <c r="EC1434">
        <v>119.04</v>
      </c>
      <c r="ED1434">
        <v>6.6959999999999997</v>
      </c>
      <c r="EE1434">
        <v>789.3</v>
      </c>
      <c r="EF1434">
        <v>119.28</v>
      </c>
      <c r="EG1434">
        <v>6.0990000000000002</v>
      </c>
      <c r="EH1434">
        <v>720.2</v>
      </c>
      <c r="EI1434">
        <v>116.470001</v>
      </c>
      <c r="EJ1434">
        <v>6.3369999999999997</v>
      </c>
      <c r="EK1434">
        <v>738.09997599999997</v>
      </c>
      <c r="EL1434">
        <v>18.670807</v>
      </c>
      <c r="EM1434">
        <v>20.776955999999998</v>
      </c>
      <c r="EN1434">
        <v>27.774362</v>
      </c>
      <c r="EO1434">
        <v>13.024312</v>
      </c>
      <c r="EP1434">
        <v>12.08675</v>
      </c>
      <c r="EQ1434">
        <v>5.9487389999999998</v>
      </c>
      <c r="ER1434">
        <v>79.322418999999996</v>
      </c>
      <c r="ES1434">
        <v>78.197062000000003</v>
      </c>
      <c r="ET1434">
        <v>79.850409999999997</v>
      </c>
      <c r="EU1434">
        <v>-2.2561170000000002</v>
      </c>
      <c r="EV1434">
        <v>12934.561463</v>
      </c>
      <c r="EW1434">
        <v>13239.337728</v>
      </c>
      <c r="EX1434">
        <v>11448.725522999999</v>
      </c>
      <c r="EY1434">
        <v>7589.623345</v>
      </c>
    </row>
    <row r="1435" spans="1:155" x14ac:dyDescent="0.25">
      <c r="A1435" s="741">
        <v>46247</v>
      </c>
      <c r="B1435" s="740">
        <v>0.17527777777777778</v>
      </c>
      <c r="C1435">
        <v>85140</v>
      </c>
      <c r="D1435">
        <v>0</v>
      </c>
      <c r="E1435">
        <v>0</v>
      </c>
      <c r="F1435">
        <v>72.585265000000007</v>
      </c>
      <c r="G1435">
        <v>72.211563999999996</v>
      </c>
      <c r="H1435">
        <v>62.966062999999998</v>
      </c>
      <c r="I1435">
        <v>73.164572000000007</v>
      </c>
      <c r="J1435">
        <v>74.578961000000007</v>
      </c>
      <c r="K1435">
        <v>72.570875999999998</v>
      </c>
      <c r="L1435">
        <v>71.012344999999996</v>
      </c>
      <c r="M1435">
        <v>70.824318000000005</v>
      </c>
      <c r="N1435">
        <v>0.69373200000000002</v>
      </c>
      <c r="O1435">
        <v>0.391814</v>
      </c>
      <c r="P1435">
        <v>0.58249099999999998</v>
      </c>
      <c r="Q1435">
        <v>1.8758319999999999</v>
      </c>
      <c r="R1435">
        <v>1.3932899999999999</v>
      </c>
      <c r="S1435">
        <v>1.1110679999999999</v>
      </c>
      <c r="T1435">
        <v>0.68561700000000003</v>
      </c>
      <c r="U1435">
        <v>11.726137</v>
      </c>
      <c r="V1435">
        <v>11.848564</v>
      </c>
      <c r="W1435">
        <v>12.42686</v>
      </c>
      <c r="X1435">
        <v>11.626022000000001</v>
      </c>
      <c r="Y1435">
        <v>12.025873000000001</v>
      </c>
      <c r="Z1435">
        <v>12.679785000000001</v>
      </c>
      <c r="AA1435">
        <v>11.152331</v>
      </c>
      <c r="AB1435">
        <v>8.2588229999999996</v>
      </c>
      <c r="AC1435">
        <v>16.525625000000002</v>
      </c>
      <c r="AD1435">
        <v>10.705973</v>
      </c>
      <c r="AE1435">
        <v>19.894780000000001</v>
      </c>
      <c r="AF1435">
        <v>9.7893989999999995</v>
      </c>
      <c r="AG1435">
        <v>21.996977999999999</v>
      </c>
      <c r="AH1435">
        <v>31.580701000000001</v>
      </c>
      <c r="AI1435">
        <v>33.074496000000003</v>
      </c>
      <c r="AJ1435">
        <v>33.988717999999999</v>
      </c>
      <c r="AK1435">
        <v>-4.0550050000000004</v>
      </c>
      <c r="AL1435">
        <v>1.526073</v>
      </c>
      <c r="AM1435">
        <v>-4.2531650000000001</v>
      </c>
      <c r="AN1435">
        <v>0.47009600000000001</v>
      </c>
      <c r="AO1435">
        <v>-3.8311890000000002</v>
      </c>
      <c r="AP1435">
        <v>0.86916199999999999</v>
      </c>
      <c r="AQ1435">
        <v>-4.164523</v>
      </c>
      <c r="AR1435">
        <v>-0.32874999999999999</v>
      </c>
      <c r="AS1435">
        <v>-4.8032120000000003</v>
      </c>
      <c r="AT1435">
        <v>-0.286802</v>
      </c>
      <c r="AU1435">
        <v>-4.4645450000000002</v>
      </c>
      <c r="AV1435">
        <v>-0.53923100000000002</v>
      </c>
      <c r="AW1435">
        <v>-4.5796929999999998</v>
      </c>
      <c r="AX1435">
        <v>-0.156223</v>
      </c>
      <c r="AY1435">
        <v>-4.6839329999999997</v>
      </c>
      <c r="AZ1435">
        <v>-0.16325899999999999</v>
      </c>
      <c r="BA1435">
        <v>-3.8840520000000001</v>
      </c>
      <c r="BB1435">
        <v>0.67255500000000001</v>
      </c>
      <c r="BC1435">
        <v>-4.1887179999999997</v>
      </c>
      <c r="BD1435">
        <v>0.73163199999999995</v>
      </c>
      <c r="BE1435">
        <v>-4.9380920000000001</v>
      </c>
      <c r="BF1435">
        <v>-9.7409999999999997E-3</v>
      </c>
      <c r="BG1435">
        <v>-5.0829040000000001</v>
      </c>
      <c r="BH1435">
        <v>-1.6609560000000001</v>
      </c>
      <c r="BI1435">
        <v>-4.2104369999999998</v>
      </c>
      <c r="BJ1435">
        <v>0.70285799999999998</v>
      </c>
      <c r="BK1435">
        <v>-4.5228640000000002</v>
      </c>
      <c r="BL1435">
        <v>-5.8194999999999997E-2</v>
      </c>
      <c r="BM1435">
        <v>-4.2614289999999997</v>
      </c>
      <c r="BN1435">
        <v>1.081642</v>
      </c>
      <c r="BO1435">
        <v>-4.3130829999999998</v>
      </c>
      <c r="BP1435">
        <v>9.4244999999999995E-2</v>
      </c>
      <c r="BQ1435">
        <v>-4.4498449999999998</v>
      </c>
      <c r="BR1435">
        <v>-0.72310099999999999</v>
      </c>
      <c r="BS1435">
        <v>-5.0834140000000003</v>
      </c>
      <c r="BT1435">
        <v>-1.2765420000000001</v>
      </c>
      <c r="BU1435">
        <v>-3.9370240000000001</v>
      </c>
      <c r="BV1435">
        <v>0.56423599999999996</v>
      </c>
      <c r="BW1435">
        <v>-4.2234400000000001</v>
      </c>
      <c r="BX1435">
        <v>0.64333200000000001</v>
      </c>
      <c r="BY1435">
        <v>-3.7909139999999999</v>
      </c>
      <c r="BZ1435">
        <v>0.24118899999999999</v>
      </c>
      <c r="CA1435">
        <v>-3.19258</v>
      </c>
      <c r="CB1435">
        <v>-0.49265999999999999</v>
      </c>
      <c r="CC1435">
        <v>-4.3937780000000002</v>
      </c>
      <c r="CD1435">
        <v>-9.9260000000000008E-3</v>
      </c>
      <c r="CE1435">
        <v>-4.8433070000000003</v>
      </c>
      <c r="CF1435">
        <v>-1.8271710000000001</v>
      </c>
      <c r="CG1435">
        <v>-4.06107</v>
      </c>
      <c r="CH1435">
        <v>-1.224097</v>
      </c>
      <c r="CI1435">
        <v>-4.6373040000000003</v>
      </c>
      <c r="CJ1435">
        <v>-1.4625360000000001</v>
      </c>
      <c r="CK1435">
        <v>-3.923645</v>
      </c>
      <c r="CL1435">
        <v>-0.72185600000000005</v>
      </c>
      <c r="CM1435">
        <v>-4.3156309999999998</v>
      </c>
      <c r="CN1435">
        <v>-0.54407899999999998</v>
      </c>
      <c r="CO1435">
        <v>-4.7020860000000004</v>
      </c>
      <c r="CP1435">
        <v>-1.6936929999999999</v>
      </c>
      <c r="CQ1435">
        <v>-5.0907710000000002</v>
      </c>
      <c r="CR1435">
        <v>-1.890136</v>
      </c>
      <c r="CS1435">
        <v>-3.349116</v>
      </c>
      <c r="CT1435">
        <v>1.0869770000000001</v>
      </c>
      <c r="CU1435">
        <v>-4.3956179999999998</v>
      </c>
      <c r="CV1435">
        <v>-1.063283</v>
      </c>
      <c r="CW1435">
        <v>-3.5880930000000002</v>
      </c>
      <c r="CX1435">
        <v>0.27503300000000003</v>
      </c>
      <c r="CY1435">
        <v>-4.0803750000000001</v>
      </c>
      <c r="CZ1435">
        <v>0.46435900000000002</v>
      </c>
      <c r="DA1435">
        <v>-4.2605839999999997</v>
      </c>
      <c r="DB1435">
        <v>-1.9008670000000001</v>
      </c>
      <c r="DC1435">
        <v>-4.6285769999999999</v>
      </c>
      <c r="DD1435">
        <v>1.1050359999999999</v>
      </c>
      <c r="DE1435">
        <v>74.280737000000002</v>
      </c>
      <c r="DF1435">
        <v>74.953434000000001</v>
      </c>
      <c r="DG1435">
        <v>73.316650999999993</v>
      </c>
      <c r="DH1435">
        <v>73.663212999999999</v>
      </c>
      <c r="DI1435">
        <v>72.644948999999997</v>
      </c>
      <c r="DJ1435">
        <v>90.744617000000005</v>
      </c>
      <c r="DK1435">
        <v>74.722581000000005</v>
      </c>
      <c r="DL1435">
        <v>77.097019000000003</v>
      </c>
      <c r="DM1435">
        <v>73.322512000000003</v>
      </c>
      <c r="DN1435">
        <v>75.461883</v>
      </c>
      <c r="DO1435">
        <v>73.021602000000001</v>
      </c>
      <c r="DP1435">
        <v>71.972223999999997</v>
      </c>
      <c r="DQ1435">
        <v>125.238998</v>
      </c>
      <c r="DR1435">
        <v>117.28023</v>
      </c>
      <c r="DS1435">
        <v>131.71183600000001</v>
      </c>
      <c r="DT1435">
        <v>34.173588000000002</v>
      </c>
      <c r="DU1435">
        <v>126.52793800000001</v>
      </c>
      <c r="DV1435">
        <v>33.572279999999999</v>
      </c>
      <c r="DW1435">
        <v>125.009353</v>
      </c>
      <c r="DX1435">
        <v>29.256751000000001</v>
      </c>
      <c r="DY1435">
        <v>131.01517699999999</v>
      </c>
      <c r="DZ1435">
        <v>117.55</v>
      </c>
      <c r="EA1435">
        <v>6.6909999999999998</v>
      </c>
      <c r="EB1435">
        <v>780.8</v>
      </c>
      <c r="EC1435">
        <v>118.98</v>
      </c>
      <c r="ED1435">
        <v>6.6529999999999996</v>
      </c>
      <c r="EE1435">
        <v>785.9</v>
      </c>
      <c r="EF1435">
        <v>119.35</v>
      </c>
      <c r="EG1435">
        <v>6.1440000000000001</v>
      </c>
      <c r="EH1435">
        <v>724.9</v>
      </c>
      <c r="EI1435">
        <v>118.540001</v>
      </c>
      <c r="EJ1435">
        <v>2.64</v>
      </c>
      <c r="EK1435">
        <v>312.79998799999998</v>
      </c>
      <c r="EL1435">
        <v>19.201339999999998</v>
      </c>
      <c r="EM1435">
        <v>21.366423000000001</v>
      </c>
      <c r="EN1435">
        <v>27.294097000000001</v>
      </c>
      <c r="EO1435">
        <v>12.379360999999999</v>
      </c>
      <c r="EP1435">
        <v>11.708073000000001</v>
      </c>
      <c r="EQ1435">
        <v>6.6946209999999997</v>
      </c>
      <c r="ER1435">
        <v>78.459440000000001</v>
      </c>
      <c r="ES1435">
        <v>77.690281999999996</v>
      </c>
      <c r="ET1435">
        <v>80.697282000000001</v>
      </c>
      <c r="EU1435">
        <v>-2.2595649999999998</v>
      </c>
      <c r="EV1435">
        <v>12947.606705</v>
      </c>
      <c r="EW1435">
        <v>13252.463968</v>
      </c>
      <c r="EX1435">
        <v>11460.765535</v>
      </c>
      <c r="EY1435">
        <v>7598.4990109999999</v>
      </c>
    </row>
    <row r="1436" spans="1:155" x14ac:dyDescent="0.25">
      <c r="A1436" s="741">
        <v>46247</v>
      </c>
      <c r="B1436" s="740">
        <v>0.17597222222222222</v>
      </c>
      <c r="C1436">
        <v>85200</v>
      </c>
      <c r="D1436">
        <v>0</v>
      </c>
      <c r="E1436">
        <v>0</v>
      </c>
      <c r="F1436">
        <v>72.445143999999999</v>
      </c>
      <c r="G1436">
        <v>72.096812</v>
      </c>
      <c r="H1436">
        <v>62.989733999999999</v>
      </c>
      <c r="I1436">
        <v>73.166224999999997</v>
      </c>
      <c r="J1436">
        <v>74.546379000000002</v>
      </c>
      <c r="K1436">
        <v>72.588628</v>
      </c>
      <c r="L1436">
        <v>71.052464999999998</v>
      </c>
      <c r="M1436">
        <v>70.895857000000007</v>
      </c>
      <c r="N1436">
        <v>0.73826199999999997</v>
      </c>
      <c r="O1436">
        <v>0.67087799999999997</v>
      </c>
      <c r="P1436">
        <v>0.78533399999999998</v>
      </c>
      <c r="Q1436">
        <v>2.062281</v>
      </c>
      <c r="R1436">
        <v>1.5360879999999999</v>
      </c>
      <c r="S1436">
        <v>1.1976640000000001</v>
      </c>
      <c r="T1436">
        <v>0.85535399999999995</v>
      </c>
      <c r="U1436">
        <v>12.147401</v>
      </c>
      <c r="V1436">
        <v>12.503304999999999</v>
      </c>
      <c r="W1436">
        <v>12.969561000000001</v>
      </c>
      <c r="X1436">
        <v>12.131178999999999</v>
      </c>
      <c r="Y1436">
        <v>12.542223999999999</v>
      </c>
      <c r="Z1436">
        <v>13.245996</v>
      </c>
      <c r="AA1436">
        <v>11.690642</v>
      </c>
      <c r="AB1436">
        <v>9.2078209999999991</v>
      </c>
      <c r="AC1436">
        <v>17.563911000000001</v>
      </c>
      <c r="AD1436">
        <v>11.45692</v>
      </c>
      <c r="AE1436">
        <v>21.292407000000001</v>
      </c>
      <c r="AF1436">
        <v>10.418462999999999</v>
      </c>
      <c r="AG1436">
        <v>23.139368000000001</v>
      </c>
      <c r="AH1436">
        <v>31.644895000000002</v>
      </c>
      <c r="AI1436">
        <v>33.258087000000003</v>
      </c>
      <c r="AJ1436">
        <v>34.902822</v>
      </c>
      <c r="AK1436">
        <v>-4.0540330000000004</v>
      </c>
      <c r="AL1436">
        <v>1.5256320000000001</v>
      </c>
      <c r="AM1436">
        <v>-4.316865</v>
      </c>
      <c r="AN1436">
        <v>0.486736</v>
      </c>
      <c r="AO1436">
        <v>-3.881319</v>
      </c>
      <c r="AP1436">
        <v>0.86092500000000005</v>
      </c>
      <c r="AQ1436">
        <v>-4.2118880000000001</v>
      </c>
      <c r="AR1436">
        <v>-0.34846899999999997</v>
      </c>
      <c r="AS1436">
        <v>-4.8449470000000003</v>
      </c>
      <c r="AT1436">
        <v>-0.26568700000000001</v>
      </c>
      <c r="AU1436">
        <v>-4.4847000000000001</v>
      </c>
      <c r="AV1436">
        <v>-0.53198100000000004</v>
      </c>
      <c r="AW1436">
        <v>-4.6040219999999996</v>
      </c>
      <c r="AX1436">
        <v>-0.173454</v>
      </c>
      <c r="AY1436">
        <v>-4.7333999999999996</v>
      </c>
      <c r="AZ1436">
        <v>-0.159997</v>
      </c>
      <c r="BA1436">
        <v>-3.9384100000000002</v>
      </c>
      <c r="BB1436">
        <v>0.670099</v>
      </c>
      <c r="BC1436">
        <v>-4.2265360000000003</v>
      </c>
      <c r="BD1436">
        <v>0.74163699999999999</v>
      </c>
      <c r="BE1436">
        <v>-4.9936309999999997</v>
      </c>
      <c r="BF1436">
        <v>-2.4789999999999999E-3</v>
      </c>
      <c r="BG1436">
        <v>-5.1109790000000004</v>
      </c>
      <c r="BH1436">
        <v>-1.6428640000000001</v>
      </c>
      <c r="BI1436">
        <v>-4.265288</v>
      </c>
      <c r="BJ1436">
        <v>0.73514299999999999</v>
      </c>
      <c r="BK1436">
        <v>-4.5675540000000003</v>
      </c>
      <c r="BL1436">
        <v>-4.2967999999999999E-2</v>
      </c>
      <c r="BM1436">
        <v>-4.2972630000000001</v>
      </c>
      <c r="BN1436">
        <v>1.073982</v>
      </c>
      <c r="BO1436">
        <v>-4.3622050000000003</v>
      </c>
      <c r="BP1436">
        <v>9.2117000000000004E-2</v>
      </c>
      <c r="BQ1436">
        <v>-4.4961869999999999</v>
      </c>
      <c r="BR1436">
        <v>-0.75814499999999996</v>
      </c>
      <c r="BS1436">
        <v>-5.0842340000000004</v>
      </c>
      <c r="BT1436">
        <v>-1.3037460000000001</v>
      </c>
      <c r="BU1436">
        <v>-3.923613</v>
      </c>
      <c r="BV1436">
        <v>0.54570200000000002</v>
      </c>
      <c r="BW1436">
        <v>-4.2244390000000003</v>
      </c>
      <c r="BX1436">
        <v>0.60974799999999996</v>
      </c>
      <c r="BY1436">
        <v>-3.7815059999999998</v>
      </c>
      <c r="BZ1436">
        <v>0.23804500000000001</v>
      </c>
      <c r="CA1436">
        <v>-3.106134</v>
      </c>
      <c r="CB1436">
        <v>-0.50043099999999996</v>
      </c>
      <c r="CC1436">
        <v>-4.4137170000000001</v>
      </c>
      <c r="CD1436">
        <v>-3.1116999999999999E-2</v>
      </c>
      <c r="CE1436">
        <v>-4.8125200000000001</v>
      </c>
      <c r="CF1436">
        <v>-1.824506</v>
      </c>
      <c r="CG1436">
        <v>-4.0453770000000002</v>
      </c>
      <c r="CH1436">
        <v>-1.2272479999999999</v>
      </c>
      <c r="CI1436">
        <v>-4.6181349999999997</v>
      </c>
      <c r="CJ1436">
        <v>-1.509682</v>
      </c>
      <c r="CK1436">
        <v>-3.9110309999999999</v>
      </c>
      <c r="CL1436">
        <v>-0.76064699999999996</v>
      </c>
      <c r="CM1436">
        <v>-4.2974269999999999</v>
      </c>
      <c r="CN1436">
        <v>-0.55482900000000002</v>
      </c>
      <c r="CO1436">
        <v>-4.6770699999999996</v>
      </c>
      <c r="CP1436">
        <v>-1.6879440000000001</v>
      </c>
      <c r="CQ1436">
        <v>-5.0658989999999999</v>
      </c>
      <c r="CR1436">
        <v>-1.9251640000000001</v>
      </c>
      <c r="CS1436">
        <v>-3.3475320000000002</v>
      </c>
      <c r="CT1436">
        <v>1.0497240000000001</v>
      </c>
      <c r="CU1436">
        <v>-4.395041</v>
      </c>
      <c r="CV1436">
        <v>-1.0807580000000001</v>
      </c>
      <c r="CW1436">
        <v>-3.6065659999999999</v>
      </c>
      <c r="CX1436">
        <v>0.259465</v>
      </c>
      <c r="CY1436">
        <v>-4.0830289999999998</v>
      </c>
      <c r="CZ1436">
        <v>0.44279299999999999</v>
      </c>
      <c r="DA1436">
        <v>-4.2600639999999999</v>
      </c>
      <c r="DB1436">
        <v>-1.9045190000000001</v>
      </c>
      <c r="DC1436">
        <v>-4.6420170000000001</v>
      </c>
      <c r="DD1436">
        <v>1.1032219999999999</v>
      </c>
      <c r="DE1436">
        <v>74.127712000000002</v>
      </c>
      <c r="DF1436">
        <v>74.701147000000006</v>
      </c>
      <c r="DG1436">
        <v>73.283574999999999</v>
      </c>
      <c r="DH1436">
        <v>73.615342999999996</v>
      </c>
      <c r="DI1436">
        <v>72.616585000000001</v>
      </c>
      <c r="DJ1436">
        <v>69.543384000000003</v>
      </c>
      <c r="DK1436">
        <v>74.430571</v>
      </c>
      <c r="DL1436">
        <v>76.528864999999996</v>
      </c>
      <c r="DM1436">
        <v>73.249747999999997</v>
      </c>
      <c r="DN1436">
        <v>75.298846999999995</v>
      </c>
      <c r="DO1436">
        <v>73.090971999999994</v>
      </c>
      <c r="DP1436">
        <v>72.432404000000005</v>
      </c>
      <c r="DQ1436">
        <v>125.43623599999999</v>
      </c>
      <c r="DR1436">
        <v>117.359172</v>
      </c>
      <c r="DS1436">
        <v>132.08374599999999</v>
      </c>
      <c r="DT1436">
        <v>33.445886000000002</v>
      </c>
      <c r="DU1436">
        <v>124.233295</v>
      </c>
      <c r="DV1436">
        <v>33.281928000000001</v>
      </c>
      <c r="DW1436">
        <v>124.071669</v>
      </c>
      <c r="DX1436">
        <v>29.868361</v>
      </c>
      <c r="DY1436">
        <v>132.78091699999999</v>
      </c>
      <c r="DZ1436">
        <v>117.68</v>
      </c>
      <c r="EA1436">
        <v>6.6210000000000004</v>
      </c>
      <c r="EB1436">
        <v>773.4</v>
      </c>
      <c r="EC1436">
        <v>119.08</v>
      </c>
      <c r="ED1436">
        <v>6.6159999999999997</v>
      </c>
      <c r="EE1436">
        <v>780.1</v>
      </c>
      <c r="EF1436">
        <v>119.33</v>
      </c>
      <c r="EG1436">
        <v>6.202</v>
      </c>
      <c r="EH1436">
        <v>733.1</v>
      </c>
      <c r="EI1436">
        <v>118.650002</v>
      </c>
      <c r="EJ1436">
        <v>2.641</v>
      </c>
      <c r="EK1436">
        <v>313.29998799999998</v>
      </c>
      <c r="EL1436">
        <v>20.078728999999999</v>
      </c>
      <c r="EM1436">
        <v>21.876424</v>
      </c>
      <c r="EN1436">
        <v>27.4756</v>
      </c>
      <c r="EO1436">
        <v>11.566166000000001</v>
      </c>
      <c r="EP1436">
        <v>11.381663</v>
      </c>
      <c r="EQ1436">
        <v>7.4272220000000004</v>
      </c>
      <c r="ER1436">
        <v>77.294837999999999</v>
      </c>
      <c r="ES1436">
        <v>77.212276000000003</v>
      </c>
      <c r="ET1436">
        <v>81.564013000000003</v>
      </c>
      <c r="EU1436">
        <v>-2.270642</v>
      </c>
      <c r="EV1436">
        <v>12960.559950999999</v>
      </c>
      <c r="EW1436">
        <v>13265.511377999999</v>
      </c>
      <c r="EX1436">
        <v>11472.925794999999</v>
      </c>
      <c r="EY1436">
        <v>7603.717103</v>
      </c>
    </row>
    <row r="1437" spans="1:155" x14ac:dyDescent="0.25">
      <c r="A1437" s="741">
        <v>46247</v>
      </c>
      <c r="B1437" s="740">
        <v>0.17666666666666667</v>
      </c>
      <c r="C1437">
        <v>85260</v>
      </c>
      <c r="D1437">
        <v>0</v>
      </c>
      <c r="E1437">
        <v>0</v>
      </c>
      <c r="F1437">
        <v>72.482771999999997</v>
      </c>
      <c r="G1437">
        <v>72.134878999999998</v>
      </c>
      <c r="H1437">
        <v>62.893673</v>
      </c>
      <c r="I1437">
        <v>73.150859999999994</v>
      </c>
      <c r="J1437">
        <v>74.544562999999997</v>
      </c>
      <c r="K1437">
        <v>72.602903999999995</v>
      </c>
      <c r="L1437">
        <v>71.098203999999996</v>
      </c>
      <c r="M1437">
        <v>71.014602999999994</v>
      </c>
      <c r="N1437">
        <v>0.99277700000000002</v>
      </c>
      <c r="O1437">
        <v>0.85713200000000001</v>
      </c>
      <c r="P1437">
        <v>1.0172270000000001</v>
      </c>
      <c r="Q1437">
        <v>2.4397359999999999</v>
      </c>
      <c r="R1437">
        <v>1.641524</v>
      </c>
      <c r="S1437">
        <v>1.278254</v>
      </c>
      <c r="T1437">
        <v>0.98349500000000001</v>
      </c>
      <c r="U1437">
        <v>12.76435</v>
      </c>
      <c r="V1437">
        <v>13.142108</v>
      </c>
      <c r="W1437">
        <v>13.514638</v>
      </c>
      <c r="X1437">
        <v>12.676411999999999</v>
      </c>
      <c r="Y1437">
        <v>13.160216</v>
      </c>
      <c r="Z1437">
        <v>13.871566</v>
      </c>
      <c r="AA1437">
        <v>12.402367999999999</v>
      </c>
      <c r="AB1437">
        <v>10.336646</v>
      </c>
      <c r="AC1437">
        <v>18.590980999999999</v>
      </c>
      <c r="AD1437">
        <v>12.093705999999999</v>
      </c>
      <c r="AE1437">
        <v>22.646858000000002</v>
      </c>
      <c r="AF1437">
        <v>11.002057000000001</v>
      </c>
      <c r="AG1437">
        <v>24.138701999999999</v>
      </c>
      <c r="AH1437">
        <v>31.876591000000001</v>
      </c>
      <c r="AI1437">
        <v>33.450968000000003</v>
      </c>
      <c r="AJ1437">
        <v>38.276732000000003</v>
      </c>
      <c r="AK1437">
        <v>-4.0470139999999999</v>
      </c>
      <c r="AL1437">
        <v>1.5250680000000001</v>
      </c>
      <c r="AM1437">
        <v>-4.3030150000000003</v>
      </c>
      <c r="AN1437">
        <v>0.46862700000000002</v>
      </c>
      <c r="AO1437">
        <v>-3.8822019999999999</v>
      </c>
      <c r="AP1437">
        <v>0.85773999999999995</v>
      </c>
      <c r="AQ1437">
        <v>-4.2211429999999996</v>
      </c>
      <c r="AR1437">
        <v>-0.33455000000000001</v>
      </c>
      <c r="AS1437">
        <v>-4.8360510000000003</v>
      </c>
      <c r="AT1437">
        <v>-0.28113500000000002</v>
      </c>
      <c r="AU1437">
        <v>-4.4709380000000003</v>
      </c>
      <c r="AV1437">
        <v>-0.55437099999999995</v>
      </c>
      <c r="AW1437">
        <v>-4.6086220000000004</v>
      </c>
      <c r="AX1437">
        <v>-0.18634200000000001</v>
      </c>
      <c r="AY1437">
        <v>-4.7165910000000002</v>
      </c>
      <c r="AZ1437">
        <v>-0.19003100000000001</v>
      </c>
      <c r="BA1437">
        <v>-3.9500259999999998</v>
      </c>
      <c r="BB1437">
        <v>0.647289</v>
      </c>
      <c r="BC1437">
        <v>-4.2378929999999997</v>
      </c>
      <c r="BD1437">
        <v>0.73129</v>
      </c>
      <c r="BE1437">
        <v>-4.9954400000000003</v>
      </c>
      <c r="BF1437">
        <v>-1.1667E-2</v>
      </c>
      <c r="BG1437">
        <v>-5.0922970000000003</v>
      </c>
      <c r="BH1437">
        <v>-1.6683349999999999</v>
      </c>
      <c r="BI1437">
        <v>-4.2429579999999998</v>
      </c>
      <c r="BJ1437">
        <v>0.70228599999999997</v>
      </c>
      <c r="BK1437">
        <v>-4.5643859999999998</v>
      </c>
      <c r="BL1437">
        <v>-5.5071000000000002E-2</v>
      </c>
      <c r="BM1437">
        <v>-4.2852600000000001</v>
      </c>
      <c r="BN1437">
        <v>1.055688</v>
      </c>
      <c r="BO1437">
        <v>-4.3234389999999996</v>
      </c>
      <c r="BP1437">
        <v>8.3497000000000002E-2</v>
      </c>
      <c r="BQ1437">
        <v>-4.4727649999999999</v>
      </c>
      <c r="BR1437">
        <v>-0.75986399999999998</v>
      </c>
      <c r="BS1437">
        <v>-5.087828</v>
      </c>
      <c r="BT1437">
        <v>-1.2920400000000001</v>
      </c>
      <c r="BU1437">
        <v>-3.9437980000000001</v>
      </c>
      <c r="BV1437">
        <v>0.53396600000000005</v>
      </c>
      <c r="BW1437">
        <v>-4.2297510000000003</v>
      </c>
      <c r="BX1437">
        <v>0.59192100000000003</v>
      </c>
      <c r="BY1437">
        <v>-3.8050320000000002</v>
      </c>
      <c r="BZ1437">
        <v>0.25240000000000001</v>
      </c>
      <c r="CA1437">
        <v>-3.06942</v>
      </c>
      <c r="CB1437">
        <v>-0.510104</v>
      </c>
      <c r="CC1437">
        <v>-4.4029670000000003</v>
      </c>
      <c r="CD1437">
        <v>-3.7997999999999997E-2</v>
      </c>
      <c r="CE1437">
        <v>-4.8157269999999999</v>
      </c>
      <c r="CF1437">
        <v>-1.796373</v>
      </c>
      <c r="CG1437">
        <v>-4.0757289999999999</v>
      </c>
      <c r="CH1437">
        <v>-1.2077690000000001</v>
      </c>
      <c r="CI1437">
        <v>-4.6353150000000003</v>
      </c>
      <c r="CJ1437">
        <v>-1.4712080000000001</v>
      </c>
      <c r="CK1437">
        <v>-3.9258549999999999</v>
      </c>
      <c r="CL1437">
        <v>-0.76013399999999998</v>
      </c>
      <c r="CM1437">
        <v>-4.3252839999999999</v>
      </c>
      <c r="CN1437">
        <v>-0.56420700000000001</v>
      </c>
      <c r="CO1437">
        <v>-4.7214140000000002</v>
      </c>
      <c r="CP1437">
        <v>-1.684021</v>
      </c>
      <c r="CQ1437">
        <v>-5.0964159999999996</v>
      </c>
      <c r="CR1437">
        <v>-1.908728</v>
      </c>
      <c r="CS1437">
        <v>-3.3728579999999999</v>
      </c>
      <c r="CT1437">
        <v>1.0642400000000001</v>
      </c>
      <c r="CU1437">
        <v>-4.4213389999999997</v>
      </c>
      <c r="CV1437">
        <v>-1.101831</v>
      </c>
      <c r="CW1437">
        <v>-3.5979860000000001</v>
      </c>
      <c r="CX1437">
        <v>0.25450600000000001</v>
      </c>
      <c r="CY1437">
        <v>-4.0666330000000004</v>
      </c>
      <c r="CZ1437">
        <v>0.44937899999999997</v>
      </c>
      <c r="DA1437">
        <v>-4.261908</v>
      </c>
      <c r="DB1437">
        <v>-1.895235</v>
      </c>
      <c r="DC1437">
        <v>-4.6420009999999996</v>
      </c>
      <c r="DD1437">
        <v>1.0938870000000001</v>
      </c>
      <c r="DE1437">
        <v>74.191879999999998</v>
      </c>
      <c r="DF1437">
        <v>74.764578</v>
      </c>
      <c r="DG1437">
        <v>73.400859999999994</v>
      </c>
      <c r="DH1437">
        <v>73.694930999999997</v>
      </c>
      <c r="DI1437">
        <v>72.691412</v>
      </c>
      <c r="DJ1437">
        <v>78.470590999999999</v>
      </c>
      <c r="DK1437">
        <v>74.198340999999999</v>
      </c>
      <c r="DL1437">
        <v>75.850907000000007</v>
      </c>
      <c r="DM1437">
        <v>73.286045000000001</v>
      </c>
      <c r="DN1437">
        <v>75.148561000000001</v>
      </c>
      <c r="DO1437">
        <v>73.103300000000004</v>
      </c>
      <c r="DP1437">
        <v>72.922089</v>
      </c>
      <c r="DQ1437">
        <v>125.68875800000001</v>
      </c>
      <c r="DR1437">
        <v>117.392456</v>
      </c>
      <c r="DS1437">
        <v>133.633467</v>
      </c>
      <c r="DT1437">
        <v>32.901822000000003</v>
      </c>
      <c r="DU1437">
        <v>122.59021</v>
      </c>
      <c r="DV1437">
        <v>33.101885000000003</v>
      </c>
      <c r="DW1437">
        <v>123.50087499999999</v>
      </c>
      <c r="DX1437">
        <v>30.661567999999999</v>
      </c>
      <c r="DY1437">
        <v>134.33798999999999</v>
      </c>
      <c r="DZ1437">
        <v>116.09</v>
      </c>
      <c r="EA1437">
        <v>6.6130000000000004</v>
      </c>
      <c r="EB1437">
        <v>761.6</v>
      </c>
      <c r="EC1437">
        <v>119.07</v>
      </c>
      <c r="ED1437">
        <v>6.59</v>
      </c>
      <c r="EE1437">
        <v>777.6</v>
      </c>
      <c r="EF1437">
        <v>118.97</v>
      </c>
      <c r="EG1437">
        <v>6.2640000000000002</v>
      </c>
      <c r="EH1437">
        <v>737.9</v>
      </c>
      <c r="EI1437">
        <v>116.120003</v>
      </c>
      <c r="EJ1437">
        <v>6.3230000000000004</v>
      </c>
      <c r="EK1437">
        <v>734.20001200000002</v>
      </c>
      <c r="EL1437">
        <v>20.924505</v>
      </c>
      <c r="EM1437">
        <v>22.272458</v>
      </c>
      <c r="EN1437">
        <v>29.910664000000001</v>
      </c>
      <c r="EO1437">
        <v>10.952086</v>
      </c>
      <c r="EP1437">
        <v>11.178509999999999</v>
      </c>
      <c r="EQ1437">
        <v>8.3660680000000003</v>
      </c>
      <c r="ER1437">
        <v>76.452209999999994</v>
      </c>
      <c r="ES1437">
        <v>76.920137999999994</v>
      </c>
      <c r="ET1437">
        <v>82.322019999999995</v>
      </c>
      <c r="EU1437">
        <v>-2.2737020000000001</v>
      </c>
      <c r="EV1437">
        <v>12973.324515</v>
      </c>
      <c r="EW1437">
        <v>13278.481243</v>
      </c>
      <c r="EX1437">
        <v>11485.182258000001</v>
      </c>
      <c r="EY1437">
        <v>7615.8777989999999</v>
      </c>
    </row>
    <row r="1438" spans="1:155" x14ac:dyDescent="0.25">
      <c r="A1438" s="741">
        <v>46247</v>
      </c>
      <c r="B1438" s="740">
        <v>0.17736111111111111</v>
      </c>
      <c r="C1438">
        <v>85320</v>
      </c>
      <c r="D1438">
        <v>0</v>
      </c>
      <c r="E1438">
        <v>0</v>
      </c>
      <c r="F1438">
        <v>72.486705000000001</v>
      </c>
      <c r="G1438">
        <v>72.137966000000006</v>
      </c>
      <c r="H1438">
        <v>62.808087999999998</v>
      </c>
      <c r="I1438">
        <v>73.149544000000006</v>
      </c>
      <c r="J1438">
        <v>74.511551999999995</v>
      </c>
      <c r="K1438">
        <v>72.596504999999993</v>
      </c>
      <c r="L1438">
        <v>71.107814000000005</v>
      </c>
      <c r="M1438">
        <v>71.101023999999995</v>
      </c>
      <c r="N1438">
        <v>1.1107039999999999</v>
      </c>
      <c r="O1438">
        <v>0.99215299999999995</v>
      </c>
      <c r="P1438">
        <v>1.1157779999999999</v>
      </c>
      <c r="Q1438">
        <v>2.56345</v>
      </c>
      <c r="R1438">
        <v>1.878271</v>
      </c>
      <c r="S1438">
        <v>1.5285</v>
      </c>
      <c r="T1438">
        <v>1.1001380000000001</v>
      </c>
      <c r="U1438">
        <v>13.170546999999999</v>
      </c>
      <c r="V1438">
        <v>13.789001000000001</v>
      </c>
      <c r="W1438">
        <v>14.063878000000001</v>
      </c>
      <c r="X1438">
        <v>13.197703000000001</v>
      </c>
      <c r="Y1438">
        <v>13.449268999999999</v>
      </c>
      <c r="Z1438">
        <v>14.320138</v>
      </c>
      <c r="AA1438">
        <v>12.967893</v>
      </c>
      <c r="AB1438">
        <v>10.983817999999999</v>
      </c>
      <c r="AC1438">
        <v>19.434736999999998</v>
      </c>
      <c r="AD1438">
        <v>12.6815</v>
      </c>
      <c r="AE1438">
        <v>23.649872999999999</v>
      </c>
      <c r="AF1438">
        <v>11.649319999999999</v>
      </c>
      <c r="AG1438">
        <v>24.963218999999999</v>
      </c>
      <c r="AH1438">
        <v>32.214084</v>
      </c>
      <c r="AI1438">
        <v>34.170411000000001</v>
      </c>
      <c r="AJ1438">
        <v>44.775606000000003</v>
      </c>
      <c r="AK1438">
        <v>-4.053477</v>
      </c>
      <c r="AL1438">
        <v>1.509134</v>
      </c>
      <c r="AM1438">
        <v>-4.3172329999999999</v>
      </c>
      <c r="AN1438">
        <v>0.46698000000000001</v>
      </c>
      <c r="AO1438">
        <v>-3.899648</v>
      </c>
      <c r="AP1438">
        <v>0.83719200000000005</v>
      </c>
      <c r="AQ1438">
        <v>-4.229762</v>
      </c>
      <c r="AR1438">
        <v>-0.31740699999999999</v>
      </c>
      <c r="AS1438">
        <v>-4.8425289999999999</v>
      </c>
      <c r="AT1438">
        <v>-0.254077</v>
      </c>
      <c r="AU1438">
        <v>-4.4562650000000001</v>
      </c>
      <c r="AV1438">
        <v>-0.53285099999999996</v>
      </c>
      <c r="AW1438">
        <v>-4.6313659999999999</v>
      </c>
      <c r="AX1438">
        <v>-0.19830100000000001</v>
      </c>
      <c r="AY1438">
        <v>-4.751906</v>
      </c>
      <c r="AZ1438">
        <v>-0.19853799999999999</v>
      </c>
      <c r="BA1438">
        <v>-3.9525389999999998</v>
      </c>
      <c r="BB1438">
        <v>0.64707599999999998</v>
      </c>
      <c r="BC1438">
        <v>-4.2385729999999997</v>
      </c>
      <c r="BD1438">
        <v>0.74630700000000005</v>
      </c>
      <c r="BE1438">
        <v>-5.0014349999999999</v>
      </c>
      <c r="BF1438">
        <v>-6.0650000000000001E-3</v>
      </c>
      <c r="BG1438">
        <v>-5.104813</v>
      </c>
      <c r="BH1438">
        <v>-1.6360980000000001</v>
      </c>
      <c r="BI1438">
        <v>-4.2412869999999998</v>
      </c>
      <c r="BJ1438">
        <v>0.71013700000000002</v>
      </c>
      <c r="BK1438">
        <v>-4.5485600000000002</v>
      </c>
      <c r="BL1438">
        <v>-3.6121E-2</v>
      </c>
      <c r="BM1438">
        <v>-4.3150219999999999</v>
      </c>
      <c r="BN1438">
        <v>1.0390029999999999</v>
      </c>
      <c r="BO1438">
        <v>-4.3584050000000003</v>
      </c>
      <c r="BP1438">
        <v>8.1570000000000004E-2</v>
      </c>
      <c r="BQ1438">
        <v>-4.4774969999999996</v>
      </c>
      <c r="BR1438">
        <v>-0.76330600000000004</v>
      </c>
      <c r="BS1438">
        <v>-5.0628859999999998</v>
      </c>
      <c r="BT1438">
        <v>-1.2991889999999999</v>
      </c>
      <c r="BU1438">
        <v>-3.9469470000000002</v>
      </c>
      <c r="BV1438">
        <v>0.53914799999999996</v>
      </c>
      <c r="BW1438">
        <v>-4.230111</v>
      </c>
      <c r="BX1438">
        <v>0.59434299999999995</v>
      </c>
      <c r="BY1438">
        <v>-3.805847</v>
      </c>
      <c r="BZ1438">
        <v>0.21172099999999999</v>
      </c>
      <c r="CA1438">
        <v>-3.0128219999999999</v>
      </c>
      <c r="CB1438">
        <v>-0.53002099999999996</v>
      </c>
      <c r="CC1438">
        <v>-4.4122709999999996</v>
      </c>
      <c r="CD1438">
        <v>-6.2025999999999998E-2</v>
      </c>
      <c r="CE1438">
        <v>-4.830158</v>
      </c>
      <c r="CF1438">
        <v>-1.800854</v>
      </c>
      <c r="CG1438">
        <v>-4.051399</v>
      </c>
      <c r="CH1438">
        <v>-1.2582610000000001</v>
      </c>
      <c r="CI1438">
        <v>-4.6455880000000001</v>
      </c>
      <c r="CJ1438">
        <v>-1.5346869999999999</v>
      </c>
      <c r="CK1438">
        <v>-3.930504</v>
      </c>
      <c r="CL1438">
        <v>-0.77493699999999999</v>
      </c>
      <c r="CM1438">
        <v>-4.3117960000000002</v>
      </c>
      <c r="CN1438">
        <v>-0.56405499999999997</v>
      </c>
      <c r="CO1438">
        <v>-4.6868210000000001</v>
      </c>
      <c r="CP1438">
        <v>-1.6860090000000001</v>
      </c>
      <c r="CQ1438">
        <v>-5.0611600000000001</v>
      </c>
      <c r="CR1438">
        <v>-1.9144239999999999</v>
      </c>
      <c r="CS1438">
        <v>-3.385999</v>
      </c>
      <c r="CT1438">
        <v>1.068009</v>
      </c>
      <c r="CU1438">
        <v>-4.4091649999999998</v>
      </c>
      <c r="CV1438">
        <v>-1.1086940000000001</v>
      </c>
      <c r="CW1438">
        <v>-3.6504089999999998</v>
      </c>
      <c r="CX1438">
        <v>0.242619</v>
      </c>
      <c r="CY1438">
        <v>-4.0581420000000001</v>
      </c>
      <c r="CZ1438">
        <v>0.45457799999999998</v>
      </c>
      <c r="DA1438">
        <v>-4.250972</v>
      </c>
      <c r="DB1438">
        <v>-1.880169</v>
      </c>
      <c r="DC1438">
        <v>-4.638039</v>
      </c>
      <c r="DD1438">
        <v>1.08203</v>
      </c>
      <c r="DE1438">
        <v>74.278673999999995</v>
      </c>
      <c r="DF1438">
        <v>74.662223999999995</v>
      </c>
      <c r="DG1438">
        <v>73.438001999999997</v>
      </c>
      <c r="DH1438">
        <v>73.838659000000007</v>
      </c>
      <c r="DI1438">
        <v>72.912640999999994</v>
      </c>
      <c r="DJ1438">
        <v>75.215154999999996</v>
      </c>
      <c r="DK1438">
        <v>74.216684000000001</v>
      </c>
      <c r="DL1438">
        <v>75.642505999999997</v>
      </c>
      <c r="DM1438">
        <v>73.387280000000004</v>
      </c>
      <c r="DN1438">
        <v>75.150153000000003</v>
      </c>
      <c r="DO1438">
        <v>73.074414000000004</v>
      </c>
      <c r="DP1438">
        <v>73.256016000000002</v>
      </c>
      <c r="DQ1438">
        <v>126.103076</v>
      </c>
      <c r="DR1438">
        <v>117.781902</v>
      </c>
      <c r="DS1438">
        <v>136.39558</v>
      </c>
      <c r="DT1438">
        <v>32.785487000000003</v>
      </c>
      <c r="DU1438">
        <v>122.14858099999999</v>
      </c>
      <c r="DV1438">
        <v>33.073748999999999</v>
      </c>
      <c r="DW1438">
        <v>123.265191</v>
      </c>
      <c r="DX1438">
        <v>31.390777</v>
      </c>
      <c r="DY1438">
        <v>135.10685699999999</v>
      </c>
      <c r="DZ1438">
        <v>117.47</v>
      </c>
      <c r="EA1438">
        <v>6.5490000000000004</v>
      </c>
      <c r="EB1438">
        <v>762.3</v>
      </c>
      <c r="EC1438">
        <v>119.01</v>
      </c>
      <c r="ED1438">
        <v>6.57</v>
      </c>
      <c r="EE1438">
        <v>775.5</v>
      </c>
      <c r="EF1438">
        <v>119.11</v>
      </c>
      <c r="EG1438">
        <v>6.2910000000000004</v>
      </c>
      <c r="EH1438">
        <v>743.1</v>
      </c>
      <c r="EI1438">
        <v>118.489998</v>
      </c>
      <c r="EJ1438">
        <v>2.641</v>
      </c>
      <c r="EK1438">
        <v>312.89999399999999</v>
      </c>
      <c r="EL1438">
        <v>21.393992999999998</v>
      </c>
      <c r="EM1438">
        <v>23.023700999999999</v>
      </c>
      <c r="EN1438">
        <v>35.557361999999998</v>
      </c>
      <c r="EO1438">
        <v>10.820091</v>
      </c>
      <c r="EP1438">
        <v>11.146710000000001</v>
      </c>
      <c r="EQ1438">
        <v>9.2182440000000003</v>
      </c>
      <c r="ER1438">
        <v>76.224466000000007</v>
      </c>
      <c r="ES1438">
        <v>76.799254000000005</v>
      </c>
      <c r="ET1438">
        <v>82.694174000000004</v>
      </c>
      <c r="EU1438">
        <v>-2.2767719999999998</v>
      </c>
      <c r="EV1438">
        <v>12986.026796</v>
      </c>
      <c r="EW1438">
        <v>13291.422408</v>
      </c>
      <c r="EX1438">
        <v>11497.514295000001</v>
      </c>
      <c r="EY1438">
        <v>7624.7246569999998</v>
      </c>
    </row>
    <row r="1439" spans="1:155" x14ac:dyDescent="0.25">
      <c r="A1439" s="741">
        <v>46247</v>
      </c>
      <c r="B1439" s="740">
        <v>0.17805555555555555</v>
      </c>
      <c r="C1439">
        <v>85380</v>
      </c>
      <c r="D1439">
        <v>0</v>
      </c>
      <c r="E1439">
        <v>0</v>
      </c>
      <c r="F1439">
        <v>72.547923999999995</v>
      </c>
      <c r="G1439">
        <v>72.120805000000004</v>
      </c>
      <c r="H1439">
        <v>62.855874</v>
      </c>
      <c r="I1439">
        <v>73.150165999999999</v>
      </c>
      <c r="J1439">
        <v>74.517667000000003</v>
      </c>
      <c r="K1439">
        <v>72.648380000000003</v>
      </c>
      <c r="L1439">
        <v>71.144490000000005</v>
      </c>
      <c r="M1439">
        <v>71.250989000000004</v>
      </c>
      <c r="N1439">
        <v>1.2876339999999999</v>
      </c>
      <c r="O1439">
        <v>1.276567</v>
      </c>
      <c r="P1439">
        <v>1.2834840000000001</v>
      </c>
      <c r="Q1439">
        <v>2.7955160000000001</v>
      </c>
      <c r="R1439">
        <v>2.0603760000000002</v>
      </c>
      <c r="S1439">
        <v>1.750793</v>
      </c>
      <c r="T1439">
        <v>1.2489650000000001</v>
      </c>
      <c r="U1439">
        <v>13.662075</v>
      </c>
      <c r="V1439">
        <v>14.295949</v>
      </c>
      <c r="W1439">
        <v>14.627654</v>
      </c>
      <c r="X1439">
        <v>13.68783</v>
      </c>
      <c r="Y1439">
        <v>13.876144</v>
      </c>
      <c r="Z1439">
        <v>14.785885</v>
      </c>
      <c r="AA1439">
        <v>13.475244</v>
      </c>
      <c r="AB1439">
        <v>11.504961</v>
      </c>
      <c r="AC1439">
        <v>20.286615000000001</v>
      </c>
      <c r="AD1439">
        <v>13.286847</v>
      </c>
      <c r="AE1439">
        <v>24.699733999999999</v>
      </c>
      <c r="AF1439">
        <v>12.069858</v>
      </c>
      <c r="AG1439">
        <v>25.825944</v>
      </c>
      <c r="AH1439">
        <v>34.154741000000001</v>
      </c>
      <c r="AI1439">
        <v>36.899428</v>
      </c>
      <c r="AJ1439">
        <v>54.177841000000001</v>
      </c>
      <c r="AK1439">
        <v>-4.0294410000000003</v>
      </c>
      <c r="AL1439">
        <v>1.4953689999999999</v>
      </c>
      <c r="AM1439">
        <v>-4.2785630000000001</v>
      </c>
      <c r="AN1439">
        <v>0.456426</v>
      </c>
      <c r="AO1439">
        <v>-3.8616950000000001</v>
      </c>
      <c r="AP1439">
        <v>0.82964899999999997</v>
      </c>
      <c r="AQ1439">
        <v>-4.2024850000000002</v>
      </c>
      <c r="AR1439">
        <v>-0.34078999999999998</v>
      </c>
      <c r="AS1439">
        <v>-4.8232489999999997</v>
      </c>
      <c r="AT1439">
        <v>-0.29527700000000001</v>
      </c>
      <c r="AU1439">
        <v>-4.4507450000000004</v>
      </c>
      <c r="AV1439">
        <v>-0.56019600000000003</v>
      </c>
      <c r="AW1439">
        <v>-4.6071289999999996</v>
      </c>
      <c r="AX1439">
        <v>-0.20565600000000001</v>
      </c>
      <c r="AY1439">
        <v>-4.691827</v>
      </c>
      <c r="AZ1439">
        <v>-0.20483799999999999</v>
      </c>
      <c r="BA1439">
        <v>-3.9161100000000002</v>
      </c>
      <c r="BB1439">
        <v>0.60454799999999997</v>
      </c>
      <c r="BC1439">
        <v>-4.2353800000000001</v>
      </c>
      <c r="BD1439">
        <v>0.699631</v>
      </c>
      <c r="BE1439">
        <v>-4.9729929999999998</v>
      </c>
      <c r="BF1439">
        <v>-1.5729E-2</v>
      </c>
      <c r="BG1439">
        <v>-5.0596019999999999</v>
      </c>
      <c r="BH1439">
        <v>-1.630833</v>
      </c>
      <c r="BI1439">
        <v>-4.2373950000000002</v>
      </c>
      <c r="BJ1439">
        <v>0.67446799999999996</v>
      </c>
      <c r="BK1439">
        <v>-4.5924319999999996</v>
      </c>
      <c r="BL1439">
        <v>-8.6154999999999995E-2</v>
      </c>
      <c r="BM1439">
        <v>-4.3016649999999998</v>
      </c>
      <c r="BN1439">
        <v>1.0281690000000001</v>
      </c>
      <c r="BO1439">
        <v>-4.322813</v>
      </c>
      <c r="BP1439">
        <v>5.5938000000000002E-2</v>
      </c>
      <c r="BQ1439">
        <v>-4.4656260000000003</v>
      </c>
      <c r="BR1439">
        <v>-0.75736800000000004</v>
      </c>
      <c r="BS1439">
        <v>-5.0778639999999999</v>
      </c>
      <c r="BT1439">
        <v>-1.285839</v>
      </c>
      <c r="BU1439">
        <v>-3.9682909999999998</v>
      </c>
      <c r="BV1439">
        <v>0.53226300000000004</v>
      </c>
      <c r="BW1439">
        <v>-4.2347219999999997</v>
      </c>
      <c r="BX1439">
        <v>0.57744799999999996</v>
      </c>
      <c r="BY1439">
        <v>-3.7949700000000002</v>
      </c>
      <c r="BZ1439">
        <v>0.20796200000000001</v>
      </c>
      <c r="CA1439">
        <v>-2.9423330000000001</v>
      </c>
      <c r="CB1439">
        <v>-0.53008500000000003</v>
      </c>
      <c r="CC1439">
        <v>-4.4350069999999997</v>
      </c>
      <c r="CD1439">
        <v>-6.3814999999999997E-2</v>
      </c>
      <c r="CE1439">
        <v>-4.823582</v>
      </c>
      <c r="CF1439">
        <v>-1.77475</v>
      </c>
      <c r="CG1439">
        <v>-4.1079650000000001</v>
      </c>
      <c r="CH1439">
        <v>-1.268046</v>
      </c>
      <c r="CI1439">
        <v>-4.6554250000000001</v>
      </c>
      <c r="CJ1439">
        <v>-1.487514</v>
      </c>
      <c r="CK1439">
        <v>-3.955082</v>
      </c>
      <c r="CL1439">
        <v>-0.77950399999999997</v>
      </c>
      <c r="CM1439">
        <v>-4.333132</v>
      </c>
      <c r="CN1439">
        <v>-0.59950599999999998</v>
      </c>
      <c r="CO1439">
        <v>-4.7001590000000002</v>
      </c>
      <c r="CP1439">
        <v>-1.707344</v>
      </c>
      <c r="CQ1439">
        <v>-5.0858679999999996</v>
      </c>
      <c r="CR1439">
        <v>-1.8917440000000001</v>
      </c>
      <c r="CS1439">
        <v>-3.3943850000000002</v>
      </c>
      <c r="CT1439">
        <v>1.070749</v>
      </c>
      <c r="CU1439">
        <v>-4.3943060000000003</v>
      </c>
      <c r="CV1439">
        <v>-1.136954</v>
      </c>
      <c r="CW1439">
        <v>-3.611408</v>
      </c>
      <c r="CX1439">
        <v>0.25056600000000001</v>
      </c>
      <c r="CY1439">
        <v>-4.0124829999999996</v>
      </c>
      <c r="CZ1439">
        <v>0.473603</v>
      </c>
      <c r="DA1439">
        <v>-4.2379600000000002</v>
      </c>
      <c r="DB1439">
        <v>-1.868131</v>
      </c>
      <c r="DC1439">
        <v>-4.6068699999999998</v>
      </c>
      <c r="DD1439">
        <v>1.093091</v>
      </c>
      <c r="DE1439">
        <v>74.248649999999998</v>
      </c>
      <c r="DF1439">
        <v>74.725590999999994</v>
      </c>
      <c r="DG1439">
        <v>73.535735000000003</v>
      </c>
      <c r="DH1439">
        <v>73.799727000000004</v>
      </c>
      <c r="DI1439">
        <v>72.858614000000003</v>
      </c>
      <c r="DJ1439">
        <v>95.571123999999998</v>
      </c>
      <c r="DK1439">
        <v>74.517410999999996</v>
      </c>
      <c r="DL1439">
        <v>75.721782000000005</v>
      </c>
      <c r="DM1439">
        <v>73.495118000000005</v>
      </c>
      <c r="DN1439">
        <v>75.062709999999996</v>
      </c>
      <c r="DO1439">
        <v>73.235258999999999</v>
      </c>
      <c r="DP1439">
        <v>73.319488000000007</v>
      </c>
      <c r="DQ1439">
        <v>127.32512</v>
      </c>
      <c r="DR1439">
        <v>118.72422299999999</v>
      </c>
      <c r="DS1439">
        <v>140.69340800000001</v>
      </c>
      <c r="DT1439">
        <v>32.934575000000002</v>
      </c>
      <c r="DU1439">
        <v>122.201064</v>
      </c>
      <c r="DV1439">
        <v>33.224003000000003</v>
      </c>
      <c r="DW1439">
        <v>123.151188</v>
      </c>
      <c r="DX1439">
        <v>32.011814000000001</v>
      </c>
      <c r="DY1439">
        <v>135.26226299999999</v>
      </c>
      <c r="DZ1439">
        <v>117.57</v>
      </c>
      <c r="EA1439">
        <v>6.54</v>
      </c>
      <c r="EB1439">
        <v>762.7</v>
      </c>
      <c r="EC1439">
        <v>119.08</v>
      </c>
      <c r="ED1439">
        <v>6.5730000000000004</v>
      </c>
      <c r="EE1439">
        <v>775.2</v>
      </c>
      <c r="EF1439">
        <v>119.16</v>
      </c>
      <c r="EG1439">
        <v>6.3120000000000003</v>
      </c>
      <c r="EH1439">
        <v>744</v>
      </c>
      <c r="EI1439">
        <v>118.510002</v>
      </c>
      <c r="EJ1439">
        <v>2.641</v>
      </c>
      <c r="EK1439">
        <v>312.89999399999999</v>
      </c>
      <c r="EL1439">
        <v>23.165537</v>
      </c>
      <c r="EM1439">
        <v>25.583062000000002</v>
      </c>
      <c r="EN1439">
        <v>44.241853999999996</v>
      </c>
      <c r="EO1439">
        <v>10.989204000000001</v>
      </c>
      <c r="EP1439">
        <v>11.316366</v>
      </c>
      <c r="EQ1439">
        <v>9.9359870000000008</v>
      </c>
      <c r="ER1439">
        <v>76.251559</v>
      </c>
      <c r="ES1439">
        <v>76.740727000000007</v>
      </c>
      <c r="ET1439">
        <v>82.769225000000006</v>
      </c>
      <c r="EU1439">
        <v>-2.275849</v>
      </c>
      <c r="EV1439">
        <v>12998.735601</v>
      </c>
      <c r="EW1439">
        <v>13304.344847</v>
      </c>
      <c r="EX1439">
        <v>11509.89869</v>
      </c>
      <c r="EY1439">
        <v>7629.9386100000002</v>
      </c>
    </row>
    <row r="1440" spans="1:155" x14ac:dyDescent="0.25">
      <c r="A1440" s="741">
        <v>46247</v>
      </c>
      <c r="B1440" s="740">
        <v>0.17874999999999999</v>
      </c>
      <c r="C1440">
        <v>85440</v>
      </c>
      <c r="D1440">
        <v>0</v>
      </c>
      <c r="E1440">
        <v>0</v>
      </c>
      <c r="F1440">
        <v>72.550089</v>
      </c>
      <c r="G1440">
        <v>72.057698000000002</v>
      </c>
      <c r="H1440">
        <v>62.947623</v>
      </c>
      <c r="I1440">
        <v>73.138296999999994</v>
      </c>
      <c r="J1440">
        <v>74.521455000000003</v>
      </c>
      <c r="K1440">
        <v>72.639470000000003</v>
      </c>
      <c r="L1440">
        <v>71.183530000000005</v>
      </c>
      <c r="M1440">
        <v>71.378264000000001</v>
      </c>
      <c r="N1440">
        <v>1.433025</v>
      </c>
      <c r="O1440">
        <v>1.4076690000000001</v>
      </c>
      <c r="P1440">
        <v>1.51877</v>
      </c>
      <c r="Q1440">
        <v>2.744488</v>
      </c>
      <c r="R1440">
        <v>2.094039</v>
      </c>
      <c r="S1440">
        <v>1.9669129999999999</v>
      </c>
      <c r="T1440">
        <v>1.317566</v>
      </c>
      <c r="U1440">
        <v>14.099897</v>
      </c>
      <c r="V1440">
        <v>14.922283999999999</v>
      </c>
      <c r="W1440">
        <v>15.152453</v>
      </c>
      <c r="X1440">
        <v>14.098729000000001</v>
      </c>
      <c r="Y1440">
        <v>14.245641000000001</v>
      </c>
      <c r="Z1440">
        <v>15.276564</v>
      </c>
      <c r="AA1440">
        <v>13.935508</v>
      </c>
      <c r="AB1440">
        <v>12.071618000000001</v>
      </c>
      <c r="AC1440">
        <v>21.127866000000001</v>
      </c>
      <c r="AD1440">
        <v>13.894422</v>
      </c>
      <c r="AE1440">
        <v>25.625688</v>
      </c>
      <c r="AF1440">
        <v>12.806770999999999</v>
      </c>
      <c r="AG1440">
        <v>26.690753000000001</v>
      </c>
      <c r="AH1440">
        <v>39.239918000000003</v>
      </c>
      <c r="AI1440">
        <v>43.324911</v>
      </c>
      <c r="AJ1440">
        <v>62.558630000000001</v>
      </c>
      <c r="AK1440">
        <v>-4.0482110000000002</v>
      </c>
      <c r="AL1440">
        <v>1.47879</v>
      </c>
      <c r="AM1440">
        <v>-4.2915700000000001</v>
      </c>
      <c r="AN1440">
        <v>0.44120500000000001</v>
      </c>
      <c r="AO1440">
        <v>-3.8862299999999999</v>
      </c>
      <c r="AP1440">
        <v>0.81405799999999995</v>
      </c>
      <c r="AQ1440">
        <v>-4.2033149999999999</v>
      </c>
      <c r="AR1440">
        <v>-0.35608800000000002</v>
      </c>
      <c r="AS1440">
        <v>-4.8326019999999996</v>
      </c>
      <c r="AT1440">
        <v>-0.29698000000000002</v>
      </c>
      <c r="AU1440">
        <v>-4.4385019999999997</v>
      </c>
      <c r="AV1440">
        <v>-0.53692799999999996</v>
      </c>
      <c r="AW1440">
        <v>-4.6153550000000001</v>
      </c>
      <c r="AX1440">
        <v>-0.22630500000000001</v>
      </c>
      <c r="AY1440">
        <v>-4.7144820000000003</v>
      </c>
      <c r="AZ1440">
        <v>-0.233568</v>
      </c>
      <c r="BA1440">
        <v>-3.9645299999999999</v>
      </c>
      <c r="BB1440">
        <v>0.61946500000000004</v>
      </c>
      <c r="BC1440">
        <v>-4.2454640000000001</v>
      </c>
      <c r="BD1440">
        <v>0.70577699999999999</v>
      </c>
      <c r="BE1440">
        <v>-4.9835520000000004</v>
      </c>
      <c r="BF1440">
        <v>-3.6833999999999999E-2</v>
      </c>
      <c r="BG1440">
        <v>-5.0766819999999999</v>
      </c>
      <c r="BH1440">
        <v>-1.6637949999999999</v>
      </c>
      <c r="BI1440">
        <v>-4.2439809999999998</v>
      </c>
      <c r="BJ1440">
        <v>0.68217799999999995</v>
      </c>
      <c r="BK1440">
        <v>-4.5744210000000001</v>
      </c>
      <c r="BL1440">
        <v>-9.6920000000000006E-2</v>
      </c>
      <c r="BM1440">
        <v>-4.2925000000000004</v>
      </c>
      <c r="BN1440">
        <v>1.008132</v>
      </c>
      <c r="BO1440">
        <v>-4.3090619999999999</v>
      </c>
      <c r="BP1440">
        <v>3.8181E-2</v>
      </c>
      <c r="BQ1440">
        <v>-4.4662940000000004</v>
      </c>
      <c r="BR1440">
        <v>-0.75251000000000001</v>
      </c>
      <c r="BS1440">
        <v>-5.0413079999999999</v>
      </c>
      <c r="BT1440">
        <v>-1.291625</v>
      </c>
      <c r="BU1440">
        <v>-3.9554339999999999</v>
      </c>
      <c r="BV1440">
        <v>0.51363899999999996</v>
      </c>
      <c r="BW1440">
        <v>-4.2483690000000003</v>
      </c>
      <c r="BX1440">
        <v>0.59881600000000001</v>
      </c>
      <c r="BY1440">
        <v>-3.8138920000000001</v>
      </c>
      <c r="BZ1440">
        <v>0.239431</v>
      </c>
      <c r="CA1440">
        <v>-2.8629090000000001</v>
      </c>
      <c r="CB1440">
        <v>-0.530949</v>
      </c>
      <c r="CC1440">
        <v>-4.4044020000000002</v>
      </c>
      <c r="CD1440">
        <v>-7.3617000000000002E-2</v>
      </c>
      <c r="CE1440">
        <v>-4.7817869999999996</v>
      </c>
      <c r="CF1440">
        <v>-1.768181</v>
      </c>
      <c r="CG1440">
        <v>-4.0655700000000001</v>
      </c>
      <c r="CH1440">
        <v>-1.2503930000000001</v>
      </c>
      <c r="CI1440">
        <v>-4.6511750000000003</v>
      </c>
      <c r="CJ1440">
        <v>-1.5305219999999999</v>
      </c>
      <c r="CK1440">
        <v>-3.9547159999999999</v>
      </c>
      <c r="CL1440">
        <v>-0.80365699999999995</v>
      </c>
      <c r="CM1440">
        <v>-4.3141610000000004</v>
      </c>
      <c r="CN1440">
        <v>-0.57676300000000003</v>
      </c>
      <c r="CO1440">
        <v>-4.6921629999999999</v>
      </c>
      <c r="CP1440">
        <v>-1.698121</v>
      </c>
      <c r="CQ1440">
        <v>-5.0612279999999998</v>
      </c>
      <c r="CR1440">
        <v>-1.909394</v>
      </c>
      <c r="CS1440">
        <v>-3.4051100000000001</v>
      </c>
      <c r="CT1440">
        <v>1.0306299999999999</v>
      </c>
      <c r="CU1440">
        <v>-4.4347659999999998</v>
      </c>
      <c r="CV1440">
        <v>-1.1401810000000001</v>
      </c>
      <c r="CW1440">
        <v>-3.6304449999999999</v>
      </c>
      <c r="CX1440">
        <v>0.21009800000000001</v>
      </c>
      <c r="CY1440">
        <v>-4.036016</v>
      </c>
      <c r="CZ1440">
        <v>0.42899399999999999</v>
      </c>
      <c r="DA1440">
        <v>-4.2488450000000002</v>
      </c>
      <c r="DB1440">
        <v>-1.885464</v>
      </c>
      <c r="DC1440">
        <v>-4.60799</v>
      </c>
      <c r="DD1440">
        <v>1.084646</v>
      </c>
      <c r="DE1440">
        <v>74.418458000000001</v>
      </c>
      <c r="DF1440">
        <v>74.772488999999993</v>
      </c>
      <c r="DG1440">
        <v>73.754463000000001</v>
      </c>
      <c r="DH1440">
        <v>74.049257999999995</v>
      </c>
      <c r="DI1440">
        <v>77.824296000000004</v>
      </c>
      <c r="DJ1440">
        <v>68.096260000000001</v>
      </c>
      <c r="DK1440">
        <v>74.460988999999998</v>
      </c>
      <c r="DL1440">
        <v>75.66019</v>
      </c>
      <c r="DM1440">
        <v>73.585273999999998</v>
      </c>
      <c r="DN1440">
        <v>75.096919</v>
      </c>
      <c r="DO1440">
        <v>77.520323000000005</v>
      </c>
      <c r="DP1440">
        <v>75.245153000000002</v>
      </c>
      <c r="DQ1440">
        <v>128.946597</v>
      </c>
      <c r="DR1440">
        <v>120.993408</v>
      </c>
      <c r="DS1440">
        <v>145.854345</v>
      </c>
      <c r="DT1440">
        <v>33.067577999999997</v>
      </c>
      <c r="DU1440">
        <v>122.068692</v>
      </c>
      <c r="DV1440">
        <v>33.604546999999997</v>
      </c>
      <c r="DW1440">
        <v>123.210279</v>
      </c>
      <c r="DX1440">
        <v>26.430643</v>
      </c>
      <c r="DY1440">
        <v>160.18841499999999</v>
      </c>
      <c r="DZ1440">
        <v>115.85</v>
      </c>
      <c r="EA1440">
        <v>6.6109999999999998</v>
      </c>
      <c r="EB1440">
        <v>759.7</v>
      </c>
      <c r="EC1440">
        <v>118.94</v>
      </c>
      <c r="ED1440">
        <v>6.5780000000000003</v>
      </c>
      <c r="EE1440">
        <v>776</v>
      </c>
      <c r="EF1440">
        <v>119.44</v>
      </c>
      <c r="EG1440">
        <v>5.5869999999999997</v>
      </c>
      <c r="EH1440">
        <v>666</v>
      </c>
      <c r="EI1440">
        <v>116.349998</v>
      </c>
      <c r="EJ1440">
        <v>6.3330000000000002</v>
      </c>
      <c r="EK1440">
        <v>736.79998799999998</v>
      </c>
      <c r="EL1440">
        <v>28.100183999999999</v>
      </c>
      <c r="EM1440">
        <v>31.580655</v>
      </c>
      <c r="EN1440">
        <v>59.353411999999999</v>
      </c>
      <c r="EO1440">
        <v>11.139734000000001</v>
      </c>
      <c r="EP1440">
        <v>11.744256</v>
      </c>
      <c r="EQ1440">
        <v>3.2052179999999999</v>
      </c>
      <c r="ER1440">
        <v>76.183210000000003</v>
      </c>
      <c r="ES1440">
        <v>76.771068</v>
      </c>
      <c r="ET1440">
        <v>94.132208000000006</v>
      </c>
      <c r="EU1440">
        <v>-2.2800250000000002</v>
      </c>
      <c r="EV1440">
        <v>13011.403528999999</v>
      </c>
      <c r="EW1440">
        <v>13317.279659</v>
      </c>
      <c r="EX1440">
        <v>11522.275623</v>
      </c>
      <c r="EY1440">
        <v>7642.0842739999998</v>
      </c>
    </row>
    <row r="1441" spans="1:155" x14ac:dyDescent="0.25">
      <c r="A1441" s="741">
        <v>46247</v>
      </c>
      <c r="B1441" s="740">
        <v>0.17944444444444443</v>
      </c>
      <c r="C1441">
        <v>85500</v>
      </c>
      <c r="D1441">
        <v>0</v>
      </c>
      <c r="E1441">
        <v>0</v>
      </c>
      <c r="F1441">
        <v>72.749480000000005</v>
      </c>
      <c r="G1441">
        <v>72.147018000000003</v>
      </c>
      <c r="H1441">
        <v>63.070475999999999</v>
      </c>
      <c r="I1441">
        <v>73.144537999999997</v>
      </c>
      <c r="J1441">
        <v>74.532334000000006</v>
      </c>
      <c r="K1441">
        <v>72.656727000000004</v>
      </c>
      <c r="L1441">
        <v>71.252440000000007</v>
      </c>
      <c r="M1441">
        <v>71.546408999999997</v>
      </c>
      <c r="N1441">
        <v>1.5650280000000001</v>
      </c>
      <c r="O1441">
        <v>1.4336500000000001</v>
      </c>
      <c r="P1441">
        <v>1.8009809999999999</v>
      </c>
      <c r="Q1441">
        <v>2.8764750000000001</v>
      </c>
      <c r="R1441">
        <v>2.5065200000000001</v>
      </c>
      <c r="S1441">
        <v>2.0055559999999999</v>
      </c>
      <c r="T1441">
        <v>1.4497709999999999</v>
      </c>
      <c r="U1441">
        <v>14.570943</v>
      </c>
      <c r="V1441">
        <v>15.492544000000001</v>
      </c>
      <c r="W1441">
        <v>15.547226</v>
      </c>
      <c r="X1441">
        <v>14.624345999999999</v>
      </c>
      <c r="Y1441">
        <v>14.728427</v>
      </c>
      <c r="Z1441">
        <v>15.581597</v>
      </c>
      <c r="AA1441">
        <v>14.518044</v>
      </c>
      <c r="AB1441">
        <v>12.657336000000001</v>
      </c>
      <c r="AC1441">
        <v>21.872809</v>
      </c>
      <c r="AD1441">
        <v>14.383018</v>
      </c>
      <c r="AE1441">
        <v>26.213189</v>
      </c>
      <c r="AF1441">
        <v>13.296518000000001</v>
      </c>
      <c r="AG1441">
        <v>26.056756</v>
      </c>
      <c r="AH1441">
        <v>48.681508999999998</v>
      </c>
      <c r="AI1441">
        <v>54.861829999999998</v>
      </c>
      <c r="AJ1441">
        <v>66.053034999999994</v>
      </c>
      <c r="AK1441">
        <v>-4.0549460000000002</v>
      </c>
      <c r="AL1441">
        <v>1.4840340000000001</v>
      </c>
      <c r="AM1441">
        <v>-4.3044180000000001</v>
      </c>
      <c r="AN1441">
        <v>0.44184099999999998</v>
      </c>
      <c r="AO1441">
        <v>-3.8819569999999999</v>
      </c>
      <c r="AP1441">
        <v>0.83998799999999996</v>
      </c>
      <c r="AQ1441">
        <v>-4.2153169999999998</v>
      </c>
      <c r="AR1441">
        <v>-0.31947399999999998</v>
      </c>
      <c r="AS1441">
        <v>-4.8185419999999999</v>
      </c>
      <c r="AT1441">
        <v>-0.26836100000000002</v>
      </c>
      <c r="AU1441">
        <v>-4.4287720000000004</v>
      </c>
      <c r="AV1441">
        <v>-0.52032100000000003</v>
      </c>
      <c r="AW1441">
        <v>-4.6168389999999997</v>
      </c>
      <c r="AX1441">
        <v>-0.23563700000000001</v>
      </c>
      <c r="AY1441">
        <v>-4.7080539999999997</v>
      </c>
      <c r="AZ1441">
        <v>-0.22778499999999999</v>
      </c>
      <c r="BA1441">
        <v>-3.9470909999999999</v>
      </c>
      <c r="BB1441">
        <v>0.59311400000000003</v>
      </c>
      <c r="BC1441">
        <v>-4.227366</v>
      </c>
      <c r="BD1441">
        <v>0.69742999999999999</v>
      </c>
      <c r="BE1441">
        <v>-4.9836400000000003</v>
      </c>
      <c r="BF1441">
        <v>-3.0453000000000001E-2</v>
      </c>
      <c r="BG1441">
        <v>-5.0530210000000002</v>
      </c>
      <c r="BH1441">
        <v>-1.6366909999999999</v>
      </c>
      <c r="BI1441">
        <v>-4.2390920000000003</v>
      </c>
      <c r="BJ1441">
        <v>0.69792299999999996</v>
      </c>
      <c r="BK1441">
        <v>-4.584606</v>
      </c>
      <c r="BL1441">
        <v>-0.118587</v>
      </c>
      <c r="BM1441">
        <v>-4.308262</v>
      </c>
      <c r="BN1441">
        <v>0.98057899999999998</v>
      </c>
      <c r="BO1441">
        <v>-4.3135849999999998</v>
      </c>
      <c r="BP1441">
        <v>3.6459999999999999E-2</v>
      </c>
      <c r="BQ1441">
        <v>-4.4550000000000001</v>
      </c>
      <c r="BR1441">
        <v>-0.70953999999999995</v>
      </c>
      <c r="BS1441">
        <v>-5.0106229999999998</v>
      </c>
      <c r="BT1441">
        <v>-1.246767</v>
      </c>
      <c r="BU1441">
        <v>-3.9522010000000001</v>
      </c>
      <c r="BV1441">
        <v>0.55101199999999995</v>
      </c>
      <c r="BW1441">
        <v>-4.2321119999999999</v>
      </c>
      <c r="BX1441">
        <v>0.60047300000000003</v>
      </c>
      <c r="BY1441">
        <v>-3.7899150000000001</v>
      </c>
      <c r="BZ1441">
        <v>0.239929</v>
      </c>
      <c r="CA1441">
        <v>-2.8039369999999999</v>
      </c>
      <c r="CB1441">
        <v>-0.51611499999999999</v>
      </c>
      <c r="CC1441">
        <v>-4.4115830000000003</v>
      </c>
      <c r="CD1441">
        <v>-2.7612000000000001E-2</v>
      </c>
      <c r="CE1441">
        <v>-4.7791969999999999</v>
      </c>
      <c r="CF1441">
        <v>-1.7287159999999999</v>
      </c>
      <c r="CG1441">
        <v>-4.0715269999999997</v>
      </c>
      <c r="CH1441">
        <v>-1.2434130000000001</v>
      </c>
      <c r="CI1441">
        <v>-4.6441569999999999</v>
      </c>
      <c r="CJ1441">
        <v>-1.494826</v>
      </c>
      <c r="CK1441">
        <v>-3.9177309999999999</v>
      </c>
      <c r="CL1441">
        <v>-0.75343700000000002</v>
      </c>
      <c r="CM1441">
        <v>-4.2920379999999998</v>
      </c>
      <c r="CN1441">
        <v>-0.54014399999999996</v>
      </c>
      <c r="CO1441">
        <v>-4.6641519999999996</v>
      </c>
      <c r="CP1441">
        <v>-1.67286</v>
      </c>
      <c r="CQ1441">
        <v>-5.0390940000000004</v>
      </c>
      <c r="CR1441">
        <v>-1.867443</v>
      </c>
      <c r="CS1441">
        <v>-3.3904640000000001</v>
      </c>
      <c r="CT1441">
        <v>1.0813090000000001</v>
      </c>
      <c r="CU1441">
        <v>-4.3734229999999998</v>
      </c>
      <c r="CV1441">
        <v>-1.1050690000000001</v>
      </c>
      <c r="CW1441">
        <v>-3.612387</v>
      </c>
      <c r="CX1441">
        <v>0.175342</v>
      </c>
      <c r="CY1441">
        <v>-4.0333420000000002</v>
      </c>
      <c r="CZ1441">
        <v>0.43672899999999998</v>
      </c>
      <c r="DA1441">
        <v>-4.2549349999999997</v>
      </c>
      <c r="DB1441">
        <v>-1.911921</v>
      </c>
      <c r="DC1441">
        <v>-4.6033799999999996</v>
      </c>
      <c r="DD1441">
        <v>1.0511969999999999</v>
      </c>
      <c r="DE1441">
        <v>75.072738000000001</v>
      </c>
      <c r="DF1441">
        <v>75.451769999999996</v>
      </c>
      <c r="DG1441">
        <v>74.308587000000003</v>
      </c>
      <c r="DH1441">
        <v>74.556702999999999</v>
      </c>
      <c r="DI1441">
        <v>81.559015000000002</v>
      </c>
      <c r="DJ1441">
        <v>90.806929999999994</v>
      </c>
      <c r="DK1441">
        <v>75.206352999999993</v>
      </c>
      <c r="DL1441">
        <v>76.470297000000002</v>
      </c>
      <c r="DM1441">
        <v>74.722773000000004</v>
      </c>
      <c r="DN1441">
        <v>75.552243000000004</v>
      </c>
      <c r="DO1441">
        <v>88.421486999999999</v>
      </c>
      <c r="DP1441">
        <v>79.207648000000006</v>
      </c>
      <c r="DQ1441">
        <v>132.58553800000001</v>
      </c>
      <c r="DR1441">
        <v>125.67939699999999</v>
      </c>
      <c r="DS1441">
        <v>137.61778699999999</v>
      </c>
      <c r="DT1441">
        <v>34.008901000000002</v>
      </c>
      <c r="DU1441">
        <v>123.66755499999999</v>
      </c>
      <c r="DV1441">
        <v>34.567591999999998</v>
      </c>
      <c r="DW1441">
        <v>124.254676</v>
      </c>
      <c r="DX1441">
        <v>59.405354000000003</v>
      </c>
      <c r="DY1441">
        <v>79.200953999999996</v>
      </c>
      <c r="DZ1441">
        <v>118.08</v>
      </c>
      <c r="EA1441">
        <v>6.57</v>
      </c>
      <c r="EB1441">
        <v>770.5</v>
      </c>
      <c r="EC1441">
        <v>119.02</v>
      </c>
      <c r="ED1441">
        <v>6.6210000000000004</v>
      </c>
      <c r="EE1441">
        <v>781.7</v>
      </c>
      <c r="EF1441">
        <v>122.56</v>
      </c>
      <c r="EG1441">
        <v>0</v>
      </c>
      <c r="EH1441">
        <v>1.6</v>
      </c>
      <c r="EI1441">
        <v>119.029999</v>
      </c>
      <c r="EJ1441">
        <v>2.6459999999999999</v>
      </c>
      <c r="EK1441">
        <v>314.89999399999999</v>
      </c>
      <c r="EL1441">
        <v>36.485377</v>
      </c>
      <c r="EM1441">
        <v>42.045991999999998</v>
      </c>
      <c r="EN1441">
        <v>29.864146999999999</v>
      </c>
      <c r="EO1441">
        <v>12.196132</v>
      </c>
      <c r="EP1441">
        <v>12.815837999999999</v>
      </c>
      <c r="EQ1441">
        <v>36.188887999999999</v>
      </c>
      <c r="ER1441">
        <v>77.005538000000001</v>
      </c>
      <c r="ES1441">
        <v>77.305753999999993</v>
      </c>
      <c r="ET1441">
        <v>50.890529999999998</v>
      </c>
      <c r="EU1441">
        <v>-2.2678410000000002</v>
      </c>
      <c r="EV1441">
        <v>13024.160757</v>
      </c>
      <c r="EW1441">
        <v>13330.270355000001</v>
      </c>
      <c r="EX1441">
        <v>11527.739184</v>
      </c>
      <c r="EY1441">
        <v>7650.7157649999999</v>
      </c>
    </row>
    <row r="1600" spans="5:155" ht="102.75" customHeight="1" x14ac:dyDescent="0.25">
      <c r="E1600" s="430" t="s">
        <v>1029</v>
      </c>
      <c r="F1600" s="430" t="s">
        <v>981</v>
      </c>
      <c r="G1600" s="430" t="s">
        <v>982</v>
      </c>
      <c r="H1600" s="430" t="s">
        <v>983</v>
      </c>
      <c r="I1600" s="430" t="s">
        <v>1035</v>
      </c>
      <c r="J1600" s="430" t="s">
        <v>1018</v>
      </c>
      <c r="K1600" s="430" t="s">
        <v>1020</v>
      </c>
      <c r="L1600" s="430" t="s">
        <v>1019</v>
      </c>
      <c r="M1600" s="430" t="s">
        <v>97</v>
      </c>
      <c r="N1600" s="430" t="s">
        <v>986</v>
      </c>
      <c r="O1600" s="430" t="s">
        <v>987</v>
      </c>
      <c r="P1600" s="430" t="s">
        <v>988</v>
      </c>
      <c r="Q1600" s="430" t="s">
        <v>1030</v>
      </c>
      <c r="R1600" s="430" t="s">
        <v>1031</v>
      </c>
      <c r="S1600" s="430" t="s">
        <v>1036</v>
      </c>
      <c r="T1600" s="430" t="s">
        <v>989</v>
      </c>
      <c r="U1600" s="430" t="s">
        <v>990</v>
      </c>
      <c r="V1600" s="430" t="s">
        <v>991</v>
      </c>
      <c r="W1600" s="430" t="s">
        <v>992</v>
      </c>
      <c r="X1600" s="430" t="s">
        <v>1032</v>
      </c>
      <c r="Y1600" s="430" t="s">
        <v>1033</v>
      </c>
      <c r="Z1600" s="430" t="s">
        <v>1037</v>
      </c>
      <c r="AA1600" s="430" t="s">
        <v>993</v>
      </c>
      <c r="AB1600" s="430" t="s">
        <v>1038</v>
      </c>
      <c r="AC1600" s="430" t="s">
        <v>1039</v>
      </c>
      <c r="AD1600" s="430" t="s">
        <v>1040</v>
      </c>
      <c r="AE1600" s="430" t="s">
        <v>1041</v>
      </c>
      <c r="AF1600" s="430" t="s">
        <v>1042</v>
      </c>
      <c r="AG1600" s="430" t="s">
        <v>1043</v>
      </c>
      <c r="AH1600" s="430" t="s">
        <v>1044</v>
      </c>
      <c r="AI1600" s="430" t="s">
        <v>1045</v>
      </c>
      <c r="AJ1600" s="430" t="s">
        <v>1046</v>
      </c>
      <c r="AK1600" s="430" t="s">
        <v>994</v>
      </c>
      <c r="AL1600" s="430" t="s">
        <v>995</v>
      </c>
      <c r="AM1600" s="430" t="s">
        <v>1047</v>
      </c>
      <c r="AN1600" s="430" t="s">
        <v>1048</v>
      </c>
      <c r="AO1600" s="430" t="s">
        <v>1049</v>
      </c>
      <c r="AP1600" s="430" t="s">
        <v>1050</v>
      </c>
      <c r="AQ1600" s="430" t="s">
        <v>1051</v>
      </c>
      <c r="AR1600" s="430" t="s">
        <v>1052</v>
      </c>
      <c r="AS1600" s="430" t="s">
        <v>1053</v>
      </c>
      <c r="AT1600" s="430" t="s">
        <v>1054</v>
      </c>
      <c r="AU1600" s="430" t="s">
        <v>996</v>
      </c>
      <c r="AV1600" s="430" t="s">
        <v>997</v>
      </c>
      <c r="AW1600" s="430" t="s">
        <v>998</v>
      </c>
      <c r="AX1600" s="430" t="s">
        <v>999</v>
      </c>
      <c r="AY1600" s="430" t="s">
        <v>1055</v>
      </c>
      <c r="AZ1600" s="430" t="s">
        <v>1056</v>
      </c>
      <c r="BA1600" s="430" t="s">
        <v>1057</v>
      </c>
      <c r="BB1600" s="430" t="s">
        <v>1058</v>
      </c>
      <c r="BC1600" s="430" t="s">
        <v>1059</v>
      </c>
      <c r="BD1600" s="430" t="s">
        <v>1060</v>
      </c>
      <c r="BE1600" s="430" t="s">
        <v>1061</v>
      </c>
      <c r="BF1600" s="430" t="s">
        <v>1062</v>
      </c>
      <c r="BG1600" s="430" t="s">
        <v>1000</v>
      </c>
      <c r="BH1600" s="430" t="s">
        <v>1001</v>
      </c>
      <c r="BI1600" s="430" t="s">
        <v>1002</v>
      </c>
      <c r="BJ1600" s="430" t="s">
        <v>1003</v>
      </c>
      <c r="BK1600" s="430" t="s">
        <v>1063</v>
      </c>
      <c r="BL1600" s="430" t="s">
        <v>1064</v>
      </c>
      <c r="BM1600" s="430" t="s">
        <v>1065</v>
      </c>
      <c r="BN1600" s="430" t="s">
        <v>1066</v>
      </c>
      <c r="BO1600" s="430" t="s">
        <v>1067</v>
      </c>
      <c r="BP1600" s="430" t="s">
        <v>1068</v>
      </c>
      <c r="BQ1600" s="430" t="s">
        <v>1069</v>
      </c>
      <c r="BR1600" s="430" t="s">
        <v>1070</v>
      </c>
      <c r="BS1600" s="430" t="s">
        <v>1004</v>
      </c>
      <c r="BT1600" s="430" t="s">
        <v>1005</v>
      </c>
      <c r="BU1600" s="430" t="s">
        <v>1006</v>
      </c>
      <c r="BV1600" s="430" t="s">
        <v>1007</v>
      </c>
      <c r="BW1600" s="430" t="s">
        <v>1071</v>
      </c>
      <c r="BX1600" s="430" t="s">
        <v>1072</v>
      </c>
      <c r="BY1600" s="430" t="s">
        <v>1073</v>
      </c>
      <c r="BZ1600" s="430" t="s">
        <v>1074</v>
      </c>
      <c r="CA1600" s="430" t="s">
        <v>1075</v>
      </c>
      <c r="CB1600" s="430" t="s">
        <v>1076</v>
      </c>
      <c r="CC1600" s="430" t="s">
        <v>1077</v>
      </c>
      <c r="CD1600" s="430" t="s">
        <v>1078</v>
      </c>
      <c r="CE1600" s="430" t="s">
        <v>1008</v>
      </c>
      <c r="CF1600" s="430" t="s">
        <v>1009</v>
      </c>
      <c r="CG1600" s="430" t="s">
        <v>1010</v>
      </c>
      <c r="CH1600" s="430" t="s">
        <v>1011</v>
      </c>
      <c r="CI1600" s="430" t="s">
        <v>1079</v>
      </c>
      <c r="CJ1600" s="430" t="s">
        <v>1080</v>
      </c>
      <c r="CK1600" s="430" t="s">
        <v>1081</v>
      </c>
      <c r="CL1600" s="430" t="s">
        <v>1082</v>
      </c>
      <c r="CM1600" s="430" t="s">
        <v>1083</v>
      </c>
      <c r="CN1600" s="430" t="s">
        <v>1084</v>
      </c>
      <c r="CO1600" s="430" t="s">
        <v>1085</v>
      </c>
      <c r="CP1600" s="430" t="s">
        <v>1086</v>
      </c>
      <c r="CQ1600" s="430" t="s">
        <v>1012</v>
      </c>
      <c r="CR1600" s="430" t="s">
        <v>1013</v>
      </c>
      <c r="CS1600" s="430" t="s">
        <v>1014</v>
      </c>
      <c r="CT1600" s="430" t="s">
        <v>1015</v>
      </c>
      <c r="CU1600" s="430" t="s">
        <v>1087</v>
      </c>
      <c r="CV1600" s="430" t="s">
        <v>1088</v>
      </c>
      <c r="CW1600" s="430" t="s">
        <v>1089</v>
      </c>
      <c r="CX1600" s="430" t="s">
        <v>1090</v>
      </c>
      <c r="CY1600" s="430" t="s">
        <v>1091</v>
      </c>
      <c r="CZ1600" s="430" t="s">
        <v>1092</v>
      </c>
      <c r="DA1600" s="430" t="s">
        <v>1093</v>
      </c>
      <c r="DB1600" s="430" t="s">
        <v>1094</v>
      </c>
      <c r="DC1600" s="430" t="s">
        <v>1016</v>
      </c>
      <c r="DD1600" s="430" t="s">
        <v>1017</v>
      </c>
      <c r="DE1600" s="430" t="s">
        <v>1095</v>
      </c>
      <c r="DF1600" s="430" t="s">
        <v>1096</v>
      </c>
      <c r="DG1600" s="430" t="s">
        <v>1097</v>
      </c>
      <c r="DH1600" s="430" t="s">
        <v>1098</v>
      </c>
      <c r="DI1600" s="430" t="s">
        <v>1099</v>
      </c>
      <c r="DJ1600" s="430" t="s">
        <v>1100</v>
      </c>
      <c r="DK1600" s="430" t="s">
        <v>1101</v>
      </c>
      <c r="DL1600" s="430" t="s">
        <v>1102</v>
      </c>
      <c r="DM1600" s="430" t="s">
        <v>1103</v>
      </c>
      <c r="DN1600" s="430" t="s">
        <v>1104</v>
      </c>
      <c r="DO1600" s="430" t="s">
        <v>1105</v>
      </c>
      <c r="DP1600" s="430" t="s">
        <v>1106</v>
      </c>
      <c r="DQ1600" s="430" t="s">
        <v>1107</v>
      </c>
      <c r="DR1600" s="430" t="s">
        <v>1108</v>
      </c>
      <c r="DS1600" s="430" t="s">
        <v>1109</v>
      </c>
      <c r="DT1600" s="430" t="s">
        <v>1110</v>
      </c>
      <c r="DU1600" s="430" t="s">
        <v>1111</v>
      </c>
      <c r="DV1600" s="430" t="s">
        <v>1112</v>
      </c>
      <c r="DW1600" s="430" t="s">
        <v>1113</v>
      </c>
      <c r="DX1600" s="430" t="s">
        <v>1114</v>
      </c>
      <c r="DY1600" s="430" t="s">
        <v>1115</v>
      </c>
      <c r="DZ1600" s="430" t="s">
        <v>1116</v>
      </c>
      <c r="EA1600" s="430" t="s">
        <v>1117</v>
      </c>
      <c r="EB1600" s="430" t="s">
        <v>1118</v>
      </c>
      <c r="EC1600" s="430" t="s">
        <v>1119</v>
      </c>
      <c r="ED1600" s="430" t="s">
        <v>1120</v>
      </c>
      <c r="EE1600" s="430" t="s">
        <v>1121</v>
      </c>
      <c r="EF1600" s="430" t="s">
        <v>1122</v>
      </c>
      <c r="EG1600" s="430" t="s">
        <v>1123</v>
      </c>
      <c r="EH1600" s="430" t="s">
        <v>1124</v>
      </c>
      <c r="EI1600" s="430" t="s">
        <v>1125</v>
      </c>
      <c r="EJ1600" s="430" t="s">
        <v>1126</v>
      </c>
      <c r="EK1600" s="430" t="s">
        <v>1127</v>
      </c>
      <c r="EL1600" s="430" t="s">
        <v>1128</v>
      </c>
      <c r="EM1600" s="430" t="s">
        <v>1129</v>
      </c>
      <c r="EN1600" s="430" t="s">
        <v>1130</v>
      </c>
      <c r="EO1600" t="s">
        <v>1131</v>
      </c>
      <c r="EP1600" t="s">
        <v>1132</v>
      </c>
      <c r="EQ1600" t="s">
        <v>1133</v>
      </c>
      <c r="ER1600" t="s">
        <v>1134</v>
      </c>
      <c r="ES1600" t="s">
        <v>1135</v>
      </c>
      <c r="ET1600" t="s">
        <v>1136</v>
      </c>
      <c r="EU1600" t="s">
        <v>1034</v>
      </c>
      <c r="EV1600" t="s">
        <v>1137</v>
      </c>
      <c r="EW1600" t="s">
        <v>1138</v>
      </c>
      <c r="EX1600" t="s">
        <v>1139</v>
      </c>
      <c r="EY1600" t="s">
        <v>1140</v>
      </c>
    </row>
    <row r="1602" spans="4:304" x14ac:dyDescent="0.25">
      <c r="D1602" t="s">
        <v>59</v>
      </c>
      <c r="E1602" s="431">
        <f t="shared" ref="E1602:AJ1602" si="0">AVERAGE(E1:E1599)</f>
        <v>0</v>
      </c>
      <c r="F1602" s="431">
        <f t="shared" si="0"/>
        <v>75.22231408958325</v>
      </c>
      <c r="G1602" s="431">
        <f t="shared" si="0"/>
        <v>72.922368436111114</v>
      </c>
      <c r="H1602" s="431">
        <f t="shared" si="0"/>
        <v>64.6464218180556</v>
      </c>
      <c r="I1602" s="431">
        <f t="shared" si="0"/>
        <v>73.523786129166581</v>
      </c>
      <c r="J1602" s="431">
        <f t="shared" si="0"/>
        <v>75.324368341666684</v>
      </c>
      <c r="K1602" s="431">
        <f t="shared" si="0"/>
        <v>72.487450374305482</v>
      </c>
      <c r="L1602" s="431">
        <f t="shared" si="0"/>
        <v>71.143350457639073</v>
      </c>
      <c r="M1602" s="431">
        <f t="shared" si="0"/>
        <v>71.558923111111213</v>
      </c>
      <c r="N1602" s="431">
        <f t="shared" si="0"/>
        <v>0.18958812847222015</v>
      </c>
      <c r="O1602" s="431">
        <f t="shared" si="0"/>
        <v>-0.30794899652777741</v>
      </c>
      <c r="P1602" s="431">
        <f t="shared" si="0"/>
        <v>-0.35129829166666598</v>
      </c>
      <c r="Q1602" s="431">
        <f t="shared" si="0"/>
        <v>0.8661522736111098</v>
      </c>
      <c r="R1602" s="431">
        <f t="shared" si="0"/>
        <v>0.53895181458333341</v>
      </c>
      <c r="S1602" s="431">
        <f t="shared" si="0"/>
        <v>-1.0907510416666369E-2</v>
      </c>
      <c r="T1602" s="431">
        <f t="shared" si="0"/>
        <v>0.41753866319444399</v>
      </c>
      <c r="U1602" s="431">
        <f t="shared" si="0"/>
        <v>5.3436945819444528</v>
      </c>
      <c r="V1602" s="431">
        <f t="shared" si="0"/>
        <v>5.853173242361116</v>
      </c>
      <c r="W1602" s="431">
        <f t="shared" si="0"/>
        <v>5.8885699965277949</v>
      </c>
      <c r="X1602" s="431">
        <f t="shared" si="0"/>
        <v>4.9547074208333362</v>
      </c>
      <c r="Y1602" s="431">
        <f t="shared" si="0"/>
        <v>4.7906648500000006</v>
      </c>
      <c r="Z1602" s="431">
        <f t="shared" si="0"/>
        <v>6.6528888125000005</v>
      </c>
      <c r="AA1602" s="431">
        <f t="shared" si="0"/>
        <v>6.5752536576388874</v>
      </c>
      <c r="AB1602" s="431">
        <f t="shared" si="0"/>
        <v>3.8621393951388838</v>
      </c>
      <c r="AC1602" s="431">
        <f t="shared" si="0"/>
        <v>-1.6620076680555549</v>
      </c>
      <c r="AD1602" s="431">
        <f t="shared" si="0"/>
        <v>4.3616443034722234</v>
      </c>
      <c r="AE1602" s="431">
        <f t="shared" si="0"/>
        <v>-0.9979088895833319</v>
      </c>
      <c r="AF1602" s="431">
        <f t="shared" si="0"/>
        <v>3.1742063548611132</v>
      </c>
      <c r="AG1602" s="431">
        <f t="shared" si="0"/>
        <v>-1.1105156798611102</v>
      </c>
      <c r="AH1602" s="431">
        <f t="shared" si="0"/>
        <v>-6.5448279513888927</v>
      </c>
      <c r="AI1602" s="431">
        <f t="shared" si="0"/>
        <v>-2.8712196902777811</v>
      </c>
      <c r="AJ1602" s="431">
        <f t="shared" si="0"/>
        <v>13.502513721527766</v>
      </c>
      <c r="AK1602" s="431">
        <f t="shared" ref="AK1602:BP1602" si="1">AVERAGE(AK1:AK1599)</f>
        <v>0.32578536666666469</v>
      </c>
      <c r="AL1602" s="431">
        <f t="shared" si="1"/>
        <v>6.0191216527777796</v>
      </c>
      <c r="AM1602" s="431">
        <f t="shared" si="1"/>
        <v>-0.67776176666666621</v>
      </c>
      <c r="AN1602" s="431">
        <f t="shared" si="1"/>
        <v>5.1457135416666695</v>
      </c>
      <c r="AO1602" s="431">
        <f t="shared" si="1"/>
        <v>-0.27712473680555694</v>
      </c>
      <c r="AP1602" s="431">
        <f t="shared" si="1"/>
        <v>5.8878551944444366</v>
      </c>
      <c r="AQ1602" s="431">
        <f t="shared" si="1"/>
        <v>-0.5184651819444448</v>
      </c>
      <c r="AR1602" s="431">
        <f t="shared" si="1"/>
        <v>4.9227859215277805</v>
      </c>
      <c r="AS1602" s="431">
        <f t="shared" si="1"/>
        <v>-0.52420254097221952</v>
      </c>
      <c r="AT1602" s="431">
        <f t="shared" si="1"/>
        <v>4.8214671131944415</v>
      </c>
      <c r="AU1602" s="431">
        <f t="shared" si="1"/>
        <v>-0.34330709236111023</v>
      </c>
      <c r="AV1602" s="431">
        <f t="shared" si="1"/>
        <v>4.5201251937499975</v>
      </c>
      <c r="AW1602" s="431">
        <f t="shared" si="1"/>
        <v>-0.49862061527777646</v>
      </c>
      <c r="AX1602" s="431">
        <f t="shared" si="1"/>
        <v>4.0096834430555619</v>
      </c>
      <c r="AY1602" s="431">
        <f t="shared" si="1"/>
        <v>-0.94630326250000252</v>
      </c>
      <c r="AZ1602" s="431">
        <f t="shared" si="1"/>
        <v>3.8084981187500015</v>
      </c>
      <c r="BA1602" s="431">
        <f t="shared" si="1"/>
        <v>-0.53270804374999947</v>
      </c>
      <c r="BB1602" s="431">
        <f t="shared" si="1"/>
        <v>4.4316476729166645</v>
      </c>
      <c r="BC1602" s="431">
        <f t="shared" si="1"/>
        <v>-0.70866803333333084</v>
      </c>
      <c r="BD1602" s="431">
        <f t="shared" si="1"/>
        <v>4.8004159263888901</v>
      </c>
      <c r="BE1602" s="431">
        <f t="shared" si="1"/>
        <v>-1.1118873145833297</v>
      </c>
      <c r="BF1602" s="431">
        <f t="shared" si="1"/>
        <v>4.5713275041666748</v>
      </c>
      <c r="BG1602" s="431">
        <f t="shared" si="1"/>
        <v>-1.097577600000001</v>
      </c>
      <c r="BH1602" s="431">
        <f t="shared" si="1"/>
        <v>2.7750750708333278</v>
      </c>
      <c r="BI1602" s="431">
        <f t="shared" si="1"/>
        <v>-0.34829979236111247</v>
      </c>
      <c r="BJ1602" s="431">
        <f t="shared" si="1"/>
        <v>4.0850763576388829</v>
      </c>
      <c r="BK1602" s="431">
        <f t="shared" si="1"/>
        <v>-1.1899620305555518</v>
      </c>
      <c r="BL1602" s="431">
        <f t="shared" si="1"/>
        <v>2.4843898590277749</v>
      </c>
      <c r="BM1602" s="431">
        <f t="shared" si="1"/>
        <v>-1.1931264625000007</v>
      </c>
      <c r="BN1602" s="431">
        <f t="shared" si="1"/>
        <v>3.1475740229166647</v>
      </c>
      <c r="BO1602" s="431">
        <f t="shared" si="1"/>
        <v>-1.2107015874999982</v>
      </c>
      <c r="BP1602" s="431">
        <f t="shared" si="1"/>
        <v>2.7185753847222216</v>
      </c>
      <c r="BQ1602" s="431">
        <f t="shared" ref="BQ1602:CV1602" si="2">AVERAGE(BQ1:BQ1599)</f>
        <v>-0.78681296458333283</v>
      </c>
      <c r="BR1602" s="431">
        <f t="shared" si="2"/>
        <v>2.2187403256944456</v>
      </c>
      <c r="BS1602" s="431">
        <f t="shared" si="2"/>
        <v>-1.2499790812499969</v>
      </c>
      <c r="BT1602" s="431">
        <f t="shared" si="2"/>
        <v>2.5142547312500008</v>
      </c>
      <c r="BU1602" s="431">
        <f t="shared" si="2"/>
        <v>-0.24881080902777802</v>
      </c>
      <c r="BV1602" s="431">
        <f t="shared" si="2"/>
        <v>3.3644172756944428</v>
      </c>
      <c r="BW1602" s="431">
        <f t="shared" si="2"/>
        <v>-1.1368357902777753</v>
      </c>
      <c r="BX1602" s="431">
        <f t="shared" si="2"/>
        <v>2.6925098361111122</v>
      </c>
      <c r="BY1602" s="431">
        <f t="shared" si="2"/>
        <v>-0.67922806111111156</v>
      </c>
      <c r="BZ1602" s="431">
        <f t="shared" si="2"/>
        <v>2.1136377208333337</v>
      </c>
      <c r="CA1602" s="431">
        <f t="shared" si="2"/>
        <v>-0.96815286041666782</v>
      </c>
      <c r="CB1602" s="431">
        <f t="shared" si="2"/>
        <v>1.5401628402777745</v>
      </c>
      <c r="CC1602" s="431">
        <f t="shared" si="2"/>
        <v>-0.73831895069444609</v>
      </c>
      <c r="CD1602" s="431">
        <f t="shared" si="2"/>
        <v>2.1576702069444424</v>
      </c>
      <c r="CE1602" s="431">
        <f t="shared" si="2"/>
        <v>-1.0008022937499996</v>
      </c>
      <c r="CF1602" s="431">
        <f t="shared" si="2"/>
        <v>1.8112975479166651</v>
      </c>
      <c r="CG1602" s="431">
        <f t="shared" si="2"/>
        <v>-0.44232804513888863</v>
      </c>
      <c r="CH1602" s="431">
        <f t="shared" si="2"/>
        <v>1.9303456715277798</v>
      </c>
      <c r="CI1602" s="431">
        <f t="shared" si="2"/>
        <v>-1.4892868680555582</v>
      </c>
      <c r="CJ1602" s="431">
        <f t="shared" si="2"/>
        <v>0.97480249861110957</v>
      </c>
      <c r="CK1602" s="431">
        <f t="shared" si="2"/>
        <v>-0.87413692083333305</v>
      </c>
      <c r="CL1602" s="431">
        <f t="shared" si="2"/>
        <v>1.4780753263888859</v>
      </c>
      <c r="CM1602" s="431">
        <f t="shared" si="2"/>
        <v>-1.3396661000000063</v>
      </c>
      <c r="CN1602" s="431">
        <f t="shared" si="2"/>
        <v>1.3860806374999988</v>
      </c>
      <c r="CO1602" s="431">
        <f t="shared" si="2"/>
        <v>-1.0111799159722239</v>
      </c>
      <c r="CP1602" s="431">
        <f t="shared" si="2"/>
        <v>1.1990117944444465</v>
      </c>
      <c r="CQ1602" s="431">
        <f t="shared" si="2"/>
        <v>-1.4227550583333384</v>
      </c>
      <c r="CR1602" s="431">
        <f t="shared" si="2"/>
        <v>1.6166717951388894</v>
      </c>
      <c r="CS1602" s="431">
        <f t="shared" si="2"/>
        <v>-0.13950200625000039</v>
      </c>
      <c r="CT1602" s="431">
        <f t="shared" si="2"/>
        <v>3.2741800333333306</v>
      </c>
      <c r="CU1602" s="431">
        <f t="shared" si="2"/>
        <v>-1.1313791451388937</v>
      </c>
      <c r="CV1602" s="431">
        <f t="shared" si="2"/>
        <v>1.1391875368055568</v>
      </c>
      <c r="CW1602" s="431">
        <f t="shared" ref="CW1602:EB1602" si="3">AVERAGE(CW1:CW1599)</f>
        <v>-0.63912172569444603</v>
      </c>
      <c r="CX1602" s="431">
        <f t="shared" si="3"/>
        <v>1.5894621090277774</v>
      </c>
      <c r="CY1602" s="431">
        <f t="shared" si="3"/>
        <v>-0.89255245694444385</v>
      </c>
      <c r="CZ1602" s="431">
        <f t="shared" si="3"/>
        <v>2.2648164194444429</v>
      </c>
      <c r="DA1602" s="431">
        <f t="shared" si="3"/>
        <v>-0.59638597013888661</v>
      </c>
      <c r="DB1602" s="431">
        <f t="shared" si="3"/>
        <v>1.0914658236111112</v>
      </c>
      <c r="DC1602" s="431">
        <f t="shared" si="3"/>
        <v>-0.86867681597222379</v>
      </c>
      <c r="DD1602" s="431">
        <f t="shared" si="3"/>
        <v>3.4137099930555577</v>
      </c>
      <c r="DE1602" s="431">
        <f t="shared" si="3"/>
        <v>102.56063956388874</v>
      </c>
      <c r="DF1602" s="431">
        <f t="shared" si="3"/>
        <v>87.407916880555533</v>
      </c>
      <c r="DG1602" s="431">
        <f t="shared" si="3"/>
        <v>96.82684173541675</v>
      </c>
      <c r="DH1602" s="431">
        <f t="shared" si="3"/>
        <v>86.957153073611195</v>
      </c>
      <c r="DI1602" s="431">
        <f t="shared" si="3"/>
        <v>90.370477309722119</v>
      </c>
      <c r="DJ1602" s="431">
        <f t="shared" si="3"/>
        <v>80.851546016666646</v>
      </c>
      <c r="DK1602" s="431">
        <f t="shared" si="3"/>
        <v>117.1088615208332</v>
      </c>
      <c r="DL1602" s="431">
        <f t="shared" si="3"/>
        <v>101.03035126944445</v>
      </c>
      <c r="DM1602" s="431">
        <f t="shared" si="3"/>
        <v>109.18988300000001</v>
      </c>
      <c r="DN1602" s="431">
        <f t="shared" si="3"/>
        <v>98.396040273611021</v>
      </c>
      <c r="DO1602" s="431">
        <f t="shared" si="3"/>
        <v>125.12722484027792</v>
      </c>
      <c r="DP1602" s="431">
        <f t="shared" si="3"/>
        <v>91.782869335416635</v>
      </c>
      <c r="DQ1602" s="431">
        <f t="shared" si="3"/>
        <v>129.82378614930542</v>
      </c>
      <c r="DR1602" s="431">
        <f t="shared" si="3"/>
        <v>118.74293752430562</v>
      </c>
      <c r="DS1602" s="431">
        <f t="shared" si="3"/>
        <v>153.93215013472212</v>
      </c>
      <c r="DT1602" s="431">
        <f t="shared" si="3"/>
        <v>17.584979277777784</v>
      </c>
      <c r="DU1602" s="431">
        <f t="shared" si="3"/>
        <v>191.14340197777784</v>
      </c>
      <c r="DV1602" s="431">
        <f t="shared" si="3"/>
        <v>18.465501943750002</v>
      </c>
      <c r="DW1602" s="431">
        <f t="shared" si="3"/>
        <v>180.71410322916665</v>
      </c>
      <c r="DX1602" s="431">
        <f t="shared" si="3"/>
        <v>14.780807815277777</v>
      </c>
      <c r="DY1602" s="431">
        <f t="shared" si="3"/>
        <v>167.30274725555543</v>
      </c>
      <c r="DZ1602" s="431">
        <f t="shared" si="3"/>
        <v>117.50276388888899</v>
      </c>
      <c r="EA1602" s="431">
        <f t="shared" si="3"/>
        <v>5.8229090277777811</v>
      </c>
      <c r="EB1602" s="431">
        <f t="shared" si="3"/>
        <v>675.89916666666602</v>
      </c>
      <c r="EC1602" s="431">
        <f t="shared" ref="EC1602:EY1602" si="4">AVERAGE(EC1:EC1599)</f>
        <v>118.85218055555538</v>
      </c>
      <c r="ED1602" s="431">
        <f t="shared" si="4"/>
        <v>5.8603013888888897</v>
      </c>
      <c r="EE1602" s="431">
        <f t="shared" si="4"/>
        <v>688.60201388888743</v>
      </c>
      <c r="EF1602" s="431">
        <f t="shared" si="4"/>
        <v>119.42304166666672</v>
      </c>
      <c r="EG1602" s="431">
        <f t="shared" si="4"/>
        <v>5.0132541666666715</v>
      </c>
      <c r="EH1602" s="431">
        <f t="shared" si="4"/>
        <v>588.36993055555502</v>
      </c>
      <c r="EI1602" s="431">
        <f t="shared" si="4"/>
        <v>118.1546527687497</v>
      </c>
      <c r="EJ1602" s="431">
        <f t="shared" si="4"/>
        <v>3.283406250000005</v>
      </c>
      <c r="EK1602" s="431">
        <f t="shared" si="4"/>
        <v>386.21652770694385</v>
      </c>
      <c r="EL1602" s="431">
        <f t="shared" si="4"/>
        <v>3.3518747375000015</v>
      </c>
      <c r="EM1602" s="431">
        <f t="shared" si="4"/>
        <v>5.6652971854166712</v>
      </c>
      <c r="EN1602" s="431">
        <f t="shared" si="4"/>
        <v>28.046909566666692</v>
      </c>
      <c r="EO1602" s="431">
        <f t="shared" si="4"/>
        <v>-9.8967026888888814</v>
      </c>
      <c r="EP1602" s="431">
        <f t="shared" si="4"/>
        <v>-8.5365168756944492</v>
      </c>
      <c r="EQ1602" s="431">
        <f t="shared" si="4"/>
        <v>-14.544395845138881</v>
      </c>
      <c r="ER1602" s="431">
        <f t="shared" si="4"/>
        <v>105.90023713125008</v>
      </c>
      <c r="ES1602" s="431">
        <f t="shared" si="4"/>
        <v>101.77678015277783</v>
      </c>
      <c r="ET1602" s="431">
        <f t="shared" si="4"/>
        <v>95.258191010416596</v>
      </c>
      <c r="EU1602" s="431">
        <f t="shared" si="4"/>
        <v>1.1029304138888896</v>
      </c>
      <c r="EV1602" s="431">
        <f t="shared" si="4"/>
        <v>6444.8178901679667</v>
      </c>
      <c r="EW1602" s="431">
        <f t="shared" si="4"/>
        <v>6685.4141941886746</v>
      </c>
      <c r="EX1602" s="431">
        <f t="shared" si="4"/>
        <v>7065.2187207701436</v>
      </c>
      <c r="EY1602" s="431">
        <f t="shared" si="4"/>
        <v>4740.7215741604214</v>
      </c>
      <c r="EZ1602" s="431"/>
      <c r="FA1602" s="431"/>
      <c r="FB1602" s="431"/>
      <c r="FC1602" s="431"/>
      <c r="FD1602" s="431"/>
      <c r="FE1602" s="431"/>
      <c r="FF1602" s="431"/>
      <c r="FG1602" s="431"/>
      <c r="FH1602" s="431"/>
      <c r="FI1602" s="431"/>
      <c r="FJ1602" s="431"/>
      <c r="FK1602" s="431"/>
      <c r="FL1602" s="431"/>
      <c r="FM1602" s="431"/>
      <c r="FN1602" s="431"/>
      <c r="FO1602" s="431"/>
      <c r="FP1602" s="431"/>
      <c r="FQ1602" s="431"/>
      <c r="FR1602" s="431"/>
      <c r="FS1602" s="431"/>
      <c r="FT1602" s="431"/>
      <c r="FU1602" s="431"/>
      <c r="FV1602" s="431"/>
      <c r="FW1602" s="431"/>
      <c r="FX1602" s="431"/>
      <c r="FY1602" s="431"/>
      <c r="FZ1602" s="431"/>
      <c r="GA1602" s="431"/>
      <c r="GB1602" s="431"/>
      <c r="GC1602" s="431"/>
      <c r="GD1602" s="431"/>
      <c r="GE1602" s="431"/>
      <c r="GF1602" s="431"/>
      <c r="GG1602" s="431"/>
      <c r="GH1602" s="431"/>
      <c r="GI1602" s="431"/>
      <c r="GJ1602" s="431"/>
      <c r="GK1602" s="431"/>
      <c r="GL1602" s="431"/>
      <c r="GM1602" s="431"/>
      <c r="GN1602" s="431"/>
      <c r="GO1602" s="431"/>
      <c r="GP1602" s="431"/>
      <c r="GQ1602" s="431"/>
      <c r="GR1602" s="431"/>
      <c r="GS1602" s="431"/>
      <c r="GT1602" s="431"/>
      <c r="GU1602" s="431"/>
      <c r="GV1602" s="431"/>
      <c r="GW1602" s="431"/>
      <c r="GX1602" s="431"/>
      <c r="GY1602" s="431"/>
      <c r="GZ1602" s="431"/>
      <c r="HA1602" s="431"/>
      <c r="HB1602" s="431"/>
      <c r="HC1602" s="431"/>
      <c r="HD1602" s="431"/>
      <c r="HE1602" s="431"/>
      <c r="HF1602" s="431"/>
      <c r="HG1602" s="431"/>
      <c r="HH1602" s="431"/>
      <c r="HI1602" s="431"/>
      <c r="HJ1602" s="431"/>
      <c r="HK1602" s="431"/>
      <c r="HL1602" s="431"/>
      <c r="HM1602" s="431"/>
      <c r="HN1602" s="431"/>
      <c r="HO1602" s="431"/>
      <c r="HP1602" s="431"/>
      <c r="HQ1602" s="431"/>
      <c r="HR1602" s="431"/>
      <c r="HS1602" s="431"/>
      <c r="HT1602" s="431"/>
      <c r="HU1602" s="431"/>
      <c r="HV1602" s="431"/>
      <c r="HW1602" s="431"/>
      <c r="HX1602" s="431"/>
      <c r="HY1602" s="431"/>
      <c r="HZ1602" s="431"/>
      <c r="IA1602" s="431"/>
      <c r="IB1602" s="431"/>
      <c r="IC1602" s="431"/>
      <c r="ID1602" s="431"/>
      <c r="IE1602" s="431"/>
      <c r="IF1602" s="431"/>
      <c r="IG1602" s="431"/>
      <c r="IH1602" s="431"/>
      <c r="II1602" s="431"/>
      <c r="IJ1602" s="431"/>
      <c r="IK1602" s="431"/>
      <c r="IL1602" s="431"/>
      <c r="IM1602" s="431"/>
      <c r="IN1602" s="431"/>
      <c r="IO1602" s="431"/>
      <c r="IP1602" s="431"/>
      <c r="IQ1602" s="431"/>
      <c r="IR1602" s="431"/>
      <c r="IS1602" s="431"/>
      <c r="IT1602" s="431"/>
      <c r="IU1602" s="431"/>
      <c r="IV1602" s="431"/>
      <c r="IW1602" s="431"/>
      <c r="IX1602" s="431"/>
      <c r="IY1602" s="431"/>
      <c r="IZ1602" s="431"/>
      <c r="JA1602" s="431"/>
      <c r="JB1602" s="431"/>
      <c r="JC1602" s="431"/>
      <c r="JD1602" s="431"/>
      <c r="JE1602" s="431"/>
      <c r="JF1602" s="431"/>
      <c r="JG1602" s="431"/>
      <c r="JH1602" s="431"/>
      <c r="JI1602" s="431"/>
      <c r="JJ1602" s="431"/>
      <c r="JK1602" s="431"/>
      <c r="JL1602" s="431"/>
      <c r="JM1602" s="431"/>
      <c r="JN1602" s="431"/>
      <c r="JO1602" s="431"/>
      <c r="JP1602" s="431"/>
      <c r="JQ1602" s="431"/>
      <c r="JR1602" s="431"/>
      <c r="JS1602" s="431"/>
      <c r="JT1602" s="431"/>
      <c r="JU1602" s="431"/>
      <c r="JV1602" s="431"/>
      <c r="JW1602" s="431"/>
      <c r="JX1602" s="431"/>
      <c r="JY1602" s="431"/>
      <c r="JZ1602" s="431"/>
      <c r="KA1602" s="431"/>
      <c r="KB1602" s="431"/>
      <c r="KC1602" s="431"/>
      <c r="KD1602" s="431"/>
      <c r="KE1602" s="431"/>
      <c r="KF1602" s="431"/>
      <c r="KG1602" s="431"/>
      <c r="KH1602" s="431"/>
      <c r="KI1602" s="431"/>
      <c r="KJ1602" s="431"/>
      <c r="KK1602" s="431"/>
      <c r="KL1602" s="431"/>
      <c r="KM1602" s="431"/>
      <c r="KN1602" s="431"/>
      <c r="KO1602" s="431"/>
      <c r="KP1602" s="431"/>
      <c r="KQ1602" s="431"/>
      <c r="KR1602" s="431"/>
    </row>
    <row r="1603" spans="4:304" ht="15.75" customHeight="1" x14ac:dyDescent="0.25">
      <c r="D1603" t="s">
        <v>7</v>
      </c>
      <c r="E1603" s="431">
        <f t="shared" ref="E1603:AJ1603" si="5">MIN(E1:E1599)</f>
        <v>0</v>
      </c>
      <c r="F1603" s="431">
        <f t="shared" si="5"/>
        <v>72.406414999999996</v>
      </c>
      <c r="G1603" s="431">
        <f t="shared" si="5"/>
        <v>71.705050999999997</v>
      </c>
      <c r="H1603" s="431">
        <f t="shared" si="5"/>
        <v>62.770547000000001</v>
      </c>
      <c r="I1603" s="431">
        <f t="shared" si="5"/>
        <v>72.992425999999995</v>
      </c>
      <c r="J1603" s="431">
        <f t="shared" si="5"/>
        <v>74.436319999999995</v>
      </c>
      <c r="K1603" s="431">
        <f t="shared" si="5"/>
        <v>71.699494999999999</v>
      </c>
      <c r="L1603" s="431">
        <f t="shared" si="5"/>
        <v>70.381405999999998</v>
      </c>
      <c r="M1603" s="431">
        <f t="shared" si="5"/>
        <v>69.190263999999999</v>
      </c>
      <c r="N1603" s="431">
        <f t="shared" si="5"/>
        <v>-5.7744460000000002</v>
      </c>
      <c r="O1603" s="431">
        <f t="shared" si="5"/>
        <v>-6.174423</v>
      </c>
      <c r="P1603" s="431">
        <f t="shared" si="5"/>
        <v>-6.2561119999999999</v>
      </c>
      <c r="Q1603" s="431">
        <f t="shared" si="5"/>
        <v>-4.7970319999999997</v>
      </c>
      <c r="R1603" s="431">
        <f t="shared" si="5"/>
        <v>-4.7932779999999999</v>
      </c>
      <c r="S1603" s="431">
        <f t="shared" si="5"/>
        <v>-5.7921319999999996</v>
      </c>
      <c r="T1603" s="431">
        <f t="shared" si="5"/>
        <v>-5.4405109999999999</v>
      </c>
      <c r="U1603" s="431">
        <f t="shared" si="5"/>
        <v>-3.5423520000000002</v>
      </c>
      <c r="V1603" s="431">
        <f t="shared" si="5"/>
        <v>-1.457997</v>
      </c>
      <c r="W1603" s="431">
        <f t="shared" si="5"/>
        <v>-1.8281799999999999</v>
      </c>
      <c r="X1603" s="431">
        <f t="shared" si="5"/>
        <v>-2.4541179999999998</v>
      </c>
      <c r="Y1603" s="431">
        <f t="shared" si="5"/>
        <v>-3.0060090000000002</v>
      </c>
      <c r="Z1603" s="431">
        <f t="shared" si="5"/>
        <v>-0.52830900000000003</v>
      </c>
      <c r="AA1603" s="431">
        <f t="shared" si="5"/>
        <v>-0.58038999999999996</v>
      </c>
      <c r="AB1603" s="431">
        <f t="shared" si="5"/>
        <v>-3.3338809999999999</v>
      </c>
      <c r="AC1603" s="431">
        <f t="shared" si="5"/>
        <v>-8.3454270000000008</v>
      </c>
      <c r="AD1603" s="431">
        <f t="shared" si="5"/>
        <v>-3.5866690000000001</v>
      </c>
      <c r="AE1603" s="431">
        <f t="shared" si="5"/>
        <v>-8.2527699999999999</v>
      </c>
      <c r="AF1603" s="431">
        <f t="shared" si="5"/>
        <v>-4.2522520000000004</v>
      </c>
      <c r="AG1603" s="431">
        <f t="shared" si="5"/>
        <v>-8.5971170000000008</v>
      </c>
      <c r="AH1603" s="431">
        <f t="shared" si="5"/>
        <v>-19.117260999999999</v>
      </c>
      <c r="AI1603" s="431">
        <f t="shared" si="5"/>
        <v>-11.370388999999999</v>
      </c>
      <c r="AJ1603" s="431">
        <f t="shared" si="5"/>
        <v>5.5912750000000004</v>
      </c>
      <c r="AK1603" s="431">
        <f t="shared" ref="AK1603:BP1603" si="6">MIN(AK1:AK1599)</f>
        <v>-5.0558160000000001</v>
      </c>
      <c r="AL1603" s="431">
        <f t="shared" si="6"/>
        <v>-0.46020699999999998</v>
      </c>
      <c r="AM1603" s="431">
        <f t="shared" si="6"/>
        <v>-5.6756289999999998</v>
      </c>
      <c r="AN1603" s="431">
        <f t="shared" si="6"/>
        <v>-1.630091</v>
      </c>
      <c r="AO1603" s="431">
        <f t="shared" si="6"/>
        <v>-5.3851599999999999</v>
      </c>
      <c r="AP1603" s="431">
        <f t="shared" si="6"/>
        <v>-1.273801</v>
      </c>
      <c r="AQ1603" s="431">
        <f t="shared" si="6"/>
        <v>-5.5731310000000001</v>
      </c>
      <c r="AR1603" s="431">
        <f t="shared" si="6"/>
        <v>-1.564797</v>
      </c>
      <c r="AS1603" s="431">
        <f t="shared" si="6"/>
        <v>-5.1561000000000003</v>
      </c>
      <c r="AT1603" s="431">
        <f t="shared" si="6"/>
        <v>-0.95869000000000004</v>
      </c>
      <c r="AU1603" s="431">
        <f t="shared" si="6"/>
        <v>-4.5745839999999998</v>
      </c>
      <c r="AV1603" s="431">
        <f t="shared" si="6"/>
        <v>-1.141116</v>
      </c>
      <c r="AW1603" s="431">
        <f t="shared" si="6"/>
        <v>-5.5055610000000001</v>
      </c>
      <c r="AX1603" s="431">
        <f t="shared" si="6"/>
        <v>-2.0858129999999999</v>
      </c>
      <c r="AY1603" s="431">
        <f t="shared" si="6"/>
        <v>-5.7628130000000004</v>
      </c>
      <c r="AZ1603" s="431">
        <f t="shared" si="6"/>
        <v>-2.6269990000000001</v>
      </c>
      <c r="BA1603" s="431">
        <f t="shared" si="6"/>
        <v>-5.4600090000000003</v>
      </c>
      <c r="BB1603" s="431">
        <f t="shared" si="6"/>
        <v>-2.2430500000000002</v>
      </c>
      <c r="BC1603" s="431">
        <f t="shared" si="6"/>
        <v>-5.542046</v>
      </c>
      <c r="BD1603" s="431">
        <f t="shared" si="6"/>
        <v>-1.359807</v>
      </c>
      <c r="BE1603" s="431">
        <f t="shared" si="6"/>
        <v>-5.2709070000000002</v>
      </c>
      <c r="BF1603" s="431">
        <f t="shared" si="6"/>
        <v>-1.1021209999999999</v>
      </c>
      <c r="BG1603" s="431">
        <f t="shared" si="6"/>
        <v>-5.2263909999999996</v>
      </c>
      <c r="BH1603" s="431">
        <f t="shared" si="6"/>
        <v>-2.2374999999999998</v>
      </c>
      <c r="BI1603" s="431">
        <f t="shared" si="6"/>
        <v>-5.1745760000000001</v>
      </c>
      <c r="BJ1603" s="431">
        <f t="shared" si="6"/>
        <v>-1.2248410000000001</v>
      </c>
      <c r="BK1603" s="431">
        <f t="shared" si="6"/>
        <v>-5.6235239999999997</v>
      </c>
      <c r="BL1603" s="431">
        <f t="shared" si="6"/>
        <v>-2.338082</v>
      </c>
      <c r="BM1603" s="431">
        <f t="shared" si="6"/>
        <v>-5.5866850000000001</v>
      </c>
      <c r="BN1603" s="431">
        <f t="shared" si="6"/>
        <v>-1.765422</v>
      </c>
      <c r="BO1603" s="431">
        <f t="shared" si="6"/>
        <v>-5.7812619999999999</v>
      </c>
      <c r="BP1603" s="431">
        <f t="shared" si="6"/>
        <v>-1.9800869999999999</v>
      </c>
      <c r="BQ1603" s="431">
        <f t="shared" ref="BQ1603:CV1603" si="7">MIN(BQ1:BQ1599)</f>
        <v>-4.6747009999999998</v>
      </c>
      <c r="BR1603" s="431">
        <f t="shared" si="7"/>
        <v>-2.1806969999999999</v>
      </c>
      <c r="BS1603" s="431">
        <f t="shared" si="7"/>
        <v>-5.150404</v>
      </c>
      <c r="BT1603" s="431">
        <f t="shared" si="7"/>
        <v>-1.9694259999999999</v>
      </c>
      <c r="BU1603" s="431">
        <f t="shared" si="7"/>
        <v>-4.8751420000000003</v>
      </c>
      <c r="BV1603" s="431">
        <f t="shared" si="7"/>
        <v>-1.3631230000000001</v>
      </c>
      <c r="BW1603" s="431">
        <f t="shared" si="7"/>
        <v>-5.2834899999999996</v>
      </c>
      <c r="BX1603" s="431">
        <f t="shared" si="7"/>
        <v>-1.7270639999999999</v>
      </c>
      <c r="BY1603" s="431">
        <f t="shared" si="7"/>
        <v>-5.102792</v>
      </c>
      <c r="BZ1603" s="431">
        <f t="shared" si="7"/>
        <v>-2.1994549999999999</v>
      </c>
      <c r="CA1603" s="431">
        <f t="shared" si="7"/>
        <v>-6.1776249999999999</v>
      </c>
      <c r="CB1603" s="431">
        <f t="shared" si="7"/>
        <v>-2.7791410000000001</v>
      </c>
      <c r="CC1603" s="431">
        <f t="shared" si="7"/>
        <v>-4.5749120000000003</v>
      </c>
      <c r="CD1603" s="431">
        <f t="shared" si="7"/>
        <v>-1.7160740000000001</v>
      </c>
      <c r="CE1603" s="431">
        <f t="shared" si="7"/>
        <v>-4.9200739999999996</v>
      </c>
      <c r="CF1603" s="431">
        <f t="shared" si="7"/>
        <v>-2.3146610000000001</v>
      </c>
      <c r="CG1603" s="431">
        <f t="shared" si="7"/>
        <v>-5.0542629999999997</v>
      </c>
      <c r="CH1603" s="431">
        <f t="shared" si="7"/>
        <v>-2.6646610000000002</v>
      </c>
      <c r="CI1603" s="431">
        <f t="shared" si="7"/>
        <v>-5.6877880000000003</v>
      </c>
      <c r="CJ1603" s="431">
        <f t="shared" si="7"/>
        <v>-3.4115280000000001</v>
      </c>
      <c r="CK1603" s="431">
        <f t="shared" si="7"/>
        <v>-5.1497210000000004</v>
      </c>
      <c r="CL1603" s="431">
        <f t="shared" si="7"/>
        <v>-2.8816709999999999</v>
      </c>
      <c r="CM1603" s="431">
        <f t="shared" si="7"/>
        <v>-5.7758969999999996</v>
      </c>
      <c r="CN1603" s="431">
        <f t="shared" si="7"/>
        <v>-2.7325210000000002</v>
      </c>
      <c r="CO1603" s="431">
        <f t="shared" si="7"/>
        <v>-4.8197169999999998</v>
      </c>
      <c r="CP1603" s="431">
        <f t="shared" si="7"/>
        <v>-2.5047519999999999</v>
      </c>
      <c r="CQ1603" s="431">
        <f t="shared" si="7"/>
        <v>-5.2297640000000003</v>
      </c>
      <c r="CR1603" s="431">
        <f t="shared" si="7"/>
        <v>-2.3819159999999999</v>
      </c>
      <c r="CS1603" s="431">
        <f t="shared" si="7"/>
        <v>-4.4685329999999999</v>
      </c>
      <c r="CT1603" s="431">
        <f t="shared" si="7"/>
        <v>-1.1028359999999999</v>
      </c>
      <c r="CU1603" s="431">
        <f t="shared" si="7"/>
        <v>-5.2756930000000004</v>
      </c>
      <c r="CV1603" s="431">
        <f t="shared" si="7"/>
        <v>-3.0219269999999998</v>
      </c>
      <c r="CW1603" s="431">
        <f t="shared" ref="CW1603:EB1603" si="8">MIN(CW1:CW1599)</f>
        <v>-4.9900820000000001</v>
      </c>
      <c r="CX1603" s="431">
        <f t="shared" si="8"/>
        <v>-2.5001069999999999</v>
      </c>
      <c r="CY1603" s="431">
        <f t="shared" si="8"/>
        <v>-5.5120709999999997</v>
      </c>
      <c r="CZ1603" s="431">
        <f t="shared" si="8"/>
        <v>-1.639256</v>
      </c>
      <c r="DA1603" s="431">
        <f t="shared" si="8"/>
        <v>-4.2833880000000004</v>
      </c>
      <c r="DB1603" s="431">
        <f t="shared" si="8"/>
        <v>-2.5422169999999999</v>
      </c>
      <c r="DC1603" s="431">
        <f t="shared" si="8"/>
        <v>-4.789142</v>
      </c>
      <c r="DD1603" s="431">
        <f t="shared" si="8"/>
        <v>-0.17669099999999999</v>
      </c>
      <c r="DE1603" s="431">
        <f t="shared" si="8"/>
        <v>74.127712000000002</v>
      </c>
      <c r="DF1603" s="431">
        <f t="shared" si="8"/>
        <v>74.662223999999995</v>
      </c>
      <c r="DG1603" s="431">
        <f t="shared" si="8"/>
        <v>73.283574999999999</v>
      </c>
      <c r="DH1603" s="431">
        <f t="shared" si="8"/>
        <v>73.615342999999996</v>
      </c>
      <c r="DI1603" s="431">
        <f t="shared" si="8"/>
        <v>72.570235999999994</v>
      </c>
      <c r="DJ1603" s="431">
        <f t="shared" si="8"/>
        <v>56.321568999999997</v>
      </c>
      <c r="DK1603" s="431">
        <f t="shared" si="8"/>
        <v>74.198340999999999</v>
      </c>
      <c r="DL1603" s="431">
        <f t="shared" si="8"/>
        <v>75.463738000000006</v>
      </c>
      <c r="DM1603" s="431">
        <f t="shared" si="8"/>
        <v>73.249747999999997</v>
      </c>
      <c r="DN1603" s="431">
        <f t="shared" si="8"/>
        <v>74.244591999999997</v>
      </c>
      <c r="DO1603" s="431">
        <f t="shared" si="8"/>
        <v>72.745981999999998</v>
      </c>
      <c r="DP1603" s="431">
        <f t="shared" si="8"/>
        <v>71.579730999999995</v>
      </c>
      <c r="DQ1603" s="431">
        <f t="shared" si="8"/>
        <v>86.092765</v>
      </c>
      <c r="DR1603" s="431">
        <f t="shared" si="8"/>
        <v>82.325421000000006</v>
      </c>
      <c r="DS1603" s="431">
        <f t="shared" si="8"/>
        <v>90.293566999999996</v>
      </c>
      <c r="DT1603" s="431">
        <f t="shared" si="8"/>
        <v>10.541145</v>
      </c>
      <c r="DU1603" s="431">
        <f t="shared" si="8"/>
        <v>24.794316999999999</v>
      </c>
      <c r="DV1603" s="431">
        <f t="shared" si="8"/>
        <v>13.608810999999999</v>
      </c>
      <c r="DW1603" s="431">
        <f t="shared" si="8"/>
        <v>23.063773999999999</v>
      </c>
      <c r="DX1603" s="431">
        <f t="shared" si="8"/>
        <v>9.5922909999999995</v>
      </c>
      <c r="DY1603" s="431">
        <f t="shared" si="8"/>
        <v>34.967360999999997</v>
      </c>
      <c r="DZ1603" s="431">
        <f t="shared" si="8"/>
        <v>113.4</v>
      </c>
      <c r="EA1603" s="431">
        <f t="shared" si="8"/>
        <v>0</v>
      </c>
      <c r="EB1603" s="431">
        <f t="shared" si="8"/>
        <v>1.6</v>
      </c>
      <c r="EC1603" s="431">
        <f t="shared" ref="EC1603:EY1603" si="9">MIN(EC1:EC1599)</f>
        <v>116.77</v>
      </c>
      <c r="ED1603" s="431">
        <f t="shared" si="9"/>
        <v>0</v>
      </c>
      <c r="EE1603" s="431">
        <f t="shared" si="9"/>
        <v>1.6</v>
      </c>
      <c r="EF1603" s="431">
        <f t="shared" si="9"/>
        <v>116.67</v>
      </c>
      <c r="EG1603" s="431">
        <f t="shared" si="9"/>
        <v>0</v>
      </c>
      <c r="EH1603" s="431">
        <f t="shared" si="9"/>
        <v>1.6</v>
      </c>
      <c r="EI1603" s="431">
        <f t="shared" si="9"/>
        <v>113.709999</v>
      </c>
      <c r="EJ1603" s="431">
        <f t="shared" si="9"/>
        <v>2.6190000000000002</v>
      </c>
      <c r="EK1603" s="431">
        <f t="shared" si="9"/>
        <v>304.39999399999999</v>
      </c>
      <c r="EL1603" s="431">
        <f t="shared" si="9"/>
        <v>-1.1254630000000001</v>
      </c>
      <c r="EM1603" s="431">
        <f t="shared" si="9"/>
        <v>-0.26851599999999998</v>
      </c>
      <c r="EN1603" s="431">
        <f t="shared" si="9"/>
        <v>-0.99034199999999994</v>
      </c>
      <c r="EO1603" s="431">
        <f t="shared" si="9"/>
        <v>-20.829177999999999</v>
      </c>
      <c r="EP1603" s="431">
        <f t="shared" si="9"/>
        <v>-15.424213999999999</v>
      </c>
      <c r="EQ1603" s="431">
        <f t="shared" si="9"/>
        <v>-22.603887</v>
      </c>
      <c r="ER1603" s="431">
        <f t="shared" si="9"/>
        <v>1.1006450000000001</v>
      </c>
      <c r="ES1603" s="431">
        <f t="shared" si="9"/>
        <v>-1.198707</v>
      </c>
      <c r="ET1603" s="431">
        <f t="shared" si="9"/>
        <v>13.256012</v>
      </c>
      <c r="EU1603" s="431">
        <f t="shared" si="9"/>
        <v>-3.4168919999999998</v>
      </c>
      <c r="EV1603" s="431">
        <f t="shared" si="9"/>
        <v>0</v>
      </c>
      <c r="EW1603" s="431">
        <f t="shared" si="9"/>
        <v>0</v>
      </c>
      <c r="EX1603" s="431">
        <f t="shared" si="9"/>
        <v>0</v>
      </c>
      <c r="EY1603" s="431">
        <f t="shared" si="9"/>
        <v>0</v>
      </c>
      <c r="EZ1603" s="431"/>
      <c r="FA1603" s="431"/>
      <c r="FB1603" s="431"/>
      <c r="FC1603" s="431"/>
      <c r="FD1603" s="431"/>
      <c r="FE1603" s="431"/>
      <c r="FF1603" s="431"/>
      <c r="FG1603" s="431"/>
      <c r="FH1603" s="431"/>
      <c r="FI1603" s="431"/>
      <c r="FJ1603" s="431"/>
      <c r="FK1603" s="431"/>
      <c r="FL1603" s="431"/>
      <c r="FM1603" s="431"/>
      <c r="FN1603" s="431"/>
      <c r="FO1603" s="431"/>
      <c r="FP1603" s="431"/>
      <c r="FQ1603" s="431"/>
      <c r="FR1603" s="431"/>
      <c r="FS1603" s="431"/>
      <c r="FT1603" s="431"/>
      <c r="FU1603" s="431"/>
      <c r="FV1603" s="431"/>
      <c r="FW1603" s="431"/>
      <c r="FX1603" s="431"/>
      <c r="FY1603" s="431"/>
      <c r="FZ1603" s="431"/>
      <c r="GA1603" s="431"/>
      <c r="GB1603" s="431"/>
      <c r="GC1603" s="431"/>
      <c r="GD1603" s="431"/>
      <c r="GE1603" s="431"/>
      <c r="GF1603" s="431"/>
      <c r="GG1603" s="431"/>
      <c r="GH1603" s="431"/>
      <c r="GI1603" s="431"/>
      <c r="GJ1603" s="431"/>
      <c r="GK1603" s="431"/>
      <c r="GL1603" s="431"/>
      <c r="GM1603" s="431"/>
      <c r="GN1603" s="431"/>
      <c r="GO1603" s="431"/>
      <c r="GP1603" s="431"/>
      <c r="GQ1603" s="431"/>
      <c r="GR1603" s="431"/>
      <c r="GS1603" s="431"/>
      <c r="GT1603" s="431"/>
      <c r="GU1603" s="431"/>
      <c r="GV1603" s="431"/>
      <c r="GW1603" s="431"/>
      <c r="GX1603" s="431"/>
      <c r="GY1603" s="431"/>
      <c r="GZ1603" s="431"/>
      <c r="HA1603" s="431"/>
      <c r="HB1603" s="431"/>
      <c r="HC1603" s="431"/>
      <c r="HD1603" s="431"/>
      <c r="HE1603" s="431"/>
      <c r="HF1603" s="431"/>
      <c r="HG1603" s="431"/>
      <c r="HH1603" s="431"/>
      <c r="HI1603" s="431"/>
      <c r="HJ1603" s="431"/>
      <c r="HK1603" s="431"/>
      <c r="HL1603" s="431"/>
      <c r="HM1603" s="431"/>
      <c r="HN1603" s="431"/>
      <c r="HO1603" s="431"/>
      <c r="HP1603" s="431"/>
      <c r="HQ1603" s="431"/>
      <c r="HR1603" s="431"/>
      <c r="HS1603" s="431"/>
      <c r="HT1603" s="431"/>
      <c r="HU1603" s="431"/>
      <c r="HV1603" s="431"/>
      <c r="HW1603" s="431"/>
      <c r="HX1603" s="431"/>
      <c r="HY1603" s="431"/>
      <c r="HZ1603" s="431"/>
      <c r="IA1603" s="431"/>
      <c r="IB1603" s="431"/>
      <c r="IC1603" s="431"/>
      <c r="ID1603" s="431"/>
      <c r="IE1603" s="431"/>
      <c r="IF1603" s="431"/>
      <c r="IG1603" s="431"/>
      <c r="IH1603" s="431"/>
      <c r="II1603" s="431"/>
      <c r="IJ1603" s="431"/>
      <c r="IK1603" s="431"/>
      <c r="IL1603" s="431"/>
      <c r="IM1603" s="431"/>
      <c r="IN1603" s="431"/>
      <c r="IO1603" s="431"/>
      <c r="IP1603" s="431"/>
      <c r="IQ1603" s="431"/>
      <c r="IR1603" s="431"/>
      <c r="IS1603" s="431"/>
      <c r="IT1603" s="431"/>
      <c r="IU1603" s="431"/>
      <c r="IV1603" s="431"/>
      <c r="IW1603" s="431"/>
      <c r="IX1603" s="431"/>
      <c r="IY1603" s="431"/>
      <c r="IZ1603" s="431"/>
      <c r="JA1603" s="431"/>
      <c r="JB1603" s="431"/>
      <c r="JC1603" s="431"/>
      <c r="JD1603" s="431"/>
      <c r="JE1603" s="431"/>
      <c r="JF1603" s="431"/>
      <c r="JG1603" s="431"/>
      <c r="JH1603" s="431"/>
      <c r="JI1603" s="431"/>
      <c r="JJ1603" s="431"/>
      <c r="JK1603" s="431"/>
      <c r="JL1603" s="431"/>
      <c r="JM1603" s="431"/>
      <c r="JN1603" s="431"/>
      <c r="JO1603" s="431"/>
      <c r="JP1603" s="431"/>
      <c r="JQ1603" s="431"/>
      <c r="JR1603" s="431"/>
      <c r="JS1603" s="431"/>
      <c r="JT1603" s="431"/>
      <c r="JU1603" s="431"/>
      <c r="JV1603" s="431"/>
      <c r="JW1603" s="431"/>
      <c r="JX1603" s="431"/>
      <c r="JY1603" s="431"/>
      <c r="JZ1603" s="431"/>
      <c r="KA1603" s="431"/>
      <c r="KB1603" s="431"/>
      <c r="KC1603" s="431"/>
      <c r="KD1603" s="431"/>
      <c r="KE1603" s="431"/>
      <c r="KF1603" s="431"/>
      <c r="KG1603" s="431"/>
      <c r="KH1603" s="431"/>
      <c r="KI1603" s="431"/>
      <c r="KJ1603" s="431"/>
      <c r="KK1603" s="431"/>
      <c r="KL1603" s="431"/>
      <c r="KM1603" s="431"/>
      <c r="KN1603" s="431"/>
      <c r="KO1603" s="431"/>
      <c r="KP1603" s="431"/>
      <c r="KQ1603" s="431"/>
      <c r="KR1603" s="431"/>
    </row>
    <row r="1604" spans="4:304" ht="15.75" customHeight="1" x14ac:dyDescent="0.25">
      <c r="D1604" t="s">
        <v>261</v>
      </c>
      <c r="E1604" s="431">
        <f t="shared" ref="E1604:AJ1604" si="10">MAX(E1:E1599)</f>
        <v>0</v>
      </c>
      <c r="F1604" s="431">
        <f t="shared" si="10"/>
        <v>80.587418</v>
      </c>
      <c r="G1604" s="431">
        <f t="shared" si="10"/>
        <v>76.441687999999999</v>
      </c>
      <c r="H1604" s="431">
        <f t="shared" si="10"/>
        <v>67.677218999999994</v>
      </c>
      <c r="I1604" s="431">
        <f t="shared" si="10"/>
        <v>75.067666000000003</v>
      </c>
      <c r="J1604" s="431">
        <f t="shared" si="10"/>
        <v>77.544077000000001</v>
      </c>
      <c r="K1604" s="431">
        <f t="shared" si="10"/>
        <v>74.342695000000006</v>
      </c>
      <c r="L1604" s="431">
        <f t="shared" si="10"/>
        <v>73.281205</v>
      </c>
      <c r="M1604" s="431">
        <f t="shared" si="10"/>
        <v>77.805021999999994</v>
      </c>
      <c r="N1604" s="431">
        <f t="shared" si="10"/>
        <v>14.922420000000001</v>
      </c>
      <c r="O1604" s="431">
        <f t="shared" si="10"/>
        <v>13.710312999999999</v>
      </c>
      <c r="P1604" s="431">
        <f t="shared" si="10"/>
        <v>13.957596000000001</v>
      </c>
      <c r="Q1604" s="431">
        <f t="shared" si="10"/>
        <v>15.338551000000001</v>
      </c>
      <c r="R1604" s="431">
        <f t="shared" si="10"/>
        <v>15.549167000000001</v>
      </c>
      <c r="S1604" s="431">
        <f t="shared" si="10"/>
        <v>14.531725</v>
      </c>
      <c r="T1604" s="431">
        <f t="shared" si="10"/>
        <v>14.865612</v>
      </c>
      <c r="U1604" s="431">
        <f t="shared" si="10"/>
        <v>229.866241</v>
      </c>
      <c r="V1604" s="431">
        <f t="shared" si="10"/>
        <v>35.287773000000001</v>
      </c>
      <c r="W1604" s="431">
        <f t="shared" si="10"/>
        <v>36.337150999999999</v>
      </c>
      <c r="X1604" s="431">
        <f t="shared" si="10"/>
        <v>37.372334000000002</v>
      </c>
      <c r="Y1604" s="431">
        <f t="shared" si="10"/>
        <v>56.096074000000002</v>
      </c>
      <c r="Z1604" s="431">
        <f t="shared" si="10"/>
        <v>36.629075999999998</v>
      </c>
      <c r="AA1604" s="431">
        <f t="shared" si="10"/>
        <v>31.758320000000001</v>
      </c>
      <c r="AB1604" s="431">
        <f t="shared" si="10"/>
        <v>30.041584</v>
      </c>
      <c r="AC1604" s="431">
        <f t="shared" si="10"/>
        <v>33.602975999999998</v>
      </c>
      <c r="AD1604" s="431">
        <f t="shared" si="10"/>
        <v>40.288845999999999</v>
      </c>
      <c r="AE1604" s="431">
        <f t="shared" si="10"/>
        <v>38.098857000000002</v>
      </c>
      <c r="AF1604" s="431">
        <f t="shared" si="10"/>
        <v>32.697429</v>
      </c>
      <c r="AG1604" s="431">
        <f t="shared" si="10"/>
        <v>37.025930000000002</v>
      </c>
      <c r="AH1604" s="431">
        <f t="shared" si="10"/>
        <v>79.446045999999996</v>
      </c>
      <c r="AI1604" s="431">
        <f t="shared" si="10"/>
        <v>82.993337999999994</v>
      </c>
      <c r="AJ1604" s="431">
        <f t="shared" si="10"/>
        <v>80.449483999999998</v>
      </c>
      <c r="AK1604" s="431">
        <f t="shared" ref="AK1604:BP1604" si="11">MAX(AK1:AK1599)</f>
        <v>8.9120559999999998</v>
      </c>
      <c r="AL1604" s="431">
        <f t="shared" si="11"/>
        <v>15.692869</v>
      </c>
      <c r="AM1604" s="431">
        <f t="shared" si="11"/>
        <v>11.70988</v>
      </c>
      <c r="AN1604" s="431">
        <f t="shared" si="11"/>
        <v>15.023529999999999</v>
      </c>
      <c r="AO1604" s="431">
        <f t="shared" si="11"/>
        <v>6.9542190000000002</v>
      </c>
      <c r="AP1604" s="431">
        <f t="shared" si="11"/>
        <v>16.890647999999999</v>
      </c>
      <c r="AQ1604" s="431">
        <f t="shared" si="11"/>
        <v>6.7772439999999996</v>
      </c>
      <c r="AR1604" s="431">
        <f t="shared" si="11"/>
        <v>15.234779</v>
      </c>
      <c r="AS1604" s="431">
        <f t="shared" si="11"/>
        <v>7.6041910000000001</v>
      </c>
      <c r="AT1604" s="431">
        <f t="shared" si="11"/>
        <v>14.957905</v>
      </c>
      <c r="AU1604" s="431">
        <f t="shared" si="11"/>
        <v>8.0750170000000008</v>
      </c>
      <c r="AV1604" s="431">
        <f t="shared" si="11"/>
        <v>14.800509</v>
      </c>
      <c r="AW1604" s="431">
        <f t="shared" si="11"/>
        <v>7.3261950000000002</v>
      </c>
      <c r="AX1604" s="431">
        <f t="shared" si="11"/>
        <v>13.355672999999999</v>
      </c>
      <c r="AY1604" s="431">
        <f t="shared" si="11"/>
        <v>5.8787909999999997</v>
      </c>
      <c r="AZ1604" s="431">
        <f t="shared" si="11"/>
        <v>12.771762000000001</v>
      </c>
      <c r="BA1604" s="431">
        <f t="shared" si="11"/>
        <v>6.7599980000000004</v>
      </c>
      <c r="BB1604" s="431">
        <f t="shared" si="11"/>
        <v>13.989763</v>
      </c>
      <c r="BC1604" s="431">
        <f t="shared" si="11"/>
        <v>6.5128810000000001</v>
      </c>
      <c r="BD1604" s="431">
        <f t="shared" si="11"/>
        <v>14.292749000000001</v>
      </c>
      <c r="BE1604" s="431">
        <f t="shared" si="11"/>
        <v>6.6472230000000003</v>
      </c>
      <c r="BF1604" s="431">
        <f t="shared" si="11"/>
        <v>14.04799</v>
      </c>
      <c r="BG1604" s="431">
        <f t="shared" si="11"/>
        <v>6.9124910000000002</v>
      </c>
      <c r="BH1604" s="431">
        <f t="shared" si="11"/>
        <v>12.363162000000001</v>
      </c>
      <c r="BI1604" s="431">
        <f t="shared" si="11"/>
        <v>7.0590979999999997</v>
      </c>
      <c r="BJ1604" s="431">
        <f t="shared" si="11"/>
        <v>12.012245</v>
      </c>
      <c r="BK1604" s="431">
        <f t="shared" si="11"/>
        <v>4.7723300000000002</v>
      </c>
      <c r="BL1604" s="431">
        <f t="shared" si="11"/>
        <v>9.0893329999999999</v>
      </c>
      <c r="BM1604" s="431">
        <f t="shared" si="11"/>
        <v>4.5332939999999997</v>
      </c>
      <c r="BN1604" s="431">
        <f t="shared" si="11"/>
        <v>9.7637499999999999</v>
      </c>
      <c r="BO1604" s="431">
        <f t="shared" si="11"/>
        <v>5.0902830000000003</v>
      </c>
      <c r="BP1604" s="431">
        <f t="shared" si="11"/>
        <v>9.8357010000000002</v>
      </c>
      <c r="BQ1604" s="431">
        <f t="shared" ref="BQ1604:CV1604" si="12">MAX(BQ1:BQ1599)</f>
        <v>6.3042790000000002</v>
      </c>
      <c r="BR1604" s="431">
        <f t="shared" si="12"/>
        <v>9.5599760000000007</v>
      </c>
      <c r="BS1604" s="431">
        <f t="shared" si="12"/>
        <v>6.3029479999999998</v>
      </c>
      <c r="BT1604" s="431">
        <f t="shared" si="12"/>
        <v>11.028039</v>
      </c>
      <c r="BU1604" s="431">
        <f t="shared" si="12"/>
        <v>6.3831550000000004</v>
      </c>
      <c r="BV1604" s="431">
        <f t="shared" si="12"/>
        <v>10.056312999999999</v>
      </c>
      <c r="BW1604" s="431">
        <f t="shared" si="12"/>
        <v>3.9798010000000001</v>
      </c>
      <c r="BX1604" s="431">
        <f t="shared" si="12"/>
        <v>8.2887649999999997</v>
      </c>
      <c r="BY1604" s="431">
        <f t="shared" si="12"/>
        <v>5.0263669999999996</v>
      </c>
      <c r="BZ1604" s="431">
        <f t="shared" si="12"/>
        <v>7.6549639999999997</v>
      </c>
      <c r="CA1604" s="431">
        <f t="shared" si="12"/>
        <v>8.4248729999999998</v>
      </c>
      <c r="CB1604" s="431">
        <f t="shared" si="12"/>
        <v>7.4038820000000003</v>
      </c>
      <c r="CC1604" s="431">
        <f t="shared" si="12"/>
        <v>6.1444739999999998</v>
      </c>
      <c r="CD1604" s="431">
        <f t="shared" si="12"/>
        <v>7.9919760000000002</v>
      </c>
      <c r="CE1604" s="431">
        <f t="shared" si="12"/>
        <v>6.5198219999999996</v>
      </c>
      <c r="CF1604" s="431">
        <f t="shared" si="12"/>
        <v>9.7757419999999993</v>
      </c>
      <c r="CG1604" s="431">
        <f t="shared" si="12"/>
        <v>6.0014459999999996</v>
      </c>
      <c r="CH1604" s="431">
        <f t="shared" si="12"/>
        <v>8.4174749999999996</v>
      </c>
      <c r="CI1604" s="431">
        <f t="shared" si="12"/>
        <v>3.8189679999999999</v>
      </c>
      <c r="CJ1604" s="431">
        <f t="shared" si="12"/>
        <v>6.590541</v>
      </c>
      <c r="CK1604" s="431">
        <f t="shared" si="12"/>
        <v>4.4897280000000004</v>
      </c>
      <c r="CL1604" s="431">
        <f t="shared" si="12"/>
        <v>7.1580329999999996</v>
      </c>
      <c r="CM1604" s="431">
        <f t="shared" si="12"/>
        <v>4.4623989999999996</v>
      </c>
      <c r="CN1604" s="431">
        <f t="shared" si="12"/>
        <v>6.8734900000000003</v>
      </c>
      <c r="CO1604" s="431">
        <f t="shared" si="12"/>
        <v>5.8306870000000002</v>
      </c>
      <c r="CP1604" s="431">
        <f t="shared" si="12"/>
        <v>7.609553</v>
      </c>
      <c r="CQ1604" s="431">
        <f t="shared" si="12"/>
        <v>5.8514530000000002</v>
      </c>
      <c r="CR1604" s="431">
        <f t="shared" si="12"/>
        <v>9.1535899999999994</v>
      </c>
      <c r="CS1604" s="431">
        <f t="shared" si="12"/>
        <v>5.6063299999999998</v>
      </c>
      <c r="CT1604" s="431">
        <f t="shared" si="12"/>
        <v>9.0791839999999997</v>
      </c>
      <c r="CU1604" s="431">
        <f t="shared" si="12"/>
        <v>3.9047480000000001</v>
      </c>
      <c r="CV1604" s="431">
        <f t="shared" si="12"/>
        <v>6.2521279999999999</v>
      </c>
      <c r="CW1604" s="431">
        <f t="shared" ref="CW1604:EB1604" si="13">MAX(CW1:CW1599)</f>
        <v>4.7440090000000001</v>
      </c>
      <c r="CX1604" s="431">
        <f t="shared" si="13"/>
        <v>6.499593</v>
      </c>
      <c r="CY1604" s="431">
        <f t="shared" si="13"/>
        <v>5.7453010000000004</v>
      </c>
      <c r="CZ1604" s="431">
        <f t="shared" si="13"/>
        <v>7.6294029999999999</v>
      </c>
      <c r="DA1604" s="431">
        <f t="shared" si="13"/>
        <v>6.0142889999999998</v>
      </c>
      <c r="DB1604" s="431">
        <f t="shared" si="13"/>
        <v>7.4212490000000004</v>
      </c>
      <c r="DC1604" s="431">
        <f t="shared" si="13"/>
        <v>6.589499</v>
      </c>
      <c r="DD1604" s="431">
        <f t="shared" si="13"/>
        <v>9.6115449999999996</v>
      </c>
      <c r="DE1604" s="431">
        <f t="shared" si="13"/>
        <v>110.625429</v>
      </c>
      <c r="DF1604" s="431">
        <f t="shared" si="13"/>
        <v>92.847729000000001</v>
      </c>
      <c r="DG1604" s="431">
        <f t="shared" si="13"/>
        <v>104.77865</v>
      </c>
      <c r="DH1604" s="431">
        <f t="shared" si="13"/>
        <v>92.820832999999993</v>
      </c>
      <c r="DI1604" s="431">
        <f t="shared" si="13"/>
        <v>97.693651000000003</v>
      </c>
      <c r="DJ1604" s="431">
        <f t="shared" si="13"/>
        <v>103.563867</v>
      </c>
      <c r="DK1604" s="431">
        <f t="shared" si="13"/>
        <v>139.91734</v>
      </c>
      <c r="DL1604" s="431">
        <f t="shared" si="13"/>
        <v>110.685349</v>
      </c>
      <c r="DM1604" s="431">
        <f t="shared" si="13"/>
        <v>133.821404</v>
      </c>
      <c r="DN1604" s="431">
        <f t="shared" si="13"/>
        <v>106.933493</v>
      </c>
      <c r="DO1604" s="431">
        <f t="shared" si="13"/>
        <v>142.928313</v>
      </c>
      <c r="DP1604" s="431">
        <f t="shared" si="13"/>
        <v>99.932299</v>
      </c>
      <c r="DQ1604" s="431">
        <f t="shared" si="13"/>
        <v>153.67057600000001</v>
      </c>
      <c r="DR1604" s="431">
        <f t="shared" si="13"/>
        <v>145.48334299999999</v>
      </c>
      <c r="DS1604" s="431">
        <f t="shared" si="13"/>
        <v>164.01025300000001</v>
      </c>
      <c r="DT1604" s="431">
        <f t="shared" si="13"/>
        <v>69.417767999999995</v>
      </c>
      <c r="DU1604" s="431">
        <f t="shared" si="13"/>
        <v>216.64247599999999</v>
      </c>
      <c r="DV1604" s="431">
        <f t="shared" si="13"/>
        <v>71.598654999999994</v>
      </c>
      <c r="DW1604" s="431">
        <f t="shared" si="13"/>
        <v>206.54047600000001</v>
      </c>
      <c r="DX1604" s="431">
        <f t="shared" si="13"/>
        <v>72.232525999999993</v>
      </c>
      <c r="DY1604" s="431">
        <f t="shared" si="13"/>
        <v>202.344662</v>
      </c>
      <c r="DZ1604" s="431">
        <f t="shared" si="13"/>
        <v>122.82</v>
      </c>
      <c r="EA1604" s="431">
        <f t="shared" si="13"/>
        <v>8.0730000000000004</v>
      </c>
      <c r="EB1604" s="431">
        <f t="shared" si="13"/>
        <v>909.4</v>
      </c>
      <c r="EC1604" s="431">
        <f t="shared" ref="EC1604:EY1604" si="14">MAX(EC1:EC1599)</f>
        <v>121.8</v>
      </c>
      <c r="ED1604" s="431">
        <f t="shared" si="14"/>
        <v>7.8769999999999998</v>
      </c>
      <c r="EE1604" s="431">
        <f t="shared" si="14"/>
        <v>913.3</v>
      </c>
      <c r="EF1604" s="431">
        <f t="shared" si="14"/>
        <v>123.5</v>
      </c>
      <c r="EG1604" s="431">
        <f t="shared" si="14"/>
        <v>6.84</v>
      </c>
      <c r="EH1604" s="431">
        <f t="shared" si="14"/>
        <v>807.4</v>
      </c>
      <c r="EI1604" s="431">
        <f t="shared" si="14"/>
        <v>122.239998</v>
      </c>
      <c r="EJ1604" s="431">
        <f t="shared" si="14"/>
        <v>6.46</v>
      </c>
      <c r="EK1604" s="431">
        <f t="shared" si="14"/>
        <v>771.79998799999998</v>
      </c>
      <c r="EL1604" s="431">
        <f t="shared" si="14"/>
        <v>41.921033000000001</v>
      </c>
      <c r="EM1604" s="431">
        <f t="shared" si="14"/>
        <v>48.618349000000002</v>
      </c>
      <c r="EN1604" s="431">
        <f t="shared" si="14"/>
        <v>63.727217000000003</v>
      </c>
      <c r="EO1604" s="431">
        <f t="shared" si="14"/>
        <v>43.947279999999999</v>
      </c>
      <c r="EP1604" s="431">
        <f t="shared" si="14"/>
        <v>45.545062999999999</v>
      </c>
      <c r="EQ1604" s="431">
        <f t="shared" si="14"/>
        <v>46.003824000000002</v>
      </c>
      <c r="ER1604" s="431">
        <f t="shared" si="14"/>
        <v>116.041538</v>
      </c>
      <c r="ES1604" s="431">
        <f t="shared" si="14"/>
        <v>112.434059</v>
      </c>
      <c r="ET1604" s="431">
        <f t="shared" si="14"/>
        <v>110.900149</v>
      </c>
      <c r="EU1604" s="431">
        <f t="shared" si="14"/>
        <v>8.0812899999999992</v>
      </c>
      <c r="EV1604" s="431">
        <f t="shared" si="14"/>
        <v>13024.160757</v>
      </c>
      <c r="EW1604" s="431">
        <f t="shared" si="14"/>
        <v>13352.639494999999</v>
      </c>
      <c r="EX1604" s="431">
        <f t="shared" si="14"/>
        <v>13983.702842000001</v>
      </c>
      <c r="EY1604" s="431">
        <f t="shared" si="14"/>
        <v>9343.5282150000003</v>
      </c>
      <c r="EZ1604" s="431"/>
      <c r="FA1604" s="431"/>
      <c r="FB1604" s="431"/>
      <c r="FC1604" s="431"/>
      <c r="FD1604" s="431"/>
      <c r="FE1604" s="431"/>
      <c r="FF1604" s="431"/>
      <c r="FG1604" s="431"/>
      <c r="FH1604" s="431"/>
      <c r="FI1604" s="431"/>
      <c r="FJ1604" s="431"/>
      <c r="FK1604" s="431"/>
      <c r="FL1604" s="431"/>
      <c r="FM1604" s="431"/>
      <c r="FN1604" s="431"/>
      <c r="FO1604" s="431"/>
      <c r="FP1604" s="431"/>
      <c r="FQ1604" s="431"/>
      <c r="FR1604" s="431"/>
      <c r="FS1604" s="431"/>
      <c r="FT1604" s="431"/>
      <c r="FU1604" s="431"/>
      <c r="FV1604" s="431"/>
      <c r="FW1604" s="431"/>
      <c r="FX1604" s="431"/>
      <c r="FY1604" s="431"/>
      <c r="FZ1604" s="431"/>
      <c r="GA1604" s="431"/>
      <c r="GB1604" s="431"/>
      <c r="GC1604" s="431"/>
      <c r="GD1604" s="431"/>
      <c r="GE1604" s="431"/>
      <c r="GF1604" s="431"/>
      <c r="GG1604" s="431"/>
      <c r="GH1604" s="431"/>
      <c r="GI1604" s="431"/>
      <c r="GJ1604" s="431"/>
      <c r="GK1604" s="431"/>
      <c r="GL1604" s="431"/>
      <c r="GM1604" s="431"/>
      <c r="GN1604" s="431"/>
      <c r="GO1604" s="431"/>
      <c r="GP1604" s="431"/>
      <c r="GQ1604" s="431"/>
      <c r="GR1604" s="431"/>
      <c r="GS1604" s="431"/>
      <c r="GT1604" s="431"/>
      <c r="GU1604" s="431"/>
      <c r="GV1604" s="431"/>
      <c r="GW1604" s="431"/>
      <c r="GX1604" s="431"/>
      <c r="GY1604" s="431"/>
      <c r="GZ1604" s="431"/>
      <c r="HA1604" s="431"/>
      <c r="HB1604" s="431"/>
      <c r="HC1604" s="431"/>
      <c r="HD1604" s="431"/>
      <c r="HE1604" s="431"/>
      <c r="HF1604" s="431"/>
      <c r="HG1604" s="431"/>
      <c r="HH1604" s="431"/>
      <c r="HI1604" s="431"/>
      <c r="HJ1604" s="431"/>
      <c r="HK1604" s="431"/>
      <c r="HL1604" s="431"/>
      <c r="HM1604" s="431"/>
      <c r="HN1604" s="431"/>
      <c r="HO1604" s="431"/>
      <c r="HP1604" s="431"/>
      <c r="HQ1604" s="431"/>
      <c r="HR1604" s="431"/>
      <c r="HS1604" s="431"/>
      <c r="HT1604" s="431"/>
      <c r="HU1604" s="431"/>
      <c r="HV1604" s="431"/>
      <c r="HW1604" s="431"/>
      <c r="HX1604" s="431"/>
      <c r="HY1604" s="431"/>
      <c r="HZ1604" s="431"/>
      <c r="IA1604" s="431"/>
      <c r="IB1604" s="431"/>
      <c r="IC1604" s="431"/>
      <c r="ID1604" s="431"/>
      <c r="IE1604" s="431"/>
      <c r="IF1604" s="431"/>
      <c r="IG1604" s="431"/>
      <c r="IH1604" s="431"/>
      <c r="II1604" s="431"/>
      <c r="IJ1604" s="431"/>
      <c r="IK1604" s="431"/>
      <c r="IL1604" s="431"/>
      <c r="IM1604" s="431"/>
      <c r="IN1604" s="431"/>
      <c r="IO1604" s="431"/>
      <c r="IP1604" s="431"/>
      <c r="IQ1604" s="431"/>
      <c r="IR1604" s="431"/>
      <c r="IS1604" s="431"/>
      <c r="IT1604" s="431"/>
      <c r="IU1604" s="431"/>
      <c r="IV1604" s="431"/>
      <c r="IW1604" s="431"/>
      <c r="IX1604" s="431"/>
      <c r="IY1604" s="431"/>
      <c r="IZ1604" s="431"/>
      <c r="JA1604" s="431"/>
      <c r="JB1604" s="431"/>
      <c r="JC1604" s="431"/>
      <c r="JD1604" s="431"/>
      <c r="JE1604" s="431"/>
      <c r="JF1604" s="431"/>
      <c r="JG1604" s="431"/>
      <c r="JH1604" s="431"/>
      <c r="JI1604" s="431"/>
      <c r="JJ1604" s="431"/>
      <c r="JK1604" s="431"/>
      <c r="JL1604" s="431"/>
      <c r="JM1604" s="431"/>
      <c r="JN1604" s="431"/>
      <c r="JO1604" s="431"/>
      <c r="JP1604" s="431"/>
      <c r="JQ1604" s="431"/>
      <c r="JR1604" s="431"/>
      <c r="JS1604" s="431"/>
      <c r="JT1604" s="431"/>
      <c r="JU1604" s="431"/>
      <c r="JV1604" s="431"/>
      <c r="JW1604" s="431"/>
      <c r="JX1604" s="431"/>
      <c r="JY1604" s="431"/>
      <c r="JZ1604" s="431"/>
      <c r="KA1604" s="431"/>
      <c r="KB1604" s="431"/>
      <c r="KC1604" s="431"/>
      <c r="KD1604" s="431"/>
      <c r="KE1604" s="431"/>
      <c r="KF1604" s="431"/>
      <c r="KG1604" s="431"/>
      <c r="KH1604" s="431"/>
      <c r="KI1604" s="431"/>
      <c r="KJ1604" s="431"/>
      <c r="KK1604" s="431"/>
      <c r="KL1604" s="431"/>
      <c r="KM1604" s="431"/>
      <c r="KN1604" s="431"/>
      <c r="KO1604" s="431"/>
      <c r="KP1604" s="431"/>
      <c r="KQ1604" s="431"/>
      <c r="KR1604" s="431"/>
    </row>
    <row r="1605" spans="4:304" x14ac:dyDescent="0.25">
      <c r="E1605" s="431"/>
      <c r="F1605" s="431"/>
    </row>
    <row r="1606" spans="4:304" x14ac:dyDescent="0.25">
      <c r="D1606" s="432" t="s">
        <v>30</v>
      </c>
      <c r="E1606" s="431"/>
      <c r="F1606" s="431"/>
    </row>
    <row r="1607" spans="4:304" x14ac:dyDescent="0.25">
      <c r="D1607" t="s">
        <v>7</v>
      </c>
      <c r="E1607" s="431">
        <f t="array" ref="E1607">MIN(IF(($D$1:$D$1599&gt;=1),E$1:E$1599))</f>
        <v>0</v>
      </c>
      <c r="F1607" s="431">
        <f t="array" ref="F1607">MIN(IF(($D$1:$D$1599&gt;=1),F$1:F$1599))</f>
        <v>72.653312</v>
      </c>
      <c r="G1607" s="431">
        <f t="array" ref="G1607">MIN(IF(($D$1:$D$1599&gt;=1),G$1:G$1599))</f>
        <v>72.002033999999995</v>
      </c>
      <c r="H1607" s="431">
        <f t="array" ref="H1607">MIN(IF(($D$1:$D$1599&gt;=1),H$1:H$1599))</f>
        <v>62.964196999999999</v>
      </c>
      <c r="I1607" s="431">
        <f t="array" ref="I1607">MIN(IF(($D$1:$D$1599&gt;=1),I$1:I$1599))</f>
        <v>73.021505000000005</v>
      </c>
      <c r="J1607" s="431">
        <f t="array" ref="J1607">MIN(IF(($D$1:$D$1599&gt;=1),J$1:J$1599))</f>
        <v>74.480202000000006</v>
      </c>
      <c r="K1607" s="431">
        <f t="array" ref="K1607">MIN(IF(($D$1:$D$1599&gt;=1),K$1:K$1599))</f>
        <v>72.645454999999998</v>
      </c>
      <c r="L1607" s="431">
        <f t="array" ref="L1607">MIN(IF(($D$1:$D$1599&gt;=1),L$1:L$1599))</f>
        <v>71.135125000000002</v>
      </c>
      <c r="M1607" s="431">
        <f t="array" ref="M1607">MIN(IF(($D$1:$D$1599&gt;=1),M$1:M$1599))</f>
        <v>71.650953000000001</v>
      </c>
      <c r="N1607" s="431">
        <f t="array" ref="N1607">MIN(IF(($D$1:$D$1599&gt;=1),N$1:N$1599))</f>
        <v>1.9049210000000001</v>
      </c>
      <c r="O1607" s="431">
        <f t="array" ref="O1607">MIN(IF(($D$1:$D$1599&gt;=1),O$1:O$1599))</f>
        <v>2.0117919999999998</v>
      </c>
      <c r="P1607" s="431">
        <f t="array" ref="P1607">MIN(IF(($D$1:$D$1599&gt;=1),P$1:P$1599))</f>
        <v>1.9247300000000001</v>
      </c>
      <c r="Q1607" s="431">
        <f t="array" ref="Q1607">MIN(IF(($D$1:$D$1599&gt;=1),Q$1:Q$1599))</f>
        <v>2.91492</v>
      </c>
      <c r="R1607" s="431">
        <f t="array" ref="R1607">MIN(IF(($D$1:$D$1599&gt;=1),R$1:R$1599))</f>
        <v>2.11544</v>
      </c>
      <c r="S1607" s="431">
        <f t="array" ref="S1607">MIN(IF(($D$1:$D$1599&gt;=1),S$1:S$1599))</f>
        <v>2.3189690000000001</v>
      </c>
      <c r="T1607" s="431">
        <f t="array" ref="T1607">MIN(IF(($D$1:$D$1599&gt;=1),T$1:T$1599))</f>
        <v>1.752934</v>
      </c>
      <c r="U1607" s="431">
        <f t="array" ref="U1607">MIN(IF(($D$1:$D$1599&gt;=1),U$1:U$1599))</f>
        <v>8.1049629999999997</v>
      </c>
      <c r="V1607" s="431">
        <f t="array" ref="V1607">MIN(IF(($D$1:$D$1599&gt;=1),V$1:V$1599))</f>
        <v>9.6492330000000006</v>
      </c>
      <c r="W1607" s="431">
        <f t="array" ref="W1607">MIN(IF(($D$1:$D$1599&gt;=1),W$1:W$1599))</f>
        <v>9.3038939999999997</v>
      </c>
      <c r="X1607" s="431">
        <f t="array" ref="X1607">MIN(IF(($D$1:$D$1599&gt;=1),X$1:X$1599))</f>
        <v>7.2442840000000004</v>
      </c>
      <c r="Y1607" s="431">
        <f t="array" ref="Y1607">MIN(IF(($D$1:$D$1599&gt;=1),Y$1:Y$1599))</f>
        <v>6.7751979999999996</v>
      </c>
      <c r="Z1607" s="431">
        <f t="array" ref="Z1607">MIN(IF(($D$1:$D$1599&gt;=1),Z$1:Z$1599))</f>
        <v>11.391163000000001</v>
      </c>
      <c r="AA1607" s="431">
        <f t="array" ref="AA1607">MIN(IF(($D$1:$D$1599&gt;=1),AA$1:AA$1599))</f>
        <v>11.557448000000001</v>
      </c>
      <c r="AB1607" s="431">
        <f t="array" ref="AB1607">MIN(IF(($D$1:$D$1599&gt;=1),AB$1:AB$1599))</f>
        <v>8.0355749999999997</v>
      </c>
      <c r="AC1607" s="431">
        <f t="array" ref="AC1607">MIN(IF(($D$1:$D$1599&gt;=1),AC$1:AC$1599))</f>
        <v>5.9241070000000002</v>
      </c>
      <c r="AD1607" s="431">
        <f t="array" ref="AD1607">MIN(IF(($D$1:$D$1599&gt;=1),AD$1:AD$1599))</f>
        <v>6.7258129999999996</v>
      </c>
      <c r="AE1607" s="431">
        <f t="array" ref="AE1607">MIN(IF(($D$1:$D$1599&gt;=1),AE$1:AE$1599))</f>
        <v>4.7300300000000002</v>
      </c>
      <c r="AF1607" s="431">
        <f t="array" ref="AF1607">MIN(IF(($D$1:$D$1599&gt;=1),AF$1:AF$1599))</f>
        <v>8.6072520000000008</v>
      </c>
      <c r="AG1607" s="431">
        <f t="array" ref="AG1607">MIN(IF(($D$1:$D$1599&gt;=1),AG$1:AG$1599))</f>
        <v>6.0760059999999996</v>
      </c>
      <c r="AH1607" s="431">
        <f t="array" ref="AH1607">MIN(IF(($D$1:$D$1599&gt;=1),AH$1:AH$1599))</f>
        <v>-1.2473350000000001</v>
      </c>
      <c r="AI1607" s="431">
        <f t="array" ref="AI1607">MIN(IF(($D$1:$D$1599&gt;=1),AI$1:AI$1599))</f>
        <v>-0.12664800000000001</v>
      </c>
      <c r="AJ1607" s="431">
        <f t="array" ref="AJ1607">MIN(IF(($D$1:$D$1599&gt;=1),AJ$1:AJ$1599))</f>
        <v>25.825156</v>
      </c>
      <c r="AK1607" s="431">
        <f t="array" ref="AK1607">MIN(IF(($D$1:$D$1599&gt;=1),AK$1:AK$1599))</f>
        <v>-4.5575700000000001</v>
      </c>
      <c r="AL1607" s="431">
        <f t="array" ref="AL1607">MIN(IF(($D$1:$D$1599&gt;=1),AL$1:AL$1599))</f>
        <v>-0.140484</v>
      </c>
      <c r="AM1607" s="431">
        <f t="array" ref="AM1607">MIN(IF(($D$1:$D$1599&gt;=1),AM$1:AM$1599))</f>
        <v>-5.2477530000000003</v>
      </c>
      <c r="AN1607" s="431">
        <f t="array" ref="AN1607">MIN(IF(($D$1:$D$1599&gt;=1),AN$1:AN$1599))</f>
        <v>-1.135753</v>
      </c>
      <c r="AO1607" s="431">
        <f t="array" ref="AO1607">MIN(IF(($D$1:$D$1599&gt;=1),AO$1:AO$1599))</f>
        <v>-5.0398740000000002</v>
      </c>
      <c r="AP1607" s="431">
        <f t="array" ref="AP1607">MIN(IF(($D$1:$D$1599&gt;=1),AP$1:AP$1599))</f>
        <v>-0.88894499999999999</v>
      </c>
      <c r="AQ1607" s="431">
        <f t="array" ref="AQ1607">MIN(IF(($D$1:$D$1599&gt;=1),AQ$1:AQ$1599))</f>
        <v>-5.155367</v>
      </c>
      <c r="AR1607" s="431">
        <f t="array" ref="AR1607">MIN(IF(($D$1:$D$1599&gt;=1),AR$1:AR$1599))</f>
        <v>-0.87568199999999996</v>
      </c>
      <c r="AS1607" s="431">
        <f t="array" ref="AS1607">MIN(IF(($D$1:$D$1599&gt;=1),AS$1:AS$1599))</f>
        <v>-4.684787</v>
      </c>
      <c r="AT1607" s="431">
        <f t="array" ref="AT1607">MIN(IF(($D$1:$D$1599&gt;=1),AT$1:AT$1599))</f>
        <v>-0.183168</v>
      </c>
      <c r="AU1607" s="431">
        <f t="array" ref="AU1607">MIN(IF(($D$1:$D$1599&gt;=1),AU$1:AU$1599))</f>
        <v>-4.2100080000000002</v>
      </c>
      <c r="AV1607" s="431">
        <f t="array" ref="AV1607">MIN(IF(($D$1:$D$1599&gt;=1),AV$1:AV$1599))</f>
        <v>-0.37222</v>
      </c>
      <c r="AW1607" s="431">
        <f t="array" ref="AW1607">MIN(IF(($D$1:$D$1599&gt;=1),AW$1:AW$1599))</f>
        <v>-5.0957239999999997</v>
      </c>
      <c r="AX1607" s="431">
        <f t="array" ref="AX1607">MIN(IF(($D$1:$D$1599&gt;=1),AX$1:AX$1599))</f>
        <v>-1.7543470000000001</v>
      </c>
      <c r="AY1607" s="431">
        <f t="array" ref="AY1607">MIN(IF(($D$1:$D$1599&gt;=1),AY$1:AY$1599))</f>
        <v>-5.1931989999999999</v>
      </c>
      <c r="AZ1607" s="431">
        <f t="array" ref="AZ1607">MIN(IF(($D$1:$D$1599&gt;=1),AZ$1:AZ$1599))</f>
        <v>-2.2091069999999999</v>
      </c>
      <c r="BA1607" s="431">
        <f t="array" ref="BA1607">MIN(IF(($D$1:$D$1599&gt;=1),BA$1:BA$1599))</f>
        <v>-5.1369639999999999</v>
      </c>
      <c r="BB1607" s="431">
        <f t="array" ref="BB1607">MIN(IF(($D$1:$D$1599&gt;=1),BB$1:BB$1599))</f>
        <v>-1.92614</v>
      </c>
      <c r="BC1607" s="431">
        <f t="array" ref="BC1607">MIN(IF(($D$1:$D$1599&gt;=1),BC$1:BC$1599))</f>
        <v>-5.1546719999999997</v>
      </c>
      <c r="BD1607" s="431">
        <f t="array" ref="BD1607">MIN(IF(($D$1:$D$1599&gt;=1),BD$1:BD$1599))</f>
        <v>-1.035161</v>
      </c>
      <c r="BE1607" s="431">
        <f t="array" ref="BE1607">MIN(IF(($D$1:$D$1599&gt;=1),BE$1:BE$1599))</f>
        <v>-4.8276079999999997</v>
      </c>
      <c r="BF1607" s="431">
        <f t="array" ref="BF1607">MIN(IF(($D$1:$D$1599&gt;=1),BF$1:BF$1599))</f>
        <v>-0.458453</v>
      </c>
      <c r="BG1607" s="431">
        <f t="array" ref="BG1607">MIN(IF(($D$1:$D$1599&gt;=1),BG$1:BG$1599))</f>
        <v>-4.8155049999999999</v>
      </c>
      <c r="BH1607" s="431">
        <f t="array" ref="BH1607">MIN(IF(($D$1:$D$1599&gt;=1),BH$1:BH$1599))</f>
        <v>-1.433076</v>
      </c>
      <c r="BI1607" s="431">
        <f t="array" ref="BI1607">MIN(IF(($D$1:$D$1599&gt;=1),BI$1:BI$1599))</f>
        <v>-4.727303</v>
      </c>
      <c r="BJ1607" s="431">
        <f t="array" ref="BJ1607">MIN(IF(($D$1:$D$1599&gt;=1),BJ$1:BJ$1599))</f>
        <v>-0.81272299999999997</v>
      </c>
      <c r="BK1607" s="431">
        <f t="array" ref="BK1607">MIN(IF(($D$1:$D$1599&gt;=1),BK$1:BK$1599))</f>
        <v>-5.418641</v>
      </c>
      <c r="BL1607" s="431">
        <f t="array" ref="BL1607">MIN(IF(($D$1:$D$1599&gt;=1),BL$1:BL$1599))</f>
        <v>-2.147338</v>
      </c>
      <c r="BM1607" s="431">
        <f t="array" ref="BM1607">MIN(IF(($D$1:$D$1599&gt;=1),BM$1:BM$1599))</f>
        <v>-5.4014009999999999</v>
      </c>
      <c r="BN1607" s="431">
        <f t="array" ref="BN1607">MIN(IF(($D$1:$D$1599&gt;=1),BN$1:BN$1599))</f>
        <v>-1.6264160000000001</v>
      </c>
      <c r="BO1607" s="431">
        <f t="array" ref="BO1607">MIN(IF(($D$1:$D$1599&gt;=1),BO$1:BO$1599))</f>
        <v>-5.3240160000000003</v>
      </c>
      <c r="BP1607" s="431">
        <f t="array" ref="BP1607">MIN(IF(($D$1:$D$1599&gt;=1),BP$1:BP$1599))</f>
        <v>-1.739444</v>
      </c>
      <c r="BQ1607" s="431">
        <f t="array" ref="BQ1607">MIN(IF(($D$1:$D$1599&gt;=1),BQ$1:BQ$1599))</f>
        <v>-4.3212919999999997</v>
      </c>
      <c r="BR1607" s="431">
        <f t="array" ref="BR1607">MIN(IF(($D$1:$D$1599&gt;=1),BR$1:BR$1599))</f>
        <v>-1.812811</v>
      </c>
      <c r="BS1607" s="431">
        <f t="array" ref="BS1607">MIN(IF(($D$1:$D$1599&gt;=1),BS$1:BS$1599))</f>
        <v>-4.8301170000000004</v>
      </c>
      <c r="BT1607" s="431">
        <f t="array" ref="BT1607">MIN(IF(($D$1:$D$1599&gt;=1),BT$1:BT$1599))</f>
        <v>-1.3825259999999999</v>
      </c>
      <c r="BU1607" s="431">
        <f t="array" ref="BU1607">MIN(IF(($D$1:$D$1599&gt;=1),BU$1:BU$1599))</f>
        <v>-4.632733</v>
      </c>
      <c r="BV1607" s="431">
        <f t="array" ref="BV1607">MIN(IF(($D$1:$D$1599&gt;=1),BV$1:BV$1599))</f>
        <v>-1.1880740000000001</v>
      </c>
      <c r="BW1607" s="431">
        <f t="array" ref="BW1607">MIN(IF(($D$1:$D$1599&gt;=1),BW$1:BW$1599))</f>
        <v>-5.1544949999999998</v>
      </c>
      <c r="BX1607" s="431">
        <f t="array" ref="BX1607">MIN(IF(($D$1:$D$1599&gt;=1),BX$1:BX$1599))</f>
        <v>-1.6063480000000001</v>
      </c>
      <c r="BY1607" s="431">
        <f t="array" ref="BY1607">MIN(IF(($D$1:$D$1599&gt;=1),BY$1:BY$1599))</f>
        <v>-4.8693200000000001</v>
      </c>
      <c r="BZ1607" s="431">
        <f t="array" ref="BZ1607">MIN(IF(($D$1:$D$1599&gt;=1),BZ$1:BZ$1599))</f>
        <v>-2.0599820000000002</v>
      </c>
      <c r="CA1607" s="431">
        <f t="array" ref="CA1607">MIN(IF(($D$1:$D$1599&gt;=1),CA$1:CA$1599))</f>
        <v>-2.9675189999999998</v>
      </c>
      <c r="CB1607" s="431">
        <f t="array" ref="CB1607">MIN(IF(($D$1:$D$1599&gt;=1),CB$1:CB$1599))</f>
        <v>-2.6778080000000002</v>
      </c>
      <c r="CC1607" s="431">
        <f t="array" ref="CC1607">MIN(IF(($D$1:$D$1599&gt;=1),CC$1:CC$1599))</f>
        <v>-4.2869970000000004</v>
      </c>
      <c r="CD1607" s="431">
        <f t="array" ref="CD1607">MIN(IF(($D$1:$D$1599&gt;=1),CD$1:CD$1599))</f>
        <v>-1.6137889999999999</v>
      </c>
      <c r="CE1607" s="431">
        <f t="array" ref="CE1607">MIN(IF(($D$1:$D$1599&gt;=1),CE$1:CE$1599))</f>
        <v>-4.5744990000000003</v>
      </c>
      <c r="CF1607" s="431">
        <f t="array" ref="CF1607">MIN(IF(($D$1:$D$1599&gt;=1),CF$1:CF$1599))</f>
        <v>-1.561995</v>
      </c>
      <c r="CG1607" s="431">
        <f t="array" ref="CG1607">MIN(IF(($D$1:$D$1599&gt;=1),CG$1:CG$1599))</f>
        <v>-4.7554090000000002</v>
      </c>
      <c r="CH1607" s="431">
        <f t="array" ref="CH1607">MIN(IF(($D$1:$D$1599&gt;=1),CH$1:CH$1599))</f>
        <v>-2.5664699999999998</v>
      </c>
      <c r="CI1607" s="431">
        <f t="array" ref="CI1607">MIN(IF(($D$1:$D$1599&gt;=1),CI$1:CI$1599))</f>
        <v>-5.5439610000000004</v>
      </c>
      <c r="CJ1607" s="431">
        <f t="array" ref="CJ1607">MIN(IF(($D$1:$D$1599&gt;=1),CJ$1:CJ$1599))</f>
        <v>-3.3323049999999999</v>
      </c>
      <c r="CK1607" s="431">
        <f t="array" ref="CK1607">MIN(IF(($D$1:$D$1599&gt;=1),CK$1:CK$1599))</f>
        <v>-5.01905</v>
      </c>
      <c r="CL1607" s="431">
        <f t="array" ref="CL1607">MIN(IF(($D$1:$D$1599&gt;=1),CL$1:CL$1599))</f>
        <v>-2.7769590000000002</v>
      </c>
      <c r="CM1607" s="431">
        <f t="array" ref="CM1607">MIN(IF(($D$1:$D$1599&gt;=1),CM$1:CM$1599))</f>
        <v>-5.5223829999999996</v>
      </c>
      <c r="CN1607" s="431">
        <f t="array" ref="CN1607">MIN(IF(($D$1:$D$1599&gt;=1),CN$1:CN$1599))</f>
        <v>-2.654522</v>
      </c>
      <c r="CO1607" s="431">
        <f t="array" ref="CO1607">MIN(IF(($D$1:$D$1599&gt;=1),CO$1:CO$1599))</f>
        <v>-4.5597539999999999</v>
      </c>
      <c r="CP1607" s="431">
        <f t="array" ref="CP1607">MIN(IF(($D$1:$D$1599&gt;=1),CP$1:CP$1599))</f>
        <v>-2.223093</v>
      </c>
      <c r="CQ1607" s="431">
        <f t="array" ref="CQ1607">MIN(IF(($D$1:$D$1599&gt;=1),CQ$1:CQ$1599))</f>
        <v>-4.822813</v>
      </c>
      <c r="CR1607" s="431">
        <f t="array" ref="CR1607">MIN(IF(($D$1:$D$1599&gt;=1),CR$1:CR$1599))</f>
        <v>-1.9227369999999999</v>
      </c>
      <c r="CS1607" s="431">
        <f t="array" ref="CS1607">MIN(IF(($D$1:$D$1599&gt;=1),CS$1:CS$1599))</f>
        <v>-4.3681989999999997</v>
      </c>
      <c r="CT1607" s="431">
        <f t="array" ref="CT1607">MIN(IF(($D$1:$D$1599&gt;=1),CT$1:CT$1599))</f>
        <v>-0.97143900000000005</v>
      </c>
      <c r="CU1607" s="431">
        <f t="array" ref="CU1607">MIN(IF(($D$1:$D$1599&gt;=1),CU$1:CU$1599))</f>
        <v>-5.1374620000000002</v>
      </c>
      <c r="CV1607" s="431">
        <f t="array" ref="CV1607">MIN(IF(($D$1:$D$1599&gt;=1),CV$1:CV$1599))</f>
        <v>-2.9550540000000001</v>
      </c>
      <c r="CW1607" s="431">
        <f t="array" ref="CW1607">MIN(IF(($D$1:$D$1599&gt;=1),CW$1:CW$1599))</f>
        <v>-4.8481870000000002</v>
      </c>
      <c r="CX1607" s="431">
        <f t="array" ref="CX1607">MIN(IF(($D$1:$D$1599&gt;=1),CX$1:CX$1599))</f>
        <v>-2.4774159999999998</v>
      </c>
      <c r="CY1607" s="431">
        <f t="array" ref="CY1607">MIN(IF(($D$1:$D$1599&gt;=1),CY$1:CY$1599))</f>
        <v>-4.5747400000000003</v>
      </c>
      <c r="CZ1607" s="431">
        <f t="array" ref="CZ1607">MIN(IF(($D$1:$D$1599&gt;=1),CZ$1:CZ$1599))</f>
        <v>-1.563604</v>
      </c>
      <c r="DA1607" s="431">
        <f t="array" ref="DA1607">MIN(IF(($D$1:$D$1599&gt;=1),DA$1:DA$1599))</f>
        <v>-4.077928</v>
      </c>
      <c r="DB1607" s="431">
        <f t="array" ref="DB1607">MIN(IF(($D$1:$D$1599&gt;=1),DB$1:DB$1599))</f>
        <v>-2.30646</v>
      </c>
      <c r="DC1607" s="431">
        <f t="array" ref="DC1607">MIN(IF(($D$1:$D$1599&gt;=1),DC$1:DC$1599))</f>
        <v>-4.36022</v>
      </c>
      <c r="DD1607" s="431">
        <f t="array" ref="DD1607">MIN(IF(($D$1:$D$1599&gt;=1),DD$1:DD$1599))</f>
        <v>-7.6634999999999995E-2</v>
      </c>
      <c r="DE1607" s="431">
        <f t="array" ref="DE1607">MIN(IF(($D$1:$D$1599&gt;=1),DE$1:DE$1599))</f>
        <v>74.664665999999997</v>
      </c>
      <c r="DF1607" s="431">
        <f t="array" ref="DF1607">MIN(IF(($D$1:$D$1599&gt;=1),DF$1:DF$1599))</f>
        <v>74.985675000000001</v>
      </c>
      <c r="DG1607" s="431">
        <f t="array" ref="DG1607">MIN(IF(($D$1:$D$1599&gt;=1),DG$1:DG$1599))</f>
        <v>74.060095000000004</v>
      </c>
      <c r="DH1607" s="431">
        <f t="array" ref="DH1607">MIN(IF(($D$1:$D$1599&gt;=1),DH$1:DH$1599))</f>
        <v>74.175953000000007</v>
      </c>
      <c r="DI1607" s="431">
        <f t="array" ref="DI1607">MIN(IF(($D$1:$D$1599&gt;=1),DI$1:DI$1599))</f>
        <v>73.389308</v>
      </c>
      <c r="DJ1607" s="431">
        <f t="array" ref="DJ1607">MIN(IF(($D$1:$D$1599&gt;=1),DJ$1:DJ$1599))</f>
        <v>68.312916999999999</v>
      </c>
      <c r="DK1607" s="431">
        <f t="array" ref="DK1607">MIN(IF(($D$1:$D$1599&gt;=1),DK$1:DK$1599))</f>
        <v>74.973151000000001</v>
      </c>
      <c r="DL1607" s="431">
        <f t="array" ref="DL1607">MIN(IF(($D$1:$D$1599&gt;=1),DL$1:DL$1599))</f>
        <v>75.931978000000001</v>
      </c>
      <c r="DM1607" s="431">
        <f t="array" ref="DM1607">MIN(IF(($D$1:$D$1599&gt;=1),DM$1:DM$1599))</f>
        <v>73.995812999999998</v>
      </c>
      <c r="DN1607" s="431">
        <f t="array" ref="DN1607">MIN(IF(($D$1:$D$1599&gt;=1),DN$1:DN$1599))</f>
        <v>75.106312000000003</v>
      </c>
      <c r="DO1607" s="431">
        <f t="array" ref="DO1607">MIN(IF(($D$1:$D$1599&gt;=1),DO$1:DO$1599))</f>
        <v>73.478026999999997</v>
      </c>
      <c r="DP1607" s="431">
        <f t="array" ref="DP1607">MIN(IF(($D$1:$D$1599&gt;=1),DP$1:DP$1599))</f>
        <v>72.232230999999999</v>
      </c>
      <c r="DQ1607" s="431">
        <f t="array" ref="DQ1607">MIN(IF(($D$1:$D$1599&gt;=1),DQ$1:DQ$1599))</f>
        <v>97.517962999999995</v>
      </c>
      <c r="DR1607" s="431">
        <f t="array" ref="DR1607">MIN(IF(($D$1:$D$1599&gt;=1),DR$1:DR$1599))</f>
        <v>101.99232000000001</v>
      </c>
      <c r="DS1607" s="431">
        <f t="array" ref="DS1607">MIN(IF(($D$1:$D$1599&gt;=1),DS$1:DS$1599))</f>
        <v>100.25049</v>
      </c>
      <c r="DT1607" s="431">
        <f t="array" ref="DT1607">MIN(IF(($D$1:$D$1599&gt;=1),DT$1:DT$1599))</f>
        <v>21.492963</v>
      </c>
      <c r="DU1607" s="431">
        <f t="array" ref="DU1607">MIN(IF(($D$1:$D$1599&gt;=1),DU$1:DU$1599))</f>
        <v>67.753546</v>
      </c>
      <c r="DV1607" s="431">
        <f t="array" ref="DV1607">MIN(IF(($D$1:$D$1599&gt;=1),DV$1:DV$1599))</f>
        <v>20.505037999999999</v>
      </c>
      <c r="DW1607" s="431">
        <f t="array" ref="DW1607">MIN(IF(($D$1:$D$1599&gt;=1),DW$1:DW$1599))</f>
        <v>66.972437999999997</v>
      </c>
      <c r="DX1607" s="431">
        <f t="array" ref="DX1607">MIN(IF(($D$1:$D$1599&gt;=1),DX$1:DX$1599))</f>
        <v>16.361294999999998</v>
      </c>
      <c r="DY1607" s="431">
        <f t="array" ref="DY1607">MIN(IF(($D$1:$D$1599&gt;=1),DY$1:DY$1599))</f>
        <v>79.196386000000004</v>
      </c>
      <c r="DZ1607" s="431">
        <f t="array" ref="DZ1607">MIN(IF(($D$1:$D$1599&gt;=1),DZ$1:DZ$1599))</f>
        <v>114.53</v>
      </c>
      <c r="EA1607" s="431">
        <f t="array" ref="EA1607">MIN(IF(($D$1:$D$1599&gt;=1),EA$1:EA$1599))</f>
        <v>0</v>
      </c>
      <c r="EB1607" s="431">
        <f t="array" ref="EB1607">MIN(IF(($D$1:$D$1599&gt;=1),EB$1:EB$1599))</f>
        <v>1.6</v>
      </c>
      <c r="EC1607" s="431">
        <f t="array" ref="EC1607">MIN(IF(($D$1:$D$1599&gt;=1),EC$1:EC$1599))</f>
        <v>117.29</v>
      </c>
      <c r="ED1607" s="431">
        <f t="array" ref="ED1607">MIN(IF(($D$1:$D$1599&gt;=1),ED$1:ED$1599))</f>
        <v>0</v>
      </c>
      <c r="EE1607" s="431">
        <f t="array" ref="EE1607">MIN(IF(($D$1:$D$1599&gt;=1),EE$1:EE$1599))</f>
        <v>1.6</v>
      </c>
      <c r="EF1607" s="431">
        <f t="array" ref="EF1607">MIN(IF(($D$1:$D$1599&gt;=1),EF$1:EF$1599))</f>
        <v>117.31</v>
      </c>
      <c r="EG1607" s="431">
        <f t="array" ref="EG1607">MIN(IF(($D$1:$D$1599&gt;=1),EG$1:EG$1599))</f>
        <v>0</v>
      </c>
      <c r="EH1607" s="431">
        <f t="array" ref="EH1607">MIN(IF(($D$1:$D$1599&gt;=1),EH$1:EH$1599))</f>
        <v>1.6</v>
      </c>
      <c r="EI1607" s="431">
        <f t="array" ref="EI1607">MIN(IF(($D$1:$D$1599&gt;=1),EI$1:EI$1599))</f>
        <v>114.5</v>
      </c>
      <c r="EJ1607" s="431">
        <f t="array" ref="EJ1607">MIN(IF(($D$1:$D$1599&gt;=1),EJ$1:EJ$1599))</f>
        <v>2.6320000000000001</v>
      </c>
      <c r="EK1607" s="431">
        <f t="array" ref="EK1607">MIN(IF(($D$1:$D$1599&gt;=1),EK$1:EK$1599))</f>
        <v>307.10000600000001</v>
      </c>
      <c r="EL1607" s="431">
        <f t="array" ref="EL1607">MIN(IF(($D$1:$D$1599&gt;=1),EL$1:EL$1599))</f>
        <v>2.1092200000000001</v>
      </c>
      <c r="EM1607" s="431">
        <f t="array" ref="EM1607">MIN(IF(($D$1:$D$1599&gt;=1),EM$1:EM$1599))</f>
        <v>4.6239819999999998</v>
      </c>
      <c r="EN1607" s="431">
        <f t="array" ref="EN1607">MIN(IF(($D$1:$D$1599&gt;=1),EN$1:EN$1599))</f>
        <v>25.127596</v>
      </c>
      <c r="EO1607" s="431">
        <f t="array" ref="EO1607">MIN(IF(($D$1:$D$1599&gt;=1),EO$1:EO$1599))</f>
        <v>-3.3565550000000002</v>
      </c>
      <c r="EP1607" s="431">
        <f t="array" ref="EP1607">MIN(IF(($D$1:$D$1599&gt;=1),EP$1:EP$1599))</f>
        <v>-4.7506300000000001</v>
      </c>
      <c r="EQ1607" s="431">
        <f t="array" ref="EQ1607">MIN(IF(($D$1:$D$1599&gt;=1),EQ$1:EQ$1599))</f>
        <v>-10.947120999999999</v>
      </c>
      <c r="ER1607" s="431">
        <f t="array" ref="ER1607">MIN(IF(($D$1:$D$1599&gt;=1),ER$1:ER$1599))</f>
        <v>42.707182000000003</v>
      </c>
      <c r="ES1607" s="431">
        <f t="array" ref="ES1607">MIN(IF(($D$1:$D$1599&gt;=1),ES$1:ES$1599))</f>
        <v>42.118710999999998</v>
      </c>
      <c r="ET1607" s="431">
        <f t="array" ref="ET1607">MIN(IF(($D$1:$D$1599&gt;=1),ET$1:ET$1599))</f>
        <v>50.887416000000002</v>
      </c>
      <c r="EU1607" s="431">
        <f t="array" ref="EU1607">MIN(IF(($D$1:$D$1599&gt;=1),EU$1:EU$1599))</f>
        <v>-3.1522960000000002</v>
      </c>
      <c r="EV1607" s="431">
        <f t="array" ref="EV1607">MIN(IF(($D$1:$D$1599&gt;=1),EV$1:EV$1599))</f>
        <v>2008.126773</v>
      </c>
      <c r="EW1607" s="431">
        <f t="array" ref="EW1607">MIN(IF(($D$1:$D$1599&gt;=1),EW$1:EW$1599))</f>
        <v>2131.8018940000002</v>
      </c>
      <c r="EX1607" s="431">
        <f t="array" ref="EX1607">MIN(IF(($D$1:$D$1599&gt;=1),EX$1:EX$1599))</f>
        <v>1641.16569</v>
      </c>
      <c r="EY1607" s="431">
        <f t="array" ref="EY1607">MIN(IF(($D$1:$D$1599&gt;=1),EY$1:EY$1599))</f>
        <v>1415.773864</v>
      </c>
      <c r="EZ1607" s="431"/>
      <c r="FA1607" s="431"/>
      <c r="FB1607" s="431"/>
      <c r="FC1607" s="431"/>
      <c r="FD1607" s="431"/>
      <c r="FE1607" s="431"/>
      <c r="FF1607" s="431"/>
      <c r="FG1607" s="431"/>
      <c r="FH1607" s="431"/>
      <c r="FI1607" s="431"/>
      <c r="FJ1607" s="431"/>
      <c r="FK1607" s="431"/>
      <c r="FL1607" s="431"/>
      <c r="FM1607" s="431"/>
      <c r="FN1607" s="431"/>
      <c r="FO1607" s="431"/>
      <c r="FP1607" s="431"/>
      <c r="FQ1607" s="431"/>
      <c r="FR1607" s="431"/>
      <c r="FS1607" s="431"/>
      <c r="FT1607" s="431"/>
      <c r="FU1607" s="431"/>
      <c r="FV1607" s="431"/>
      <c r="FW1607" s="431"/>
      <c r="FX1607" s="431"/>
      <c r="FY1607" s="431"/>
      <c r="FZ1607" s="431"/>
      <c r="GA1607" s="431"/>
      <c r="GB1607" s="431"/>
      <c r="GC1607" s="431"/>
      <c r="GD1607" s="431"/>
      <c r="GE1607" s="431"/>
      <c r="GF1607" s="431"/>
      <c r="GG1607" s="431"/>
      <c r="GH1607" s="431"/>
      <c r="GI1607" s="431"/>
      <c r="GJ1607" s="431"/>
      <c r="GK1607" s="431"/>
      <c r="GL1607" s="431"/>
      <c r="GM1607" s="431"/>
      <c r="GN1607" s="431"/>
      <c r="GO1607" s="431"/>
      <c r="GP1607" s="431"/>
      <c r="GQ1607" s="431"/>
      <c r="GR1607" s="431"/>
      <c r="GS1607" s="431"/>
      <c r="GT1607" s="431"/>
      <c r="GU1607" s="431"/>
      <c r="GV1607" s="431"/>
      <c r="GW1607" s="431"/>
      <c r="GX1607" s="431"/>
      <c r="GY1607" s="431"/>
      <c r="GZ1607" s="431"/>
      <c r="HA1607" s="431"/>
      <c r="HB1607" s="431"/>
      <c r="HC1607" s="431"/>
      <c r="HD1607" s="431"/>
      <c r="HE1607" s="431"/>
      <c r="HF1607" s="431"/>
      <c r="HG1607" s="431"/>
      <c r="HH1607" s="431"/>
      <c r="HI1607" s="431"/>
      <c r="HJ1607" s="431"/>
      <c r="HK1607" s="431"/>
      <c r="HL1607" s="431"/>
      <c r="HM1607" s="431"/>
      <c r="HN1607" s="431"/>
      <c r="HO1607" s="431"/>
      <c r="HP1607" s="431"/>
      <c r="HQ1607" s="431"/>
      <c r="HR1607" s="431"/>
      <c r="HS1607" s="431"/>
      <c r="HT1607" s="431"/>
      <c r="HU1607" s="431"/>
      <c r="HV1607" s="431"/>
      <c r="HW1607" s="431"/>
      <c r="HX1607" s="431"/>
      <c r="HY1607" s="431"/>
      <c r="HZ1607" s="431"/>
      <c r="IA1607" s="431"/>
      <c r="IB1607" s="431"/>
      <c r="IC1607" s="431"/>
      <c r="ID1607" s="431"/>
      <c r="IE1607" s="431"/>
      <c r="IF1607" s="431"/>
      <c r="IG1607" s="431"/>
      <c r="IH1607" s="431"/>
      <c r="II1607" s="431"/>
      <c r="IJ1607" s="431"/>
      <c r="IK1607" s="431"/>
      <c r="IL1607" s="431"/>
      <c r="IM1607" s="431"/>
      <c r="IN1607" s="431"/>
      <c r="IO1607" s="431"/>
      <c r="IP1607" s="431"/>
      <c r="IQ1607" s="431"/>
      <c r="IR1607" s="431"/>
      <c r="IS1607" s="431"/>
      <c r="IT1607" s="431"/>
      <c r="IU1607" s="431"/>
      <c r="IV1607" s="431"/>
      <c r="IW1607" s="431"/>
      <c r="IX1607" s="431"/>
      <c r="IY1607" s="431"/>
      <c r="IZ1607" s="431"/>
      <c r="JA1607" s="431"/>
      <c r="JB1607" s="431"/>
      <c r="JC1607" s="431"/>
      <c r="JD1607" s="431"/>
      <c r="JE1607" s="431"/>
      <c r="JF1607" s="431"/>
      <c r="JG1607" s="431"/>
      <c r="JH1607" s="431"/>
      <c r="JI1607" s="431"/>
      <c r="JJ1607" s="431"/>
      <c r="JK1607" s="431"/>
      <c r="JL1607" s="431"/>
      <c r="JM1607" s="431"/>
      <c r="JN1607" s="431"/>
      <c r="JO1607" s="431"/>
      <c r="JP1607" s="431"/>
      <c r="JQ1607" s="431"/>
      <c r="JR1607" s="431"/>
      <c r="JS1607" s="431"/>
      <c r="JT1607" s="431"/>
      <c r="JU1607" s="431"/>
      <c r="JV1607" s="431"/>
      <c r="JW1607" s="431"/>
      <c r="JX1607" s="431"/>
      <c r="JY1607" s="431"/>
      <c r="JZ1607" s="431"/>
      <c r="KA1607" s="431"/>
      <c r="KB1607" s="431"/>
      <c r="KC1607" s="431"/>
      <c r="KD1607" s="431"/>
      <c r="KE1607" s="431"/>
      <c r="KF1607" s="431"/>
      <c r="KG1607" s="431"/>
      <c r="KH1607" s="431"/>
      <c r="KI1607" s="431"/>
      <c r="KJ1607" s="431"/>
      <c r="KK1607" s="431"/>
      <c r="KL1607" s="431"/>
      <c r="KM1607" s="431"/>
      <c r="KN1607" s="431"/>
      <c r="KO1607" s="431"/>
      <c r="KP1607" s="431"/>
      <c r="KQ1607" s="431"/>
      <c r="KR1607" s="431"/>
    </row>
    <row r="1608" spans="4:304" x14ac:dyDescent="0.25">
      <c r="D1608" t="s">
        <v>261</v>
      </c>
      <c r="E1608" s="431">
        <f t="array" ref="E1608">MAX(IF(($D$1:$D$1599&gt;=1),E$1:E$1599))</f>
        <v>0</v>
      </c>
      <c r="F1608" s="431">
        <f t="array" ref="F1608">MAX(IF(($D$1:$D$1599&gt;=1),F$1:F$1599))</f>
        <v>76.914598999999995</v>
      </c>
      <c r="G1608" s="431">
        <f t="array" ref="G1608">MAX(IF(($D$1:$D$1599&gt;=1),G$1:G$1599))</f>
        <v>73.639508000000006</v>
      </c>
      <c r="H1608" s="431">
        <f t="array" ref="H1608">MAX(IF(($D$1:$D$1599&gt;=1),H$1:H$1599))</f>
        <v>65.497214</v>
      </c>
      <c r="I1608" s="431">
        <f t="array" ref="I1608">MAX(IF(($D$1:$D$1599&gt;=1),I$1:I$1599))</f>
        <v>74.122662000000005</v>
      </c>
      <c r="J1608" s="431">
        <f t="array" ref="J1608">MAX(IF(($D$1:$D$1599&gt;=1),J$1:J$1599))</f>
        <v>75.928801000000007</v>
      </c>
      <c r="K1608" s="431">
        <f t="array" ref="K1608">MAX(IF(($D$1:$D$1599&gt;=1),K$1:K$1599))</f>
        <v>73.456007</v>
      </c>
      <c r="L1608" s="431">
        <f t="array" ref="L1608">MAX(IF(($D$1:$D$1599&gt;=1),L$1:L$1599))</f>
        <v>72.351882000000003</v>
      </c>
      <c r="M1608" s="431">
        <f t="array" ref="M1608">MAX(IF(($D$1:$D$1599&gt;=1),M$1:M$1599))</f>
        <v>74.625065000000006</v>
      </c>
      <c r="N1608" s="431">
        <f t="array" ref="N1608">MAX(IF(($D$1:$D$1599&gt;=1),N$1:N$1599))</f>
        <v>11.573404999999999</v>
      </c>
      <c r="O1608" s="431">
        <f t="array" ref="O1608">MAX(IF(($D$1:$D$1599&gt;=1),O$1:O$1599))</f>
        <v>11.137631000000001</v>
      </c>
      <c r="P1608" s="431">
        <f t="array" ref="P1608">MAX(IF(($D$1:$D$1599&gt;=1),P$1:P$1599))</f>
        <v>10.693409000000001</v>
      </c>
      <c r="Q1608" s="431">
        <f t="array" ref="Q1608">MAX(IF(($D$1:$D$1599&gt;=1),Q$1:Q$1599))</f>
        <v>11.193125</v>
      </c>
      <c r="R1608" s="431">
        <f t="array" ref="R1608">MAX(IF(($D$1:$D$1599&gt;=1),R$1:R$1599))</f>
        <v>12.033099999999999</v>
      </c>
      <c r="S1608" s="431">
        <f t="array" ref="S1608">MAX(IF(($D$1:$D$1599&gt;=1),S$1:S$1599))</f>
        <v>11.768833000000001</v>
      </c>
      <c r="T1608" s="431">
        <f t="array" ref="T1608">MAX(IF(($D$1:$D$1599&gt;=1),T$1:T$1599))</f>
        <v>11.595549999999999</v>
      </c>
      <c r="U1608" s="431">
        <f t="array" ref="U1608">MAX(IF(($D$1:$D$1599&gt;=1),U$1:U$1599))</f>
        <v>27.790883999999998</v>
      </c>
      <c r="V1608" s="431">
        <f t="array" ref="V1608">MAX(IF(($D$1:$D$1599&gt;=1),V$1:V$1599))</f>
        <v>30.583649000000001</v>
      </c>
      <c r="W1608" s="431">
        <f t="array" ref="W1608">MAX(IF(($D$1:$D$1599&gt;=1),W$1:W$1599))</f>
        <v>30.092869</v>
      </c>
      <c r="X1608" s="431">
        <f t="array" ref="X1608">MAX(IF(($D$1:$D$1599&gt;=1),X$1:X$1599))</f>
        <v>28.782613999999999</v>
      </c>
      <c r="Y1608" s="431">
        <f t="array" ref="Y1608">MAX(IF(($D$1:$D$1599&gt;=1),Y$1:Y$1599))</f>
        <v>28.478363000000002</v>
      </c>
      <c r="Z1608" s="431">
        <f t="array" ref="Z1608">MAX(IF(($D$1:$D$1599&gt;=1),Z$1:Z$1599))</f>
        <v>28.491748999999999</v>
      </c>
      <c r="AA1608" s="431">
        <f t="array" ref="AA1608">MAX(IF(($D$1:$D$1599&gt;=1),AA$1:AA$1599))</f>
        <v>28.807638000000001</v>
      </c>
      <c r="AB1608" s="431">
        <f t="array" ref="AB1608">MAX(IF(($D$1:$D$1599&gt;=1),AB$1:AB$1599))</f>
        <v>26.000964</v>
      </c>
      <c r="AC1608" s="431">
        <f t="array" ref="AC1608">MAX(IF(($D$1:$D$1599&gt;=1),AC$1:AC$1599))</f>
        <v>31.807566000000001</v>
      </c>
      <c r="AD1608" s="431">
        <f t="array" ref="AD1608">MAX(IF(($D$1:$D$1599&gt;=1),AD$1:AD$1599))</f>
        <v>28.183132000000001</v>
      </c>
      <c r="AE1608" s="431">
        <f t="array" ref="AE1608">MAX(IF(($D$1:$D$1599&gt;=1),AE$1:AE$1599))</f>
        <v>34.869528000000003</v>
      </c>
      <c r="AF1608" s="431">
        <f t="array" ref="AF1608">MAX(IF(($D$1:$D$1599&gt;=1),AF$1:AF$1599))</f>
        <v>25.951246000000001</v>
      </c>
      <c r="AG1608" s="431">
        <f t="array" ref="AG1608">MAX(IF(($D$1:$D$1599&gt;=1),AG$1:AG$1599))</f>
        <v>35.763536999999999</v>
      </c>
      <c r="AH1608" s="431">
        <f t="array" ref="AH1608">MAX(IF(($D$1:$D$1599&gt;=1),AH$1:AH$1599))</f>
        <v>74.652358000000007</v>
      </c>
      <c r="AI1608" s="431">
        <f t="array" ref="AI1608">MAX(IF(($D$1:$D$1599&gt;=1),AI$1:AI$1599))</f>
        <v>75.061312999999998</v>
      </c>
      <c r="AJ1608" s="431">
        <f t="array" ref="AJ1608">MAX(IF(($D$1:$D$1599&gt;=1),AJ$1:AJ$1599))</f>
        <v>72.968843000000007</v>
      </c>
      <c r="AK1608" s="431">
        <f t="array" ref="AK1608">MAX(IF(($D$1:$D$1599&gt;=1),AK$1:AK$1599))</f>
        <v>6.7155639999999996</v>
      </c>
      <c r="AL1608" s="431">
        <f t="array" ref="AL1608">MAX(IF(($D$1:$D$1599&gt;=1),AL$1:AL$1599))</f>
        <v>14.258100000000001</v>
      </c>
      <c r="AM1608" s="431">
        <f t="array" ref="AM1608">MAX(IF(($D$1:$D$1599&gt;=1),AM$1:AM$1599))</f>
        <v>4.1585089999999996</v>
      </c>
      <c r="AN1608" s="431">
        <f t="array" ref="AN1608">MAX(IF(($D$1:$D$1599&gt;=1),AN$1:AN$1599))</f>
        <v>14.276206</v>
      </c>
      <c r="AO1608" s="431">
        <f t="array" ref="AO1608">MAX(IF(($D$1:$D$1599&gt;=1),AO$1:AO$1599))</f>
        <v>5.2064630000000003</v>
      </c>
      <c r="AP1608" s="431">
        <f t="array" ref="AP1608">MAX(IF(($D$1:$D$1599&gt;=1),AP$1:AP$1599))</f>
        <v>16.368351000000001</v>
      </c>
      <c r="AQ1608" s="431">
        <f t="array" ref="AQ1608">MAX(IF(($D$1:$D$1599&gt;=1),AQ$1:AQ$1599))</f>
        <v>5.0487500000000001</v>
      </c>
      <c r="AR1608" s="431">
        <f t="array" ref="AR1608">MAX(IF(($D$1:$D$1599&gt;=1),AR$1:AR$1599))</f>
        <v>14.601395</v>
      </c>
      <c r="AS1608" s="431">
        <f t="array" ref="AS1608">MAX(IF(($D$1:$D$1599&gt;=1),AS$1:AS$1599))</f>
        <v>6.1699710000000003</v>
      </c>
      <c r="AT1608" s="431">
        <f t="array" ref="AT1608">MAX(IF(($D$1:$D$1599&gt;=1),AT$1:AT$1599))</f>
        <v>14.228081</v>
      </c>
      <c r="AU1608" s="431">
        <f t="array" ref="AU1608">MAX(IF(($D$1:$D$1599&gt;=1),AU$1:AU$1599))</f>
        <v>6.1778009999999997</v>
      </c>
      <c r="AV1608" s="431">
        <f t="array" ref="AV1608">MAX(IF(($D$1:$D$1599&gt;=1),AV$1:AV$1599))</f>
        <v>13.714584</v>
      </c>
      <c r="AW1608" s="431">
        <f t="array" ref="AW1608">MAX(IF(($D$1:$D$1599&gt;=1),AW$1:AW$1599))</f>
        <v>5.24878</v>
      </c>
      <c r="AX1608" s="431">
        <f t="array" ref="AX1608">MAX(IF(($D$1:$D$1599&gt;=1),AX$1:AX$1599))</f>
        <v>11.990829</v>
      </c>
      <c r="AY1608" s="431">
        <f t="array" ref="AY1608">MAX(IF(($D$1:$D$1599&gt;=1),AY$1:AY$1599))</f>
        <v>3.9874960000000002</v>
      </c>
      <c r="AZ1608" s="431">
        <f t="array" ref="AZ1608">MAX(IF(($D$1:$D$1599&gt;=1),AZ$1:AZ$1599))</f>
        <v>11.951368</v>
      </c>
      <c r="BA1608" s="431">
        <f t="array" ref="BA1608">MAX(IF(($D$1:$D$1599&gt;=1),BA$1:BA$1599))</f>
        <v>5.1713480000000001</v>
      </c>
      <c r="BB1608" s="431">
        <f t="array" ref="BB1608">MAX(IF(($D$1:$D$1599&gt;=1),BB$1:BB$1599))</f>
        <v>13.238364000000001</v>
      </c>
      <c r="BC1608" s="431">
        <f t="array" ref="BC1608">MAX(IF(($D$1:$D$1599&gt;=1),BC$1:BC$1599))</f>
        <v>4.8343210000000001</v>
      </c>
      <c r="BD1608" s="431">
        <f t="array" ref="BD1608">MAX(IF(($D$1:$D$1599&gt;=1),BD$1:BD$1599))</f>
        <v>13.622626</v>
      </c>
      <c r="BE1608" s="431">
        <f t="array" ref="BE1608">MAX(IF(($D$1:$D$1599&gt;=1),BE$1:BE$1599))</f>
        <v>5.159389</v>
      </c>
      <c r="BF1608" s="431">
        <f t="array" ref="BF1608">MAX(IF(($D$1:$D$1599&gt;=1),BF$1:BF$1599))</f>
        <v>13.315245000000001</v>
      </c>
      <c r="BG1608" s="431">
        <f t="array" ref="BG1608">MAX(IF(($D$1:$D$1599&gt;=1),BG$1:BG$1599))</f>
        <v>4.9957029999999998</v>
      </c>
      <c r="BH1608" s="431">
        <f t="array" ref="BH1608">MAX(IF(($D$1:$D$1599&gt;=1),BH$1:BH$1599))</f>
        <v>10.79448</v>
      </c>
      <c r="BI1608" s="431">
        <f t="array" ref="BI1608">MAX(IF(($D$1:$D$1599&gt;=1),BI$1:BI$1599))</f>
        <v>4.8797180000000004</v>
      </c>
      <c r="BJ1608" s="431">
        <f t="array" ref="BJ1608">MAX(IF(($D$1:$D$1599&gt;=1),BJ$1:BJ$1599))</f>
        <v>10.567595000000001</v>
      </c>
      <c r="BK1608" s="431">
        <f t="array" ref="BK1608">MAX(IF(($D$1:$D$1599&gt;=1),BK$1:BK$1599))</f>
        <v>2.6705670000000001</v>
      </c>
      <c r="BL1608" s="431">
        <f t="array" ref="BL1608">MAX(IF(($D$1:$D$1599&gt;=1),BL$1:BL$1599))</f>
        <v>7.5059120000000004</v>
      </c>
      <c r="BM1608" s="431">
        <f t="array" ref="BM1608">MAX(IF(($D$1:$D$1599&gt;=1),BM$1:BM$1599))</f>
        <v>2.5955569999999999</v>
      </c>
      <c r="BN1608" s="431">
        <f t="array" ref="BN1608">MAX(IF(($D$1:$D$1599&gt;=1),BN$1:BN$1599))</f>
        <v>8.2666240000000002</v>
      </c>
      <c r="BO1608" s="431">
        <f t="array" ref="BO1608">MAX(IF(($D$1:$D$1599&gt;=1),BO$1:BO$1599))</f>
        <v>3.5870000000000002</v>
      </c>
      <c r="BP1608" s="431">
        <f t="array" ref="BP1608">MAX(IF(($D$1:$D$1599&gt;=1),BP$1:BP$1599))</f>
        <v>8.3140859999999996</v>
      </c>
      <c r="BQ1608" s="431">
        <f t="array" ref="BQ1608">MAX(IF(($D$1:$D$1599&gt;=1),BQ$1:BQ$1599))</f>
        <v>4.9765309999999996</v>
      </c>
      <c r="BR1608" s="431">
        <f t="array" ref="BR1608">MAX(IF(($D$1:$D$1599&gt;=1),BR$1:BR$1599))</f>
        <v>8.2202570000000001</v>
      </c>
      <c r="BS1608" s="431">
        <f t="array" ref="BS1608">MAX(IF(($D$1:$D$1599&gt;=1),BS$1:BS$1599))</f>
        <v>4.6487590000000001</v>
      </c>
      <c r="BT1608" s="431">
        <f t="array" ref="BT1608">MAX(IF(($D$1:$D$1599&gt;=1),BT$1:BT$1599))</f>
        <v>9.3083989999999996</v>
      </c>
      <c r="BU1608" s="431">
        <f t="array" ref="BU1608">MAX(IF(($D$1:$D$1599&gt;=1),BU$1:BU$1599))</f>
        <v>4.2749899999999998</v>
      </c>
      <c r="BV1608" s="431">
        <f t="array" ref="BV1608">MAX(IF(($D$1:$D$1599&gt;=1),BV$1:BV$1599))</f>
        <v>8.3784069999999993</v>
      </c>
      <c r="BW1608" s="431">
        <f t="array" ref="BW1608">MAX(IF(($D$1:$D$1599&gt;=1),BW$1:BW$1599))</f>
        <v>1.7546330000000001</v>
      </c>
      <c r="BX1608" s="431">
        <f t="array" ref="BX1608">MAX(IF(($D$1:$D$1599&gt;=1),BX$1:BX$1599))</f>
        <v>6.6646200000000002</v>
      </c>
      <c r="BY1608" s="431">
        <f t="array" ref="BY1608">MAX(IF(($D$1:$D$1599&gt;=1),BY$1:BY$1599))</f>
        <v>3.5970059999999999</v>
      </c>
      <c r="BZ1608" s="431">
        <f t="array" ref="BZ1608">MAX(IF(($D$1:$D$1599&gt;=1),BZ$1:BZ$1599))</f>
        <v>6.1472959999999999</v>
      </c>
      <c r="CA1608" s="431">
        <f t="array" ref="CA1608">MAX(IF(($D$1:$D$1599&gt;=1),CA$1:CA$1599))</f>
        <v>4.9266740000000002</v>
      </c>
      <c r="CB1608" s="431">
        <f t="array" ref="CB1608">MAX(IF(($D$1:$D$1599&gt;=1),CB$1:CB$1599))</f>
        <v>6.0058280000000002</v>
      </c>
      <c r="CC1608" s="431">
        <f t="array" ref="CC1608">MAX(IF(($D$1:$D$1599&gt;=1),CC$1:CC$1599))</f>
        <v>4.7621029999999998</v>
      </c>
      <c r="CD1608" s="431">
        <f t="array" ref="CD1608">MAX(IF(($D$1:$D$1599&gt;=1),CD$1:CD$1599))</f>
        <v>6.3776099999999998</v>
      </c>
      <c r="CE1608" s="431">
        <f t="array" ref="CE1608">MAX(IF(($D$1:$D$1599&gt;=1),CE$1:CE$1599))</f>
        <v>4.915756</v>
      </c>
      <c r="CF1608" s="431">
        <f t="array" ref="CF1608">MAX(IF(($D$1:$D$1599&gt;=1),CF$1:CF$1599))</f>
        <v>8.2848749999999995</v>
      </c>
      <c r="CG1608" s="431">
        <f t="array" ref="CG1608">MAX(IF(($D$1:$D$1599&gt;=1),CG$1:CG$1599))</f>
        <v>4.1680380000000001</v>
      </c>
      <c r="CH1608" s="431">
        <f t="array" ref="CH1608">MAX(IF(($D$1:$D$1599&gt;=1),CH$1:CH$1599))</f>
        <v>6.8180730000000001</v>
      </c>
      <c r="CI1608" s="431">
        <f t="array" ref="CI1608">MAX(IF(($D$1:$D$1599&gt;=1),CI$1:CI$1599))</f>
        <v>1.845726</v>
      </c>
      <c r="CJ1608" s="431">
        <f t="array" ref="CJ1608">MAX(IF(($D$1:$D$1599&gt;=1),CJ$1:CJ$1599))</f>
        <v>4.828525</v>
      </c>
      <c r="CK1608" s="431">
        <f t="array" ref="CK1608">MAX(IF(($D$1:$D$1599&gt;=1),CK$1:CK$1599))</f>
        <v>2.7475999999999998</v>
      </c>
      <c r="CL1608" s="431">
        <f t="array" ref="CL1608">MAX(IF(($D$1:$D$1599&gt;=1),CL$1:CL$1599))</f>
        <v>5.6711270000000003</v>
      </c>
      <c r="CM1608" s="431">
        <f t="array" ref="CM1608">MAX(IF(($D$1:$D$1599&gt;=1),CM$1:CM$1599))</f>
        <v>3.075113</v>
      </c>
      <c r="CN1608" s="431">
        <f t="array" ref="CN1608">MAX(IF(($D$1:$D$1599&gt;=1),CN$1:CN$1599))</f>
        <v>5.3428259999999996</v>
      </c>
      <c r="CO1608" s="431">
        <f t="array" ref="CO1608">MAX(IF(($D$1:$D$1599&gt;=1),CO$1:CO$1599))</f>
        <v>4.614617</v>
      </c>
      <c r="CP1608" s="431">
        <f t="array" ref="CP1608">MAX(IF(($D$1:$D$1599&gt;=1),CP$1:CP$1599))</f>
        <v>6.182817</v>
      </c>
      <c r="CQ1608" s="431">
        <f t="array" ref="CQ1608">MAX(IF(($D$1:$D$1599&gt;=1),CQ$1:CQ$1599))</f>
        <v>4.4062279999999996</v>
      </c>
      <c r="CR1608" s="431">
        <f t="array" ref="CR1608">MAX(IF(($D$1:$D$1599&gt;=1),CR$1:CR$1599))</f>
        <v>7.7424499999999998</v>
      </c>
      <c r="CS1608" s="431">
        <f t="array" ref="CS1608">MAX(IF(($D$1:$D$1599&gt;=1),CS$1:CS$1599))</f>
        <v>3.8332009999999999</v>
      </c>
      <c r="CT1608" s="431">
        <f t="array" ref="CT1608">MAX(IF(($D$1:$D$1599&gt;=1),CT$1:CT$1599))</f>
        <v>7.712879</v>
      </c>
      <c r="CU1608" s="431">
        <f t="array" ref="CU1608">MAX(IF(($D$1:$D$1599&gt;=1),CU$1:CU$1599))</f>
        <v>1.8874089999999999</v>
      </c>
      <c r="CV1608" s="431">
        <f t="array" ref="CV1608">MAX(IF(($D$1:$D$1599&gt;=1),CV$1:CV$1599))</f>
        <v>4.7091900000000004</v>
      </c>
      <c r="CW1608" s="431">
        <f t="array" ref="CW1608">MAX(IF(($D$1:$D$1599&gt;=1),CW$1:CW$1599))</f>
        <v>3.2780339999999999</v>
      </c>
      <c r="CX1608" s="431">
        <f t="array" ref="CX1608">MAX(IF(($D$1:$D$1599&gt;=1),CX$1:CX$1599))</f>
        <v>5.1644519999999998</v>
      </c>
      <c r="CY1608" s="431">
        <f t="array" ref="CY1608">MAX(IF(($D$1:$D$1599&gt;=1),CY$1:CY$1599))</f>
        <v>4.3389150000000001</v>
      </c>
      <c r="CZ1608" s="431">
        <f t="array" ref="CZ1608">MAX(IF(($D$1:$D$1599&gt;=1),CZ$1:CZ$1599))</f>
        <v>6.312506</v>
      </c>
      <c r="DA1608" s="431">
        <f t="array" ref="DA1608">MAX(IF(($D$1:$D$1599&gt;=1),DA$1:DA$1599))</f>
        <v>4.6077529999999998</v>
      </c>
      <c r="DB1608" s="431">
        <f t="array" ref="DB1608">MAX(IF(($D$1:$D$1599&gt;=1),DB$1:DB$1599))</f>
        <v>5.9446370000000002</v>
      </c>
      <c r="DC1608" s="431">
        <f t="array" ref="DC1608">MAX(IF(($D$1:$D$1599&gt;=1),DC$1:DC$1599))</f>
        <v>5.0946699999999998</v>
      </c>
      <c r="DD1608" s="431">
        <f t="array" ref="DD1608">MAX(IF(($D$1:$D$1599&gt;=1),DD$1:DD$1599))</f>
        <v>7.8560780000000001</v>
      </c>
      <c r="DE1608" s="431">
        <f t="array" ref="DE1608">MAX(IF(($D$1:$D$1599&gt;=1),DE$1:DE$1599))</f>
        <v>107.39845200000001</v>
      </c>
      <c r="DF1608" s="431">
        <f t="array" ref="DF1608">MAX(IF(($D$1:$D$1599&gt;=1),DF$1:DF$1599))</f>
        <v>89.039922000000004</v>
      </c>
      <c r="DG1608" s="431">
        <f t="array" ref="DG1608">MAX(IF(($D$1:$D$1599&gt;=1),DG$1:DG$1599))</f>
        <v>101.917839</v>
      </c>
      <c r="DH1608" s="431">
        <f t="array" ref="DH1608">MAX(IF(($D$1:$D$1599&gt;=1),DH$1:DH$1599))</f>
        <v>89.528094999999993</v>
      </c>
      <c r="DI1608" s="431">
        <f t="array" ref="DI1608">MAX(IF(($D$1:$D$1599&gt;=1),DI$1:DI$1599))</f>
        <v>94.635054999999994</v>
      </c>
      <c r="DJ1608" s="431">
        <f t="array" ref="DJ1608">MAX(IF(($D$1:$D$1599&gt;=1),DJ$1:DJ$1599))</f>
        <v>90.690151</v>
      </c>
      <c r="DK1608" s="431">
        <f t="array" ref="DK1608">MAX(IF(($D$1:$D$1599&gt;=1),DK$1:DK$1599))</f>
        <v>120.569991</v>
      </c>
      <c r="DL1608" s="431">
        <f t="array" ref="DL1608">MAX(IF(($D$1:$D$1599&gt;=1),DL$1:DL$1599))</f>
        <v>107.70191800000001</v>
      </c>
      <c r="DM1608" s="431">
        <f t="array" ref="DM1608">MAX(IF(($D$1:$D$1599&gt;=1),DM$1:DM$1599))</f>
        <v>122.35958100000001</v>
      </c>
      <c r="DN1608" s="431">
        <f t="array" ref="DN1608">MAX(IF(($D$1:$D$1599&gt;=1),DN$1:DN$1599))</f>
        <v>104.560198</v>
      </c>
      <c r="DO1608" s="431">
        <f t="array" ref="DO1608">MAX(IF(($D$1:$D$1599&gt;=1),DO$1:DO$1599))</f>
        <v>111.841313</v>
      </c>
      <c r="DP1608" s="431">
        <f t="array" ref="DP1608">MAX(IF(($D$1:$D$1599&gt;=1),DP$1:DP$1599))</f>
        <v>96.513017000000005</v>
      </c>
      <c r="DQ1608" s="431">
        <f t="array" ref="DQ1608">MAX(IF(($D$1:$D$1599&gt;=1),DQ$1:DQ$1599))</f>
        <v>153.49503000000001</v>
      </c>
      <c r="DR1608" s="431">
        <f t="array" ref="DR1608">MAX(IF(($D$1:$D$1599&gt;=1),DR$1:DR$1599))</f>
        <v>145.29011399999999</v>
      </c>
      <c r="DS1608" s="431">
        <f t="array" ref="DS1608">MAX(IF(($D$1:$D$1599&gt;=1),DS$1:DS$1599))</f>
        <v>162.97466</v>
      </c>
      <c r="DT1608" s="431">
        <f t="array" ref="DT1608">MAX(IF(($D$1:$D$1599&gt;=1),DT$1:DT$1599))</f>
        <v>68.226417999999995</v>
      </c>
      <c r="DU1608" s="431">
        <f t="array" ref="DU1608">MAX(IF(($D$1:$D$1599&gt;=1),DU$1:DU$1599))</f>
        <v>208.88636600000001</v>
      </c>
      <c r="DV1608" s="431">
        <f t="array" ref="DV1608">MAX(IF(($D$1:$D$1599&gt;=1),DV$1:DV$1599))</f>
        <v>70.907781999999997</v>
      </c>
      <c r="DW1608" s="431">
        <f t="array" ref="DW1608">MAX(IF(($D$1:$D$1599&gt;=1),DW$1:DW$1599))</f>
        <v>200.15525199999999</v>
      </c>
      <c r="DX1608" s="431">
        <f t="array" ref="DX1608">MAX(IF(($D$1:$D$1599&gt;=1),DX$1:DX$1599))</f>
        <v>67.942623999999995</v>
      </c>
      <c r="DY1608" s="431">
        <f t="array" ref="DY1608">MAX(IF(($D$1:$D$1599&gt;=1),DY$1:DY$1599))</f>
        <v>183.56349700000001</v>
      </c>
      <c r="DZ1608" s="431">
        <f t="array" ref="DZ1608">MAX(IF(($D$1:$D$1599&gt;=1),DZ$1:DZ$1599))</f>
        <v>122.57</v>
      </c>
      <c r="EA1608" s="431">
        <f t="array" ref="EA1608">MAX(IF(($D$1:$D$1599&gt;=1),EA$1:EA$1599))</f>
        <v>7.08</v>
      </c>
      <c r="EB1608" s="431">
        <f t="array" ref="EB1608">MAX(IF(($D$1:$D$1599&gt;=1),EB$1:EB$1599))</f>
        <v>812.3</v>
      </c>
      <c r="EC1608" s="431">
        <f t="array" ref="EC1608">MAX(IF(($D$1:$D$1599&gt;=1),EC$1:EC$1599))</f>
        <v>121.35</v>
      </c>
      <c r="ED1608" s="431">
        <f t="array" ref="ED1608">MAX(IF(($D$1:$D$1599&gt;=1),ED$1:ED$1599))</f>
        <v>7.6769999999999996</v>
      </c>
      <c r="EE1608" s="431">
        <f t="array" ref="EE1608">MAX(IF(($D$1:$D$1599&gt;=1),EE$1:EE$1599))</f>
        <v>904.7</v>
      </c>
      <c r="EF1608" s="431">
        <f t="array" ref="EF1608">MAX(IF(($D$1:$D$1599&gt;=1),EF$1:EF$1599))</f>
        <v>123.03</v>
      </c>
      <c r="EG1608" s="431">
        <f t="array" ref="EG1608">MAX(IF(($D$1:$D$1599&gt;=1),EG$1:EG$1599))</f>
        <v>6.32</v>
      </c>
      <c r="EH1608" s="431">
        <f t="array" ref="EH1608">MAX(IF(($D$1:$D$1599&gt;=1),EH$1:EH$1599))</f>
        <v>748.9</v>
      </c>
      <c r="EI1608" s="431">
        <f t="array" ref="EI1608">MAX(IF(($D$1:$D$1599&gt;=1),EI$1:EI$1599))</f>
        <v>122.050003</v>
      </c>
      <c r="EJ1608" s="431">
        <f t="array" ref="EJ1608">MAX(IF(($D$1:$D$1599&gt;=1),EJ$1:EJ$1599))</f>
        <v>6.46</v>
      </c>
      <c r="EK1608" s="431">
        <f t="array" ref="EK1608">MAX(IF(($D$1:$D$1599&gt;=1),EK$1:EK$1599))</f>
        <v>771.79998799999998</v>
      </c>
      <c r="EL1608" s="431">
        <f t="array" ref="EL1608">MAX(IF(($D$1:$D$1599&gt;=1),EL$1:EL$1599))</f>
        <v>37.437818</v>
      </c>
      <c r="EM1608" s="431">
        <f t="array" ref="EM1608">MAX(IF(($D$1:$D$1599&gt;=1),EM$1:EM$1599))</f>
        <v>48.618349000000002</v>
      </c>
      <c r="EN1608" s="431">
        <f t="array" ref="EN1608">MAX(IF(($D$1:$D$1599&gt;=1),EN$1:EN$1599))</f>
        <v>63.727217000000003</v>
      </c>
      <c r="EO1608" s="431">
        <f t="array" ref="EO1608">MAX(IF(($D$1:$D$1599&gt;=1),EO$1:EO$1599))</f>
        <v>43.061422</v>
      </c>
      <c r="EP1608" s="431">
        <f t="array" ref="EP1608">MAX(IF(($D$1:$D$1599&gt;=1),EP$1:EP$1599))</f>
        <v>45.042188000000003</v>
      </c>
      <c r="EQ1608" s="431">
        <f t="array" ref="EQ1608">MAX(IF(($D$1:$D$1599&gt;=1),EQ$1:EQ$1599))</f>
        <v>42.849004999999998</v>
      </c>
      <c r="ER1608" s="431">
        <f t="array" ref="ER1608">MAX(IF(($D$1:$D$1599&gt;=1),ER$1:ER$1599))</f>
        <v>113.282394</v>
      </c>
      <c r="ES1608" s="431">
        <f t="array" ref="ES1608">MAX(IF(($D$1:$D$1599&gt;=1),ES$1:ES$1599))</f>
        <v>110.091095</v>
      </c>
      <c r="ET1608" s="431">
        <f t="array" ref="ET1608">MAX(IF(($D$1:$D$1599&gt;=1),ET$1:ET$1599))</f>
        <v>103.754738</v>
      </c>
      <c r="EU1608" s="431">
        <f t="array" ref="EU1608">MAX(IF(($D$1:$D$1599&gt;=1),EU$1:EU$1599))</f>
        <v>6.7355720000000003</v>
      </c>
      <c r="EV1608" s="431">
        <f t="array" ref="EV1608">MAX(IF(($D$1:$D$1599&gt;=1),EV$1:EV$1599))</f>
        <v>7628.1689189999997</v>
      </c>
      <c r="EW1608" s="431">
        <f t="array" ref="EW1608">MAX(IF(($D$1:$D$1599&gt;=1),EW$1:EW$1599))</f>
        <v>13352.478998000001</v>
      </c>
      <c r="EX1608" s="431">
        <f t="array" ref="EX1608">MAX(IF(($D$1:$D$1599&gt;=1),EX$1:EX$1599))</f>
        <v>11390.262143</v>
      </c>
      <c r="EY1608" s="431">
        <f t="array" ref="EY1608">MAX(IF(($D$1:$D$1599&gt;=1),EY$1:EY$1599))</f>
        <v>7495.996056</v>
      </c>
      <c r="EZ1608" s="431"/>
      <c r="FA1608" s="431"/>
      <c r="FB1608" s="431"/>
      <c r="FC1608" s="431"/>
      <c r="FD1608" s="431"/>
      <c r="FE1608" s="431"/>
      <c r="FF1608" s="431"/>
      <c r="FG1608" s="431"/>
      <c r="FH1608" s="431"/>
      <c r="FI1608" s="431"/>
      <c r="FJ1608" s="431"/>
      <c r="FK1608" s="431"/>
      <c r="FL1608" s="431"/>
      <c r="FM1608" s="431"/>
      <c r="FN1608" s="431"/>
      <c r="FO1608" s="431"/>
      <c r="FP1608" s="431"/>
      <c r="FQ1608" s="431"/>
      <c r="FR1608" s="431"/>
      <c r="FS1608" s="431"/>
      <c r="FT1608" s="431"/>
      <c r="FU1608" s="431"/>
      <c r="FV1608" s="431"/>
      <c r="FW1608" s="431"/>
      <c r="FX1608" s="431"/>
      <c r="FY1608" s="431"/>
      <c r="FZ1608" s="431"/>
      <c r="GA1608" s="431"/>
      <c r="GB1608" s="431"/>
      <c r="GC1608" s="431"/>
      <c r="GD1608" s="431"/>
      <c r="GE1608" s="431"/>
      <c r="GF1608" s="431"/>
      <c r="GG1608" s="431"/>
      <c r="GH1608" s="431"/>
      <c r="GI1608" s="431"/>
      <c r="GJ1608" s="431"/>
      <c r="GK1608" s="431"/>
      <c r="GL1608" s="431"/>
      <c r="GM1608" s="431"/>
      <c r="GN1608" s="431"/>
      <c r="GO1608" s="431"/>
      <c r="GP1608" s="431"/>
      <c r="GQ1608" s="431"/>
      <c r="GR1608" s="431"/>
      <c r="GS1608" s="431"/>
      <c r="GT1608" s="431"/>
      <c r="GU1608" s="431"/>
      <c r="GV1608" s="431"/>
      <c r="GW1608" s="431"/>
      <c r="GX1608" s="431"/>
      <c r="GY1608" s="431"/>
      <c r="GZ1608" s="431"/>
      <c r="HA1608" s="431"/>
      <c r="HB1608" s="431"/>
      <c r="HC1608" s="431"/>
      <c r="HD1608" s="431"/>
      <c r="HE1608" s="431"/>
      <c r="HF1608" s="431"/>
      <c r="HG1608" s="431"/>
      <c r="HH1608" s="431"/>
      <c r="HI1608" s="431"/>
      <c r="HJ1608" s="431"/>
      <c r="HK1608" s="431"/>
      <c r="HL1608" s="431"/>
      <c r="HM1608" s="431"/>
      <c r="HN1608" s="431"/>
      <c r="HO1608" s="431"/>
      <c r="HP1608" s="431"/>
      <c r="HQ1608" s="431"/>
      <c r="HR1608" s="431"/>
      <c r="HS1608" s="431"/>
      <c r="HT1608" s="431"/>
      <c r="HU1608" s="431"/>
      <c r="HV1608" s="431"/>
      <c r="HW1608" s="431"/>
      <c r="HX1608" s="431"/>
      <c r="HY1608" s="431"/>
      <c r="HZ1608" s="431"/>
      <c r="IA1608" s="431"/>
      <c r="IB1608" s="431"/>
      <c r="IC1608" s="431"/>
      <c r="ID1608" s="431"/>
      <c r="IE1608" s="431"/>
      <c r="IF1608" s="431"/>
      <c r="IG1608" s="431"/>
      <c r="IH1608" s="431"/>
      <c r="II1608" s="431"/>
      <c r="IJ1608" s="431"/>
      <c r="IK1608" s="431"/>
      <c r="IL1608" s="431"/>
      <c r="IM1608" s="431"/>
      <c r="IN1608" s="431"/>
      <c r="IO1608" s="431"/>
      <c r="IP1608" s="431"/>
      <c r="IQ1608" s="431"/>
      <c r="IR1608" s="431"/>
      <c r="IS1608" s="431"/>
      <c r="IT1608" s="431"/>
      <c r="IU1608" s="431"/>
      <c r="IV1608" s="431"/>
      <c r="IW1608" s="431"/>
      <c r="IX1608" s="431"/>
      <c r="IY1608" s="431"/>
      <c r="IZ1608" s="431"/>
      <c r="JA1608" s="431"/>
      <c r="JB1608" s="431"/>
      <c r="JC1608" s="431"/>
      <c r="JD1608" s="431"/>
      <c r="JE1608" s="431"/>
      <c r="JF1608" s="431"/>
      <c r="JG1608" s="431"/>
      <c r="JH1608" s="431"/>
      <c r="JI1608" s="431"/>
      <c r="JJ1608" s="431"/>
      <c r="JK1608" s="431"/>
      <c r="JL1608" s="431"/>
      <c r="JM1608" s="431"/>
      <c r="JN1608" s="431"/>
      <c r="JO1608" s="431"/>
      <c r="JP1608" s="431"/>
      <c r="JQ1608" s="431"/>
      <c r="JR1608" s="431"/>
      <c r="JS1608" s="431"/>
      <c r="JT1608" s="431"/>
      <c r="JU1608" s="431"/>
      <c r="JV1608" s="431"/>
      <c r="JW1608" s="431"/>
      <c r="JX1608" s="431"/>
      <c r="JY1608" s="431"/>
      <c r="JZ1608" s="431"/>
      <c r="KA1608" s="431"/>
      <c r="KB1608" s="431"/>
      <c r="KC1608" s="431"/>
      <c r="KD1608" s="431"/>
      <c r="KE1608" s="431"/>
      <c r="KF1608" s="431"/>
      <c r="KG1608" s="431"/>
      <c r="KH1608" s="431"/>
      <c r="KI1608" s="431"/>
      <c r="KJ1608" s="431"/>
      <c r="KK1608" s="431"/>
      <c r="KL1608" s="431"/>
      <c r="KM1608" s="431"/>
      <c r="KN1608" s="431"/>
      <c r="KO1608" s="431"/>
      <c r="KP1608" s="431"/>
      <c r="KQ1608" s="431"/>
      <c r="KR1608" s="431"/>
    </row>
    <row r="1609" spans="4:304" x14ac:dyDescent="0.25">
      <c r="D1609" t="s">
        <v>262</v>
      </c>
      <c r="E1609" s="431">
        <f t="array" ref="E1609">AVERAGE(IF(($D$1:$D$1599&gt;=1),E$1:E$1599))</f>
        <v>0</v>
      </c>
      <c r="F1609" s="431">
        <f t="array" ref="F1609">AVERAGE(IF(($D$1:$D$1599&gt;=1),F$1:F$1599))</f>
        <v>74.292181333333332</v>
      </c>
      <c r="G1609" s="431">
        <f t="array" ref="G1609">AVERAGE(IF(($D$1:$D$1599&gt;=1),G$1:G$1599))</f>
        <v>72.622105133333335</v>
      </c>
      <c r="H1609" s="431">
        <f t="array" ref="H1609">AVERAGE(IF(($D$1:$D$1599&gt;=1),H$1:H$1599))</f>
        <v>63.922999600000004</v>
      </c>
      <c r="I1609" s="431">
        <f t="array" ref="I1609">AVERAGE(IF(($D$1:$D$1599&gt;=1),I$1:I$1599))</f>
        <v>73.446125133333325</v>
      </c>
      <c r="J1609" s="431">
        <f t="array" ref="J1609">AVERAGE(IF(($D$1:$D$1599&gt;=1),J$1:J$1599))</f>
        <v>74.900422800000015</v>
      </c>
      <c r="K1609" s="431">
        <f t="array" ref="K1609">AVERAGE(IF(($D$1:$D$1599&gt;=1),K$1:K$1599))</f>
        <v>72.947541266666661</v>
      </c>
      <c r="L1609" s="431">
        <f t="array" ref="L1609">AVERAGE(IF(($D$1:$D$1599&gt;=1),L$1:L$1599))</f>
        <v>71.704350933333345</v>
      </c>
      <c r="M1609" s="431">
        <f t="array" ref="M1609">AVERAGE(IF(($D$1:$D$1599&gt;=1),M$1:M$1599))</f>
        <v>72.864629266666668</v>
      </c>
      <c r="N1609" s="431">
        <f t="array" ref="N1609">AVERAGE(IF(($D$1:$D$1599&gt;=1),N$1:N$1599))</f>
        <v>6.5069804666666657</v>
      </c>
      <c r="O1609" s="431">
        <f t="array" ref="O1609">AVERAGE(IF(($D$1:$D$1599&gt;=1),O$1:O$1599))</f>
        <v>6.3501762666666668</v>
      </c>
      <c r="P1609" s="431">
        <f t="array" ref="P1609">AVERAGE(IF(($D$1:$D$1599&gt;=1),P$1:P$1599))</f>
        <v>6.1045048666666668</v>
      </c>
      <c r="Q1609" s="431">
        <f t="array" ref="Q1609">AVERAGE(IF(($D$1:$D$1599&gt;=1),Q$1:Q$1599))</f>
        <v>6.6930994666666663</v>
      </c>
      <c r="R1609" s="431">
        <f t="array" ref="R1609">AVERAGE(IF(($D$1:$D$1599&gt;=1),R$1:R$1599))</f>
        <v>7.0134419999999995</v>
      </c>
      <c r="S1609" s="431">
        <f t="array" ref="S1609">AVERAGE(IF(($D$1:$D$1599&gt;=1),S$1:S$1599))</f>
        <v>6.6548662666666667</v>
      </c>
      <c r="T1609" s="431">
        <f t="array" ref="T1609">AVERAGE(IF(($D$1:$D$1599&gt;=1),T$1:T$1599))</f>
        <v>6.3975720666666671</v>
      </c>
      <c r="U1609" s="431">
        <f t="array" ref="U1609">AVERAGE(IF(($D$1:$D$1599&gt;=1),U$1:U$1599))</f>
        <v>19.357614733333332</v>
      </c>
      <c r="V1609" s="431">
        <f t="array" ref="V1609">AVERAGE(IF(($D$1:$D$1599&gt;=1),V$1:V$1599))</f>
        <v>21.357704333333334</v>
      </c>
      <c r="W1609" s="431">
        <f t="array" ref="W1609">AVERAGE(IF(($D$1:$D$1599&gt;=1),W$1:W$1599))</f>
        <v>21.115124066666667</v>
      </c>
      <c r="X1609" s="431">
        <f t="array" ref="X1609">AVERAGE(IF(($D$1:$D$1599&gt;=1),X$1:X$1599))</f>
        <v>19.671816799999998</v>
      </c>
      <c r="Y1609" s="431">
        <f t="array" ref="Y1609">AVERAGE(IF(($D$1:$D$1599&gt;=1),Y$1:Y$1599))</f>
        <v>19.39621833333333</v>
      </c>
      <c r="Z1609" s="431">
        <f t="array" ref="Z1609">AVERAGE(IF(($D$1:$D$1599&gt;=1),Z$1:Z$1599))</f>
        <v>20.719464466666668</v>
      </c>
      <c r="AA1609" s="431">
        <f t="array" ref="AA1609">AVERAGE(IF(($D$1:$D$1599&gt;=1),AA$1:AA$1599))</f>
        <v>20.3191086</v>
      </c>
      <c r="AB1609" s="431">
        <f t="array" ref="AB1609">AVERAGE(IF(($D$1:$D$1599&gt;=1),AB$1:AB$1599))</f>
        <v>18.254085066666665</v>
      </c>
      <c r="AC1609" s="431">
        <f t="array" ref="AC1609">AVERAGE(IF(($D$1:$D$1599&gt;=1),AC$1:AC$1599))</f>
        <v>23.623946533333335</v>
      </c>
      <c r="AD1609" s="431">
        <f t="array" ref="AD1609">AVERAGE(IF(($D$1:$D$1599&gt;=1),AD$1:AD$1599))</f>
        <v>18.822452799999997</v>
      </c>
      <c r="AE1609" s="431">
        <f t="array" ref="AE1609">AVERAGE(IF(($D$1:$D$1599&gt;=1),AE$1:AE$1599))</f>
        <v>24.915183333333335</v>
      </c>
      <c r="AF1609" s="431">
        <f t="array" ref="AF1609">AVERAGE(IF(($D$1:$D$1599&gt;=1),AF$1:AF$1599))</f>
        <v>18.177287933333336</v>
      </c>
      <c r="AG1609" s="431">
        <f t="array" ref="AG1609">AVERAGE(IF(($D$1:$D$1599&gt;=1),AG$1:AG$1599))</f>
        <v>25.664366866666665</v>
      </c>
      <c r="AH1609" s="431">
        <f t="array" ref="AH1609">AVERAGE(IF(($D$1:$D$1599&gt;=1),AH$1:AH$1599))</f>
        <v>38.384730866666665</v>
      </c>
      <c r="AI1609" s="431">
        <f t="array" ref="AI1609">AVERAGE(IF(($D$1:$D$1599&gt;=1),AI$1:AI$1599))</f>
        <v>39.631291666666662</v>
      </c>
      <c r="AJ1609" s="431">
        <f t="array" ref="AJ1609">AVERAGE(IF(($D$1:$D$1599&gt;=1),AJ$1:AJ$1599))</f>
        <v>49.009671599999997</v>
      </c>
      <c r="AK1609" s="431">
        <f t="array" ref="AK1609">AVERAGE(IF(($D$1:$D$1599&gt;=1),AK$1:AK$1599))</f>
        <v>-0.75662946666666664</v>
      </c>
      <c r="AL1609" s="431">
        <f t="array" ref="AL1609">AVERAGE(IF(($D$1:$D$1599&gt;=1),AL$1:AL$1599))</f>
        <v>5.0690596666666661</v>
      </c>
      <c r="AM1609" s="431">
        <f t="array" ref="AM1609">AVERAGE(IF(($D$1:$D$1599&gt;=1),AM$1:AM$1599))</f>
        <v>-1.9286851999999999</v>
      </c>
      <c r="AN1609" s="431">
        <f t="array" ref="AN1609">AVERAGE(IF(($D$1:$D$1599&gt;=1),AN$1:AN$1599))</f>
        <v>4.4302070666666662</v>
      </c>
      <c r="AO1609" s="431">
        <f t="array" ref="AO1609">AVERAGE(IF(($D$1:$D$1599&gt;=1),AO$1:AO$1599))</f>
        <v>-1.3018970000000001</v>
      </c>
      <c r="AP1609" s="431">
        <f t="array" ref="AP1609">AVERAGE(IF(($D$1:$D$1599&gt;=1),AP$1:AP$1599))</f>
        <v>5.4200223333333337</v>
      </c>
      <c r="AQ1609" s="431">
        <f t="array" ref="AQ1609">AVERAGE(IF(($D$1:$D$1599&gt;=1),AQ$1:AQ$1599))</f>
        <v>-1.4738087333333334</v>
      </c>
      <c r="AR1609" s="431">
        <f t="array" ref="AR1609">AVERAGE(IF(($D$1:$D$1599&gt;=1),AR$1:AR$1599))</f>
        <v>4.507278799999999</v>
      </c>
      <c r="AS1609" s="431">
        <f t="array" ref="AS1609">AVERAGE(IF(($D$1:$D$1599&gt;=1),AS$1:AS$1599))</f>
        <v>-0.99666386666666662</v>
      </c>
      <c r="AT1609" s="431">
        <f t="array" ref="AT1609">AVERAGE(IF(($D$1:$D$1599&gt;=1),AT$1:AT$1599))</f>
        <v>4.6885820666666671</v>
      </c>
      <c r="AU1609" s="431">
        <f t="array" ref="AU1609">AVERAGE(IF(($D$1:$D$1599&gt;=1),AU$1:AU$1599))</f>
        <v>-0.52027253333333323</v>
      </c>
      <c r="AV1609" s="431">
        <f t="array" ref="AV1609">AVERAGE(IF(($D$1:$D$1599&gt;=1),AV$1:AV$1599))</f>
        <v>4.407827666666666</v>
      </c>
      <c r="AW1609" s="431">
        <f t="array" ref="AW1609">AVERAGE(IF(($D$1:$D$1599&gt;=1),AW$1:AW$1599))</f>
        <v>-1.5933501333333326</v>
      </c>
      <c r="AX1609" s="431">
        <f t="array" ref="AX1609">AVERAGE(IF(($D$1:$D$1599&gt;=1),AX$1:AX$1599))</f>
        <v>3.2071272</v>
      </c>
      <c r="AY1609" s="431">
        <f t="array" ref="AY1609">AVERAGE(IF(($D$1:$D$1599&gt;=1),AY$1:AY$1599))</f>
        <v>-2.0867465999999992</v>
      </c>
      <c r="AZ1609" s="431">
        <f t="array" ref="AZ1609">AVERAGE(IF(($D$1:$D$1599&gt;=1),AZ$1:AZ$1599))</f>
        <v>3.0641207333333331</v>
      </c>
      <c r="BA1609" s="431">
        <f t="array" ref="BA1609">AVERAGE(IF(($D$1:$D$1599&gt;=1),BA$1:BA$1599))</f>
        <v>-1.3679374</v>
      </c>
      <c r="BB1609" s="431">
        <f t="array" ref="BB1609">AVERAGE(IF(($D$1:$D$1599&gt;=1),BB$1:BB$1599))</f>
        <v>3.9045111333333336</v>
      </c>
      <c r="BC1609" s="431">
        <f t="array" ref="BC1609">AVERAGE(IF(($D$1:$D$1599&gt;=1),BC$1:BC$1599))</f>
        <v>-1.5634636000000008</v>
      </c>
      <c r="BD1609" s="431">
        <f t="array" ref="BD1609">AVERAGE(IF(($D$1:$D$1599&gt;=1),BD$1:BD$1599))</f>
        <v>4.4318440666666667</v>
      </c>
      <c r="BE1609" s="431">
        <f t="array" ref="BE1609">AVERAGE(IF(($D$1:$D$1599&gt;=1),BE$1:BE$1599))</f>
        <v>-1.4442920000000001</v>
      </c>
      <c r="BF1609" s="431">
        <f t="array" ref="BF1609">AVERAGE(IF(($D$1:$D$1599&gt;=1),BF$1:BF$1599))</f>
        <v>4.3238910000000006</v>
      </c>
      <c r="BG1609" s="431">
        <f t="array" ref="BG1609">AVERAGE(IF(($D$1:$D$1599&gt;=1),BG$1:BG$1599))</f>
        <v>-1.3453336000000002</v>
      </c>
      <c r="BH1609" s="431">
        <f t="array" ref="BH1609">AVERAGE(IF(($D$1:$D$1599&gt;=1),BH$1:BH$1599))</f>
        <v>2.688651866666667</v>
      </c>
      <c r="BI1609" s="431">
        <f t="array" ref="BI1609">AVERAGE(IF(($D$1:$D$1599&gt;=1),BI$1:BI$1599))</f>
        <v>-1.5038051999999995</v>
      </c>
      <c r="BJ1609" s="431">
        <f t="array" ref="BJ1609">AVERAGE(IF(($D$1:$D$1599&gt;=1),BJ$1:BJ$1599))</f>
        <v>3.3780831333333339</v>
      </c>
      <c r="BK1609" s="431">
        <f t="array" ref="BK1609">AVERAGE(IF(($D$1:$D$1599&gt;=1),BK$1:BK$1599))</f>
        <v>-2.6143448666666678</v>
      </c>
      <c r="BL1609" s="431">
        <f t="array" ref="BL1609">AVERAGE(IF(($D$1:$D$1599&gt;=1),BL$1:BL$1599))</f>
        <v>1.6274677333333334</v>
      </c>
      <c r="BM1609" s="431">
        <f t="array" ref="BM1609">AVERAGE(IF(($D$1:$D$1599&gt;=1),BM$1:BM$1599))</f>
        <v>-2.4749889999999994</v>
      </c>
      <c r="BN1609" s="431">
        <f t="array" ref="BN1609">AVERAGE(IF(($D$1:$D$1599&gt;=1),BN$1:BN$1599))</f>
        <v>2.4680125333333334</v>
      </c>
      <c r="BO1609" s="431">
        <f t="array" ref="BO1609">AVERAGE(IF(($D$1:$D$1599&gt;=1),BO$1:BO$1599))</f>
        <v>-2.0650456000000004</v>
      </c>
      <c r="BP1609" s="431">
        <f t="array" ref="BP1609">AVERAGE(IF(($D$1:$D$1599&gt;=1),BP$1:BP$1599))</f>
        <v>2.1965111333333329</v>
      </c>
      <c r="BQ1609" s="431">
        <f t="array" ref="BQ1609">AVERAGE(IF(($D$1:$D$1599&gt;=1),BQ$1:BQ$1599))</f>
        <v>-1.2165202666666668</v>
      </c>
      <c r="BR1609" s="431">
        <f t="array" ref="BR1609">AVERAGE(IF(($D$1:$D$1599&gt;=1),BR$1:BR$1599))</f>
        <v>1.9169106666666667</v>
      </c>
      <c r="BS1609" s="431">
        <f t="array" ref="BS1609">AVERAGE(IF(($D$1:$D$1599&gt;=1),BS$1:BS$1599))</f>
        <v>-1.4999724666666665</v>
      </c>
      <c r="BT1609" s="431">
        <f t="array" ref="BT1609">AVERAGE(IF(($D$1:$D$1599&gt;=1),BT$1:BT$1599))</f>
        <v>2.2830930666666664</v>
      </c>
      <c r="BU1609" s="431">
        <f t="array" ref="BU1609">AVERAGE(IF(($D$1:$D$1599&gt;=1),BU$1:BU$1599))</f>
        <v>-1.6211962666666657</v>
      </c>
      <c r="BV1609" s="431">
        <f t="array" ref="BV1609">AVERAGE(IF(($D$1:$D$1599&gt;=1),BV$1:BV$1599))</f>
        <v>2.423376933333333</v>
      </c>
      <c r="BW1609" s="431">
        <f t="array" ref="BW1609">AVERAGE(IF(($D$1:$D$1599&gt;=1),BW$1:BW$1599))</f>
        <v>-2.7351664666666662</v>
      </c>
      <c r="BX1609" s="431">
        <f t="array" ref="BX1609">AVERAGE(IF(($D$1:$D$1599&gt;=1),BX$1:BX$1599))</f>
        <v>1.7543874666666668</v>
      </c>
      <c r="BY1609" s="431">
        <f t="array" ref="BY1609">AVERAGE(IF(($D$1:$D$1599&gt;=1),BY$1:BY$1599))</f>
        <v>-1.7660176666666667</v>
      </c>
      <c r="BZ1609" s="431">
        <f t="array" ref="BZ1609">AVERAGE(IF(($D$1:$D$1599&gt;=1),BZ$1:BZ$1599))</f>
        <v>1.3361600666666666</v>
      </c>
      <c r="CA1609" s="431">
        <f t="array" ref="CA1609">AVERAGE(IF(($D$1:$D$1599&gt;=1),CA$1:CA$1599))</f>
        <v>-8.1444666666670319E-3</v>
      </c>
      <c r="CB1609" s="431">
        <f t="array" ref="CB1609">AVERAGE(IF(($D$1:$D$1599&gt;=1),CB$1:CB$1599))</f>
        <v>0.89492606666666652</v>
      </c>
      <c r="CC1609" s="431">
        <f t="array" ref="CC1609">AVERAGE(IF(($D$1:$D$1599&gt;=1),CC$1:CC$1599))</f>
        <v>-1.2037831999999995</v>
      </c>
      <c r="CD1609" s="431">
        <f t="array" ref="CD1609">AVERAGE(IF(($D$1:$D$1599&gt;=1),CD$1:CD$1599))</f>
        <v>1.5815247333333333</v>
      </c>
      <c r="CE1609" s="431">
        <f t="array" ref="CE1609">AVERAGE(IF(($D$1:$D$1599&gt;=1),CE$1:CE$1599))</f>
        <v>-1.2497317999999997</v>
      </c>
      <c r="CF1609" s="431">
        <f t="array" ref="CF1609">AVERAGE(IF(($D$1:$D$1599&gt;=1),CF$1:CF$1599))</f>
        <v>1.7442298666666667</v>
      </c>
      <c r="CG1609" s="431">
        <f t="array" ref="CG1609">AVERAGE(IF(($D$1:$D$1599&gt;=1),CG$1:CG$1599))</f>
        <v>-1.7136709333333335</v>
      </c>
      <c r="CH1609" s="431">
        <f t="array" ref="CH1609">AVERAGE(IF(($D$1:$D$1599&gt;=1),CH$1:CH$1599))</f>
        <v>0.82840853333333342</v>
      </c>
      <c r="CI1609" s="431">
        <f t="array" ref="CI1609">AVERAGE(IF(($D$1:$D$1599&gt;=1),CI$1:CI$1599))</f>
        <v>-2.9480777333333337</v>
      </c>
      <c r="CJ1609" s="431">
        <f t="array" ref="CJ1609">AVERAGE(IF(($D$1:$D$1599&gt;=1),CJ$1:CJ$1599))</f>
        <v>-0.16451553333333352</v>
      </c>
      <c r="CK1609" s="431">
        <f t="array" ref="CK1609">AVERAGE(IF(($D$1:$D$1599&gt;=1),CK$1:CK$1599))</f>
        <v>-2.1791510000000001</v>
      </c>
      <c r="CL1609" s="431">
        <f t="array" ref="CL1609">AVERAGE(IF(($D$1:$D$1599&gt;=1),CL$1:CL$1599))</f>
        <v>0.60760300000000023</v>
      </c>
      <c r="CM1609" s="431">
        <f t="array" ref="CM1609">AVERAGE(IF(($D$1:$D$1599&gt;=1),CM$1:CM$1599))</f>
        <v>-2.3093600666666658</v>
      </c>
      <c r="CN1609" s="431">
        <f t="array" ref="CN1609">AVERAGE(IF(($D$1:$D$1599&gt;=1),CN$1:CN$1599))</f>
        <v>0.67720013333333329</v>
      </c>
      <c r="CO1609" s="431">
        <f t="array" ref="CO1609">AVERAGE(IF(($D$1:$D$1599&gt;=1),CO$1:CO$1599))</f>
        <v>-1.4623424666666665</v>
      </c>
      <c r="CP1609" s="431">
        <f t="array" ref="CP1609">AVERAGE(IF(($D$1:$D$1599&gt;=1),CP$1:CP$1599))</f>
        <v>0.78828960000000003</v>
      </c>
      <c r="CQ1609" s="431">
        <f t="array" ref="CQ1609">AVERAGE(IF(($D$1:$D$1599&gt;=1),CQ$1:CQ$1599))</f>
        <v>-1.6085380000000002</v>
      </c>
      <c r="CR1609" s="431">
        <f t="array" ref="CR1609">AVERAGE(IF(($D$1:$D$1599&gt;=1),CR$1:CR$1599))</f>
        <v>1.3741141333333335</v>
      </c>
      <c r="CS1609" s="431">
        <f t="array" ref="CS1609">AVERAGE(IF(($D$1:$D$1599&gt;=1),CS$1:CS$1599))</f>
        <v>-1.4978339333333328</v>
      </c>
      <c r="CT1609" s="431">
        <f t="array" ref="CT1609">AVERAGE(IF(($D$1:$D$1599&gt;=1),CT$1:CT$1599))</f>
        <v>2.4463894000000002</v>
      </c>
      <c r="CU1609" s="431">
        <f t="array" ref="CU1609">AVERAGE(IF(($D$1:$D$1599&gt;=1),CU$1:CU$1599))</f>
        <v>-2.7547054666666662</v>
      </c>
      <c r="CV1609" s="431">
        <f t="array" ref="CV1609">AVERAGE(IF(($D$1:$D$1599&gt;=1),CV$1:CV$1599))</f>
        <v>5.502040000000008E-2</v>
      </c>
      <c r="CW1609" s="431">
        <f t="array" ref="CW1609">AVERAGE(IF(($D$1:$D$1599&gt;=1),CW$1:CW$1599))</f>
        <v>-1.8166212000000006</v>
      </c>
      <c r="CX1609" s="431">
        <f t="array" ref="CX1609">AVERAGE(IF(($D$1:$D$1599&gt;=1),CX$1:CX$1599))</f>
        <v>0.87723020000000007</v>
      </c>
      <c r="CY1609" s="431">
        <f t="array" ref="CY1609">AVERAGE(IF(($D$1:$D$1599&gt;=1),CY$1:CY$1599))</f>
        <v>-1.3797438</v>
      </c>
      <c r="CZ1609" s="431">
        <f t="array" ref="CZ1609">AVERAGE(IF(($D$1:$D$1599&gt;=1),CZ$1:CZ$1599))</f>
        <v>1.7026041333333335</v>
      </c>
      <c r="DA1609" s="431">
        <f t="array" ref="DA1609">AVERAGE(IF(($D$1:$D$1599&gt;=1),DA$1:DA$1599))</f>
        <v>-1.1229124666666663</v>
      </c>
      <c r="DB1609" s="431">
        <f t="array" ref="DB1609">AVERAGE(IF(($D$1:$D$1599&gt;=1),DB$1:DB$1599))</f>
        <v>0.62597820000000015</v>
      </c>
      <c r="DC1609" s="431">
        <f t="array" ref="DC1609">AVERAGE(IF(($D$1:$D$1599&gt;=1),DC$1:DC$1599))</f>
        <v>-1.0434771333333335</v>
      </c>
      <c r="DD1609" s="431">
        <f t="array" ref="DD1609">AVERAGE(IF(($D$1:$D$1599&gt;=1),DD$1:DD$1599))</f>
        <v>2.9486962000000005</v>
      </c>
      <c r="DE1609" s="431">
        <f t="array" ref="DE1609">AVERAGE(IF(($D$1:$D$1599&gt;=1),DE$1:DE$1599))</f>
        <v>88.050465266666663</v>
      </c>
      <c r="DF1609" s="431">
        <f t="array" ref="DF1609">AVERAGE(IF(($D$1:$D$1599&gt;=1),DF$1:DF$1599))</f>
        <v>80.807477199999994</v>
      </c>
      <c r="DG1609" s="431">
        <f t="array" ref="DG1609">AVERAGE(IF(($D$1:$D$1599&gt;=1),DG$1:DG$1599))</f>
        <v>87.453369399999985</v>
      </c>
      <c r="DH1609" s="431">
        <f t="array" ref="DH1609">AVERAGE(IF(($D$1:$D$1599&gt;=1),DH$1:DH$1599))</f>
        <v>82.161220599999993</v>
      </c>
      <c r="DI1609" s="431">
        <f t="array" ref="DI1609">AVERAGE(IF(($D$1:$D$1599&gt;=1),DI$1:DI$1599))</f>
        <v>82.054278466666645</v>
      </c>
      <c r="DJ1609" s="431">
        <f t="array" ref="DJ1609">AVERAGE(IF(($D$1:$D$1599&gt;=1),DJ$1:DJ$1599))</f>
        <v>76.648778066666679</v>
      </c>
      <c r="DK1609" s="431">
        <f t="array" ref="DK1609">AVERAGE(IF(($D$1:$D$1599&gt;=1),DK$1:DK$1599))</f>
        <v>93.000196799999998</v>
      </c>
      <c r="DL1609" s="431">
        <f t="array" ref="DL1609">AVERAGE(IF(($D$1:$D$1599&gt;=1),DL$1:DL$1599))</f>
        <v>86.689441133333318</v>
      </c>
      <c r="DM1609" s="431">
        <f t="array" ref="DM1609">AVERAGE(IF(($D$1:$D$1599&gt;=1),DM$1:DM$1599))</f>
        <v>96.400358266666657</v>
      </c>
      <c r="DN1609" s="431">
        <f t="array" ref="DN1609">AVERAGE(IF(($D$1:$D$1599&gt;=1),DN$1:DN$1599))</f>
        <v>87.061353066666683</v>
      </c>
      <c r="DO1609" s="431">
        <f t="array" ref="DO1609">AVERAGE(IF(($D$1:$D$1599&gt;=1),DO$1:DO$1599))</f>
        <v>86.907126733333314</v>
      </c>
      <c r="DP1609" s="431">
        <f t="array" ref="DP1609">AVERAGE(IF(($D$1:$D$1599&gt;=1),DP$1:DP$1599))</f>
        <v>80.303750933333333</v>
      </c>
      <c r="DQ1609" s="431">
        <f t="array" ref="DQ1609">AVERAGE(IF(($D$1:$D$1599&gt;=1),DQ$1:DQ$1599))</f>
        <v>124.73939440000001</v>
      </c>
      <c r="DR1609" s="431">
        <f t="array" ref="DR1609">AVERAGE(IF(($D$1:$D$1599&gt;=1),DR$1:DR$1599))</f>
        <v>125.05238226666667</v>
      </c>
      <c r="DS1609" s="431">
        <f t="array" ref="DS1609">AVERAGE(IF(($D$1:$D$1599&gt;=1),DS$1:DS$1599))</f>
        <v>132.96892946666668</v>
      </c>
      <c r="DT1609" s="431">
        <f t="array" ref="DT1609">AVERAGE(IF(($D$1:$D$1599&gt;=1),DT$1:DT$1599))</f>
        <v>41.775422533333334</v>
      </c>
      <c r="DU1609" s="431">
        <f t="array" ref="DU1609">AVERAGE(IF(($D$1:$D$1599&gt;=1),DU$1:DU$1599))</f>
        <v>132.96267546666667</v>
      </c>
      <c r="DV1609" s="431">
        <f t="array" ref="DV1609">AVERAGE(IF(($D$1:$D$1599&gt;=1),DV$1:DV$1599))</f>
        <v>40.182883866666671</v>
      </c>
      <c r="DW1609" s="431">
        <f t="array" ref="DW1609">AVERAGE(IF(($D$1:$D$1599&gt;=1),DW$1:DW$1599))</f>
        <v>139.39911186666669</v>
      </c>
      <c r="DX1609" s="431">
        <f t="array" ref="DX1609">AVERAGE(IF(($D$1:$D$1599&gt;=1),DX$1:DX$1599))</f>
        <v>38.778879933333329</v>
      </c>
      <c r="DY1609" s="431">
        <f t="array" ref="DY1609">AVERAGE(IF(($D$1:$D$1599&gt;=1),DY$1:DY$1599))</f>
        <v>131.04900380000001</v>
      </c>
      <c r="DZ1609" s="431">
        <f t="array" ref="DZ1609">AVERAGE(IF(($D$1:$D$1599&gt;=1),DZ$1:DZ$1599))</f>
        <v>118.45266666666666</v>
      </c>
      <c r="EA1609" s="431">
        <f t="array" ref="EA1609">AVERAGE(IF(($D$1:$D$1599&gt;=1),EA$1:EA$1599))</f>
        <v>4.4830000000000005</v>
      </c>
      <c r="EB1609" s="431">
        <f t="array" ref="EB1609">AVERAGE(IF(($D$1:$D$1599&gt;=1),EB$1:EB$1599))</f>
        <v>520.06666666666672</v>
      </c>
      <c r="EC1609" s="431">
        <f t="array" ref="EC1609">AVERAGE(IF(($D$1:$D$1599&gt;=1),EC$1:EC$1599))</f>
        <v>119.31000000000002</v>
      </c>
      <c r="ED1609" s="431">
        <f t="array" ref="ED1609">AVERAGE(IF(($D$1:$D$1599&gt;=1),ED$1:ED$1599))</f>
        <v>4.9432</v>
      </c>
      <c r="EE1609" s="431">
        <f t="array" ref="EE1609">AVERAGE(IF(($D$1:$D$1599&gt;=1),EE$1:EE$1599))</f>
        <v>581.45333333333338</v>
      </c>
      <c r="EF1609" s="431">
        <f t="array" ref="EF1609">AVERAGE(IF(($D$1:$D$1599&gt;=1),EF$1:EF$1599))</f>
        <v>120.02466666666668</v>
      </c>
      <c r="EG1609" s="431">
        <f t="array" ref="EG1609">AVERAGE(IF(($D$1:$D$1599&gt;=1),EG$1:EG$1599))</f>
        <v>4.0654666666666666</v>
      </c>
      <c r="EH1609" s="431">
        <f t="array" ref="EH1609">AVERAGE(IF(($D$1:$D$1599&gt;=1),EH$1:EH$1599))</f>
        <v>478.47999999999996</v>
      </c>
      <c r="EI1609" s="431">
        <f t="array" ref="EI1609">AVERAGE(IF(($D$1:$D$1599&gt;=1),EI$1:EI$1599))</f>
        <v>118.70399973333335</v>
      </c>
      <c r="EJ1609" s="431">
        <f t="array" ref="EJ1609">AVERAGE(IF(($D$1:$D$1599&gt;=1),EJ$1:EJ$1599))</f>
        <v>3.6404666666666667</v>
      </c>
      <c r="EK1609" s="431">
        <f t="array" ref="EK1609">AVERAGE(IF(($D$1:$D$1599&gt;=1),EK$1:EK$1599))</f>
        <v>430.59333693333338</v>
      </c>
      <c r="EL1609" s="431">
        <f t="array" ref="EL1609">AVERAGE(IF(($D$1:$D$1599&gt;=1),EL$1:EL$1599))</f>
        <v>20.272098199999999</v>
      </c>
      <c r="EM1609" s="431">
        <f t="array" ref="EM1609">AVERAGE(IF(($D$1:$D$1599&gt;=1),EM$1:EM$1599))</f>
        <v>23.027897733333329</v>
      </c>
      <c r="EN1609" s="431">
        <f t="array" ref="EN1609">AVERAGE(IF(($D$1:$D$1599&gt;=1),EN$1:EN$1599))</f>
        <v>34.703197466666666</v>
      </c>
      <c r="EO1609" s="431">
        <f t="array" ref="EO1609">AVERAGE(IF(($D$1:$D$1599&gt;=1),EO$1:EO$1599))</f>
        <v>18.112632666666666</v>
      </c>
      <c r="EP1609" s="431">
        <f t="array" ref="EP1609">AVERAGE(IF(($D$1:$D$1599&gt;=1),EP$1:EP$1599))</f>
        <v>16.603393933333329</v>
      </c>
      <c r="EQ1609" s="431">
        <f t="array" ref="EQ1609">AVERAGE(IF(($D$1:$D$1599&gt;=1),EQ$1:EQ$1599))</f>
        <v>14.306474133333332</v>
      </c>
      <c r="ER1609" s="431">
        <f t="array" ref="ER1609">AVERAGE(IF(($D$1:$D$1599&gt;=1),ER$1:ER$1599))</f>
        <v>77.559073266666672</v>
      </c>
      <c r="ES1609" s="431">
        <f t="array" ref="ES1609">AVERAGE(IF(($D$1:$D$1599&gt;=1),ES$1:ES$1599))</f>
        <v>81.323535400000011</v>
      </c>
      <c r="ET1609" s="431">
        <f t="array" ref="ET1609">AVERAGE(IF(($D$1:$D$1599&gt;=1),ET$1:ET$1599))</f>
        <v>78.565572933333343</v>
      </c>
      <c r="EU1609" s="431">
        <f t="array" ref="EU1609">AVERAGE(IF(($D$1:$D$1599&gt;=1),EU$1:EU$1599))</f>
        <v>0.39361926666666663</v>
      </c>
      <c r="EV1609" s="431">
        <f t="array" ref="EV1609">AVERAGE(IF(($D$1:$D$1599&gt;=1),EV$1:EV$1599))</f>
        <v>4818.4426836000002</v>
      </c>
      <c r="EW1609" s="431">
        <f t="array" ref="EW1609">AVERAGE(IF(($D$1:$D$1599&gt;=1),EW$1:EW$1599))</f>
        <v>7777.6459264666673</v>
      </c>
      <c r="EX1609" s="431">
        <f t="array" ref="EX1609">AVERAGE(IF(($D$1:$D$1599&gt;=1),EX$1:EX$1599))</f>
        <v>6592.2084068000004</v>
      </c>
      <c r="EY1609" s="431">
        <f t="array" ref="EY1609">AVERAGE(IF(($D$1:$D$1599&gt;=1),EY$1:EY$1599))</f>
        <v>4453.2996366666657</v>
      </c>
      <c r="EZ1609" s="431"/>
      <c r="FA1609" s="431"/>
      <c r="FB1609" s="431"/>
      <c r="FC1609" s="431"/>
      <c r="FD1609" s="431"/>
      <c r="FE1609" s="431"/>
      <c r="FF1609" s="431"/>
      <c r="FG1609" s="431"/>
      <c r="FH1609" s="431"/>
      <c r="FI1609" s="431"/>
      <c r="FJ1609" s="431"/>
      <c r="FK1609" s="431"/>
      <c r="FL1609" s="431"/>
      <c r="FM1609" s="431"/>
      <c r="FN1609" s="431"/>
      <c r="FO1609" s="431"/>
      <c r="FP1609" s="431"/>
      <c r="FQ1609" s="431"/>
      <c r="FR1609" s="431"/>
      <c r="FS1609" s="431"/>
      <c r="FT1609" s="431"/>
      <c r="FU1609" s="431"/>
      <c r="FV1609" s="431"/>
      <c r="FW1609" s="431"/>
      <c r="FX1609" s="431"/>
      <c r="FY1609" s="431"/>
      <c r="FZ1609" s="431"/>
      <c r="GA1609" s="431"/>
      <c r="GB1609" s="431"/>
      <c r="GC1609" s="431"/>
      <c r="GD1609" s="431"/>
      <c r="GE1609" s="431"/>
      <c r="GF1609" s="431"/>
      <c r="GG1609" s="431"/>
      <c r="GH1609" s="431"/>
      <c r="GI1609" s="431"/>
      <c r="GJ1609" s="431"/>
      <c r="GK1609" s="431"/>
      <c r="GL1609" s="431"/>
      <c r="GM1609" s="431"/>
      <c r="GN1609" s="431"/>
      <c r="GO1609" s="431"/>
      <c r="GP1609" s="431"/>
      <c r="GQ1609" s="431"/>
      <c r="GR1609" s="431"/>
      <c r="GS1609" s="431"/>
      <c r="GT1609" s="431"/>
      <c r="GU1609" s="431"/>
      <c r="GV1609" s="431"/>
      <c r="GW1609" s="431"/>
      <c r="GX1609" s="431"/>
      <c r="GY1609" s="431"/>
      <c r="GZ1609" s="431"/>
      <c r="HA1609" s="431"/>
      <c r="HB1609" s="431"/>
      <c r="HC1609" s="431"/>
      <c r="HD1609" s="431"/>
      <c r="HE1609" s="431"/>
      <c r="HF1609" s="431"/>
      <c r="HG1609" s="431"/>
      <c r="HH1609" s="431"/>
      <c r="HI1609" s="431"/>
      <c r="HJ1609" s="431"/>
      <c r="HK1609" s="431"/>
      <c r="HL1609" s="431"/>
      <c r="HM1609" s="431"/>
      <c r="HN1609" s="431"/>
      <c r="HO1609" s="431"/>
      <c r="HP1609" s="431"/>
      <c r="HQ1609" s="431"/>
      <c r="HR1609" s="431"/>
      <c r="HS1609" s="431"/>
      <c r="HT1609" s="431"/>
      <c r="HU1609" s="431"/>
      <c r="HV1609" s="431"/>
      <c r="HW1609" s="431"/>
      <c r="HX1609" s="431"/>
      <c r="HY1609" s="431"/>
      <c r="HZ1609" s="431"/>
      <c r="IA1609" s="431"/>
      <c r="IB1609" s="431"/>
      <c r="IC1609" s="431"/>
      <c r="ID1609" s="431"/>
      <c r="IE1609" s="431"/>
      <c r="IF1609" s="431"/>
      <c r="IG1609" s="431"/>
      <c r="IH1609" s="431"/>
      <c r="II1609" s="431"/>
      <c r="IJ1609" s="431"/>
      <c r="IK1609" s="431"/>
      <c r="IL1609" s="431"/>
      <c r="IM1609" s="431"/>
      <c r="IN1609" s="431"/>
      <c r="IO1609" s="431"/>
      <c r="IP1609" s="431"/>
      <c r="IQ1609" s="431"/>
      <c r="IR1609" s="431"/>
      <c r="IS1609" s="431"/>
      <c r="IT1609" s="431"/>
      <c r="IU1609" s="431"/>
      <c r="IV1609" s="431"/>
      <c r="IW1609" s="431"/>
      <c r="IX1609" s="431"/>
      <c r="IY1609" s="431"/>
      <c r="IZ1609" s="431"/>
      <c r="JA1609" s="431"/>
      <c r="JB1609" s="431"/>
      <c r="JC1609" s="431"/>
      <c r="JD1609" s="431"/>
      <c r="JE1609" s="431"/>
      <c r="JF1609" s="431"/>
      <c r="JG1609" s="431"/>
      <c r="JH1609" s="431"/>
      <c r="JI1609" s="431"/>
      <c r="JJ1609" s="431"/>
      <c r="JK1609" s="431"/>
      <c r="JL1609" s="431"/>
      <c r="JM1609" s="431"/>
      <c r="JN1609" s="431"/>
      <c r="JO1609" s="431"/>
      <c r="JP1609" s="431"/>
      <c r="JQ1609" s="431"/>
      <c r="JR1609" s="431"/>
      <c r="JS1609" s="431"/>
      <c r="JT1609" s="431"/>
      <c r="JU1609" s="431"/>
      <c r="JV1609" s="431"/>
      <c r="JW1609" s="431"/>
      <c r="JX1609" s="431"/>
      <c r="JY1609" s="431"/>
      <c r="JZ1609" s="431"/>
      <c r="KA1609" s="431"/>
      <c r="KB1609" s="431"/>
      <c r="KC1609" s="431"/>
      <c r="KD1609" s="431"/>
      <c r="KE1609" s="431"/>
      <c r="KF1609" s="431"/>
      <c r="KG1609" s="431"/>
      <c r="KH1609" s="431"/>
      <c r="KI1609" s="431"/>
      <c r="KJ1609" s="431"/>
      <c r="KK1609" s="431"/>
      <c r="KL1609" s="431"/>
      <c r="KM1609" s="431"/>
      <c r="KN1609" s="431"/>
      <c r="KO1609" s="431"/>
      <c r="KP1609" s="431"/>
      <c r="KQ1609" s="431"/>
      <c r="KR1609" s="431"/>
    </row>
    <row r="1610" spans="4:304" x14ac:dyDescent="0.25">
      <c r="E1610" s="431"/>
      <c r="F1610" s="431"/>
      <c r="G1610" s="431"/>
      <c r="H1610" s="431"/>
      <c r="I1610" s="431"/>
      <c r="J1610" s="431"/>
      <c r="K1610" s="431"/>
      <c r="L1610" s="431"/>
      <c r="M1610" s="431"/>
      <c r="N1610" s="431"/>
      <c r="O1610" s="431"/>
      <c r="P1610" s="431"/>
      <c r="Q1610" s="431"/>
      <c r="R1610" s="431"/>
      <c r="S1610" s="431"/>
      <c r="T1610" s="431"/>
      <c r="U1610" s="431"/>
      <c r="V1610" s="431"/>
      <c r="W1610" s="431"/>
      <c r="X1610" s="431"/>
      <c r="Y1610" s="431"/>
      <c r="Z1610" s="431"/>
      <c r="AA1610" s="431"/>
      <c r="AB1610" s="431"/>
      <c r="AC1610" s="431"/>
      <c r="AD1610" s="431"/>
      <c r="AE1610" s="431"/>
      <c r="AF1610" s="431"/>
      <c r="AG1610" s="431"/>
      <c r="AH1610" s="431"/>
      <c r="AI1610" s="431"/>
      <c r="AJ1610" s="431"/>
      <c r="AK1610" s="431"/>
      <c r="AL1610" s="431"/>
      <c r="AM1610" s="431"/>
      <c r="AN1610" s="431"/>
      <c r="AO1610" s="431"/>
      <c r="AP1610" s="431"/>
      <c r="AQ1610" s="431"/>
      <c r="AR1610" s="431"/>
      <c r="AS1610" s="431"/>
      <c r="AT1610" s="431"/>
      <c r="AU1610" s="431"/>
      <c r="AV1610" s="431"/>
      <c r="AW1610" s="431"/>
      <c r="AX1610" s="431"/>
      <c r="AY1610" s="431"/>
      <c r="AZ1610" s="431"/>
      <c r="BA1610" s="431"/>
      <c r="BB1610" s="431"/>
      <c r="BC1610" s="431"/>
      <c r="BD1610" s="431"/>
      <c r="BE1610" s="431"/>
      <c r="BF1610" s="431"/>
      <c r="BG1610" s="431"/>
      <c r="BH1610" s="431"/>
      <c r="BI1610" s="431"/>
      <c r="BJ1610" s="431"/>
      <c r="BK1610" s="431"/>
      <c r="BL1610" s="431"/>
      <c r="BM1610" s="431"/>
      <c r="BN1610" s="431"/>
      <c r="BO1610" s="431"/>
      <c r="BP1610" s="431"/>
      <c r="BQ1610" s="431"/>
      <c r="BR1610" s="431"/>
      <c r="BS1610" s="431"/>
      <c r="BT1610" s="431"/>
      <c r="BU1610" s="431"/>
      <c r="BV1610" s="431"/>
      <c r="BW1610" s="431"/>
      <c r="BX1610" s="431"/>
      <c r="BY1610" s="431"/>
      <c r="BZ1610" s="431"/>
      <c r="CA1610" s="431"/>
      <c r="CB1610" s="431"/>
      <c r="CC1610" s="431"/>
      <c r="CD1610" s="431"/>
      <c r="CE1610" s="431"/>
      <c r="CF1610" s="431"/>
      <c r="CG1610" s="431"/>
      <c r="CH1610" s="431"/>
      <c r="CI1610" s="431"/>
      <c r="CJ1610" s="431"/>
      <c r="CK1610" s="431"/>
      <c r="CL1610" s="431"/>
      <c r="CM1610" s="431"/>
      <c r="CN1610" s="431"/>
      <c r="CO1610" s="431"/>
      <c r="CP1610" s="431"/>
      <c r="CQ1610" s="431"/>
      <c r="CR1610" s="431"/>
      <c r="CS1610" s="431"/>
      <c r="CT1610" s="431"/>
      <c r="CU1610" s="431"/>
      <c r="CV1610" s="431"/>
      <c r="CW1610" s="431"/>
      <c r="CX1610" s="431"/>
      <c r="CY1610" s="431"/>
      <c r="CZ1610" s="431"/>
      <c r="DA1610" s="431"/>
      <c r="DB1610" s="431"/>
      <c r="DC1610" s="431"/>
      <c r="DD1610" s="431"/>
      <c r="DE1610" s="431"/>
      <c r="DF1610" s="431"/>
      <c r="DG1610" s="431"/>
      <c r="DH1610" s="431"/>
      <c r="DI1610" s="431"/>
      <c r="DJ1610" s="431"/>
      <c r="DK1610" s="431"/>
      <c r="DL1610" s="431"/>
      <c r="DM1610" s="431"/>
      <c r="DN1610" s="431"/>
      <c r="DO1610" s="431"/>
      <c r="DP1610" s="431"/>
      <c r="DQ1610" s="431"/>
      <c r="DR1610" s="431"/>
      <c r="DS1610" s="431"/>
      <c r="DT1610" s="431"/>
      <c r="DU1610" s="431"/>
      <c r="DV1610" s="431"/>
      <c r="DW1610" s="431"/>
      <c r="DX1610" s="431"/>
      <c r="DY1610" s="431"/>
      <c r="DZ1610" s="431"/>
      <c r="EA1610" s="431"/>
      <c r="EB1610" s="431"/>
      <c r="EC1610" s="431"/>
      <c r="ED1610" s="431"/>
      <c r="EE1610" s="431"/>
      <c r="EF1610" s="431"/>
      <c r="EG1610" s="431"/>
      <c r="EH1610" s="431"/>
      <c r="EI1610" s="431"/>
      <c r="EJ1610" s="431"/>
      <c r="EK1610" s="431"/>
      <c r="EL1610" s="431"/>
      <c r="EM1610" s="431"/>
      <c r="EN1610" s="431"/>
      <c r="EO1610" s="431"/>
      <c r="EP1610" s="431"/>
      <c r="EQ1610" s="431"/>
      <c r="ER1610" s="431"/>
      <c r="ES1610" s="431"/>
      <c r="ET1610" s="431"/>
      <c r="EU1610" s="431"/>
      <c r="EV1610" s="431"/>
      <c r="EW1610" s="431"/>
      <c r="EX1610" s="431"/>
      <c r="EY1610" s="431"/>
      <c r="EZ1610" s="431"/>
      <c r="FA1610" s="431"/>
      <c r="FB1610" s="431"/>
      <c r="FC1610" s="431"/>
      <c r="FD1610" s="431"/>
      <c r="FE1610" s="431"/>
      <c r="FF1610" s="431"/>
      <c r="FG1610" s="431"/>
      <c r="FH1610" s="431"/>
      <c r="FI1610" s="431"/>
      <c r="FJ1610" s="431"/>
      <c r="FK1610" s="431"/>
      <c r="FL1610" s="431"/>
      <c r="FM1610" s="431"/>
      <c r="FN1610" s="431"/>
      <c r="FO1610" s="431"/>
      <c r="FP1610" s="431"/>
      <c r="FQ1610" s="431"/>
      <c r="FR1610" s="431"/>
      <c r="FS1610" s="431"/>
      <c r="FT1610" s="431"/>
      <c r="FU1610" s="431"/>
      <c r="FV1610" s="431"/>
      <c r="FW1610" s="431"/>
      <c r="FX1610" s="431"/>
      <c r="FY1610" s="431"/>
      <c r="FZ1610" s="431"/>
      <c r="GA1610" s="431"/>
      <c r="GB1610" s="431"/>
      <c r="GC1610" s="431"/>
      <c r="GD1610" s="431"/>
      <c r="GE1610" s="431"/>
      <c r="GF1610" s="431"/>
      <c r="GG1610" s="431"/>
      <c r="GH1610" s="431"/>
      <c r="GI1610" s="431"/>
      <c r="GJ1610" s="431"/>
      <c r="GK1610" s="431"/>
      <c r="GL1610" s="431"/>
      <c r="GM1610" s="431"/>
      <c r="GN1610" s="431"/>
      <c r="GO1610" s="431"/>
      <c r="GP1610" s="431"/>
      <c r="GQ1610" s="431"/>
      <c r="GR1610" s="431"/>
      <c r="GS1610" s="431"/>
      <c r="GT1610" s="431"/>
      <c r="GU1610" s="431"/>
      <c r="GV1610" s="431"/>
      <c r="GW1610" s="431"/>
      <c r="GX1610" s="431"/>
      <c r="GY1610" s="431"/>
      <c r="GZ1610" s="431"/>
      <c r="HA1610" s="431"/>
      <c r="HB1610" s="431"/>
      <c r="HC1610" s="431"/>
      <c r="HD1610" s="431"/>
      <c r="HE1610" s="431"/>
      <c r="HF1610" s="431"/>
      <c r="HG1610" s="431"/>
      <c r="HH1610" s="431"/>
      <c r="HI1610" s="431"/>
      <c r="HJ1610" s="431"/>
      <c r="HK1610" s="431"/>
      <c r="HL1610" s="431"/>
      <c r="HM1610" s="431"/>
      <c r="HN1610" s="431"/>
      <c r="HO1610" s="431"/>
      <c r="HP1610" s="431"/>
      <c r="HQ1610" s="431"/>
      <c r="HR1610" s="431"/>
      <c r="HS1610" s="431"/>
      <c r="HT1610" s="431"/>
      <c r="HU1610" s="431"/>
      <c r="HV1610" s="431"/>
      <c r="HW1610" s="431"/>
      <c r="HX1610" s="431"/>
      <c r="HY1610" s="431"/>
      <c r="HZ1610" s="431"/>
      <c r="IA1610" s="431"/>
      <c r="IB1610" s="431"/>
      <c r="IC1610" s="431"/>
      <c r="ID1610" s="431"/>
      <c r="IE1610" s="431"/>
      <c r="IF1610" s="431"/>
      <c r="IG1610" s="431"/>
      <c r="IH1610" s="431"/>
      <c r="II1610" s="431"/>
      <c r="IJ1610" s="431"/>
      <c r="IK1610" s="431"/>
      <c r="IL1610" s="431"/>
      <c r="IM1610" s="431"/>
      <c r="IN1610" s="431"/>
      <c r="IO1610" s="431"/>
      <c r="IP1610" s="431"/>
      <c r="IQ1610" s="431"/>
      <c r="IR1610" s="431"/>
      <c r="IS1610" s="431"/>
      <c r="IT1610" s="431"/>
      <c r="IU1610" s="431"/>
      <c r="IV1610" s="431"/>
      <c r="IW1610" s="431"/>
      <c r="IX1610" s="431"/>
      <c r="IY1610" s="431"/>
      <c r="IZ1610" s="431"/>
      <c r="JA1610" s="431"/>
      <c r="JB1610" s="431"/>
      <c r="JC1610" s="431"/>
      <c r="JD1610" s="431"/>
      <c r="JE1610" s="431"/>
      <c r="JF1610" s="431"/>
      <c r="JG1610" s="431"/>
      <c r="JH1610" s="431"/>
      <c r="JI1610" s="431"/>
      <c r="JJ1610" s="431"/>
      <c r="JK1610" s="431"/>
      <c r="JL1610" s="431"/>
      <c r="JM1610" s="431"/>
      <c r="JN1610" s="431"/>
      <c r="JO1610" s="431"/>
      <c r="JP1610" s="431"/>
      <c r="JQ1610" s="431"/>
      <c r="JR1610" s="431"/>
      <c r="JS1610" s="431"/>
      <c r="JT1610" s="431"/>
      <c r="JU1610" s="431"/>
      <c r="JV1610" s="431"/>
      <c r="JW1610" s="431"/>
      <c r="JX1610" s="431"/>
      <c r="JY1610" s="431"/>
      <c r="JZ1610" s="431"/>
      <c r="KA1610" s="431"/>
      <c r="KB1610" s="431"/>
      <c r="KC1610" s="431"/>
      <c r="KD1610" s="431"/>
      <c r="KE1610" s="431"/>
      <c r="KF1610" s="431"/>
      <c r="KG1610" s="431"/>
      <c r="KH1610" s="431"/>
      <c r="KI1610" s="431"/>
      <c r="KJ1610" s="431"/>
      <c r="KK1610" s="431"/>
      <c r="KL1610" s="431"/>
      <c r="KM1610" s="431"/>
      <c r="KN1610" s="431"/>
      <c r="KO1610" s="431"/>
      <c r="KP1610" s="431"/>
      <c r="KQ1610" s="431"/>
      <c r="KR1610" s="431"/>
    </row>
    <row r="1611" spans="4:304" x14ac:dyDescent="0.25">
      <c r="D1611" s="433" t="s">
        <v>263</v>
      </c>
      <c r="E1611" s="431"/>
      <c r="F1611" s="431"/>
      <c r="G1611" s="431"/>
      <c r="H1611" s="431"/>
      <c r="I1611" s="431"/>
      <c r="J1611" s="431"/>
      <c r="K1611" s="431"/>
      <c r="L1611" s="431"/>
      <c r="M1611" s="431"/>
      <c r="N1611" s="431"/>
      <c r="O1611" s="431"/>
      <c r="P1611" s="431"/>
      <c r="Q1611" s="431"/>
      <c r="R1611" s="431"/>
      <c r="S1611" s="431"/>
      <c r="T1611" s="431"/>
      <c r="U1611" s="431"/>
      <c r="V1611" s="431"/>
      <c r="W1611" s="431"/>
      <c r="X1611" s="431"/>
      <c r="Y1611" s="431"/>
      <c r="Z1611" s="431"/>
      <c r="AA1611" s="431"/>
      <c r="AB1611" s="431"/>
      <c r="AC1611" s="431"/>
      <c r="AD1611" s="431"/>
      <c r="AE1611" s="431"/>
      <c r="AF1611" s="431"/>
      <c r="AG1611" s="431"/>
      <c r="AH1611" s="431"/>
      <c r="AI1611" s="431"/>
      <c r="AJ1611" s="431"/>
      <c r="AK1611" s="431"/>
      <c r="AL1611" s="431"/>
      <c r="AM1611" s="431"/>
      <c r="AN1611" s="431"/>
      <c r="AO1611" s="431"/>
      <c r="AP1611" s="431"/>
      <c r="AQ1611" s="431"/>
      <c r="AR1611" s="431"/>
      <c r="AS1611" s="431"/>
      <c r="AT1611" s="431"/>
      <c r="AU1611" s="431"/>
      <c r="AV1611" s="431"/>
      <c r="AW1611" s="431"/>
      <c r="AX1611" s="431"/>
      <c r="AY1611" s="431"/>
      <c r="AZ1611" s="431"/>
      <c r="BA1611" s="431"/>
      <c r="BB1611" s="431"/>
      <c r="BC1611" s="431"/>
      <c r="BD1611" s="431"/>
      <c r="BE1611" s="431"/>
      <c r="BF1611" s="431"/>
      <c r="BG1611" s="431"/>
      <c r="BH1611" s="431"/>
      <c r="BI1611" s="431"/>
      <c r="BJ1611" s="431"/>
      <c r="BK1611" s="431"/>
      <c r="BL1611" s="431"/>
      <c r="BM1611" s="431"/>
      <c r="BN1611" s="431"/>
      <c r="BO1611" s="431"/>
      <c r="BP1611" s="431"/>
      <c r="BQ1611" s="431"/>
      <c r="BR1611" s="431"/>
      <c r="BS1611" s="431"/>
      <c r="BT1611" s="431"/>
      <c r="BU1611" s="431"/>
      <c r="BV1611" s="431"/>
      <c r="BW1611" s="431"/>
      <c r="BX1611" s="431"/>
      <c r="BY1611" s="431"/>
      <c r="BZ1611" s="431"/>
      <c r="CA1611" s="431"/>
      <c r="CB1611" s="431"/>
      <c r="CC1611" s="431"/>
      <c r="CD1611" s="431"/>
      <c r="CE1611" s="431"/>
      <c r="CF1611" s="431"/>
      <c r="CG1611" s="431"/>
      <c r="CH1611" s="431"/>
      <c r="CI1611" s="431"/>
      <c r="CJ1611" s="431"/>
      <c r="CK1611" s="431"/>
      <c r="CL1611" s="431"/>
      <c r="CM1611" s="431"/>
      <c r="CN1611" s="431"/>
      <c r="CO1611" s="431"/>
      <c r="CP1611" s="431"/>
      <c r="CQ1611" s="431"/>
      <c r="CR1611" s="431"/>
      <c r="CS1611" s="431"/>
      <c r="CT1611" s="431"/>
      <c r="CU1611" s="431"/>
      <c r="CV1611" s="431"/>
      <c r="CW1611" s="431"/>
      <c r="CX1611" s="431"/>
      <c r="CY1611" s="431"/>
      <c r="CZ1611" s="431"/>
      <c r="DA1611" s="431"/>
      <c r="DB1611" s="431"/>
      <c r="DC1611" s="431"/>
      <c r="DD1611" s="431"/>
      <c r="DE1611" s="431"/>
      <c r="DF1611" s="431"/>
      <c r="DG1611" s="431"/>
      <c r="DH1611" s="431"/>
      <c r="DI1611" s="431"/>
      <c r="DJ1611" s="431"/>
      <c r="DK1611" s="431"/>
      <c r="DL1611" s="431"/>
      <c r="DM1611" s="431"/>
      <c r="DN1611" s="431"/>
      <c r="DO1611" s="431"/>
      <c r="DP1611" s="431"/>
      <c r="DQ1611" s="431"/>
      <c r="DR1611" s="431"/>
      <c r="DS1611" s="431"/>
      <c r="DT1611" s="431"/>
      <c r="DU1611" s="431"/>
      <c r="DV1611" s="431"/>
      <c r="DW1611" s="431"/>
      <c r="DX1611" s="431"/>
      <c r="DY1611" s="431"/>
      <c r="DZ1611" s="431"/>
      <c r="EA1611" s="431"/>
      <c r="EB1611" s="431"/>
      <c r="EC1611" s="431"/>
      <c r="ED1611" s="431"/>
      <c r="EE1611" s="431"/>
      <c r="EF1611" s="431"/>
      <c r="EG1611" s="431"/>
      <c r="EH1611" s="431"/>
      <c r="EI1611" s="431"/>
      <c r="EJ1611" s="431"/>
      <c r="EK1611" s="431"/>
      <c r="EL1611" s="431"/>
      <c r="EM1611" s="431"/>
      <c r="EN1611" s="431"/>
      <c r="EO1611" s="431"/>
      <c r="EP1611" s="431"/>
      <c r="EQ1611" s="431"/>
      <c r="ER1611" s="431"/>
      <c r="ES1611" s="431"/>
      <c r="ET1611" s="431"/>
      <c r="EU1611" s="431"/>
      <c r="EV1611" s="431"/>
      <c r="EW1611" s="431"/>
      <c r="EX1611" s="431"/>
      <c r="EY1611" s="431"/>
      <c r="EZ1611" s="431"/>
      <c r="FA1611" s="431"/>
      <c r="FB1611" s="431"/>
      <c r="FC1611" s="431"/>
      <c r="FD1611" s="431"/>
      <c r="FE1611" s="431"/>
      <c r="FF1611" s="431"/>
      <c r="FG1611" s="431"/>
      <c r="FH1611" s="431"/>
      <c r="FI1611" s="431"/>
      <c r="FJ1611" s="431"/>
      <c r="FK1611" s="431"/>
      <c r="FL1611" s="431"/>
      <c r="FM1611" s="431"/>
      <c r="FN1611" s="431"/>
      <c r="FO1611" s="431"/>
      <c r="FP1611" s="431"/>
      <c r="FQ1611" s="431"/>
      <c r="FR1611" s="431"/>
      <c r="FS1611" s="431"/>
      <c r="FT1611" s="431"/>
      <c r="FU1611" s="431"/>
      <c r="FV1611" s="431"/>
      <c r="FW1611" s="431"/>
      <c r="FX1611" s="431"/>
      <c r="FY1611" s="431"/>
      <c r="FZ1611" s="431"/>
      <c r="GA1611" s="431"/>
      <c r="GB1611" s="431"/>
      <c r="GC1611" s="431"/>
      <c r="GD1611" s="431"/>
      <c r="GE1611" s="431"/>
      <c r="GF1611" s="431"/>
      <c r="GG1611" s="431"/>
      <c r="GH1611" s="431"/>
      <c r="GI1611" s="431"/>
      <c r="GJ1611" s="431"/>
      <c r="GK1611" s="431"/>
      <c r="GL1611" s="431"/>
      <c r="GM1611" s="431"/>
      <c r="GN1611" s="431"/>
      <c r="GO1611" s="431"/>
      <c r="GP1611" s="431"/>
      <c r="GQ1611" s="431"/>
      <c r="GR1611" s="431"/>
      <c r="GS1611" s="431"/>
      <c r="GT1611" s="431"/>
      <c r="GU1611" s="431"/>
      <c r="GV1611" s="431"/>
      <c r="GW1611" s="431"/>
      <c r="GX1611" s="431"/>
      <c r="GY1611" s="431"/>
      <c r="GZ1611" s="431"/>
      <c r="HA1611" s="431"/>
      <c r="HB1611" s="431"/>
      <c r="HC1611" s="431"/>
      <c r="HD1611" s="431"/>
      <c r="HE1611" s="431"/>
      <c r="HF1611" s="431"/>
      <c r="HG1611" s="431"/>
      <c r="HH1611" s="431"/>
      <c r="HI1611" s="431"/>
      <c r="HJ1611" s="431"/>
      <c r="HK1611" s="431"/>
      <c r="HL1611" s="431"/>
      <c r="HM1611" s="431"/>
      <c r="HN1611" s="431"/>
      <c r="HO1611" s="431"/>
      <c r="HP1611" s="431"/>
      <c r="HQ1611" s="431"/>
      <c r="HR1611" s="431"/>
      <c r="HS1611" s="431"/>
      <c r="HT1611" s="431"/>
      <c r="HU1611" s="431"/>
      <c r="HV1611" s="431"/>
      <c r="HW1611" s="431"/>
      <c r="HX1611" s="431"/>
      <c r="HY1611" s="431"/>
      <c r="HZ1611" s="431"/>
      <c r="IA1611" s="431"/>
      <c r="IB1611" s="431"/>
      <c r="IC1611" s="431"/>
      <c r="ID1611" s="431"/>
      <c r="IE1611" s="431"/>
      <c r="IF1611" s="431"/>
      <c r="IG1611" s="431"/>
      <c r="IH1611" s="431"/>
      <c r="II1611" s="431"/>
      <c r="IJ1611" s="431"/>
      <c r="IK1611" s="431"/>
      <c r="IL1611" s="431"/>
      <c r="IM1611" s="431"/>
      <c r="IN1611" s="431"/>
      <c r="IO1611" s="431"/>
      <c r="IP1611" s="431"/>
      <c r="IQ1611" s="431"/>
      <c r="IR1611" s="431"/>
      <c r="IS1611" s="431"/>
      <c r="IT1611" s="431"/>
      <c r="IU1611" s="431"/>
      <c r="IV1611" s="431"/>
      <c r="IW1611" s="431"/>
      <c r="IX1611" s="431"/>
      <c r="IY1611" s="431"/>
      <c r="IZ1611" s="431"/>
      <c r="JA1611" s="431"/>
      <c r="JB1611" s="431"/>
      <c r="JC1611" s="431"/>
      <c r="JD1611" s="431"/>
      <c r="JE1611" s="431"/>
      <c r="JF1611" s="431"/>
      <c r="JG1611" s="431"/>
      <c r="JH1611" s="431"/>
      <c r="JI1611" s="431"/>
      <c r="JJ1611" s="431"/>
      <c r="JK1611" s="431"/>
      <c r="JL1611" s="431"/>
      <c r="JM1611" s="431"/>
      <c r="JN1611" s="431"/>
      <c r="JO1611" s="431"/>
      <c r="JP1611" s="431"/>
      <c r="JQ1611" s="431"/>
      <c r="JR1611" s="431"/>
      <c r="JS1611" s="431"/>
      <c r="JT1611" s="431"/>
      <c r="JU1611" s="431"/>
      <c r="JV1611" s="431"/>
      <c r="JW1611" s="431"/>
      <c r="JX1611" s="431"/>
      <c r="JY1611" s="431"/>
      <c r="JZ1611" s="431"/>
      <c r="KA1611" s="431"/>
      <c r="KB1611" s="431"/>
      <c r="KC1611" s="431"/>
      <c r="KD1611" s="431"/>
      <c r="KE1611" s="431"/>
      <c r="KF1611" s="431"/>
      <c r="KG1611" s="431"/>
      <c r="KH1611" s="431"/>
      <c r="KI1611" s="431"/>
      <c r="KJ1611" s="431"/>
      <c r="KK1611" s="431"/>
      <c r="KL1611" s="431"/>
      <c r="KM1611" s="431"/>
      <c r="KN1611" s="431"/>
      <c r="KO1611" s="431"/>
      <c r="KP1611" s="431"/>
      <c r="KQ1611" s="431"/>
      <c r="KR1611" s="431"/>
    </row>
    <row r="1612" spans="4:304" x14ac:dyDescent="0.25">
      <c r="D1612" t="s">
        <v>7</v>
      </c>
      <c r="E1612" s="431">
        <f t="array" ref="E1612">MIN(IF(($D$1:$D$1599&lt;=0),IF(E$1:E$1599&lt;&gt;"",E$1:E$1599)))</f>
        <v>0</v>
      </c>
      <c r="F1612" s="431">
        <f t="array" ref="F1612">MIN(IF(($D$1:$D$1599&lt;=0),IF(F$1:F$1599&lt;&gt;"",F$1:F$1599)))</f>
        <v>72.406414999999996</v>
      </c>
      <c r="G1612" s="431">
        <f t="array" ref="G1612">MIN(IF(($D$1:$D$1599&lt;=0),IF(G$1:G$1599&lt;&gt;"",G$1:G$1599)))</f>
        <v>71.705050999999997</v>
      </c>
      <c r="H1612" s="431">
        <f t="array" ref="H1612">MIN(IF(($D$1:$D$1599&lt;=0),IF(H$1:H$1599&lt;&gt;"",H$1:H$1599)))</f>
        <v>62.770547000000001</v>
      </c>
      <c r="I1612" s="431">
        <f t="array" ref="I1612">MIN(IF(($D$1:$D$1599&lt;=0),IF(I$1:I$1599&lt;&gt;"",I$1:I$1599)))</f>
        <v>72.992425999999995</v>
      </c>
      <c r="J1612" s="431">
        <f t="array" ref="J1612">MIN(IF(($D$1:$D$1599&lt;=0),IF(J$1:J$1599&lt;&gt;"",J$1:J$1599)))</f>
        <v>74.436319999999995</v>
      </c>
      <c r="K1612" s="431">
        <f t="array" ref="K1612">MIN(IF(($D$1:$D$1599&lt;=0),IF(K$1:K$1599&lt;&gt;"",K$1:K$1599)))</f>
        <v>71.699494999999999</v>
      </c>
      <c r="L1612" s="431">
        <f t="array" ref="L1612">MIN(IF(($D$1:$D$1599&lt;=0),IF(L$1:L$1599&lt;&gt;"",L$1:L$1599)))</f>
        <v>70.381405999999998</v>
      </c>
      <c r="M1612" s="431">
        <f t="array" ref="M1612">MIN(IF(($D$1:$D$1599&lt;=0),IF(M$1:M$1599&lt;&gt;"",M$1:M$1599)))</f>
        <v>69.190263999999999</v>
      </c>
      <c r="N1612" s="431">
        <f t="array" ref="N1612">MIN(IF(($D$1:$D$1599&lt;=0),IF(N$1:N$1599&lt;&gt;"",N$1:N$1599)))</f>
        <v>-5.7744460000000002</v>
      </c>
      <c r="O1612" s="431">
        <f t="array" ref="O1612">MIN(IF(($D$1:$D$1599&lt;=0),IF(O$1:O$1599&lt;&gt;"",O$1:O$1599)))</f>
        <v>-6.174423</v>
      </c>
      <c r="P1612" s="431">
        <f t="array" ref="P1612">MIN(IF(($D$1:$D$1599&lt;=0),IF(P$1:P$1599&lt;&gt;"",P$1:P$1599)))</f>
        <v>-6.2561119999999999</v>
      </c>
      <c r="Q1612" s="431">
        <f t="array" ref="Q1612">MIN(IF(($D$1:$D$1599&lt;=0),IF(Q$1:Q$1599&lt;&gt;"",Q$1:Q$1599)))</f>
        <v>-4.7970319999999997</v>
      </c>
      <c r="R1612" s="431">
        <f t="array" ref="R1612">MIN(IF(($D$1:$D$1599&lt;=0),IF(R$1:R$1599&lt;&gt;"",R$1:R$1599)))</f>
        <v>-4.7932779999999999</v>
      </c>
      <c r="S1612" s="431">
        <f t="array" ref="S1612">MIN(IF(($D$1:$D$1599&lt;=0),IF(S$1:S$1599&lt;&gt;"",S$1:S$1599)))</f>
        <v>-5.7921319999999996</v>
      </c>
      <c r="T1612" s="431">
        <f t="array" ref="T1612">MIN(IF(($D$1:$D$1599&lt;=0),IF(T$1:T$1599&lt;&gt;"",T$1:T$1599)))</f>
        <v>-5.4405109999999999</v>
      </c>
      <c r="U1612" s="431">
        <f t="array" ref="U1612">MIN(IF(($D$1:$D$1599&lt;=0),IF(U$1:U$1599&lt;&gt;"",U$1:U$1599)))</f>
        <v>-3.5423520000000002</v>
      </c>
      <c r="V1612" s="431">
        <f t="array" ref="V1612">MIN(IF(($D$1:$D$1599&lt;=0),IF(V$1:V$1599&lt;&gt;"",V$1:V$1599)))</f>
        <v>-1.457997</v>
      </c>
      <c r="W1612" s="431">
        <f t="array" ref="W1612">MIN(IF(($D$1:$D$1599&lt;=0),IF(W$1:W$1599&lt;&gt;"",W$1:W$1599)))</f>
        <v>-1.8281799999999999</v>
      </c>
      <c r="X1612" s="431">
        <f t="array" ref="X1612">MIN(IF(($D$1:$D$1599&lt;=0),IF(X$1:X$1599&lt;&gt;"",X$1:X$1599)))</f>
        <v>-2.4541179999999998</v>
      </c>
      <c r="Y1612" s="431">
        <f t="array" ref="Y1612">MIN(IF(($D$1:$D$1599&lt;=0),IF(Y$1:Y$1599&lt;&gt;"",Y$1:Y$1599)))</f>
        <v>-3.0060090000000002</v>
      </c>
      <c r="Z1612" s="431">
        <f t="array" ref="Z1612">MIN(IF(($D$1:$D$1599&lt;=0),IF(Z$1:Z$1599&lt;&gt;"",Z$1:Z$1599)))</f>
        <v>-0.52830900000000003</v>
      </c>
      <c r="AA1612" s="431">
        <f t="array" ref="AA1612">MIN(IF(($D$1:$D$1599&lt;=0),IF(AA$1:AA$1599&lt;&gt;"",AA$1:AA$1599)))</f>
        <v>-0.58038999999999996</v>
      </c>
      <c r="AB1612" s="431">
        <f t="array" ref="AB1612">MIN(IF(($D$1:$D$1599&lt;=0),IF(AB$1:AB$1599&lt;&gt;"",AB$1:AB$1599)))</f>
        <v>-3.3338809999999999</v>
      </c>
      <c r="AC1612" s="431">
        <f t="array" ref="AC1612">MIN(IF(($D$1:$D$1599&lt;=0),IF(AC$1:AC$1599&lt;&gt;"",AC$1:AC$1599)))</f>
        <v>-8.3454270000000008</v>
      </c>
      <c r="AD1612" s="431">
        <f t="array" ref="AD1612">MIN(IF(($D$1:$D$1599&lt;=0),IF(AD$1:AD$1599&lt;&gt;"",AD$1:AD$1599)))</f>
        <v>-3.5866690000000001</v>
      </c>
      <c r="AE1612" s="431">
        <f t="array" ref="AE1612">MIN(IF(($D$1:$D$1599&lt;=0),IF(AE$1:AE$1599&lt;&gt;"",AE$1:AE$1599)))</f>
        <v>-8.2527699999999999</v>
      </c>
      <c r="AF1612" s="431">
        <f t="array" ref="AF1612">MIN(IF(($D$1:$D$1599&lt;=0),IF(AF$1:AF$1599&lt;&gt;"",AF$1:AF$1599)))</f>
        <v>-4.2522520000000004</v>
      </c>
      <c r="AG1612" s="431">
        <f t="array" ref="AG1612">MIN(IF(($D$1:$D$1599&lt;=0),IF(AG$1:AG$1599&lt;&gt;"",AG$1:AG$1599)))</f>
        <v>-8.5971170000000008</v>
      </c>
      <c r="AH1612" s="431">
        <f t="array" ref="AH1612">MIN(IF(($D$1:$D$1599&lt;=0),IF(AH$1:AH$1599&lt;&gt;"",AH$1:AH$1599)))</f>
        <v>-19.117260999999999</v>
      </c>
      <c r="AI1612" s="431">
        <f t="array" ref="AI1612">MIN(IF(($D$1:$D$1599&lt;=0),IF(AI$1:AI$1599&lt;&gt;"",AI$1:AI$1599)))</f>
        <v>-11.370388999999999</v>
      </c>
      <c r="AJ1612" s="431">
        <f t="array" ref="AJ1612">MIN(IF(($D$1:$D$1599&lt;=0),IF(AJ$1:AJ$1599&lt;&gt;"",AJ$1:AJ$1599)))</f>
        <v>5.5912750000000004</v>
      </c>
      <c r="AK1612" s="431">
        <f t="array" ref="AK1612">MIN(IF(($D$1:$D$1599&lt;=0),IF(AK$1:AK$1599&lt;&gt;"",AK$1:AK$1599)))</f>
        <v>-5.0558160000000001</v>
      </c>
      <c r="AL1612" s="431">
        <f t="array" ref="AL1612">MIN(IF(($D$1:$D$1599&lt;=0),IF(AL$1:AL$1599&lt;&gt;"",AL$1:AL$1599)))</f>
        <v>-0.46020699999999998</v>
      </c>
      <c r="AM1612" s="431">
        <f t="array" ref="AM1612">MIN(IF(($D$1:$D$1599&lt;=0),IF(AM$1:AM$1599&lt;&gt;"",AM$1:AM$1599)))</f>
        <v>-5.6756289999999998</v>
      </c>
      <c r="AN1612" s="431">
        <f t="array" ref="AN1612">MIN(IF(($D$1:$D$1599&lt;=0),IF(AN$1:AN$1599&lt;&gt;"",AN$1:AN$1599)))</f>
        <v>-1.630091</v>
      </c>
      <c r="AO1612" s="431">
        <f t="array" ref="AO1612">MIN(IF(($D$1:$D$1599&lt;=0),IF(AO$1:AO$1599&lt;&gt;"",AO$1:AO$1599)))</f>
        <v>-5.3851599999999999</v>
      </c>
      <c r="AP1612" s="431">
        <f t="array" ref="AP1612">MIN(IF(($D$1:$D$1599&lt;=0),IF(AP$1:AP$1599&lt;&gt;"",AP$1:AP$1599)))</f>
        <v>-1.273801</v>
      </c>
      <c r="AQ1612" s="431">
        <f t="array" ref="AQ1612">MIN(IF(($D$1:$D$1599&lt;=0),IF(AQ$1:AQ$1599&lt;&gt;"",AQ$1:AQ$1599)))</f>
        <v>-5.5731310000000001</v>
      </c>
      <c r="AR1612" s="431">
        <f t="array" ref="AR1612">MIN(IF(($D$1:$D$1599&lt;=0),IF(AR$1:AR$1599&lt;&gt;"",AR$1:AR$1599)))</f>
        <v>-1.564797</v>
      </c>
      <c r="AS1612" s="431">
        <f t="array" ref="AS1612">MIN(IF(($D$1:$D$1599&lt;=0),IF(AS$1:AS$1599&lt;&gt;"",AS$1:AS$1599)))</f>
        <v>-5.1561000000000003</v>
      </c>
      <c r="AT1612" s="431">
        <f t="array" ref="AT1612">MIN(IF(($D$1:$D$1599&lt;=0),IF(AT$1:AT$1599&lt;&gt;"",AT$1:AT$1599)))</f>
        <v>-0.95869000000000004</v>
      </c>
      <c r="AU1612" s="431">
        <f t="array" ref="AU1612">MIN(IF(($D$1:$D$1599&lt;=0),IF(AU$1:AU$1599&lt;&gt;"",AU$1:AU$1599)))</f>
        <v>-4.5745839999999998</v>
      </c>
      <c r="AV1612" s="431">
        <f t="array" ref="AV1612">MIN(IF(($D$1:$D$1599&lt;=0),IF(AV$1:AV$1599&lt;&gt;"",AV$1:AV$1599)))</f>
        <v>-1.141116</v>
      </c>
      <c r="AW1612" s="431">
        <f t="array" ref="AW1612">MIN(IF(($D$1:$D$1599&lt;=0),IF(AW$1:AW$1599&lt;&gt;"",AW$1:AW$1599)))</f>
        <v>-5.5055610000000001</v>
      </c>
      <c r="AX1612" s="431">
        <f t="array" ref="AX1612">MIN(IF(($D$1:$D$1599&lt;=0),IF(AX$1:AX$1599&lt;&gt;"",AX$1:AX$1599)))</f>
        <v>-2.0858129999999999</v>
      </c>
      <c r="AY1612" s="431">
        <f t="array" ref="AY1612">MIN(IF(($D$1:$D$1599&lt;=0),IF(AY$1:AY$1599&lt;&gt;"",AY$1:AY$1599)))</f>
        <v>-5.7628130000000004</v>
      </c>
      <c r="AZ1612" s="431">
        <f t="array" ref="AZ1612">MIN(IF(($D$1:$D$1599&lt;=0),IF(AZ$1:AZ$1599&lt;&gt;"",AZ$1:AZ$1599)))</f>
        <v>-2.6269990000000001</v>
      </c>
      <c r="BA1612" s="431">
        <f t="array" ref="BA1612">MIN(IF(($D$1:$D$1599&lt;=0),IF(BA$1:BA$1599&lt;&gt;"",BA$1:BA$1599)))</f>
        <v>-5.4600090000000003</v>
      </c>
      <c r="BB1612" s="431">
        <f t="array" ref="BB1612">MIN(IF(($D$1:$D$1599&lt;=0),IF(BB$1:BB$1599&lt;&gt;"",BB$1:BB$1599)))</f>
        <v>-2.2430500000000002</v>
      </c>
      <c r="BC1612" s="431">
        <f t="array" ref="BC1612">MIN(IF(($D$1:$D$1599&lt;=0),IF(BC$1:BC$1599&lt;&gt;"",BC$1:BC$1599)))</f>
        <v>-5.542046</v>
      </c>
      <c r="BD1612" s="431">
        <f t="array" ref="BD1612">MIN(IF(($D$1:$D$1599&lt;=0),IF(BD$1:BD$1599&lt;&gt;"",BD$1:BD$1599)))</f>
        <v>-1.359807</v>
      </c>
      <c r="BE1612" s="431">
        <f t="array" ref="BE1612">MIN(IF(($D$1:$D$1599&lt;=0),IF(BE$1:BE$1599&lt;&gt;"",BE$1:BE$1599)))</f>
        <v>-5.2709070000000002</v>
      </c>
      <c r="BF1612" s="431">
        <f t="array" ref="BF1612">MIN(IF(($D$1:$D$1599&lt;=0),IF(BF$1:BF$1599&lt;&gt;"",BF$1:BF$1599)))</f>
        <v>-1.1021209999999999</v>
      </c>
      <c r="BG1612" s="431">
        <f t="array" ref="BG1612">MIN(IF(($D$1:$D$1599&lt;=0),IF(BG$1:BG$1599&lt;&gt;"",BG$1:BG$1599)))</f>
        <v>-5.2263909999999996</v>
      </c>
      <c r="BH1612" s="431">
        <f t="array" ref="BH1612">MIN(IF(($D$1:$D$1599&lt;=0),IF(BH$1:BH$1599&lt;&gt;"",BH$1:BH$1599)))</f>
        <v>-2.2374999999999998</v>
      </c>
      <c r="BI1612" s="431">
        <f t="array" ref="BI1612">MIN(IF(($D$1:$D$1599&lt;=0),IF(BI$1:BI$1599&lt;&gt;"",BI$1:BI$1599)))</f>
        <v>-5.1745760000000001</v>
      </c>
      <c r="BJ1612" s="431">
        <f t="array" ref="BJ1612">MIN(IF(($D$1:$D$1599&lt;=0),IF(BJ$1:BJ$1599&lt;&gt;"",BJ$1:BJ$1599)))</f>
        <v>-1.2248410000000001</v>
      </c>
      <c r="BK1612" s="431">
        <f t="array" ref="BK1612">MIN(IF(($D$1:$D$1599&lt;=0),IF(BK$1:BK$1599&lt;&gt;"",BK$1:BK$1599)))</f>
        <v>-5.6235239999999997</v>
      </c>
      <c r="BL1612" s="431">
        <f t="array" ref="BL1612">MIN(IF(($D$1:$D$1599&lt;=0),IF(BL$1:BL$1599&lt;&gt;"",BL$1:BL$1599)))</f>
        <v>-2.338082</v>
      </c>
      <c r="BM1612" s="431">
        <f t="array" ref="BM1612">MIN(IF(($D$1:$D$1599&lt;=0),IF(BM$1:BM$1599&lt;&gt;"",BM$1:BM$1599)))</f>
        <v>-5.5866850000000001</v>
      </c>
      <c r="BN1612" s="431">
        <f t="array" ref="BN1612">MIN(IF(($D$1:$D$1599&lt;=0),IF(BN$1:BN$1599&lt;&gt;"",BN$1:BN$1599)))</f>
        <v>-1.765422</v>
      </c>
      <c r="BO1612" s="431">
        <f t="array" ref="BO1612">MIN(IF(($D$1:$D$1599&lt;=0),IF(BO$1:BO$1599&lt;&gt;"",BO$1:BO$1599)))</f>
        <v>-5.7812619999999999</v>
      </c>
      <c r="BP1612" s="431">
        <f t="array" ref="BP1612">MIN(IF(($D$1:$D$1599&lt;=0),IF(BP$1:BP$1599&lt;&gt;"",BP$1:BP$1599)))</f>
        <v>-1.9800869999999999</v>
      </c>
      <c r="BQ1612" s="431">
        <f t="array" ref="BQ1612">MIN(IF(($D$1:$D$1599&lt;=0),IF(BQ$1:BQ$1599&lt;&gt;"",BQ$1:BQ$1599)))</f>
        <v>-4.6747009999999998</v>
      </c>
      <c r="BR1612" s="431">
        <f t="array" ref="BR1612">MIN(IF(($D$1:$D$1599&lt;=0),IF(BR$1:BR$1599&lt;&gt;"",BR$1:BR$1599)))</f>
        <v>-2.1806969999999999</v>
      </c>
      <c r="BS1612" s="431">
        <f t="array" ref="BS1612">MIN(IF(($D$1:$D$1599&lt;=0),IF(BS$1:BS$1599&lt;&gt;"",BS$1:BS$1599)))</f>
        <v>-5.150404</v>
      </c>
      <c r="BT1612" s="431">
        <f t="array" ref="BT1612">MIN(IF(($D$1:$D$1599&lt;=0),IF(BT$1:BT$1599&lt;&gt;"",BT$1:BT$1599)))</f>
        <v>-1.9694259999999999</v>
      </c>
      <c r="BU1612" s="431">
        <f t="array" ref="BU1612">MIN(IF(($D$1:$D$1599&lt;=0),IF(BU$1:BU$1599&lt;&gt;"",BU$1:BU$1599)))</f>
        <v>-4.8751420000000003</v>
      </c>
      <c r="BV1612" s="431">
        <f t="array" ref="BV1612">MIN(IF(($D$1:$D$1599&lt;=0),IF(BV$1:BV$1599&lt;&gt;"",BV$1:BV$1599)))</f>
        <v>-1.3631230000000001</v>
      </c>
      <c r="BW1612" s="431">
        <f t="array" ref="BW1612">MIN(IF(($D$1:$D$1599&lt;=0),IF(BW$1:BW$1599&lt;&gt;"",BW$1:BW$1599)))</f>
        <v>-5.2834899999999996</v>
      </c>
      <c r="BX1612" s="431">
        <f t="array" ref="BX1612">MIN(IF(($D$1:$D$1599&lt;=0),IF(BX$1:BX$1599&lt;&gt;"",BX$1:BX$1599)))</f>
        <v>-1.7270639999999999</v>
      </c>
      <c r="BY1612" s="431">
        <f t="array" ref="BY1612">MIN(IF(($D$1:$D$1599&lt;=0),IF(BY$1:BY$1599&lt;&gt;"",BY$1:BY$1599)))</f>
        <v>-5.102792</v>
      </c>
      <c r="BZ1612" s="431">
        <f t="array" ref="BZ1612">MIN(IF(($D$1:$D$1599&lt;=0),IF(BZ$1:BZ$1599&lt;&gt;"",BZ$1:BZ$1599)))</f>
        <v>-2.1994549999999999</v>
      </c>
      <c r="CA1612" s="431">
        <f t="array" ref="CA1612">MIN(IF(($D$1:$D$1599&lt;=0),IF(CA$1:CA$1599&lt;&gt;"",CA$1:CA$1599)))</f>
        <v>-6.1776249999999999</v>
      </c>
      <c r="CB1612" s="431">
        <f t="array" ref="CB1612">MIN(IF(($D$1:$D$1599&lt;=0),IF(CB$1:CB$1599&lt;&gt;"",CB$1:CB$1599)))</f>
        <v>-2.7791410000000001</v>
      </c>
      <c r="CC1612" s="431">
        <f t="array" ref="CC1612">MIN(IF(($D$1:$D$1599&lt;=0),IF(CC$1:CC$1599&lt;&gt;"",CC$1:CC$1599)))</f>
        <v>-4.5749120000000003</v>
      </c>
      <c r="CD1612" s="431">
        <f t="array" ref="CD1612">MIN(IF(($D$1:$D$1599&lt;=0),IF(CD$1:CD$1599&lt;&gt;"",CD$1:CD$1599)))</f>
        <v>-1.7160740000000001</v>
      </c>
      <c r="CE1612" s="431">
        <f t="array" ref="CE1612">MIN(IF(($D$1:$D$1599&lt;=0),IF(CE$1:CE$1599&lt;&gt;"",CE$1:CE$1599)))</f>
        <v>-4.9200739999999996</v>
      </c>
      <c r="CF1612" s="431">
        <f t="array" ref="CF1612">MIN(IF(($D$1:$D$1599&lt;=0),IF(CF$1:CF$1599&lt;&gt;"",CF$1:CF$1599)))</f>
        <v>-2.3146610000000001</v>
      </c>
      <c r="CG1612" s="431">
        <f t="array" ref="CG1612">MIN(IF(($D$1:$D$1599&lt;=0),IF(CG$1:CG$1599&lt;&gt;"",CG$1:CG$1599)))</f>
        <v>-5.0542629999999997</v>
      </c>
      <c r="CH1612" s="431">
        <f t="array" ref="CH1612">MIN(IF(($D$1:$D$1599&lt;=0),IF(CH$1:CH$1599&lt;&gt;"",CH$1:CH$1599)))</f>
        <v>-2.6646610000000002</v>
      </c>
      <c r="CI1612" s="431">
        <f t="array" ref="CI1612">MIN(IF(($D$1:$D$1599&lt;=0),IF(CI$1:CI$1599&lt;&gt;"",CI$1:CI$1599)))</f>
        <v>-5.6877880000000003</v>
      </c>
      <c r="CJ1612" s="431">
        <f t="array" ref="CJ1612">MIN(IF(($D$1:$D$1599&lt;=0),IF(CJ$1:CJ$1599&lt;&gt;"",CJ$1:CJ$1599)))</f>
        <v>-3.4115280000000001</v>
      </c>
      <c r="CK1612" s="431">
        <f t="array" ref="CK1612">MIN(IF(($D$1:$D$1599&lt;=0),IF(CK$1:CK$1599&lt;&gt;"",CK$1:CK$1599)))</f>
        <v>-5.1497210000000004</v>
      </c>
      <c r="CL1612" s="431">
        <f t="array" ref="CL1612">MIN(IF(($D$1:$D$1599&lt;=0),IF(CL$1:CL$1599&lt;&gt;"",CL$1:CL$1599)))</f>
        <v>-2.8816709999999999</v>
      </c>
      <c r="CM1612" s="431">
        <f t="array" ref="CM1612">MIN(IF(($D$1:$D$1599&lt;=0),IF(CM$1:CM$1599&lt;&gt;"",CM$1:CM$1599)))</f>
        <v>-5.7758969999999996</v>
      </c>
      <c r="CN1612" s="431">
        <f t="array" ref="CN1612">MIN(IF(($D$1:$D$1599&lt;=0),IF(CN$1:CN$1599&lt;&gt;"",CN$1:CN$1599)))</f>
        <v>-2.7325210000000002</v>
      </c>
      <c r="CO1612" s="431">
        <f t="array" ref="CO1612">MIN(IF(($D$1:$D$1599&lt;=0),IF(CO$1:CO$1599&lt;&gt;"",CO$1:CO$1599)))</f>
        <v>-4.8197169999999998</v>
      </c>
      <c r="CP1612" s="431">
        <f t="array" ref="CP1612">MIN(IF(($D$1:$D$1599&lt;=0),IF(CP$1:CP$1599&lt;&gt;"",CP$1:CP$1599)))</f>
        <v>-2.5047519999999999</v>
      </c>
      <c r="CQ1612" s="431">
        <f t="array" ref="CQ1612">MIN(IF(($D$1:$D$1599&lt;=0),IF(CQ$1:CQ$1599&lt;&gt;"",CQ$1:CQ$1599)))</f>
        <v>-5.2297640000000003</v>
      </c>
      <c r="CR1612" s="431">
        <f t="array" ref="CR1612">MIN(IF(($D$1:$D$1599&lt;=0),IF(CR$1:CR$1599&lt;&gt;"",CR$1:CR$1599)))</f>
        <v>-2.3819159999999999</v>
      </c>
      <c r="CS1612" s="431">
        <f t="array" ref="CS1612">MIN(IF(($D$1:$D$1599&lt;=0),IF(CS$1:CS$1599&lt;&gt;"",CS$1:CS$1599)))</f>
        <v>-4.4685329999999999</v>
      </c>
      <c r="CT1612" s="431">
        <f t="array" ref="CT1612">MIN(IF(($D$1:$D$1599&lt;=0),IF(CT$1:CT$1599&lt;&gt;"",CT$1:CT$1599)))</f>
        <v>-1.1028359999999999</v>
      </c>
      <c r="CU1612" s="431">
        <f t="array" ref="CU1612">MIN(IF(($D$1:$D$1599&lt;=0),IF(CU$1:CU$1599&lt;&gt;"",CU$1:CU$1599)))</f>
        <v>-5.2756930000000004</v>
      </c>
      <c r="CV1612" s="431">
        <f t="array" ref="CV1612">MIN(IF(($D$1:$D$1599&lt;=0),IF(CV$1:CV$1599&lt;&gt;"",CV$1:CV$1599)))</f>
        <v>-3.0219269999999998</v>
      </c>
      <c r="CW1612" s="431">
        <f t="array" ref="CW1612">MIN(IF(($D$1:$D$1599&lt;=0),IF(CW$1:CW$1599&lt;&gt;"",CW$1:CW$1599)))</f>
        <v>-4.9900820000000001</v>
      </c>
      <c r="CX1612" s="431">
        <f t="array" ref="CX1612">MIN(IF(($D$1:$D$1599&lt;=0),IF(CX$1:CX$1599&lt;&gt;"",CX$1:CX$1599)))</f>
        <v>-2.5001069999999999</v>
      </c>
      <c r="CY1612" s="431">
        <f t="array" ref="CY1612">MIN(IF(($D$1:$D$1599&lt;=0),IF(CY$1:CY$1599&lt;&gt;"",CY$1:CY$1599)))</f>
        <v>-5.5120709999999997</v>
      </c>
      <c r="CZ1612" s="431">
        <f t="array" ref="CZ1612">MIN(IF(($D$1:$D$1599&lt;=0),IF(CZ$1:CZ$1599&lt;&gt;"",CZ$1:CZ$1599)))</f>
        <v>-1.639256</v>
      </c>
      <c r="DA1612" s="431">
        <f t="array" ref="DA1612">MIN(IF(($D$1:$D$1599&lt;=0),IF(DA$1:DA$1599&lt;&gt;"",DA$1:DA$1599)))</f>
        <v>-4.2833880000000004</v>
      </c>
      <c r="DB1612" s="431">
        <f t="array" ref="DB1612">MIN(IF(($D$1:$D$1599&lt;=0),IF(DB$1:DB$1599&lt;&gt;"",DB$1:DB$1599)))</f>
        <v>-2.5422169999999999</v>
      </c>
      <c r="DC1612" s="431">
        <f t="array" ref="DC1612">MIN(IF(($D$1:$D$1599&lt;=0),IF(DC$1:DC$1599&lt;&gt;"",DC$1:DC$1599)))</f>
        <v>-4.789142</v>
      </c>
      <c r="DD1612" s="431">
        <f t="array" ref="DD1612">MIN(IF(($D$1:$D$1599&lt;=0),IF(DD$1:DD$1599&lt;&gt;"",DD$1:DD$1599)))</f>
        <v>-0.17669099999999999</v>
      </c>
      <c r="DE1612" s="431">
        <f t="array" ref="DE1612">MIN(IF(($D$1:$D$1599&lt;=0),IF(DE$1:DE$1599&lt;&gt;"",DE$1:DE$1599)))</f>
        <v>74.127712000000002</v>
      </c>
      <c r="DF1612" s="431">
        <f t="array" ref="DF1612">MIN(IF(($D$1:$D$1599&lt;=0),IF(DF$1:DF$1599&lt;&gt;"",DF$1:DF$1599)))</f>
        <v>74.662223999999995</v>
      </c>
      <c r="DG1612" s="431">
        <f t="array" ref="DG1612">MIN(IF(($D$1:$D$1599&lt;=0),IF(DG$1:DG$1599&lt;&gt;"",DG$1:DG$1599)))</f>
        <v>73.283574999999999</v>
      </c>
      <c r="DH1612" s="431">
        <f t="array" ref="DH1612">MIN(IF(($D$1:$D$1599&lt;=0),IF(DH$1:DH$1599&lt;&gt;"",DH$1:DH$1599)))</f>
        <v>73.615342999999996</v>
      </c>
      <c r="DI1612" s="431">
        <f t="array" ref="DI1612">MIN(IF(($D$1:$D$1599&lt;=0),IF(DI$1:DI$1599&lt;&gt;"",DI$1:DI$1599)))</f>
        <v>72.570235999999994</v>
      </c>
      <c r="DJ1612" s="431">
        <f t="array" ref="DJ1612">MIN(IF(($D$1:$D$1599&lt;=0),IF(DJ$1:DJ$1599&lt;&gt;"",DJ$1:DJ$1599)))</f>
        <v>56.321568999999997</v>
      </c>
      <c r="DK1612" s="431">
        <f t="array" ref="DK1612">MIN(IF(($D$1:$D$1599&lt;=0),IF(DK$1:DK$1599&lt;&gt;"",DK$1:DK$1599)))</f>
        <v>74.198340999999999</v>
      </c>
      <c r="DL1612" s="431">
        <f t="array" ref="DL1612">MIN(IF(($D$1:$D$1599&lt;=0),IF(DL$1:DL$1599&lt;&gt;"",DL$1:DL$1599)))</f>
        <v>75.463738000000006</v>
      </c>
      <c r="DM1612" s="431">
        <f t="array" ref="DM1612">MIN(IF(($D$1:$D$1599&lt;=0),IF(DM$1:DM$1599&lt;&gt;"",DM$1:DM$1599)))</f>
        <v>73.249747999999997</v>
      </c>
      <c r="DN1612" s="431">
        <f t="array" ref="DN1612">MIN(IF(($D$1:$D$1599&lt;=0),IF(DN$1:DN$1599&lt;&gt;"",DN$1:DN$1599)))</f>
        <v>74.244591999999997</v>
      </c>
      <c r="DO1612" s="431">
        <f t="array" ref="DO1612">MIN(IF(($D$1:$D$1599&lt;=0),IF(DO$1:DO$1599&lt;&gt;"",DO$1:DO$1599)))</f>
        <v>72.745981999999998</v>
      </c>
      <c r="DP1612" s="431">
        <f t="array" ref="DP1612">MIN(IF(($D$1:$D$1599&lt;=0),IF(DP$1:DP$1599&lt;&gt;"",DP$1:DP$1599)))</f>
        <v>71.579730999999995</v>
      </c>
      <c r="DQ1612" s="431">
        <f t="array" ref="DQ1612">MIN(IF(($D$1:$D$1599&lt;=0),IF(DQ$1:DQ$1599&lt;&gt;"",DQ$1:DQ$1599)))</f>
        <v>86.092765</v>
      </c>
      <c r="DR1612" s="431">
        <f t="array" ref="DR1612">MIN(IF(($D$1:$D$1599&lt;=0),IF(DR$1:DR$1599&lt;&gt;"",DR$1:DR$1599)))</f>
        <v>82.325421000000006</v>
      </c>
      <c r="DS1612" s="431">
        <f t="array" ref="DS1612">MIN(IF(($D$1:$D$1599&lt;=0),IF(DS$1:DS$1599&lt;&gt;"",DS$1:DS$1599)))</f>
        <v>90.293566999999996</v>
      </c>
      <c r="DT1612" s="431">
        <f t="array" ref="DT1612">MIN(IF(($D$1:$D$1599&lt;=0),IF(DT$1:DT$1599&lt;&gt;"",DT$1:DT$1599)))</f>
        <v>10.541145</v>
      </c>
      <c r="DU1612" s="431">
        <f t="array" ref="DU1612">MIN(IF(($D$1:$D$1599&lt;=0),IF(DU$1:DU$1599&lt;&gt;"",DU$1:DU$1599)))</f>
        <v>24.794316999999999</v>
      </c>
      <c r="DV1612" s="431">
        <f t="array" ref="DV1612">MIN(IF(($D$1:$D$1599&lt;=0),IF(DV$1:DV$1599&lt;&gt;"",DV$1:DV$1599)))</f>
        <v>13.608810999999999</v>
      </c>
      <c r="DW1612" s="431">
        <f t="array" ref="DW1612">MIN(IF(($D$1:$D$1599&lt;=0),IF(DW$1:DW$1599&lt;&gt;"",DW$1:DW$1599)))</f>
        <v>23.063773999999999</v>
      </c>
      <c r="DX1612" s="431">
        <f t="array" ref="DX1612">MIN(IF(($D$1:$D$1599&lt;=0),IF(DX$1:DX$1599&lt;&gt;"",DX$1:DX$1599)))</f>
        <v>9.5922909999999995</v>
      </c>
      <c r="DY1612" s="431">
        <f t="array" ref="DY1612">MIN(IF(($D$1:$D$1599&lt;=0),IF(DY$1:DY$1599&lt;&gt;"",DY$1:DY$1599)))</f>
        <v>34.967360999999997</v>
      </c>
      <c r="DZ1612" s="431">
        <f t="array" ref="DZ1612">MIN(IF(($D$1:$D$1599&lt;=0),IF(DZ$1:DZ$1599&lt;&gt;"",DZ$1:DZ$1599)))</f>
        <v>113.4</v>
      </c>
      <c r="EA1612" s="431">
        <f t="array" ref="EA1612">MIN(IF(($D$1:$D$1599&lt;=0),IF(EA$1:EA$1599&lt;&gt;"",EA$1:EA$1599)))</f>
        <v>0</v>
      </c>
      <c r="EB1612" s="431">
        <f t="array" ref="EB1612">MIN(IF(($D$1:$D$1599&lt;=0),IF(EB$1:EB$1599&lt;&gt;"",EB$1:EB$1599)))</f>
        <v>1.6</v>
      </c>
      <c r="EC1612" s="431">
        <f t="array" ref="EC1612">MIN(IF(($D$1:$D$1599&lt;=0),IF(EC$1:EC$1599&lt;&gt;"",EC$1:EC$1599)))</f>
        <v>116.77</v>
      </c>
      <c r="ED1612" s="431">
        <f t="array" ref="ED1612">MIN(IF(($D$1:$D$1599&lt;=0),IF(ED$1:ED$1599&lt;&gt;"",ED$1:ED$1599)))</f>
        <v>0</v>
      </c>
      <c r="EE1612" s="431">
        <f t="array" ref="EE1612">MIN(IF(($D$1:$D$1599&lt;=0),IF(EE$1:EE$1599&lt;&gt;"",EE$1:EE$1599)))</f>
        <v>1.6</v>
      </c>
      <c r="EF1612" s="431">
        <f t="array" ref="EF1612">MIN(IF(($D$1:$D$1599&lt;=0),IF(EF$1:EF$1599&lt;&gt;"",EF$1:EF$1599)))</f>
        <v>116.67</v>
      </c>
      <c r="EG1612" s="431">
        <f t="array" ref="EG1612">MIN(IF(($D$1:$D$1599&lt;=0),IF(EG$1:EG$1599&lt;&gt;"",EG$1:EG$1599)))</f>
        <v>0</v>
      </c>
      <c r="EH1612" s="431">
        <f t="array" ref="EH1612">MIN(IF(($D$1:$D$1599&lt;=0),IF(EH$1:EH$1599&lt;&gt;"",EH$1:EH$1599)))</f>
        <v>1.6</v>
      </c>
      <c r="EI1612" s="431">
        <f t="array" ref="EI1612">MIN(IF(($D$1:$D$1599&lt;=0),IF(EI$1:EI$1599&lt;&gt;"",EI$1:EI$1599)))</f>
        <v>113.709999</v>
      </c>
      <c r="EJ1612" s="431">
        <f t="array" ref="EJ1612">MIN(IF(($D$1:$D$1599&lt;=0),IF(EJ$1:EJ$1599&lt;&gt;"",EJ$1:EJ$1599)))</f>
        <v>2.6190000000000002</v>
      </c>
      <c r="EK1612" s="431">
        <f t="array" ref="EK1612">MIN(IF(($D$1:$D$1599&lt;=0),IF(EK$1:EK$1599&lt;&gt;"",EK$1:EK$1599)))</f>
        <v>304.39999399999999</v>
      </c>
      <c r="EL1612" s="431">
        <f t="array" ref="EL1612">MIN(IF(($D$1:$D$1599&lt;=0),IF(EL$1:EL$1599&lt;&gt;"",EL$1:EL$1599)))</f>
        <v>-1.1254630000000001</v>
      </c>
      <c r="EM1612" s="431">
        <f t="array" ref="EM1612">MIN(IF(($D$1:$D$1599&lt;=0),IF(EM$1:EM$1599&lt;&gt;"",EM$1:EM$1599)))</f>
        <v>-0.26851599999999998</v>
      </c>
      <c r="EN1612" s="431">
        <f t="array" ref="EN1612">MIN(IF(($D$1:$D$1599&lt;=0),IF(EN$1:EN$1599&lt;&gt;"",EN$1:EN$1599)))</f>
        <v>-0.99034199999999994</v>
      </c>
      <c r="EO1612" s="431">
        <f t="array" ref="EO1612">MIN(IF(($D$1:$D$1599&lt;=0),IF(EO$1:EO$1599&lt;&gt;"",EO$1:EO$1599)))</f>
        <v>-20.829177999999999</v>
      </c>
      <c r="EP1612" s="431">
        <f t="array" ref="EP1612">MIN(IF(($D$1:$D$1599&lt;=0),IF(EP$1:EP$1599&lt;&gt;"",EP$1:EP$1599)))</f>
        <v>-15.424213999999999</v>
      </c>
      <c r="EQ1612" s="431">
        <f t="array" ref="EQ1612">MIN(IF(($D$1:$D$1599&lt;=0),IF(EQ$1:EQ$1599&lt;&gt;"",EQ$1:EQ$1599)))</f>
        <v>-22.603887</v>
      </c>
      <c r="ER1612" s="431">
        <f t="array" ref="ER1612">MIN(IF(($D$1:$D$1599&lt;=0),IF(ER$1:ER$1599&lt;&gt;"",ER$1:ER$1599)))</f>
        <v>1.1006450000000001</v>
      </c>
      <c r="ES1612" s="431">
        <f t="array" ref="ES1612">MIN(IF(($D$1:$D$1599&lt;=0),IF(ES$1:ES$1599&lt;&gt;"",ES$1:ES$1599)))</f>
        <v>-1.198707</v>
      </c>
      <c r="ET1612" s="431">
        <f t="array" ref="ET1612">MIN(IF(($D$1:$D$1599&lt;=0),IF(ET$1:ET$1599&lt;&gt;"",ET$1:ET$1599)))</f>
        <v>13.256012</v>
      </c>
      <c r="EU1612" s="431">
        <f t="array" ref="EU1612">MIN(IF(($D$1:$D$1599&lt;=0),IF(EU$1:EU$1599&lt;&gt;"",EU$1:EU$1599)))</f>
        <v>-3.4168919999999998</v>
      </c>
      <c r="EV1612" s="431">
        <f t="array" ref="EV1612">MIN(IF(($D$1:$D$1599&lt;=0),IF(EV$1:EV$1599&lt;&gt;"",EV$1:EV$1599)))</f>
        <v>0</v>
      </c>
      <c r="EW1612" s="431">
        <f t="array" ref="EW1612">MIN(IF(($D$1:$D$1599&lt;=0),IF(EW$1:EW$1599&lt;&gt;"",EW$1:EW$1599)))</f>
        <v>0</v>
      </c>
      <c r="EX1612" s="431">
        <f t="array" ref="EX1612">MIN(IF(($D$1:$D$1599&lt;=0),IF(EX$1:EX$1599&lt;&gt;"",EX$1:EX$1599)))</f>
        <v>0</v>
      </c>
      <c r="EY1612" s="431">
        <f t="array" ref="EY1612">MIN(IF(($D$1:$D$1599&lt;=0),IF(EY$1:EY$1599&lt;&gt;"",EY$1:EY$1599)))</f>
        <v>0</v>
      </c>
      <c r="EZ1612" s="431"/>
      <c r="FA1612" s="431"/>
      <c r="FB1612" s="431"/>
      <c r="FC1612" s="431"/>
      <c r="FD1612" s="431"/>
      <c r="FE1612" s="431"/>
      <c r="FF1612" s="431"/>
      <c r="FG1612" s="431"/>
      <c r="FH1612" s="431"/>
      <c r="FI1612" s="431"/>
      <c r="FJ1612" s="431"/>
      <c r="FK1612" s="431"/>
      <c r="FL1612" s="431"/>
      <c r="FM1612" s="431"/>
      <c r="FN1612" s="431"/>
      <c r="FO1612" s="431"/>
      <c r="FP1612" s="431"/>
      <c r="FQ1612" s="431"/>
      <c r="FR1612" s="431"/>
      <c r="FS1612" s="431"/>
      <c r="FT1612" s="431"/>
      <c r="FU1612" s="431"/>
      <c r="FV1612" s="431"/>
      <c r="FW1612" s="431"/>
      <c r="FX1612" s="431"/>
      <c r="FY1612" s="431"/>
      <c r="FZ1612" s="431"/>
      <c r="GA1612" s="431"/>
      <c r="GB1612" s="431"/>
      <c r="GC1612" s="431"/>
      <c r="GD1612" s="431"/>
      <c r="GE1612" s="431"/>
      <c r="GF1612" s="431"/>
      <c r="GG1612" s="431"/>
      <c r="GH1612" s="431"/>
      <c r="GI1612" s="431"/>
      <c r="GJ1612" s="431"/>
      <c r="GK1612" s="431"/>
      <c r="GL1612" s="431"/>
      <c r="GM1612" s="431"/>
      <c r="GN1612" s="431"/>
      <c r="GO1612" s="431"/>
      <c r="GP1612" s="431"/>
      <c r="GQ1612" s="431"/>
      <c r="GR1612" s="431"/>
      <c r="GS1612" s="431"/>
      <c r="GT1612" s="431"/>
      <c r="GU1612" s="431"/>
      <c r="GV1612" s="431"/>
      <c r="GW1612" s="431"/>
      <c r="GX1612" s="431"/>
      <c r="GY1612" s="431"/>
      <c r="GZ1612" s="431"/>
      <c r="HA1612" s="431"/>
      <c r="HB1612" s="431"/>
      <c r="HC1612" s="431"/>
      <c r="HD1612" s="431"/>
      <c r="HE1612" s="431"/>
      <c r="HF1612" s="431"/>
      <c r="HG1612" s="431"/>
      <c r="HH1612" s="431"/>
      <c r="HI1612" s="431"/>
      <c r="HJ1612" s="431"/>
      <c r="HK1612" s="431"/>
      <c r="HL1612" s="431"/>
      <c r="HM1612" s="431"/>
      <c r="HN1612" s="431"/>
      <c r="HO1612" s="431"/>
      <c r="HP1612" s="431"/>
      <c r="HQ1612" s="431"/>
      <c r="HR1612" s="431"/>
      <c r="HS1612" s="431"/>
      <c r="HT1612" s="431"/>
      <c r="HU1612" s="431"/>
      <c r="HV1612" s="431"/>
      <c r="HW1612" s="431"/>
      <c r="HX1612" s="431"/>
      <c r="HY1612" s="431"/>
      <c r="HZ1612" s="431"/>
      <c r="IA1612" s="431"/>
      <c r="IB1612" s="431"/>
      <c r="IC1612" s="431"/>
      <c r="ID1612" s="431"/>
      <c r="IE1612" s="431"/>
      <c r="IF1612" s="431"/>
      <c r="IG1612" s="431"/>
      <c r="IH1612" s="431"/>
      <c r="II1612" s="431"/>
      <c r="IJ1612" s="431"/>
      <c r="IK1612" s="431"/>
      <c r="IL1612" s="431"/>
      <c r="IM1612" s="431"/>
      <c r="IN1612" s="431"/>
      <c r="IO1612" s="431"/>
      <c r="IP1612" s="431"/>
      <c r="IQ1612" s="431"/>
      <c r="IR1612" s="431"/>
      <c r="IS1612" s="431"/>
      <c r="IT1612" s="431"/>
      <c r="IU1612" s="431"/>
      <c r="IV1612" s="431"/>
      <c r="IW1612" s="431"/>
      <c r="IX1612" s="431"/>
      <c r="IY1612" s="431"/>
      <c r="IZ1612" s="431"/>
      <c r="JA1612" s="431"/>
      <c r="JB1612" s="431"/>
      <c r="JC1612" s="431"/>
      <c r="JD1612" s="431"/>
      <c r="JE1612" s="431"/>
      <c r="JF1612" s="431"/>
      <c r="JG1612" s="431"/>
      <c r="JH1612" s="431"/>
      <c r="JI1612" s="431"/>
      <c r="JJ1612" s="431"/>
      <c r="JK1612" s="431"/>
      <c r="JL1612" s="431"/>
      <c r="JM1612" s="431"/>
      <c r="JN1612" s="431"/>
      <c r="JO1612" s="431"/>
      <c r="JP1612" s="431"/>
      <c r="JQ1612" s="431"/>
      <c r="JR1612" s="431"/>
      <c r="JS1612" s="431"/>
      <c r="JT1612" s="431"/>
      <c r="JU1612" s="431"/>
      <c r="JV1612" s="431"/>
      <c r="JW1612" s="431"/>
      <c r="JX1612" s="431"/>
      <c r="JY1612" s="431"/>
      <c r="JZ1612" s="431"/>
      <c r="KA1612" s="431"/>
      <c r="KB1612" s="431"/>
      <c r="KC1612" s="431"/>
      <c r="KD1612" s="431"/>
      <c r="KE1612" s="431"/>
      <c r="KF1612" s="431"/>
      <c r="KG1612" s="431"/>
      <c r="KH1612" s="431"/>
      <c r="KI1612" s="431"/>
      <c r="KJ1612" s="431"/>
      <c r="KK1612" s="431"/>
      <c r="KL1612" s="431"/>
      <c r="KM1612" s="431"/>
      <c r="KN1612" s="431"/>
      <c r="KO1612" s="431"/>
      <c r="KP1612" s="431"/>
      <c r="KQ1612" s="431"/>
      <c r="KR1612" s="431"/>
    </row>
    <row r="1613" spans="4:304" x14ac:dyDescent="0.25">
      <c r="D1613" t="s">
        <v>261</v>
      </c>
      <c r="E1613" s="431">
        <f t="array" ref="E1613">MAX(IF(($D$1:$D$1599&lt;=0),IF(E$1:E$1599&lt;&gt;"",E$1:E$1599)))</f>
        <v>0</v>
      </c>
      <c r="F1613" s="431">
        <f t="array" ref="F1613">MAX(IF(($D$1:$D$1599&lt;=0),IF(F$1:F$1599&lt;&gt;"",F$1:F$1599)))</f>
        <v>80.587418</v>
      </c>
      <c r="G1613" s="431">
        <f t="array" ref="G1613">MAX(IF(($D$1:$D$1599&lt;=0),IF(G$1:G$1599&lt;&gt;"",G$1:G$1599)))</f>
        <v>76.441687999999999</v>
      </c>
      <c r="H1613" s="431">
        <f t="array" ref="H1613">MAX(IF(($D$1:$D$1599&lt;=0),IF(H$1:H$1599&lt;&gt;"",H$1:H$1599)))</f>
        <v>67.677218999999994</v>
      </c>
      <c r="I1613" s="431">
        <f t="array" ref="I1613">MAX(IF(($D$1:$D$1599&lt;=0),IF(I$1:I$1599&lt;&gt;"",I$1:I$1599)))</f>
        <v>75.067666000000003</v>
      </c>
      <c r="J1613" s="431">
        <f t="array" ref="J1613">MAX(IF(($D$1:$D$1599&lt;=0),IF(J$1:J$1599&lt;&gt;"",J$1:J$1599)))</f>
        <v>77.544077000000001</v>
      </c>
      <c r="K1613" s="431">
        <f t="array" ref="K1613">MAX(IF(($D$1:$D$1599&lt;=0),IF(K$1:K$1599&lt;&gt;"",K$1:K$1599)))</f>
        <v>74.342695000000006</v>
      </c>
      <c r="L1613" s="431">
        <f t="array" ref="L1613">MAX(IF(($D$1:$D$1599&lt;=0),IF(L$1:L$1599&lt;&gt;"",L$1:L$1599)))</f>
        <v>73.281205</v>
      </c>
      <c r="M1613" s="431">
        <f t="array" ref="M1613">MAX(IF(($D$1:$D$1599&lt;=0),IF(M$1:M$1599&lt;&gt;"",M$1:M$1599)))</f>
        <v>77.805021999999994</v>
      </c>
      <c r="N1613" s="431">
        <f t="array" ref="N1613">MAX(IF(($D$1:$D$1599&lt;=0),IF(N$1:N$1599&lt;&gt;"",N$1:N$1599)))</f>
        <v>14.922420000000001</v>
      </c>
      <c r="O1613" s="431">
        <f t="array" ref="O1613">MAX(IF(($D$1:$D$1599&lt;=0),IF(O$1:O$1599&lt;&gt;"",O$1:O$1599)))</f>
        <v>13.710312999999999</v>
      </c>
      <c r="P1613" s="431">
        <f t="array" ref="P1613">MAX(IF(($D$1:$D$1599&lt;=0),IF(P$1:P$1599&lt;&gt;"",P$1:P$1599)))</f>
        <v>13.957596000000001</v>
      </c>
      <c r="Q1613" s="431">
        <f t="array" ref="Q1613">MAX(IF(($D$1:$D$1599&lt;=0),IF(Q$1:Q$1599&lt;&gt;"",Q$1:Q$1599)))</f>
        <v>15.338551000000001</v>
      </c>
      <c r="R1613" s="431">
        <f t="array" ref="R1613">MAX(IF(($D$1:$D$1599&lt;=0),IF(R$1:R$1599&lt;&gt;"",R$1:R$1599)))</f>
        <v>15.549167000000001</v>
      </c>
      <c r="S1613" s="431">
        <f t="array" ref="S1613">MAX(IF(($D$1:$D$1599&lt;=0),IF(S$1:S$1599&lt;&gt;"",S$1:S$1599)))</f>
        <v>14.531725</v>
      </c>
      <c r="T1613" s="431">
        <f t="array" ref="T1613">MAX(IF(($D$1:$D$1599&lt;=0),IF(T$1:T$1599&lt;&gt;"",T$1:T$1599)))</f>
        <v>14.865612</v>
      </c>
      <c r="U1613" s="431">
        <f t="array" ref="U1613">MAX(IF(($D$1:$D$1599&lt;=0),IF(U$1:U$1599&lt;&gt;"",U$1:U$1599)))</f>
        <v>229.866241</v>
      </c>
      <c r="V1613" s="431">
        <f t="array" ref="V1613">MAX(IF(($D$1:$D$1599&lt;=0),IF(V$1:V$1599&lt;&gt;"",V$1:V$1599)))</f>
        <v>35.287773000000001</v>
      </c>
      <c r="W1613" s="431">
        <f t="array" ref="W1613">MAX(IF(($D$1:$D$1599&lt;=0),IF(W$1:W$1599&lt;&gt;"",W$1:W$1599)))</f>
        <v>36.337150999999999</v>
      </c>
      <c r="X1613" s="431">
        <f t="array" ref="X1613">MAX(IF(($D$1:$D$1599&lt;=0),IF(X$1:X$1599&lt;&gt;"",X$1:X$1599)))</f>
        <v>37.372334000000002</v>
      </c>
      <c r="Y1613" s="431">
        <f t="array" ref="Y1613">MAX(IF(($D$1:$D$1599&lt;=0),IF(Y$1:Y$1599&lt;&gt;"",Y$1:Y$1599)))</f>
        <v>56.096074000000002</v>
      </c>
      <c r="Z1613" s="431">
        <f t="array" ref="Z1613">MAX(IF(($D$1:$D$1599&lt;=0),IF(Z$1:Z$1599&lt;&gt;"",Z$1:Z$1599)))</f>
        <v>36.629075999999998</v>
      </c>
      <c r="AA1613" s="431">
        <f t="array" ref="AA1613">MAX(IF(($D$1:$D$1599&lt;=0),IF(AA$1:AA$1599&lt;&gt;"",AA$1:AA$1599)))</f>
        <v>31.758320000000001</v>
      </c>
      <c r="AB1613" s="431">
        <f t="array" ref="AB1613">MAX(IF(($D$1:$D$1599&lt;=0),IF(AB$1:AB$1599&lt;&gt;"",AB$1:AB$1599)))</f>
        <v>30.041584</v>
      </c>
      <c r="AC1613" s="431">
        <f t="array" ref="AC1613">MAX(IF(($D$1:$D$1599&lt;=0),IF(AC$1:AC$1599&lt;&gt;"",AC$1:AC$1599)))</f>
        <v>33.602975999999998</v>
      </c>
      <c r="AD1613" s="431">
        <f t="array" ref="AD1613">MAX(IF(($D$1:$D$1599&lt;=0),IF(AD$1:AD$1599&lt;&gt;"",AD$1:AD$1599)))</f>
        <v>40.288845999999999</v>
      </c>
      <c r="AE1613" s="431">
        <f t="array" ref="AE1613">MAX(IF(($D$1:$D$1599&lt;=0),IF(AE$1:AE$1599&lt;&gt;"",AE$1:AE$1599)))</f>
        <v>38.098857000000002</v>
      </c>
      <c r="AF1613" s="431">
        <f t="array" ref="AF1613">MAX(IF(($D$1:$D$1599&lt;=0),IF(AF$1:AF$1599&lt;&gt;"",AF$1:AF$1599)))</f>
        <v>32.697429</v>
      </c>
      <c r="AG1613" s="431">
        <f t="array" ref="AG1613">MAX(IF(($D$1:$D$1599&lt;=0),IF(AG$1:AG$1599&lt;&gt;"",AG$1:AG$1599)))</f>
        <v>37.025930000000002</v>
      </c>
      <c r="AH1613" s="431">
        <f t="array" ref="AH1613">MAX(IF(($D$1:$D$1599&lt;=0),IF(AH$1:AH$1599&lt;&gt;"",AH$1:AH$1599)))</f>
        <v>79.446045999999996</v>
      </c>
      <c r="AI1613" s="431">
        <f t="array" ref="AI1613">MAX(IF(($D$1:$D$1599&lt;=0),IF(AI$1:AI$1599&lt;&gt;"",AI$1:AI$1599)))</f>
        <v>82.993337999999994</v>
      </c>
      <c r="AJ1613" s="431">
        <f t="array" ref="AJ1613">MAX(IF(($D$1:$D$1599&lt;=0),IF(AJ$1:AJ$1599&lt;&gt;"",AJ$1:AJ$1599)))</f>
        <v>80.449483999999998</v>
      </c>
      <c r="AK1613" s="431">
        <f t="array" ref="AK1613">MAX(IF(($D$1:$D$1599&lt;=0),IF(AK$1:AK$1599&lt;&gt;"",AK$1:AK$1599)))</f>
        <v>8.9120559999999998</v>
      </c>
      <c r="AL1613" s="431">
        <f t="array" ref="AL1613">MAX(IF(($D$1:$D$1599&lt;=0),IF(AL$1:AL$1599&lt;&gt;"",AL$1:AL$1599)))</f>
        <v>15.692869</v>
      </c>
      <c r="AM1613" s="431">
        <f t="array" ref="AM1613">MAX(IF(($D$1:$D$1599&lt;=0),IF(AM$1:AM$1599&lt;&gt;"",AM$1:AM$1599)))</f>
        <v>11.70988</v>
      </c>
      <c r="AN1613" s="431">
        <f t="array" ref="AN1613">MAX(IF(($D$1:$D$1599&lt;=0),IF(AN$1:AN$1599&lt;&gt;"",AN$1:AN$1599)))</f>
        <v>15.023529999999999</v>
      </c>
      <c r="AO1613" s="431">
        <f t="array" ref="AO1613">MAX(IF(($D$1:$D$1599&lt;=0),IF(AO$1:AO$1599&lt;&gt;"",AO$1:AO$1599)))</f>
        <v>6.9542190000000002</v>
      </c>
      <c r="AP1613" s="431">
        <f t="array" ref="AP1613">MAX(IF(($D$1:$D$1599&lt;=0),IF(AP$1:AP$1599&lt;&gt;"",AP$1:AP$1599)))</f>
        <v>16.890647999999999</v>
      </c>
      <c r="AQ1613" s="431">
        <f t="array" ref="AQ1613">MAX(IF(($D$1:$D$1599&lt;=0),IF(AQ$1:AQ$1599&lt;&gt;"",AQ$1:AQ$1599)))</f>
        <v>6.7772439999999996</v>
      </c>
      <c r="AR1613" s="431">
        <f t="array" ref="AR1613">MAX(IF(($D$1:$D$1599&lt;=0),IF(AR$1:AR$1599&lt;&gt;"",AR$1:AR$1599)))</f>
        <v>15.234779</v>
      </c>
      <c r="AS1613" s="431">
        <f t="array" ref="AS1613">MAX(IF(($D$1:$D$1599&lt;=0),IF(AS$1:AS$1599&lt;&gt;"",AS$1:AS$1599)))</f>
        <v>7.6041910000000001</v>
      </c>
      <c r="AT1613" s="431">
        <f t="array" ref="AT1613">MAX(IF(($D$1:$D$1599&lt;=0),IF(AT$1:AT$1599&lt;&gt;"",AT$1:AT$1599)))</f>
        <v>14.957905</v>
      </c>
      <c r="AU1613" s="431">
        <f t="array" ref="AU1613">MAX(IF(($D$1:$D$1599&lt;=0),IF(AU$1:AU$1599&lt;&gt;"",AU$1:AU$1599)))</f>
        <v>8.0750170000000008</v>
      </c>
      <c r="AV1613" s="431">
        <f t="array" ref="AV1613">MAX(IF(($D$1:$D$1599&lt;=0),IF(AV$1:AV$1599&lt;&gt;"",AV$1:AV$1599)))</f>
        <v>14.800509</v>
      </c>
      <c r="AW1613" s="431">
        <f t="array" ref="AW1613">MAX(IF(($D$1:$D$1599&lt;=0),IF(AW$1:AW$1599&lt;&gt;"",AW$1:AW$1599)))</f>
        <v>7.3261950000000002</v>
      </c>
      <c r="AX1613" s="431">
        <f t="array" ref="AX1613">MAX(IF(($D$1:$D$1599&lt;=0),IF(AX$1:AX$1599&lt;&gt;"",AX$1:AX$1599)))</f>
        <v>13.355672999999999</v>
      </c>
      <c r="AY1613" s="431">
        <f t="array" ref="AY1613">MAX(IF(($D$1:$D$1599&lt;=0),IF(AY$1:AY$1599&lt;&gt;"",AY$1:AY$1599)))</f>
        <v>5.8787909999999997</v>
      </c>
      <c r="AZ1613" s="431">
        <f t="array" ref="AZ1613">MAX(IF(($D$1:$D$1599&lt;=0),IF(AZ$1:AZ$1599&lt;&gt;"",AZ$1:AZ$1599)))</f>
        <v>12.771762000000001</v>
      </c>
      <c r="BA1613" s="431">
        <f t="array" ref="BA1613">MAX(IF(($D$1:$D$1599&lt;=0),IF(BA$1:BA$1599&lt;&gt;"",BA$1:BA$1599)))</f>
        <v>6.7599980000000004</v>
      </c>
      <c r="BB1613" s="431">
        <f t="array" ref="BB1613">MAX(IF(($D$1:$D$1599&lt;=0),IF(BB$1:BB$1599&lt;&gt;"",BB$1:BB$1599)))</f>
        <v>13.989763</v>
      </c>
      <c r="BC1613" s="431">
        <f t="array" ref="BC1613">MAX(IF(($D$1:$D$1599&lt;=0),IF(BC$1:BC$1599&lt;&gt;"",BC$1:BC$1599)))</f>
        <v>6.5128810000000001</v>
      </c>
      <c r="BD1613" s="431">
        <f t="array" ref="BD1613">MAX(IF(($D$1:$D$1599&lt;=0),IF(BD$1:BD$1599&lt;&gt;"",BD$1:BD$1599)))</f>
        <v>14.292749000000001</v>
      </c>
      <c r="BE1613" s="431">
        <f t="array" ref="BE1613">MAX(IF(($D$1:$D$1599&lt;=0),IF(BE$1:BE$1599&lt;&gt;"",BE$1:BE$1599)))</f>
        <v>6.6472230000000003</v>
      </c>
      <c r="BF1613" s="431">
        <f t="array" ref="BF1613">MAX(IF(($D$1:$D$1599&lt;=0),IF(BF$1:BF$1599&lt;&gt;"",BF$1:BF$1599)))</f>
        <v>14.04799</v>
      </c>
      <c r="BG1613" s="431">
        <f t="array" ref="BG1613">MAX(IF(($D$1:$D$1599&lt;=0),IF(BG$1:BG$1599&lt;&gt;"",BG$1:BG$1599)))</f>
        <v>6.9124910000000002</v>
      </c>
      <c r="BH1613" s="431">
        <f t="array" ref="BH1613">MAX(IF(($D$1:$D$1599&lt;=0),IF(BH$1:BH$1599&lt;&gt;"",BH$1:BH$1599)))</f>
        <v>12.363162000000001</v>
      </c>
      <c r="BI1613" s="431">
        <f t="array" ref="BI1613">MAX(IF(($D$1:$D$1599&lt;=0),IF(BI$1:BI$1599&lt;&gt;"",BI$1:BI$1599)))</f>
        <v>7.0590979999999997</v>
      </c>
      <c r="BJ1613" s="431">
        <f t="array" ref="BJ1613">MAX(IF(($D$1:$D$1599&lt;=0),IF(BJ$1:BJ$1599&lt;&gt;"",BJ$1:BJ$1599)))</f>
        <v>12.012245</v>
      </c>
      <c r="BK1613" s="431">
        <f t="array" ref="BK1613">MAX(IF(($D$1:$D$1599&lt;=0),IF(BK$1:BK$1599&lt;&gt;"",BK$1:BK$1599)))</f>
        <v>4.7723300000000002</v>
      </c>
      <c r="BL1613" s="431">
        <f t="array" ref="BL1613">MAX(IF(($D$1:$D$1599&lt;=0),IF(BL$1:BL$1599&lt;&gt;"",BL$1:BL$1599)))</f>
        <v>9.0893329999999999</v>
      </c>
      <c r="BM1613" s="431">
        <f t="array" ref="BM1613">MAX(IF(($D$1:$D$1599&lt;=0),IF(BM$1:BM$1599&lt;&gt;"",BM$1:BM$1599)))</f>
        <v>4.5332939999999997</v>
      </c>
      <c r="BN1613" s="431">
        <f t="array" ref="BN1613">MAX(IF(($D$1:$D$1599&lt;=0),IF(BN$1:BN$1599&lt;&gt;"",BN$1:BN$1599)))</f>
        <v>9.7637499999999999</v>
      </c>
      <c r="BO1613" s="431">
        <f t="array" ref="BO1613">MAX(IF(($D$1:$D$1599&lt;=0),IF(BO$1:BO$1599&lt;&gt;"",BO$1:BO$1599)))</f>
        <v>5.0902830000000003</v>
      </c>
      <c r="BP1613" s="431">
        <f t="array" ref="BP1613">MAX(IF(($D$1:$D$1599&lt;=0),IF(BP$1:BP$1599&lt;&gt;"",BP$1:BP$1599)))</f>
        <v>9.8357010000000002</v>
      </c>
      <c r="BQ1613" s="431">
        <f t="array" ref="BQ1613">MAX(IF(($D$1:$D$1599&lt;=0),IF(BQ$1:BQ$1599&lt;&gt;"",BQ$1:BQ$1599)))</f>
        <v>6.3042790000000002</v>
      </c>
      <c r="BR1613" s="431">
        <f t="array" ref="BR1613">MAX(IF(($D$1:$D$1599&lt;=0),IF(BR$1:BR$1599&lt;&gt;"",BR$1:BR$1599)))</f>
        <v>9.5599760000000007</v>
      </c>
      <c r="BS1613" s="431">
        <f t="array" ref="BS1613">MAX(IF(($D$1:$D$1599&lt;=0),IF(BS$1:BS$1599&lt;&gt;"",BS$1:BS$1599)))</f>
        <v>6.3029479999999998</v>
      </c>
      <c r="BT1613" s="431">
        <f t="array" ref="BT1613">MAX(IF(($D$1:$D$1599&lt;=0),IF(BT$1:BT$1599&lt;&gt;"",BT$1:BT$1599)))</f>
        <v>11.028039</v>
      </c>
      <c r="BU1613" s="431">
        <f t="array" ref="BU1613">MAX(IF(($D$1:$D$1599&lt;=0),IF(BU$1:BU$1599&lt;&gt;"",BU$1:BU$1599)))</f>
        <v>6.3831550000000004</v>
      </c>
      <c r="BV1613" s="431">
        <f t="array" ref="BV1613">MAX(IF(($D$1:$D$1599&lt;=0),IF(BV$1:BV$1599&lt;&gt;"",BV$1:BV$1599)))</f>
        <v>10.056312999999999</v>
      </c>
      <c r="BW1613" s="431">
        <f t="array" ref="BW1613">MAX(IF(($D$1:$D$1599&lt;=0),IF(BW$1:BW$1599&lt;&gt;"",BW$1:BW$1599)))</f>
        <v>3.9798010000000001</v>
      </c>
      <c r="BX1613" s="431">
        <f t="array" ref="BX1613">MAX(IF(($D$1:$D$1599&lt;=0),IF(BX$1:BX$1599&lt;&gt;"",BX$1:BX$1599)))</f>
        <v>8.2887649999999997</v>
      </c>
      <c r="BY1613" s="431">
        <f t="array" ref="BY1613">MAX(IF(($D$1:$D$1599&lt;=0),IF(BY$1:BY$1599&lt;&gt;"",BY$1:BY$1599)))</f>
        <v>5.0263669999999996</v>
      </c>
      <c r="BZ1613" s="431">
        <f t="array" ref="BZ1613">MAX(IF(($D$1:$D$1599&lt;=0),IF(BZ$1:BZ$1599&lt;&gt;"",BZ$1:BZ$1599)))</f>
        <v>7.6549639999999997</v>
      </c>
      <c r="CA1613" s="431">
        <f t="array" ref="CA1613">MAX(IF(($D$1:$D$1599&lt;=0),IF(CA$1:CA$1599&lt;&gt;"",CA$1:CA$1599)))</f>
        <v>8.4248729999999998</v>
      </c>
      <c r="CB1613" s="431">
        <f t="array" ref="CB1613">MAX(IF(($D$1:$D$1599&lt;=0),IF(CB$1:CB$1599&lt;&gt;"",CB$1:CB$1599)))</f>
        <v>7.4038820000000003</v>
      </c>
      <c r="CC1613" s="431">
        <f t="array" ref="CC1613">MAX(IF(($D$1:$D$1599&lt;=0),IF(CC$1:CC$1599&lt;&gt;"",CC$1:CC$1599)))</f>
        <v>6.1444739999999998</v>
      </c>
      <c r="CD1613" s="431">
        <f t="array" ref="CD1613">MAX(IF(($D$1:$D$1599&lt;=0),IF(CD$1:CD$1599&lt;&gt;"",CD$1:CD$1599)))</f>
        <v>7.9919760000000002</v>
      </c>
      <c r="CE1613" s="431">
        <f t="array" ref="CE1613">MAX(IF(($D$1:$D$1599&lt;=0),IF(CE$1:CE$1599&lt;&gt;"",CE$1:CE$1599)))</f>
        <v>6.5198219999999996</v>
      </c>
      <c r="CF1613" s="431">
        <f t="array" ref="CF1613">MAX(IF(($D$1:$D$1599&lt;=0),IF(CF$1:CF$1599&lt;&gt;"",CF$1:CF$1599)))</f>
        <v>9.7757419999999993</v>
      </c>
      <c r="CG1613" s="431">
        <f t="array" ref="CG1613">MAX(IF(($D$1:$D$1599&lt;=0),IF(CG$1:CG$1599&lt;&gt;"",CG$1:CG$1599)))</f>
        <v>6.0014459999999996</v>
      </c>
      <c r="CH1613" s="431">
        <f t="array" ref="CH1613">MAX(IF(($D$1:$D$1599&lt;=0),IF(CH$1:CH$1599&lt;&gt;"",CH$1:CH$1599)))</f>
        <v>8.4174749999999996</v>
      </c>
      <c r="CI1613" s="431">
        <f t="array" ref="CI1613">MAX(IF(($D$1:$D$1599&lt;=0),IF(CI$1:CI$1599&lt;&gt;"",CI$1:CI$1599)))</f>
        <v>3.8189679999999999</v>
      </c>
      <c r="CJ1613" s="431">
        <f t="array" ref="CJ1613">MAX(IF(($D$1:$D$1599&lt;=0),IF(CJ$1:CJ$1599&lt;&gt;"",CJ$1:CJ$1599)))</f>
        <v>6.590541</v>
      </c>
      <c r="CK1613" s="431">
        <f t="array" ref="CK1613">MAX(IF(($D$1:$D$1599&lt;=0),IF(CK$1:CK$1599&lt;&gt;"",CK$1:CK$1599)))</f>
        <v>4.4897280000000004</v>
      </c>
      <c r="CL1613" s="431">
        <f t="array" ref="CL1613">MAX(IF(($D$1:$D$1599&lt;=0),IF(CL$1:CL$1599&lt;&gt;"",CL$1:CL$1599)))</f>
        <v>7.1580329999999996</v>
      </c>
      <c r="CM1613" s="431">
        <f t="array" ref="CM1613">MAX(IF(($D$1:$D$1599&lt;=0),IF(CM$1:CM$1599&lt;&gt;"",CM$1:CM$1599)))</f>
        <v>4.4623989999999996</v>
      </c>
      <c r="CN1613" s="431">
        <f t="array" ref="CN1613">MAX(IF(($D$1:$D$1599&lt;=0),IF(CN$1:CN$1599&lt;&gt;"",CN$1:CN$1599)))</f>
        <v>6.8734900000000003</v>
      </c>
      <c r="CO1613" s="431">
        <f t="array" ref="CO1613">MAX(IF(($D$1:$D$1599&lt;=0),IF(CO$1:CO$1599&lt;&gt;"",CO$1:CO$1599)))</f>
        <v>5.8306870000000002</v>
      </c>
      <c r="CP1613" s="431">
        <f t="array" ref="CP1613">MAX(IF(($D$1:$D$1599&lt;=0),IF(CP$1:CP$1599&lt;&gt;"",CP$1:CP$1599)))</f>
        <v>7.609553</v>
      </c>
      <c r="CQ1613" s="431">
        <f t="array" ref="CQ1613">MAX(IF(($D$1:$D$1599&lt;=0),IF(CQ$1:CQ$1599&lt;&gt;"",CQ$1:CQ$1599)))</f>
        <v>5.8514530000000002</v>
      </c>
      <c r="CR1613" s="431">
        <f t="array" ref="CR1613">MAX(IF(($D$1:$D$1599&lt;=0),IF(CR$1:CR$1599&lt;&gt;"",CR$1:CR$1599)))</f>
        <v>9.1535899999999994</v>
      </c>
      <c r="CS1613" s="431">
        <f t="array" ref="CS1613">MAX(IF(($D$1:$D$1599&lt;=0),IF(CS$1:CS$1599&lt;&gt;"",CS$1:CS$1599)))</f>
        <v>5.6063299999999998</v>
      </c>
      <c r="CT1613" s="431">
        <f t="array" ref="CT1613">MAX(IF(($D$1:$D$1599&lt;=0),IF(CT$1:CT$1599&lt;&gt;"",CT$1:CT$1599)))</f>
        <v>9.0791839999999997</v>
      </c>
      <c r="CU1613" s="431">
        <f t="array" ref="CU1613">MAX(IF(($D$1:$D$1599&lt;=0),IF(CU$1:CU$1599&lt;&gt;"",CU$1:CU$1599)))</f>
        <v>3.9047480000000001</v>
      </c>
      <c r="CV1613" s="431">
        <f t="array" ref="CV1613">MAX(IF(($D$1:$D$1599&lt;=0),IF(CV$1:CV$1599&lt;&gt;"",CV$1:CV$1599)))</f>
        <v>6.2521279999999999</v>
      </c>
      <c r="CW1613" s="431">
        <f t="array" ref="CW1613">MAX(IF(($D$1:$D$1599&lt;=0),IF(CW$1:CW$1599&lt;&gt;"",CW$1:CW$1599)))</f>
        <v>4.7440090000000001</v>
      </c>
      <c r="CX1613" s="431">
        <f t="array" ref="CX1613">MAX(IF(($D$1:$D$1599&lt;=0),IF(CX$1:CX$1599&lt;&gt;"",CX$1:CX$1599)))</f>
        <v>6.499593</v>
      </c>
      <c r="CY1613" s="431">
        <f t="array" ref="CY1613">MAX(IF(($D$1:$D$1599&lt;=0),IF(CY$1:CY$1599&lt;&gt;"",CY$1:CY$1599)))</f>
        <v>5.7453010000000004</v>
      </c>
      <c r="CZ1613" s="431">
        <f t="array" ref="CZ1613">MAX(IF(($D$1:$D$1599&lt;=0),IF(CZ$1:CZ$1599&lt;&gt;"",CZ$1:CZ$1599)))</f>
        <v>7.6294029999999999</v>
      </c>
      <c r="DA1613" s="431">
        <f t="array" ref="DA1613">MAX(IF(($D$1:$D$1599&lt;=0),IF(DA$1:DA$1599&lt;&gt;"",DA$1:DA$1599)))</f>
        <v>6.0142889999999998</v>
      </c>
      <c r="DB1613" s="431">
        <f t="array" ref="DB1613">MAX(IF(($D$1:$D$1599&lt;=0),IF(DB$1:DB$1599&lt;&gt;"",DB$1:DB$1599)))</f>
        <v>7.4212490000000004</v>
      </c>
      <c r="DC1613" s="431">
        <f t="array" ref="DC1613">MAX(IF(($D$1:$D$1599&lt;=0),IF(DC$1:DC$1599&lt;&gt;"",DC$1:DC$1599)))</f>
        <v>6.589499</v>
      </c>
      <c r="DD1613" s="431">
        <f t="array" ref="DD1613">MAX(IF(($D$1:$D$1599&lt;=0),IF(DD$1:DD$1599&lt;&gt;"",DD$1:DD$1599)))</f>
        <v>9.6115449999999996</v>
      </c>
      <c r="DE1613" s="431">
        <f t="array" ref="DE1613">MAX(IF(($D$1:$D$1599&lt;=0),IF(DE$1:DE$1599&lt;&gt;"",DE$1:DE$1599)))</f>
        <v>110.625429</v>
      </c>
      <c r="DF1613" s="431">
        <f t="array" ref="DF1613">MAX(IF(($D$1:$D$1599&lt;=0),IF(DF$1:DF$1599&lt;&gt;"",DF$1:DF$1599)))</f>
        <v>92.847729000000001</v>
      </c>
      <c r="DG1613" s="431">
        <f t="array" ref="DG1613">MAX(IF(($D$1:$D$1599&lt;=0),IF(DG$1:DG$1599&lt;&gt;"",DG$1:DG$1599)))</f>
        <v>104.77865</v>
      </c>
      <c r="DH1613" s="431">
        <f t="array" ref="DH1613">MAX(IF(($D$1:$D$1599&lt;=0),IF(DH$1:DH$1599&lt;&gt;"",DH$1:DH$1599)))</f>
        <v>92.820832999999993</v>
      </c>
      <c r="DI1613" s="431">
        <f t="array" ref="DI1613">MAX(IF(($D$1:$D$1599&lt;=0),IF(DI$1:DI$1599&lt;&gt;"",DI$1:DI$1599)))</f>
        <v>97.693651000000003</v>
      </c>
      <c r="DJ1613" s="431">
        <f t="array" ref="DJ1613">MAX(IF(($D$1:$D$1599&lt;=0),IF(DJ$1:DJ$1599&lt;&gt;"",DJ$1:DJ$1599)))</f>
        <v>103.563867</v>
      </c>
      <c r="DK1613" s="431">
        <f t="array" ref="DK1613">MAX(IF(($D$1:$D$1599&lt;=0),IF(DK$1:DK$1599&lt;&gt;"",DK$1:DK$1599)))</f>
        <v>139.91734</v>
      </c>
      <c r="DL1613" s="431">
        <f t="array" ref="DL1613">MAX(IF(($D$1:$D$1599&lt;=0),IF(DL$1:DL$1599&lt;&gt;"",DL$1:DL$1599)))</f>
        <v>110.685349</v>
      </c>
      <c r="DM1613" s="431">
        <f t="array" ref="DM1613">MAX(IF(($D$1:$D$1599&lt;=0),IF(DM$1:DM$1599&lt;&gt;"",DM$1:DM$1599)))</f>
        <v>133.821404</v>
      </c>
      <c r="DN1613" s="431">
        <f t="array" ref="DN1613">MAX(IF(($D$1:$D$1599&lt;=0),IF(DN$1:DN$1599&lt;&gt;"",DN$1:DN$1599)))</f>
        <v>106.933493</v>
      </c>
      <c r="DO1613" s="431">
        <f t="array" ref="DO1613">MAX(IF(($D$1:$D$1599&lt;=0),IF(DO$1:DO$1599&lt;&gt;"",DO$1:DO$1599)))</f>
        <v>142.928313</v>
      </c>
      <c r="DP1613" s="431">
        <f t="array" ref="DP1613">MAX(IF(($D$1:$D$1599&lt;=0),IF(DP$1:DP$1599&lt;&gt;"",DP$1:DP$1599)))</f>
        <v>99.932299</v>
      </c>
      <c r="DQ1613" s="431">
        <f t="array" ref="DQ1613">MAX(IF(($D$1:$D$1599&lt;=0),IF(DQ$1:DQ$1599&lt;&gt;"",DQ$1:DQ$1599)))</f>
        <v>153.67057600000001</v>
      </c>
      <c r="DR1613" s="431">
        <f t="array" ref="DR1613">MAX(IF(($D$1:$D$1599&lt;=0),IF(DR$1:DR$1599&lt;&gt;"",DR$1:DR$1599)))</f>
        <v>145.48334299999999</v>
      </c>
      <c r="DS1613" s="431">
        <f t="array" ref="DS1613">MAX(IF(($D$1:$D$1599&lt;=0),IF(DS$1:DS$1599&lt;&gt;"",DS$1:DS$1599)))</f>
        <v>164.01025300000001</v>
      </c>
      <c r="DT1613" s="431">
        <f t="array" ref="DT1613">MAX(IF(($D$1:$D$1599&lt;=0),IF(DT$1:DT$1599&lt;&gt;"",DT$1:DT$1599)))</f>
        <v>69.417767999999995</v>
      </c>
      <c r="DU1613" s="431">
        <f t="array" ref="DU1613">MAX(IF(($D$1:$D$1599&lt;=0),IF(DU$1:DU$1599&lt;&gt;"",DU$1:DU$1599)))</f>
        <v>216.64247599999999</v>
      </c>
      <c r="DV1613" s="431">
        <f t="array" ref="DV1613">MAX(IF(($D$1:$D$1599&lt;=0),IF(DV$1:DV$1599&lt;&gt;"",DV$1:DV$1599)))</f>
        <v>71.598654999999994</v>
      </c>
      <c r="DW1613" s="431">
        <f t="array" ref="DW1613">MAX(IF(($D$1:$D$1599&lt;=0),IF(DW$1:DW$1599&lt;&gt;"",DW$1:DW$1599)))</f>
        <v>206.54047600000001</v>
      </c>
      <c r="DX1613" s="431">
        <f t="array" ref="DX1613">MAX(IF(($D$1:$D$1599&lt;=0),IF(DX$1:DX$1599&lt;&gt;"",DX$1:DX$1599)))</f>
        <v>72.232525999999993</v>
      </c>
      <c r="DY1613" s="431">
        <f t="array" ref="DY1613">MAX(IF(($D$1:$D$1599&lt;=0),IF(DY$1:DY$1599&lt;&gt;"",DY$1:DY$1599)))</f>
        <v>202.344662</v>
      </c>
      <c r="DZ1613" s="431">
        <f t="array" ref="DZ1613">MAX(IF(($D$1:$D$1599&lt;=0),IF(DZ$1:DZ$1599&lt;&gt;"",DZ$1:DZ$1599)))</f>
        <v>122.82</v>
      </c>
      <c r="EA1613" s="431">
        <f t="array" ref="EA1613">MAX(IF(($D$1:$D$1599&lt;=0),IF(EA$1:EA$1599&lt;&gt;"",EA$1:EA$1599)))</f>
        <v>8.0730000000000004</v>
      </c>
      <c r="EB1613" s="431">
        <f t="array" ref="EB1613">MAX(IF(($D$1:$D$1599&lt;=0),IF(EB$1:EB$1599&lt;&gt;"",EB$1:EB$1599)))</f>
        <v>909.4</v>
      </c>
      <c r="EC1613" s="431">
        <f t="array" ref="EC1613">MAX(IF(($D$1:$D$1599&lt;=0),IF(EC$1:EC$1599&lt;&gt;"",EC$1:EC$1599)))</f>
        <v>121.8</v>
      </c>
      <c r="ED1613" s="431">
        <f t="array" ref="ED1613">MAX(IF(($D$1:$D$1599&lt;=0),IF(ED$1:ED$1599&lt;&gt;"",ED$1:ED$1599)))</f>
        <v>7.8769999999999998</v>
      </c>
      <c r="EE1613" s="431">
        <f t="array" ref="EE1613">MAX(IF(($D$1:$D$1599&lt;=0),IF(EE$1:EE$1599&lt;&gt;"",EE$1:EE$1599)))</f>
        <v>913.3</v>
      </c>
      <c r="EF1613" s="431">
        <f t="array" ref="EF1613">MAX(IF(($D$1:$D$1599&lt;=0),IF(EF$1:EF$1599&lt;&gt;"",EF$1:EF$1599)))</f>
        <v>123.5</v>
      </c>
      <c r="EG1613" s="431">
        <f t="array" ref="EG1613">MAX(IF(($D$1:$D$1599&lt;=0),IF(EG$1:EG$1599&lt;&gt;"",EG$1:EG$1599)))</f>
        <v>6.84</v>
      </c>
      <c r="EH1613" s="431">
        <f t="array" ref="EH1613">MAX(IF(($D$1:$D$1599&lt;=0),IF(EH$1:EH$1599&lt;&gt;"",EH$1:EH$1599)))</f>
        <v>807.4</v>
      </c>
      <c r="EI1613" s="431">
        <f t="array" ref="EI1613">MAX(IF(($D$1:$D$1599&lt;=0),IF(EI$1:EI$1599&lt;&gt;"",EI$1:EI$1599)))</f>
        <v>122.239998</v>
      </c>
      <c r="EJ1613" s="431">
        <f t="array" ref="EJ1613">MAX(IF(($D$1:$D$1599&lt;=0),IF(EJ$1:EJ$1599&lt;&gt;"",EJ$1:EJ$1599)))</f>
        <v>6.4420000000000002</v>
      </c>
      <c r="EK1613" s="431">
        <f t="array" ref="EK1613">MAX(IF(($D$1:$D$1599&lt;=0),IF(EK$1:EK$1599&lt;&gt;"",EK$1:EK$1599)))</f>
        <v>767.09997599999997</v>
      </c>
      <c r="EL1613" s="431">
        <f t="array" ref="EL1613">MAX(IF(($D$1:$D$1599&lt;=0),IF(EL$1:EL$1599&lt;&gt;"",EL$1:EL$1599)))</f>
        <v>41.921033000000001</v>
      </c>
      <c r="EM1613" s="431">
        <f t="array" ref="EM1613">MAX(IF(($D$1:$D$1599&lt;=0),IF(EM$1:EM$1599&lt;&gt;"",EM$1:EM$1599)))</f>
        <v>48.325175000000002</v>
      </c>
      <c r="EN1613" s="431">
        <f t="array" ref="EN1613">MAX(IF(($D$1:$D$1599&lt;=0),IF(EN$1:EN$1599&lt;&gt;"",EN$1:EN$1599)))</f>
        <v>61.7776</v>
      </c>
      <c r="EO1613" s="431">
        <f t="array" ref="EO1613">MAX(IF(($D$1:$D$1599&lt;=0),IF(EO$1:EO$1599&lt;&gt;"",EO$1:EO$1599)))</f>
        <v>43.947279999999999</v>
      </c>
      <c r="EP1613" s="431">
        <f t="array" ref="EP1613">MAX(IF(($D$1:$D$1599&lt;=0),IF(EP$1:EP$1599&lt;&gt;"",EP$1:EP$1599)))</f>
        <v>45.545062999999999</v>
      </c>
      <c r="EQ1613" s="431">
        <f t="array" ref="EQ1613">MAX(IF(($D$1:$D$1599&lt;=0),IF(EQ$1:EQ$1599&lt;&gt;"",EQ$1:EQ$1599)))</f>
        <v>46.003824000000002</v>
      </c>
      <c r="ER1613" s="431">
        <f t="array" ref="ER1613">MAX(IF(($D$1:$D$1599&lt;=0),IF(ER$1:ER$1599&lt;&gt;"",ER$1:ER$1599)))</f>
        <v>116.041538</v>
      </c>
      <c r="ES1613" s="431">
        <f t="array" ref="ES1613">MAX(IF(($D$1:$D$1599&lt;=0),IF(ES$1:ES$1599&lt;&gt;"",ES$1:ES$1599)))</f>
        <v>112.434059</v>
      </c>
      <c r="ET1613" s="431">
        <f t="array" ref="ET1613">MAX(IF(($D$1:$D$1599&lt;=0),IF(ET$1:ET$1599&lt;&gt;"",ET$1:ET$1599)))</f>
        <v>110.900149</v>
      </c>
      <c r="EU1613" s="431">
        <f t="array" ref="EU1613">MAX(IF(($D$1:$D$1599&lt;=0),IF(EU$1:EU$1599&lt;&gt;"",EU$1:EU$1599)))</f>
        <v>8.0812899999999992</v>
      </c>
      <c r="EV1613" s="431">
        <f t="array" ref="EV1613">MAX(IF(($D$1:$D$1599&lt;=0),IF(EV$1:EV$1599&lt;&gt;"",EV$1:EV$1599)))</f>
        <v>13024.160757</v>
      </c>
      <c r="EW1613" s="431">
        <f t="array" ref="EW1613">MAX(IF(($D$1:$D$1599&lt;=0),IF(EW$1:EW$1599&lt;&gt;"",EW$1:EW$1599)))</f>
        <v>13352.639494999999</v>
      </c>
      <c r="EX1613" s="431">
        <f t="array" ref="EX1613">MAX(IF(($D$1:$D$1599&lt;=0),IF(EX$1:EX$1599&lt;&gt;"",EX$1:EX$1599)))</f>
        <v>13983.702842000001</v>
      </c>
      <c r="EY1613" s="431">
        <f t="array" ref="EY1613">MAX(IF(($D$1:$D$1599&lt;=0),IF(EY$1:EY$1599&lt;&gt;"",EY$1:EY$1599)))</f>
        <v>9343.5282150000003</v>
      </c>
      <c r="EZ1613" s="431"/>
      <c r="FA1613" s="431"/>
      <c r="FB1613" s="431"/>
      <c r="FC1613" s="431"/>
      <c r="FD1613" s="431"/>
      <c r="FE1613" s="431"/>
      <c r="FF1613" s="431"/>
      <c r="FG1613" s="431"/>
      <c r="FH1613" s="431"/>
      <c r="FI1613" s="431"/>
      <c r="FJ1613" s="431"/>
      <c r="FK1613" s="431"/>
      <c r="FL1613" s="431"/>
      <c r="FM1613" s="431"/>
      <c r="FN1613" s="431"/>
      <c r="FO1613" s="431"/>
      <c r="FP1613" s="431"/>
      <c r="FQ1613" s="431"/>
      <c r="FR1613" s="431"/>
      <c r="FS1613" s="431"/>
      <c r="FT1613" s="431"/>
      <c r="FU1613" s="431"/>
      <c r="FV1613" s="431"/>
      <c r="FW1613" s="431"/>
      <c r="FX1613" s="431"/>
      <c r="FY1613" s="431"/>
      <c r="FZ1613" s="431"/>
      <c r="GA1613" s="431"/>
      <c r="GB1613" s="431"/>
      <c r="GC1613" s="431"/>
      <c r="GD1613" s="431"/>
      <c r="GE1613" s="431"/>
      <c r="GF1613" s="431"/>
      <c r="GG1613" s="431"/>
      <c r="GH1613" s="431"/>
      <c r="GI1613" s="431"/>
      <c r="GJ1613" s="431"/>
      <c r="GK1613" s="431"/>
      <c r="GL1613" s="431"/>
      <c r="GM1613" s="431"/>
      <c r="GN1613" s="431"/>
      <c r="GO1613" s="431"/>
      <c r="GP1613" s="431"/>
      <c r="GQ1613" s="431"/>
      <c r="GR1613" s="431"/>
      <c r="GS1613" s="431"/>
      <c r="GT1613" s="431"/>
      <c r="GU1613" s="431"/>
      <c r="GV1613" s="431"/>
      <c r="GW1613" s="431"/>
      <c r="GX1613" s="431"/>
      <c r="GY1613" s="431"/>
      <c r="GZ1613" s="431"/>
      <c r="HA1613" s="431"/>
      <c r="HB1613" s="431"/>
      <c r="HC1613" s="431"/>
      <c r="HD1613" s="431"/>
      <c r="HE1613" s="431"/>
      <c r="HF1613" s="431"/>
      <c r="HG1613" s="431"/>
      <c r="HH1613" s="431"/>
      <c r="HI1613" s="431"/>
      <c r="HJ1613" s="431"/>
      <c r="HK1613" s="431"/>
      <c r="HL1613" s="431"/>
      <c r="HM1613" s="431"/>
      <c r="HN1613" s="431"/>
      <c r="HO1613" s="431"/>
      <c r="HP1613" s="431"/>
      <c r="HQ1613" s="431"/>
      <c r="HR1613" s="431"/>
      <c r="HS1613" s="431"/>
      <c r="HT1613" s="431"/>
      <c r="HU1613" s="431"/>
      <c r="HV1613" s="431"/>
      <c r="HW1613" s="431"/>
      <c r="HX1613" s="431"/>
      <c r="HY1613" s="431"/>
      <c r="HZ1613" s="431"/>
      <c r="IA1613" s="431"/>
      <c r="IB1613" s="431"/>
      <c r="IC1613" s="431"/>
      <c r="ID1613" s="431"/>
      <c r="IE1613" s="431"/>
      <c r="IF1613" s="431"/>
      <c r="IG1613" s="431"/>
      <c r="IH1613" s="431"/>
      <c r="II1613" s="431"/>
      <c r="IJ1613" s="431"/>
      <c r="IK1613" s="431"/>
      <c r="IL1613" s="431"/>
      <c r="IM1613" s="431"/>
      <c r="IN1613" s="431"/>
      <c r="IO1613" s="431"/>
      <c r="IP1613" s="431"/>
      <c r="IQ1613" s="431"/>
      <c r="IR1613" s="431"/>
      <c r="IS1613" s="431"/>
      <c r="IT1613" s="431"/>
      <c r="IU1613" s="431"/>
      <c r="IV1613" s="431"/>
      <c r="IW1613" s="431"/>
      <c r="IX1613" s="431"/>
      <c r="IY1613" s="431"/>
      <c r="IZ1613" s="431"/>
      <c r="JA1613" s="431"/>
      <c r="JB1613" s="431"/>
      <c r="JC1613" s="431"/>
      <c r="JD1613" s="431"/>
      <c r="JE1613" s="431"/>
      <c r="JF1613" s="431"/>
      <c r="JG1613" s="431"/>
      <c r="JH1613" s="431"/>
      <c r="JI1613" s="431"/>
      <c r="JJ1613" s="431"/>
      <c r="JK1613" s="431"/>
      <c r="JL1613" s="431"/>
      <c r="JM1613" s="431"/>
      <c r="JN1613" s="431"/>
      <c r="JO1613" s="431"/>
      <c r="JP1613" s="431"/>
      <c r="JQ1613" s="431"/>
      <c r="JR1613" s="431"/>
      <c r="JS1613" s="431"/>
      <c r="JT1613" s="431"/>
      <c r="JU1613" s="431"/>
      <c r="JV1613" s="431"/>
      <c r="JW1613" s="431"/>
      <c r="JX1613" s="431"/>
      <c r="JY1613" s="431"/>
      <c r="JZ1613" s="431"/>
      <c r="KA1613" s="431"/>
      <c r="KB1613" s="431"/>
      <c r="KC1613" s="431"/>
      <c r="KD1613" s="431"/>
      <c r="KE1613" s="431"/>
      <c r="KF1613" s="431"/>
      <c r="KG1613" s="431"/>
      <c r="KH1613" s="431"/>
      <c r="KI1613" s="431"/>
      <c r="KJ1613" s="431"/>
      <c r="KK1613" s="431"/>
      <c r="KL1613" s="431"/>
      <c r="KM1613" s="431"/>
      <c r="KN1613" s="431"/>
      <c r="KO1613" s="431"/>
      <c r="KP1613" s="431"/>
      <c r="KQ1613" s="431"/>
      <c r="KR1613" s="431"/>
    </row>
    <row r="1614" spans="4:304" x14ac:dyDescent="0.25">
      <c r="D1614" t="s">
        <v>262</v>
      </c>
      <c r="E1614" s="431">
        <f t="array" ref="E1614">AVERAGE(IF(($D$1:$D$1599&lt;=0),IF(E$1:E$1599&lt;&gt;"",E$1:E$1599)))</f>
        <v>0</v>
      </c>
      <c r="F1614" s="431">
        <f t="array" ref="F1614">AVERAGE(IF(($D$1:$D$1599&lt;=0),IF(F$1:F$1599&lt;&gt;"",F$1:F$1599)))</f>
        <v>75.232104960701676</v>
      </c>
      <c r="G1614" s="431">
        <f t="array" ref="G1614">AVERAGE(IF(($D$1:$D$1599&lt;=0),IF(G$1:G$1599&lt;&gt;"",G$1:G$1599)))</f>
        <v>72.925529102456139</v>
      </c>
      <c r="H1614" s="431">
        <f t="array" ref="H1614">AVERAGE(IF(($D$1:$D$1599&lt;=0),IF(H$1:H$1599&lt;&gt;"",H$1:H$1599)))</f>
        <v>64.654036788771961</v>
      </c>
      <c r="I1614" s="431">
        <f t="array" ref="I1614">AVERAGE(IF(($D$1:$D$1599&lt;=0),IF(I$1:I$1599&lt;&gt;"",I$1:I$1599)))</f>
        <v>73.524603613333255</v>
      </c>
      <c r="J1614" s="431">
        <f t="array" ref="J1614">AVERAGE(IF(($D$1:$D$1599&lt;=0),IF(J$1:J$1599&lt;&gt;"",J$1:J$1599)))</f>
        <v>75.328830926315803</v>
      </c>
      <c r="K1614" s="431">
        <f t="array" ref="K1614">AVERAGE(IF(($D$1:$D$1599&lt;=0),IF(K$1:K$1599&lt;&gt;"",K$1:K$1599)))</f>
        <v>72.482607312280621</v>
      </c>
      <c r="L1614" s="431">
        <f t="array" ref="L1614">AVERAGE(IF(($D$1:$D$1599&lt;=0),IF(L$1:L$1599&lt;&gt;"",L$1:L$1599)))</f>
        <v>71.13744518947388</v>
      </c>
      <c r="M1614" s="431">
        <f t="array" ref="M1614">AVERAGE(IF(($D$1:$D$1599&lt;=0),IF(M$1:M$1599&lt;&gt;"",M$1:M$1599)))</f>
        <v>71.545178835789571</v>
      </c>
      <c r="N1614" s="431">
        <f t="array" ref="N1614">AVERAGE(IF(($D$1:$D$1599&lt;=0),IF(N$1:N$1599&lt;&gt;"",N$1:N$1599)))</f>
        <v>0.12308926175438474</v>
      </c>
      <c r="O1614" s="431">
        <f t="array" ref="O1614">AVERAGE(IF(($D$1:$D$1599&lt;=0),IF(O$1:O$1599&lt;&gt;"",O$1:O$1599)))</f>
        <v>-0.37803452561403456</v>
      </c>
      <c r="P1614" s="431">
        <f t="array" ref="P1614">AVERAGE(IF(($D$1:$D$1599&lt;=0),IF(P$1:P$1599&lt;&gt;"",P$1:P$1599)))</f>
        <v>-0.41925411438596399</v>
      </c>
      <c r="Q1614" s="431">
        <f t="array" ref="Q1614">AVERAGE(IF(($D$1:$D$1599&lt;=0),IF(Q$1:Q$1599&lt;&gt;"",Q$1:Q$1599)))</f>
        <v>0.80481598736841942</v>
      </c>
      <c r="R1614" s="431">
        <f t="array" ref="R1614">AVERAGE(IF(($D$1:$D$1599&lt;=0),IF(R$1:R$1599&lt;&gt;"",R$1:R$1599)))</f>
        <v>0.47079928631578938</v>
      </c>
      <c r="S1614" s="431">
        <f t="array" ref="S1614">AVERAGE(IF(($D$1:$D$1599&lt;=0),IF(S$1:S$1599&lt;&gt;"",S$1:S$1599)))</f>
        <v>-8.1073550175438977E-2</v>
      </c>
      <c r="T1614" s="431">
        <f t="array" ref="T1614">AVERAGE(IF(($D$1:$D$1599&lt;=0),IF(T$1:T$1599&lt;&gt;"",T$1:T$1599)))</f>
        <v>0.35459094315789391</v>
      </c>
      <c r="U1614" s="431">
        <f t="array" ref="U1614">AVERAGE(IF(($D$1:$D$1599&lt;=0),IF(U$1:U$1599&lt;&gt;"",U$1:U$1599)))</f>
        <v>5.1961796329824637</v>
      </c>
      <c r="V1614" s="431">
        <f t="array" ref="V1614">AVERAGE(IF(($D$1:$D$1599&lt;=0),IF(V$1:V$1599&lt;&gt;"",V$1:V$1599)))</f>
        <v>5.6899676519298303</v>
      </c>
      <c r="W1614" s="431">
        <f t="array" ref="W1614">AVERAGE(IF(($D$1:$D$1599&lt;=0),IF(W$1:W$1599&lt;&gt;"",W$1:W$1599)))</f>
        <v>5.7282904800000054</v>
      </c>
      <c r="X1614" s="431">
        <f t="array" ref="X1614">AVERAGE(IF(($D$1:$D$1599&lt;=0),IF(X$1:X$1599&lt;&gt;"",X$1:X$1599)))</f>
        <v>4.7997904800000031</v>
      </c>
      <c r="Y1614" s="431">
        <f t="array" ref="Y1614">AVERAGE(IF(($D$1:$D$1599&lt;=0),IF(Y$1:Y$1599&lt;&gt;"",Y$1:Y$1599)))</f>
        <v>4.6369221817543851</v>
      </c>
      <c r="Z1614" s="431">
        <f t="array" ref="Z1614">AVERAGE(IF(($D$1:$D$1599&lt;=0),IF(Z$1:Z$1599&lt;&gt;"",Z$1:Z$1599)))</f>
        <v>6.5048195950877163</v>
      </c>
      <c r="AA1614" s="431">
        <f t="array" ref="AA1614">AVERAGE(IF(($D$1:$D$1599&lt;=0),IF(AA$1:AA$1599&lt;&gt;"",AA$1:AA$1599)))</f>
        <v>6.4305815003508755</v>
      </c>
      <c r="AB1614" s="431">
        <f t="array" ref="AB1614">AVERAGE(IF(($D$1:$D$1599&lt;=0),IF(AB$1:AB$1599&lt;&gt;"",AB$1:AB$1599)))</f>
        <v>3.7106452301754334</v>
      </c>
      <c r="AC1614" s="431">
        <f t="array" ref="AC1614">AVERAGE(IF(($D$1:$D$1599&lt;=0),IF(AC$1:AC$1599&lt;&gt;"",AC$1:AC$1599)))</f>
        <v>-1.9281756070175451</v>
      </c>
      <c r="AD1614" s="431">
        <f t="array" ref="AD1614">AVERAGE(IF(($D$1:$D$1599&lt;=0),IF(AD$1:AD$1599&lt;&gt;"",AD$1:AD$1599)))</f>
        <v>4.2094252666666669</v>
      </c>
      <c r="AE1614" s="431">
        <f t="array" ref="AE1614">AVERAGE(IF(($D$1:$D$1599&lt;=0),IF(AE$1:AE$1599&lt;&gt;"",AE$1:AE$1599)))</f>
        <v>-1.270678281403506</v>
      </c>
      <c r="AF1614" s="431">
        <f t="array" ref="AF1614">AVERAGE(IF(($D$1:$D$1599&lt;=0),IF(AF$1:AF$1599&lt;&gt;"",AF$1:AF$1599)))</f>
        <v>3.0162791803508795</v>
      </c>
      <c r="AG1614" s="431">
        <f t="array" ref="AG1614">AVERAGE(IF(($D$1:$D$1599&lt;=0),IF(AG$1:AG$1599&lt;&gt;"",AG$1:AG$1599)))</f>
        <v>-1.3923565487719287</v>
      </c>
      <c r="AH1614" s="431">
        <f t="array" ref="AH1614">AVERAGE(IF(($D$1:$D$1599&lt;=0),IF(AH$1:AH$1599&lt;&gt;"",AH$1:AH$1599)))</f>
        <v>-7.0177706757894764</v>
      </c>
      <c r="AI1614" s="431">
        <f t="array" ref="AI1614">AVERAGE(IF(($D$1:$D$1599&lt;=0),IF(AI$1:AI$1599&lt;&gt;"",AI$1:AI$1599)))</f>
        <v>-3.3186145466666712</v>
      </c>
      <c r="AJ1614" s="431">
        <f t="array" ref="AJ1614">AVERAGE(IF(($D$1:$D$1599&lt;=0),IF(AJ$1:AJ$1599&lt;&gt;"",AJ$1:AJ$1599)))</f>
        <v>13.128754164912273</v>
      </c>
      <c r="AK1614" s="431">
        <f t="array" ref="AK1614">AVERAGE(IF(($D$1:$D$1599&lt;=0),IF(AK$1:AK$1599&lt;&gt;"",AK$1:AK$1599)))</f>
        <v>0.33717920701754167</v>
      </c>
      <c r="AL1614" s="431">
        <f t="array" ref="AL1614">AVERAGE(IF(($D$1:$D$1599&lt;=0),IF(AL$1:AL$1599&lt;&gt;"",AL$1:AL$1599)))</f>
        <v>6.0291223052631615</v>
      </c>
      <c r="AM1614" s="431">
        <f t="array" ref="AM1614">AVERAGE(IF(($D$1:$D$1599&lt;=0),IF(AM$1:AM$1599&lt;&gt;"",AM$1:AM$1599)))</f>
        <v>-0.66459415157894752</v>
      </c>
      <c r="AN1614" s="431">
        <f t="array" ref="AN1614">AVERAGE(IF(($D$1:$D$1599&lt;=0),IF(AN$1:AN$1599&lt;&gt;"",AN$1:AN$1599)))</f>
        <v>5.1532451887719324</v>
      </c>
      <c r="AO1614" s="431">
        <f t="array" ref="AO1614">AVERAGE(IF(($D$1:$D$1599&lt;=0),IF(AO$1:AO$1599&lt;&gt;"",AO$1:AO$1599)))</f>
        <v>-0.26633766035087814</v>
      </c>
      <c r="AP1614" s="431">
        <f t="array" ref="AP1614">AVERAGE(IF(($D$1:$D$1599&lt;=0),IF(AP$1:AP$1599&lt;&gt;"",AP$1:AP$1599)))</f>
        <v>5.8927797508771871</v>
      </c>
      <c r="AQ1614" s="431">
        <f t="array" ref="AQ1614">AVERAGE(IF(($D$1:$D$1599&lt;=0),IF(AQ$1:AQ$1599&lt;&gt;"",AQ$1:AQ$1599)))</f>
        <v>-0.50840893403508836</v>
      </c>
      <c r="AR1614" s="431">
        <f t="array" ref="AR1614">AVERAGE(IF(($D$1:$D$1599&lt;=0),IF(AR$1:AR$1599&lt;&gt;"",AR$1:AR$1599)))</f>
        <v>4.9271596807017577</v>
      </c>
      <c r="AS1614" s="431">
        <f t="array" ref="AS1614">AVERAGE(IF(($D$1:$D$1599&lt;=0),IF(AS$1:AS$1599&lt;&gt;"",AS$1:AS$1599)))</f>
        <v>-0.51922926385964707</v>
      </c>
      <c r="AT1614" s="431">
        <f t="array" ref="AT1614">AVERAGE(IF(($D$1:$D$1599&lt;=0),IF(AT$1:AT$1599&lt;&gt;"",AT$1:AT$1599)))</f>
        <v>4.8228659031578909</v>
      </c>
      <c r="AU1614" s="431">
        <f t="array" ref="AU1614">AVERAGE(IF(($D$1:$D$1599&lt;=0),IF(AU$1:AU$1599&lt;&gt;"",AU$1:AU$1599)))</f>
        <v>-0.34144429824561301</v>
      </c>
      <c r="AV1614" s="431">
        <f t="array" ref="AV1614">AVERAGE(IF(($D$1:$D$1599&lt;=0),IF(AV$1:AV$1599&lt;&gt;"",AV$1:AV$1599)))</f>
        <v>4.5213072729824546</v>
      </c>
      <c r="AW1614" s="431">
        <f t="array" ref="AW1614">AVERAGE(IF(($D$1:$D$1599&lt;=0),IF(AW$1:AW$1599&lt;&gt;"",AW$1:AW$1599)))</f>
        <v>-0.48709714666666576</v>
      </c>
      <c r="AX1614" s="431">
        <f t="array" ref="AX1614">AVERAGE(IF(($D$1:$D$1599&lt;=0),IF(AX$1:AX$1599&lt;&gt;"",AX$1:AX$1599)))</f>
        <v>4.0181314035087778</v>
      </c>
      <c r="AY1614" s="431">
        <f t="array" ref="AY1614">AVERAGE(IF(($D$1:$D$1599&lt;=0),IF(AY$1:AY$1599&lt;&gt;"",AY$1:AY$1599)))</f>
        <v>-0.93429859578947561</v>
      </c>
      <c r="AZ1614" s="431">
        <f t="array" ref="AZ1614">AVERAGE(IF(($D$1:$D$1599&lt;=0),IF(AZ$1:AZ$1599&lt;&gt;"",AZ$1:AZ$1599)))</f>
        <v>3.8163336701754411</v>
      </c>
      <c r="BA1614" s="431">
        <f t="array" ref="BA1614">AVERAGE(IF(($D$1:$D$1599&lt;=0),IF(BA$1:BA$1599&lt;&gt;"",BA$1:BA$1599)))</f>
        <v>-0.52391615578947359</v>
      </c>
      <c r="BB1614" s="431">
        <f t="array" ref="BB1614">AVERAGE(IF(($D$1:$D$1599&lt;=0),IF(BB$1:BB$1599&lt;&gt;"",BB$1:BB$1599)))</f>
        <v>4.4371964785964897</v>
      </c>
      <c r="BC1614" s="431">
        <f t="array" ref="BC1614">AVERAGE(IF(($D$1:$D$1599&lt;=0),IF(BC$1:BC$1599&lt;&gt;"",BC$1:BC$1599)))</f>
        <v>-0.6996701852631555</v>
      </c>
      <c r="BD1614" s="431">
        <f t="array" ref="BD1614">AVERAGE(IF(($D$1:$D$1599&lt;=0),IF(BD$1:BD$1599&lt;&gt;"",BD$1:BD$1599)))</f>
        <v>4.8042956301754405</v>
      </c>
      <c r="BE1614" s="431">
        <f t="array" ref="BE1614">AVERAGE(IF(($D$1:$D$1599&lt;=0),IF(BE$1:BE$1599&lt;&gt;"",BE$1:BE$1599)))</f>
        <v>-1.1083883178947338</v>
      </c>
      <c r="BF1614" s="431">
        <f t="array" ref="BF1614">AVERAGE(IF(($D$1:$D$1599&lt;=0),IF(BF$1:BF$1599&lt;&gt;"",BF$1:BF$1599)))</f>
        <v>4.5739320989473766</v>
      </c>
      <c r="BG1614" s="431">
        <f t="array" ref="BG1614">AVERAGE(IF(($D$1:$D$1599&lt;=0),IF(BG$1:BG$1599&lt;&gt;"",BG$1:BG$1599)))</f>
        <v>-1.0949696421052655</v>
      </c>
      <c r="BH1614" s="431">
        <f t="array" ref="BH1614">AVERAGE(IF(($D$1:$D$1599&lt;=0),IF(BH$1:BH$1599&lt;&gt;"",BH$1:BH$1599)))</f>
        <v>2.775984788771928</v>
      </c>
      <c r="BI1614" s="431">
        <f t="array" ref="BI1614">AVERAGE(IF(($D$1:$D$1599&lt;=0),IF(BI$1:BI$1599&lt;&gt;"",BI$1:BI$1599)))</f>
        <v>-0.336136577543861</v>
      </c>
      <c r="BJ1614" s="431">
        <f t="array" ref="BJ1614">AVERAGE(IF(($D$1:$D$1599&lt;=0),IF(BJ$1:BJ$1599&lt;&gt;"",BJ$1:BJ$1599)))</f>
        <v>4.0925183915789418</v>
      </c>
      <c r="BK1614" s="431">
        <f t="array" ref="BK1614">AVERAGE(IF(($D$1:$D$1599&lt;=0),IF(BK$1:BK$1599&lt;&gt;"",BK$1:BK$1599)))</f>
        <v>-1.1749685270175401</v>
      </c>
      <c r="BL1614" s="431">
        <f t="array" ref="BL1614">AVERAGE(IF(($D$1:$D$1599&lt;=0),IF(BL$1:BL$1599&lt;&gt;"",BL$1:BL$1599)))</f>
        <v>2.4934100919298223</v>
      </c>
      <c r="BM1614" s="431">
        <f t="array" ref="BM1614">AVERAGE(IF(($D$1:$D$1599&lt;=0),IF(BM$1:BM$1599&lt;&gt;"",BM$1:BM$1599)))</f>
        <v>-1.1796331726315792</v>
      </c>
      <c r="BN1614" s="431">
        <f t="array" ref="BN1614">AVERAGE(IF(($D$1:$D$1599&lt;=0),IF(BN$1:BN$1599&lt;&gt;"",BN$1:BN$1599)))</f>
        <v>3.1547273017543831</v>
      </c>
      <c r="BO1614" s="431">
        <f t="array" ref="BO1614">AVERAGE(IF(($D$1:$D$1599&lt;=0),IF(BO$1:BO$1599&lt;&gt;"",BO$1:BO$1599)))</f>
        <v>-1.201708492631578</v>
      </c>
      <c r="BP1614" s="431">
        <f t="array" ref="BP1614">AVERAGE(IF(($D$1:$D$1599&lt;=0),IF(BP$1:BP$1599&lt;&gt;"",BP$1:BP$1599)))</f>
        <v>2.7240707978947354</v>
      </c>
      <c r="BQ1614" s="431">
        <f t="array" ref="BQ1614">AVERAGE(IF(($D$1:$D$1599&lt;=0),IF(BQ$1:BQ$1599&lt;&gt;"",BQ$1:BQ$1599)))</f>
        <v>-0.78228972982456102</v>
      </c>
      <c r="BR1614" s="431">
        <f t="array" ref="BR1614">AVERAGE(IF(($D$1:$D$1599&lt;=0),IF(BR$1:BR$1599&lt;&gt;"",BR$1:BR$1599)))</f>
        <v>2.221917480000001</v>
      </c>
      <c r="BS1614" s="431">
        <f t="array" ref="BS1614">AVERAGE(IF(($D$1:$D$1599&lt;=0),IF(BS$1:BS$1599&lt;&gt;"",BS$1:BS$1599)))</f>
        <v>-1.2473475719298206</v>
      </c>
      <c r="BT1614" s="431">
        <f t="array" ref="BT1614">AVERAGE(IF(($D$1:$D$1599&lt;=0),IF(BT$1:BT$1599&lt;&gt;"",BT$1:BT$1599)))</f>
        <v>2.5166880119298258</v>
      </c>
      <c r="BU1614" s="431">
        <f t="array" ref="BU1614">AVERAGE(IF(($D$1:$D$1599&lt;=0),IF(BU$1:BU$1599&lt;&gt;"",BU$1:BU$1599)))</f>
        <v>-0.23436464631578985</v>
      </c>
      <c r="BV1614" s="431">
        <f t="array" ref="BV1614">AVERAGE(IF(($D$1:$D$1599&lt;=0),IF(BV$1:BV$1599&lt;&gt;"",BV$1:BV$1599)))</f>
        <v>3.3743229635087713</v>
      </c>
      <c r="BW1614" s="431">
        <f t="array" ref="BW1614">AVERAGE(IF(($D$1:$D$1599&lt;=0),IF(BW$1:BW$1599&lt;&gt;"",BW$1:BW$1599)))</f>
        <v>-1.120011256842103</v>
      </c>
      <c r="BX1614" s="431">
        <f t="array" ref="BX1614">AVERAGE(IF(($D$1:$D$1599&lt;=0),IF(BX$1:BX$1599&lt;&gt;"",BX$1:BX$1599)))</f>
        <v>2.7023848084210536</v>
      </c>
      <c r="BY1614" s="431">
        <f t="array" ref="BY1614">AVERAGE(IF(($D$1:$D$1599&lt;=0),IF(BY$1:BY$1599&lt;&gt;"",BY$1:BY$1599)))</f>
        <v>-0.66778817052631578</v>
      </c>
      <c r="BZ1614" s="431">
        <f t="array" ref="BZ1614">AVERAGE(IF(($D$1:$D$1599&lt;=0),IF(BZ$1:BZ$1599&lt;&gt;"",BZ$1:BZ$1599)))</f>
        <v>2.1218216961403509</v>
      </c>
      <c r="CA1614" s="431">
        <f t="array" ref="CA1614">AVERAGE(IF(($D$1:$D$1599&lt;=0),IF(CA$1:CA$1599&lt;&gt;"",CA$1:CA$1599)))</f>
        <v>-0.97825821192982498</v>
      </c>
      <c r="CB1614" s="431">
        <f t="array" ref="CB1614">AVERAGE(IF(($D$1:$D$1599&lt;=0),IF(CB$1:CB$1599&lt;&gt;"",CB$1:CB$1599)))</f>
        <v>1.5469548063157867</v>
      </c>
      <c r="CC1614" s="431">
        <f t="array" ref="CC1614">AVERAGE(IF(($D$1:$D$1599&lt;=0),IF(CC$1:CC$1599&lt;&gt;"",CC$1:CC$1599)))</f>
        <v>-0.73341932701754653</v>
      </c>
      <c r="CD1614" s="431">
        <f t="array" ref="CD1614">AVERAGE(IF(($D$1:$D$1599&lt;=0),IF(CD$1:CD$1599&lt;&gt;"",CD$1:CD$1599)))</f>
        <v>2.1637348961403489</v>
      </c>
      <c r="CE1614" s="431">
        <f t="array" ref="CE1614">AVERAGE(IF(($D$1:$D$1599&lt;=0),IF(CE$1:CE$1599&lt;&gt;"",CE$1:CE$1599)))</f>
        <v>-0.99818198315789519</v>
      </c>
      <c r="CF1614" s="431">
        <f t="array" ref="CF1614">AVERAGE(IF(($D$1:$D$1599&lt;=0),IF(CF$1:CF$1599&lt;&gt;"",CF$1:CF$1599)))</f>
        <v>1.8120035235087697</v>
      </c>
      <c r="CG1614" s="431">
        <f t="array" ref="CG1614">AVERAGE(IF(($D$1:$D$1599&lt;=0),IF(CG$1:CG$1599&lt;&gt;"",CG$1:CG$1599)))</f>
        <v>-0.42894548842105329</v>
      </c>
      <c r="CH1614" s="431">
        <f t="array" ref="CH1614">AVERAGE(IF(($D$1:$D$1599&lt;=0),IF(CH$1:CH$1599&lt;&gt;"",CH$1:CH$1599)))</f>
        <v>1.9419450098245636</v>
      </c>
      <c r="CI1614" s="431">
        <f t="array" ref="CI1614">AVERAGE(IF(($D$1:$D$1599&lt;=0),IF(CI$1:CI$1599&lt;&gt;"",CI$1:CI$1599)))</f>
        <v>-1.4739311747368453</v>
      </c>
      <c r="CJ1614" s="431">
        <f t="array" ref="CJ1614">AVERAGE(IF(($D$1:$D$1599&lt;=0),IF(CJ$1:CJ$1599&lt;&gt;"",CJ$1:CJ$1599)))</f>
        <v>0.98679531999999881</v>
      </c>
      <c r="CK1614" s="431">
        <f t="array" ref="CK1614">AVERAGE(IF(($D$1:$D$1599&lt;=0),IF(CK$1:CK$1599&lt;&gt;"",CK$1:CK$1599)))</f>
        <v>-0.86039993052631425</v>
      </c>
      <c r="CL1614" s="431">
        <f t="array" ref="CL1614">AVERAGE(IF(($D$1:$D$1599&lt;=0),IF(CL$1:CL$1599&lt;&gt;"",CL$1:CL$1599)))</f>
        <v>1.4872381929824536</v>
      </c>
      <c r="CM1614" s="431">
        <f t="array" ref="CM1614">AVERAGE(IF(($D$1:$D$1599&lt;=0),IF(CM$1:CM$1599&lt;&gt;"",CM$1:CM$1599)))</f>
        <v>-1.329458795087727</v>
      </c>
      <c r="CN1614" s="431">
        <f t="array" ref="CN1614">AVERAGE(IF(($D$1:$D$1599&lt;=0),IF(CN$1:CN$1599&lt;&gt;"",CN$1:CN$1599)))</f>
        <v>1.3935425375438584</v>
      </c>
      <c r="CO1614" s="431">
        <f t="array" ref="CO1614">AVERAGE(IF(($D$1:$D$1599&lt;=0),IF(CO$1:CO$1599&lt;&gt;"",CO$1:CO$1599)))</f>
        <v>-1.0064308364912284</v>
      </c>
      <c r="CP1614" s="431">
        <f t="array" ref="CP1614">AVERAGE(IF(($D$1:$D$1599&lt;=0),IF(CP$1:CP$1599&lt;&gt;"",CP$1:CP$1599)))</f>
        <v>1.2033351859649144</v>
      </c>
      <c r="CQ1614" s="431">
        <f t="array" ref="CQ1614">AVERAGE(IF(($D$1:$D$1599&lt;=0),IF(CQ$1:CQ$1599&lt;&gt;"",CQ$1:CQ$1599)))</f>
        <v>-1.4207994484210575</v>
      </c>
      <c r="CR1614" s="431">
        <f t="array" ref="CR1614">AVERAGE(IF(($D$1:$D$1599&lt;=0),IF(CR$1:CR$1599&lt;&gt;"",CR$1:CR$1599)))</f>
        <v>1.6192250336842116</v>
      </c>
      <c r="CS1614" s="431">
        <f t="array" ref="CS1614">AVERAGE(IF(($D$1:$D$1599&lt;=0),IF(CS$1:CS$1599&lt;&gt;"",CS$1:CS$1599)))</f>
        <v>-0.12520377543859648</v>
      </c>
      <c r="CT1614" s="431">
        <f t="array" ref="CT1614">AVERAGE(IF(($D$1:$D$1599&lt;=0),IF(CT$1:CT$1599&lt;&gt;"",CT$1:CT$1599)))</f>
        <v>3.2828936189473654</v>
      </c>
      <c r="CU1614" s="431">
        <f t="array" ref="CU1614">AVERAGE(IF(($D$1:$D$1599&lt;=0),IF(CU$1:CU$1599&lt;&gt;"",CU$1:CU$1599)))</f>
        <v>-1.1142914996491264</v>
      </c>
      <c r="CV1614" s="431">
        <f t="array" ref="CV1614">AVERAGE(IF(($D$1:$D$1599&lt;=0),IF(CV$1:CV$1599&lt;&gt;"",CV$1:CV$1599)))</f>
        <v>1.1505998224561411</v>
      </c>
      <c r="CW1614" s="431">
        <f t="array" ref="CW1614">AVERAGE(IF(($D$1:$D$1599&lt;=0),IF(CW$1:CW$1599&lt;&gt;"",CW$1:CW$1599)))</f>
        <v>-0.62672699438596524</v>
      </c>
      <c r="CX1614" s="431">
        <f t="array" ref="CX1614">AVERAGE(IF(($D$1:$D$1599&lt;=0),IF(CX$1:CX$1599&lt;&gt;"",CX$1:CX$1599)))</f>
        <v>1.5969592870175442</v>
      </c>
      <c r="CY1614" s="431">
        <f t="array" ref="CY1614">AVERAGE(IF(($D$1:$D$1599&lt;=0),IF(CY$1:CY$1599&lt;&gt;"",CY$1:CY$1599)))</f>
        <v>-0.88742412701754336</v>
      </c>
      <c r="CZ1614" s="431">
        <f t="array" ref="CZ1614">AVERAGE(IF(($D$1:$D$1599&lt;=0),IF(CZ$1:CZ$1599&lt;&gt;"",CZ$1:CZ$1599)))</f>
        <v>2.2707344435087702</v>
      </c>
      <c r="DA1614" s="431">
        <f t="array" ref="DA1614">AVERAGE(IF(($D$1:$D$1599&lt;=0),IF(DA$1:DA$1599&lt;&gt;"",DA$1:DA$1599)))</f>
        <v>-0.59084358596491005</v>
      </c>
      <c r="DB1614" s="431">
        <f t="array" ref="DB1614">AVERAGE(IF(($D$1:$D$1599&lt;=0),IF(DB$1:DB$1599&lt;&gt;"",DB$1:DB$1599)))</f>
        <v>1.0963656933333334</v>
      </c>
      <c r="DC1614" s="431">
        <f t="array" ref="DC1614">AVERAGE(IF(($D$1:$D$1599&lt;=0),IF(DC$1:DC$1599&lt;&gt;"",DC$1:DC$1599)))</f>
        <v>-0.8668368126315813</v>
      </c>
      <c r="DD1614" s="431">
        <f t="array" ref="DD1614">AVERAGE(IF(($D$1:$D$1599&lt;=0),IF(DD$1:DD$1599&lt;&gt;"",DD$1:DD$1599)))</f>
        <v>3.418604875087722</v>
      </c>
      <c r="DE1614" s="431">
        <f t="array" ref="DE1614">AVERAGE(IF(($D$1:$D$1599&lt;=0),IF(DE$1:DE$1599&lt;&gt;"",DE$1:DE$1599)))</f>
        <v>102.71337824070159</v>
      </c>
      <c r="DF1614" s="431">
        <f t="array" ref="DF1614">AVERAGE(IF(($D$1:$D$1599&lt;=0),IF(DF$1:DF$1599&lt;&gt;"",DF$1:DF$1599)))</f>
        <v>87.477395192982428</v>
      </c>
      <c r="DG1614" s="431">
        <f t="array" ref="DG1614">AVERAGE(IF(($D$1:$D$1599&lt;=0),IF(DG$1:DG$1599&lt;&gt;"",DG$1:DG$1599)))</f>
        <v>96.92550986526328</v>
      </c>
      <c r="DH1614" s="431">
        <f t="array" ref="DH1614">AVERAGE(IF(($D$1:$D$1599&lt;=0),IF(DH$1:DH$1599&lt;&gt;"",DH$1:DH$1599)))</f>
        <v>87.007636573333414</v>
      </c>
      <c r="DI1614" s="431">
        <f t="array" ref="DI1614">AVERAGE(IF(($D$1:$D$1599&lt;=0),IF(DI$1:DI$1599&lt;&gt;"",DI$1:DI$1599)))</f>
        <v>90.458016244912187</v>
      </c>
      <c r="DJ1614" s="431">
        <f t="array" ref="DJ1614">AVERAGE(IF(($D$1:$D$1599&lt;=0),IF(DJ$1:DJ$1599&lt;&gt;"",DJ$1:DJ$1599)))</f>
        <v>80.895785679298228</v>
      </c>
      <c r="DK1614" s="431">
        <f t="array" ref="DK1614">AVERAGE(IF(($D$1:$D$1599&lt;=0),IF(DK$1:DK$1599&lt;&gt;"",DK$1:DK$1599)))</f>
        <v>117.36263693894725</v>
      </c>
      <c r="DL1614" s="431">
        <f t="array" ref="DL1614">AVERAGE(IF(($D$1:$D$1599&lt;=0),IF(DL$1:DL$1599&lt;&gt;"",DL$1:DL$1599)))</f>
        <v>101.18130821824562</v>
      </c>
      <c r="DM1614" s="431">
        <f t="array" ref="DM1614">AVERAGE(IF(($D$1:$D$1599&lt;=0),IF(DM$1:DM$1599&lt;&gt;"",DM$1:DM$1599)))</f>
        <v>109.32450957614036</v>
      </c>
      <c r="DN1614" s="431">
        <f t="array" ref="DN1614">AVERAGE(IF(($D$1:$D$1599&lt;=0),IF(DN$1:DN$1599&lt;&gt;"",DN$1:DN$1599)))</f>
        <v>98.515352770526235</v>
      </c>
      <c r="DO1614" s="431">
        <f t="array" ref="DO1614">AVERAGE(IF(($D$1:$D$1599&lt;=0),IF(DO$1:DO$1599&lt;&gt;"",DO$1:DO$1599)))</f>
        <v>125.52954166245628</v>
      </c>
      <c r="DP1614" s="431">
        <f t="array" ref="DP1614">AVERAGE(IF(($D$1:$D$1599&lt;=0),IF(DP$1:DP$1599&lt;&gt;"",DP$1:DP$1599)))</f>
        <v>91.903702160701755</v>
      </c>
      <c r="DQ1614" s="431">
        <f t="array" ref="DQ1614">AVERAGE(IF(($D$1:$D$1599&lt;=0),IF(DQ$1:DQ$1599&lt;&gt;"",DQ$1:DQ$1599)))</f>
        <v>129.87730606245603</v>
      </c>
      <c r="DR1614" s="431">
        <f t="array" ref="DR1614">AVERAGE(IF(($D$1:$D$1599&lt;=0),IF(DR$1:DR$1599&lt;&gt;"",DR$1:DR$1599)))</f>
        <v>118.67652231649126</v>
      </c>
      <c r="DS1614" s="431">
        <f t="array" ref="DS1614">AVERAGE(IF(($D$1:$D$1599&lt;=0),IF(DS$1:DS$1599&lt;&gt;"",DS$1:DS$1599)))</f>
        <v>154.15281561543847</v>
      </c>
      <c r="DT1614" s="431">
        <f t="array" ref="DT1614">AVERAGE(IF(($D$1:$D$1599&lt;=0),IF(DT$1:DT$1599&lt;&gt;"",DT$1:DT$1599)))</f>
        <v>17.330343032982451</v>
      </c>
      <c r="DU1614" s="431">
        <f t="array" ref="DU1614">AVERAGE(IF(($D$1:$D$1599&lt;=0),IF(DU$1:DU$1599&lt;&gt;"",DU$1:DU$1599)))</f>
        <v>191.75583067789481</v>
      </c>
      <c r="DV1614" s="431">
        <f t="array" ref="DV1614">AVERAGE(IF(($D$1:$D$1599&lt;=0),IF(DV$1:DV$1599&lt;&gt;"",DV$1:DV$1599)))</f>
        <v>18.236897923508774</v>
      </c>
      <c r="DW1614" s="431">
        <f t="array" ref="DW1614">AVERAGE(IF(($D$1:$D$1599&lt;=0),IF(DW$1:DW$1599&lt;&gt;"",DW$1:DW$1599)))</f>
        <v>181.14899787508773</v>
      </c>
      <c r="DX1614" s="431">
        <f t="array" ref="DX1614">AVERAGE(IF(($D$1:$D$1599&lt;=0),IF(DX$1:DX$1599&lt;&gt;"",DX$1:DX$1599)))</f>
        <v>14.528196529824564</v>
      </c>
      <c r="DY1614" s="431">
        <f t="array" ref="DY1614">AVERAGE(IF(($D$1:$D$1599&lt;=0),IF(DY$1:DY$1599&lt;&gt;"",DY$1:DY$1599)))</f>
        <v>167.6843656077192</v>
      </c>
      <c r="DZ1614" s="431">
        <f t="array" ref="DZ1614">AVERAGE(IF(($D$1:$D$1599&lt;=0),IF(DZ$1:DZ$1599&lt;&gt;"",DZ$1:DZ$1599)))</f>
        <v>117.49276491228071</v>
      </c>
      <c r="EA1614" s="431">
        <f t="array" ref="EA1614">AVERAGE(IF(($D$1:$D$1599&lt;=0),IF(EA$1:EA$1599&lt;&gt;"",EA$1:EA$1599)))</f>
        <v>5.8370133333333349</v>
      </c>
      <c r="EB1614" s="431">
        <f t="array" ref="EB1614">AVERAGE(IF(($D$1:$D$1599&lt;=0),IF(EB$1:EB$1599&lt;&gt;"",EB$1:EB$1599)))</f>
        <v>677.53950877192915</v>
      </c>
      <c r="EC1614" s="431">
        <f t="array" ref="EC1614">AVERAGE(IF(($D$1:$D$1599&lt;=0),IF(EC$1:EC$1599&lt;&gt;"",EC$1:EC$1599)))</f>
        <v>118.84736140350864</v>
      </c>
      <c r="ED1614" s="431">
        <f t="array" ref="ED1614">AVERAGE(IF(($D$1:$D$1599&lt;=0),IF(ED$1:ED$1599&lt;&gt;"",ED$1:ED$1599)))</f>
        <v>5.8699550877192976</v>
      </c>
      <c r="EE1614" s="431">
        <f t="array" ref="EE1614">AVERAGE(IF(($D$1:$D$1599&lt;=0),IF(EE$1:EE$1599&lt;&gt;"",EE$1:EE$1599)))</f>
        <v>689.72989473684083</v>
      </c>
      <c r="EF1614" s="431">
        <f t="array" ref="EF1614">AVERAGE(IF(($D$1:$D$1599&lt;=0),IF(EF$1:EF$1599&lt;&gt;"",EF$1:EF$1599)))</f>
        <v>119.4167087719299</v>
      </c>
      <c r="EG1614" s="431">
        <f t="array" ref="EG1614">AVERAGE(IF(($D$1:$D$1599&lt;=0),IF(EG$1:EG$1599&lt;&gt;"",EG$1:EG$1599)))</f>
        <v>5.0232308771929874</v>
      </c>
      <c r="EH1614" s="431">
        <f t="array" ref="EH1614">AVERAGE(IF(($D$1:$D$1599&lt;=0),IF(EH$1:EH$1599&lt;&gt;"",EH$1:EH$1599)))</f>
        <v>589.52666666666619</v>
      </c>
      <c r="EI1614" s="431">
        <f t="array" ref="EI1614">AVERAGE(IF(($D$1:$D$1599&lt;=0),IF(EI$1:EI$1599&lt;&gt;"",EI$1:EI$1599)))</f>
        <v>118.14887016912255</v>
      </c>
      <c r="EJ1614" s="431">
        <f t="array" ref="EJ1614">AVERAGE(IF(($D$1:$D$1599&lt;=0),IF(EJ$1:EJ$1599&lt;&gt;"",EJ$1:EJ$1599)))</f>
        <v>3.2796477192982496</v>
      </c>
      <c r="EK1614" s="431">
        <f t="array" ref="EK1614">AVERAGE(IF(($D$1:$D$1599&lt;=0),IF(EK$1:EK$1599&lt;&gt;"",EK$1:EK$1599)))</f>
        <v>385.74940339929759</v>
      </c>
      <c r="EL1614" s="431">
        <f t="array" ref="EL1614">AVERAGE(IF(($D$1:$D$1599&lt;=0),IF(EL$1:EL$1599&lt;&gt;"",EL$1:EL$1599)))</f>
        <v>3.1737671221052648</v>
      </c>
      <c r="EM1614" s="431">
        <f t="array" ref="EM1614">AVERAGE(IF(($D$1:$D$1599&lt;=0),IF(EM$1:EM$1599&lt;&gt;"",EM$1:EM$1599)))</f>
        <v>5.4825329691228095</v>
      </c>
      <c r="EN1614" s="431">
        <f t="array" ref="EN1614">AVERAGE(IF(($D$1:$D$1599&lt;=0),IF(EN$1:EN$1599&lt;&gt;"",EN$1:EN$1599)))</f>
        <v>27.976843378245643</v>
      </c>
      <c r="EO1614" s="431">
        <f t="array" ref="EO1614">AVERAGE(IF(($D$1:$D$1599&lt;=0),IF(EO$1:EO$1599&lt;&gt;"",EO$1:EO$1599)))</f>
        <v>-10.191537797894735</v>
      </c>
      <c r="EP1614" s="431">
        <f t="array" ref="EP1614">AVERAGE(IF(($D$1:$D$1599&lt;=0),IF(EP$1:EP$1599&lt;&gt;"",EP$1:EP$1599)))</f>
        <v>-8.801147515789479</v>
      </c>
      <c r="EQ1614" s="431">
        <f t="array" ref="EQ1614">AVERAGE(IF(($D$1:$D$1599&lt;=0),IF(EQ$1:EQ$1599&lt;&gt;"",EQ$1:EQ$1599)))</f>
        <v>-14.848089213333331</v>
      </c>
      <c r="ER1614" s="431">
        <f t="array" ref="ER1614">AVERAGE(IF(($D$1:$D$1599&lt;=0),IF(ER$1:ER$1599&lt;&gt;"",ER$1:ER$1599)))</f>
        <v>106.1985651719299</v>
      </c>
      <c r="ES1614" s="431">
        <f t="array" ref="ES1614">AVERAGE(IF(($D$1:$D$1599&lt;=0),IF(ES$1:ES$1599&lt;&gt;"",ES$1:ES$1599)))</f>
        <v>101.99207746596494</v>
      </c>
      <c r="ET1614" s="431">
        <f t="array" ref="ET1614">AVERAGE(IF(($D$1:$D$1599&lt;=0),IF(ET$1:ET$1599&lt;&gt;"",ET$1:ET$1599)))</f>
        <v>95.433902779649102</v>
      </c>
      <c r="EU1614" s="431">
        <f t="array" ref="EU1614">AVERAGE(IF(($D$1:$D$1599&lt;=0),IF(EU$1:EU$1599&lt;&gt;"",EU$1:EU$1599)))</f>
        <v>1.1103968470175449</v>
      </c>
      <c r="EV1614" s="431">
        <f t="array" ref="EV1614">AVERAGE(IF(($D$1:$D$1599&lt;=0),IF(EV$1:EV$1599&lt;&gt;"",EV$1:EV$1599)))</f>
        <v>6459.0220404436695</v>
      </c>
      <c r="EW1614" s="431">
        <f t="array" ref="EW1614">AVERAGE(IF(($D$1:$D$1599&lt;=0),IF(EW$1:EW$1599&lt;&gt;"",EW$1:EW$1599)))</f>
        <v>6671.1800708314468</v>
      </c>
      <c r="EX1614" s="431">
        <f t="array" ref="EX1614">AVERAGE(IF(($D$1:$D$1599&lt;=0),IF(EX$1:EX$1599&lt;&gt;"",EX$1:EX$1599)))</f>
        <v>7070.1977767066737</v>
      </c>
      <c r="EY1614" s="431">
        <f t="array" ref="EY1614">AVERAGE(IF(($D$1:$D$1599&lt;=0),IF(EY$1:EY$1599&lt;&gt;"",EY$1:EY$1599)))</f>
        <v>4743.7470682393023</v>
      </c>
      <c r="EZ1614" s="431"/>
      <c r="FA1614" s="431"/>
      <c r="FB1614" s="431"/>
      <c r="FC1614" s="431"/>
      <c r="FD1614" s="431"/>
      <c r="FE1614" s="431"/>
      <c r="FF1614" s="431"/>
      <c r="FG1614" s="431"/>
      <c r="FH1614" s="431"/>
      <c r="FI1614" s="431"/>
      <c r="FJ1614" s="431"/>
      <c r="FK1614" s="431"/>
      <c r="FL1614" s="431"/>
      <c r="FM1614" s="431"/>
      <c r="FN1614" s="431"/>
      <c r="FO1614" s="431"/>
      <c r="FP1614" s="431"/>
      <c r="FQ1614" s="431"/>
      <c r="FR1614" s="431"/>
      <c r="FS1614" s="431"/>
      <c r="FT1614" s="431"/>
      <c r="FU1614" s="431"/>
      <c r="FV1614" s="431"/>
      <c r="FW1614" s="431"/>
      <c r="FX1614" s="431"/>
      <c r="FY1614" s="431"/>
      <c r="FZ1614" s="431"/>
      <c r="GA1614" s="431"/>
      <c r="GB1614" s="431"/>
      <c r="GC1614" s="431"/>
      <c r="GD1614" s="431"/>
      <c r="GE1614" s="431"/>
      <c r="GF1614" s="431"/>
      <c r="GG1614" s="431"/>
      <c r="GH1614" s="431"/>
      <c r="GI1614" s="431"/>
      <c r="GJ1614" s="431"/>
      <c r="GK1614" s="431"/>
      <c r="GL1614" s="431"/>
      <c r="GM1614" s="431"/>
      <c r="GN1614" s="431"/>
      <c r="GO1614" s="431"/>
      <c r="GP1614" s="431"/>
      <c r="GQ1614" s="431"/>
      <c r="GR1614" s="431"/>
      <c r="GS1614" s="431"/>
      <c r="GT1614" s="431"/>
      <c r="GU1614" s="431"/>
      <c r="GV1614" s="431"/>
      <c r="GW1614" s="431"/>
      <c r="GX1614" s="431"/>
      <c r="GY1614" s="431"/>
      <c r="GZ1614" s="431"/>
      <c r="HA1614" s="431"/>
      <c r="HB1614" s="431"/>
      <c r="HC1614" s="431"/>
      <c r="HD1614" s="431"/>
      <c r="HE1614" s="431"/>
      <c r="HF1614" s="431"/>
      <c r="HG1614" s="431"/>
      <c r="HH1614" s="431"/>
      <c r="HI1614" s="431"/>
      <c r="HJ1614" s="431"/>
      <c r="HK1614" s="431"/>
      <c r="HL1614" s="431"/>
      <c r="HM1614" s="431"/>
      <c r="HN1614" s="431"/>
      <c r="HO1614" s="431"/>
      <c r="HP1614" s="431"/>
      <c r="HQ1614" s="431"/>
      <c r="HR1614" s="431"/>
      <c r="HS1614" s="431"/>
      <c r="HT1614" s="431"/>
      <c r="HU1614" s="431"/>
      <c r="HV1614" s="431"/>
      <c r="HW1614" s="431"/>
      <c r="HX1614" s="431"/>
      <c r="HY1614" s="431"/>
      <c r="HZ1614" s="431"/>
      <c r="IA1614" s="431"/>
      <c r="IB1614" s="431"/>
      <c r="IC1614" s="431"/>
      <c r="ID1614" s="431"/>
      <c r="IE1614" s="431"/>
      <c r="IF1614" s="431"/>
      <c r="IG1614" s="431"/>
      <c r="IH1614" s="431"/>
      <c r="II1614" s="431"/>
      <c r="IJ1614" s="431"/>
      <c r="IK1614" s="431"/>
      <c r="IL1614" s="431"/>
      <c r="IM1614" s="431"/>
      <c r="IN1614" s="431"/>
      <c r="IO1614" s="431"/>
      <c r="IP1614" s="431"/>
      <c r="IQ1614" s="431"/>
      <c r="IR1614" s="431"/>
      <c r="IS1614" s="431"/>
      <c r="IT1614" s="431"/>
      <c r="IU1614" s="431"/>
      <c r="IV1614" s="431"/>
      <c r="IW1614" s="431"/>
      <c r="IX1614" s="431"/>
      <c r="IY1614" s="431"/>
      <c r="IZ1614" s="431"/>
      <c r="JA1614" s="431"/>
      <c r="JB1614" s="431"/>
      <c r="JC1614" s="431"/>
      <c r="JD1614" s="431"/>
      <c r="JE1614" s="431"/>
      <c r="JF1614" s="431"/>
      <c r="JG1614" s="431"/>
      <c r="JH1614" s="431"/>
      <c r="JI1614" s="431"/>
      <c r="JJ1614" s="431"/>
      <c r="JK1614" s="431"/>
      <c r="JL1614" s="431"/>
      <c r="JM1614" s="431"/>
      <c r="JN1614" s="431"/>
      <c r="JO1614" s="431"/>
      <c r="JP1614" s="431"/>
      <c r="JQ1614" s="431"/>
      <c r="JR1614" s="431"/>
      <c r="JS1614" s="431"/>
      <c r="JT1614" s="431"/>
      <c r="JU1614" s="431"/>
      <c r="JV1614" s="431"/>
      <c r="JW1614" s="431"/>
      <c r="JX1614" s="431"/>
      <c r="JY1614" s="431"/>
      <c r="JZ1614" s="431"/>
      <c r="KA1614" s="431"/>
      <c r="KB1614" s="431"/>
      <c r="KC1614" s="431"/>
      <c r="KD1614" s="431"/>
      <c r="KE1614" s="431"/>
      <c r="KF1614" s="431"/>
      <c r="KG1614" s="431"/>
      <c r="KH1614" s="431"/>
      <c r="KI1614" s="431"/>
      <c r="KJ1614" s="431"/>
      <c r="KK1614" s="431"/>
      <c r="KL1614" s="431"/>
      <c r="KM1614" s="431"/>
      <c r="KN1614" s="431"/>
      <c r="KO1614" s="431"/>
      <c r="KP1614" s="431"/>
      <c r="KQ1614" s="431"/>
      <c r="KR1614" s="431"/>
    </row>
    <row r="1617" spans="3:304" x14ac:dyDescent="0.25">
      <c r="C1617">
        <v>1.0000000000000001E-5</v>
      </c>
      <c r="D1617" s="434" t="s">
        <v>975</v>
      </c>
      <c r="E1617" s="431">
        <f t="array" ref="E1617">AVERAGE(IF(($C$1:$C$1599&gt;=($C1617*60))*($C$1:$C$1599&lt;=($C1618*60)),IF(E$1:E$1599&lt;&gt;"",E$1:E$1599)))</f>
        <v>0</v>
      </c>
      <c r="F1617" s="431">
        <f t="array" ref="F1617">AVERAGE(IF(($C$1:$C$1599&gt;=($C1617*60))*($C$1:$C$1599&lt;=($C1618*60)),IF(F$1:F$1599&lt;&gt;"",F$1:F$1599)))</f>
        <v>75.46618057083333</v>
      </c>
      <c r="G1617" s="431">
        <f t="array" ref="G1617">AVERAGE(IF(($C$1:$C$1599&gt;=($C1617*60))*($C$1:$C$1599&lt;=($C1618*60)),IF(G$1:G$1599&lt;&gt;"",G$1:G$1599)))</f>
        <v>73.25622380416668</v>
      </c>
      <c r="H1617" s="431">
        <f t="array" ref="H1617">AVERAGE(IF(($C$1:$C$1599&gt;=($C1617*60))*($C$1:$C$1599&lt;=($C1618*60)),IF(H$1:H$1599&lt;&gt;"",H$1:H$1599)))</f>
        <v>64.76580059583334</v>
      </c>
      <c r="I1617" s="431">
        <f t="array" ref="I1617">AVERAGE(IF(($C$1:$C$1599&gt;=($C1617*60))*($C$1:$C$1599&lt;=($C1618*60)),IF(I$1:I$1599&lt;&gt;"",I$1:I$1599)))</f>
        <v>73.742532300000008</v>
      </c>
      <c r="J1617" s="431">
        <f t="array" ref="J1617">AVERAGE(IF(($C$1:$C$1599&gt;=($C1617*60))*($C$1:$C$1599&lt;=($C1618*60)),IF(J$1:J$1599&lt;&gt;"",J$1:J$1599)))</f>
        <v>75.582528833333342</v>
      </c>
      <c r="K1617" s="431">
        <f t="array" ref="K1617">AVERAGE(IF(($C$1:$C$1599&gt;=($C1617*60))*($C$1:$C$1599&lt;=($C1618*60)),IF(K$1:K$1599&lt;&gt;"",K$1:K$1599)))</f>
        <v>72.733762066666685</v>
      </c>
      <c r="L1617" s="431">
        <f t="array" ref="L1617">AVERAGE(IF(($C$1:$C$1599&gt;=($C1617*60))*($C$1:$C$1599&lt;=($C1618*60)),IF(L$1:L$1599&lt;&gt;"",L$1:L$1599)))</f>
        <v>71.521501737500003</v>
      </c>
      <c r="M1617" s="431">
        <f t="array" ref="M1617">AVERAGE(IF(($C$1:$C$1599&gt;=($C1617*60))*($C$1:$C$1599&lt;=($C1618*60)),IF(M$1:M$1599&lt;&gt;"",M$1:M$1599)))</f>
        <v>71.937313229166676</v>
      </c>
      <c r="N1617" s="431">
        <f t="array" ref="N1617">AVERAGE(IF(($C$1:$C$1599&gt;=($C1617*60))*($C$1:$C$1599&lt;=($C1618*60)),IF(N$1:N$1599&lt;&gt;"",N$1:N$1599)))</f>
        <v>-2.321295445833333</v>
      </c>
      <c r="O1617" s="431">
        <f t="array" ref="O1617">AVERAGE(IF(($C$1:$C$1599&gt;=($C1617*60))*($C$1:$C$1599&lt;=($C1618*60)),IF(O$1:O$1599&lt;&gt;"",O$1:O$1599)))</f>
        <v>-2.8539938541666658</v>
      </c>
      <c r="P1617" s="431">
        <f t="array" ref="P1617">AVERAGE(IF(($C$1:$C$1599&gt;=($C1617*60))*($C$1:$C$1599&lt;=($C1618*60)),IF(P$1:P$1599&lt;&gt;"",P$1:P$1599)))</f>
        <v>-3.2662065791666652</v>
      </c>
      <c r="Q1617" s="431">
        <f t="array" ref="Q1617">AVERAGE(IF(($C$1:$C$1599&gt;=($C1617*60))*($C$1:$C$1599&lt;=($C1618*60)),IF(Q$1:Q$1599&lt;&gt;"",Q$1:Q$1599)))</f>
        <v>-2.3733770416666684</v>
      </c>
      <c r="R1617" s="431">
        <f t="array" ref="R1617">AVERAGE(IF(($C$1:$C$1599&gt;=($C1617*60))*($C$1:$C$1599&lt;=($C1618*60)),IF(R$1:R$1599&lt;&gt;"",R$1:R$1599)))</f>
        <v>-2.8266780750000011</v>
      </c>
      <c r="S1617" s="431">
        <f t="array" ref="S1617">AVERAGE(IF(($C$1:$C$1599&gt;=($C1617*60))*($C$1:$C$1599&lt;=($C1618*60)),IF(S$1:S$1599&lt;&gt;"",S$1:S$1599)))</f>
        <v>-3.4239617833333327</v>
      </c>
      <c r="T1617" s="431">
        <f t="array" ref="T1617">AVERAGE(IF(($C$1:$C$1599&gt;=($C1617*60))*($C$1:$C$1599&lt;=($C1618*60)),IF(T$1:T$1599&lt;&gt;"",T$1:T$1599)))</f>
        <v>-3.1342271875000005</v>
      </c>
      <c r="U1617" s="431">
        <f t="array" ref="U1617">AVERAGE(IF(($C$1:$C$1599&gt;=($C1617*60))*($C$1:$C$1599&lt;=($C1618*60)),IF(U$1:U$1599&lt;&gt;"",U$1:U$1599)))</f>
        <v>-0.92142808333333337</v>
      </c>
      <c r="V1617" s="431">
        <f t="array" ref="V1617">AVERAGE(IF(($C$1:$C$1599&gt;=($C1617*60))*($C$1:$C$1599&lt;=($C1618*60)),IF(V$1:V$1599&lt;&gt;"",V$1:V$1599)))</f>
        <v>1.8461502750000007</v>
      </c>
      <c r="W1617" s="431">
        <f t="array" ref="W1617">AVERAGE(IF(($C$1:$C$1599&gt;=($C1617*60))*($C$1:$C$1599&lt;=($C1618*60)),IF(W$1:W$1599&lt;&gt;"",W$1:W$1599)))</f>
        <v>1.6067806499999984</v>
      </c>
      <c r="X1617" s="431">
        <f t="array" ref="X1617">AVERAGE(IF(($C$1:$C$1599&gt;=($C1617*60))*($C$1:$C$1599&lt;=($C1618*60)),IF(X$1:X$1599&lt;&gt;"",X$1:X$1599)))</f>
        <v>0.26788576250000029</v>
      </c>
      <c r="Y1617" s="431">
        <f t="array" ref="Y1617">AVERAGE(IF(($C$1:$C$1599&gt;=($C1617*60))*($C$1:$C$1599&lt;=($C1618*60)),IF(Y$1:Y$1599&lt;&gt;"",Y$1:Y$1599)))</f>
        <v>-0.79265696666666663</v>
      </c>
      <c r="Z1617" s="431">
        <f t="array" ref="Z1617">AVERAGE(IF(($C$1:$C$1599&gt;=($C1617*60))*($C$1:$C$1599&lt;=($C1618*60)),IF(Z$1:Z$1599&lt;&gt;"",Z$1:Z$1599)))</f>
        <v>1.963196329166667</v>
      </c>
      <c r="AA1617" s="431">
        <f t="array" ref="AA1617">AVERAGE(IF(($C$1:$C$1599&gt;=($C1617*60))*($C$1:$C$1599&lt;=($C1618*60)),IF(AA$1:AA$1599&lt;&gt;"",AA$1:AA$1599)))</f>
        <v>2.8261737374999973</v>
      </c>
      <c r="AB1617" s="431">
        <f t="array" ref="AB1617">AVERAGE(IF(($C$1:$C$1599&gt;=($C1617*60))*($C$1:$C$1599&lt;=($C1618*60)),IF(AB$1:AB$1599&lt;&gt;"",AB$1:AB$1599)))</f>
        <v>2.5137062500001087E-2</v>
      </c>
      <c r="AC1617" s="431">
        <f t="array" ref="AC1617">AVERAGE(IF(($C$1:$C$1599&gt;=($C1617*60))*($C$1:$C$1599&lt;=($C1618*60)),IF(AC$1:AC$1599&lt;&gt;"",AC$1:AC$1599)))</f>
        <v>-4.2147344624999983</v>
      </c>
      <c r="AD1617" s="431">
        <f t="array" ref="AD1617">AVERAGE(IF(($C$1:$C$1599&gt;=($C1617*60))*($C$1:$C$1599&lt;=($C1618*60)),IF(AD$1:AD$1599&lt;&gt;"",AD$1:AD$1599)))</f>
        <v>-0.66892648750000039</v>
      </c>
      <c r="AE1617" s="431">
        <f t="array" ref="AE1617">AVERAGE(IF(($C$1:$C$1599&gt;=($C1617*60))*($C$1:$C$1599&lt;=($C1618*60)),IF(AE$1:AE$1599&lt;&gt;"",AE$1:AE$1599)))</f>
        <v>-4.5508499041666655</v>
      </c>
      <c r="AF1617" s="431">
        <f t="array" ref="AF1617">AVERAGE(IF(($C$1:$C$1599&gt;=($C1617*60))*($C$1:$C$1599&lt;=($C1618*60)),IF(AF$1:AF$1599&lt;&gt;"",AF$1:AF$1599)))</f>
        <v>-1.9297470458333341</v>
      </c>
      <c r="AG1617" s="431">
        <f t="array" ref="AG1617">AVERAGE(IF(($C$1:$C$1599&gt;=($C1617*60))*($C$1:$C$1599&lt;=($C1618*60)),IF(AG$1:AG$1599&lt;&gt;"",AG$1:AG$1599)))</f>
        <v>-5.4629841333333333</v>
      </c>
      <c r="AH1617" s="431">
        <f t="array" ref="AH1617">AVERAGE(IF(($C$1:$C$1599&gt;=($C1617*60))*($C$1:$C$1599&lt;=($C1618*60)),IF(AH$1:AH$1599&lt;&gt;"",AH$1:AH$1599)))</f>
        <v>-9.3145242875000012</v>
      </c>
      <c r="AI1617" s="431">
        <f t="array" ref="AI1617">AVERAGE(IF(($C$1:$C$1599&gt;=($C1617*60))*($C$1:$C$1599&lt;=($C1618*60)),IF(AI$1:AI$1599&lt;&gt;"",AI$1:AI$1599)))</f>
        <v>-5.7522721250000011</v>
      </c>
      <c r="AJ1617" s="431">
        <f t="array" ref="AJ1617">AVERAGE(IF(($C$1:$C$1599&gt;=($C1617*60))*($C$1:$C$1599&lt;=($C1618*60)),IF(AJ$1:AJ$1599&lt;&gt;"",AJ$1:AJ$1599)))</f>
        <v>10.549878408333331</v>
      </c>
      <c r="AK1617" s="431">
        <f t="array" ref="AK1617">AVERAGE(IF(($C$1:$C$1599&gt;=($C1617*60))*($C$1:$C$1599&lt;=($C1618*60)),IF(AK$1:AK$1599&lt;&gt;"",AK$1:AK$1599)))</f>
        <v>-2.506669787499999</v>
      </c>
      <c r="AL1617" s="431">
        <f t="array" ref="AL1617">AVERAGE(IF(($C$1:$C$1599&gt;=($C1617*60))*($C$1:$C$1599&lt;=($C1618*60)),IF(AL$1:AL$1599&lt;&gt;"",AL$1:AL$1599)))</f>
        <v>2.1656685333333328</v>
      </c>
      <c r="AM1617" s="431">
        <f t="array" ref="AM1617">AVERAGE(IF(($C$1:$C$1599&gt;=($C1617*60))*($C$1:$C$1599&lt;=($C1618*60)),IF(AM$1:AM$1599&lt;&gt;"",AM$1:AM$1599)))</f>
        <v>-3.367633441666666</v>
      </c>
      <c r="AN1617" s="431">
        <f t="array" ref="AN1617">AVERAGE(IF(($C$1:$C$1599&gt;=($C1617*60))*($C$1:$C$1599&lt;=($C1618*60)),IF(AN$1:AN$1599&lt;&gt;"",AN$1:AN$1599)))</f>
        <v>0.79085167083333341</v>
      </c>
      <c r="AO1617" s="431">
        <f t="array" ref="AO1617">AVERAGE(IF(($C$1:$C$1599&gt;=($C1617*60))*($C$1:$C$1599&lt;=($C1618*60)),IF(AO$1:AO$1599&lt;&gt;"",AO$1:AO$1599)))</f>
        <v>-3.3037394750000009</v>
      </c>
      <c r="AP1617" s="431">
        <f t="array" ref="AP1617">AVERAGE(IF(($C$1:$C$1599&gt;=($C1617*60))*($C$1:$C$1599&lt;=($C1618*60)),IF(AP$1:AP$1599&lt;&gt;"",AP$1:AP$1599)))</f>
        <v>0.93121225416666653</v>
      </c>
      <c r="AQ1617" s="431">
        <f t="array" ref="AQ1617">AVERAGE(IF(($C$1:$C$1599&gt;=($C1617*60))*($C$1:$C$1599&lt;=($C1618*60)),IF(AQ$1:AQ$1599&lt;&gt;"",AQ$1:AQ$1599)))</f>
        <v>-3.629816466666667</v>
      </c>
      <c r="AR1617" s="431">
        <f t="array" ref="AR1617">AVERAGE(IF(($C$1:$C$1599&gt;=($C1617*60))*($C$1:$C$1599&lt;=($C1618*60)),IF(AR$1:AR$1599&lt;&gt;"",AR$1:AR$1599)))</f>
        <v>3.6107279166666804E-2</v>
      </c>
      <c r="AS1617" s="431">
        <f t="array" ref="AS1617">AVERAGE(IF(($C$1:$C$1599&gt;=($C1617*60))*($C$1:$C$1599&lt;=($C1618*60)),IF(AS$1:AS$1599&lt;&gt;"",AS$1:AS$1599)))</f>
        <v>-4.1697049541666651</v>
      </c>
      <c r="AT1617" s="431">
        <f t="array" ref="AT1617">AVERAGE(IF(($C$1:$C$1599&gt;=($C1617*60))*($C$1:$C$1599&lt;=($C1618*60)),IF(AT$1:AT$1599&lt;&gt;"",AT$1:AT$1599)))</f>
        <v>0.26907184166666637</v>
      </c>
      <c r="AU1617" s="431">
        <f t="array" ref="AU1617">AVERAGE(IF(($C$1:$C$1599&gt;=($C1617*60))*($C$1:$C$1599&lt;=($C1618*60)),IF(AU$1:AU$1599&lt;&gt;"",AU$1:AU$1599)))</f>
        <v>-3.5976133208333327</v>
      </c>
      <c r="AV1617" s="431">
        <f t="array" ref="AV1617">AVERAGE(IF(($C$1:$C$1599&gt;=($C1617*60))*($C$1:$C$1599&lt;=($C1618*60)),IF(AV$1:AV$1599&lt;&gt;"",AV$1:AV$1599)))</f>
        <v>0.23484368749999959</v>
      </c>
      <c r="AW1617" s="431">
        <f t="array" ref="AW1617">AVERAGE(IF(($C$1:$C$1599&gt;=($C1617*60))*($C$1:$C$1599&lt;=($C1618*60)),IF(AW$1:AW$1599&lt;&gt;"",AW$1:AW$1599)))</f>
        <v>-3.1426595208333334</v>
      </c>
      <c r="AX1617" s="431">
        <f t="array" ref="AX1617">AVERAGE(IF(($C$1:$C$1599&gt;=($C1617*60))*($C$1:$C$1599&lt;=($C1618*60)),IF(AX$1:AX$1599&lt;&gt;"",AX$1:AX$1599)))</f>
        <v>0.45661474583333328</v>
      </c>
      <c r="AY1617" s="431">
        <f t="array" ref="AY1617">AVERAGE(IF(($C$1:$C$1599&gt;=($C1617*60))*($C$1:$C$1599&lt;=($C1618*60)),IF(AY$1:AY$1599&lt;&gt;"",AY$1:AY$1599)))</f>
        <v>-3.5483646541666669</v>
      </c>
      <c r="AZ1617" s="431">
        <f t="array" ref="AZ1617">AVERAGE(IF(($C$1:$C$1599&gt;=($C1617*60))*($C$1:$C$1599&lt;=($C1618*60)),IF(AZ$1:AZ$1599&lt;&gt;"",AZ$1:AZ$1599)))</f>
        <v>-5.6065491666666641E-2</v>
      </c>
      <c r="BA1617" s="431">
        <f t="array" ref="BA1617">AVERAGE(IF(($C$1:$C$1599&gt;=($C1617*60))*($C$1:$C$1599&lt;=($C1618*60)),IF(BA$1:BA$1599&lt;&gt;"",BA$1:BA$1599)))</f>
        <v>-3.5119247291666653</v>
      </c>
      <c r="BB1617" s="431">
        <f t="array" ref="BB1617">AVERAGE(IF(($C$1:$C$1599&gt;=($C1617*60))*($C$1:$C$1599&lt;=($C1618*60)),IF(BB$1:BB$1599&lt;&gt;"",BB$1:BB$1599)))</f>
        <v>0.37528832916666655</v>
      </c>
      <c r="BC1617" s="431">
        <f t="array" ref="BC1617">AVERAGE(IF(($C$1:$C$1599&gt;=($C1617*60))*($C$1:$C$1599&lt;=($C1618*60)),IF(BC$1:BC$1599&lt;&gt;"",BC$1:BC$1599)))</f>
        <v>-3.7494779874999988</v>
      </c>
      <c r="BD1617" s="431">
        <f t="array" ref="BD1617">AVERAGE(IF(($C$1:$C$1599&gt;=($C1617*60))*($C$1:$C$1599&lt;=($C1618*60)),IF(BD$1:BD$1599&lt;&gt;"",BD$1:BD$1599)))</f>
        <v>0.58413475416666549</v>
      </c>
      <c r="BE1617" s="431">
        <f t="array" ref="BE1617">AVERAGE(IF(($C$1:$C$1599&gt;=($C1617*60))*($C$1:$C$1599&lt;=($C1618*60)),IF(BE$1:BE$1599&lt;&gt;"",BE$1:BE$1599)))</f>
        <v>-4.4594393333333313</v>
      </c>
      <c r="BF1617" s="431">
        <f t="array" ref="BF1617">AVERAGE(IF(($C$1:$C$1599&gt;=($C1617*60))*($C$1:$C$1599&lt;=($C1618*60)),IF(BF$1:BF$1599&lt;&gt;"",BF$1:BF$1599)))</f>
        <v>0.21292525416666674</v>
      </c>
      <c r="BG1617" s="431">
        <f t="array" ref="BG1617">AVERAGE(IF(($C$1:$C$1599&gt;=($C1617*60))*($C$1:$C$1599&lt;=($C1618*60)),IF(BG$1:BG$1599&lt;&gt;"",BG$1:BG$1599)))</f>
        <v>-4.2233108416666685</v>
      </c>
      <c r="BH1617" s="431">
        <f t="array" ref="BH1617">AVERAGE(IF(($C$1:$C$1599&gt;=($C1617*60))*($C$1:$C$1599&lt;=($C1618*60)),IF(BH$1:BH$1599&lt;&gt;"",BH$1:BH$1599)))</f>
        <v>-0.94047946249999981</v>
      </c>
      <c r="BI1617" s="431">
        <f t="array" ref="BI1617">AVERAGE(IF(($C$1:$C$1599&gt;=($C1617*60))*($C$1:$C$1599&lt;=($C1618*60)),IF(BI$1:BI$1599&lt;&gt;"",BI$1:BI$1599)))</f>
        <v>-2.8482348000000002</v>
      </c>
      <c r="BJ1617" s="431">
        <f t="array" ref="BJ1617">AVERAGE(IF(($C$1:$C$1599&gt;=($C1617*60))*($C$1:$C$1599&lt;=($C1618*60)),IF(BJ$1:BJ$1599&lt;&gt;"",BJ$1:BJ$1599)))</f>
        <v>1.1692976208333332</v>
      </c>
      <c r="BK1617" s="431">
        <f t="array" ref="BK1617">AVERAGE(IF(($C$1:$C$1599&gt;=($C1617*60))*($C$1:$C$1599&lt;=($C1618*60)),IF(BK$1:BK$1599&lt;&gt;"",BK$1:BK$1599)))</f>
        <v>-3.5799953916666634</v>
      </c>
      <c r="BL1617" s="431">
        <f t="array" ref="BL1617">AVERAGE(IF(($C$1:$C$1599&gt;=($C1617*60))*($C$1:$C$1599&lt;=($C1618*60)),IF(BL$1:BL$1599&lt;&gt;"",BL$1:BL$1599)))</f>
        <v>-1.5272258333333313E-2</v>
      </c>
      <c r="BM1617" s="431">
        <f t="array" ref="BM1617">AVERAGE(IF(($C$1:$C$1599&gt;=($C1617*60))*($C$1:$C$1599&lt;=($C1618*60)),IF(BM$1:BM$1599&lt;&gt;"",BM$1:BM$1599)))</f>
        <v>-3.660593862499999</v>
      </c>
      <c r="BN1617" s="431">
        <f t="array" ref="BN1617">AVERAGE(IF(($C$1:$C$1599&gt;=($C1617*60))*($C$1:$C$1599&lt;=($C1618*60)),IF(BN$1:BN$1599&lt;&gt;"",BN$1:BN$1599)))</f>
        <v>0.72753193749999923</v>
      </c>
      <c r="BO1617" s="431">
        <f t="array" ref="BO1617">AVERAGE(IF(($C$1:$C$1599&gt;=($C1617*60))*($C$1:$C$1599&lt;=($C1618*60)),IF(BO$1:BO$1599&lt;&gt;"",BO$1:BO$1599)))</f>
        <v>-3.9012221791666701</v>
      </c>
      <c r="BP1617" s="431">
        <f t="array" ref="BP1617">AVERAGE(IF(($C$1:$C$1599&gt;=($C1617*60))*($C$1:$C$1599&lt;=($C1618*60)),IF(BP$1:BP$1599&lt;&gt;"",BP$1:BP$1599)))</f>
        <v>-4.0395074999999885E-2</v>
      </c>
      <c r="BQ1617" s="431">
        <f t="array" ref="BQ1617">AVERAGE(IF(($C$1:$C$1599&gt;=($C1617*60))*($C$1:$C$1599&lt;=($C1618*60)),IF(BQ$1:BQ$1599&lt;&gt;"",BQ$1:BQ$1599)))</f>
        <v>-3.9402970333333331</v>
      </c>
      <c r="BR1617" s="431">
        <f t="array" ref="BR1617">AVERAGE(IF(($C$1:$C$1599&gt;=($C1617*60))*($C$1:$C$1599&lt;=($C1618*60)),IF(BR$1:BR$1599&lt;&gt;"",BR$1:BR$1599)))</f>
        <v>-0.8075810000000001</v>
      </c>
      <c r="BS1617" s="431">
        <f t="array" ref="BS1617">AVERAGE(IF(($C$1:$C$1599&gt;=($C1617*60))*($C$1:$C$1599&lt;=($C1618*60)),IF(BS$1:BS$1599&lt;&gt;"",BS$1:BS$1599)))</f>
        <v>-4.2973691166666645</v>
      </c>
      <c r="BT1617" s="431">
        <f t="array" ref="BT1617">AVERAGE(IF(($C$1:$C$1599&gt;=($C1617*60))*($C$1:$C$1599&lt;=($C1618*60)),IF(BT$1:BT$1599&lt;&gt;"",BT$1:BT$1599)))</f>
        <v>-0.70367927916666673</v>
      </c>
      <c r="BU1617" s="431">
        <f t="array" ref="BU1617">AVERAGE(IF(($C$1:$C$1599&gt;=($C1617*60))*($C$1:$C$1599&lt;=($C1618*60)),IF(BU$1:BU$1599&lt;&gt;"",BU$1:BU$1599)))</f>
        <v>-2.6583716041666681</v>
      </c>
      <c r="BV1617" s="431">
        <f t="array" ref="BV1617">AVERAGE(IF(($C$1:$C$1599&gt;=($C1617*60))*($C$1:$C$1599&lt;=($C1618*60)),IF(BV$1:BV$1599&lt;&gt;"",BV$1:BV$1599)))</f>
        <v>0.88944429166666683</v>
      </c>
      <c r="BW1617" s="431">
        <f t="array" ref="BW1617">AVERAGE(IF(($C$1:$C$1599&gt;=($C1617*60))*($C$1:$C$1599&lt;=($C1618*60)),IF(BW$1:BW$1599&lt;&gt;"",BW$1:BW$1599)))</f>
        <v>-3.3243337208333332</v>
      </c>
      <c r="BX1617" s="431">
        <f t="array" ref="BX1617">AVERAGE(IF(($C$1:$C$1599&gt;=($C1617*60))*($C$1:$C$1599&lt;=($C1618*60)),IF(BX$1:BX$1599&lt;&gt;"",BX$1:BX$1599)))</f>
        <v>0.54360591250000001</v>
      </c>
      <c r="BY1617" s="431">
        <f t="array" ref="BY1617">AVERAGE(IF(($C$1:$C$1599&gt;=($C1617*60))*($C$1:$C$1599&lt;=($C1618*60)),IF(BY$1:BY$1599&lt;&gt;"",BY$1:BY$1599)))</f>
        <v>-3.2529165958333328</v>
      </c>
      <c r="BZ1617" s="431">
        <f t="array" ref="BZ1617">AVERAGE(IF(($C$1:$C$1599&gt;=($C1617*60))*($C$1:$C$1599&lt;=($C1618*60)),IF(BZ$1:BZ$1599&lt;&gt;"",BZ$1:BZ$1599)))</f>
        <v>6.9749020833333494E-2</v>
      </c>
      <c r="CA1617" s="431">
        <f t="array" ref="CA1617">AVERAGE(IF(($C$1:$C$1599&gt;=($C1617*60))*($C$1:$C$1599&lt;=($C1618*60)),IF(CA$1:CA$1599&lt;&gt;"",CA$1:CA$1599)))</f>
        <v>-3.6495704291666673</v>
      </c>
      <c r="CB1617" s="431">
        <f t="array" ref="CB1617">AVERAGE(IF(($C$1:$C$1599&gt;=($C1617*60))*($C$1:$C$1599&lt;=($C1618*60)),IF(CB$1:CB$1599&lt;&gt;"",CB$1:CB$1599)))</f>
        <v>-0.69478208333333324</v>
      </c>
      <c r="CC1617" s="431">
        <f t="array" ref="CC1617">AVERAGE(IF(($C$1:$C$1599&gt;=($C1617*60))*($C$1:$C$1599&lt;=($C1618*60)),IF(CC$1:CC$1599&lt;&gt;"",CC$1:CC$1599)))</f>
        <v>-3.8893802666666661</v>
      </c>
      <c r="CD1617" s="431">
        <f t="array" ref="CD1617">AVERAGE(IF(($C$1:$C$1599&gt;=($C1617*60))*($C$1:$C$1599&lt;=($C1618*60)),IF(CD$1:CD$1599&lt;&gt;"",CD$1:CD$1599)))</f>
        <v>-0.12129108333333324</v>
      </c>
      <c r="CE1617" s="431">
        <f t="array" ref="CE1617">AVERAGE(IF(($C$1:$C$1599&gt;=($C1617*60))*($C$1:$C$1599&lt;=($C1618*60)),IF(CE$1:CE$1599&lt;&gt;"",CE$1:CE$1599)))</f>
        <v>-4.0230441708333355</v>
      </c>
      <c r="CF1617" s="431">
        <f t="array" ref="CF1617">AVERAGE(IF(($C$1:$C$1599&gt;=($C1617*60))*($C$1:$C$1599&lt;=($C1618*60)),IF(CF$1:CF$1599&lt;&gt;"",CF$1:CF$1599)))</f>
        <v>-1.2310379083333343</v>
      </c>
      <c r="CG1617" s="431">
        <f t="array" ref="CG1617">AVERAGE(IF(($C$1:$C$1599&gt;=($C1617*60))*($C$1:$C$1599&lt;=($C1618*60)),IF(CG$1:CG$1599&lt;&gt;"",CG$1:CG$1599)))</f>
        <v>-2.8281934458333327</v>
      </c>
      <c r="CH1617" s="431">
        <f t="array" ref="CH1617">AVERAGE(IF(($C$1:$C$1599&gt;=($C1617*60))*($C$1:$C$1599&lt;=($C1618*60)),IF(CH$1:CH$1599&lt;&gt;"",CH$1:CH$1599)))</f>
        <v>-0.52850523333333344</v>
      </c>
      <c r="CI1617" s="431">
        <f t="array" ref="CI1617">AVERAGE(IF(($C$1:$C$1599&gt;=($C1617*60))*($C$1:$C$1599&lt;=($C1618*60)),IF(CI$1:CI$1599&lt;&gt;"",CI$1:CI$1599)))</f>
        <v>-3.7020474250000035</v>
      </c>
      <c r="CJ1617" s="431">
        <f t="array" ref="CJ1617">AVERAGE(IF(($C$1:$C$1599&gt;=($C1617*60))*($C$1:$C$1599&lt;=($C1618*60)),IF(CJ$1:CJ$1599&lt;&gt;"",CJ$1:CJ$1599)))</f>
        <v>-1.1638414791666669</v>
      </c>
      <c r="CK1617" s="431">
        <f t="array" ref="CK1617">AVERAGE(IF(($C$1:$C$1599&gt;=($C1617*60))*($C$1:$C$1599&lt;=($C1618*60)),IF(CK$1:CK$1599&lt;&gt;"",CK$1:CK$1599)))</f>
        <v>-3.2807211958333338</v>
      </c>
      <c r="CL1617" s="431">
        <f t="array" ref="CL1617">AVERAGE(IF(($C$1:$C$1599&gt;=($C1617*60))*($C$1:$C$1599&lt;=($C1618*60)),IF(CL$1:CL$1599&lt;&gt;"",CL$1:CL$1599)))</f>
        <v>-0.69872808750000037</v>
      </c>
      <c r="CM1617" s="431">
        <f t="array" ref="CM1617">AVERAGE(IF(($C$1:$C$1599&gt;=($C1617*60))*($C$1:$C$1599&lt;=($C1618*60)),IF(CM$1:CM$1599&lt;&gt;"",CM$1:CM$1599)))</f>
        <v>-3.8976756208333354</v>
      </c>
      <c r="CN1617" s="431">
        <f t="array" ref="CN1617">AVERAGE(IF(($C$1:$C$1599&gt;=($C1617*60))*($C$1:$C$1599&lt;=($C1618*60)),IF(CN$1:CN$1599&lt;&gt;"",CN$1:CN$1599)))</f>
        <v>-0.72603664999999984</v>
      </c>
      <c r="CO1617" s="431">
        <f t="array" ref="CO1617">AVERAGE(IF(($C$1:$C$1599&gt;=($C1617*60))*($C$1:$C$1599&lt;=($C1618*60)),IF(CO$1:CO$1599&lt;&gt;"",CO$1:CO$1599)))</f>
        <v>-4.1180502583333345</v>
      </c>
      <c r="CP1617" s="431">
        <f t="array" ref="CP1617">AVERAGE(IF(($C$1:$C$1599&gt;=($C1617*60))*($C$1:$C$1599&lt;=($C1618*60)),IF(CP$1:CP$1599&lt;&gt;"",CP$1:CP$1599)))</f>
        <v>-1.4395904083333335</v>
      </c>
      <c r="CQ1617" s="431">
        <f t="array" ref="CQ1617">AVERAGE(IF(($C$1:$C$1599&gt;=($C1617*60))*($C$1:$C$1599&lt;=($C1618*60)),IF(CQ$1:CQ$1599&lt;&gt;"",CQ$1:CQ$1599)))</f>
        <v>-4.3991571083333367</v>
      </c>
      <c r="CR1617" s="431">
        <f t="array" ref="CR1617">AVERAGE(IF(($C$1:$C$1599&gt;=($C1617*60))*($C$1:$C$1599&lt;=($C1618*60)),IF(CR$1:CR$1599&lt;&gt;"",CR$1:CR$1599)))</f>
        <v>-1.3028966125000006</v>
      </c>
      <c r="CS1617" s="431">
        <f t="array" ref="CS1617">AVERAGE(IF(($C$1:$C$1599&gt;=($C1617*60))*($C$1:$C$1599&lt;=($C1618*60)),IF(CS$1:CS$1599&lt;&gt;"",CS$1:CS$1599)))</f>
        <v>-2.4751452499999993</v>
      </c>
      <c r="CT1617" s="431">
        <f t="array" ref="CT1617">AVERAGE(IF(($C$1:$C$1599&gt;=($C1617*60))*($C$1:$C$1599&lt;=($C1618*60)),IF(CT$1:CT$1599&lt;&gt;"",CT$1:CT$1599)))</f>
        <v>1.1146614999999997</v>
      </c>
      <c r="CU1617" s="431">
        <f t="array" ref="CU1617">AVERAGE(IF(($C$1:$C$1599&gt;=($C1617*60))*($C$1:$C$1599&lt;=($C1618*60)),IF(CU$1:CU$1599&lt;&gt;"",CU$1:CU$1599)))</f>
        <v>-3.3685168541666703</v>
      </c>
      <c r="CV1617" s="431">
        <f t="array" ref="CV1617">AVERAGE(IF(($C$1:$C$1599&gt;=($C1617*60))*($C$1:$C$1599&lt;=($C1618*60)),IF(CV$1:CV$1599&lt;&gt;"",CV$1:CV$1599)))</f>
        <v>-1.008396445833333</v>
      </c>
      <c r="CW1617" s="431">
        <f t="array" ref="CW1617">AVERAGE(IF(($C$1:$C$1599&gt;=($C1617*60))*($C$1:$C$1599&lt;=($C1618*60)),IF(CW$1:CW$1599&lt;&gt;"",CW$1:CW$1599)))</f>
        <v>-3.1061094958333353</v>
      </c>
      <c r="CX1617" s="431">
        <f t="array" ref="CX1617">AVERAGE(IF(($C$1:$C$1599&gt;=($C1617*60))*($C$1:$C$1599&lt;=($C1618*60)),IF(CX$1:CX$1599&lt;&gt;"",CX$1:CX$1599)))</f>
        <v>-0.23870866249999995</v>
      </c>
      <c r="CY1617" s="431">
        <f t="array" ref="CY1617">AVERAGE(IF(($C$1:$C$1599&gt;=($C1617*60))*($C$1:$C$1599&lt;=($C1618*60)),IF(CY$1:CY$1599&lt;&gt;"",CY$1:CY$1599)))</f>
        <v>-3.6485656916666676</v>
      </c>
      <c r="CZ1617" s="431">
        <f t="array" ref="CZ1617">AVERAGE(IF(($C$1:$C$1599&gt;=($C1617*60))*($C$1:$C$1599&lt;=($C1618*60)),IF(CZ$1:CZ$1599&lt;&gt;"",CZ$1:CZ$1599)))</f>
        <v>0.25526915416666657</v>
      </c>
      <c r="DA1617" s="431">
        <f t="array" ref="DA1617">AVERAGE(IF(($C$1:$C$1599&gt;=($C1617*60))*($C$1:$C$1599&lt;=($C1618*60)),IF(DA$1:DA$1599&lt;&gt;"",DA$1:DA$1599)))</f>
        <v>-3.5089716624999974</v>
      </c>
      <c r="DB1617" s="431">
        <f t="array" ref="DB1617">AVERAGE(IF(($C$1:$C$1599&gt;=($C1617*60))*($C$1:$C$1599&lt;=($C1618*60)),IF(DB$1:DB$1599&lt;&gt;"",DB$1:DB$1599)))</f>
        <v>-1.5395137833333334</v>
      </c>
      <c r="DC1617" s="431">
        <f t="array" ref="DC1617">AVERAGE(IF(($C$1:$C$1599&gt;=($C1617*60))*($C$1:$C$1599&lt;=($C1618*60)),IF(DC$1:DC$1599&lt;&gt;"",DC$1:DC$1599)))</f>
        <v>-3.8551864250000016</v>
      </c>
      <c r="DD1617" s="431">
        <f t="array" ref="DD1617">AVERAGE(IF(($C$1:$C$1599&gt;=($C1617*60))*($C$1:$C$1599&lt;=($C1618*60)),IF(DD$1:DD$1599&lt;&gt;"",DD$1:DD$1599)))</f>
        <v>1.0661304041666659</v>
      </c>
      <c r="DE1617" s="431">
        <f t="array" ref="DE1617">AVERAGE(IF(($C$1:$C$1599&gt;=($C1617*60))*($C$1:$C$1599&lt;=($C1618*60)),IF(DE$1:DE$1599&lt;&gt;"",DE$1:DE$1599)))</f>
        <v>102.64376534583336</v>
      </c>
      <c r="DF1617" s="431">
        <f t="array" ref="DF1617">AVERAGE(IF(($C$1:$C$1599&gt;=($C1617*60))*($C$1:$C$1599&lt;=($C1618*60)),IF(DF$1:DF$1599&lt;&gt;"",DF$1:DF$1599)))</f>
        <v>87.210995895833307</v>
      </c>
      <c r="DG1617" s="431">
        <f t="array" ref="DG1617">AVERAGE(IF(($C$1:$C$1599&gt;=($C1617*60))*($C$1:$C$1599&lt;=($C1618*60)),IF(DG$1:DG$1599&lt;&gt;"",DG$1:DG$1599)))</f>
        <v>96.874480649999953</v>
      </c>
      <c r="DH1617" s="431">
        <f t="array" ref="DH1617">AVERAGE(IF(($C$1:$C$1599&gt;=($C1617*60))*($C$1:$C$1599&lt;=($C1618*60)),IF(DH$1:DH$1599&lt;&gt;"",DH$1:DH$1599)))</f>
        <v>86.941913516666688</v>
      </c>
      <c r="DI1617" s="431">
        <f t="array" ref="DI1617">AVERAGE(IF(($C$1:$C$1599&gt;=($C1617*60))*($C$1:$C$1599&lt;=($C1618*60)),IF(DI$1:DI$1599&lt;&gt;"",DI$1:DI$1599)))</f>
        <v>90.584966991666604</v>
      </c>
      <c r="DJ1617" s="431">
        <f t="array" ref="DJ1617">AVERAGE(IF(($C$1:$C$1599&gt;=($C1617*60))*($C$1:$C$1599&lt;=($C1618*60)),IF(DJ$1:DJ$1599&lt;&gt;"",DJ$1:DJ$1599)))</f>
        <v>81.410938433333328</v>
      </c>
      <c r="DK1617" s="431">
        <f t="array" ref="DK1617">AVERAGE(IF(($C$1:$C$1599&gt;=($C1617*60))*($C$1:$C$1599&lt;=($C1618*60)),IF(DK$1:DK$1599&lt;&gt;"",DK$1:DK$1599)))</f>
        <v>114.94362857916666</v>
      </c>
      <c r="DL1617" s="431">
        <f t="array" ref="DL1617">AVERAGE(IF(($C$1:$C$1599&gt;=($C1617*60))*($C$1:$C$1599&lt;=($C1618*60)),IF(DL$1:DL$1599&lt;&gt;"",DL$1:DL$1599)))</f>
        <v>101.68391625833327</v>
      </c>
      <c r="DM1617" s="431">
        <f t="array" ref="DM1617">AVERAGE(IF(($C$1:$C$1599&gt;=($C1617*60))*($C$1:$C$1599&lt;=($C1618*60)),IF(DM$1:DM$1599&lt;&gt;"",DM$1:DM$1599)))</f>
        <v>107.96160176666666</v>
      </c>
      <c r="DN1617" s="431">
        <f t="array" ref="DN1617">AVERAGE(IF(($C$1:$C$1599&gt;=($C1617*60))*($C$1:$C$1599&lt;=($C1618*60)),IF(DN$1:DN$1599&lt;&gt;"",DN$1:DN$1599)))</f>
        <v>98.425676975000002</v>
      </c>
      <c r="DO1617" s="431">
        <f t="array" ref="DO1617">AVERAGE(IF(($C$1:$C$1599&gt;=($C1617*60))*($C$1:$C$1599&lt;=($C1618*60)),IF(DO$1:DO$1599&lt;&gt;"",DO$1:DO$1599)))</f>
        <v>121.66959403750003</v>
      </c>
      <c r="DP1617" s="431">
        <f t="array" ref="DP1617">AVERAGE(IF(($C$1:$C$1599&gt;=($C1617*60))*($C$1:$C$1599&lt;=($C1618*60)),IF(DP$1:DP$1599&lt;&gt;"",DP$1:DP$1599)))</f>
        <v>91.977883987500007</v>
      </c>
      <c r="DQ1617" s="431">
        <f t="array" ref="DQ1617">AVERAGE(IF(($C$1:$C$1599&gt;=($C1617*60))*($C$1:$C$1599&lt;=($C1618*60)),IF(DQ$1:DQ$1599&lt;&gt;"",DQ$1:DQ$1599)))</f>
        <v>126.49064420000003</v>
      </c>
      <c r="DR1617" s="431">
        <f t="array" ref="DR1617">AVERAGE(IF(($C$1:$C$1599&gt;=($C1617*60))*($C$1:$C$1599&lt;=($C1618*60)),IF(DR$1:DR$1599&lt;&gt;"",DR$1:DR$1599)))</f>
        <v>116.86642745000005</v>
      </c>
      <c r="DS1617" s="431">
        <f t="array" ref="DS1617">AVERAGE(IF(($C$1:$C$1599&gt;=($C1617*60))*($C$1:$C$1599&lt;=($C1618*60)),IF(DS$1:DS$1599&lt;&gt;"",DS$1:DS$1599)))</f>
        <v>152.78169647916673</v>
      </c>
      <c r="DT1617" s="431">
        <f t="array" ref="DT1617">AVERAGE(IF(($C$1:$C$1599&gt;=($C1617*60))*($C$1:$C$1599&lt;=($C1618*60)),IF(DT$1:DT$1599&lt;&gt;"",DT$1:DT$1599)))</f>
        <v>16.20999736666667</v>
      </c>
      <c r="DU1617" s="431">
        <f t="array" ref="DU1617">AVERAGE(IF(($C$1:$C$1599&gt;=($C1617*60))*($C$1:$C$1599&lt;=($C1618*60)),IF(DU$1:DU$1599&lt;&gt;"",DU$1:DU$1599)))</f>
        <v>193.04908152916656</v>
      </c>
      <c r="DV1617" s="431">
        <f t="array" ref="DV1617">AVERAGE(IF(($C$1:$C$1599&gt;=($C1617*60))*($C$1:$C$1599&lt;=($C1618*60)),IF(DV$1:DV$1599&lt;&gt;"",DV$1:DV$1599)))</f>
        <v>16.971547299999994</v>
      </c>
      <c r="DW1617" s="431">
        <f t="array" ref="DW1617">AVERAGE(IF(($C$1:$C$1599&gt;=($C1617*60))*($C$1:$C$1599&lt;=($C1618*60)),IF(DW$1:DW$1599&lt;&gt;"",DW$1:DW$1599)))</f>
        <v>181.32840395416662</v>
      </c>
      <c r="DX1617" s="431">
        <f t="array" ref="DX1617">AVERAGE(IF(($C$1:$C$1599&gt;=($C1617*60))*($C$1:$C$1599&lt;=($C1618*60)),IF(DX$1:DX$1599&lt;&gt;"",DX$1:DX$1599)))</f>
        <v>13.651281983333337</v>
      </c>
      <c r="DY1617" s="431">
        <f t="array" ref="DY1617">AVERAGE(IF(($C$1:$C$1599&gt;=($C1617*60))*($C$1:$C$1599&lt;=($C1618*60)),IF(DY$1:DY$1599&lt;&gt;"",DY$1:DY$1599)))</f>
        <v>164.28340423750015</v>
      </c>
      <c r="DZ1617" s="431">
        <f t="array" ref="DZ1617">AVERAGE(IF(($C$1:$C$1599&gt;=($C1617*60))*($C$1:$C$1599&lt;=($C1618*60)),IF(DZ$1:DZ$1599&lt;&gt;"",DZ$1:DZ$1599)))</f>
        <v>116.84574999999997</v>
      </c>
      <c r="EA1617" s="431">
        <f t="array" ref="EA1617">AVERAGE(IF(($C$1:$C$1599&gt;=($C1617*60))*($C$1:$C$1599&lt;=($C1618*60)),IF(EA$1:EA$1599&lt;&gt;"",EA$1:EA$1599)))</f>
        <v>5.9206708333333298</v>
      </c>
      <c r="EB1617" s="431">
        <f t="array" ref="EB1617">AVERAGE(IF(($C$1:$C$1599&gt;=($C1617*60))*($C$1:$C$1599&lt;=($C1618*60)),IF(EB$1:EB$1599&lt;&gt;"",EB$1:EB$1599)))</f>
        <v>684.09291666666672</v>
      </c>
      <c r="EC1617" s="431">
        <f t="array" ref="EC1617">AVERAGE(IF(($C$1:$C$1599&gt;=($C1617*60))*($C$1:$C$1599&lt;=($C1618*60)),IF(EC$1:EC$1599&lt;&gt;"",EC$1:EC$1599)))</f>
        <v>118.30841666666667</v>
      </c>
      <c r="ED1617" s="431">
        <f t="array" ref="ED1617">AVERAGE(IF(($C$1:$C$1599&gt;=($C1617*60))*($C$1:$C$1599&lt;=($C1618*60)),IF(ED$1:ED$1599&lt;&gt;"",ED$1:ED$1599)))</f>
        <v>5.8134875000000026</v>
      </c>
      <c r="EE1617" s="431">
        <f t="array" ref="EE1617">AVERAGE(IF(($C$1:$C$1599&gt;=($C1617*60))*($C$1:$C$1599&lt;=($C1618*60)),IF(EE$1:EE$1599&lt;&gt;"",EE$1:EE$1599)))</f>
        <v>679.84000000000026</v>
      </c>
      <c r="EF1617" s="431">
        <f t="array" ref="EF1617">AVERAGE(IF(($C$1:$C$1599&gt;=($C1617*60))*($C$1:$C$1599&lt;=($C1618*60)),IF(EF$1:EF$1599&lt;&gt;"",EF$1:EF$1599)))</f>
        <v>118.86383333333343</v>
      </c>
      <c r="EG1617" s="431">
        <f t="array" ref="EG1617">AVERAGE(IF(($C$1:$C$1599&gt;=($C1617*60))*($C$1:$C$1599&lt;=($C1618*60)),IF(EG$1:EG$1599&lt;&gt;"",EG$1:EG$1599)))</f>
        <v>4.8820916666666685</v>
      </c>
      <c r="EH1617" s="431">
        <f t="array" ref="EH1617">AVERAGE(IF(($C$1:$C$1599&gt;=($C1617*60))*($C$1:$C$1599&lt;=($C1618*60)),IF(EH$1:EH$1599&lt;&gt;"",EH$1:EH$1599)))</f>
        <v>569.59291666666684</v>
      </c>
      <c r="EI1617" s="431">
        <f t="array" ref="EI1617">AVERAGE(IF(($C$1:$C$1599&gt;=($C1617*60))*($C$1:$C$1599&lt;=($C1618*60)),IF(EI$1:EI$1599&lt;&gt;"",EI$1:EI$1599)))</f>
        <v>117.4501666375</v>
      </c>
      <c r="EJ1617" s="431">
        <f t="array" ref="EJ1617">AVERAGE(IF(($C$1:$C$1599&gt;=($C1617*60))*($C$1:$C$1599&lt;=($C1618*60)),IF(EJ$1:EJ$1599&lt;&gt;"",EJ$1:EJ$1599)))</f>
        <v>3.3976708333333292</v>
      </c>
      <c r="EK1617" s="431">
        <f t="array" ref="EK1617">AVERAGE(IF(($C$1:$C$1599&gt;=($C1617*60))*($C$1:$C$1599&lt;=($C1618*60)),IF(EK$1:EK$1599&lt;&gt;"",EK$1:EK$1599)))</f>
        <v>397.6787503500002</v>
      </c>
      <c r="EL1617" s="431">
        <f t="array" ref="EL1617">AVERAGE(IF(($C$1:$C$1599&gt;=($C1617*60))*($C$1:$C$1599&lt;=($C1618*60)),IF(EL$1:EL$1599&lt;&gt;"",EL$1:EL$1599)))</f>
        <v>2.2929753083333329</v>
      </c>
      <c r="EM1617" s="431">
        <f t="array" ref="EM1617">AVERAGE(IF(($C$1:$C$1599&gt;=($C1617*60))*($C$1:$C$1599&lt;=($C1618*60)),IF(EM$1:EM$1599&lt;&gt;"",EM$1:EM$1599)))</f>
        <v>4.9966896375000021</v>
      </c>
      <c r="EN1617" s="431">
        <f t="array" ref="EN1617">AVERAGE(IF(($C$1:$C$1599&gt;=($C1617*60))*($C$1:$C$1599&lt;=($C1618*60)),IF(EN$1:EN$1599&lt;&gt;"",EN$1:EN$1599)))</f>
        <v>26.682421829166671</v>
      </c>
      <c r="EO1617" s="431">
        <f t="array" ref="EO1617">AVERAGE(IF(($C$1:$C$1599&gt;=($C1617*60))*($C$1:$C$1599&lt;=($C1618*60)),IF(EO$1:EO$1599&lt;&gt;"",EO$1:EO$1599)))</f>
        <v>-11.607499595833337</v>
      </c>
      <c r="EP1617" s="431">
        <f t="array" ref="EP1617">AVERAGE(IF(($C$1:$C$1599&gt;=($C1617*60))*($C$1:$C$1599&lt;=($C1618*60)),IF(EP$1:EP$1599&lt;&gt;"",EP$1:EP$1599)))</f>
        <v>-10.748961762500004</v>
      </c>
      <c r="EQ1617" s="431">
        <f t="array" ref="EQ1617">AVERAGE(IF(($C$1:$C$1599&gt;=($C1617*60))*($C$1:$C$1599&lt;=($C1618*60)),IF(EQ$1:EQ$1599&lt;&gt;"",EQ$1:EQ$1599)))</f>
        <v>-16.132543420833318</v>
      </c>
      <c r="ER1617" s="431">
        <f t="array" ref="ER1617">AVERAGE(IF(($C$1:$C$1599&gt;=($C1617*60))*($C$1:$C$1599&lt;=($C1618*60)),IF(ER$1:ER$1599&lt;&gt;"",ER$1:ER$1599)))</f>
        <v>107.19655936666662</v>
      </c>
      <c r="ES1617" s="431">
        <f t="array" ref="ES1617">AVERAGE(IF(($C$1:$C$1599&gt;=($C1617*60))*($C$1:$C$1599&lt;=($C1618*60)),IF(ES$1:ES$1599&lt;&gt;"",ES$1:ES$1599)))</f>
        <v>102.4970859083333</v>
      </c>
      <c r="ET1617" s="431">
        <f t="array" ref="ET1617">AVERAGE(IF(($C$1:$C$1599&gt;=($C1617*60))*($C$1:$C$1599&lt;=($C1618*60)),IF(ET$1:ET$1599&lt;&gt;"",ET$1:ET$1599)))</f>
        <v>93.561104995833347</v>
      </c>
      <c r="EU1617" s="431">
        <f t="array" ref="EU1617">AVERAGE(IF(($C$1:$C$1599&gt;=($C1617*60))*($C$1:$C$1599&lt;=($C1618*60)),IF(EU$1:EU$1599&lt;&gt;"",EU$1:EU$1599)))</f>
        <v>-1.8026168833333329</v>
      </c>
      <c r="EV1617" s="431" t="e">
        <f t="array" ref="EV1617">AVERAGE(IF(($C$1:$C$1599&gt;=($C1617*60))*($C$1:$C$1599&lt;=($C1618*60)),IF(EV$1:EV$1599&lt;&gt;"",EV$1:EV$1599)))</f>
        <v>#DIV/0!</v>
      </c>
      <c r="EW1617" s="431">
        <f t="array" ref="EW1617">AVERAGE(IF(($C$1:$C$1599&gt;=($C1617*60))*($C$1:$C$1599&lt;=($C1618*60)),IF(EW$1:EW$1599&lt;&gt;"",EW$1:EW$1599)))</f>
        <v>13352.572690666666</v>
      </c>
      <c r="EX1617" s="431">
        <f t="array" ref="EX1617">AVERAGE(IF(($C$1:$C$1599&gt;=($C1617*60))*($C$1:$C$1599&lt;=($C1618*60)),IF(EX$1:EX$1599&lt;&gt;"",EX$1:EX$1599)))</f>
        <v>12573.240747920832</v>
      </c>
      <c r="EY1617" s="431">
        <f t="array" ref="EY1617">AVERAGE(IF(($C$1:$C$1599&gt;=($C1617*60))*($C$1:$C$1599&lt;=($C1618*60)),IF(EY$1:EY$1599&lt;&gt;"",EY$1:EY$1599)))</f>
        <v>8295.9635883458322</v>
      </c>
      <c r="EZ1617" s="431"/>
      <c r="FA1617" s="431"/>
      <c r="FB1617" s="431"/>
      <c r="FC1617" s="431"/>
      <c r="FD1617" s="431"/>
      <c r="FE1617" s="431"/>
      <c r="FF1617" s="431"/>
      <c r="FG1617" s="431"/>
      <c r="FH1617" s="431"/>
      <c r="FI1617" s="431"/>
      <c r="FJ1617" s="431"/>
      <c r="FK1617" s="431"/>
      <c r="FL1617" s="431"/>
      <c r="FM1617" s="431"/>
      <c r="FN1617" s="431"/>
      <c r="FO1617" s="431"/>
      <c r="FP1617" s="431"/>
      <c r="FQ1617" s="431"/>
      <c r="FR1617" s="431"/>
      <c r="FS1617" s="431"/>
      <c r="FT1617" s="431"/>
      <c r="FU1617" s="431"/>
      <c r="FV1617" s="431"/>
      <c r="FW1617" s="431"/>
      <c r="FX1617" s="431"/>
      <c r="FY1617" s="431"/>
      <c r="FZ1617" s="431"/>
      <c r="GA1617" s="431"/>
      <c r="GB1617" s="431"/>
      <c r="GC1617" s="431"/>
      <c r="GD1617" s="431"/>
      <c r="GE1617" s="431"/>
      <c r="GF1617" s="431"/>
      <c r="GG1617" s="431"/>
      <c r="GH1617" s="431"/>
      <c r="GI1617" s="431"/>
      <c r="GJ1617" s="431"/>
      <c r="GK1617" s="431"/>
      <c r="GL1617" s="431"/>
      <c r="GM1617" s="431"/>
      <c r="GN1617" s="431"/>
      <c r="GO1617" s="431"/>
      <c r="GP1617" s="431"/>
      <c r="GQ1617" s="431"/>
      <c r="GR1617" s="431"/>
      <c r="GS1617" s="431"/>
      <c r="GT1617" s="431"/>
      <c r="GU1617" s="431"/>
      <c r="GV1617" s="431"/>
      <c r="GW1617" s="431"/>
      <c r="GX1617" s="431"/>
      <c r="GY1617" s="431"/>
      <c r="GZ1617" s="431"/>
      <c r="HA1617" s="431"/>
      <c r="HB1617" s="431"/>
      <c r="HC1617" s="431"/>
      <c r="HD1617" s="431"/>
      <c r="HE1617" s="431"/>
      <c r="HF1617" s="431"/>
      <c r="HG1617" s="431"/>
      <c r="HH1617" s="431"/>
      <c r="HI1617" s="431"/>
      <c r="HJ1617" s="431"/>
      <c r="HK1617" s="431"/>
      <c r="HL1617" s="431"/>
      <c r="HM1617" s="431"/>
      <c r="HN1617" s="431"/>
      <c r="HO1617" s="431"/>
      <c r="HP1617" s="431"/>
      <c r="HQ1617" s="431"/>
      <c r="HR1617" s="431"/>
      <c r="HS1617" s="431"/>
      <c r="HT1617" s="431"/>
      <c r="HU1617" s="431"/>
      <c r="HV1617" s="431"/>
      <c r="HW1617" s="431"/>
      <c r="HX1617" s="431"/>
      <c r="HY1617" s="431"/>
      <c r="HZ1617" s="431"/>
      <c r="IA1617" s="431"/>
      <c r="IB1617" s="431"/>
      <c r="IC1617" s="431"/>
      <c r="ID1617" s="431"/>
      <c r="IE1617" s="431"/>
      <c r="IF1617" s="431"/>
      <c r="IG1617" s="431"/>
      <c r="IH1617" s="431"/>
      <c r="II1617" s="431"/>
      <c r="IJ1617" s="431"/>
      <c r="IK1617" s="431"/>
      <c r="IL1617" s="431"/>
      <c r="IM1617" s="431"/>
      <c r="IN1617" s="431"/>
      <c r="IO1617" s="431"/>
      <c r="IP1617" s="431"/>
      <c r="IQ1617" s="431"/>
      <c r="IR1617" s="431"/>
      <c r="IS1617" s="431"/>
      <c r="IT1617" s="431"/>
      <c r="IU1617" s="431"/>
      <c r="IV1617" s="431"/>
      <c r="IW1617" s="431"/>
      <c r="IX1617" s="431"/>
      <c r="IY1617" s="431"/>
      <c r="IZ1617" s="431"/>
      <c r="JA1617" s="431"/>
      <c r="JB1617" s="431"/>
      <c r="JC1617" s="431"/>
      <c r="JD1617" s="431"/>
      <c r="JE1617" s="431"/>
      <c r="JF1617" s="431"/>
      <c r="JG1617" s="431"/>
      <c r="JH1617" s="431"/>
      <c r="JI1617" s="431"/>
      <c r="JJ1617" s="431"/>
      <c r="JK1617" s="431"/>
      <c r="JL1617" s="431"/>
      <c r="JM1617" s="431"/>
      <c r="JN1617" s="431"/>
      <c r="JO1617" s="431"/>
      <c r="JP1617" s="431"/>
      <c r="JQ1617" s="431"/>
      <c r="JR1617" s="431"/>
      <c r="JS1617" s="431"/>
      <c r="JT1617" s="431"/>
      <c r="JU1617" s="431"/>
      <c r="JV1617" s="431"/>
      <c r="JW1617" s="431"/>
      <c r="JX1617" s="431"/>
      <c r="JY1617" s="431"/>
      <c r="JZ1617" s="431"/>
      <c r="KA1617" s="431"/>
      <c r="KB1617" s="431"/>
      <c r="KC1617" s="431"/>
      <c r="KD1617" s="431"/>
      <c r="KE1617" s="431"/>
      <c r="KF1617" s="431"/>
      <c r="KG1617" s="431"/>
      <c r="KH1617" s="431"/>
      <c r="KI1617" s="431"/>
      <c r="KJ1617" s="431"/>
      <c r="KK1617" s="431"/>
      <c r="KL1617" s="431"/>
      <c r="KM1617" s="431"/>
      <c r="KN1617" s="431"/>
      <c r="KO1617" s="431"/>
      <c r="KP1617" s="431"/>
      <c r="KQ1617" s="431"/>
      <c r="KR1617" s="431"/>
    </row>
    <row r="1618" spans="3:304" x14ac:dyDescent="0.25">
      <c r="C1618">
        <v>240</v>
      </c>
      <c r="D1618" s="434" t="s">
        <v>976</v>
      </c>
      <c r="E1618" s="431">
        <f t="array" ref="E1618">AVERAGE(IF(($C$1:$C$1599&gt;=($C1618*60))*($C$1:$C$1599&lt;=($C1619*60)),IF(E$1:E$1599&lt;&gt;"",E$1:E$1599)))</f>
        <v>0</v>
      </c>
      <c r="F1618" s="431">
        <f t="array" ref="F1618">AVERAGE(IF(($C$1:$C$1599&gt;=($C1618*60))*($C$1:$C$1599&lt;=($C1619*60)),IF(F$1:F$1599&lt;&gt;"",F$1:F$1599)))</f>
        <v>75.108793145228248</v>
      </c>
      <c r="G1618" s="431">
        <f t="array" ref="G1618">AVERAGE(IF(($C$1:$C$1599&gt;=($C1618*60))*($C$1:$C$1599&lt;=($C1619*60)),IF(G$1:G$1599&lt;&gt;"",G$1:G$1599)))</f>
        <v>72.939910626555914</v>
      </c>
      <c r="H1618" s="431">
        <f t="array" ref="H1618">AVERAGE(IF(($C$1:$C$1599&gt;=($C1618*60))*($C$1:$C$1599&lt;=($C1619*60)),IF(H$1:H$1599&lt;&gt;"",H$1:H$1599)))</f>
        <v>64.594864991701215</v>
      </c>
      <c r="I1618" s="431">
        <f t="array" ref="I1618">AVERAGE(IF(($C$1:$C$1599&gt;=($C1618*60))*($C$1:$C$1599&lt;=($C1619*60)),IF(I$1:I$1599&lt;&gt;"",I$1:I$1599)))</f>
        <v>73.6193428630705</v>
      </c>
      <c r="J1618" s="431">
        <f t="array" ref="J1618">AVERAGE(IF(($C$1:$C$1599&gt;=($C1618*60))*($C$1:$C$1599&lt;=($C1619*60)),IF(J$1:J$1599&lt;&gt;"",J$1:J$1599)))</f>
        <v>75.389247319502047</v>
      </c>
      <c r="K1618" s="431">
        <f t="array" ref="K1618">AVERAGE(IF(($C$1:$C$1599&gt;=($C1618*60))*($C$1:$C$1599&lt;=($C1619*60)),IF(K$1:K$1599&lt;&gt;"",K$1:K$1599)))</f>
        <v>72.643864904564282</v>
      </c>
      <c r="L1618" s="431">
        <f t="array" ref="L1618">AVERAGE(IF(($C$1:$C$1599&gt;=($C1618*60))*($C$1:$C$1599&lt;=($C1619*60)),IF(L$1:L$1599&lt;&gt;"",L$1:L$1599)))</f>
        <v>71.25798195020748</v>
      </c>
      <c r="M1618" s="431">
        <f t="array" ref="M1618">AVERAGE(IF(($C$1:$C$1599&gt;=($C1618*60))*($C$1:$C$1599&lt;=($C1619*60)),IF(M$1:M$1599&lt;&gt;"",M$1:M$1599)))</f>
        <v>71.789366448132768</v>
      </c>
      <c r="N1618" s="431">
        <f t="array" ref="N1618">AVERAGE(IF(($C$1:$C$1599&gt;=($C1618*60))*($C$1:$C$1599&lt;=($C1619*60)),IF(N$1:N$1599&lt;&gt;"",N$1:N$1599)))</f>
        <v>-4.3298950331950232</v>
      </c>
      <c r="O1618" s="431">
        <f t="array" ref="O1618">AVERAGE(IF(($C$1:$C$1599&gt;=($C1618*60))*($C$1:$C$1599&lt;=($C1619*60)),IF(O$1:O$1599&lt;&gt;"",O$1:O$1599)))</f>
        <v>-4.7661852572614141</v>
      </c>
      <c r="P1618" s="431">
        <f t="array" ref="P1618">AVERAGE(IF(($C$1:$C$1599&gt;=($C1618*60))*($C$1:$C$1599&lt;=($C1619*60)),IF(P$1:P$1599&lt;&gt;"",P$1:P$1599)))</f>
        <v>-4.7047862697095448</v>
      </c>
      <c r="Q1618" s="431">
        <f t="array" ref="Q1618">AVERAGE(IF(($C$1:$C$1599&gt;=($C1618*60))*($C$1:$C$1599&lt;=($C1619*60)),IF(Q$1:Q$1599&lt;&gt;"",Q$1:Q$1599)))</f>
        <v>-3.3184852697095431</v>
      </c>
      <c r="R1618" s="431">
        <f t="array" ref="R1618">AVERAGE(IF(($C$1:$C$1599&gt;=($C1618*60))*($C$1:$C$1599&lt;=($C1619*60)),IF(R$1:R$1599&lt;&gt;"",R$1:R$1599)))</f>
        <v>-3.1026652904564314</v>
      </c>
      <c r="S1618" s="431">
        <f t="array" ref="S1618">AVERAGE(IF(($C$1:$C$1599&gt;=($C1618*60))*($C$1:$C$1599&lt;=($C1619*60)),IF(S$1:S$1599&lt;&gt;"",S$1:S$1599)))</f>
        <v>-3.072206979253111</v>
      </c>
      <c r="T1618" s="431">
        <f t="array" ref="T1618">AVERAGE(IF(($C$1:$C$1599&gt;=($C1618*60))*($C$1:$C$1599&lt;=($C1619*60)),IF(T$1:T$1599&lt;&gt;"",T$1:T$1599)))</f>
        <v>-2.8382148174273882</v>
      </c>
      <c r="U1618" s="431">
        <f t="array" ref="U1618">AVERAGE(IF(($C$1:$C$1599&gt;=($C1618*60))*($C$1:$C$1599&lt;=($C1619*60)),IF(U$1:U$1599&lt;&gt;"",U$1:U$1599)))</f>
        <v>3.2753051576763479</v>
      </c>
      <c r="V1618" s="431">
        <f t="array" ref="V1618">AVERAGE(IF(($C$1:$C$1599&gt;=($C1618*60))*($C$1:$C$1599&lt;=($C1619*60)),IF(V$1:V$1599&lt;&gt;"",V$1:V$1599)))</f>
        <v>0.96037156016597514</v>
      </c>
      <c r="W1618" s="431">
        <f t="array" ref="W1618">AVERAGE(IF(($C$1:$C$1599&gt;=($C1618*60))*($C$1:$C$1599&lt;=($C1619*60)),IF(W$1:W$1599&lt;&gt;"",W$1:W$1599)))</f>
        <v>0.77557428215767632</v>
      </c>
      <c r="X1618" s="431">
        <f t="array" ref="X1618">AVERAGE(IF(($C$1:$C$1599&gt;=($C1618*60))*($C$1:$C$1599&lt;=($C1619*60)),IF(X$1:X$1599&lt;&gt;"",X$1:X$1599)))</f>
        <v>0.2813165726141082</v>
      </c>
      <c r="Y1618" s="431">
        <f t="array" ref="Y1618">AVERAGE(IF(($C$1:$C$1599&gt;=($C1618*60))*($C$1:$C$1599&lt;=($C1619*60)),IF(Y$1:Y$1599&lt;&gt;"",Y$1:Y$1599)))</f>
        <v>-6.2382473029046093E-2</v>
      </c>
      <c r="Z1618" s="431">
        <f t="array" ref="Z1618">AVERAGE(IF(($C$1:$C$1599&gt;=($C1618*60))*($C$1:$C$1599&lt;=($C1619*60)),IF(Z$1:Z$1599&lt;&gt;"",Z$1:Z$1599)))</f>
        <v>2.8316600622406658</v>
      </c>
      <c r="AA1618" s="431">
        <f t="array" ref="AA1618">AVERAGE(IF(($C$1:$C$1599&gt;=($C1618*60))*($C$1:$C$1599&lt;=($C1619*60)),IF(AA$1:AA$1599&lt;&gt;"",AA$1:AA$1599)))</f>
        <v>1.6153500456431533</v>
      </c>
      <c r="AB1618" s="431">
        <f t="array" ref="AB1618">AVERAGE(IF(($C$1:$C$1599&gt;=($C1618*60))*($C$1:$C$1599&lt;=($C1619*60)),IF(AB$1:AB$1599&lt;&gt;"",AB$1:AB$1599)))</f>
        <v>-1.1757353817427398</v>
      </c>
      <c r="AC1618" s="431">
        <f t="array" ref="AC1618">AVERAGE(IF(($C$1:$C$1599&gt;=($C1618*60))*($C$1:$C$1599&lt;=($C1619*60)),IF(AC$1:AC$1599&lt;&gt;"",AC$1:AC$1599)))</f>
        <v>-5.0401665186721969</v>
      </c>
      <c r="AD1618" s="431">
        <f t="array" ref="AD1618">AVERAGE(IF(($C$1:$C$1599&gt;=($C1618*60))*($C$1:$C$1599&lt;=($C1619*60)),IF(AD$1:AD$1599&lt;&gt;"",AD$1:AD$1599)))</f>
        <v>-0.97384343568464959</v>
      </c>
      <c r="AE1618" s="431">
        <f t="array" ref="AE1618">AVERAGE(IF(($C$1:$C$1599&gt;=($C1618*60))*($C$1:$C$1599&lt;=($C1619*60)),IF(AE$1:AE$1599&lt;&gt;"",AE$1:AE$1599)))</f>
        <v>-4.5730829999999987</v>
      </c>
      <c r="AF1618" s="431">
        <f t="array" ref="AF1618">AVERAGE(IF(($C$1:$C$1599&gt;=($C1618*60))*($C$1:$C$1599&lt;=($C1619*60)),IF(AF$1:AF$1599&lt;&gt;"",AF$1:AF$1599)))</f>
        <v>-1.00349798340249</v>
      </c>
      <c r="AG1618" s="431">
        <f t="array" ref="AG1618">AVERAGE(IF(($C$1:$C$1599&gt;=($C1618*60))*($C$1:$C$1599&lt;=($C1619*60)),IF(AG$1:AG$1599&lt;&gt;"",AG$1:AG$1599)))</f>
        <v>-3.6224038506224088</v>
      </c>
      <c r="AH1618" s="431">
        <f t="array" ref="AH1618">AVERAGE(IF(($C$1:$C$1599&gt;=($C1618*60))*($C$1:$C$1599&lt;=($C1619*60)),IF(AH$1:AH$1599&lt;&gt;"",AH$1:AH$1599)))</f>
        <v>-6.7114389087136859</v>
      </c>
      <c r="AI1618" s="431">
        <f t="array" ref="AI1618">AVERAGE(IF(($C$1:$C$1599&gt;=($C1618*60))*($C$1:$C$1599&lt;=($C1619*60)),IF(AI$1:AI$1599&lt;&gt;"",AI$1:AI$1599)))</f>
        <v>-3.9597462489626531</v>
      </c>
      <c r="AJ1618" s="431">
        <f t="array" ref="AJ1618">AVERAGE(IF(($C$1:$C$1599&gt;=($C1618*60))*($C$1:$C$1599&lt;=($C1619*60)),IF(AJ$1:AJ$1599&lt;&gt;"",AJ$1:AJ$1599)))</f>
        <v>13.852965593361002</v>
      </c>
      <c r="AK1618" s="431">
        <f t="array" ref="AK1618">AVERAGE(IF(($C$1:$C$1599&gt;=($C1618*60))*($C$1:$C$1599&lt;=($C1619*60)),IF(AK$1:AK$1599&lt;&gt;"",AK$1:AK$1599)))</f>
        <v>-4.6770475269709539</v>
      </c>
      <c r="AL1618" s="431">
        <f t="array" ref="AL1618">AVERAGE(IF(($C$1:$C$1599&gt;=($C1618*60))*($C$1:$C$1599&lt;=($C1619*60)),IF(AL$1:AL$1599&lt;&gt;"",AL$1:AL$1599)))</f>
        <v>5.2764381742738467E-2</v>
      </c>
      <c r="AM1618" s="431">
        <f t="array" ref="AM1618">AVERAGE(IF(($C$1:$C$1599&gt;=($C1618*60))*($C$1:$C$1599&lt;=($C1619*60)),IF(AM$1:AM$1599&lt;&gt;"",AM$1:AM$1599)))</f>
        <v>-5.298485128630702</v>
      </c>
      <c r="AN1618" s="431">
        <f t="array" ref="AN1618">AVERAGE(IF(($C$1:$C$1599&gt;=($C1618*60))*($C$1:$C$1599&lt;=($C1619*60)),IF(AN$1:AN$1599&lt;&gt;"",AN$1:AN$1599)))</f>
        <v>-1.1212613900414938</v>
      </c>
      <c r="AO1618" s="431">
        <f t="array" ref="AO1618">AVERAGE(IF(($C$1:$C$1599&gt;=($C1618*60))*($C$1:$C$1599&lt;=($C1619*60)),IF(AO$1:AO$1599&lt;&gt;"",AO$1:AO$1599)))</f>
        <v>-4.9817309917012453</v>
      </c>
      <c r="AP1618" s="431">
        <f t="array" ref="AP1618">AVERAGE(IF(($C$1:$C$1599&gt;=($C1618*60))*($C$1:$C$1599&lt;=($C1619*60)),IF(AP$1:AP$1599&lt;&gt;"",AP$1:AP$1599)))</f>
        <v>-0.88096573029045677</v>
      </c>
      <c r="AQ1618" s="431">
        <f t="array" ref="AQ1618">AVERAGE(IF(($C$1:$C$1599&gt;=($C1618*60))*($C$1:$C$1599&lt;=($C1619*60)),IF(AQ$1:AQ$1599&lt;&gt;"",AQ$1:AQ$1599)))</f>
        <v>-5.2212478506224107</v>
      </c>
      <c r="AR1618" s="431">
        <f t="array" ref="AR1618">AVERAGE(IF(($C$1:$C$1599&gt;=($C1618*60))*($C$1:$C$1599&lt;=($C1619*60)),IF(AR$1:AR$1599&lt;&gt;"",AR$1:AR$1599)))</f>
        <v>-1.0380854605809127</v>
      </c>
      <c r="AS1618" s="431">
        <f t="array" ref="AS1618">AVERAGE(IF(($C$1:$C$1599&gt;=($C1618*60))*($C$1:$C$1599&lt;=($C1619*60)),IF(AS$1:AS$1599&lt;&gt;"",AS$1:AS$1599)))</f>
        <v>-4.9246681452282131</v>
      </c>
      <c r="AT1618" s="431">
        <f t="array" ref="AT1618">AVERAGE(IF(($C$1:$C$1599&gt;=($C1618*60))*($C$1:$C$1599&lt;=($C1619*60)),IF(AT$1:AT$1599&lt;&gt;"",AT$1:AT$1599)))</f>
        <v>-0.55494318672199183</v>
      </c>
      <c r="AU1618" s="431">
        <f t="array" ref="AU1618">AVERAGE(IF(($C$1:$C$1599&gt;=($C1618*60))*($C$1:$C$1599&lt;=($C1619*60)),IF(AU$1:AU$1599&lt;&gt;"",AU$1:AU$1599)))</f>
        <v>-4.2705116473029046</v>
      </c>
      <c r="AV1618" s="431">
        <f t="array" ref="AV1618">AVERAGE(IF(($C$1:$C$1599&gt;=($C1618*60))*($C$1:$C$1599&lt;=($C1619*60)),IF(AV$1:AV$1599&lt;&gt;"",AV$1:AV$1599)))</f>
        <v>-0.89201103319502062</v>
      </c>
      <c r="AW1618" s="431">
        <f t="array" ref="AW1618">AVERAGE(IF(($C$1:$C$1599&gt;=($C1618*60))*($C$1:$C$1599&lt;=($C1619*60)),IF(AW$1:AW$1599&lt;&gt;"",AW$1:AW$1599)))</f>
        <v>-5.1794401784232367</v>
      </c>
      <c r="AX1618" s="431">
        <f t="array" ref="AX1618">AVERAGE(IF(($C$1:$C$1599&gt;=($C1618*60))*($C$1:$C$1599&lt;=($C1619*60)),IF(AX$1:AX$1599&lt;&gt;"",AX$1:AX$1599)))</f>
        <v>-1.5880946016597508</v>
      </c>
      <c r="AY1618" s="431">
        <f t="array" ref="AY1618">AVERAGE(IF(($C$1:$C$1599&gt;=($C1618*60))*($C$1:$C$1599&lt;=($C1619*60)),IF(AY$1:AY$1599&lt;&gt;"",AY$1:AY$1599)))</f>
        <v>-5.4595081535269694</v>
      </c>
      <c r="AZ1618" s="431">
        <f t="array" ref="AZ1618">AVERAGE(IF(($C$1:$C$1599&gt;=($C1618*60))*($C$1:$C$1599&lt;=($C1619*60)),IF(AZ$1:AZ$1599&lt;&gt;"",AZ$1:AZ$1599)))</f>
        <v>-1.9967975850622415</v>
      </c>
      <c r="BA1618" s="431">
        <f t="array" ref="BA1618">AVERAGE(IF(($C$1:$C$1599&gt;=($C1618*60))*($C$1:$C$1599&lt;=($C1619*60)),IF(BA$1:BA$1599&lt;&gt;"",BA$1:BA$1599)))</f>
        <v>-5.0624143983402501</v>
      </c>
      <c r="BB1618" s="431">
        <f t="array" ref="BB1618">AVERAGE(IF(($C$1:$C$1599&gt;=($C1618*60))*($C$1:$C$1599&lt;=($C1619*60)),IF(BB$1:BB$1599&lt;&gt;"",BB$1:BB$1599)))</f>
        <v>-1.6800229585062236</v>
      </c>
      <c r="BC1618" s="431">
        <f t="array" ref="BC1618">AVERAGE(IF(($C$1:$C$1599&gt;=($C1618*60))*($C$1:$C$1599&lt;=($C1619*60)),IF(BC$1:BC$1599&lt;&gt;"",BC$1:BC$1599)))</f>
        <v>-5.1940742531120314</v>
      </c>
      <c r="BD1618" s="431">
        <f t="array" ref="BD1618">AVERAGE(IF(($C$1:$C$1599&gt;=($C1618*60))*($C$1:$C$1599&lt;=($C1619*60)),IF(BD$1:BD$1599&lt;&gt;"",BD$1:BD$1599)))</f>
        <v>-1.0548710373443979</v>
      </c>
      <c r="BE1618" s="431">
        <f t="array" ref="BE1618">AVERAGE(IF(($C$1:$C$1599&gt;=($C1618*60))*($C$1:$C$1599&lt;=($C1619*60)),IF(BE$1:BE$1599&lt;&gt;"",BE$1:BE$1599)))</f>
        <v>-5.0760089336099607</v>
      </c>
      <c r="BF1618" s="431">
        <f t="array" ref="BF1618">AVERAGE(IF(($C$1:$C$1599&gt;=($C1618*60))*($C$1:$C$1599&lt;=($C1619*60)),IF(BF$1:BF$1599&lt;&gt;"",BF$1:BF$1599)))</f>
        <v>-0.7466515394190868</v>
      </c>
      <c r="BG1618" s="431">
        <f t="array" ref="BG1618">AVERAGE(IF(($C$1:$C$1599&gt;=($C1618*60))*($C$1:$C$1599&lt;=($C1619*60)),IF(BG$1:BG$1599&lt;&gt;"",BG$1:BG$1599)))</f>
        <v>-4.7871567717842307</v>
      </c>
      <c r="BH1618" s="431">
        <f t="array" ref="BH1618">AVERAGE(IF(($C$1:$C$1599&gt;=($C1618*60))*($C$1:$C$1599&lt;=($C1619*60)),IF(BH$1:BH$1599&lt;&gt;"",BH$1:BH$1599)))</f>
        <v>-2.0298089336099583</v>
      </c>
      <c r="BI1618" s="431">
        <f t="array" ref="BI1618">AVERAGE(IF(($C$1:$C$1599&gt;=($C1618*60))*($C$1:$C$1599&lt;=($C1619*60)),IF(BI$1:BI$1599&lt;&gt;"",BI$1:BI$1599)))</f>
        <v>-4.8479108257261432</v>
      </c>
      <c r="BJ1618" s="431">
        <f t="array" ref="BJ1618">AVERAGE(IF(($C$1:$C$1599&gt;=($C1618*60))*($C$1:$C$1599&lt;=($C1619*60)),IF(BJ$1:BJ$1599&lt;&gt;"",BJ$1:BJ$1599)))</f>
        <v>-0.75217591701244801</v>
      </c>
      <c r="BK1618" s="431">
        <f t="array" ref="BK1618">AVERAGE(IF(($C$1:$C$1599&gt;=($C1618*60))*($C$1:$C$1599&lt;=($C1619*60)),IF(BK$1:BK$1599&lt;&gt;"",BK$1:BK$1599)))</f>
        <v>-5.2855467427385907</v>
      </c>
      <c r="BL1618" s="431">
        <f t="array" ref="BL1618">AVERAGE(IF(($C$1:$C$1599&gt;=($C1618*60))*($C$1:$C$1599&lt;=($C1619*60)),IF(BL$1:BL$1599&lt;&gt;"",BL$1:BL$1599)))</f>
        <v>-1.7102988340248955</v>
      </c>
      <c r="BM1618" s="431">
        <f t="array" ref="BM1618">AVERAGE(IF(($C$1:$C$1599&gt;=($C1618*60))*($C$1:$C$1599&lt;=($C1619*60)),IF(BM$1:BM$1599&lt;&gt;"",BM$1:BM$1599)))</f>
        <v>-5.23521937759336</v>
      </c>
      <c r="BN1618" s="431">
        <f t="array" ref="BN1618">AVERAGE(IF(($C$1:$C$1599&gt;=($C1618*60))*($C$1:$C$1599&lt;=($C1619*60)),IF(BN$1:BN$1599&lt;&gt;"",BN$1:BN$1599)))</f>
        <v>-1.1678916970954361</v>
      </c>
      <c r="BO1618" s="431">
        <f t="array" ref="BO1618">AVERAGE(IF(($C$1:$C$1599&gt;=($C1618*60))*($C$1:$C$1599&lt;=($C1619*60)),IF(BO$1:BO$1599&lt;&gt;"",BO$1:BO$1599)))</f>
        <v>-5.413276522821576</v>
      </c>
      <c r="BP1618" s="431">
        <f t="array" ref="BP1618">AVERAGE(IF(($C$1:$C$1599&gt;=($C1618*60))*($C$1:$C$1599&lt;=($C1619*60)),IF(BP$1:BP$1599&lt;&gt;"",BP$1:BP$1599)))</f>
        <v>-1.6856361037344392</v>
      </c>
      <c r="BQ1618" s="431">
        <f t="array" ref="BQ1618">AVERAGE(IF(($C$1:$C$1599&gt;=($C1618*60))*($C$1:$C$1599&lt;=($C1619*60)),IF(BQ$1:BQ$1599&lt;&gt;"",BQ$1:BQ$1599)))</f>
        <v>-4.5167140290456445</v>
      </c>
      <c r="BR1618" s="431">
        <f t="array" ref="BR1618">AVERAGE(IF(($C$1:$C$1599&gt;=($C1618*60))*($C$1:$C$1599&lt;=($C1619*60)),IF(BR$1:BR$1599&lt;&gt;"",BR$1:BR$1599)))</f>
        <v>-2.067997443983403</v>
      </c>
      <c r="BS1618" s="431">
        <f t="array" ref="BS1618">AVERAGE(IF(($C$1:$C$1599&gt;=($C1618*60))*($C$1:$C$1599&lt;=($C1619*60)),IF(BS$1:BS$1599&lt;&gt;"",BS$1:BS$1599)))</f>
        <v>-4.8002894024896232</v>
      </c>
      <c r="BT1618" s="431">
        <f t="array" ref="BT1618">AVERAGE(IF(($C$1:$C$1599&gt;=($C1618*60))*($C$1:$C$1599&lt;=($C1619*60)),IF(BT$1:BT$1599&lt;&gt;"",BT$1:BT$1599)))</f>
        <v>-1.8147861493775945</v>
      </c>
      <c r="BU1618" s="431">
        <f t="array" ref="BU1618">AVERAGE(IF(($C$1:$C$1599&gt;=($C1618*60))*($C$1:$C$1599&lt;=($C1619*60)),IF(BU$1:BU$1599&lt;&gt;"",BU$1:BU$1599)))</f>
        <v>-4.5296797261410777</v>
      </c>
      <c r="BV1618" s="431">
        <f t="array" ref="BV1618">AVERAGE(IF(($C$1:$C$1599&gt;=($C1618*60))*($C$1:$C$1599&lt;=($C1619*60)),IF(BV$1:BV$1599&lt;&gt;"",BV$1:BV$1599)))</f>
        <v>-0.89132297925311255</v>
      </c>
      <c r="BW1618" s="431">
        <f t="array" ref="BW1618">AVERAGE(IF(($C$1:$C$1599&gt;=($C1618*60))*($C$1:$C$1599&lt;=($C1619*60)),IF(BW$1:BW$1599&lt;&gt;"",BW$1:BW$1599)))</f>
        <v>-4.9441212282157654</v>
      </c>
      <c r="BX1618" s="431">
        <f t="array" ref="BX1618">AVERAGE(IF(($C$1:$C$1599&gt;=($C1618*60))*($C$1:$C$1599&lt;=($C1619*60)),IF(BX$1:BX$1599&lt;&gt;"",BX$1:BX$1599)))</f>
        <v>-1.129266244813278</v>
      </c>
      <c r="BY1618" s="431">
        <f t="array" ref="BY1618">AVERAGE(IF(($C$1:$C$1599&gt;=($C1618*60))*($C$1:$C$1599&lt;=($C1619*60)),IF(BY$1:BY$1599&lt;&gt;"",BY$1:BY$1599)))</f>
        <v>-4.7660207510373471</v>
      </c>
      <c r="BZ1618" s="431">
        <f t="array" ref="BZ1618">AVERAGE(IF(($C$1:$C$1599&gt;=($C1618*60))*($C$1:$C$1599&lt;=($C1619*60)),IF(BZ$1:BZ$1599&lt;&gt;"",BZ$1:BZ$1599)))</f>
        <v>-1.6671192448132792</v>
      </c>
      <c r="CA1618" s="431">
        <f t="array" ref="CA1618">AVERAGE(IF(($C$1:$C$1599&gt;=($C1618*60))*($C$1:$C$1599&lt;=($C1619*60)),IF(CA$1:CA$1599&lt;&gt;"",CA$1:CA$1599)))</f>
        <v>-5.1837318423236534</v>
      </c>
      <c r="CB1618" s="431">
        <f t="array" ref="CB1618">AVERAGE(IF(($C$1:$C$1599&gt;=($C1618*60))*($C$1:$C$1599&lt;=($C1619*60)),IF(CB$1:CB$1599&lt;&gt;"",CB$1:CB$1599)))</f>
        <v>-2.3490770082987544</v>
      </c>
      <c r="CC1618" s="431">
        <f t="array" ref="CC1618">AVERAGE(IF(($C$1:$C$1599&gt;=($C1618*60))*($C$1:$C$1599&lt;=($C1619*60)),IF(CC$1:CC$1599&lt;&gt;"",CC$1:CC$1599)))</f>
        <v>-4.3280289958506204</v>
      </c>
      <c r="CD1618" s="431">
        <f t="array" ref="CD1618">AVERAGE(IF(($C$1:$C$1599&gt;=($C1618*60))*($C$1:$C$1599&lt;=($C1619*60)),IF(CD$1:CD$1599&lt;&gt;"",CD$1:CD$1599)))</f>
        <v>-1.442387556016598</v>
      </c>
      <c r="CE1618" s="431">
        <f t="array" ref="CE1618">AVERAGE(IF(($C$1:$C$1599&gt;=($C1618*60))*($C$1:$C$1599&lt;=($C1619*60)),IF(CE$1:CE$1599&lt;&gt;"",CE$1:CE$1599)))</f>
        <v>-4.5162775145228231</v>
      </c>
      <c r="CF1618" s="431">
        <f t="array" ref="CF1618">AVERAGE(IF(($C$1:$C$1599&gt;=($C1618*60))*($C$1:$C$1599&lt;=($C1619*60)),IF(CF$1:CF$1599&lt;&gt;"",CF$1:CF$1599)))</f>
        <v>-2.1144938796680504</v>
      </c>
      <c r="CG1618" s="431">
        <f t="array" ref="CG1618">AVERAGE(IF(($C$1:$C$1599&gt;=($C1618*60))*($C$1:$C$1599&lt;=($C1619*60)),IF(CG$1:CG$1599&lt;&gt;"",CG$1:CG$1599)))</f>
        <v>-4.7273804854771795</v>
      </c>
      <c r="CH1618" s="431">
        <f t="array" ref="CH1618">AVERAGE(IF(($C$1:$C$1599&gt;=($C1618*60))*($C$1:$C$1599&lt;=($C1619*60)),IF(CH$1:CH$1599&lt;&gt;"",CH$1:CH$1599)))</f>
        <v>-2.2714264481327797</v>
      </c>
      <c r="CI1618" s="431">
        <f t="array" ref="CI1618">AVERAGE(IF(($C$1:$C$1599&gt;=($C1618*60))*($C$1:$C$1599&lt;=($C1619*60)),IF(CI$1:CI$1599&lt;&gt;"",CI$1:CI$1599)))</f>
        <v>-5.3785823609958481</v>
      </c>
      <c r="CJ1618" s="431">
        <f t="array" ref="CJ1618">AVERAGE(IF(($C$1:$C$1599&gt;=($C1618*60))*($C$1:$C$1599&lt;=($C1619*60)),IF(CJ$1:CJ$1599&lt;&gt;"",CJ$1:CJ$1599)))</f>
        <v>-2.8432442531120321</v>
      </c>
      <c r="CK1618" s="431">
        <f t="array" ref="CK1618">AVERAGE(IF(($C$1:$C$1599&gt;=($C1618*60))*($C$1:$C$1599&lt;=($C1619*60)),IF(CK$1:CK$1599&lt;&gt;"",CK$1:CK$1599)))</f>
        <v>-4.8308552489626555</v>
      </c>
      <c r="CL1618" s="431">
        <f t="array" ref="CL1618">AVERAGE(IF(($C$1:$C$1599&gt;=($C1618*60))*($C$1:$C$1599&lt;=($C1619*60)),IF(CL$1:CL$1599&lt;&gt;"",CL$1:CL$1599)))</f>
        <v>-2.3740018838174266</v>
      </c>
      <c r="CM1618" s="431">
        <f t="array" ref="CM1618">AVERAGE(IF(($C$1:$C$1599&gt;=($C1618*60))*($C$1:$C$1599&lt;=($C1619*60)),IF(CM$1:CM$1599&lt;&gt;"",CM$1:CM$1599)))</f>
        <v>-5.3941708132780093</v>
      </c>
      <c r="CN1618" s="431">
        <f t="array" ref="CN1618">AVERAGE(IF(($C$1:$C$1599&gt;=($C1618*60))*($C$1:$C$1599&lt;=($C1619*60)),IF(CN$1:CN$1599&lt;&gt;"",CN$1:CN$1599)))</f>
        <v>-2.2546502448132792</v>
      </c>
      <c r="CO1618" s="431">
        <f t="array" ref="CO1618">AVERAGE(IF(($C$1:$C$1599&gt;=($C1618*60))*($C$1:$C$1599&lt;=($C1619*60)),IF(CO$1:CO$1599&lt;&gt;"",CO$1:CO$1599)))</f>
        <v>-4.6271052780082975</v>
      </c>
      <c r="CP1618" s="431">
        <f t="array" ref="CP1618">AVERAGE(IF(($C$1:$C$1599&gt;=($C1618*60))*($C$1:$C$1599&lt;=($C1619*60)),IF(CP$1:CP$1599&lt;&gt;"",CP$1:CP$1599)))</f>
        <v>-2.3950338506224069</v>
      </c>
      <c r="CQ1618" s="431">
        <f t="array" ref="CQ1618">AVERAGE(IF(($C$1:$C$1599&gt;=($C1618*60))*($C$1:$C$1599&lt;=($C1619*60)),IF(CQ$1:CQ$1599&lt;&gt;"",CQ$1:CQ$1599)))</f>
        <v>-4.8939638962655616</v>
      </c>
      <c r="CR1618" s="431">
        <f t="array" ref="CR1618">AVERAGE(IF(($C$1:$C$1599&gt;=($C1618*60))*($C$1:$C$1599&lt;=($C1619*60)),IF(CR$1:CR$1599&lt;&gt;"",CR$1:CR$1599)))</f>
        <v>-2.2262809502074701</v>
      </c>
      <c r="CS1618" s="431">
        <f t="array" ref="CS1618">AVERAGE(IF(($C$1:$C$1599&gt;=($C1618*60))*($C$1:$C$1599&lt;=($C1619*60)),IF(CS$1:CS$1599&lt;&gt;"",CS$1:CS$1599)))</f>
        <v>-4.1129263941908718</v>
      </c>
      <c r="CT1618" s="431">
        <f t="array" ref="CT1618">AVERAGE(IF(($C$1:$C$1599&gt;=($C1618*60))*($C$1:$C$1599&lt;=($C1619*60)),IF(CT$1:CT$1599&lt;&gt;"",CT$1:CT$1599)))</f>
        <v>-0.59366080497925289</v>
      </c>
      <c r="CU1618" s="431">
        <f t="array" ref="CU1618">AVERAGE(IF(($C$1:$C$1599&gt;=($C1618*60))*($C$1:$C$1599&lt;=($C1619*60)),IF(CU$1:CU$1599&lt;&gt;"",CU$1:CU$1599)))</f>
        <v>-4.950367456431537</v>
      </c>
      <c r="CV1618" s="431">
        <f t="array" ref="CV1618">AVERAGE(IF(($C$1:$C$1599&gt;=($C1618*60))*($C$1:$C$1599&lt;=($C1619*60)),IF(CV$1:CV$1599&lt;&gt;"",CV$1:CV$1599)))</f>
        <v>-2.5124080829875512</v>
      </c>
      <c r="CW1618" s="431">
        <f t="array" ref="CW1618">AVERAGE(IF(($C$1:$C$1599&gt;=($C1618*60))*($C$1:$C$1599&lt;=($C1619*60)),IF(CW$1:CW$1599&lt;&gt;"",CW$1:CW$1599)))</f>
        <v>-4.5895112323651457</v>
      </c>
      <c r="CX1618" s="431">
        <f t="array" ref="CX1618">AVERAGE(IF(($C$1:$C$1599&gt;=($C1618*60))*($C$1:$C$1599&lt;=($C1619*60)),IF(CX$1:CX$1599&lt;&gt;"",CX$1:CX$1599)))</f>
        <v>-1.8382116556016583</v>
      </c>
      <c r="CY1618" s="431">
        <f t="array" ref="CY1618">AVERAGE(IF(($C$1:$C$1599&gt;=($C1618*60))*($C$1:$C$1599&lt;=($C1619*60)),IF(CY$1:CY$1599&lt;&gt;"",CY$1:CY$1599)))</f>
        <v>-5.0318745726141056</v>
      </c>
      <c r="CZ1618" s="431">
        <f t="array" ref="CZ1618">AVERAGE(IF(($C$1:$C$1599&gt;=($C1618*60))*($C$1:$C$1599&lt;=($C1619*60)),IF(CZ$1:CZ$1599&lt;&gt;"",CZ$1:CZ$1599)))</f>
        <v>-1.2600255269709537</v>
      </c>
      <c r="DA1618" s="431">
        <f t="array" ref="DA1618">AVERAGE(IF(($C$1:$C$1599&gt;=($C1618*60))*($C$1:$C$1599&lt;=($C1619*60)),IF(DA$1:DA$1599&lt;&gt;"",DA$1:DA$1599)))</f>
        <v>-4.0196869792531116</v>
      </c>
      <c r="DB1618" s="431">
        <f t="array" ref="DB1618">AVERAGE(IF(($C$1:$C$1599&gt;=($C1618*60))*($C$1:$C$1599&lt;=($C1619*60)),IF(DB$1:DB$1599&lt;&gt;"",DB$1:DB$1599)))</f>
        <v>-2.42426890041494</v>
      </c>
      <c r="DC1618" s="431">
        <f t="array" ref="DC1618">AVERAGE(IF(($C$1:$C$1599&gt;=($C1618*60))*($C$1:$C$1599&lt;=($C1619*60)),IF(DC$1:DC$1599&lt;&gt;"",DC$1:DC$1599)))</f>
        <v>-4.306675058091284</v>
      </c>
      <c r="DD1618" s="431">
        <f t="array" ref="DD1618">AVERAGE(IF(($C$1:$C$1599&gt;=($C1618*60))*($C$1:$C$1599&lt;=($C1619*60)),IF(DD$1:DD$1599&lt;&gt;"",DD$1:DD$1599)))</f>
        <v>-4.7603024896265583E-2</v>
      </c>
      <c r="DE1618" s="431">
        <f t="array" ref="DE1618">AVERAGE(IF(($C$1:$C$1599&gt;=($C1618*60))*($C$1:$C$1599&lt;=($C1619*60)),IF(DE$1:DE$1599&lt;&gt;"",DE$1:DE$1599)))</f>
        <v>100.85125201659744</v>
      </c>
      <c r="DF1618" s="431">
        <f t="array" ref="DF1618">AVERAGE(IF(($C$1:$C$1599&gt;=($C1618*60))*($C$1:$C$1599&lt;=($C1619*60)),IF(DF$1:DF$1599&lt;&gt;"",DF$1:DF$1599)))</f>
        <v>86.79626411618257</v>
      </c>
      <c r="DG1618" s="431">
        <f t="array" ref="DG1618">AVERAGE(IF(($C$1:$C$1599&gt;=($C1618*60))*($C$1:$C$1599&lt;=($C1619*60)),IF(DG$1:DG$1599&lt;&gt;"",DG$1:DG$1599)))</f>
        <v>95.462643630705358</v>
      </c>
      <c r="DH1618" s="431">
        <f t="array" ref="DH1618">AVERAGE(IF(($C$1:$C$1599&gt;=($C1618*60))*($C$1:$C$1599&lt;=($C1619*60)),IF(DH$1:DH$1599&lt;&gt;"",DH$1:DH$1599)))</f>
        <v>86.254791414937714</v>
      </c>
      <c r="DI1618" s="431">
        <f t="array" ref="DI1618">AVERAGE(IF(($C$1:$C$1599&gt;=($C1618*60))*($C$1:$C$1599&lt;=($C1619*60)),IF(DI$1:DI$1599&lt;&gt;"",DI$1:DI$1599)))</f>
        <v>88.821591294605881</v>
      </c>
      <c r="DJ1618" s="431">
        <f t="array" ref="DJ1618">AVERAGE(IF(($C$1:$C$1599&gt;=($C1618*60))*($C$1:$C$1599&lt;=($C1619*60)),IF(DJ$1:DJ$1599&lt;&gt;"",DJ$1:DJ$1599)))</f>
        <v>81.325905497925405</v>
      </c>
      <c r="DK1618" s="431">
        <f t="array" ref="DK1618">AVERAGE(IF(($C$1:$C$1599&gt;=($C1618*60))*($C$1:$C$1599&lt;=($C1619*60)),IF(DK$1:DK$1599&lt;&gt;"",DK$1:DK$1599)))</f>
        <v>119.66095708298752</v>
      </c>
      <c r="DL1618" s="431">
        <f t="array" ref="DL1618">AVERAGE(IF(($C$1:$C$1599&gt;=($C1618*60))*($C$1:$C$1599&lt;=($C1619*60)),IF(DL$1:DL$1599&lt;&gt;"",DL$1:DL$1599)))</f>
        <v>98.74832629045639</v>
      </c>
      <c r="DM1618" s="431">
        <f t="array" ref="DM1618">AVERAGE(IF(($C$1:$C$1599&gt;=($C1618*60))*($C$1:$C$1599&lt;=($C1619*60)),IF(DM$1:DM$1599&lt;&gt;"",DM$1:DM$1599)))</f>
        <v>111.76465948547717</v>
      </c>
      <c r="DN1618" s="431">
        <f t="array" ref="DN1618">AVERAGE(IF(($C$1:$C$1599&gt;=($C1618*60))*($C$1:$C$1599&lt;=($C1619*60)),IF(DN$1:DN$1599&lt;&gt;"",DN$1:DN$1599)))</f>
        <v>96.293030331950249</v>
      </c>
      <c r="DO1618" s="431">
        <f t="array" ref="DO1618">AVERAGE(IF(($C$1:$C$1599&gt;=($C1618*60))*($C$1:$C$1599&lt;=($C1619*60)),IF(DO$1:DO$1599&lt;&gt;"",DO$1:DO$1599)))</f>
        <v>125.91494519087145</v>
      </c>
      <c r="DP1618" s="431">
        <f t="array" ref="DP1618">AVERAGE(IF(($C$1:$C$1599&gt;=($C1618*60))*($C$1:$C$1599&lt;=($C1619*60)),IF(DP$1:DP$1599&lt;&gt;"",DP$1:DP$1599)))</f>
        <v>89.232238161825705</v>
      </c>
      <c r="DQ1618" s="431">
        <f t="array" ref="DQ1618">AVERAGE(IF(($C$1:$C$1599&gt;=($C1618*60))*($C$1:$C$1599&lt;=($C1619*60)),IF(DQ$1:DQ$1599&lt;&gt;"",DQ$1:DQ$1599)))</f>
        <v>128.79805302904566</v>
      </c>
      <c r="DR1618" s="431">
        <f t="array" ref="DR1618">AVERAGE(IF(($C$1:$C$1599&gt;=($C1618*60))*($C$1:$C$1599&lt;=($C1619*60)),IF(DR$1:DR$1599&lt;&gt;"",DR$1:DR$1599)))</f>
        <v>117.13706549377592</v>
      </c>
      <c r="DS1618" s="431">
        <f t="array" ref="DS1618">AVERAGE(IF(($C$1:$C$1599&gt;=($C1618*60))*($C$1:$C$1599&lt;=($C1619*60)),IF(DS$1:DS$1599&lt;&gt;"",DS$1:DS$1599)))</f>
        <v>146.74795279668049</v>
      </c>
      <c r="DT1618" s="431">
        <f t="array" ref="DT1618">AVERAGE(IF(($C$1:$C$1599&gt;=($C1618*60))*($C$1:$C$1599&lt;=($C1619*60)),IF(DT$1:DT$1599&lt;&gt;"",DT$1:DT$1599)))</f>
        <v>16.963814925311201</v>
      </c>
      <c r="DU1618" s="431">
        <f t="array" ref="DU1618">AVERAGE(IF(($C$1:$C$1599&gt;=($C1618*60))*($C$1:$C$1599&lt;=($C1619*60)),IF(DU$1:DU$1599&lt;&gt;"",DU$1:DU$1599)))</f>
        <v>181.42439641078838</v>
      </c>
      <c r="DV1618" s="431">
        <f t="array" ref="DV1618">AVERAGE(IF(($C$1:$C$1599&gt;=($C1618*60))*($C$1:$C$1599&lt;=($C1619*60)),IF(DV$1:DV$1599&lt;&gt;"",DV$1:DV$1599)))</f>
        <v>17.478858107883809</v>
      </c>
      <c r="DW1618" s="431">
        <f t="array" ref="DW1618">AVERAGE(IF(($C$1:$C$1599&gt;=($C1618*60))*($C$1:$C$1599&lt;=($C1619*60)),IF(DW$1:DW$1599&lt;&gt;"",DW$1:DW$1599)))</f>
        <v>172.64865272614102</v>
      </c>
      <c r="DX1618" s="431">
        <f t="array" ref="DX1618">AVERAGE(IF(($C$1:$C$1599&gt;=($C1618*60))*($C$1:$C$1599&lt;=($C1619*60)),IF(DX$1:DX$1599&lt;&gt;"",DX$1:DX$1599)))</f>
        <v>16.188054975103746</v>
      </c>
      <c r="DY1618" s="431">
        <f t="array" ref="DY1618">AVERAGE(IF(($C$1:$C$1599&gt;=($C1618*60))*($C$1:$C$1599&lt;=($C1619*60)),IF(DY$1:DY$1599&lt;&gt;"",DY$1:DY$1599)))</f>
        <v>143.62342629045648</v>
      </c>
      <c r="DZ1618" s="431">
        <f t="array" ref="DZ1618">AVERAGE(IF(($C$1:$C$1599&gt;=($C1618*60))*($C$1:$C$1599&lt;=($C1619*60)),IF(DZ$1:DZ$1599&lt;&gt;"",DZ$1:DZ$1599)))</f>
        <v>116.76834024896267</v>
      </c>
      <c r="EA1618" s="431">
        <f t="array" ref="EA1618">AVERAGE(IF(($C$1:$C$1599&gt;=($C1618*60))*($C$1:$C$1599&lt;=($C1619*60)),IF(EA$1:EA$1599&lt;&gt;"",EA$1:EA$1599)))</f>
        <v>5.3680829875518699</v>
      </c>
      <c r="EB1618" s="431">
        <f t="array" ref="EB1618">AVERAGE(IF(($C$1:$C$1599&gt;=($C1618*60))*($C$1:$C$1599&lt;=($C1619*60)),IF(EB$1:EB$1599&lt;&gt;"",EB$1:EB$1599)))</f>
        <v>616.59004149377699</v>
      </c>
      <c r="EC1618" s="431">
        <f t="array" ref="EC1618">AVERAGE(IF(($C$1:$C$1599&gt;=($C1618*60))*($C$1:$C$1599&lt;=($C1619*60)),IF(EC$1:EC$1599&lt;&gt;"",EC$1:EC$1599)))</f>
        <v>117.93141078838185</v>
      </c>
      <c r="ED1618" s="431">
        <f t="array" ref="ED1618">AVERAGE(IF(($C$1:$C$1599&gt;=($C1618*60))*($C$1:$C$1599&lt;=($C1619*60)),IF(ED$1:ED$1599&lt;&gt;"",ED$1:ED$1599)))</f>
        <v>5.574630705394191</v>
      </c>
      <c r="EE1618" s="431">
        <f t="array" ref="EE1618">AVERAGE(IF(($C$1:$C$1599&gt;=($C1618*60))*($C$1:$C$1599&lt;=($C1619*60)),IF(EE$1:EE$1599&lt;&gt;"",EE$1:EE$1599)))</f>
        <v>649.09585062240626</v>
      </c>
      <c r="EF1618" s="431">
        <f t="array" ref="EF1618">AVERAGE(IF(($C$1:$C$1599&gt;=($C1618*60))*($C$1:$C$1599&lt;=($C1619*60)),IF(EF$1:EF$1599&lt;&gt;"",EF$1:EF$1599)))</f>
        <v>118.76282157676344</v>
      </c>
      <c r="EG1618" s="431">
        <f t="array" ref="EG1618">AVERAGE(IF(($C$1:$C$1599&gt;=($C1618*60))*($C$1:$C$1599&lt;=($C1619*60)),IF(EG$1:EG$1599&lt;&gt;"",EG$1:EG$1599)))</f>
        <v>4.2212821576763515</v>
      </c>
      <c r="EH1618" s="431">
        <f t="array" ref="EH1618">AVERAGE(IF(($C$1:$C$1599&gt;=($C1618*60))*($C$1:$C$1599&lt;=($C1619*60)),IF(EH$1:EH$1599&lt;&gt;"",EH$1:EH$1599)))</f>
        <v>487.37759336099577</v>
      </c>
      <c r="EI1618" s="431">
        <f t="array" ref="EI1618">AVERAGE(IF(($C$1:$C$1599&gt;=($C1618*60))*($C$1:$C$1599&lt;=($C1619*60)),IF(EI$1:EI$1599&lt;&gt;"",EI$1:EI$1599)))</f>
        <v>117.3165145435685</v>
      </c>
      <c r="EJ1618" s="431">
        <f t="array" ref="EJ1618">AVERAGE(IF(($C$1:$C$1599&gt;=($C1618*60))*($C$1:$C$1599&lt;=($C1619*60)),IF(EJ$1:EJ$1599&lt;&gt;"",EJ$1:EJ$1599)))</f>
        <v>3.2032199170124458</v>
      </c>
      <c r="EK1618" s="431">
        <f t="array" ref="EK1618">AVERAGE(IF(($C$1:$C$1599&gt;=($C1618*60))*($C$1:$C$1599&lt;=($C1619*60)),IF(EK$1:EK$1599&lt;&gt;"",EK$1:EK$1599)))</f>
        <v>374.40083039834042</v>
      </c>
      <c r="EL1618" s="431">
        <f t="array" ref="EL1618">AVERAGE(IF(($C$1:$C$1599&gt;=($C1618*60))*($C$1:$C$1599&lt;=($C1619*60)),IF(EL$1:EL$1599&lt;&gt;"",EL$1:EL$1599)))</f>
        <v>4.4518057261410808</v>
      </c>
      <c r="EM1618" s="431">
        <f t="array" ref="EM1618">AVERAGE(IF(($C$1:$C$1599&gt;=($C1618*60))*($C$1:$C$1599&lt;=($C1619*60)),IF(EM$1:EM$1599&lt;&gt;"",EM$1:EM$1599)))</f>
        <v>6.2993754273858888</v>
      </c>
      <c r="EN1618" s="431">
        <f t="array" ref="EN1618">AVERAGE(IF(($C$1:$C$1599&gt;=($C1618*60))*($C$1:$C$1599&lt;=($C1619*60)),IF(EN$1:EN$1599&lt;&gt;"",EN$1:EN$1599)))</f>
        <v>26.344753742738586</v>
      </c>
      <c r="EO1618" s="431">
        <f t="array" ref="EO1618">AVERAGE(IF(($C$1:$C$1599&gt;=($C1618*60))*($C$1:$C$1599&lt;=($C1619*60)),IF(EO$1:EO$1599&lt;&gt;"",EO$1:EO$1599)))</f>
        <v>-11.163244634854765</v>
      </c>
      <c r="EP1618" s="431">
        <f t="array" ref="EP1618">AVERAGE(IF(($C$1:$C$1599&gt;=($C1618*60))*($C$1:$C$1599&lt;=($C1619*60)),IF(EP$1:EP$1599&lt;&gt;"",EP$1:EP$1599)))</f>
        <v>-10.259121676348544</v>
      </c>
      <c r="EQ1618" s="431">
        <f t="array" ref="EQ1618">AVERAGE(IF(($C$1:$C$1599&gt;=($C1618*60))*($C$1:$C$1599&lt;=($C1619*60)),IF(EQ$1:EQ$1599&lt;&gt;"",EQ$1:EQ$1599)))</f>
        <v>-12.491788149377586</v>
      </c>
      <c r="ER1618" s="431">
        <f t="array" ref="ER1618">AVERAGE(IF(($C$1:$C$1599&gt;=($C1618*60))*($C$1:$C$1599&lt;=($C1619*60)),IF(ER$1:ER$1599&lt;&gt;"",ER$1:ER$1599)))</f>
        <v>101.12007385892117</v>
      </c>
      <c r="ES1618" s="431">
        <f t="array" ref="ES1618">AVERAGE(IF(($C$1:$C$1599&gt;=($C1618*60))*($C$1:$C$1599&lt;=($C1619*60)),IF(ES$1:ES$1599&lt;&gt;"",ES$1:ES$1599)))</f>
        <v>97.544282141078824</v>
      </c>
      <c r="ET1618" s="431">
        <f t="array" ref="ET1618">AVERAGE(IF(($C$1:$C$1599&gt;=($C1618*60))*($C$1:$C$1599&lt;=($C1619*60)),IF(ET$1:ET$1599&lt;&gt;"",ET$1:ET$1599)))</f>
        <v>81.798604784232367</v>
      </c>
      <c r="EU1618" s="431">
        <f t="array" ref="EU1618">AVERAGE(IF(($C$1:$C$1599&gt;=($C1618*60))*($C$1:$C$1599&lt;=($C1619*60)),IF(EU$1:EU$1599&lt;&gt;"",EU$1:EU$1599)))</f>
        <v>-3.2045309460580933</v>
      </c>
      <c r="EV1618" s="431">
        <f t="array" ref="EV1618">AVERAGE(IF(($C$1:$C$1599&gt;=($C1618*60))*($C$1:$C$1599&lt;=($C1619*60)),IF(EV$1:EV$1599&lt;&gt;"",EV$1:EV$1599)))</f>
        <v>1029.0270605600001</v>
      </c>
      <c r="EW1618" s="431">
        <f t="array" ref="EW1618">AVERAGE(IF(($C$1:$C$1599&gt;=($C1618*60))*($C$1:$C$1599&lt;=($C1619*60)),IF(EW$1:EW$1599&lt;&gt;"",EW$1:EW$1599)))</f>
        <v>1104.73283494</v>
      </c>
      <c r="EX1618" s="431">
        <f t="array" ref="EX1618">AVERAGE(IF(($C$1:$C$1599&gt;=($C1618*60))*($C$1:$C$1599&lt;=($C1619*60)),IF(EX$1:EX$1599&lt;&gt;"",EX$1:EX$1599)))</f>
        <v>3039.1342197344406</v>
      </c>
      <c r="EY1618" s="431">
        <f t="array" ref="EY1618">AVERAGE(IF(($C$1:$C$1599&gt;=($C1618*60))*($C$1:$C$1599&lt;=($C1619*60)),IF(EY$1:EY$1599&lt;&gt;"",EY$1:EY$1599)))</f>
        <v>2113.5205389419098</v>
      </c>
      <c r="EZ1618" s="431"/>
      <c r="FA1618" s="431"/>
      <c r="FB1618" s="431"/>
      <c r="FC1618" s="431"/>
      <c r="FD1618" s="431"/>
      <c r="FE1618" s="431"/>
      <c r="FF1618" s="431"/>
      <c r="FG1618" s="431"/>
      <c r="FH1618" s="431"/>
      <c r="FI1618" s="431"/>
      <c r="FJ1618" s="431"/>
      <c r="FK1618" s="431"/>
      <c r="FL1618" s="431"/>
      <c r="FM1618" s="431"/>
      <c r="FN1618" s="431"/>
      <c r="FO1618" s="431"/>
      <c r="FP1618" s="431"/>
      <c r="FQ1618" s="431"/>
      <c r="FR1618" s="431"/>
      <c r="FS1618" s="431"/>
      <c r="FT1618" s="431"/>
      <c r="FU1618" s="431"/>
      <c r="FV1618" s="431"/>
      <c r="FW1618" s="431"/>
      <c r="FX1618" s="431"/>
      <c r="FY1618" s="431"/>
      <c r="FZ1618" s="431"/>
      <c r="GA1618" s="431"/>
      <c r="GB1618" s="431"/>
      <c r="GC1618" s="431"/>
      <c r="GD1618" s="431"/>
      <c r="GE1618" s="431"/>
      <c r="GF1618" s="431"/>
      <c r="GG1618" s="431"/>
      <c r="GH1618" s="431"/>
      <c r="GI1618" s="431"/>
      <c r="GJ1618" s="431"/>
      <c r="GK1618" s="431"/>
      <c r="GL1618" s="431"/>
      <c r="GM1618" s="431"/>
      <c r="GN1618" s="431"/>
      <c r="GO1618" s="431"/>
      <c r="GP1618" s="431"/>
      <c r="GQ1618" s="431"/>
      <c r="GR1618" s="431"/>
      <c r="GS1618" s="431"/>
      <c r="GT1618" s="431"/>
      <c r="GU1618" s="431"/>
      <c r="GV1618" s="431"/>
      <c r="GW1618" s="431"/>
      <c r="GX1618" s="431"/>
      <c r="GY1618" s="431"/>
      <c r="GZ1618" s="431"/>
      <c r="HA1618" s="431"/>
      <c r="HB1618" s="431"/>
      <c r="HC1618" s="431"/>
      <c r="HD1618" s="431"/>
      <c r="HE1618" s="431"/>
      <c r="HF1618" s="431"/>
      <c r="HG1618" s="431"/>
      <c r="HH1618" s="431"/>
      <c r="HI1618" s="431"/>
      <c r="HJ1618" s="431"/>
      <c r="HK1618" s="431"/>
      <c r="HL1618" s="431"/>
      <c r="HM1618" s="431"/>
      <c r="HN1618" s="431"/>
      <c r="HO1618" s="431"/>
      <c r="HP1618" s="431"/>
      <c r="HQ1618" s="431"/>
      <c r="HR1618" s="431"/>
      <c r="HS1618" s="431"/>
      <c r="HT1618" s="431"/>
      <c r="HU1618" s="431"/>
      <c r="HV1618" s="431"/>
      <c r="HW1618" s="431"/>
      <c r="HX1618" s="431"/>
      <c r="HY1618" s="431"/>
      <c r="HZ1618" s="431"/>
      <c r="IA1618" s="431"/>
      <c r="IB1618" s="431"/>
      <c r="IC1618" s="431"/>
      <c r="ID1618" s="431"/>
      <c r="IE1618" s="431"/>
      <c r="IF1618" s="431"/>
      <c r="IG1618" s="431"/>
      <c r="IH1618" s="431"/>
      <c r="II1618" s="431"/>
      <c r="IJ1618" s="431"/>
      <c r="IK1618" s="431"/>
      <c r="IL1618" s="431"/>
      <c r="IM1618" s="431"/>
      <c r="IN1618" s="431"/>
      <c r="IO1618" s="431"/>
      <c r="IP1618" s="431"/>
      <c r="IQ1618" s="431"/>
      <c r="IR1618" s="431"/>
      <c r="IS1618" s="431"/>
      <c r="IT1618" s="431"/>
      <c r="IU1618" s="431"/>
      <c r="IV1618" s="431"/>
      <c r="IW1618" s="431"/>
      <c r="IX1618" s="431"/>
      <c r="IY1618" s="431"/>
      <c r="IZ1618" s="431"/>
      <c r="JA1618" s="431"/>
      <c r="JB1618" s="431"/>
      <c r="JC1618" s="431"/>
      <c r="JD1618" s="431"/>
      <c r="JE1618" s="431"/>
      <c r="JF1618" s="431"/>
      <c r="JG1618" s="431"/>
      <c r="JH1618" s="431"/>
      <c r="JI1618" s="431"/>
      <c r="JJ1618" s="431"/>
      <c r="JK1618" s="431"/>
      <c r="JL1618" s="431"/>
      <c r="JM1618" s="431"/>
      <c r="JN1618" s="431"/>
      <c r="JO1618" s="431"/>
      <c r="JP1618" s="431"/>
      <c r="JQ1618" s="431"/>
      <c r="JR1618" s="431"/>
      <c r="JS1618" s="431"/>
      <c r="JT1618" s="431"/>
      <c r="JU1618" s="431"/>
      <c r="JV1618" s="431"/>
      <c r="JW1618" s="431"/>
      <c r="JX1618" s="431"/>
      <c r="JY1618" s="431"/>
      <c r="JZ1618" s="431"/>
      <c r="KA1618" s="431"/>
      <c r="KB1618" s="431"/>
      <c r="KC1618" s="431"/>
      <c r="KD1618" s="431"/>
      <c r="KE1618" s="431"/>
      <c r="KF1618" s="431"/>
      <c r="KG1618" s="431"/>
      <c r="KH1618" s="431"/>
      <c r="KI1618" s="431"/>
      <c r="KJ1618" s="431"/>
      <c r="KK1618" s="431"/>
      <c r="KL1618" s="431"/>
      <c r="KM1618" s="431"/>
      <c r="KN1618" s="431"/>
      <c r="KO1618" s="431"/>
      <c r="KP1618" s="431"/>
      <c r="KQ1618" s="431"/>
      <c r="KR1618" s="431"/>
    </row>
    <row r="1619" spans="3:304" x14ac:dyDescent="0.25">
      <c r="C1619">
        <v>480</v>
      </c>
      <c r="D1619" s="434" t="s">
        <v>977</v>
      </c>
      <c r="E1619" s="431">
        <f t="array" ref="E1619">AVERAGE(IF(($C$1:$C$1599&gt;=($C1619*60))*($C$1:$C$1599&lt;=($C1620*60)),IF(E$1:E$1599&lt;&gt;"",E$1:E$1599)))</f>
        <v>0</v>
      </c>
      <c r="F1619" s="431">
        <f t="array" ref="F1619">AVERAGE(IF(($C$1:$C$1599&gt;=($C1619*60))*($C$1:$C$1599&lt;=($C1620*60)),IF(F$1:F$1599&lt;&gt;"",F$1:F$1599)))</f>
        <v>75.246849659751064</v>
      </c>
      <c r="G1619" s="431">
        <f t="array" ref="G1619">AVERAGE(IF(($C$1:$C$1599&gt;=($C1619*60))*($C$1:$C$1599&lt;=($C1620*60)),IF(G$1:G$1599&lt;&gt;"",G$1:G$1599)))</f>
        <v>72.830964481327797</v>
      </c>
      <c r="H1619" s="431">
        <f t="array" ref="H1619">AVERAGE(IF(($C$1:$C$1599&gt;=($C1619*60))*($C$1:$C$1599&lt;=($C1620*60)),IF(H$1:H$1599&lt;&gt;"",H$1:H$1599)))</f>
        <v>64.725196033194976</v>
      </c>
      <c r="I1619" s="431">
        <f t="array" ref="I1619">AVERAGE(IF(($C$1:$C$1599&gt;=($C1619*60))*($C$1:$C$1599&lt;=($C1620*60)),IF(I$1:I$1599&lt;&gt;"",I$1:I$1599)))</f>
        <v>73.567320485477197</v>
      </c>
      <c r="J1619" s="431">
        <f t="array" ref="J1619">AVERAGE(IF(($C$1:$C$1599&gt;=($C1619*60))*($C$1:$C$1599&lt;=($C1620*60)),IF(J$1:J$1599&lt;&gt;"",J$1:J$1599)))</f>
        <v>75.254997647302901</v>
      </c>
      <c r="K1619" s="431">
        <f t="array" ref="K1619">AVERAGE(IF(($C$1:$C$1599&gt;=($C1619*60))*($C$1:$C$1599&lt;=($C1620*60)),IF(K$1:K$1599&lt;&gt;"",K$1:K$1599)))</f>
        <v>72.337242477178378</v>
      </c>
      <c r="L1619" s="431">
        <f t="array" ref="L1619">AVERAGE(IF(($C$1:$C$1599&gt;=($C1619*60))*($C$1:$C$1599&lt;=($C1620*60)),IF(L$1:L$1599&lt;&gt;"",L$1:L$1599)))</f>
        <v>71.006334278008325</v>
      </c>
      <c r="M1619" s="431">
        <f t="array" ref="M1619">AVERAGE(IF(($C$1:$C$1599&gt;=($C1619*60))*($C$1:$C$1599&lt;=($C1620*60)),IF(M$1:M$1599&lt;&gt;"",M$1:M$1599)))</f>
        <v>71.237334659751014</v>
      </c>
      <c r="N1619" s="431">
        <f t="array" ref="N1619">AVERAGE(IF(($C$1:$C$1599&gt;=($C1619*60))*($C$1:$C$1599&lt;=($C1620*60)),IF(N$1:N$1599&lt;&gt;"",N$1:N$1599)))</f>
        <v>4.0744074356846482</v>
      </c>
      <c r="O1619" s="431">
        <f t="array" ref="O1619">AVERAGE(IF(($C$1:$C$1599&gt;=($C1619*60))*($C$1:$C$1599&lt;=($C1620*60)),IF(O$1:O$1599&lt;&gt;"",O$1:O$1599)))</f>
        <v>3.5983021950207448</v>
      </c>
      <c r="P1619" s="431">
        <f t="array" ref="P1619">AVERAGE(IF(($C$1:$C$1599&gt;=($C1619*60))*($C$1:$C$1599&lt;=($C1620*60)),IF(P$1:P$1599&lt;&gt;"",P$1:P$1599)))</f>
        <v>3.3268674937759326</v>
      </c>
      <c r="Q1619" s="431">
        <f t="array" ref="Q1619">AVERAGE(IF(($C$1:$C$1599&gt;=($C1619*60))*($C$1:$C$1599&lt;=($C1620*60)),IF(Q$1:Q$1599&lt;&gt;"",Q$1:Q$1599)))</f>
        <v>3.9948592157676366</v>
      </c>
      <c r="R1619" s="431">
        <f t="array" ref="R1619">AVERAGE(IF(($C$1:$C$1599&gt;=($C1619*60))*($C$1:$C$1599&lt;=($C1620*60)),IF(R$1:R$1599&lt;&gt;"",R$1:R$1599)))</f>
        <v>3.8502625601659775</v>
      </c>
      <c r="S1619" s="431">
        <f t="array" ref="S1619">AVERAGE(IF(($C$1:$C$1599&gt;=($C1619*60))*($C$1:$C$1599&lt;=($C1620*60)),IF(S$1:S$1599&lt;&gt;"",S$1:S$1599)))</f>
        <v>2.6697803775933626</v>
      </c>
      <c r="T1619" s="431">
        <f t="array" ref="T1619">AVERAGE(IF(($C$1:$C$1599&gt;=($C1619*60))*($C$1:$C$1599&lt;=($C1620*60)),IF(T$1:T$1599&lt;&gt;"",T$1:T$1599)))</f>
        <v>3.1705861701244813</v>
      </c>
      <c r="U1619" s="431">
        <f t="array" ref="U1619">AVERAGE(IF(($C$1:$C$1599&gt;=($C1619*60))*($C$1:$C$1599&lt;=($C1620*60)),IF(U$1:U$1599&lt;&gt;"",U$1:U$1599)))</f>
        <v>10.500307755186716</v>
      </c>
      <c r="V1619" s="431">
        <f t="array" ref="V1619">AVERAGE(IF(($C$1:$C$1599&gt;=($C1619*60))*($C$1:$C$1599&lt;=($C1620*60)),IF(V$1:V$1599&lt;&gt;"",V$1:V$1599)))</f>
        <v>8.42470485062241</v>
      </c>
      <c r="W1619" s="431">
        <f t="array" ref="W1619">AVERAGE(IF(($C$1:$C$1599&gt;=($C1619*60))*($C$1:$C$1599&lt;=($C1620*60)),IF(W$1:W$1599&lt;&gt;"",W$1:W$1599)))</f>
        <v>8.7861945684647296</v>
      </c>
      <c r="X1619" s="431">
        <f t="array" ref="X1619">AVERAGE(IF(($C$1:$C$1599&gt;=($C1619*60))*($C$1:$C$1599&lt;=($C1620*60)),IF(X$1:X$1599&lt;&gt;"",X$1:X$1599)))</f>
        <v>8.6133106929460581</v>
      </c>
      <c r="Y1619" s="431">
        <f t="array" ref="Y1619">AVERAGE(IF(($C$1:$C$1599&gt;=($C1619*60))*($C$1:$C$1599&lt;=($C1620*60)),IF(Y$1:Y$1599&lt;&gt;"",Y$1:Y$1599)))</f>
        <v>10.21868475518672</v>
      </c>
      <c r="Z1619" s="431">
        <f t="array" ref="Z1619">AVERAGE(IF(($C$1:$C$1599&gt;=($C1619*60))*($C$1:$C$1599&lt;=($C1620*60)),IF(Z$1:Z$1599&lt;&gt;"",Z$1:Z$1599)))</f>
        <v>10.570949315352696</v>
      </c>
      <c r="AA1619" s="431">
        <f t="array" ref="AA1619">AVERAGE(IF(($C$1:$C$1599&gt;=($C1619*60))*($C$1:$C$1599&lt;=($C1620*60)),IF(AA$1:AA$1599&lt;&gt;"",AA$1:AA$1599)))</f>
        <v>9.7704751161825758</v>
      </c>
      <c r="AB1619" s="431">
        <f t="array" ref="AB1619">AVERAGE(IF(($C$1:$C$1599&gt;=($C1619*60))*($C$1:$C$1599&lt;=($C1620*60)),IF(AB$1:AB$1599&lt;&gt;"",AB$1:AB$1599)))</f>
        <v>7.0850769626555969</v>
      </c>
      <c r="AC1619" s="431">
        <f t="array" ref="AC1619">AVERAGE(IF(($C$1:$C$1599&gt;=($C1619*60))*($C$1:$C$1599&lt;=($C1620*60)),IF(AC$1:AC$1599&lt;&gt;"",AC$1:AC$1599)))</f>
        <v>2.1497362282157697</v>
      </c>
      <c r="AD1619" s="431">
        <f t="array" ref="AD1619">AVERAGE(IF(($C$1:$C$1599&gt;=($C1619*60))*($C$1:$C$1599&lt;=($C1620*60)),IF(AD$1:AD$1599&lt;&gt;"",AD$1:AD$1599)))</f>
        <v>8.6856325269709593</v>
      </c>
      <c r="AE1619" s="431">
        <f t="array" ref="AE1619">AVERAGE(IF(($C$1:$C$1599&gt;=($C1619*60))*($C$1:$C$1599&lt;=($C1620*60)),IF(AE$1:AE$1599&lt;&gt;"",AE$1:AE$1599)))</f>
        <v>2.1212566639004171</v>
      </c>
      <c r="AF1619" s="431">
        <f t="array" ref="AF1619">AVERAGE(IF(($C$1:$C$1599&gt;=($C1619*60))*($C$1:$C$1599&lt;=($C1620*60)),IF(AF$1:AF$1599&lt;&gt;"",AF$1:AF$1599)))</f>
        <v>7.2985555726141067</v>
      </c>
      <c r="AG1619" s="431">
        <f t="array" ref="AG1619">AVERAGE(IF(($C$1:$C$1599&gt;=($C1619*60))*($C$1:$C$1599&lt;=($C1620*60)),IF(AG$1:AG$1599&lt;&gt;"",AG$1:AG$1599)))</f>
        <v>1.7207058298755176</v>
      </c>
      <c r="AH1619" s="431">
        <f t="array" ref="AH1619">AVERAGE(IF(($C$1:$C$1599&gt;=($C1619*60))*($C$1:$C$1599&lt;=($C1620*60)),IF(AH$1:AH$1599&lt;&gt;"",AH$1:AH$1599)))</f>
        <v>-2.7331143817427397</v>
      </c>
      <c r="AI1619" s="431">
        <f t="array" ref="AI1619">AVERAGE(IF(($C$1:$C$1599&gt;=($C1619*60))*($C$1:$C$1599&lt;=($C1620*60)),IF(AI$1:AI$1599&lt;&gt;"",AI$1:AI$1599)))</f>
        <v>-0.15087336514522776</v>
      </c>
      <c r="AJ1619" s="431">
        <f t="array" ref="AJ1619">AVERAGE(IF(($C$1:$C$1599&gt;=($C1619*60))*($C$1:$C$1599&lt;=($C1620*60)),IF(AJ$1:AJ$1599&lt;&gt;"",AJ$1:AJ$1599)))</f>
        <v>15.098330775933603</v>
      </c>
      <c r="AK1619" s="431">
        <f t="array" ref="AK1619">AVERAGE(IF(($C$1:$C$1599&gt;=($C1619*60))*($C$1:$C$1599&lt;=($C1620*60)),IF(AK$1:AK$1599&lt;&gt;"",AK$1:AK$1599)))</f>
        <v>1.4063345062240669</v>
      </c>
      <c r="AL1619" s="431">
        <f t="array" ref="AL1619">AVERAGE(IF(($C$1:$C$1599&gt;=($C1619*60))*($C$1:$C$1599&lt;=($C1620*60)),IF(AL$1:AL$1599&lt;&gt;"",AL$1:AL$1599)))</f>
        <v>6.015914846473029</v>
      </c>
      <c r="AM1619" s="431">
        <f t="array" ref="AM1619">AVERAGE(IF(($C$1:$C$1599&gt;=($C1619*60))*($C$1:$C$1599&lt;=($C1620*60)),IF(AM$1:AM$1599&lt;&gt;"",AM$1:AM$1599)))</f>
        <v>3.998282157676219E-3</v>
      </c>
      <c r="AN1619" s="431">
        <f t="array" ref="AN1619">AVERAGE(IF(($C$1:$C$1599&gt;=($C1619*60))*($C$1:$C$1599&lt;=($C1620*60)),IF(AN$1:AN$1599&lt;&gt;"",AN$1:AN$1599)))</f>
        <v>5.3427726099585069</v>
      </c>
      <c r="AO1619" s="431">
        <f t="array" ref="AO1619">AVERAGE(IF(($C$1:$C$1599&gt;=($C1619*60))*($C$1:$C$1599&lt;=($C1620*60)),IF(AO$1:AO$1599&lt;&gt;"",AO$1:AO$1599)))</f>
        <v>0.41352883402489549</v>
      </c>
      <c r="AP1619" s="431">
        <f t="array" ref="AP1619">AVERAGE(IF(($C$1:$C$1599&gt;=($C1619*60))*($C$1:$C$1599&lt;=($C1620*60)),IF(AP$1:AP$1599&lt;&gt;"",AP$1:AP$1599)))</f>
        <v>6.0784017427385901</v>
      </c>
      <c r="AQ1619" s="431">
        <f t="array" ref="AQ1619">AVERAGE(IF(($C$1:$C$1599&gt;=($C1619*60))*($C$1:$C$1599&lt;=($C1620*60)),IF(AQ$1:AQ$1599&lt;&gt;"",AQ$1:AQ$1599)))</f>
        <v>0.35938114522821618</v>
      </c>
      <c r="AR1619" s="431">
        <f t="array" ref="AR1619">AVERAGE(IF(($C$1:$C$1599&gt;=($C1619*60))*($C$1:$C$1599&lt;=($C1620*60)),IF(AR$1:AR$1599&lt;&gt;"",AR$1:AR$1599)))</f>
        <v>5.8747569585062251</v>
      </c>
      <c r="AS1619" s="431">
        <f t="array" ref="AS1619">AVERAGE(IF(($C$1:$C$1599&gt;=($C1619*60))*($C$1:$C$1599&lt;=($C1620*60)),IF(AS$1:AS$1599&lt;&gt;"",AS$1:AS$1599)))</f>
        <v>0.17157376348547709</v>
      </c>
      <c r="AT1619" s="431">
        <f t="array" ref="AT1619">AVERAGE(IF(($C$1:$C$1599&gt;=($C1619*60))*($C$1:$C$1599&lt;=($C1620*60)),IF(AT$1:AT$1599&lt;&gt;"",AT$1:AT$1599)))</f>
        <v>5.7960218630705338</v>
      </c>
      <c r="AU1619" s="431">
        <f t="array" ref="AU1619">AVERAGE(IF(($C$1:$C$1599&gt;=($C1619*60))*($C$1:$C$1599&lt;=($C1620*60)),IF(AU$1:AU$1599&lt;&gt;"",AU$1:AU$1599)))</f>
        <v>0.58004855601659755</v>
      </c>
      <c r="AV1619" s="431">
        <f t="array" ref="AV1619">AVERAGE(IF(($C$1:$C$1599&gt;=($C1619*60))*($C$1:$C$1599&lt;=($C1620*60)),IF(AV$1:AV$1599&lt;&gt;"",AV$1:AV$1599)))</f>
        <v>5.2466828879668066</v>
      </c>
      <c r="AW1619" s="431">
        <f t="array" ref="AW1619">AVERAGE(IF(($C$1:$C$1599&gt;=($C1619*60))*($C$1:$C$1599&lt;=($C1620*60)),IF(AW$1:AW$1599&lt;&gt;"",AW$1:AW$1599)))</f>
        <v>0.67164315767634875</v>
      </c>
      <c r="AX1619" s="431">
        <f t="array" ref="AX1619">AVERAGE(IF(($C$1:$C$1599&gt;=($C1619*60))*($C$1:$C$1599&lt;=($C1620*60)),IF(AX$1:AX$1599&lt;&gt;"",AX$1:AX$1599)))</f>
        <v>3.7436430580912865</v>
      </c>
      <c r="AY1619" s="431">
        <f t="array" ref="AY1619">AVERAGE(IF(($C$1:$C$1599&gt;=($C1619*60))*($C$1:$C$1599&lt;=($C1620*60)),IF(AY$1:AY$1599&lt;&gt;"",AY$1:AY$1599)))</f>
        <v>0.2199129087136929</v>
      </c>
      <c r="AZ1619" s="431">
        <f t="array" ref="AZ1619">AVERAGE(IF(($C$1:$C$1599&gt;=($C1619*60))*($C$1:$C$1599&lt;=($C1620*60)),IF(AZ$1:AZ$1599&lt;&gt;"",AZ$1:AZ$1599)))</f>
        <v>3.3493618257261408</v>
      </c>
      <c r="BA1619" s="431">
        <f t="array" ref="BA1619">AVERAGE(IF(($C$1:$C$1599&gt;=($C1619*60))*($C$1:$C$1599&lt;=($C1620*60)),IF(BA$1:BA$1599&lt;&gt;"",BA$1:BA$1599)))</f>
        <v>-0.175938024896266</v>
      </c>
      <c r="BB1619" s="431">
        <f t="array" ref="BB1619">AVERAGE(IF(($C$1:$C$1599&gt;=($C1619*60))*($C$1:$C$1599&lt;=($C1620*60)),IF(BB$1:BB$1599&lt;&gt;"",BB$1:BB$1599)))</f>
        <v>3.6199452489626558</v>
      </c>
      <c r="BC1619" s="431">
        <f t="array" ref="BC1619">AVERAGE(IF(($C$1:$C$1599&gt;=($C1619*60))*($C$1:$C$1599&lt;=($C1620*60)),IF(BC$1:BC$1599&lt;&gt;"",BC$1:BC$1599)))</f>
        <v>3.1590659751037344E-2</v>
      </c>
      <c r="BD1619" s="431">
        <f t="array" ref="BD1619">AVERAGE(IF(($C$1:$C$1599&gt;=($C1619*60))*($C$1:$C$1599&lt;=($C1620*60)),IF(BD$1:BD$1599&lt;&gt;"",BD$1:BD$1599)))</f>
        <v>4.3643613029045643</v>
      </c>
      <c r="BE1619" s="431">
        <f t="array" ref="BE1619">AVERAGE(IF(($C$1:$C$1599&gt;=($C1619*60))*($C$1:$C$1599&lt;=($C1620*60)),IF(BE$1:BE$1599&lt;&gt;"",BE$1:BE$1599)))</f>
        <v>-0.72971808713692854</v>
      </c>
      <c r="BF1619" s="431">
        <f t="array" ref="BF1619">AVERAGE(IF(($C$1:$C$1599&gt;=($C1619*60))*($C$1:$C$1599&lt;=($C1620*60)),IF(BF$1:BF$1599&lt;&gt;"",BF$1:BF$1599)))</f>
        <v>4.6567862946058112</v>
      </c>
      <c r="BG1619" s="431">
        <f t="array" ref="BG1619">AVERAGE(IF(($C$1:$C$1599&gt;=($C1619*60))*($C$1:$C$1599&lt;=($C1620*60)),IF(BG$1:BG$1599&lt;&gt;"",BG$1:BG$1599)))</f>
        <v>-0.21552921161825686</v>
      </c>
      <c r="BH1619" s="431">
        <f t="array" ref="BH1619">AVERAGE(IF(($C$1:$C$1599&gt;=($C1619*60))*($C$1:$C$1599&lt;=($C1620*60)),IF(BH$1:BH$1599&lt;&gt;"",BH$1:BH$1599)))</f>
        <v>2.9316572282157671</v>
      </c>
      <c r="BI1619" s="431">
        <f t="array" ref="BI1619">AVERAGE(IF(($C$1:$C$1599&gt;=($C1619*60))*($C$1:$C$1599&lt;=($C1620*60)),IF(BI$1:BI$1599&lt;&gt;"",BI$1:BI$1599)))</f>
        <v>0.65799395435684604</v>
      </c>
      <c r="BJ1619" s="431">
        <f t="array" ref="BJ1619">AVERAGE(IF(($C$1:$C$1599&gt;=($C1619*60))*($C$1:$C$1599&lt;=($C1620*60)),IF(BJ$1:BJ$1599&lt;&gt;"",BJ$1:BJ$1599)))</f>
        <v>3.4716353319502091</v>
      </c>
      <c r="BK1619" s="431">
        <f t="array" ref="BK1619">AVERAGE(IF(($C$1:$C$1599&gt;=($C1619*60))*($C$1:$C$1599&lt;=($C1620*60)),IF(BK$1:BK$1599&lt;&gt;"",BK$1:BK$1599)))</f>
        <v>-0.48561708713692953</v>
      </c>
      <c r="BL1619" s="431">
        <f t="array" ref="BL1619">AVERAGE(IF(($C$1:$C$1599&gt;=($C1619*60))*($C$1:$C$1599&lt;=($C1620*60)),IF(BL$1:BL$1599&lt;&gt;"",BL$1:BL$1599)))</f>
        <v>1.3096216099585063</v>
      </c>
      <c r="BM1619" s="431">
        <f t="array" ref="BM1619">AVERAGE(IF(($C$1:$C$1599&gt;=($C1619*60))*($C$1:$C$1599&lt;=($C1620*60)),IF(BM$1:BM$1599&lt;&gt;"",BM$1:BM$1599)))</f>
        <v>-0.56933439834024935</v>
      </c>
      <c r="BN1619" s="431">
        <f t="array" ref="BN1619">AVERAGE(IF(($C$1:$C$1599&gt;=($C1619*60))*($C$1:$C$1599&lt;=($C1620*60)),IF(BN$1:BN$1599&lt;&gt;"",BN$1:BN$1599)))</f>
        <v>1.6823206307053933</v>
      </c>
      <c r="BO1619" s="431">
        <f t="array" ref="BO1619">AVERAGE(IF(($C$1:$C$1599&gt;=($C1619*60))*($C$1:$C$1599&lt;=($C1620*60)),IF(BO$1:BO$1599&lt;&gt;"",BO$1:BO$1599)))</f>
        <v>-0.39154933195020702</v>
      </c>
      <c r="BP1619" s="431">
        <f t="array" ref="BP1619">AVERAGE(IF(($C$1:$C$1599&gt;=($C1619*60))*($C$1:$C$1599&lt;=($C1620*60)),IF(BP$1:BP$1599&lt;&gt;"",BP$1:BP$1599)))</f>
        <v>1.7733716514522826</v>
      </c>
      <c r="BQ1619" s="431">
        <f t="array" ref="BQ1619">AVERAGE(IF(($C$1:$C$1599&gt;=($C1619*60))*($C$1:$C$1599&lt;=($C1620*60)),IF(BQ$1:BQ$1599&lt;&gt;"",BQ$1:BQ$1599)))</f>
        <v>-0.24438994190871385</v>
      </c>
      <c r="BR1619" s="431">
        <f t="array" ref="BR1619">AVERAGE(IF(($C$1:$C$1599&gt;=($C1619*60))*($C$1:$C$1599&lt;=($C1620*60)),IF(BR$1:BR$1599&lt;&gt;"",BR$1:BR$1599)))</f>
        <v>1.3871680165975104</v>
      </c>
      <c r="BS1619" s="431">
        <f t="array" ref="BS1619">AVERAGE(IF(($C$1:$C$1599&gt;=($C1619*60))*($C$1:$C$1599&lt;=($C1620*60)),IF(BS$1:BS$1599&lt;&gt;"",BS$1:BS$1599)))</f>
        <v>-0.6314502655601657</v>
      </c>
      <c r="BT1619" s="431">
        <f t="array" ref="BT1619">AVERAGE(IF(($C$1:$C$1599&gt;=($C1619*60))*($C$1:$C$1599&lt;=($C1620*60)),IF(BT$1:BT$1599&lt;&gt;"",BT$1:BT$1599)))</f>
        <v>2.243783493775934</v>
      </c>
      <c r="BU1619" s="431">
        <f t="array" ref="BU1619">AVERAGE(IF(($C$1:$C$1599&gt;=($C1619*60))*($C$1:$C$1599&lt;=($C1620*60)),IF(BU$1:BU$1599&lt;&gt;"",BU$1:BU$1599)))</f>
        <v>0.52844792116182582</v>
      </c>
      <c r="BV1619" s="431">
        <f t="array" ref="BV1619">AVERAGE(IF(($C$1:$C$1599&gt;=($C1619*60))*($C$1:$C$1599&lt;=($C1620*60)),IF(BV$1:BV$1599&lt;&gt;"",BV$1:BV$1599)))</f>
        <v>2.6568319917012437</v>
      </c>
      <c r="BW1619" s="431">
        <f t="array" ref="BW1619">AVERAGE(IF(($C$1:$C$1599&gt;=($C1619*60))*($C$1:$C$1599&lt;=($C1620*60)),IF(BW$1:BW$1599&lt;&gt;"",BW$1:BW$1599)))</f>
        <v>-0.42413722406639009</v>
      </c>
      <c r="BX1619" s="431">
        <f t="array" ref="BX1619">AVERAGE(IF(($C$1:$C$1599&gt;=($C1619*60))*($C$1:$C$1599&lt;=($C1620*60)),IF(BX$1:BX$1599&lt;&gt;"",BX$1:BX$1599)))</f>
        <v>1.4835783900414938</v>
      </c>
      <c r="BY1619" s="431">
        <f t="array" ref="BY1619">AVERAGE(IF(($C$1:$C$1599&gt;=($C1619*60))*($C$1:$C$1599&lt;=($C1620*60)),IF(BY$1:BY$1599&lt;&gt;"",BY$1:BY$1599)))</f>
        <v>0.11758390041493737</v>
      </c>
      <c r="BZ1619" s="431">
        <f t="array" ref="BZ1619">AVERAGE(IF(($C$1:$C$1599&gt;=($C1619*60))*($C$1:$C$1599&lt;=($C1620*60)),IF(BZ$1:BZ$1599&lt;&gt;"",BZ$1:BZ$1599)))</f>
        <v>0.98708275103734477</v>
      </c>
      <c r="CA1619" s="431">
        <f t="array" ref="CA1619">AVERAGE(IF(($C$1:$C$1599&gt;=($C1619*60))*($C$1:$C$1599&lt;=($C1620*60)),IF(CA$1:CA$1599&lt;&gt;"",CA$1:CA$1599)))</f>
        <v>2.0398523070539416</v>
      </c>
      <c r="CB1619" s="431">
        <f t="array" ref="CB1619">AVERAGE(IF(($C$1:$C$1599&gt;=($C1619*60))*($C$1:$C$1599&lt;=($C1620*60)),IF(CB$1:CB$1599&lt;&gt;"",CB$1:CB$1599)))</f>
        <v>0.33096384647302907</v>
      </c>
      <c r="CC1619" s="431">
        <f t="array" ref="CC1619">AVERAGE(IF(($C$1:$C$1599&gt;=($C1619*60))*($C$1:$C$1599&lt;=($C1620*60)),IF(CC$1:CC$1599&lt;&gt;"",CC$1:CC$1599)))</f>
        <v>-0.35256914522821586</v>
      </c>
      <c r="CD1619" s="431">
        <f t="array" ref="CD1619">AVERAGE(IF(($C$1:$C$1599&gt;=($C1619*60))*($C$1:$C$1599&lt;=($C1620*60)),IF(CD$1:CD$1599&lt;&gt;"",CD$1:CD$1599)))</f>
        <v>0.92143673858921182</v>
      </c>
      <c r="CE1619" s="431">
        <f t="array" ref="CE1619">AVERAGE(IF(($C$1:$C$1599&gt;=($C1619*60))*($C$1:$C$1599&lt;=($C1620*60)),IF(CE$1:CE$1599&lt;&gt;"",CE$1:CE$1599)))</f>
        <v>-0.39179121161825703</v>
      </c>
      <c r="CF1619" s="431">
        <f t="array" ref="CF1619">AVERAGE(IF(($C$1:$C$1599&gt;=($C1619*60))*($C$1:$C$1599&lt;=($C1620*60)),IF(CF$1:CF$1599&lt;&gt;"",CF$1:CF$1599)))</f>
        <v>1.7970289294605812</v>
      </c>
      <c r="CG1619" s="431">
        <f t="array" ref="CG1619">AVERAGE(IF(($C$1:$C$1599&gt;=($C1619*60))*($C$1:$C$1599&lt;=($C1620*60)),IF(CG$1:CG$1599&lt;&gt;"",CG$1:CG$1599)))</f>
        <v>0.36148615352697078</v>
      </c>
      <c r="CH1619" s="431">
        <f t="array" ref="CH1619">AVERAGE(IF(($C$1:$C$1599&gt;=($C1619*60))*($C$1:$C$1599&lt;=($C1620*60)),IF(CH$1:CH$1599&lt;&gt;"",CH$1:CH$1599)))</f>
        <v>1.6662870871369295</v>
      </c>
      <c r="CI1619" s="431">
        <f t="array" ref="CI1619">AVERAGE(IF(($C$1:$C$1599&gt;=($C1619*60))*($C$1:$C$1599&lt;=($C1620*60)),IF(CI$1:CI$1599&lt;&gt;"",CI$1:CI$1599)))</f>
        <v>-0.74607584232365209</v>
      </c>
      <c r="CJ1619" s="431">
        <f t="array" ref="CJ1619">AVERAGE(IF(($C$1:$C$1599&gt;=($C1619*60))*($C$1:$C$1599&lt;=($C1620*60)),IF(CJ$1:CJ$1599&lt;&gt;"",CJ$1:CJ$1599)))</f>
        <v>0.33659541493775952</v>
      </c>
      <c r="CK1619" s="431">
        <f t="array" ref="CK1619">AVERAGE(IF(($C$1:$C$1599&gt;=($C1619*60))*($C$1:$C$1599&lt;=($C1620*60)),IF(CK$1:CK$1599&lt;&gt;"",CK$1:CK$1599)))</f>
        <v>-0.10984970954356829</v>
      </c>
      <c r="CL1619" s="431">
        <f t="array" ref="CL1619">AVERAGE(IF(($C$1:$C$1599&gt;=($C1619*60))*($C$1:$C$1599&lt;=($C1620*60)),IF(CL$1:CL$1599&lt;&gt;"",CL$1:CL$1599)))</f>
        <v>0.52988407883817434</v>
      </c>
      <c r="CM1619" s="431">
        <f t="array" ref="CM1619">AVERAGE(IF(($C$1:$C$1599&gt;=($C1619*60))*($C$1:$C$1599&lt;=($C1620*60)),IF(CM$1:CM$1599&lt;&gt;"",CM$1:CM$1599)))</f>
        <v>-0.78919102489626447</v>
      </c>
      <c r="CN1619" s="431">
        <f t="array" ref="CN1619">AVERAGE(IF(($C$1:$C$1599&gt;=($C1619*60))*($C$1:$C$1599&lt;=($C1620*60)),IF(CN$1:CN$1599&lt;&gt;"",CN$1:CN$1599)))</f>
        <v>0.16080340663900441</v>
      </c>
      <c r="CO1619" s="431">
        <f t="array" ref="CO1619">AVERAGE(IF(($C$1:$C$1599&gt;=($C1619*60))*($C$1:$C$1599&lt;=($C1620*60)),IF(CO$1:CO$1599&lt;&gt;"",CO$1:CO$1599)))</f>
        <v>-0.42576633195020736</v>
      </c>
      <c r="CP1619" s="431">
        <f t="array" ref="CP1619">AVERAGE(IF(($C$1:$C$1599&gt;=($C1619*60))*($C$1:$C$1599&lt;=($C1620*60)),IF(CP$1:CP$1599&lt;&gt;"",CP$1:CP$1599)))</f>
        <v>0.66492687966804931</v>
      </c>
      <c r="CQ1619" s="431">
        <f t="array" ref="CQ1619">AVERAGE(IF(($C$1:$C$1599&gt;=($C1619*60))*($C$1:$C$1599&lt;=($C1620*60)),IF(CQ$1:CQ$1599&lt;&gt;"",CQ$1:CQ$1599)))</f>
        <v>-0.84558404149377575</v>
      </c>
      <c r="CR1619" s="431">
        <f t="array" ref="CR1619">AVERAGE(IF(($C$1:$C$1599&gt;=($C1619*60))*($C$1:$C$1599&lt;=($C1620*60)),IF(CR$1:CR$1599&lt;&gt;"",CR$1:CR$1599)))</f>
        <v>1.254373406639004</v>
      </c>
      <c r="CS1619" s="431">
        <f t="array" ref="CS1619">AVERAGE(IF(($C$1:$C$1599&gt;=($C1619*60))*($C$1:$C$1599&lt;=($C1620*60)),IF(CS$1:CS$1599&lt;&gt;"",CS$1:CS$1599)))</f>
        <v>0.17119085892116237</v>
      </c>
      <c r="CT1619" s="431">
        <f t="array" ref="CT1619">AVERAGE(IF(($C$1:$C$1599&gt;=($C1619*60))*($C$1:$C$1599&lt;=($C1620*60)),IF(CT$1:CT$1599&lt;&gt;"",CT$1:CT$1599)))</f>
        <v>2.1468656058091287</v>
      </c>
      <c r="CU1619" s="431">
        <f t="array" ref="CU1619">AVERAGE(IF(($C$1:$C$1599&gt;=($C1619*60))*($C$1:$C$1599&lt;=($C1620*60)),IF(CU$1:CU$1599&lt;&gt;"",CU$1:CU$1599)))</f>
        <v>-0.2343365643153531</v>
      </c>
      <c r="CV1619" s="431">
        <f t="array" ref="CV1619">AVERAGE(IF(($C$1:$C$1599&gt;=($C1619*60))*($C$1:$C$1599&lt;=($C1620*60)),IF(CV$1:CV$1599&lt;&gt;"",CV$1:CV$1599)))</f>
        <v>0.36087904564315393</v>
      </c>
      <c r="CW1619" s="431">
        <f t="array" ref="CW1619">AVERAGE(IF(($C$1:$C$1599&gt;=($C1619*60))*($C$1:$C$1599&lt;=($C1620*60)),IF(CW$1:CW$1599&lt;&gt;"",CW$1:CW$1599)))</f>
        <v>-0.1235649543568472</v>
      </c>
      <c r="CX1619" s="431">
        <f t="array" ref="CX1619">AVERAGE(IF(($C$1:$C$1599&gt;=($C1619*60))*($C$1:$C$1599&lt;=($C1620*60)),IF(CX$1:CX$1599&lt;&gt;"",CX$1:CX$1599)))</f>
        <v>-6.0937526970953879E-2</v>
      </c>
      <c r="CY1619" s="431">
        <f t="array" ref="CY1619">AVERAGE(IF(($C$1:$C$1599&gt;=($C1619*60))*($C$1:$C$1599&lt;=($C1620*60)),IF(CY$1:CY$1599&lt;&gt;"",CY$1:CY$1599)))</f>
        <v>0.94280742323651467</v>
      </c>
      <c r="CZ1619" s="431">
        <f t="array" ref="CZ1619">AVERAGE(IF(($C$1:$C$1599&gt;=($C1619*60))*($C$1:$C$1599&lt;=($C1620*60)),IF(CZ$1:CZ$1599&lt;&gt;"",CZ$1:CZ$1599)))</f>
        <v>1.3037365062240664</v>
      </c>
      <c r="DA1619" s="431">
        <f t="array" ref="DA1619">AVERAGE(IF(($C$1:$C$1599&gt;=($C1619*60))*($C$1:$C$1599&lt;=($C1620*60)),IF(DA$1:DA$1599&lt;&gt;"",DA$1:DA$1599)))</f>
        <v>-0.235811356846473</v>
      </c>
      <c r="DB1619" s="431">
        <f t="array" ref="DB1619">AVERAGE(IF(($C$1:$C$1599&gt;=($C1619*60))*($C$1:$C$1599&lt;=($C1620*60)),IF(DB$1:DB$1599&lt;&gt;"",DB$1:DB$1599)))</f>
        <v>0.70256852697095473</v>
      </c>
      <c r="DC1619" s="431">
        <f t="array" ref="DC1619">AVERAGE(IF(($C$1:$C$1599&gt;=($C1619*60))*($C$1:$C$1599&lt;=($C1620*60)),IF(DC$1:DC$1599&lt;&gt;"",DC$1:DC$1599)))</f>
        <v>-0.13586241493775977</v>
      </c>
      <c r="DD1619" s="431">
        <f t="array" ref="DD1619">AVERAGE(IF(($C$1:$C$1599&gt;=($C1619*60))*($C$1:$C$1599&lt;=($C1620*60)),IF(DD$1:DD$1599&lt;&gt;"",DD$1:DD$1599)))</f>
        <v>1.9844056348547723</v>
      </c>
      <c r="DE1619" s="431">
        <f t="array" ref="DE1619">AVERAGE(IF(($C$1:$C$1599&gt;=($C1619*60))*($C$1:$C$1599&lt;=($C1620*60)),IF(DE$1:DE$1599&lt;&gt;"",DE$1:DE$1599)))</f>
        <v>106.03145248962659</v>
      </c>
      <c r="DF1619" s="431">
        <f t="array" ref="DF1619">AVERAGE(IF(($C$1:$C$1599&gt;=($C1619*60))*($C$1:$C$1599&lt;=($C1620*60)),IF(DF$1:DF$1599&lt;&gt;"",DF$1:DF$1599)))</f>
        <v>89.029626049792583</v>
      </c>
      <c r="DG1619" s="431">
        <f t="array" ref="DG1619">AVERAGE(IF(($C$1:$C$1599&gt;=($C1619*60))*($C$1:$C$1599&lt;=($C1620*60)),IF(DG$1:DG$1599&lt;&gt;"",DG$1:DG$1599)))</f>
        <v>99.657502207468895</v>
      </c>
      <c r="DH1619" s="431">
        <f t="array" ref="DH1619">AVERAGE(IF(($C$1:$C$1599&gt;=($C1619*60))*($C$1:$C$1599&lt;=($C1620*60)),IF(DH$1:DH$1599&lt;&gt;"",DH$1:DH$1599)))</f>
        <v>88.45620292116179</v>
      </c>
      <c r="DI1619" s="431">
        <f t="array" ref="DI1619">AVERAGE(IF(($C$1:$C$1599&gt;=($C1619*60))*($C$1:$C$1599&lt;=($C1620*60)),IF(DI$1:DI$1599&lt;&gt;"",DI$1:DI$1599)))</f>
        <v>92.399460788381759</v>
      </c>
      <c r="DJ1619" s="431">
        <f t="array" ref="DJ1619">AVERAGE(IF(($C$1:$C$1599&gt;=($C1619*60))*($C$1:$C$1599&lt;=($C1620*60)),IF(DJ$1:DJ$1599&lt;&gt;"",DJ$1:DJ$1599)))</f>
        <v>80.201800755186667</v>
      </c>
      <c r="DK1619" s="431">
        <f t="array" ref="DK1619">AVERAGE(IF(($C$1:$C$1599&gt;=($C1619*60))*($C$1:$C$1599&lt;=($C1620*60)),IF(DK$1:DK$1599&lt;&gt;"",DK$1:DK$1599)))</f>
        <v>122.15280689626559</v>
      </c>
      <c r="DL1619" s="431">
        <f t="array" ref="DL1619">AVERAGE(IF(($C$1:$C$1599&gt;=($C1619*60))*($C$1:$C$1599&lt;=($C1620*60)),IF(DL$1:DL$1599&lt;&gt;"",DL$1:DL$1599)))</f>
        <v>105.1651710788382</v>
      </c>
      <c r="DM1619" s="431">
        <f t="array" ref="DM1619">AVERAGE(IF(($C$1:$C$1599&gt;=($C1619*60))*($C$1:$C$1599&lt;=($C1620*60)),IF(DM$1:DM$1599&lt;&gt;"",DM$1:DM$1599)))</f>
        <v>116.57614290871375</v>
      </c>
      <c r="DN1619" s="431">
        <f t="array" ref="DN1619">AVERAGE(IF(($C$1:$C$1599&gt;=($C1619*60))*($C$1:$C$1599&lt;=($C1620*60)),IF(DN$1:DN$1599&lt;&gt;"",DN$1:DN$1599)))</f>
        <v>101.88148980497922</v>
      </c>
      <c r="DO1619" s="431">
        <f t="array" ref="DO1619">AVERAGE(IF(($C$1:$C$1599&gt;=($C1619*60))*($C$1:$C$1599&lt;=($C1620*60)),IF(DO$1:DO$1599&lt;&gt;"",DO$1:DO$1599)))</f>
        <v>131.0176830165974</v>
      </c>
      <c r="DP1619" s="431">
        <f t="array" ref="DP1619">AVERAGE(IF(($C$1:$C$1599&gt;=($C1619*60))*($C$1:$C$1599&lt;=($C1620*60)),IF(DP$1:DP$1599&lt;&gt;"",DP$1:DP$1599)))</f>
        <v>94.384512120331991</v>
      </c>
      <c r="DQ1619" s="431">
        <f t="array" ref="DQ1619">AVERAGE(IF(($C$1:$C$1599&gt;=($C1619*60))*($C$1:$C$1599&lt;=($C1620*60)),IF(DQ$1:DQ$1599&lt;&gt;"",DQ$1:DQ$1599)))</f>
        <v>130.50722545228226</v>
      </c>
      <c r="DR1619" s="431">
        <f t="array" ref="DR1619">AVERAGE(IF(($C$1:$C$1599&gt;=($C1619*60))*($C$1:$C$1599&lt;=($C1620*60)),IF(DR$1:DR$1599&lt;&gt;"",DR$1:DR$1599)))</f>
        <v>122.35430206639012</v>
      </c>
      <c r="DS1619" s="431">
        <f t="array" ref="DS1619">AVERAGE(IF(($C$1:$C$1599&gt;=($C1619*60))*($C$1:$C$1599&lt;=($C1620*60)),IF(DS$1:DS$1599&lt;&gt;"",DS$1:DS$1599)))</f>
        <v>158.21496645228211</v>
      </c>
      <c r="DT1619" s="431">
        <f t="array" ref="DT1619">AVERAGE(IF(($C$1:$C$1599&gt;=($C1619*60))*($C$1:$C$1599&lt;=($C1620*60)),IF(DT$1:DT$1599&lt;&gt;"",DT$1:DT$1599)))</f>
        <v>19.876150078838172</v>
      </c>
      <c r="DU1619" s="431">
        <f t="array" ref="DU1619">AVERAGE(IF(($C$1:$C$1599&gt;=($C1619*60))*($C$1:$C$1599&lt;=($C1620*60)),IF(DU$1:DU$1599&lt;&gt;"",DU$1:DU$1599)))</f>
        <v>201.74329278423241</v>
      </c>
      <c r="DV1619" s="431">
        <f t="array" ref="DV1619">AVERAGE(IF(($C$1:$C$1599&gt;=($C1619*60))*($C$1:$C$1599&lt;=($C1620*60)),IF(DV$1:DV$1599&lt;&gt;"",DV$1:DV$1599)))</f>
        <v>20.184493593361005</v>
      </c>
      <c r="DW1619" s="431">
        <f t="array" ref="DW1619">AVERAGE(IF(($C$1:$C$1599&gt;=($C1619*60))*($C$1:$C$1599&lt;=($C1620*60)),IF(DW$1:DW$1599&lt;&gt;"",DW$1:DW$1599)))</f>
        <v>190.91338953941909</v>
      </c>
      <c r="DX1619" s="431">
        <f t="array" ref="DX1619">AVERAGE(IF(($C$1:$C$1599&gt;=($C1619*60))*($C$1:$C$1599&lt;=($C1620*60)),IF(DX$1:DX$1599&lt;&gt;"",DX$1:DX$1599)))</f>
        <v>15.090984066390039</v>
      </c>
      <c r="DY1619" s="431">
        <f t="array" ref="DY1619">AVERAGE(IF(($C$1:$C$1599&gt;=($C1619*60))*($C$1:$C$1599&lt;=($C1620*60)),IF(DY$1:DY$1599&lt;&gt;"",DY$1:DY$1599)))</f>
        <v>179.27137901659754</v>
      </c>
      <c r="DZ1619" s="431">
        <f t="array" ref="DZ1619">AVERAGE(IF(($C$1:$C$1599&gt;=($C1619*60))*($C$1:$C$1599&lt;=($C1620*60)),IF(DZ$1:DZ$1599&lt;&gt;"",DZ$1:DZ$1599)))</f>
        <v>116.6429045643153</v>
      </c>
      <c r="EA1619" s="431">
        <f t="array" ref="EA1619">AVERAGE(IF(($C$1:$C$1599&gt;=($C1619*60))*($C$1:$C$1599&lt;=($C1620*60)),IF(EA$1:EA$1599&lt;&gt;"",EA$1:EA$1599)))</f>
        <v>6.1834647302904555</v>
      </c>
      <c r="EB1619" s="431">
        <f t="array" ref="EB1619">AVERAGE(IF(($C$1:$C$1599&gt;=($C1619*60))*($C$1:$C$1599&lt;=($C1620*60)),IF(EB$1:EB$1599&lt;&gt;"",EB$1:EB$1599)))</f>
        <v>713.98838174273874</v>
      </c>
      <c r="EC1619" s="431">
        <f t="array" ref="EC1619">AVERAGE(IF(($C$1:$C$1599&gt;=($C1619*60))*($C$1:$C$1599&lt;=($C1620*60)),IF(EC$1:EC$1599&lt;&gt;"",EC$1:EC$1599)))</f>
        <v>118.10726141078833</v>
      </c>
      <c r="ED1619" s="431">
        <f t="array" ref="ED1619">AVERAGE(IF(($C$1:$C$1599&gt;=($C1619*60))*($C$1:$C$1599&lt;=($C1620*60)),IF(ED$1:ED$1599&lt;&gt;"",ED$1:ED$1599)))</f>
        <v>6.1200248962655568</v>
      </c>
      <c r="EE1619" s="431">
        <f t="array" ref="EE1619">AVERAGE(IF(($C$1:$C$1599&gt;=($C1619*60))*($C$1:$C$1599&lt;=($C1620*60)),IF(EE$1:EE$1599&lt;&gt;"",EE$1:EE$1599)))</f>
        <v>715.81161825726133</v>
      </c>
      <c r="EF1619" s="431">
        <f t="array" ref="EF1619">AVERAGE(IF(($C$1:$C$1599&gt;=($C1619*60))*($C$1:$C$1599&lt;=($C1620*60)),IF(EF$1:EF$1599&lt;&gt;"",EF$1:EF$1599)))</f>
        <v>118.41692946058093</v>
      </c>
      <c r="EG1619" s="431">
        <f t="array" ref="EG1619">AVERAGE(IF(($C$1:$C$1599&gt;=($C1619*60))*($C$1:$C$1599&lt;=($C1620*60)),IF(EG$1:EG$1599&lt;&gt;"",EG$1:EG$1599)))</f>
        <v>5.4750954356846444</v>
      </c>
      <c r="EH1619" s="431">
        <f t="array" ref="EH1619">AVERAGE(IF(($C$1:$C$1599&gt;=($C1619*60))*($C$1:$C$1599&lt;=($C1620*60)),IF(EH$1:EH$1599&lt;&gt;"",EH$1:EH$1599)))</f>
        <v>640.83236514522821</v>
      </c>
      <c r="EI1619" s="431">
        <f t="array" ref="EI1619">AVERAGE(IF(($C$1:$C$1599&gt;=($C1619*60))*($C$1:$C$1599&lt;=($C1620*60)),IF(EI$1:EI$1599&lt;&gt;"",EI$1:EI$1599)))</f>
        <v>117.25045635684646</v>
      </c>
      <c r="EJ1619" s="431">
        <f t="array" ref="EJ1619">AVERAGE(IF(($C$1:$C$1599&gt;=($C1619*60))*($C$1:$C$1599&lt;=($C1620*60)),IF(EJ$1:EJ$1599&lt;&gt;"",EJ$1:EJ$1599)))</f>
        <v>3.4089211618257282</v>
      </c>
      <c r="EK1619" s="431">
        <f t="array" ref="EK1619">AVERAGE(IF(($C$1:$C$1599&gt;=($C1619*60))*($C$1:$C$1599&lt;=($C1620*60)),IF(EK$1:EK$1599&lt;&gt;"",EK$1:EK$1599)))</f>
        <v>396.26722039004147</v>
      </c>
      <c r="EL1619" s="431">
        <f t="array" ref="EL1619">AVERAGE(IF(($C$1:$C$1599&gt;=($C1619*60))*($C$1:$C$1599&lt;=($C1620*60)),IF(EL$1:EL$1599&lt;&gt;"",EL$1:EL$1599)))</f>
        <v>3.5067623278008284</v>
      </c>
      <c r="EM1619" s="431">
        <f t="array" ref="EM1619">AVERAGE(IF(($C$1:$C$1599&gt;=($C1619*60))*($C$1:$C$1599&lt;=($C1620*60)),IF(EM$1:EM$1599&lt;&gt;"",EM$1:EM$1599)))</f>
        <v>5.6556252614107922</v>
      </c>
      <c r="EN1619" s="431">
        <f t="array" ref="EN1619">AVERAGE(IF(($C$1:$C$1599&gt;=($C1619*60))*($C$1:$C$1599&lt;=($C1620*60)),IF(EN$1:EN$1599&lt;&gt;"",EN$1:EN$1599)))</f>
        <v>28.874383726141073</v>
      </c>
      <c r="EO1619" s="431">
        <f t="array" ref="EO1619">AVERAGE(IF(($C$1:$C$1599&gt;=($C1619*60))*($C$1:$C$1599&lt;=($C1620*60)),IF(EO$1:EO$1599&lt;&gt;"",EO$1:EO$1599)))</f>
        <v>-6.2398767095435668</v>
      </c>
      <c r="EP1619" s="431">
        <f t="array" ref="EP1619">AVERAGE(IF(($C$1:$C$1599&gt;=($C1619*60))*($C$1:$C$1599&lt;=($C1620*60)),IF(EP$1:EP$1599&lt;&gt;"",EP$1:EP$1599)))</f>
        <v>-5.8064986265560181</v>
      </c>
      <c r="EQ1619" s="431">
        <f t="array" ref="EQ1619">AVERAGE(IF(($C$1:$C$1599&gt;=($C1619*60))*($C$1:$C$1599&lt;=($C1620*60)),IF(EQ$1:EQ$1599&lt;&gt;"",EQ$1:EQ$1599)))</f>
        <v>-13.776052950207461</v>
      </c>
      <c r="ER1619" s="431">
        <f t="array" ref="ER1619">AVERAGE(IF(($C$1:$C$1599&gt;=($C1619*60))*($C$1:$C$1599&lt;=($C1620*60)),IF(ER$1:ER$1599&lt;&gt;"",ER$1:ER$1599)))</f>
        <v>110.19744858506233</v>
      </c>
      <c r="ES1619" s="431">
        <f t="array" ref="ES1619">AVERAGE(IF(($C$1:$C$1599&gt;=($C1619*60))*($C$1:$C$1599&lt;=($C1620*60)),IF(ES$1:ES$1599&lt;&gt;"",ES$1:ES$1599)))</f>
        <v>106.19441239004155</v>
      </c>
      <c r="ET1619" s="431">
        <f t="array" ref="ET1619">AVERAGE(IF(($C$1:$C$1599&gt;=($C1619*60))*($C$1:$C$1599&lt;=($C1620*60)),IF(ET$1:ET$1599&lt;&gt;"",ET$1:ET$1599)))</f>
        <v>101.77743072199166</v>
      </c>
      <c r="EU1619" s="431">
        <f t="array" ref="EU1619">AVERAGE(IF(($C$1:$C$1599&gt;=($C1619*60))*($C$1:$C$1599&lt;=($C1620*60)),IF(EU$1:EU$1599&lt;&gt;"",EU$1:EU$1599)))</f>
        <v>1.2296503443983411</v>
      </c>
      <c r="EV1619" s="431">
        <f t="array" ref="EV1619">AVERAGE(IF(($C$1:$C$1599&gt;=($C1619*60))*($C$1:$C$1599&lt;=($C1620*60)),IF(EV$1:EV$1599&lt;&gt;"",EV$1:EV$1599)))</f>
        <v>3479.710604178425</v>
      </c>
      <c r="EW1619" s="431">
        <f t="array" ref="EW1619">AVERAGE(IF(($C$1:$C$1599&gt;=($C1619*60))*($C$1:$C$1599&lt;=($C1620*60)),IF(EW$1:EW$1599&lt;&gt;"",EW$1:EW$1599)))</f>
        <v>3598.2189374647323</v>
      </c>
      <c r="EX1619" s="431">
        <f t="array" ref="EX1619">AVERAGE(IF(($C$1:$C$1599&gt;=($C1619*60))*($C$1:$C$1599&lt;=($C1620*60)),IF(EX$1:EX$1599&lt;&gt;"",EX$1:EX$1599)))</f>
        <v>2954.0297458630725</v>
      </c>
      <c r="EY1619" s="431">
        <f t="array" ref="EY1619">AVERAGE(IF(($C$1:$C$1599&gt;=($C1619*60))*($C$1:$C$1599&lt;=($C1620*60)),IF(EY$1:EY$1599&lt;&gt;"",EY$1:EY$1599)))</f>
        <v>2250.6068611369315</v>
      </c>
      <c r="EZ1619" s="431"/>
      <c r="FA1619" s="431"/>
      <c r="FB1619" s="431"/>
      <c r="FC1619" s="431"/>
      <c r="FD1619" s="431"/>
      <c r="FE1619" s="431"/>
      <c r="FF1619" s="431"/>
      <c r="FG1619" s="431"/>
      <c r="FH1619" s="431"/>
      <c r="FI1619" s="431"/>
      <c r="FJ1619" s="431"/>
      <c r="FK1619" s="431"/>
      <c r="FL1619" s="431"/>
      <c r="FM1619" s="431"/>
      <c r="FN1619" s="431"/>
      <c r="FO1619" s="431"/>
      <c r="FP1619" s="431"/>
      <c r="FQ1619" s="431"/>
      <c r="FR1619" s="431"/>
      <c r="FS1619" s="431"/>
      <c r="FT1619" s="431"/>
      <c r="FU1619" s="431"/>
      <c r="FV1619" s="431"/>
      <c r="FW1619" s="431"/>
      <c r="FX1619" s="431"/>
      <c r="FY1619" s="431"/>
      <c r="FZ1619" s="431"/>
      <c r="GA1619" s="431"/>
      <c r="GB1619" s="431"/>
      <c r="GC1619" s="431"/>
      <c r="GD1619" s="431"/>
      <c r="GE1619" s="431"/>
      <c r="GF1619" s="431"/>
      <c r="GG1619" s="431"/>
      <c r="GH1619" s="431"/>
      <c r="GI1619" s="431"/>
      <c r="GJ1619" s="431"/>
      <c r="GK1619" s="431"/>
      <c r="GL1619" s="431"/>
      <c r="GM1619" s="431"/>
      <c r="GN1619" s="431"/>
      <c r="GO1619" s="431"/>
      <c r="GP1619" s="431"/>
      <c r="GQ1619" s="431"/>
      <c r="GR1619" s="431"/>
      <c r="GS1619" s="431"/>
      <c r="GT1619" s="431"/>
      <c r="GU1619" s="431"/>
      <c r="GV1619" s="431"/>
      <c r="GW1619" s="431"/>
      <c r="GX1619" s="431"/>
      <c r="GY1619" s="431"/>
      <c r="GZ1619" s="431"/>
      <c r="HA1619" s="431"/>
      <c r="HB1619" s="431"/>
      <c r="HC1619" s="431"/>
      <c r="HD1619" s="431"/>
      <c r="HE1619" s="431"/>
      <c r="HF1619" s="431"/>
      <c r="HG1619" s="431"/>
      <c r="HH1619" s="431"/>
      <c r="HI1619" s="431"/>
      <c r="HJ1619" s="431"/>
      <c r="HK1619" s="431"/>
      <c r="HL1619" s="431"/>
      <c r="HM1619" s="431"/>
      <c r="HN1619" s="431"/>
      <c r="HO1619" s="431"/>
      <c r="HP1619" s="431"/>
      <c r="HQ1619" s="431"/>
      <c r="HR1619" s="431"/>
      <c r="HS1619" s="431"/>
      <c r="HT1619" s="431"/>
      <c r="HU1619" s="431"/>
      <c r="HV1619" s="431"/>
      <c r="HW1619" s="431"/>
      <c r="HX1619" s="431"/>
      <c r="HY1619" s="431"/>
      <c r="HZ1619" s="431"/>
      <c r="IA1619" s="431"/>
      <c r="IB1619" s="431"/>
      <c r="IC1619" s="431"/>
      <c r="ID1619" s="431"/>
      <c r="IE1619" s="431"/>
      <c r="IF1619" s="431"/>
      <c r="IG1619" s="431"/>
      <c r="IH1619" s="431"/>
      <c r="II1619" s="431"/>
      <c r="IJ1619" s="431"/>
      <c r="IK1619" s="431"/>
      <c r="IL1619" s="431"/>
      <c r="IM1619" s="431"/>
      <c r="IN1619" s="431"/>
      <c r="IO1619" s="431"/>
      <c r="IP1619" s="431"/>
      <c r="IQ1619" s="431"/>
      <c r="IR1619" s="431"/>
      <c r="IS1619" s="431"/>
      <c r="IT1619" s="431"/>
      <c r="IU1619" s="431"/>
      <c r="IV1619" s="431"/>
      <c r="IW1619" s="431"/>
      <c r="IX1619" s="431"/>
      <c r="IY1619" s="431"/>
      <c r="IZ1619" s="431"/>
      <c r="JA1619" s="431"/>
      <c r="JB1619" s="431"/>
      <c r="JC1619" s="431"/>
      <c r="JD1619" s="431"/>
      <c r="JE1619" s="431"/>
      <c r="JF1619" s="431"/>
      <c r="JG1619" s="431"/>
      <c r="JH1619" s="431"/>
      <c r="JI1619" s="431"/>
      <c r="JJ1619" s="431"/>
      <c r="JK1619" s="431"/>
      <c r="JL1619" s="431"/>
      <c r="JM1619" s="431"/>
      <c r="JN1619" s="431"/>
      <c r="JO1619" s="431"/>
      <c r="JP1619" s="431"/>
      <c r="JQ1619" s="431"/>
      <c r="JR1619" s="431"/>
      <c r="JS1619" s="431"/>
      <c r="JT1619" s="431"/>
      <c r="JU1619" s="431"/>
      <c r="JV1619" s="431"/>
      <c r="JW1619" s="431"/>
      <c r="JX1619" s="431"/>
      <c r="JY1619" s="431"/>
      <c r="JZ1619" s="431"/>
      <c r="KA1619" s="431"/>
      <c r="KB1619" s="431"/>
      <c r="KC1619" s="431"/>
      <c r="KD1619" s="431"/>
      <c r="KE1619" s="431"/>
      <c r="KF1619" s="431"/>
      <c r="KG1619" s="431"/>
      <c r="KH1619" s="431"/>
      <c r="KI1619" s="431"/>
      <c r="KJ1619" s="431"/>
      <c r="KK1619" s="431"/>
      <c r="KL1619" s="431"/>
      <c r="KM1619" s="431"/>
      <c r="KN1619" s="431"/>
      <c r="KO1619" s="431"/>
      <c r="KP1619" s="431"/>
      <c r="KQ1619" s="431"/>
      <c r="KR1619" s="431"/>
    </row>
    <row r="1620" spans="3:304" x14ac:dyDescent="0.25">
      <c r="C1620">
        <v>720</v>
      </c>
      <c r="D1620" s="434" t="s">
        <v>978</v>
      </c>
      <c r="E1620" s="431">
        <f t="array" ref="E1620">AVERAGE(IF(($C$1:$C$1599&gt;=($C1620*60))*($C$1:$C$1599&lt;=($C1621*60)),IF(E$1:E$1599&lt;&gt;"",E$1:E$1599)))</f>
        <v>0</v>
      </c>
      <c r="F1620" s="431">
        <f t="array" ref="F1620">AVERAGE(IF(($C$1:$C$1599&gt;=($C1620*60))*($C$1:$C$1599&lt;=($C1621*60)),IF(F$1:F$1599&lt;&gt;"",F$1:F$1599)))</f>
        <v>74.895846012448118</v>
      </c>
      <c r="G1620" s="431">
        <f t="array" ref="G1620">AVERAGE(IF(($C$1:$C$1599&gt;=($C1620*60))*($C$1:$C$1599&lt;=($C1621*60)),IF(G$1:G$1599&lt;&gt;"",G$1:G$1599)))</f>
        <v>72.501418622406604</v>
      </c>
      <c r="H1620" s="431">
        <f t="array" ref="H1620">AVERAGE(IF(($C$1:$C$1599&gt;=($C1620*60))*($C$1:$C$1599&lt;=($C1621*60)),IF(H$1:H$1599&lt;&gt;"",H$1:H$1599)))</f>
        <v>64.476297829875506</v>
      </c>
      <c r="I1620" s="431">
        <f t="array" ref="I1620">AVERAGE(IF(($C$1:$C$1599&gt;=($C1620*60))*($C$1:$C$1599&lt;=($C1621*60)),IF(I$1:I$1599&lt;&gt;"",I$1:I$1599)))</f>
        <v>73.19388469709547</v>
      </c>
      <c r="J1620" s="431">
        <f t="array" ref="J1620">AVERAGE(IF(($C$1:$C$1599&gt;=($C1620*60))*($C$1:$C$1599&lt;=($C1621*60)),IF(J$1:J$1599&lt;&gt;"",J$1:J$1599)))</f>
        <v>75.031540875518672</v>
      </c>
      <c r="K1620" s="431">
        <f t="array" ref="K1620">AVERAGE(IF(($C$1:$C$1599&gt;=($C1620*60))*($C$1:$C$1599&lt;=($C1621*60)),IF(K$1:K$1599&lt;&gt;"",K$1:K$1599)))</f>
        <v>72.195552020746902</v>
      </c>
      <c r="L1620" s="431">
        <f t="array" ref="L1620">AVERAGE(IF(($C$1:$C$1599&gt;=($C1620*60))*($C$1:$C$1599&lt;=($C1621*60)),IF(L$1:L$1599&lt;&gt;"",L$1:L$1599)))</f>
        <v>70.640494468879652</v>
      </c>
      <c r="M1620" s="431">
        <f t="array" ref="M1620">AVERAGE(IF(($C$1:$C$1599&gt;=($C1620*60))*($C$1:$C$1599&lt;=($C1621*60)),IF(M$1:M$1599&lt;&gt;"",M$1:M$1599)))</f>
        <v>71.058770717842336</v>
      </c>
      <c r="N1620" s="431">
        <f t="array" ref="N1620">AVERAGE(IF(($C$1:$C$1599&gt;=($C1620*60))*($C$1:$C$1599&lt;=($C1621*60)),IF(N$1:N$1599&lt;&gt;"",N$1:N$1599)))</f>
        <v>5.0627509543568427</v>
      </c>
      <c r="O1620" s="431">
        <f t="array" ref="O1620">AVERAGE(IF(($C$1:$C$1599&gt;=($C1620*60))*($C$1:$C$1599&lt;=($C1621*60)),IF(O$1:O$1599&lt;&gt;"",O$1:O$1599)))</f>
        <v>4.4370649792531118</v>
      </c>
      <c r="P1620" s="431">
        <f t="array" ref="P1620">AVERAGE(IF(($C$1:$C$1599&gt;=($C1620*60))*($C$1:$C$1599&lt;=($C1621*60)),IF(P$1:P$1599&lt;&gt;"",P$1:P$1599)))</f>
        <v>4.4794674398340231</v>
      </c>
      <c r="Q1620" s="431">
        <f t="array" ref="Q1620">AVERAGE(IF(($C$1:$C$1599&gt;=($C1620*60))*($C$1:$C$1599&lt;=($C1621*60)),IF(Q$1:Q$1599&lt;&gt;"",Q$1:Q$1599)))</f>
        <v>6.6235492655601647</v>
      </c>
      <c r="R1620" s="431">
        <f t="array" ref="R1620">AVERAGE(IF(($C$1:$C$1599&gt;=($C1620*60))*($C$1:$C$1599&lt;=($C1621*60)),IF(R$1:R$1599&lt;&gt;"",R$1:R$1599)))</f>
        <v>6.2214934315352686</v>
      </c>
      <c r="S1620" s="431">
        <f t="array" ref="S1620">AVERAGE(IF(($C$1:$C$1599&gt;=($C1620*60))*($C$1:$C$1599&lt;=($C1621*60)),IF(S$1:S$1599&lt;&gt;"",S$1:S$1599)))</f>
        <v>5.8538849045643158</v>
      </c>
      <c r="T1620" s="431">
        <f t="array" ref="T1620">AVERAGE(IF(($C$1:$C$1599&gt;=($C1620*60))*($C$1:$C$1599&lt;=($C1621*60)),IF(T$1:T$1599&lt;&gt;"",T$1:T$1599)))</f>
        <v>7.2628989709543568</v>
      </c>
      <c r="U1620" s="431">
        <f t="array" ref="U1620">AVERAGE(IF(($C$1:$C$1599&gt;=($C1620*60))*($C$1:$C$1599&lt;=($C1621*60)),IF(U$1:U$1599&lt;&gt;"",U$1:U$1599)))</f>
        <v>14.743710979253107</v>
      </c>
      <c r="V1620" s="431">
        <f t="array" ref="V1620">AVERAGE(IF(($C$1:$C$1599&gt;=($C1620*60))*($C$1:$C$1599&lt;=($C1621*60)),IF(V$1:V$1599&lt;&gt;"",V$1:V$1599)))</f>
        <v>14.942778937759337</v>
      </c>
      <c r="W1620" s="431">
        <f t="array" ref="W1620">AVERAGE(IF(($C$1:$C$1599&gt;=($C1620*60))*($C$1:$C$1599&lt;=($C1621*60)),IF(W$1:W$1599&lt;&gt;"",W$1:W$1599)))</f>
        <v>15.162238709543564</v>
      </c>
      <c r="X1620" s="431">
        <f t="array" ref="X1620">AVERAGE(IF(($C$1:$C$1599&gt;=($C1620*60))*($C$1:$C$1599&lt;=($C1621*60)),IF(X$1:X$1599&lt;&gt;"",X$1:X$1599)))</f>
        <v>13.355572506224066</v>
      </c>
      <c r="Y1620" s="431">
        <f t="array" ref="Y1620">AVERAGE(IF(($C$1:$C$1599&gt;=($C1620*60))*($C$1:$C$1599&lt;=($C1621*60)),IF(Y$1:Y$1599&lt;&gt;"",Y$1:Y$1599)))</f>
        <v>14.723590585062244</v>
      </c>
      <c r="Z1620" s="431">
        <f t="array" ref="Z1620">AVERAGE(IF(($C$1:$C$1599&gt;=($C1620*60))*($C$1:$C$1599&lt;=($C1621*60)),IF(Z$1:Z$1599&lt;&gt;"",Z$1:Z$1599)))</f>
        <v>14.767202124481329</v>
      </c>
      <c r="AA1620" s="431">
        <f t="array" ref="AA1620">AVERAGE(IF(($C$1:$C$1599&gt;=($C1620*60))*($C$1:$C$1599&lt;=($C1621*60)),IF(AA$1:AA$1599&lt;&gt;"",AA$1:AA$1599)))</f>
        <v>13.831920481327801</v>
      </c>
      <c r="AB1620" s="431">
        <f t="array" ref="AB1620">AVERAGE(IF(($C$1:$C$1599&gt;=($C1620*60))*($C$1:$C$1599&lt;=($C1621*60)),IF(AB$1:AB$1599&lt;&gt;"",AB$1:AB$1599)))</f>
        <v>11.727152634854773</v>
      </c>
      <c r="AC1620" s="431">
        <f t="array" ref="AC1620">AVERAGE(IF(($C$1:$C$1599&gt;=($C1620*60))*($C$1:$C$1599&lt;=($C1621*60)),IF(AC$1:AC$1599&lt;&gt;"",AC$1:AC$1599)))</f>
        <v>1.2156699875518677</v>
      </c>
      <c r="AD1620" s="431">
        <f t="array" ref="AD1620">AVERAGE(IF(($C$1:$C$1599&gt;=($C1620*60))*($C$1:$C$1599&lt;=($C1621*60)),IF(AD$1:AD$1599&lt;&gt;"",AD$1:AD$1599)))</f>
        <v>13.863254190871359</v>
      </c>
      <c r="AE1620" s="431">
        <f t="array" ref="AE1620">AVERAGE(IF(($C$1:$C$1599&gt;=($C1620*60))*($C$1:$C$1599&lt;=($C1621*60)),IF(AE$1:AE$1599&lt;&gt;"",AE$1:AE$1599)))</f>
        <v>3.8885925186721981</v>
      </c>
      <c r="AF1620" s="431">
        <f t="array" ref="AF1620">AVERAGE(IF(($C$1:$C$1599&gt;=($C1620*60))*($C$1:$C$1599&lt;=($C1621*60)),IF(AF$1:AF$1599&lt;&gt;"",AF$1:AF$1599)))</f>
        <v>12.158443311203317</v>
      </c>
      <c r="AG1620" s="431">
        <f t="array" ref="AG1620">AVERAGE(IF(($C$1:$C$1599&gt;=($C1620*60))*($C$1:$C$1599&lt;=($C1621*60)),IF(AG$1:AG$1599&lt;&gt;"",AG$1:AG$1599)))</f>
        <v>5.6256029709543567</v>
      </c>
      <c r="AH1620" s="431">
        <f t="array" ref="AH1620">AVERAGE(IF(($C$1:$C$1599&gt;=($C1620*60))*($C$1:$C$1599&lt;=($C1621*60)),IF(AH$1:AH$1599&lt;&gt;"",AH$1:AH$1599)))</f>
        <v>-6.4586524854771792</v>
      </c>
      <c r="AI1620" s="431">
        <f t="array" ref="AI1620">AVERAGE(IF(($C$1:$C$1599&gt;=($C1620*60))*($C$1:$C$1599&lt;=($C1621*60)),IF(AI$1:AI$1599&lt;&gt;"",AI$1:AI$1599)))</f>
        <v>-1.5724669751037308</v>
      </c>
      <c r="AJ1620" s="431">
        <f t="array" ref="AJ1620">AVERAGE(IF(($C$1:$C$1599&gt;=($C1620*60))*($C$1:$C$1599&lt;=($C1621*60)),IF(AJ$1:AJ$1599&lt;&gt;"",AJ$1:AJ$1599)))</f>
        <v>16.141041261410788</v>
      </c>
      <c r="AK1620" s="431">
        <f t="array" ref="AK1620">AVERAGE(IF(($C$1:$C$1599&gt;=($C1620*60))*($C$1:$C$1599&lt;=($C1621*60)),IF(AK$1:AK$1599&lt;&gt;"",AK$1:AK$1599)))</f>
        <v>4.2753800290456425</v>
      </c>
      <c r="AL1620" s="431">
        <f t="array" ref="AL1620">AVERAGE(IF(($C$1:$C$1599&gt;=($C1620*60))*($C$1:$C$1599&lt;=($C1621*60)),IF(AL$1:AL$1599&lt;&gt;"",AL$1:AL$1599)))</f>
        <v>11.754393962655598</v>
      </c>
      <c r="AM1620" s="431">
        <f t="array" ref="AM1620">AVERAGE(IF(($C$1:$C$1599&gt;=($C1620*60))*($C$1:$C$1599&lt;=($C1621*60)),IF(AM$1:AM$1599&lt;&gt;"",AM$1:AM$1599)))</f>
        <v>2.835905452282157</v>
      </c>
      <c r="AN1620" s="431">
        <f t="array" ref="AN1620">AVERAGE(IF(($C$1:$C$1599&gt;=($C1620*60))*($C$1:$C$1599&lt;=($C1621*60)),IF(AN$1:AN$1599&lt;&gt;"",AN$1:AN$1599)))</f>
        <v>11.728209228215771</v>
      </c>
      <c r="AO1620" s="431">
        <f t="array" ref="AO1620">AVERAGE(IF(($C$1:$C$1599&gt;=($C1620*60))*($C$1:$C$1599&lt;=($C1621*60)),IF(AO$1:AO$1599&lt;&gt;"",AO$1:AO$1599)))</f>
        <v>3.9419282572614094</v>
      </c>
      <c r="AP1620" s="431">
        <f t="array" ref="AP1620">AVERAGE(IF(($C$1:$C$1599&gt;=($C1620*60))*($C$1:$C$1599&lt;=($C1621*60)),IF(AP$1:AP$1599&lt;&gt;"",AP$1:AP$1599)))</f>
        <v>13.579635087136932</v>
      </c>
      <c r="AQ1620" s="431">
        <f t="array" ref="AQ1620">AVERAGE(IF(($C$1:$C$1599&gt;=($C1620*60))*($C$1:$C$1599&lt;=($C1621*60)),IF(AQ$1:AQ$1599&lt;&gt;"",AQ$1:AQ$1599)))</f>
        <v>4.037249037344397</v>
      </c>
      <c r="AR1620" s="431">
        <f t="array" ref="AR1620">AVERAGE(IF(($C$1:$C$1599&gt;=($C1620*60))*($C$1:$C$1599&lt;=($C1621*60)),IF(AR$1:AR$1599&lt;&gt;"",AR$1:AR$1599)))</f>
        <v>12.263171659751034</v>
      </c>
      <c r="AS1620" s="431">
        <f t="array" ref="AS1620">AVERAGE(IF(($C$1:$C$1599&gt;=($C1620*60))*($C$1:$C$1599&lt;=($C1621*60)),IF(AS$1:AS$1599&lt;&gt;"",AS$1:AS$1599)))</f>
        <v>4.2701110165975091</v>
      </c>
      <c r="AT1620" s="431">
        <f t="array" ref="AT1620">AVERAGE(IF(($C$1:$C$1599&gt;=($C1620*60))*($C$1:$C$1599&lt;=($C1621*60)),IF(AT$1:AT$1599&lt;&gt;"",AT$1:AT$1599)))</f>
        <v>11.491170493775934</v>
      </c>
      <c r="AU1620" s="431">
        <f t="array" ref="AU1620">AVERAGE(IF(($C$1:$C$1599&gt;=($C1620*60))*($C$1:$C$1599&lt;=($C1621*60)),IF(AU$1:AU$1599&lt;&gt;"",AU$1:AU$1599)))</f>
        <v>4.0447412863070538</v>
      </c>
      <c r="AV1620" s="431">
        <f t="array" ref="AV1620">AVERAGE(IF(($C$1:$C$1599&gt;=($C1620*60))*($C$1:$C$1599&lt;=($C1621*60)),IF(AV$1:AV$1599&lt;&gt;"",AV$1:AV$1599)))</f>
        <v>10.736166286307057</v>
      </c>
      <c r="AW1620" s="431">
        <f t="array" ref="AW1620">AVERAGE(IF(($C$1:$C$1599&gt;=($C1620*60))*($C$1:$C$1599&lt;=($C1621*60)),IF(AW$1:AW$1599&lt;&gt;"",AW$1:AW$1599)))</f>
        <v>3.2548920000000012</v>
      </c>
      <c r="AX1620" s="431">
        <f t="array" ref="AX1620">AVERAGE(IF(($C$1:$C$1599&gt;=($C1620*60))*($C$1:$C$1599&lt;=($C1621*60)),IF(AX$1:AX$1599&lt;&gt;"",AX$1:AX$1599)))</f>
        <v>9.1411243568464755</v>
      </c>
      <c r="AY1620" s="431">
        <f t="array" ref="AY1620">AVERAGE(IF(($C$1:$C$1599&gt;=($C1620*60))*($C$1:$C$1599&lt;=($C1621*60)),IF(AY$1:AY$1599&lt;&gt;"",AY$1:AY$1599)))</f>
        <v>2.8824648298755196</v>
      </c>
      <c r="AZ1620" s="431">
        <f t="array" ref="AZ1620">AVERAGE(IF(($C$1:$C$1599&gt;=($C1620*60))*($C$1:$C$1599&lt;=($C1621*60)),IF(AZ$1:AZ$1599&lt;&gt;"",AZ$1:AZ$1599)))</f>
        <v>9.4013375684647311</v>
      </c>
      <c r="BA1620" s="431">
        <f t="array" ref="BA1620">AVERAGE(IF(($C$1:$C$1599&gt;=($C1620*60))*($C$1:$C$1599&lt;=($C1621*60)),IF(BA$1:BA$1599&lt;&gt;"",BA$1:BA$1599)))</f>
        <v>3.6479427261410766</v>
      </c>
      <c r="BB1620" s="431">
        <f t="array" ref="BB1620">AVERAGE(IF(($C$1:$C$1599&gt;=($C1620*60))*($C$1:$C$1599&lt;=($C1621*60)),IF(BB$1:BB$1599&lt;&gt;"",BB$1:BB$1599)))</f>
        <v>10.432222875518674</v>
      </c>
      <c r="BC1620" s="431">
        <f t="array" ref="BC1620">AVERAGE(IF(($C$1:$C$1599&gt;=($C1620*60))*($C$1:$C$1599&lt;=($C1621*60)),IF(BC$1:BC$1599&lt;&gt;"",BC$1:BC$1599)))</f>
        <v>3.6337604066390043</v>
      </c>
      <c r="BD1620" s="431">
        <f t="array" ref="BD1620">AVERAGE(IF(($C$1:$C$1599&gt;=($C1620*60))*($C$1:$C$1599&lt;=($C1621*60)),IF(BD$1:BD$1599&lt;&gt;"",BD$1:BD$1599)))</f>
        <v>10.960684925311211</v>
      </c>
      <c r="BE1620" s="431">
        <f t="array" ref="BE1620">AVERAGE(IF(($C$1:$C$1599&gt;=($C1620*60))*($C$1:$C$1599&lt;=($C1621*60)),IF(BE$1:BE$1599&lt;&gt;"",BE$1:BE$1599)))</f>
        <v>3.1027563817427386</v>
      </c>
      <c r="BF1620" s="431">
        <f t="array" ref="BF1620">AVERAGE(IF(($C$1:$C$1599&gt;=($C1620*60))*($C$1:$C$1599&lt;=($C1621*60)),IF(BF$1:BF$1599&lt;&gt;"",BF$1:BF$1599)))</f>
        <v>10.602610929460582</v>
      </c>
      <c r="BG1620" s="431">
        <f t="array" ref="BG1620">AVERAGE(IF(($C$1:$C$1599&gt;=($C1620*60))*($C$1:$C$1599&lt;=($C1621*60)),IF(BG$1:BG$1599&lt;&gt;"",BG$1:BG$1599)))</f>
        <v>3.1287534107883825</v>
      </c>
      <c r="BH1620" s="431">
        <f t="array" ref="BH1620">AVERAGE(IF(($C$1:$C$1599&gt;=($C1620*60))*($C$1:$C$1599&lt;=($C1621*60)),IF(BH$1:BH$1599&lt;&gt;"",BH$1:BH$1599)))</f>
        <v>7.7354210622406629</v>
      </c>
      <c r="BI1620" s="431">
        <f t="array" ref="BI1620">AVERAGE(IF(($C$1:$C$1599&gt;=($C1620*60))*($C$1:$C$1599&lt;=($C1621*60)),IF(BI$1:BI$1599&lt;&gt;"",BI$1:BI$1599)))</f>
        <v>3.0804346887966809</v>
      </c>
      <c r="BJ1620" s="431">
        <f t="array" ref="BJ1620">AVERAGE(IF(($C$1:$C$1599&gt;=($C1620*60))*($C$1:$C$1599&lt;=($C1621*60)),IF(BJ$1:BJ$1599&lt;&gt;"",BJ$1:BJ$1599)))</f>
        <v>8.050194024896264</v>
      </c>
      <c r="BK1620" s="431">
        <f t="array" ref="BK1620">AVERAGE(IF(($C$1:$C$1599&gt;=($C1620*60))*($C$1:$C$1599&lt;=($C1621*60)),IF(BK$1:BK$1599&lt;&gt;"",BK$1:BK$1599)))</f>
        <v>1.9899304813278014</v>
      </c>
      <c r="BL1620" s="431">
        <f t="array" ref="BL1620">AVERAGE(IF(($C$1:$C$1599&gt;=($C1620*60))*($C$1:$C$1599&lt;=($C1621*60)),IF(BL$1:BL$1599&lt;&gt;"",BL$1:BL$1599)))</f>
        <v>5.5330953775933613</v>
      </c>
      <c r="BM1620" s="431">
        <f t="array" ref="BM1620">AVERAGE(IF(($C$1:$C$1599&gt;=($C1620*60))*($C$1:$C$1599&lt;=($C1621*60)),IF(BM$1:BM$1599&lt;&gt;"",BM$1:BM$1599)))</f>
        <v>2.1752294481327792</v>
      </c>
      <c r="BN1620" s="431">
        <f t="array" ref="BN1620">AVERAGE(IF(($C$1:$C$1599&gt;=($C1620*60))*($C$1:$C$1599&lt;=($C1621*60)),IF(BN$1:BN$1599&lt;&gt;"",BN$1:BN$1599)))</f>
        <v>6.1868588921161836</v>
      </c>
      <c r="BO1620" s="431">
        <f t="array" ref="BO1620">AVERAGE(IF(($C$1:$C$1599&gt;=($C1620*60))*($C$1:$C$1599&lt;=($C1621*60)),IF(BO$1:BO$1599&lt;&gt;"",BO$1:BO$1599)))</f>
        <v>2.7396762821576766</v>
      </c>
      <c r="BP1620" s="431">
        <f t="array" ref="BP1620">AVERAGE(IF(($C$1:$C$1599&gt;=($C1620*60))*($C$1:$C$1599&lt;=($C1621*60)),IF(BP$1:BP$1599&lt;&gt;"",BP$1:BP$1599)))</f>
        <v>6.1303910580912868</v>
      </c>
      <c r="BQ1620" s="431">
        <f t="array" ref="BQ1620">AVERAGE(IF(($C$1:$C$1599&gt;=($C1620*60))*($C$1:$C$1599&lt;=($C1621*60)),IF(BQ$1:BQ$1599&lt;&gt;"",BQ$1:BQ$1599)))</f>
        <v>3.2726213360995851</v>
      </c>
      <c r="BR1620" s="431">
        <f t="array" ref="BR1620">AVERAGE(IF(($C$1:$C$1599&gt;=($C1620*60))*($C$1:$C$1599&lt;=($C1621*60)),IF(BR$1:BR$1599&lt;&gt;"",BR$1:BR$1599)))</f>
        <v>5.7849204854771807</v>
      </c>
      <c r="BS1620" s="431">
        <f t="array" ref="BS1620">AVERAGE(IF(($C$1:$C$1599&gt;=($C1620*60))*($C$1:$C$1599&lt;=($C1621*60)),IF(BS$1:BS$1599&lt;&gt;"",BS$1:BS$1599)))</f>
        <v>2.8299524979253121</v>
      </c>
      <c r="BT1620" s="431">
        <f t="array" ref="BT1620">AVERAGE(IF(($C$1:$C$1599&gt;=($C1620*60))*($C$1:$C$1599&lt;=($C1621*60)),IF(BT$1:BT$1599&lt;&gt;"",BT$1:BT$1599)))</f>
        <v>6.579863506224064</v>
      </c>
      <c r="BU1620" s="431">
        <f t="array" ref="BU1620">AVERAGE(IF(($C$1:$C$1599&gt;=($C1620*60))*($C$1:$C$1599&lt;=($C1621*60)),IF(BU$1:BU$1599&lt;&gt;"",BU$1:BU$1599)))</f>
        <v>3.1542467717842317</v>
      </c>
      <c r="BV1620" s="431">
        <f t="array" ref="BV1620">AVERAGE(IF(($C$1:$C$1599&gt;=($C1620*60))*($C$1:$C$1599&lt;=($C1621*60)),IF(BV$1:BV$1599&lt;&gt;"",BV$1:BV$1599)))</f>
        <v>6.5362683112033215</v>
      </c>
      <c r="BW1620" s="431">
        <f t="array" ref="BW1620">AVERAGE(IF(($C$1:$C$1599&gt;=($C1620*60))*($C$1:$C$1599&lt;=($C1621*60)),IF(BW$1:BW$1599&lt;&gt;"",BW$1:BW$1599)))</f>
        <v>1.8422825975103727</v>
      </c>
      <c r="BX1620" s="431">
        <f t="array" ref="BX1620">AVERAGE(IF(($C$1:$C$1599&gt;=($C1620*60))*($C$1:$C$1599&lt;=($C1621*60)),IF(BX$1:BX$1599&lt;&gt;"",BX$1:BX$1599)))</f>
        <v>5.2945658879668063</v>
      </c>
      <c r="BY1620" s="431">
        <f t="array" ref="BY1620">AVERAGE(IF(($C$1:$C$1599&gt;=($C1620*60))*($C$1:$C$1599&lt;=($C1621*60)),IF(BY$1:BY$1599&lt;&gt;"",BY$1:BY$1599)))</f>
        <v>3.1387918091286324</v>
      </c>
      <c r="BZ1620" s="431">
        <f t="array" ref="BZ1620">AVERAGE(IF(($C$1:$C$1599&gt;=($C1620*60))*($C$1:$C$1599&lt;=($C1621*60)),IF(BZ$1:BZ$1599&lt;&gt;"",BZ$1:BZ$1599)))</f>
        <v>4.7746368506224064</v>
      </c>
      <c r="CA1620" s="431">
        <f t="array" ref="CA1620">AVERAGE(IF(($C$1:$C$1599&gt;=($C1620*60))*($C$1:$C$1599&lt;=($C1621*60)),IF(CA$1:CA$1599&lt;&gt;"",CA$1:CA$1599)))</f>
        <v>3.1409071369294601</v>
      </c>
      <c r="CB1620" s="431">
        <f t="array" ref="CB1620">AVERAGE(IF(($C$1:$C$1599&gt;=($C1620*60))*($C$1:$C$1599&lt;=($C1621*60)),IF(CB$1:CB$1599&lt;&gt;"",CB$1:CB$1599)))</f>
        <v>4.4962436473029053</v>
      </c>
      <c r="CC1620" s="431">
        <f t="array" ref="CC1620">AVERAGE(IF(($C$1:$C$1599&gt;=($C1620*60))*($C$1:$C$1599&lt;=($C1621*60)),IF(CC$1:CC$1599&lt;&gt;"",CC$1:CC$1599)))</f>
        <v>3.2854951161825703</v>
      </c>
      <c r="CD1620" s="431">
        <f t="array" ref="CD1620">AVERAGE(IF(($C$1:$C$1599&gt;=($C1620*60))*($C$1:$C$1599&lt;=($C1621*60)),IF(CD$1:CD$1599&lt;&gt;"",CD$1:CD$1599)))</f>
        <v>4.6664919004149397</v>
      </c>
      <c r="CE1620" s="431">
        <f t="array" ref="CE1620">AVERAGE(IF(($C$1:$C$1599&gt;=($C1620*60))*($C$1:$C$1599&lt;=($C1621*60)),IF(CE$1:CE$1599&lt;&gt;"",CE$1:CE$1599)))</f>
        <v>3.0907108838174291</v>
      </c>
      <c r="CF1620" s="431">
        <f t="array" ref="CF1620">AVERAGE(IF(($C$1:$C$1599&gt;=($C1620*60))*($C$1:$C$1599&lt;=($C1621*60)),IF(CF$1:CF$1599&lt;&gt;"",CF$1:CF$1599)))</f>
        <v>5.8418062157676323</v>
      </c>
      <c r="CG1620" s="431">
        <f t="array" ref="CG1620">AVERAGE(IF(($C$1:$C$1599&gt;=($C1620*60))*($C$1:$C$1599&lt;=($C1621*60)),IF(CG$1:CG$1599&lt;&gt;"",CG$1:CG$1599)))</f>
        <v>3.0515160746887977</v>
      </c>
      <c r="CH1620" s="431">
        <f t="array" ref="CH1620">AVERAGE(IF(($C$1:$C$1599&gt;=($C1620*60))*($C$1:$C$1599&lt;=($C1621*60)),IF(CH$1:CH$1599&lt;&gt;"",CH$1:CH$1599)))</f>
        <v>5.4562345228215747</v>
      </c>
      <c r="CI1620" s="431">
        <f t="array" ref="CI1620">AVERAGE(IF(($C$1:$C$1599&gt;=($C1620*60))*($C$1:$C$1599&lt;=($C1621*60)),IF(CI$1:CI$1599&lt;&gt;"",CI$1:CI$1599)))</f>
        <v>1.5753126514522815</v>
      </c>
      <c r="CJ1620" s="431">
        <f t="array" ref="CJ1620">AVERAGE(IF(($C$1:$C$1599&gt;=($C1620*60))*($C$1:$C$1599&lt;=($C1621*60)),IF(CJ$1:CJ$1599&lt;&gt;"",CJ$1:CJ$1599)))</f>
        <v>3.794026294605811</v>
      </c>
      <c r="CK1620" s="431">
        <f t="array" ref="CK1620">AVERAGE(IF(($C$1:$C$1599&gt;=($C1620*60))*($C$1:$C$1599&lt;=($C1621*60)),IF(CK$1:CK$1599&lt;&gt;"",CK$1:CK$1599)))</f>
        <v>2.6060509834024903</v>
      </c>
      <c r="CL1620" s="431">
        <f t="array" ref="CL1620">AVERAGE(IF(($C$1:$C$1599&gt;=($C1620*60))*($C$1:$C$1599&lt;=($C1621*60)),IF(CL$1:CL$1599&lt;&gt;"",CL$1:CL$1599)))</f>
        <v>4.5243084979253076</v>
      </c>
      <c r="CM1620" s="431">
        <f t="array" ref="CM1620">AVERAGE(IF(($C$1:$C$1599&gt;=($C1620*60))*($C$1:$C$1599&lt;=($C1621*60)),IF(CM$1:CM$1599&lt;&gt;"",CM$1:CM$1599)))</f>
        <v>2.460781298755188</v>
      </c>
      <c r="CN1620" s="431">
        <f t="array" ref="CN1620">AVERAGE(IF(($C$1:$C$1599&gt;=($C1620*60))*($C$1:$C$1599&lt;=($C1621*60)),IF(CN$1:CN$1599&lt;&gt;"",CN$1:CN$1599)))</f>
        <v>4.0214171369294593</v>
      </c>
      <c r="CO1620" s="431">
        <f t="array" ref="CO1620">AVERAGE(IF(($C$1:$C$1599&gt;=($C1620*60))*($C$1:$C$1599&lt;=($C1621*60)),IF(CO$1:CO$1599&lt;&gt;"",CO$1:CO$1599)))</f>
        <v>3.0959672863070544</v>
      </c>
      <c r="CP1620" s="431">
        <f t="array" ref="CP1620">AVERAGE(IF(($C$1:$C$1599&gt;=($C1620*60))*($C$1:$C$1599&lt;=($C1621*60)),IF(CP$1:CP$1599&lt;&gt;"",CP$1:CP$1599)))</f>
        <v>4.3957215311203308</v>
      </c>
      <c r="CQ1620" s="431">
        <f t="array" ref="CQ1620">AVERAGE(IF(($C$1:$C$1599&gt;=($C1620*60))*($C$1:$C$1599&lt;=($C1621*60)),IF(CQ$1:CQ$1599&lt;&gt;"",CQ$1:CQ$1599)))</f>
        <v>2.6080138464730269</v>
      </c>
      <c r="CR1620" s="431">
        <f t="array" ref="CR1620">AVERAGE(IF(($C$1:$C$1599&gt;=($C1620*60))*($C$1:$C$1599&lt;=($C1621*60)),IF(CR$1:CR$1599&lt;&gt;"",CR$1:CR$1599)))</f>
        <v>5.3826978838174258</v>
      </c>
      <c r="CS1620" s="431">
        <f t="array" ref="CS1620">AVERAGE(IF(($C$1:$C$1599&gt;=($C1620*60))*($C$1:$C$1599&lt;=($C1621*60)),IF(CS$1:CS$1599&lt;&gt;"",CS$1:CS$1599)))</f>
        <v>3.1052604979253102</v>
      </c>
      <c r="CT1620" s="431">
        <f t="array" ref="CT1620">AVERAGE(IF(($C$1:$C$1599&gt;=($C1620*60))*($C$1:$C$1599&lt;=($C1621*60)),IF(CT$1:CT$1599&lt;&gt;"",CT$1:CT$1599)))</f>
        <v>6.0769248008298726</v>
      </c>
      <c r="CU1620" s="431">
        <f t="array" ref="CU1620">AVERAGE(IF(($C$1:$C$1599&gt;=($C1620*60))*($C$1:$C$1599&lt;=($C1621*60)),IF(CU$1:CU$1599&lt;&gt;"",CU$1:CU$1599)))</f>
        <v>2.0006903609958497</v>
      </c>
      <c r="CV1620" s="431">
        <f t="array" ref="CV1620">AVERAGE(IF(($C$1:$C$1599&gt;=($C1620*60))*($C$1:$C$1599&lt;=($C1621*60)),IF(CV$1:CV$1599&lt;&gt;"",CV$1:CV$1599)))</f>
        <v>3.9289945809128661</v>
      </c>
      <c r="CW1620" s="431">
        <f t="array" ref="CW1620">AVERAGE(IF(($C$1:$C$1599&gt;=($C1620*60))*($C$1:$C$1599&lt;=($C1621*60)),IF(CW$1:CW$1599&lt;&gt;"",CW$1:CW$1599)))</f>
        <v>3.0265633029045622</v>
      </c>
      <c r="CX1620" s="431">
        <f t="array" ref="CX1620">AVERAGE(IF(($C$1:$C$1599&gt;=($C1620*60))*($C$1:$C$1599&lt;=($C1621*60)),IF(CX$1:CX$1599&lt;&gt;"",CX$1:CX$1599)))</f>
        <v>3.9217106970954365</v>
      </c>
      <c r="CY1620" s="431">
        <f t="array" ref="CY1620">AVERAGE(IF(($C$1:$C$1599&gt;=($C1620*60))*($C$1:$C$1599&lt;=($C1621*60)),IF(CY$1:CY$1599&lt;&gt;"",CY$1:CY$1599)))</f>
        <v>3.2542228630705399</v>
      </c>
      <c r="CZ1620" s="431">
        <f t="array" ref="CZ1620">AVERAGE(IF(($C$1:$C$1599&gt;=($C1620*60))*($C$1:$C$1599&lt;=($C1621*60)),IF(CZ$1:CZ$1599&lt;&gt;"",CZ$1:CZ$1599)))</f>
        <v>4.9648465145228222</v>
      </c>
      <c r="DA1620" s="431">
        <f t="array" ref="DA1620">AVERAGE(IF(($C$1:$C$1599&gt;=($C1620*60))*($C$1:$C$1599&lt;=($C1621*60)),IF(DA$1:DA$1599&lt;&gt;"",DA$1:DA$1599)))</f>
        <v>3.1665681203319491</v>
      </c>
      <c r="DB1620" s="431">
        <f t="array" ref="DB1620">AVERAGE(IF(($C$1:$C$1599&gt;=($C1620*60))*($C$1:$C$1599&lt;=($C1621*60)),IF(DB$1:DB$1599&lt;&gt;"",DB$1:DB$1599)))</f>
        <v>4.2749603734439825</v>
      </c>
      <c r="DC1620" s="431">
        <f t="array" ref="DC1620">AVERAGE(IF(($C$1:$C$1599&gt;=($C1620*60))*($C$1:$C$1599&lt;=($C1621*60)),IF(DC$1:DC$1599&lt;&gt;"",DC$1:DC$1599)))</f>
        <v>3.2875342489626567</v>
      </c>
      <c r="DD1620" s="431">
        <f t="array" ref="DD1620">AVERAGE(IF(($C$1:$C$1599&gt;=($C1620*60))*($C$1:$C$1599&lt;=($C1621*60)),IF(DD$1:DD$1599&lt;&gt;"",DD$1:DD$1599)))</f>
        <v>5.7721114896265577</v>
      </c>
      <c r="DE1620" s="431">
        <f t="array" ref="DE1620">AVERAGE(IF(($C$1:$C$1599&gt;=($C1620*60))*($C$1:$C$1599&lt;=($C1621*60)),IF(DE$1:DE$1599&lt;&gt;"",DE$1:DE$1599)))</f>
        <v>101.9069134439834</v>
      </c>
      <c r="DF1620" s="431">
        <f t="array" ref="DF1620">AVERAGE(IF(($C$1:$C$1599&gt;=($C1620*60))*($C$1:$C$1599&lt;=($C1621*60)),IF(DF$1:DF$1599&lt;&gt;"",DF$1:DF$1599)))</f>
        <v>87.313074224066341</v>
      </c>
      <c r="DG1620" s="431">
        <f t="array" ref="DG1620">AVERAGE(IF(($C$1:$C$1599&gt;=($C1620*60))*($C$1:$C$1599&lt;=($C1621*60)),IF(DG$1:DG$1599&lt;&gt;"",DG$1:DG$1599)))</f>
        <v>96.226056842323629</v>
      </c>
      <c r="DH1620" s="431">
        <f t="array" ref="DH1620">AVERAGE(IF(($C$1:$C$1599&gt;=($C1620*60))*($C$1:$C$1599&lt;=($C1621*60)),IF(DH$1:DH$1599&lt;&gt;"",DH$1:DH$1599)))</f>
        <v>86.698997829875452</v>
      </c>
      <c r="DI1620" s="431">
        <f t="array" ref="DI1620">AVERAGE(IF(($C$1:$C$1599&gt;=($C1620*60))*($C$1:$C$1599&lt;=($C1621*60)),IF(DI$1:DI$1599&lt;&gt;"",DI$1:DI$1599)))</f>
        <v>89.969716012448131</v>
      </c>
      <c r="DJ1620" s="431">
        <f t="array" ref="DJ1620">AVERAGE(IF(($C$1:$C$1599&gt;=($C1620*60))*($C$1:$C$1599&lt;=($C1621*60)),IF(DJ$1:DJ$1599&lt;&gt;"",DJ$1:DJ$1599)))</f>
        <v>80.021502572614111</v>
      </c>
      <c r="DK1620" s="431">
        <f t="array" ref="DK1620">AVERAGE(IF(($C$1:$C$1599&gt;=($C1620*60))*($C$1:$C$1599&lt;=($C1621*60)),IF(DK$1:DK$1599&lt;&gt;"",DK$1:DK$1599)))</f>
        <v>121.01454164315349</v>
      </c>
      <c r="DL1620" s="431">
        <f t="array" ref="DL1620">AVERAGE(IF(($C$1:$C$1599&gt;=($C1620*60))*($C$1:$C$1599&lt;=($C1621*60)),IF(DL$1:DL$1599&lt;&gt;"",DL$1:DL$1599)))</f>
        <v>99.203657103734443</v>
      </c>
      <c r="DM1620" s="431">
        <f t="array" ref="DM1620">AVERAGE(IF(($C$1:$C$1599&gt;=($C1620*60))*($C$1:$C$1599&lt;=($C1621*60)),IF(DM$1:DM$1599&lt;&gt;"",DM$1:DM$1599)))</f>
        <v>110.91091151452281</v>
      </c>
      <c r="DN1620" s="431">
        <f t="array" ref="DN1620">AVERAGE(IF(($C$1:$C$1599&gt;=($C1620*60))*($C$1:$C$1599&lt;=($C1621*60)),IF(DN$1:DN$1599&lt;&gt;"",DN$1:DN$1599)))</f>
        <v>97.854638809128573</v>
      </c>
      <c r="DO1620" s="431">
        <f t="array" ref="DO1620">AVERAGE(IF(($C$1:$C$1599&gt;=($C1620*60))*($C$1:$C$1599&lt;=($C1621*60)),IF(DO$1:DO$1599&lt;&gt;"",DO$1:DO$1599)))</f>
        <v>133.27992943568466</v>
      </c>
      <c r="DP1620" s="431">
        <f t="array" ref="DP1620">AVERAGE(IF(($C$1:$C$1599&gt;=($C1620*60))*($C$1:$C$1599&lt;=($C1621*60)),IF(DP$1:DP$1599&lt;&gt;"",DP$1:DP$1599)))</f>
        <v>91.34411184232367</v>
      </c>
      <c r="DQ1620" s="431">
        <f t="array" ref="DQ1620">AVERAGE(IF(($C$1:$C$1599&gt;=($C1620*60))*($C$1:$C$1599&lt;=($C1621*60)),IF(DQ$1:DQ$1599&lt;&gt;"",DQ$1:DQ$1599)))</f>
        <v>130.98712031120331</v>
      </c>
      <c r="DR1620" s="431">
        <f t="array" ref="DR1620">AVERAGE(IF(($C$1:$C$1599&gt;=($C1620*60))*($C$1:$C$1599&lt;=($C1621*60)),IF(DR$1:DR$1599&lt;&gt;"",DR$1:DR$1599)))</f>
        <v>117.07050987136927</v>
      </c>
      <c r="DS1620" s="431">
        <f t="array" ref="DS1620">AVERAGE(IF(($C$1:$C$1599&gt;=($C1620*60))*($C$1:$C$1599&lt;=($C1621*60)),IF(DS$1:DS$1599&lt;&gt;"",DS$1:DS$1599)))</f>
        <v>157.50560805809127</v>
      </c>
      <c r="DT1620" s="431">
        <f t="array" ref="DT1620">AVERAGE(IF(($C$1:$C$1599&gt;=($C1620*60))*($C$1:$C$1599&lt;=($C1621*60)),IF(DT$1:DT$1599&lt;&gt;"",DT$1:DT$1599)))</f>
        <v>17.432605224066396</v>
      </c>
      <c r="DU1620" s="431">
        <f t="array" ref="DU1620">AVERAGE(IF(($C$1:$C$1599&gt;=($C1620*60))*($C$1:$C$1599&lt;=($C1621*60)),IF(DU$1:DU$1599&lt;&gt;"",DU$1:DU$1599)))</f>
        <v>189.05511412448146</v>
      </c>
      <c r="DV1620" s="431">
        <f t="array" ref="DV1620">AVERAGE(IF(($C$1:$C$1599&gt;=($C1620*60))*($C$1:$C$1599&lt;=($C1621*60)),IF(DV$1:DV$1599&lt;&gt;"",DV$1:DV$1599)))</f>
        <v>19.222084751037336</v>
      </c>
      <c r="DW1620" s="431">
        <f t="array" ref="DW1620">AVERAGE(IF(($C$1:$C$1599&gt;=($C1620*60))*($C$1:$C$1599&lt;=($C1621*60)),IF(DW$1:DW$1599&lt;&gt;"",DW$1:DW$1599)))</f>
        <v>179.32323888381737</v>
      </c>
      <c r="DX1620" s="431">
        <f t="array" ref="DX1620">AVERAGE(IF(($C$1:$C$1599&gt;=($C1620*60))*($C$1:$C$1599&lt;=($C1621*60)),IF(DX$1:DX$1599&lt;&gt;"",DX$1:DX$1599)))</f>
        <v>14.715509950207466</v>
      </c>
      <c r="DY1620" s="431">
        <f t="array" ref="DY1620">AVERAGE(IF(($C$1:$C$1599&gt;=($C1620*60))*($C$1:$C$1599&lt;=($C1621*60)),IF(DY$1:DY$1599&lt;&gt;"",DY$1:DY$1599)))</f>
        <v>169.92533908713682</v>
      </c>
      <c r="DZ1620" s="431">
        <f t="array" ref="DZ1620">AVERAGE(IF(($C$1:$C$1599&gt;=($C1620*60))*($C$1:$C$1599&lt;=($C1621*60)),IF(DZ$1:DZ$1599&lt;&gt;"",DZ$1:DZ$1599)))</f>
        <v>118.71207468879665</v>
      </c>
      <c r="EA1620" s="431">
        <f t="array" ref="EA1620">AVERAGE(IF(($C$1:$C$1599&gt;=($C1620*60))*($C$1:$C$1599&lt;=($C1621*60)),IF(EA$1:EA$1599&lt;&gt;"",EA$1:EA$1599)))</f>
        <v>5.6829792531120367</v>
      </c>
      <c r="EB1620" s="431">
        <f t="array" ref="EB1620">AVERAGE(IF(($C$1:$C$1599&gt;=($C1620*60))*($C$1:$C$1599&lt;=($C1621*60)),IF(EB$1:EB$1599&lt;&gt;"",EB$1:EB$1599)))</f>
        <v>666.37468879668086</v>
      </c>
      <c r="EC1620" s="431">
        <f t="array" ref="EC1620">AVERAGE(IF(($C$1:$C$1599&gt;=($C1620*60))*($C$1:$C$1599&lt;=($C1621*60)),IF(EC$1:EC$1599&lt;&gt;"",EC$1:EC$1599)))</f>
        <v>119.77377593360993</v>
      </c>
      <c r="ED1620" s="431">
        <f t="array" ref="ED1620">AVERAGE(IF(($C$1:$C$1599&gt;=($C1620*60))*($C$1:$C$1599&lt;=($C1621*60)),IF(ED$1:ED$1599&lt;&gt;"",ED$1:ED$1599)))</f>
        <v>5.8918464730290419</v>
      </c>
      <c r="EE1620" s="431">
        <f t="array" ref="EE1620">AVERAGE(IF(($C$1:$C$1599&gt;=($C1620*60))*($C$1:$C$1599&lt;=($C1621*60)),IF(EE$1:EE$1599&lt;&gt;"",EE$1:EE$1599)))</f>
        <v>697.59709543568488</v>
      </c>
      <c r="EF1620" s="431">
        <f t="array" ref="EF1620">AVERAGE(IF(($C$1:$C$1599&gt;=($C1620*60))*($C$1:$C$1599&lt;=($C1621*60)),IF(EF$1:EF$1599&lt;&gt;"",EF$1:EF$1599)))</f>
        <v>120.35273858921155</v>
      </c>
      <c r="EG1620" s="431">
        <f t="array" ref="EG1620">AVERAGE(IF(($C$1:$C$1599&gt;=($C1620*60))*($C$1:$C$1599&lt;=($C1621*60)),IF(EG$1:EG$1599&lt;&gt;"",EG$1:EG$1599)))</f>
        <v>5.1896763485477191</v>
      </c>
      <c r="EH1620" s="431">
        <f t="array" ref="EH1620">AVERAGE(IF(($C$1:$C$1599&gt;=($C1620*60))*($C$1:$C$1599&lt;=($C1621*60)),IF(EH$1:EH$1599&lt;&gt;"",EH$1:EH$1599)))</f>
        <v>615.3070539419092</v>
      </c>
      <c r="EI1620" s="431">
        <f t="array" ref="EI1620">AVERAGE(IF(($C$1:$C$1599&gt;=($C1620*60))*($C$1:$C$1599&lt;=($C1621*60)),IF(EI$1:EI$1599&lt;&gt;"",EI$1:EI$1599)))</f>
        <v>119.37145218257264</v>
      </c>
      <c r="EJ1620" s="431">
        <f t="array" ref="EJ1620">AVERAGE(IF(($C$1:$C$1599&gt;=($C1620*60))*($C$1:$C$1599&lt;=($C1621*60)),IF(EJ$1:EJ$1599&lt;&gt;"",EJ$1:EJ$1599)))</f>
        <v>2.9736348547717855</v>
      </c>
      <c r="EK1620" s="431">
        <f t="array" ref="EK1620">AVERAGE(IF(($C$1:$C$1599&gt;=($C1620*60))*($C$1:$C$1599&lt;=($C1621*60)),IF(EK$1:EK$1599&lt;&gt;"",EK$1:EK$1599)))</f>
        <v>354.21203272199182</v>
      </c>
      <c r="EL1620" s="431">
        <f t="array" ref="EL1620">AVERAGE(IF(($C$1:$C$1599&gt;=($C1620*60))*($C$1:$C$1599&lt;=($C1621*60)),IF(EL$1:EL$1599&lt;&gt;"",EL$1:EL$1599)))</f>
        <v>4.1391319958506223</v>
      </c>
      <c r="EM1620" s="431">
        <f t="array" ref="EM1620">AVERAGE(IF(($C$1:$C$1599&gt;=($C1620*60))*($C$1:$C$1599&lt;=($C1621*60)),IF(EM$1:EM$1599&lt;&gt;"",EM$1:EM$1599)))</f>
        <v>5.8925148257261402</v>
      </c>
      <c r="EN1620" s="431">
        <f t="array" ref="EN1620">AVERAGE(IF(($C$1:$C$1599&gt;=($C1620*60))*($C$1:$C$1599&lt;=($C1621*60)),IF(EN$1:EN$1599&lt;&gt;"",EN$1:EN$1599)))</f>
        <v>31.286927311203339</v>
      </c>
      <c r="EO1620" s="431">
        <f t="array" ref="EO1620">AVERAGE(IF(($C$1:$C$1599&gt;=($C1620*60))*($C$1:$C$1599&lt;=($C1621*60)),IF(EO$1:EO$1599&lt;&gt;"",EO$1:EO$1599)))</f>
        <v>-10.597784481327796</v>
      </c>
      <c r="EP1620" s="431">
        <f t="array" ref="EP1620">AVERAGE(IF(($C$1:$C$1599&gt;=($C1620*60))*($C$1:$C$1599&lt;=($C1621*60)),IF(EP$1:EP$1599&lt;&gt;"",EP$1:EP$1599)))</f>
        <v>-7.4649818008298716</v>
      </c>
      <c r="EQ1620" s="431">
        <f t="array" ref="EQ1620">AVERAGE(IF(($C$1:$C$1599&gt;=($C1620*60))*($C$1:$C$1599&lt;=($C1621*60)),IF(EQ$1:EQ$1599&lt;&gt;"",EQ$1:EQ$1599)))</f>
        <v>-15.14588604979253</v>
      </c>
      <c r="ER1620" s="431">
        <f t="array" ref="ER1620">AVERAGE(IF(($C$1:$C$1599&gt;=($C1620*60))*($C$1:$C$1599&lt;=($C1621*60)),IF(ER$1:ER$1599&lt;&gt;"",ER$1:ER$1599)))</f>
        <v>105.00464970954363</v>
      </c>
      <c r="ES1620" s="431">
        <f t="array" ref="ES1620">AVERAGE(IF(($C$1:$C$1599&gt;=($C1620*60))*($C$1:$C$1599&lt;=($C1621*60)),IF(ES$1:ES$1599&lt;&gt;"",ES$1:ES$1599)))</f>
        <v>101.06986065560169</v>
      </c>
      <c r="ET1620" s="431">
        <f t="array" ref="ET1620">AVERAGE(IF(($C$1:$C$1599&gt;=($C1620*60))*($C$1:$C$1599&lt;=($C1621*60)),IF(ET$1:ET$1599&lt;&gt;"",ET$1:ET$1599)))</f>
        <v>97.534633917012485</v>
      </c>
      <c r="EU1620" s="431">
        <f t="array" ref="EU1620">AVERAGE(IF(($C$1:$C$1599&gt;=($C1620*60))*($C$1:$C$1599&lt;=($C1621*60)),IF(EU$1:EU$1599&lt;&gt;"",EU$1:EU$1599)))</f>
        <v>5.0868067219916995</v>
      </c>
      <c r="EV1620" s="431">
        <f t="array" ref="EV1620">AVERAGE(IF(($C$1:$C$1599&gt;=($C1620*60))*($C$1:$C$1599&lt;=($C1621*60)),IF(EV$1:EV$1599&lt;&gt;"",EV$1:EV$1599)))</f>
        <v>6332.5723956473057</v>
      </c>
      <c r="EW1620" s="431">
        <f t="array" ref="EW1620">AVERAGE(IF(($C$1:$C$1599&gt;=($C1620*60))*($C$1:$C$1599&lt;=($C1621*60)),IF(EW$1:EW$1599&lt;&gt;"",EW$1:EW$1599)))</f>
        <v>6512.2064386929424</v>
      </c>
      <c r="EX1620" s="431">
        <f t="array" ref="EX1620">AVERAGE(IF(($C$1:$C$1599&gt;=($C1620*60))*($C$1:$C$1599&lt;=($C1621*60)),IF(EX$1:EX$1599&lt;&gt;"",EX$1:EX$1599)))</f>
        <v>5539.0206601452246</v>
      </c>
      <c r="EY1620" s="431">
        <f t="array" ref="EY1620">AVERAGE(IF(($C$1:$C$1599&gt;=($C1620*60))*($C$1:$C$1599&lt;=($C1621*60)),IF(EY$1:EY$1599&lt;&gt;"",EY$1:EY$1599)))</f>
        <v>3768.687903286308</v>
      </c>
      <c r="EZ1620" s="431"/>
      <c r="FA1620" s="431"/>
      <c r="FB1620" s="431"/>
      <c r="FC1620" s="431"/>
      <c r="FD1620" s="431"/>
      <c r="FE1620" s="431"/>
      <c r="FF1620" s="431"/>
      <c r="FG1620" s="431"/>
      <c r="FH1620" s="431"/>
      <c r="FI1620" s="431"/>
      <c r="FJ1620" s="431"/>
      <c r="FK1620" s="431"/>
      <c r="FL1620" s="431"/>
      <c r="FM1620" s="431"/>
      <c r="FN1620" s="431"/>
      <c r="FO1620" s="431"/>
      <c r="FP1620" s="431"/>
      <c r="FQ1620" s="431"/>
      <c r="FR1620" s="431"/>
      <c r="FS1620" s="431"/>
      <c r="FT1620" s="431"/>
      <c r="FU1620" s="431"/>
      <c r="FV1620" s="431"/>
      <c r="FW1620" s="431"/>
      <c r="FX1620" s="431"/>
      <c r="FY1620" s="431"/>
      <c r="FZ1620" s="431"/>
      <c r="GA1620" s="431"/>
      <c r="GB1620" s="431"/>
      <c r="GC1620" s="431"/>
      <c r="GD1620" s="431"/>
      <c r="GE1620" s="431"/>
      <c r="GF1620" s="431"/>
      <c r="GG1620" s="431"/>
      <c r="GH1620" s="431"/>
      <c r="GI1620" s="431"/>
      <c r="GJ1620" s="431"/>
      <c r="GK1620" s="431"/>
      <c r="GL1620" s="431"/>
      <c r="GM1620" s="431"/>
      <c r="GN1620" s="431"/>
      <c r="GO1620" s="431"/>
      <c r="GP1620" s="431"/>
      <c r="GQ1620" s="431"/>
      <c r="GR1620" s="431"/>
      <c r="GS1620" s="431"/>
      <c r="GT1620" s="431"/>
      <c r="GU1620" s="431"/>
      <c r="GV1620" s="431"/>
      <c r="GW1620" s="431"/>
      <c r="GX1620" s="431"/>
      <c r="GY1620" s="431"/>
      <c r="GZ1620" s="431"/>
      <c r="HA1620" s="431"/>
      <c r="HB1620" s="431"/>
      <c r="HC1620" s="431"/>
      <c r="HD1620" s="431"/>
      <c r="HE1620" s="431"/>
      <c r="HF1620" s="431"/>
      <c r="HG1620" s="431"/>
      <c r="HH1620" s="431"/>
      <c r="HI1620" s="431"/>
      <c r="HJ1620" s="431"/>
      <c r="HK1620" s="431"/>
      <c r="HL1620" s="431"/>
      <c r="HM1620" s="431"/>
      <c r="HN1620" s="431"/>
      <c r="HO1620" s="431"/>
      <c r="HP1620" s="431"/>
      <c r="HQ1620" s="431"/>
      <c r="HR1620" s="431"/>
      <c r="HS1620" s="431"/>
      <c r="HT1620" s="431"/>
      <c r="HU1620" s="431"/>
      <c r="HV1620" s="431"/>
      <c r="HW1620" s="431"/>
      <c r="HX1620" s="431"/>
      <c r="HY1620" s="431"/>
      <c r="HZ1620" s="431"/>
      <c r="IA1620" s="431"/>
      <c r="IB1620" s="431"/>
      <c r="IC1620" s="431"/>
      <c r="ID1620" s="431"/>
      <c r="IE1620" s="431"/>
      <c r="IF1620" s="431"/>
      <c r="IG1620" s="431"/>
      <c r="IH1620" s="431"/>
      <c r="II1620" s="431"/>
      <c r="IJ1620" s="431"/>
      <c r="IK1620" s="431"/>
      <c r="IL1620" s="431"/>
      <c r="IM1620" s="431"/>
      <c r="IN1620" s="431"/>
      <c r="IO1620" s="431"/>
      <c r="IP1620" s="431"/>
      <c r="IQ1620" s="431"/>
      <c r="IR1620" s="431"/>
      <c r="IS1620" s="431"/>
      <c r="IT1620" s="431"/>
      <c r="IU1620" s="431"/>
      <c r="IV1620" s="431"/>
      <c r="IW1620" s="431"/>
      <c r="IX1620" s="431"/>
      <c r="IY1620" s="431"/>
      <c r="IZ1620" s="431"/>
      <c r="JA1620" s="431"/>
      <c r="JB1620" s="431"/>
      <c r="JC1620" s="431"/>
      <c r="JD1620" s="431"/>
      <c r="JE1620" s="431"/>
      <c r="JF1620" s="431"/>
      <c r="JG1620" s="431"/>
      <c r="JH1620" s="431"/>
      <c r="JI1620" s="431"/>
      <c r="JJ1620" s="431"/>
      <c r="JK1620" s="431"/>
      <c r="JL1620" s="431"/>
      <c r="JM1620" s="431"/>
      <c r="JN1620" s="431"/>
      <c r="JO1620" s="431"/>
      <c r="JP1620" s="431"/>
      <c r="JQ1620" s="431"/>
      <c r="JR1620" s="431"/>
      <c r="JS1620" s="431"/>
      <c r="JT1620" s="431"/>
      <c r="JU1620" s="431"/>
      <c r="JV1620" s="431"/>
      <c r="JW1620" s="431"/>
      <c r="JX1620" s="431"/>
      <c r="JY1620" s="431"/>
      <c r="JZ1620" s="431"/>
      <c r="KA1620" s="431"/>
      <c r="KB1620" s="431"/>
      <c r="KC1620" s="431"/>
      <c r="KD1620" s="431"/>
      <c r="KE1620" s="431"/>
      <c r="KF1620" s="431"/>
      <c r="KG1620" s="431"/>
      <c r="KH1620" s="431"/>
      <c r="KI1620" s="431"/>
      <c r="KJ1620" s="431"/>
      <c r="KK1620" s="431"/>
      <c r="KL1620" s="431"/>
      <c r="KM1620" s="431"/>
      <c r="KN1620" s="431"/>
      <c r="KO1620" s="431"/>
      <c r="KP1620" s="431"/>
      <c r="KQ1620" s="431"/>
      <c r="KR1620" s="431"/>
    </row>
    <row r="1621" spans="3:304" x14ac:dyDescent="0.25">
      <c r="C1621">
        <v>960</v>
      </c>
      <c r="D1621" s="434" t="s">
        <v>979</v>
      </c>
      <c r="E1621" s="431">
        <f t="array" ref="E1621">AVERAGE(IF(($C$1:$C$1599&gt;=($C1621*60))*($C$1:$C$1599&lt;=($C1622*60)),IF(E$1:E$1599&lt;&gt;"",E$1:E$1599)))</f>
        <v>0</v>
      </c>
      <c r="F1621" s="431">
        <f t="array" ref="F1621">AVERAGE(IF(($C$1:$C$1599&gt;=($C1621*60))*($C$1:$C$1599&lt;=($C1622*60)),IF(F$1:F$1599&lt;&gt;"",F$1:F$1599)))</f>
        <v>75.705426904564391</v>
      </c>
      <c r="G1621" s="431">
        <f t="array" ref="G1621">AVERAGE(IF(($C$1:$C$1599&gt;=($C1621*60))*($C$1:$C$1599&lt;=($C1622*60)),IF(G$1:G$1599&lt;&gt;"",G$1:G$1599)))</f>
        <v>73.227990991701276</v>
      </c>
      <c r="H1621" s="431">
        <f t="array" ref="H1621">AVERAGE(IF(($C$1:$C$1599&gt;=($C1621*60))*($C$1:$C$1599&lt;=($C1622*60)),IF(H$1:H$1599&lt;&gt;"",H$1:H$1599)))</f>
        <v>64.845236186721991</v>
      </c>
      <c r="I1621" s="431">
        <f t="array" ref="I1621">AVERAGE(IF(($C$1:$C$1599&gt;=($C1621*60))*($C$1:$C$1599&lt;=($C1622*60)),IF(I$1:I$1599&lt;&gt;"",I$1:I$1599)))</f>
        <v>73.621293004149351</v>
      </c>
      <c r="J1621" s="431">
        <f t="array" ref="J1621">AVERAGE(IF(($C$1:$C$1599&gt;=($C1621*60))*($C$1:$C$1599&lt;=($C1622*60)),IF(J$1:J$1599&lt;&gt;"",J$1:J$1599)))</f>
        <v>75.462748468879681</v>
      </c>
      <c r="K1621" s="431">
        <f t="array" ref="K1621">AVERAGE(IF(($C$1:$C$1599&gt;=($C1621*60))*($C$1:$C$1599&lt;=($C1622*60)),IF(K$1:K$1599&lt;&gt;"",K$1:K$1599)))</f>
        <v>72.552744082987516</v>
      </c>
      <c r="L1621" s="431">
        <f t="array" ref="L1621">AVERAGE(IF(($C$1:$C$1599&gt;=($C1621*60))*($C$1:$C$1599&lt;=($C1622*60)),IF(L$1:L$1599&lt;&gt;"",L$1:L$1599)))</f>
        <v>71.386709203319555</v>
      </c>
      <c r="M1621" s="431">
        <f t="array" ref="M1621">AVERAGE(IF(($C$1:$C$1599&gt;=($C1621*60))*($C$1:$C$1599&lt;=($C1622*60)),IF(M$1:M$1599&lt;&gt;"",M$1:M$1599)))</f>
        <v>71.85158157261408</v>
      </c>
      <c r="N1621" s="431">
        <f t="array" ref="N1621">AVERAGE(IF(($C$1:$C$1599&gt;=($C1621*60))*($C$1:$C$1599&lt;=($C1622*60)),IF(N$1:N$1599&lt;&gt;"",N$1:N$1599)))</f>
        <v>1.7638248506224083</v>
      </c>
      <c r="O1621" s="431">
        <f t="array" ref="O1621">AVERAGE(IF(($C$1:$C$1599&gt;=($C1621*60))*($C$1:$C$1599&lt;=($C1622*60)),IF(O$1:O$1599&lt;&gt;"",O$1:O$1599)))</f>
        <v>1.2295282780082986</v>
      </c>
      <c r="P1621" s="431">
        <f t="array" ref="P1621">AVERAGE(IF(($C$1:$C$1599&gt;=($C1621*60))*($C$1:$C$1599&lt;=($C1622*60)),IF(P$1:P$1599&lt;&gt;"",P$1:P$1599)))</f>
        <v>1.1480959999999996</v>
      </c>
      <c r="Q1621" s="431">
        <f t="array" ref="Q1621">AVERAGE(IF(($C$1:$C$1599&gt;=($C1621*60))*($C$1:$C$1599&lt;=($C1622*60)),IF(Q$1:Q$1599&lt;&gt;"",Q$1:Q$1599)))</f>
        <v>2.2129525933609941</v>
      </c>
      <c r="R1621" s="431">
        <f t="array" ref="R1621">AVERAGE(IF(($C$1:$C$1599&gt;=($C1621*60))*($C$1:$C$1599&lt;=($C1622*60)),IF(R$1:R$1599&lt;&gt;"",R$1:R$1599)))</f>
        <v>1.8498634232365139</v>
      </c>
      <c r="S1621" s="431">
        <f t="array" ref="S1621">AVERAGE(IF(($C$1:$C$1599&gt;=($C1621*60))*($C$1:$C$1599&lt;=($C1622*60)),IF(S$1:S$1599&lt;&gt;"",S$1:S$1599)))</f>
        <v>1.1142479958506222</v>
      </c>
      <c r="T1621" s="431">
        <f t="array" ref="T1621">AVERAGE(IF(($C$1:$C$1599&gt;=($C1621*60))*($C$1:$C$1599&lt;=($C1622*60)),IF(T$1:T$1599&lt;&gt;"",T$1:T$1599)))</f>
        <v>1.2429692406639024</v>
      </c>
      <c r="U1621" s="431">
        <f t="array" ref="U1621">AVERAGE(IF(($C$1:$C$1599&gt;=($C1621*60))*($C$1:$C$1599&lt;=($C1622*60)),IF(U$1:U$1599&lt;&gt;"",U$1:U$1599)))</f>
        <v>4.2245099502074694</v>
      </c>
      <c r="V1621" s="431">
        <f t="array" ref="V1621">AVERAGE(IF(($C$1:$C$1599&gt;=($C1621*60))*($C$1:$C$1599&lt;=($C1622*60)),IF(V$1:V$1599&lt;&gt;"",V$1:V$1599)))</f>
        <v>6.6173621535269724</v>
      </c>
      <c r="W1621" s="431">
        <f t="array" ref="W1621">AVERAGE(IF(($C$1:$C$1599&gt;=($C1621*60))*($C$1:$C$1599&lt;=($C1622*60)),IF(W$1:W$1599&lt;&gt;"",W$1:W$1599)))</f>
        <v>6.5686583153527023</v>
      </c>
      <c r="X1621" s="431">
        <f t="array" ref="X1621">AVERAGE(IF(($C$1:$C$1599&gt;=($C1621*60))*($C$1:$C$1599&lt;=($C1622*60)),IF(X$1:X$1599&lt;&gt;"",X$1:X$1599)))</f>
        <v>5.5430738630705347</v>
      </c>
      <c r="Y1621" s="431">
        <f t="array" ref="Y1621">AVERAGE(IF(($C$1:$C$1599&gt;=($C1621*60))*($C$1:$C$1599&lt;=($C1622*60)),IF(Y$1:Y$1599&lt;&gt;"",Y$1:Y$1599)))</f>
        <v>4.341538174273853</v>
      </c>
      <c r="Z1621" s="431">
        <f t="array" ref="Z1621">AVERAGE(IF(($C$1:$C$1599&gt;=($C1621*60))*($C$1:$C$1599&lt;=($C1622*60)),IF(Z$1:Z$1599&lt;&gt;"",Z$1:Z$1599)))</f>
        <v>7.1397831078838125</v>
      </c>
      <c r="AA1621" s="431">
        <f t="array" ref="AA1621">AVERAGE(IF(($C$1:$C$1599&gt;=($C1621*60))*($C$1:$C$1599&lt;=($C1622*60)),IF(AA$1:AA$1599&lt;&gt;"",AA$1:AA$1599)))</f>
        <v>8.1696048257261431</v>
      </c>
      <c r="AB1621" s="431">
        <f t="array" ref="AB1621">AVERAGE(IF(($C$1:$C$1599&gt;=($C1621*60))*($C$1:$C$1599&lt;=($C1622*60)),IF(AB$1:AB$1599&lt;&gt;"",AB$1:AB$1599)))</f>
        <v>5.1000459419087125</v>
      </c>
      <c r="AC1621" s="431">
        <f t="array" ref="AC1621">AVERAGE(IF(($C$1:$C$1599&gt;=($C1621*60))*($C$1:$C$1599&lt;=($C1622*60)),IF(AC$1:AC$1599&lt;&gt;"",AC$1:AC$1599)))</f>
        <v>-0.49931798755186629</v>
      </c>
      <c r="AD1621" s="431">
        <f t="array" ref="AD1621">AVERAGE(IF(($C$1:$C$1599&gt;=($C1621*60))*($C$1:$C$1599&lt;=($C1622*60)),IF(AD$1:AD$1599&lt;&gt;"",AD$1:AD$1599)))</f>
        <v>4.7320133195020739</v>
      </c>
      <c r="AE1621" s="431">
        <f t="array" ref="AE1621">AVERAGE(IF(($C$1:$C$1599&gt;=($C1621*60))*($C$1:$C$1599&lt;=($C1622*60)),IF(AE$1:AE$1599&lt;&gt;"",AE$1:AE$1599)))</f>
        <v>-0.31142331120331818</v>
      </c>
      <c r="AF1621" s="431">
        <f t="array" ref="AF1621">AVERAGE(IF(($C$1:$C$1599&gt;=($C1621*60))*($C$1:$C$1599&lt;=($C1622*60)),IF(AF$1:AF$1599&lt;&gt;"",AF$1:AF$1599)))</f>
        <v>3.2631245809128639</v>
      </c>
      <c r="AG1621" s="431">
        <f t="array" ref="AG1621">AVERAGE(IF(($C$1:$C$1599&gt;=($C1621*60))*($C$1:$C$1599&lt;=($C1622*60)),IF(AG$1:AG$1599&lt;&gt;"",AG$1:AG$1599)))</f>
        <v>-1.4288602863070539</v>
      </c>
      <c r="AH1621" s="431">
        <f t="array" ref="AH1621">AVERAGE(IF(($C$1:$C$1599&gt;=($C1621*60))*($C$1:$C$1599&lt;=($C1622*60)),IF(AH$1:AH$1599&lt;&gt;"",AH$1:AH$1599)))</f>
        <v>-6.7173350871369282</v>
      </c>
      <c r="AI1621" s="431">
        <f t="array" ref="AI1621">AVERAGE(IF(($C$1:$C$1599&gt;=($C1621*60))*($C$1:$C$1599&lt;=($C1622*60)),IF(AI$1:AI$1599&lt;&gt;"",AI$1:AI$1599)))</f>
        <v>-2.6488422738589192</v>
      </c>
      <c r="AJ1621" s="431">
        <f t="array" ref="AJ1621">AVERAGE(IF(($C$1:$C$1599&gt;=($C1621*60))*($C$1:$C$1599&lt;=($C1622*60)),IF(AJ$1:AJ$1599&lt;&gt;"",AJ$1:AJ$1599)))</f>
        <v>13.246740381742732</v>
      </c>
      <c r="AK1621" s="431">
        <f t="array" ref="AK1621">AVERAGE(IF(($C$1:$C$1599&gt;=($C1621*60))*($C$1:$C$1599&lt;=($C1622*60)),IF(AK$1:AK$1599&lt;&gt;"",AK$1:AK$1599)))</f>
        <v>5.6425602572614073</v>
      </c>
      <c r="AL1621" s="431">
        <f t="array" ref="AL1621">AVERAGE(IF(($C$1:$C$1599&gt;=($C1621*60))*($C$1:$C$1599&lt;=($C1622*60)),IF(AL$1:AL$1599&lt;&gt;"",AL$1:AL$1599)))</f>
        <v>12.249745344398342</v>
      </c>
      <c r="AM1621" s="431">
        <f t="array" ref="AM1621">AVERAGE(IF(($C$1:$C$1599&gt;=($C1621*60))*($C$1:$C$1599&lt;=($C1622*60)),IF(AM$1:AM$1599&lt;&gt;"",AM$1:AM$1599)))</f>
        <v>4.1927051535269708</v>
      </c>
      <c r="AN1621" s="431">
        <f t="array" ref="AN1621">AVERAGE(IF(($C$1:$C$1599&gt;=($C1621*60))*($C$1:$C$1599&lt;=($C1622*60)),IF(AN$1:AN$1599&lt;&gt;"",AN$1:AN$1599)))</f>
        <v>11.289735622406637</v>
      </c>
      <c r="AO1621" s="431">
        <f t="array" ref="AO1621">AVERAGE(IF(($C$1:$C$1599&gt;=($C1621*60))*($C$1:$C$1599&lt;=($C1622*60)),IF(AO$1:AO$1599&lt;&gt;"",AO$1:AO$1599)))</f>
        <v>4.3511274896265579</v>
      </c>
      <c r="AP1621" s="431">
        <f t="array" ref="AP1621">AVERAGE(IF(($C$1:$C$1599&gt;=($C1621*60))*($C$1:$C$1599&lt;=($C1622*60)),IF(AP$1:AP$1599&lt;&gt;"",AP$1:AP$1599)))</f>
        <v>12.313313037344393</v>
      </c>
      <c r="AQ1621" s="431">
        <f t="array" ref="AQ1621">AVERAGE(IF(($C$1:$C$1599&gt;=($C1621*60))*($C$1:$C$1599&lt;=($C1622*60)),IF(AQ$1:AQ$1599&lt;&gt;"",AQ$1:AQ$1599)))</f>
        <v>3.9050408423236549</v>
      </c>
      <c r="AR1621" s="431">
        <f t="array" ref="AR1621">AVERAGE(IF(($C$1:$C$1599&gt;=($C1621*60))*($C$1:$C$1599&lt;=($C1622*60)),IF(AR$1:AR$1599&lt;&gt;"",AR$1:AR$1599)))</f>
        <v>10.577669448132793</v>
      </c>
      <c r="AS1621" s="431">
        <f t="array" ref="AS1621">AVERAGE(IF(($C$1:$C$1599&gt;=($C1621*60))*($C$1:$C$1599&lt;=($C1622*60)),IF(AS$1:AS$1599&lt;&gt;"",AS$1:AS$1599)))</f>
        <v>4.5482176804979257</v>
      </c>
      <c r="AT1621" s="431">
        <f t="array" ref="AT1621">AVERAGE(IF(($C$1:$C$1599&gt;=($C1621*60))*($C$1:$C$1599&lt;=($C1622*60)),IF(AT$1:AT$1599&lt;&gt;"",AT$1:AT$1599)))</f>
        <v>10.259867854771791</v>
      </c>
      <c r="AU1621" s="431">
        <f t="array" ref="AU1621">AVERAGE(IF(($C$1:$C$1599&gt;=($C1621*60))*($C$1:$C$1599&lt;=($C1622*60)),IF(AU$1:AU$1599&lt;&gt;"",AU$1:AU$1599)))</f>
        <v>4.4008216514522793</v>
      </c>
      <c r="AV1621" s="431">
        <f t="array" ref="AV1621">AVERAGE(IF(($C$1:$C$1599&gt;=($C1621*60))*($C$1:$C$1599&lt;=($C1622*60)),IF(AV$1:AV$1599&lt;&gt;"",AV$1:AV$1599)))</f>
        <v>10.374051082987553</v>
      </c>
      <c r="AW1621" s="431">
        <f t="array" ref="AW1621">AVERAGE(IF(($C$1:$C$1599&gt;=($C1621*60))*($C$1:$C$1599&lt;=($C1622*60)),IF(AW$1:AW$1599&lt;&gt;"",AW$1:AW$1599)))</f>
        <v>4.3335316473029035</v>
      </c>
      <c r="AX1621" s="431">
        <f t="array" ref="AX1621">AVERAGE(IF(($C$1:$C$1599&gt;=($C1621*60))*($C$1:$C$1599&lt;=($C1622*60)),IF(AX$1:AX$1599&lt;&gt;"",AX$1:AX$1599)))</f>
        <v>10.203440124481325</v>
      </c>
      <c r="AY1621" s="431">
        <f t="array" ref="AY1621">AVERAGE(IF(($C$1:$C$1599&gt;=($C1621*60))*($C$1:$C$1599&lt;=($C1622*60)),IF(AY$1:AY$1599&lt;&gt;"",AY$1:AY$1599)))</f>
        <v>3.3480087551867221</v>
      </c>
      <c r="AZ1621" s="431">
        <f t="array" ref="AZ1621">AVERAGE(IF(($C$1:$C$1599&gt;=($C1621*60))*($C$1:$C$1599&lt;=($C1622*60)),IF(AZ$1:AZ$1599&lt;&gt;"",AZ$1:AZ$1599)))</f>
        <v>9.9038814439833978</v>
      </c>
      <c r="BA1621" s="431">
        <f t="array" ref="BA1621">AVERAGE(IF(($C$1:$C$1599&gt;=($C1621*60))*($C$1:$C$1599&lt;=($C1622*60)),IF(BA$1:BA$1599&lt;&gt;"",BA$1:BA$1599)))</f>
        <v>4.1380478381742734</v>
      </c>
      <c r="BB1621" s="431">
        <f t="array" ref="BB1621">AVERAGE(IF(($C$1:$C$1599&gt;=($C1621*60))*($C$1:$C$1599&lt;=($C1622*60)),IF(BB$1:BB$1599&lt;&gt;"",BB$1:BB$1599)))</f>
        <v>10.777340734439823</v>
      </c>
      <c r="BC1621" s="431">
        <f t="array" ref="BC1621">AVERAGE(IF(($C$1:$C$1599&gt;=($C1621*60))*($C$1:$C$1599&lt;=($C1622*60)),IF(BC$1:BC$1599&lt;&gt;"",BC$1:BC$1599)))</f>
        <v>3.6766689502074699</v>
      </c>
      <c r="BD1621" s="431">
        <f t="array" ref="BD1621">AVERAGE(IF(($C$1:$C$1599&gt;=($C1621*60))*($C$1:$C$1599&lt;=($C1622*60)),IF(BD$1:BD$1599&lt;&gt;"",BD$1:BD$1599)))</f>
        <v>10.889226966804983</v>
      </c>
      <c r="BE1621" s="431">
        <f t="array" ref="BE1621">AVERAGE(IF(($C$1:$C$1599&gt;=($C1621*60))*($C$1:$C$1599&lt;=($C1622*60)),IF(BE$1:BE$1599&lt;&gt;"",BE$1:BE$1599)))</f>
        <v>3.8128653692946051</v>
      </c>
      <c r="BF1621" s="431">
        <f t="array" ref="BF1621">AVERAGE(IF(($C$1:$C$1599&gt;=($C1621*60))*($C$1:$C$1599&lt;=($C1622*60)),IF(BF$1:BF$1599&lt;&gt;"",BF$1:BF$1599)))</f>
        <v>10.460308170124479</v>
      </c>
      <c r="BG1621" s="431">
        <f t="array" ref="BG1621">AVERAGE(IF(($C$1:$C$1599&gt;=($C1621*60))*($C$1:$C$1599&lt;=($C1622*60)),IF(BG$1:BG$1599&lt;&gt;"",BG$1:BG$1599)))</f>
        <v>3.4614222365145229</v>
      </c>
      <c r="BH1621" s="431">
        <f t="array" ref="BH1621">AVERAGE(IF(($C$1:$C$1599&gt;=($C1621*60))*($C$1:$C$1599&lt;=($C1622*60)),IF(BH$1:BH$1599&lt;&gt;"",BH$1:BH$1599)))</f>
        <v>8.7176479792531101</v>
      </c>
      <c r="BI1621" s="431">
        <f t="array" ref="BI1621">AVERAGE(IF(($C$1:$C$1599&gt;=($C1621*60))*($C$1:$C$1599&lt;=($C1622*60)),IF(BI$1:BI$1599&lt;&gt;"",BI$1:BI$1599)))</f>
        <v>4.4072925062240635</v>
      </c>
      <c r="BJ1621" s="431">
        <f t="array" ref="BJ1621">AVERAGE(IF(($C$1:$C$1599&gt;=($C1621*60))*($C$1:$C$1599&lt;=($C1622*60)),IF(BJ$1:BJ$1599&lt;&gt;"",BJ$1:BJ$1599)))</f>
        <v>9.7125914854771782</v>
      </c>
      <c r="BK1621" s="431">
        <f t="array" ref="BK1621">AVERAGE(IF(($C$1:$C$1599&gt;=($C1621*60))*($C$1:$C$1599&lt;=($C1622*60)),IF(BK$1:BK$1599&lt;&gt;"",BK$1:BK$1599)))</f>
        <v>3.017701414937759</v>
      </c>
      <c r="BL1621" s="431">
        <f t="array" ref="BL1621">AVERAGE(IF(($C$1:$C$1599&gt;=($C1621*60))*($C$1:$C$1599&lt;=($C1622*60)),IF(BL$1:BL$1599&lt;&gt;"",BL$1:BL$1599)))</f>
        <v>7.7186268589211684</v>
      </c>
      <c r="BM1621" s="431">
        <f t="array" ref="BM1621">AVERAGE(IF(($C$1:$C$1599&gt;=($C1621*60))*($C$1:$C$1599&lt;=($C1622*60)),IF(BM$1:BM$1599&lt;&gt;"",BM$1:BM$1599)))</f>
        <v>2.7951553900414958</v>
      </c>
      <c r="BN1621" s="431">
        <f t="array" ref="BN1621">AVERAGE(IF(($C$1:$C$1599&gt;=($C1621*60))*($C$1:$C$1599&lt;=($C1622*60)),IF(BN$1:BN$1599&lt;&gt;"",BN$1:BN$1599)))</f>
        <v>8.3729483526970938</v>
      </c>
      <c r="BO1621" s="431">
        <f t="array" ref="BO1621">AVERAGE(IF(($C$1:$C$1599&gt;=($C1621*60))*($C$1:$C$1599&lt;=($C1622*60)),IF(BO$1:BO$1599&lt;&gt;"",BO$1:BO$1599)))</f>
        <v>2.6443456639004119</v>
      </c>
      <c r="BP1621" s="431">
        <f t="array" ref="BP1621">AVERAGE(IF(($C$1:$C$1599&gt;=($C1621*60))*($C$1:$C$1599&lt;=($C1622*60)),IF(BP$1:BP$1599&lt;&gt;"",BP$1:BP$1599)))</f>
        <v>8.0357788298755164</v>
      </c>
      <c r="BQ1621" s="431">
        <f t="array" ref="BQ1621">AVERAGE(IF(($C$1:$C$1599&gt;=($C1621*60))*($C$1:$C$1599&lt;=($C1622*60)),IF(BQ$1:BQ$1599&lt;&gt;"",BQ$1:BQ$1599)))</f>
        <v>3.6962360165975099</v>
      </c>
      <c r="BR1621" s="431">
        <f t="array" ref="BR1621">AVERAGE(IF(($C$1:$C$1599&gt;=($C1621*60))*($C$1:$C$1599&lt;=($C1622*60)),IF(BR$1:BR$1599&lt;&gt;"",BR$1:BR$1599)))</f>
        <v>7.6694573360995903</v>
      </c>
      <c r="BS1621" s="431">
        <f t="array" ref="BS1621">AVERAGE(IF(($C$1:$C$1599&gt;=($C1621*60))*($C$1:$C$1599&lt;=($C1622*60)),IF(BS$1:BS$1599&lt;&gt;"",BS$1:BS$1599)))</f>
        <v>3.2444390041493776</v>
      </c>
      <c r="BT1621" s="431">
        <f t="array" ref="BT1621">AVERAGE(IF(($C$1:$C$1599&gt;=($C1621*60))*($C$1:$C$1599&lt;=($C1622*60)),IF(BT$1:BT$1599&lt;&gt;"",BT$1:BT$1599)))</f>
        <v>8.1564339875518694</v>
      </c>
      <c r="BU1621" s="431">
        <f t="array" ref="BU1621">AVERAGE(IF(($C$1:$C$1599&gt;=($C1621*60))*($C$1:$C$1599&lt;=($C1622*60)),IF(BU$1:BU$1599&lt;&gt;"",BU$1:BU$1599)))</f>
        <v>4.2206019460580908</v>
      </c>
      <c r="BV1621" s="431">
        <f t="array" ref="BV1621">AVERAGE(IF(($C$1:$C$1599&gt;=($C1621*60))*($C$1:$C$1599&lt;=($C1622*60)),IF(BV$1:BV$1599&lt;&gt;"",BV$1:BV$1599)))</f>
        <v>8.4219972780083001</v>
      </c>
      <c r="BW1621" s="431">
        <f t="array" ref="BW1621">AVERAGE(IF(($C$1:$C$1599&gt;=($C1621*60))*($C$1:$C$1599&lt;=($C1622*60)),IF(BW$1:BW$1599&lt;&gt;"",BW$1:BW$1599)))</f>
        <v>2.5495437676348551</v>
      </c>
      <c r="BX1621" s="431">
        <f t="array" ref="BX1621">AVERAGE(IF(($C$1:$C$1599&gt;=($C1621*60))*($C$1:$C$1599&lt;=($C1622*60)),IF(BX$1:BX$1599&lt;&gt;"",BX$1:BX$1599)))</f>
        <v>7.3218701991701254</v>
      </c>
      <c r="BY1621" s="431">
        <f t="array" ref="BY1621">AVERAGE(IF(($C$1:$C$1599&gt;=($C1621*60))*($C$1:$C$1599&lt;=($C1622*60)),IF(BY$1:BY$1599&lt;&gt;"",BY$1:BY$1599)))</f>
        <v>3.0365091327800848</v>
      </c>
      <c r="BZ1621" s="431">
        <f t="array" ref="BZ1621">AVERAGE(IF(($C$1:$C$1599&gt;=($C1621*60))*($C$1:$C$1599&lt;=($C1622*60)),IF(BZ$1:BZ$1599&lt;&gt;"",BZ$1:BZ$1599)))</f>
        <v>6.5152710497925304</v>
      </c>
      <c r="CA1621" s="431">
        <f t="array" ref="CA1621">AVERAGE(IF(($C$1:$C$1599&gt;=($C1621*60))*($C$1:$C$1599&lt;=($C1622*60)),IF(CA$1:CA$1599&lt;&gt;"",CA$1:CA$1599)))</f>
        <v>1.3243721452282167</v>
      </c>
      <c r="CB1621" s="431">
        <f t="array" ref="CB1621">AVERAGE(IF(($C$1:$C$1599&gt;=($C1621*60))*($C$1:$C$1599&lt;=($C1622*60)),IF(CB$1:CB$1599&lt;&gt;"",CB$1:CB$1599)))</f>
        <v>6.1665527676348528</v>
      </c>
      <c r="CC1621" s="431">
        <f t="array" ref="CC1621">AVERAGE(IF(($C$1:$C$1599&gt;=($C1621*60))*($C$1:$C$1599&lt;=($C1622*60)),IF(CC$1:CC$1599&lt;&gt;"",CC$1:CC$1599)))</f>
        <v>3.7223871867219889</v>
      </c>
      <c r="CD1621" s="431">
        <f t="array" ref="CD1621">AVERAGE(IF(($C$1:$C$1599&gt;=($C1621*60))*($C$1:$C$1599&lt;=($C1622*60)),IF(CD$1:CD$1599&lt;&gt;"",CD$1:CD$1599)))</f>
        <v>6.930595817427383</v>
      </c>
      <c r="CE1621" s="431">
        <f t="array" ref="CE1621">AVERAGE(IF(($C$1:$C$1599&gt;=($C1621*60))*($C$1:$C$1599&lt;=($C1622*60)),IF(CE$1:CE$1599&lt;&gt;"",CE$1:CE$1599)))</f>
        <v>3.4677370207468878</v>
      </c>
      <c r="CF1621" s="431">
        <f t="array" ref="CF1621">AVERAGE(IF(($C$1:$C$1599&gt;=($C1621*60))*($C$1:$C$1599&lt;=($C1622*60)),IF(CF$1:CF$1599&lt;&gt;"",CF$1:CF$1599)))</f>
        <v>6.8353876763485468</v>
      </c>
      <c r="CG1621" s="431">
        <f t="array" ref="CG1621">AVERAGE(IF(($C$1:$C$1599&gt;=($C1621*60))*($C$1:$C$1599&lt;=($C1622*60)),IF(CG$1:CG$1599&lt;&gt;"",CG$1:CG$1599)))</f>
        <v>3.8802985394190888</v>
      </c>
      <c r="CH1621" s="431">
        <f t="array" ref="CH1621">AVERAGE(IF(($C$1:$C$1599&gt;=($C1621*60))*($C$1:$C$1599&lt;=($C1622*60)),IF(CH$1:CH$1599&lt;&gt;"",CH$1:CH$1599)))</f>
        <v>6.6464126887966808</v>
      </c>
      <c r="CI1621" s="431">
        <f t="array" ref="CI1621">AVERAGE(IF(($C$1:$C$1599&gt;=($C1621*60))*($C$1:$C$1599&lt;=($C1622*60)),IF(CI$1:CI$1599&lt;&gt;"",CI$1:CI$1599)))</f>
        <v>2.3019692157676355</v>
      </c>
      <c r="CJ1621" s="431">
        <f t="array" ref="CJ1621">AVERAGE(IF(($C$1:$C$1599&gt;=($C1621*60))*($C$1:$C$1599&lt;=($C1622*60)),IF(CJ$1:CJ$1599&lt;&gt;"",CJ$1:CJ$1599)))</f>
        <v>5.3327299170124478</v>
      </c>
      <c r="CK1621" s="431">
        <f t="array" ref="CK1621">AVERAGE(IF(($C$1:$C$1599&gt;=($C1621*60))*($C$1:$C$1599&lt;=($C1622*60)),IF(CK$1:CK$1599&lt;&gt;"",CK$1:CK$1599)))</f>
        <v>2.7903484439834028</v>
      </c>
      <c r="CL1621" s="431">
        <f t="array" ref="CL1621">AVERAGE(IF(($C$1:$C$1599&gt;=($C1621*60))*($C$1:$C$1599&lt;=($C1622*60)),IF(CL$1:CL$1599&lt;&gt;"",CL$1:CL$1599)))</f>
        <v>5.868286526970949</v>
      </c>
      <c r="CM1621" s="431">
        <f t="array" ref="CM1621">AVERAGE(IF(($C$1:$C$1599&gt;=($C1621*60))*($C$1:$C$1599&lt;=($C1622*60)),IF(CM$1:CM$1599&lt;&gt;"",CM$1:CM$1599)))</f>
        <v>2.4432750539419104</v>
      </c>
      <c r="CN1621" s="431">
        <f t="array" ref="CN1621">AVERAGE(IF(($C$1:$C$1599&gt;=($C1621*60))*($C$1:$C$1599&lt;=($C1622*60)),IF(CN$1:CN$1599&lt;&gt;"",CN$1:CN$1599)))</f>
        <v>5.8471331286307038</v>
      </c>
      <c r="CO1621" s="431">
        <f t="array" ref="CO1621">AVERAGE(IF(($C$1:$C$1599&gt;=($C1621*60))*($C$1:$C$1599&lt;=($C1622*60)),IF(CO$1:CO$1599&lt;&gt;"",CO$1:CO$1599)))</f>
        <v>3.2997222821576737</v>
      </c>
      <c r="CP1621" s="431">
        <f t="array" ref="CP1621">AVERAGE(IF(($C$1:$C$1599&gt;=($C1621*60))*($C$1:$C$1599&lt;=($C1622*60)),IF(CP$1:CP$1599&lt;&gt;"",CP$1:CP$1599)))</f>
        <v>5.9189844439834021</v>
      </c>
      <c r="CQ1621" s="431">
        <f t="array" ref="CQ1621">AVERAGE(IF(($C$1:$C$1599&gt;=($C1621*60))*($C$1:$C$1599&lt;=($C1622*60)),IF(CQ$1:CQ$1599&lt;&gt;"",CQ$1:CQ$1599)))</f>
        <v>2.9182177344398363</v>
      </c>
      <c r="CR1621" s="431">
        <f t="array" ref="CR1621">AVERAGE(IF(($C$1:$C$1599&gt;=($C1621*60))*($C$1:$C$1599&lt;=($C1622*60)),IF(CR$1:CR$1599&lt;&gt;"",CR$1:CR$1599)))</f>
        <v>6.7760872033195048</v>
      </c>
      <c r="CS1621" s="431">
        <f t="array" ref="CS1621">AVERAGE(IF(($C$1:$C$1599&gt;=($C1621*60))*($C$1:$C$1599&lt;=($C1622*60)),IF(CS$1:CS$1599&lt;&gt;"",CS$1:CS$1599)))</f>
        <v>4.0658334647302921</v>
      </c>
      <c r="CT1621" s="431">
        <f t="array" ref="CT1621">AVERAGE(IF(($C$1:$C$1599&gt;=($C1621*60))*($C$1:$C$1599&lt;=($C1622*60)),IF(CT$1:CT$1599&lt;&gt;"",CT$1:CT$1599)))</f>
        <v>7.9325472323651445</v>
      </c>
      <c r="CU1621" s="431">
        <f t="array" ref="CU1621">AVERAGE(IF(($C$1:$C$1599&gt;=($C1621*60))*($C$1:$C$1599&lt;=($C1622*60)),IF(CU$1:CU$1599&lt;&gt;"",CU$1:CU$1599)))</f>
        <v>2.4830808049792541</v>
      </c>
      <c r="CV1621" s="431">
        <f t="array" ref="CV1621">AVERAGE(IF(($C$1:$C$1599&gt;=($C1621*60))*($C$1:$C$1599&lt;=($C1622*60)),IF(CV$1:CV$1599&lt;&gt;"",CV$1:CV$1599)))</f>
        <v>5.2975541410788383</v>
      </c>
      <c r="CW1621" s="431">
        <f t="array" ref="CW1621">AVERAGE(IF(($C$1:$C$1599&gt;=($C1621*60))*($C$1:$C$1599&lt;=($C1622*60)),IF(CW$1:CW$1599&lt;&gt;"",CW$1:CW$1599)))</f>
        <v>3.0617016348547708</v>
      </c>
      <c r="CX1621" s="431">
        <f t="array" ref="CX1621">AVERAGE(IF(($C$1:$C$1599&gt;=($C1621*60))*($C$1:$C$1599&lt;=($C1622*60)),IF(CX$1:CX$1599&lt;&gt;"",CX$1:CX$1599)))</f>
        <v>5.7313188340248962</v>
      </c>
      <c r="CY1621" s="431">
        <f t="array" ref="CY1621">AVERAGE(IF(($C$1:$C$1599&gt;=($C1621*60))*($C$1:$C$1599&lt;=($C1622*60)),IF(CY$1:CY$1599&lt;&gt;"",CY$1:CY$1599)))</f>
        <v>2.3227003485477202</v>
      </c>
      <c r="CZ1621" s="431">
        <f t="array" ref="CZ1621">AVERAGE(IF(($C$1:$C$1599&gt;=($C1621*60))*($C$1:$C$1599&lt;=($C1622*60)),IF(CZ$1:CZ$1599&lt;&gt;"",CZ$1:CZ$1599)))</f>
        <v>6.3645943360995867</v>
      </c>
      <c r="DA1621" s="431">
        <f t="array" ref="DA1621">AVERAGE(IF(($C$1:$C$1599&gt;=($C1621*60))*($C$1:$C$1599&lt;=($C1622*60)),IF(DA$1:DA$1599&lt;&gt;"",DA$1:DA$1599)))</f>
        <v>3.7926603775933612</v>
      </c>
      <c r="DB1621" s="431">
        <f t="array" ref="DB1621">AVERAGE(IF(($C$1:$C$1599&gt;=($C1621*60))*($C$1:$C$1599&lt;=($C1622*60)),IF(DB$1:DB$1599&lt;&gt;"",DB$1:DB$1599)))</f>
        <v>5.7116655394190836</v>
      </c>
      <c r="DC1621" s="431">
        <f t="array" ref="DC1621">AVERAGE(IF(($C$1:$C$1599&gt;=($C1621*60))*($C$1:$C$1599&lt;=($C1622*60)),IF(DC$1:DC$1599&lt;&gt;"",DC$1:DC$1599)))</f>
        <v>3.3985796390041489</v>
      </c>
      <c r="DD1621" s="431">
        <f t="array" ref="DD1621">AVERAGE(IF(($C$1:$C$1599&gt;=($C1621*60))*($C$1:$C$1599&lt;=($C1622*60)),IF(DD$1:DD$1599&lt;&gt;"",DD$1:DD$1599)))</f>
        <v>8.4845093029045628</v>
      </c>
      <c r="DE1621" s="431">
        <f t="array" ref="DE1621">AVERAGE(IF(($C$1:$C$1599&gt;=($C1621*60))*($C$1:$C$1599&lt;=($C1622*60)),IF(DE$1:DE$1599&lt;&gt;"",DE$1:DE$1599)))</f>
        <v>103.23957106638994</v>
      </c>
      <c r="DF1621" s="431">
        <f t="array" ref="DF1621">AVERAGE(IF(($C$1:$C$1599&gt;=($C1621*60))*($C$1:$C$1599&lt;=($C1622*60)),IF(DF$1:DF$1599&lt;&gt;"",DF$1:DF$1599)))</f>
        <v>87.685632062240757</v>
      </c>
      <c r="DG1621" s="431">
        <f t="array" ref="DG1621">AVERAGE(IF(($C$1:$C$1599&gt;=($C1621*60))*($C$1:$C$1599&lt;=($C1622*60)),IF(DG$1:DG$1599&lt;&gt;"",DG$1:DG$1599)))</f>
        <v>97.609047136929476</v>
      </c>
      <c r="DH1621" s="431">
        <f t="array" ref="DH1621">AVERAGE(IF(($C$1:$C$1599&gt;=($C1621*60))*($C$1:$C$1599&lt;=($C1622*60)),IF(DH$1:DH$1599&lt;&gt;"",DH$1:DH$1599)))</f>
        <v>87.268570506224052</v>
      </c>
      <c r="DI1621" s="431">
        <f t="array" ref="DI1621">AVERAGE(IF(($C$1:$C$1599&gt;=($C1621*60))*($C$1:$C$1599&lt;=($C1622*60)),IF(DI$1:DI$1599&lt;&gt;"",DI$1:DI$1599)))</f>
        <v>91.216815112033245</v>
      </c>
      <c r="DJ1621" s="431">
        <f t="array" ref="DJ1621">AVERAGE(IF(($C$1:$C$1599&gt;=($C1621*60))*($C$1:$C$1599&lt;=($C1622*60)),IF(DJ$1:DJ$1599&lt;&gt;"",DJ$1:DJ$1599)))</f>
        <v>82.171322141078861</v>
      </c>
      <c r="DK1621" s="431">
        <f t="array" ref="DK1621">AVERAGE(IF(($C$1:$C$1599&gt;=($C1621*60))*($C$1:$C$1599&lt;=($C1622*60)),IF(DK$1:DK$1599&lt;&gt;"",DK$1:DK$1599)))</f>
        <v>108.29277883402489</v>
      </c>
      <c r="DL1621" s="431">
        <f t="array" ref="DL1621">AVERAGE(IF(($C$1:$C$1599&gt;=($C1621*60))*($C$1:$C$1599&lt;=($C1622*60)),IF(DL$1:DL$1599&lt;&gt;"",DL$1:DL$1599)))</f>
        <v>102.20198739419087</v>
      </c>
      <c r="DM1621" s="431">
        <f t="array" ref="DM1621">AVERAGE(IF(($C$1:$C$1599&gt;=($C1621*60))*($C$1:$C$1599&lt;=($C1622*60)),IF(DM$1:DM$1599&lt;&gt;"",DM$1:DM$1599)))</f>
        <v>103.81592886721994</v>
      </c>
      <c r="DN1621" s="431">
        <f t="array" ref="DN1621">AVERAGE(IF(($C$1:$C$1599&gt;=($C1621*60))*($C$1:$C$1599&lt;=($C1622*60)),IF(DN$1:DN$1599&lt;&gt;"",DN$1:DN$1599)))</f>
        <v>99.264922713693011</v>
      </c>
      <c r="DO1621" s="431">
        <f t="array" ref="DO1621">AVERAGE(IF(($C$1:$C$1599&gt;=($C1621*60))*($C$1:$C$1599&lt;=($C1622*60)),IF(DO$1:DO$1599&lt;&gt;"",DO$1:DO$1599)))</f>
        <v>111.49533961825716</v>
      </c>
      <c r="DP1621" s="431">
        <f t="array" ref="DP1621">AVERAGE(IF(($C$1:$C$1599&gt;=($C1621*60))*($C$1:$C$1599&lt;=($C1622*60)),IF(DP$1:DP$1599&lt;&gt;"",DP$1:DP$1599)))</f>
        <v>93.331549406639041</v>
      </c>
      <c r="DQ1621" s="431">
        <f t="array" ref="DQ1621">AVERAGE(IF(($C$1:$C$1599&gt;=($C1621*60))*($C$1:$C$1599&lt;=($C1622*60)),IF(DQ$1:DQ$1599&lt;&gt;"",DQ$1:DQ$1599)))</f>
        <v>132.03730726556023</v>
      </c>
      <c r="DR1621" s="431">
        <f t="array" ref="DR1621">AVERAGE(IF(($C$1:$C$1599&gt;=($C1621*60))*($C$1:$C$1599&lt;=($C1622*60)),IF(DR$1:DR$1599&lt;&gt;"",DR$1:DR$1599)))</f>
        <v>121.58554161825728</v>
      </c>
      <c r="DS1621" s="431">
        <f t="array" ref="DS1621">AVERAGE(IF(($C$1:$C$1599&gt;=($C1621*60))*($C$1:$C$1599&lt;=($C1622*60)),IF(DS$1:DS$1599&lt;&gt;"",DS$1:DS$1599)))</f>
        <v>157.00005185892118</v>
      </c>
      <c r="DT1621" s="431">
        <f t="array" ref="DT1621">AVERAGE(IF(($C$1:$C$1599&gt;=($C1621*60))*($C$1:$C$1599&lt;=($C1622*60)),IF(DT$1:DT$1599&lt;&gt;"",DT$1:DT$1599)))</f>
        <v>18.035419771784248</v>
      </c>
      <c r="DU1621" s="431">
        <f t="array" ref="DU1621">AVERAGE(IF(($C$1:$C$1599&gt;=($C1621*60))*($C$1:$C$1599&lt;=($C1622*60)),IF(DU$1:DU$1599&lt;&gt;"",DU$1:DU$1599)))</f>
        <v>194.9158878921161</v>
      </c>
      <c r="DV1621" s="431">
        <f t="array" ref="DV1621">AVERAGE(IF(($C$1:$C$1599&gt;=($C1621*60))*($C$1:$C$1599&lt;=($C1622*60)),IF(DV$1:DV$1599&lt;&gt;"",DV$1:DV$1599)))</f>
        <v>19.06613821576763</v>
      </c>
      <c r="DW1621" s="431">
        <f t="array" ref="DW1621">AVERAGE(IF(($C$1:$C$1599&gt;=($C1621*60))*($C$1:$C$1599&lt;=($C1622*60)),IF(DW$1:DW$1599&lt;&gt;"",DW$1:DW$1599)))</f>
        <v>183.9010148132781</v>
      </c>
      <c r="DX1621" s="431">
        <f t="array" ref="DX1621">AVERAGE(IF(($C$1:$C$1599&gt;=($C1621*60))*($C$1:$C$1599&lt;=($C1622*60)),IF(DX$1:DX$1599&lt;&gt;"",DX$1:DX$1599)))</f>
        <v>14.063674946058088</v>
      </c>
      <c r="DY1621" s="431">
        <f t="array" ref="DY1621">AVERAGE(IF(($C$1:$C$1599&gt;=($C1621*60))*($C$1:$C$1599&lt;=($C1622*60)),IF(DY$1:DY$1599&lt;&gt;"",DY$1:DY$1599)))</f>
        <v>181.00067678423238</v>
      </c>
      <c r="DZ1621" s="431">
        <f t="array" ref="DZ1621">AVERAGE(IF(($C$1:$C$1599&gt;=($C1621*60))*($C$1:$C$1599&lt;=($C1622*60)),IF(DZ$1:DZ$1599&lt;&gt;"",DZ$1:DZ$1599)))</f>
        <v>117.96933609958516</v>
      </c>
      <c r="EA1621" s="431">
        <f t="array" ref="EA1621">AVERAGE(IF(($C$1:$C$1599&gt;=($C1621*60))*($C$1:$C$1599&lt;=($C1622*60)),IF(EA$1:EA$1599&lt;&gt;"",EA$1:EA$1599)))</f>
        <v>6.0232116182572542</v>
      </c>
      <c r="EB1621" s="431">
        <f t="array" ref="EB1621">AVERAGE(IF(($C$1:$C$1599&gt;=($C1621*60))*($C$1:$C$1599&lt;=($C1622*60)),IF(EB$1:EB$1599&lt;&gt;"",EB$1:EB$1599)))</f>
        <v>702.63775933609975</v>
      </c>
      <c r="EC1621" s="431">
        <f t="array" ref="EC1621">AVERAGE(IF(($C$1:$C$1599&gt;=($C1621*60))*($C$1:$C$1599&lt;=($C1622*60)),IF(EC$1:EC$1599&lt;&gt;"",EC$1:EC$1599)))</f>
        <v>119.49485477178428</v>
      </c>
      <c r="ED1621" s="431">
        <f t="array" ref="ED1621">AVERAGE(IF(($C$1:$C$1599&gt;=($C1621*60))*($C$1:$C$1599&lt;=($C1622*60)),IF(ED$1:ED$1599&lt;&gt;"",ED$1:ED$1599)))</f>
        <v>5.9082821576763465</v>
      </c>
      <c r="EE1621" s="431">
        <f t="array" ref="EE1621">AVERAGE(IF(($C$1:$C$1599&gt;=($C1621*60))*($C$1:$C$1599&lt;=($C1622*60)),IF(EE$1:EE$1599&lt;&gt;"",EE$1:EE$1599)))</f>
        <v>698.07468879668045</v>
      </c>
      <c r="EF1621" s="431">
        <f t="array" ref="EF1621">AVERAGE(IF(($C$1:$C$1599&gt;=($C1621*60))*($C$1:$C$1599&lt;=($C1622*60)),IF(EF$1:EF$1599&lt;&gt;"",EF$1:EF$1599)))</f>
        <v>119.95273858921158</v>
      </c>
      <c r="EG1621" s="431">
        <f t="array" ref="EG1621">AVERAGE(IF(($C$1:$C$1599&gt;=($C1621*60))*($C$1:$C$1599&lt;=($C1622*60)),IF(EG$1:EG$1599&lt;&gt;"",EG$1:EG$1599)))</f>
        <v>5.4131784232365154</v>
      </c>
      <c r="EH1621" s="431">
        <f t="array" ref="EH1621">AVERAGE(IF(($C$1:$C$1599&gt;=($C1621*60))*($C$1:$C$1599&lt;=($C1622*60)),IF(EH$1:EH$1599&lt;&gt;"",EH$1:EH$1599)))</f>
        <v>640.27385892116206</v>
      </c>
      <c r="EI1621" s="431">
        <f t="array" ref="EI1621">AVERAGE(IF(($C$1:$C$1599&gt;=($C1621*60))*($C$1:$C$1599&lt;=($C1622*60)),IF(EI$1:EI$1599&lt;&gt;"",EI$1:EI$1599)))</f>
        <v>118.73958512448134</v>
      </c>
      <c r="EJ1621" s="431">
        <f t="array" ref="EJ1621">AVERAGE(IF(($C$1:$C$1599&gt;=($C1621*60))*($C$1:$C$1599&lt;=($C1622*60)),IF(EJ$1:EJ$1599&lt;&gt;"",EJ$1:EJ$1599)))</f>
        <v>3.3071618257261428</v>
      </c>
      <c r="EK1621" s="431">
        <f t="array" ref="EK1621">AVERAGE(IF(($C$1:$C$1599&gt;=($C1621*60))*($C$1:$C$1599&lt;=($C1622*60)),IF(EK$1:EK$1599&lt;&gt;"",EK$1:EK$1599)))</f>
        <v>391.12904454771802</v>
      </c>
      <c r="EL1621" s="431">
        <f t="array" ref="EL1621">AVERAGE(IF(($C$1:$C$1599&gt;=($C1621*60))*($C$1:$C$1599&lt;=($C1622*60)),IF(EL$1:EL$1599&lt;&gt;"",EL$1:EL$1599)))</f>
        <v>2.1742831825726157</v>
      </c>
      <c r="EM1621" s="431">
        <f t="array" ref="EM1621">AVERAGE(IF(($C$1:$C$1599&gt;=($C1621*60))*($C$1:$C$1599&lt;=($C1622*60)),IF(EM$1:EM$1599&lt;&gt;"",EM$1:EM$1599)))</f>
        <v>4.9538569792531151</v>
      </c>
      <c r="EN1621" s="431">
        <f t="array" ref="EN1621">AVERAGE(IF(($C$1:$C$1599&gt;=($C1621*60))*($C$1:$C$1599&lt;=($C1622*60)),IF(EN$1:EN$1599&lt;&gt;"",EN$1:EN$1599)))</f>
        <v>28.593178290456425</v>
      </c>
      <c r="EO1621" s="431">
        <f t="array" ref="EO1621">AVERAGE(IF(($C$1:$C$1599&gt;=($C1621*60))*($C$1:$C$1599&lt;=($C1622*60)),IF(EO$1:EO$1599&lt;&gt;"",EO$1:EO$1599)))</f>
        <v>-8.8916182697095465</v>
      </c>
      <c r="EP1621" s="431">
        <f t="array" ref="EP1621">AVERAGE(IF(($C$1:$C$1599&gt;=($C1621*60))*($C$1:$C$1599&lt;=($C1622*60)),IF(EP$1:EP$1599&lt;&gt;"",EP$1:EP$1599)))</f>
        <v>-7.6026992531120383</v>
      </c>
      <c r="EQ1621" s="431">
        <f t="array" ref="EQ1621">AVERAGE(IF(($C$1:$C$1599&gt;=($C1621*60))*($C$1:$C$1599&lt;=($C1622*60)),IF(EQ$1:EQ$1599&lt;&gt;"",EQ$1:EQ$1599)))</f>
        <v>-15.346437908713694</v>
      </c>
      <c r="ER1621" s="431">
        <f t="array" ref="ER1621">AVERAGE(IF(($C$1:$C$1599&gt;=($C1621*60))*($C$1:$C$1599&lt;=($C1622*60)),IF(ER$1:ER$1599&lt;&gt;"",ER$1:ER$1599)))</f>
        <v>107.80718526556015</v>
      </c>
      <c r="ES1621" s="431">
        <f t="array" ref="ES1621">AVERAGE(IF(($C$1:$C$1599&gt;=($C1621*60))*($C$1:$C$1599&lt;=($C1622*60)),IF(ES$1:ES$1599&lt;&gt;"",ES$1:ES$1599)))</f>
        <v>103.41675897510379</v>
      </c>
      <c r="ET1621" s="431">
        <f t="array" ref="ET1621">AVERAGE(IF(($C$1:$C$1599&gt;=($C1621*60))*($C$1:$C$1599&lt;=($C1622*60)),IF(ET$1:ET$1599&lt;&gt;"",ET$1:ET$1599)))</f>
        <v>102.5868569004149</v>
      </c>
      <c r="EU1621" s="431">
        <f t="array" ref="EU1621">AVERAGE(IF(($C$1:$C$1599&gt;=($C1621*60))*($C$1:$C$1599&lt;=($C1622*60)),IF(EU$1:EU$1599&lt;&gt;"",EU$1:EU$1599)))</f>
        <v>5.8400178879668054</v>
      </c>
      <c r="EV1621" s="431">
        <f t="array" ref="EV1621">AVERAGE(IF(($C$1:$C$1599&gt;=($C1621*60))*($C$1:$C$1599&lt;=($C1622*60)),IF(EV$1:EV$1599&lt;&gt;"",EV$1:EV$1599)))</f>
        <v>9093.7949345352627</v>
      </c>
      <c r="EW1621" s="431">
        <f t="array" ref="EW1621">AVERAGE(IF(($C$1:$C$1599&gt;=($C1621*60))*($C$1:$C$1599&lt;=($C1622*60)),IF(EW$1:EW$1599&lt;&gt;"",EW$1:EW$1599)))</f>
        <v>9316.9339717842358</v>
      </c>
      <c r="EX1621" s="431">
        <f t="array" ref="EX1621">AVERAGE(IF(($C$1:$C$1599&gt;=($C1621*60))*($C$1:$C$1599&lt;=($C1622*60)),IF(EX$1:EX$1599&lt;&gt;"",EX$1:EX$1599)))</f>
        <v>8078.7775631120312</v>
      </c>
      <c r="EY1621" s="431">
        <f t="array" ref="EY1621">AVERAGE(IF(($C$1:$C$1599&gt;=($C1621*60))*($C$1:$C$1599&lt;=($C1622*60)),IF(EY$1:EY$1599&lt;&gt;"",EY$1:EY$1599)))</f>
        <v>5314.621089323653</v>
      </c>
      <c r="EZ1621" s="431"/>
      <c r="FA1621" s="431"/>
      <c r="FB1621" s="431"/>
      <c r="FC1621" s="431"/>
      <c r="FD1621" s="431"/>
      <c r="FE1621" s="431"/>
      <c r="FF1621" s="431"/>
      <c r="FG1621" s="431"/>
      <c r="FH1621" s="431"/>
      <c r="FI1621" s="431"/>
      <c r="FJ1621" s="431"/>
      <c r="FK1621" s="431"/>
      <c r="FL1621" s="431"/>
      <c r="FM1621" s="431"/>
      <c r="FN1621" s="431"/>
      <c r="FO1621" s="431"/>
      <c r="FP1621" s="431"/>
      <c r="FQ1621" s="431"/>
      <c r="FR1621" s="431"/>
      <c r="FS1621" s="431"/>
      <c r="FT1621" s="431"/>
      <c r="FU1621" s="431"/>
      <c r="FV1621" s="431"/>
      <c r="FW1621" s="431"/>
      <c r="FX1621" s="431"/>
      <c r="FY1621" s="431"/>
      <c r="FZ1621" s="431"/>
      <c r="GA1621" s="431"/>
      <c r="GB1621" s="431"/>
      <c r="GC1621" s="431"/>
      <c r="GD1621" s="431"/>
      <c r="GE1621" s="431"/>
      <c r="GF1621" s="431"/>
      <c r="GG1621" s="431"/>
      <c r="GH1621" s="431"/>
      <c r="GI1621" s="431"/>
      <c r="GJ1621" s="431"/>
      <c r="GK1621" s="431"/>
      <c r="GL1621" s="431"/>
      <c r="GM1621" s="431"/>
      <c r="GN1621" s="431"/>
      <c r="GO1621" s="431"/>
      <c r="GP1621" s="431"/>
      <c r="GQ1621" s="431"/>
      <c r="GR1621" s="431"/>
      <c r="GS1621" s="431"/>
      <c r="GT1621" s="431"/>
      <c r="GU1621" s="431"/>
      <c r="GV1621" s="431"/>
      <c r="GW1621" s="431"/>
      <c r="GX1621" s="431"/>
      <c r="GY1621" s="431"/>
      <c r="GZ1621" s="431"/>
      <c r="HA1621" s="431"/>
      <c r="HB1621" s="431"/>
      <c r="HC1621" s="431"/>
      <c r="HD1621" s="431"/>
      <c r="HE1621" s="431"/>
      <c r="HF1621" s="431"/>
      <c r="HG1621" s="431"/>
      <c r="HH1621" s="431"/>
      <c r="HI1621" s="431"/>
      <c r="HJ1621" s="431"/>
      <c r="HK1621" s="431"/>
      <c r="HL1621" s="431"/>
      <c r="HM1621" s="431"/>
      <c r="HN1621" s="431"/>
      <c r="HO1621" s="431"/>
      <c r="HP1621" s="431"/>
      <c r="HQ1621" s="431"/>
      <c r="HR1621" s="431"/>
      <c r="HS1621" s="431"/>
      <c r="HT1621" s="431"/>
      <c r="HU1621" s="431"/>
      <c r="HV1621" s="431"/>
      <c r="HW1621" s="431"/>
      <c r="HX1621" s="431"/>
      <c r="HY1621" s="431"/>
      <c r="HZ1621" s="431"/>
      <c r="IA1621" s="431"/>
      <c r="IB1621" s="431"/>
      <c r="IC1621" s="431"/>
      <c r="ID1621" s="431"/>
      <c r="IE1621" s="431"/>
      <c r="IF1621" s="431"/>
      <c r="IG1621" s="431"/>
      <c r="IH1621" s="431"/>
      <c r="II1621" s="431"/>
      <c r="IJ1621" s="431"/>
      <c r="IK1621" s="431"/>
      <c r="IL1621" s="431"/>
      <c r="IM1621" s="431"/>
      <c r="IN1621" s="431"/>
      <c r="IO1621" s="431"/>
      <c r="IP1621" s="431"/>
      <c r="IQ1621" s="431"/>
      <c r="IR1621" s="431"/>
      <c r="IS1621" s="431"/>
      <c r="IT1621" s="431"/>
      <c r="IU1621" s="431"/>
      <c r="IV1621" s="431"/>
      <c r="IW1621" s="431"/>
      <c r="IX1621" s="431"/>
      <c r="IY1621" s="431"/>
      <c r="IZ1621" s="431"/>
      <c r="JA1621" s="431"/>
      <c r="JB1621" s="431"/>
      <c r="JC1621" s="431"/>
      <c r="JD1621" s="431"/>
      <c r="JE1621" s="431"/>
      <c r="JF1621" s="431"/>
      <c r="JG1621" s="431"/>
      <c r="JH1621" s="431"/>
      <c r="JI1621" s="431"/>
      <c r="JJ1621" s="431"/>
      <c r="JK1621" s="431"/>
      <c r="JL1621" s="431"/>
      <c r="JM1621" s="431"/>
      <c r="JN1621" s="431"/>
      <c r="JO1621" s="431"/>
      <c r="JP1621" s="431"/>
      <c r="JQ1621" s="431"/>
      <c r="JR1621" s="431"/>
      <c r="JS1621" s="431"/>
      <c r="JT1621" s="431"/>
      <c r="JU1621" s="431"/>
      <c r="JV1621" s="431"/>
      <c r="JW1621" s="431"/>
      <c r="JX1621" s="431"/>
      <c r="JY1621" s="431"/>
      <c r="JZ1621" s="431"/>
      <c r="KA1621" s="431"/>
      <c r="KB1621" s="431"/>
      <c r="KC1621" s="431"/>
      <c r="KD1621" s="431"/>
      <c r="KE1621" s="431"/>
      <c r="KF1621" s="431"/>
      <c r="KG1621" s="431"/>
      <c r="KH1621" s="431"/>
      <c r="KI1621" s="431"/>
      <c r="KJ1621" s="431"/>
      <c r="KK1621" s="431"/>
      <c r="KL1621" s="431"/>
      <c r="KM1621" s="431"/>
      <c r="KN1621" s="431"/>
      <c r="KO1621" s="431"/>
      <c r="KP1621" s="431"/>
      <c r="KQ1621" s="431"/>
      <c r="KR1621" s="431"/>
    </row>
    <row r="1622" spans="3:304" x14ac:dyDescent="0.25">
      <c r="C1622">
        <v>1200</v>
      </c>
      <c r="D1622" s="434" t="s">
        <v>980</v>
      </c>
      <c r="E1622" s="431">
        <f t="array" ref="E1622">AVERAGE(IF(($C$1:$C$1599&gt;=($C1622*60))*($C$1:$C$1599&lt;=($C1623*60)),IF(E$1:E$1599&lt;&gt;"",E$1:E$1599)))</f>
        <v>0</v>
      </c>
      <c r="F1622" s="431">
        <f t="array" ref="F1622">AVERAGE(IF(($C$1:$C$1599&gt;=($C1622*60))*($C$1:$C$1599&lt;=($C1623*60)),IF(F$1:F$1599&lt;&gt;"",F$1:F$1599)))</f>
        <v>74.952604455752194</v>
      </c>
      <c r="G1622" s="431">
        <f t="array" ref="G1622">AVERAGE(IF(($C$1:$C$1599&gt;=($C1622*60))*($C$1:$C$1599&lt;=($C1623*60)),IF(G$1:G$1599&lt;&gt;"",G$1:G$1599)))</f>
        <v>72.787361207964594</v>
      </c>
      <c r="H1622" s="431">
        <f t="array" ref="H1622">AVERAGE(IF(($C$1:$C$1599&gt;=($C1622*60))*($C$1:$C$1599&lt;=($C1623*60)),IF(H$1:H$1599&lt;&gt;"",H$1:H$1599)))</f>
        <v>64.50503000442481</v>
      </c>
      <c r="I1622" s="431">
        <f t="array" ref="I1622">AVERAGE(IF(($C$1:$C$1599&gt;=($C1622*60))*($C$1:$C$1599&lt;=($C1623*60)),IF(I$1:I$1599&lt;&gt;"",I$1:I$1599)))</f>
        <v>73.394051066371702</v>
      </c>
      <c r="J1622" s="431">
        <f t="array" ref="J1622">AVERAGE(IF(($C$1:$C$1599&gt;=($C1622*60))*($C$1:$C$1599&lt;=($C1623*60)),IF(J$1:J$1599&lt;&gt;"",J$1:J$1599)))</f>
        <v>75.243304597345116</v>
      </c>
      <c r="K1622" s="431">
        <f t="array" ref="K1622">AVERAGE(IF(($C$1:$C$1599&gt;=($C1622*60))*($C$1:$C$1599&lt;=($C1623*60)),IF(K$1:K$1599&lt;&gt;"",K$1:K$1599)))</f>
        <v>72.433515951327394</v>
      </c>
      <c r="L1622" s="431">
        <f t="array" ref="L1622">AVERAGE(IF(($C$1:$C$1599&gt;=($C1622*60))*($C$1:$C$1599&lt;=($C1623*60)),IF(L$1:L$1599&lt;&gt;"",L$1:L$1599)))</f>
        <v>71.008903570796448</v>
      </c>
      <c r="M1622" s="431">
        <f t="array" ref="M1622">AVERAGE(IF(($C$1:$C$1599&gt;=($C1622*60))*($C$1:$C$1599&lt;=($C1623*60)),IF(M$1:M$1599&lt;&gt;"",M$1:M$1599)))</f>
        <v>71.402505176991113</v>
      </c>
      <c r="N1622" s="431">
        <f t="array" ref="N1622">AVERAGE(IF(($C$1:$C$1599&gt;=($C1622*60))*($C$1:$C$1599&lt;=($C1623*60)),IF(N$1:N$1599&lt;&gt;"",N$1:N$1599)))</f>
        <v>-3.7202656460177006</v>
      </c>
      <c r="O1622" s="431">
        <f t="array" ref="O1622">AVERAGE(IF(($C$1:$C$1599&gt;=($C1622*60))*($C$1:$C$1599&lt;=($C1623*60)),IF(O$1:O$1599&lt;&gt;"",O$1:O$1599)))</f>
        <v>-4.108121039823013</v>
      </c>
      <c r="P1622" s="431">
        <f t="array" ref="P1622">AVERAGE(IF(($C$1:$C$1599&gt;=($C1622*60))*($C$1:$C$1599&lt;=($C1623*60)),IF(P$1:P$1599&lt;&gt;"",P$1:P$1599)))</f>
        <v>-3.6632879513274337</v>
      </c>
      <c r="Q1622" s="431">
        <f t="array" ref="Q1622">AVERAGE(IF(($C$1:$C$1599&gt;=($C1622*60))*($C$1:$C$1599&lt;=($C1623*60)),IF(Q$1:Q$1599&lt;&gt;"",Q$1:Q$1599)))</f>
        <v>-2.4843946858407078</v>
      </c>
      <c r="R1622" s="431">
        <f t="array" ref="R1622">AVERAGE(IF(($C$1:$C$1599&gt;=($C1622*60))*($C$1:$C$1599&lt;=($C1623*60)),IF(R$1:R$1599&lt;&gt;"",R$1:R$1599)))</f>
        <v>-3.3766851681415928</v>
      </c>
      <c r="S1622" s="431">
        <f t="array" ref="S1622">AVERAGE(IF(($C$1:$C$1599&gt;=($C1622*60))*($C$1:$C$1599&lt;=($C1623*60)),IF(S$1:S$1599&lt;&gt;"",S$1:S$1599)))</f>
        <v>-3.8354704070796464</v>
      </c>
      <c r="T1622" s="431">
        <f t="array" ref="T1622">AVERAGE(IF(($C$1:$C$1599&gt;=($C1622*60))*($C$1:$C$1599&lt;=($C1623*60)),IF(T$1:T$1599&lt;&gt;"",T$1:T$1599)))</f>
        <v>-3.8148041592920361</v>
      </c>
      <c r="U1622" s="431">
        <f t="array" ref="U1622">AVERAGE(IF(($C$1:$C$1599&gt;=($C1622*60))*($C$1:$C$1599&lt;=($C1623*60)),IF(U$1:U$1599&lt;&gt;"",U$1:U$1599)))</f>
        <v>-0.94972105309734467</v>
      </c>
      <c r="V1622" s="431">
        <f t="array" ref="V1622">AVERAGE(IF(($C$1:$C$1599&gt;=($C1622*60))*($C$1:$C$1599&lt;=($C1623*60)),IF(V$1:V$1599&lt;&gt;"",V$1:V$1599)))</f>
        <v>1.1932948716814156</v>
      </c>
      <c r="W1622" s="431">
        <f t="array" ref="W1622">AVERAGE(IF(($C$1:$C$1599&gt;=($C1622*60))*($C$1:$C$1599&lt;=($C1623*60)),IF(W$1:W$1599&lt;&gt;"",W$1:W$1599)))</f>
        <v>1.315175756637168</v>
      </c>
      <c r="X1622" s="431">
        <f t="array" ref="X1622">AVERAGE(IF(($C$1:$C$1599&gt;=($C1622*60))*($C$1:$C$1599&lt;=($C1623*60)),IF(X$1:X$1599&lt;&gt;"",X$1:X$1599)))</f>
        <v>0.59589553982300869</v>
      </c>
      <c r="Y1622" s="431">
        <f t="array" ref="Y1622">AVERAGE(IF(($C$1:$C$1599&gt;=($C1622*60))*($C$1:$C$1599&lt;=($C1623*60)),IF(Y$1:Y$1599&lt;&gt;"",Y$1:Y$1599)))</f>
        <v>-0.85211877876106223</v>
      </c>
      <c r="Z1622" s="431">
        <f t="array" ref="Z1622">AVERAGE(IF(($C$1:$C$1599&gt;=($C1622*60))*($C$1:$C$1599&lt;=($C1623*60)),IF(Z$1:Z$1599&lt;&gt;"",Z$1:Z$1599)))</f>
        <v>1.5521855619469029</v>
      </c>
      <c r="AA1622" s="431">
        <f t="array" ref="AA1622">AVERAGE(IF(($C$1:$C$1599&gt;=($C1622*60))*($C$1:$C$1599&lt;=($C1623*60)),IF(AA$1:AA$1599&lt;&gt;"",AA$1:AA$1599)))</f>
        <v>2.2200641106194694</v>
      </c>
      <c r="AB1622" s="431">
        <f t="array" ref="AB1622">AVERAGE(IF(($C$1:$C$1599&gt;=($C1622*60))*($C$1:$C$1599&lt;=($C1623*60)),IF(AB$1:AB$1599&lt;&gt;"",AB$1:AB$1599)))</f>
        <v>-0.63859148672566335</v>
      </c>
      <c r="AC1622" s="431">
        <f t="array" ref="AC1622">AVERAGE(IF(($C$1:$C$1599&gt;=($C1622*60))*($C$1:$C$1599&lt;=($C1623*60)),IF(AC$1:AC$1599&lt;&gt;"",AC$1:AC$1599)))</f>
        <v>-5.1642457920353966</v>
      </c>
      <c r="AD1622" s="431">
        <f t="array" ref="AD1622">AVERAGE(IF(($C$1:$C$1599&gt;=($C1622*60))*($C$1:$C$1599&lt;=($C1623*60)),IF(AD$1:AD$1599&lt;&gt;"",AD$1:AD$1599)))</f>
        <v>-0.5596344159292036</v>
      </c>
      <c r="AE1622" s="431">
        <f t="array" ref="AE1622">AVERAGE(IF(($C$1:$C$1599&gt;=($C1622*60))*($C$1:$C$1599&lt;=($C1623*60)),IF(AE$1:AE$1599&lt;&gt;"",AE$1:AE$1599)))</f>
        <v>-4.144924734513272</v>
      </c>
      <c r="AF1622" s="431">
        <f t="array" ref="AF1622">AVERAGE(IF(($C$1:$C$1599&gt;=($C1622*60))*($C$1:$C$1599&lt;=($C1623*60)),IF(AF$1:AF$1599&lt;&gt;"",AF$1:AF$1599)))</f>
        <v>-1.8814786150442482</v>
      </c>
      <c r="AG1622" s="431">
        <f t="array" ref="AG1622">AVERAGE(IF(($C$1:$C$1599&gt;=($C1622*60))*($C$1:$C$1599&lt;=($C1623*60)),IF(AG$1:AG$1599&lt;&gt;"",AG$1:AG$1599)))</f>
        <v>-5.2146527300884946</v>
      </c>
      <c r="AH1622" s="431">
        <f t="array" ref="AH1622">AVERAGE(IF(($C$1:$C$1599&gt;=($C1622*60))*($C$1:$C$1599&lt;=($C1623*60)),IF(AH$1:AH$1599&lt;&gt;"",AH$1:AH$1599)))</f>
        <v>-9.7503384469026564</v>
      </c>
      <c r="AI1622" s="431">
        <f t="array" ref="AI1622">AVERAGE(IF(($C$1:$C$1599&gt;=($C1622*60))*($C$1:$C$1599&lt;=($C1623*60)),IF(AI$1:AI$1599&lt;&gt;"",AI$1:AI$1599)))</f>
        <v>-5.3749218230088456</v>
      </c>
      <c r="AJ1622" s="431">
        <f t="array" ref="AJ1622">AVERAGE(IF(($C$1:$C$1599&gt;=($C1622*60))*($C$1:$C$1599&lt;=($C1623*60)),IF(AJ$1:AJ$1599&lt;&gt;"",AJ$1:AJ$1599)))</f>
        <v>10.136817265486725</v>
      </c>
      <c r="AK1622" s="431">
        <f t="array" ref="AK1622">AVERAGE(IF(($C$1:$C$1599&gt;=($C1622*60))*($C$1:$C$1599&lt;=($C1623*60)),IF(AK$1:AK$1599&lt;&gt;"",AK$1:AK$1599)))</f>
        <v>-2.2879632920353981</v>
      </c>
      <c r="AL1622" s="431">
        <f t="array" ref="AL1622">AVERAGE(IF(($C$1:$C$1599&gt;=($C1622*60))*($C$1:$C$1599&lt;=($C1623*60)),IF(AL$1:AL$1599&lt;&gt;"",AL$1:AL$1599)))</f>
        <v>3.7886035619469034</v>
      </c>
      <c r="AM1622" s="431">
        <f t="array" ref="AM1622">AVERAGE(IF(($C$1:$C$1599&gt;=($C1622*60))*($C$1:$C$1599&lt;=($C1623*60)),IF(AM$1:AM$1599&lt;&gt;"",AM$1:AM$1599)))</f>
        <v>-2.4749837168141591</v>
      </c>
      <c r="AN1622" s="431">
        <f t="array" ref="AN1622">AVERAGE(IF(($C$1:$C$1599&gt;=($C1622*60))*($C$1:$C$1599&lt;=($C1623*60)),IF(AN$1:AN$1599&lt;&gt;"",AN$1:AN$1599)))</f>
        <v>2.7321534999999995</v>
      </c>
      <c r="AO1622" s="431">
        <f t="array" ref="AO1622">AVERAGE(IF(($C$1:$C$1599&gt;=($C1622*60))*($C$1:$C$1599&lt;=($C1623*60)),IF(AO$1:AO$1599&lt;&gt;"",AO$1:AO$1599)))</f>
        <v>-2.1451977345132738</v>
      </c>
      <c r="AP1622" s="431">
        <f t="array" ref="AP1622">AVERAGE(IF(($C$1:$C$1599&gt;=($C1622*60))*($C$1:$C$1599&lt;=($C1623*60)),IF(AP$1:AP$1599&lt;&gt;"",AP$1:AP$1599)))</f>
        <v>3.1564838584070811</v>
      </c>
      <c r="AQ1622" s="431">
        <f t="array" ref="AQ1622">AVERAGE(IF(($C$1:$C$1599&gt;=($C1622*60))*($C$1:$C$1599&lt;=($C1623*60)),IF(AQ$1:AQ$1599&lt;&gt;"",AQ$1:AQ$1599)))</f>
        <v>-2.6433368185840713</v>
      </c>
      <c r="AR1622" s="431">
        <f t="array" ref="AR1622">AVERAGE(IF(($C$1:$C$1599&gt;=($C1622*60))*($C$1:$C$1599&lt;=($C1623*60)),IF(AR$1:AR$1599&lt;&gt;"",AR$1:AR$1599)))</f>
        <v>1.6359005221238938</v>
      </c>
      <c r="AS1622" s="431">
        <f t="array" ref="AS1622">AVERAGE(IF(($C$1:$C$1599&gt;=($C1622*60))*($C$1:$C$1599&lt;=($C1623*60)),IF(AS$1:AS$1599&lt;&gt;"",AS$1:AS$1599)))</f>
        <v>-3.1846231460176981</v>
      </c>
      <c r="AT1622" s="431">
        <f t="array" ref="AT1622">AVERAGE(IF(($C$1:$C$1599&gt;=($C1622*60))*($C$1:$C$1599&lt;=($C1623*60)),IF(AT$1:AT$1599&lt;&gt;"",AT$1:AT$1599)))</f>
        <v>1.4593876902654865</v>
      </c>
      <c r="AU1622" s="431">
        <f t="array" ref="AU1622">AVERAGE(IF(($C$1:$C$1599&gt;=($C1622*60))*($C$1:$C$1599&lt;=($C1623*60)),IF(AU$1:AU$1599&lt;&gt;"",AU$1:AU$1599)))</f>
        <v>-3.4038847876106226</v>
      </c>
      <c r="AV1622" s="431">
        <f t="array" ref="AV1622">AVERAGE(IF(($C$1:$C$1599&gt;=($C1622*60))*($C$1:$C$1599&lt;=($C1623*60)),IF(AV$1:AV$1599&lt;&gt;"",AV$1:AV$1599)))</f>
        <v>1.2150721371681419</v>
      </c>
      <c r="AW1622" s="431">
        <f t="array" ref="AW1622">AVERAGE(IF(($C$1:$C$1599&gt;=($C1622*60))*($C$1:$C$1599&lt;=($C1623*60)),IF(AW$1:AW$1599&lt;&gt;"",AW$1:AW$1599)))</f>
        <v>-3.0255445796460179</v>
      </c>
      <c r="AX1622" s="431">
        <f t="array" ref="AX1622">AVERAGE(IF(($C$1:$C$1599&gt;=($C1622*60))*($C$1:$C$1599&lt;=($C1623*60)),IF(AX$1:AX$1599&lt;&gt;"",AX$1:AX$1599)))</f>
        <v>2.0214645353982275</v>
      </c>
      <c r="AY1622" s="431">
        <f t="array" ref="AY1622">AVERAGE(IF(($C$1:$C$1599&gt;=($C1622*60))*($C$1:$C$1599&lt;=($C1623*60)),IF(AY$1:AY$1599&lt;&gt;"",AY$1:AY$1599)))</f>
        <v>-3.1965708982300871</v>
      </c>
      <c r="AZ1622" s="431">
        <f t="array" ref="AZ1622">AVERAGE(IF(($C$1:$C$1599&gt;=($C1622*60))*($C$1:$C$1599&lt;=($C1623*60)),IF(AZ$1:AZ$1599&lt;&gt;"",AZ$1:AZ$1599)))</f>
        <v>2.1882944203539845</v>
      </c>
      <c r="BA1622" s="431">
        <f t="array" ref="BA1622">AVERAGE(IF(($C$1:$C$1599&gt;=($C1622*60))*($C$1:$C$1599&lt;=($C1623*60)),IF(BA$1:BA$1599&lt;&gt;"",BA$1:BA$1599)))</f>
        <v>-2.2972058628318579</v>
      </c>
      <c r="BB1622" s="431">
        <f t="array" ref="BB1622">AVERAGE(IF(($C$1:$C$1599&gt;=($C1622*60))*($C$1:$C$1599&lt;=($C1623*60)),IF(BB$1:BB$1599&lt;&gt;"",BB$1:BB$1599)))</f>
        <v>3.0016294203539786</v>
      </c>
      <c r="BC1622" s="431">
        <f t="array" ref="BC1622">AVERAGE(IF(($C$1:$C$1599&gt;=($C1622*60))*($C$1:$C$1599&lt;=($C1623*60)),IF(BC$1:BC$1599&lt;&gt;"",BC$1:BC$1599)))</f>
        <v>-2.7314654070796474</v>
      </c>
      <c r="BD1622" s="431">
        <f t="array" ref="BD1622">AVERAGE(IF(($C$1:$C$1599&gt;=($C1622*60))*($C$1:$C$1599&lt;=($C1623*60)),IF(BD$1:BD$1599&lt;&gt;"",BD$1:BD$1599)))</f>
        <v>2.9596821061946885</v>
      </c>
      <c r="BE1622" s="431">
        <f t="array" ref="BE1622">AVERAGE(IF(($C$1:$C$1599&gt;=($C1622*60))*($C$1:$C$1599&lt;=($C1623*60)),IF(BE$1:BE$1599&lt;&gt;"",BE$1:BE$1599)))</f>
        <v>-3.4533415044247779</v>
      </c>
      <c r="BF1622" s="431">
        <f t="array" ref="BF1622">AVERAGE(IF(($C$1:$C$1599&gt;=($C1622*60))*($C$1:$C$1599&lt;=($C1623*60)),IF(BF$1:BF$1599&lt;&gt;"",BF$1:BF$1599)))</f>
        <v>2.0961025619469029</v>
      </c>
      <c r="BG1622" s="431">
        <f t="array" ref="BG1622">AVERAGE(IF(($C$1:$C$1599&gt;=($C1622*60))*($C$1:$C$1599&lt;=($C1623*60)),IF(BG$1:BG$1599&lt;&gt;"",BG$1:BG$1599)))</f>
        <v>-4.1302408053097324</v>
      </c>
      <c r="BH1622" s="431">
        <f t="array" ref="BH1622">AVERAGE(IF(($C$1:$C$1599&gt;=($C1622*60))*($C$1:$C$1599&lt;=($C1623*60)),IF(BH$1:BH$1599&lt;&gt;"",BH$1:BH$1599)))</f>
        <v>6.6152915929204179E-2</v>
      </c>
      <c r="BI1622" s="431">
        <f t="array" ref="BI1622">AVERAGE(IF(($C$1:$C$1599&gt;=($C1622*60))*($C$1:$C$1599&lt;=($C1623*60)),IF(BI$1:BI$1599&lt;&gt;"",BI$1:BI$1599)))</f>
        <v>-2.6149413628318587</v>
      </c>
      <c r="BJ1622" s="431">
        <f t="array" ref="BJ1622">AVERAGE(IF(($C$1:$C$1599&gt;=($C1622*60))*($C$1:$C$1599&lt;=($C1623*60)),IF(BJ$1:BJ$1599&lt;&gt;"",BJ$1:BJ$1599)))</f>
        <v>2.8186859823008823</v>
      </c>
      <c r="BK1622" s="431">
        <f t="array" ref="BK1622">AVERAGE(IF(($C$1:$C$1599&gt;=($C1622*60))*($C$1:$C$1599&lt;=($C1623*60)),IF(BK$1:BK$1599&lt;&gt;"",BK$1:BK$1599)))</f>
        <v>-2.8158549557522132</v>
      </c>
      <c r="BL1622" s="431">
        <f t="array" ref="BL1622">AVERAGE(IF(($C$1:$C$1599&gt;=($C1622*60))*($C$1:$C$1599&lt;=($C1623*60)),IF(BL$1:BL$1599&lt;&gt;"",BL$1:BL$1599)))</f>
        <v>2.0947432787610616</v>
      </c>
      <c r="BM1622" s="431">
        <f t="array" ref="BM1622">AVERAGE(IF(($C$1:$C$1599&gt;=($C1622*60))*($C$1:$C$1599&lt;=($C1623*60)),IF(BM$1:BM$1599&lt;&gt;"",BM$1:BM$1599)))</f>
        <v>-2.6854791991150431</v>
      </c>
      <c r="BN1622" s="431">
        <f t="array" ref="BN1622">AVERAGE(IF(($C$1:$C$1599&gt;=($C1622*60))*($C$1:$C$1599&lt;=($C1623*60)),IF(BN$1:BN$1599&lt;&gt;"",BN$1:BN$1599)))</f>
        <v>3.1172565044247804</v>
      </c>
      <c r="BO1622" s="431">
        <f t="array" ref="BO1622">AVERAGE(IF(($C$1:$C$1599&gt;=($C1622*60))*($C$1:$C$1599&lt;=($C1623*60)),IF(BO$1:BO$1599&lt;&gt;"",BO$1:BO$1599)))</f>
        <v>-3.0082801858407082</v>
      </c>
      <c r="BP1622" s="431">
        <f t="array" ref="BP1622">AVERAGE(IF(($C$1:$C$1599&gt;=($C1622*60))*($C$1:$C$1599&lt;=($C1623*60)),IF(BP$1:BP$1599&lt;&gt;"",BP$1:BP$1599)))</f>
        <v>2.0840989336283191</v>
      </c>
      <c r="BQ1622" s="431">
        <f t="array" ref="BQ1622">AVERAGE(IF(($C$1:$C$1599&gt;=($C1622*60))*($C$1:$C$1599&lt;=($C1623*60)),IF(BQ$1:BQ$1599&lt;&gt;"",BQ$1:BQ$1599)))</f>
        <v>-3.1127555663716819</v>
      </c>
      <c r="BR1622" s="431">
        <f t="array" ref="BR1622">AVERAGE(IF(($C$1:$C$1599&gt;=($C1622*60))*($C$1:$C$1599&lt;=($C1623*60)),IF(BR$1:BR$1599&lt;&gt;"",BR$1:BR$1599)))</f>
        <v>1.3020203362831848</v>
      </c>
      <c r="BS1622" s="431">
        <f t="array" ref="BS1622">AVERAGE(IF(($C$1:$C$1599&gt;=($C1622*60))*($C$1:$C$1599&lt;=($C1623*60)),IF(BS$1:BS$1599&lt;&gt;"",BS$1:BS$1599)))</f>
        <v>-4.0074517787610642</v>
      </c>
      <c r="BT1622" s="431">
        <f t="array" ref="BT1622">AVERAGE(IF(($C$1:$C$1599&gt;=($C1622*60))*($C$1:$C$1599&lt;=($C1623*60)),IF(BT$1:BT$1599&lt;&gt;"",BT$1:BT$1599)))</f>
        <v>0.5071878938053096</v>
      </c>
      <c r="BU1622" s="431">
        <f t="array" ref="BU1622">AVERAGE(IF(($C$1:$C$1599&gt;=($C1622*60))*($C$1:$C$1599&lt;=($C1623*60)),IF(BU$1:BU$1599&lt;&gt;"",BU$1:BU$1599)))</f>
        <v>-2.2544990973451329</v>
      </c>
      <c r="BV1622" s="431">
        <f t="array" ref="BV1622">AVERAGE(IF(($C$1:$C$1599&gt;=($C1622*60))*($C$1:$C$1599&lt;=($C1623*60)),IF(BV$1:BV$1599&lt;&gt;"",BV$1:BV$1599)))</f>
        <v>2.5768969026548665</v>
      </c>
      <c r="BW1622" s="431">
        <f t="array" ref="BW1622">AVERAGE(IF(($C$1:$C$1599&gt;=($C1622*60))*($C$1:$C$1599&lt;=($C1623*60)),IF(BW$1:BW$1599&lt;&gt;"",BW$1:BW$1599)))</f>
        <v>-2.5139155796460182</v>
      </c>
      <c r="BX1622" s="431">
        <f t="array" ref="BX1622">AVERAGE(IF(($C$1:$C$1599&gt;=($C1622*60))*($C$1:$C$1599&lt;=($C1623*60)),IF(BX$1:BX$1599&lt;&gt;"",BX$1:BX$1599)))</f>
        <v>2.6934528539822957</v>
      </c>
      <c r="BY1622" s="431">
        <f t="array" ref="BY1622">AVERAGE(IF(($C$1:$C$1599&gt;=($C1622*60))*($C$1:$C$1599&lt;=($C1623*60)),IF(BY$1:BY$1599&lt;&gt;"",BY$1:BY$1599)))</f>
        <v>-2.3974787964601778</v>
      </c>
      <c r="BZ1622" s="431">
        <f t="array" ref="BZ1622">AVERAGE(IF(($C$1:$C$1599&gt;=($C1622*60))*($C$1:$C$1599&lt;=($C1623*60)),IF(BZ$1:BZ$1599&lt;&gt;"",BZ$1:BZ$1599)))</f>
        <v>2.0396344070796464</v>
      </c>
      <c r="CA1622" s="431">
        <f t="array" ref="CA1622">AVERAGE(IF(($C$1:$C$1599&gt;=($C1622*60))*($C$1:$C$1599&lt;=($C1623*60)),IF(CA$1:CA$1599&lt;&gt;"",CA$1:CA$1599)))</f>
        <v>-3.71207792035398</v>
      </c>
      <c r="CB1622" s="431">
        <f t="array" ref="CB1622">AVERAGE(IF(($C$1:$C$1599&gt;=($C1622*60))*($C$1:$C$1599&lt;=($C1623*60)),IF(CB$1:CB$1599&lt;&gt;"",CB$1:CB$1599)))</f>
        <v>1.3109479380530988</v>
      </c>
      <c r="CC1622" s="431">
        <f t="array" ref="CC1622">AVERAGE(IF(($C$1:$C$1599&gt;=($C1622*60))*($C$1:$C$1599&lt;=($C1623*60)),IF(CC$1:CC$1599&lt;&gt;"",CC$1:CC$1599)))</f>
        <v>-2.9850594999999989</v>
      </c>
      <c r="CD1622" s="431">
        <f t="array" ref="CD1622">AVERAGE(IF(($C$1:$C$1599&gt;=($C1622*60))*($C$1:$C$1599&lt;=($C1623*60)),IF(CD$1:CD$1599&lt;&gt;"",CD$1:CD$1599)))</f>
        <v>2.0124972831858416</v>
      </c>
      <c r="CE1622" s="431">
        <f t="array" ref="CE1622">AVERAGE(IF(($C$1:$C$1599&gt;=($C1622*60))*($C$1:$C$1599&lt;=($C1623*60)),IF(CE$1:CE$1599&lt;&gt;"",CE$1:CE$1599)))</f>
        <v>-3.7970847787610622</v>
      </c>
      <c r="CF1622" s="431">
        <f t="array" ref="CF1622">AVERAGE(IF(($C$1:$C$1599&gt;=($C1622*60))*($C$1:$C$1599&lt;=($C1623*60)),IF(CF$1:CF$1599&lt;&gt;"",CF$1:CF$1599)))</f>
        <v>-0.39987349115044252</v>
      </c>
      <c r="CG1622" s="431">
        <f t="array" ref="CG1622">AVERAGE(IF(($C$1:$C$1599&gt;=($C1622*60))*($C$1:$C$1599&lt;=($C1623*60)),IF(CG$1:CG$1599&lt;&gt;"",CG$1:CG$1599)))</f>
        <v>-2.4440257654867241</v>
      </c>
      <c r="CH1622" s="431">
        <f t="array" ref="CH1622">AVERAGE(IF(($C$1:$C$1599&gt;=($C1622*60))*($C$1:$C$1599&lt;=($C1623*60)),IF(CH$1:CH$1599&lt;&gt;"",CH$1:CH$1599)))</f>
        <v>0.59268331858407042</v>
      </c>
      <c r="CI1622" s="431">
        <f t="array" ref="CI1622">AVERAGE(IF(($C$1:$C$1599&gt;=($C1622*60))*($C$1:$C$1599&lt;=($C1623*60)),IF(CI$1:CI$1599&lt;&gt;"",CI$1:CI$1599)))</f>
        <v>-2.9964546106194687</v>
      </c>
      <c r="CJ1622" s="431">
        <f t="array" ref="CJ1622">AVERAGE(IF(($C$1:$C$1599&gt;=($C1622*60))*($C$1:$C$1599&lt;=($C1623*60)),IF(CJ$1:CJ$1599&lt;&gt;"",CJ$1:CJ$1599)))</f>
        <v>0.42282211061946923</v>
      </c>
      <c r="CK1622" s="431">
        <f t="array" ref="CK1622">AVERAGE(IF(($C$1:$C$1599&gt;=($C1622*60))*($C$1:$C$1599&lt;=($C1623*60)),IF(CK$1:CK$1599&lt;&gt;"",CK$1:CK$1599)))</f>
        <v>-2.4452863539823007</v>
      </c>
      <c r="CL1622" s="431">
        <f t="array" ref="CL1622">AVERAGE(IF(($C$1:$C$1599&gt;=($C1622*60))*($C$1:$C$1599&lt;=($C1623*60)),IF(CL$1:CL$1599&lt;&gt;"",CL$1:CL$1599)))</f>
        <v>1.0393620353982298</v>
      </c>
      <c r="CM1622" s="431">
        <f t="array" ref="CM1622">AVERAGE(IF(($C$1:$C$1599&gt;=($C1622*60))*($C$1:$C$1599&lt;=($C1623*60)),IF(CM$1:CM$1599&lt;&gt;"",CM$1:CM$1599)))</f>
        <v>-2.9060612212389385</v>
      </c>
      <c r="CN1622" s="431">
        <f t="array" ref="CN1622">AVERAGE(IF(($C$1:$C$1599&gt;=($C1622*60))*($C$1:$C$1599&lt;=($C1623*60)),IF(CN$1:CN$1599&lt;&gt;"",CN$1:CN$1599)))</f>
        <v>1.3003195221238946</v>
      </c>
      <c r="CO1622" s="431">
        <f t="array" ref="CO1622">AVERAGE(IF(($C$1:$C$1599&gt;=($C1622*60))*($C$1:$C$1599&lt;=($C1623*60)),IF(CO$1:CO$1599&lt;&gt;"",CO$1:CO$1599)))</f>
        <v>-3.4199902079646036</v>
      </c>
      <c r="CP1622" s="431">
        <f t="array" ref="CP1622">AVERAGE(IF(($C$1:$C$1599&gt;=($C1622*60))*($C$1:$C$1599&lt;=($C1623*60)),IF(CP$1:CP$1599&lt;&gt;"",CP$1:CP$1599)))</f>
        <v>-5.7991548672568886E-3</v>
      </c>
      <c r="CQ1622" s="431">
        <f t="array" ref="CQ1622">AVERAGE(IF(($C$1:$C$1599&gt;=($C1622*60))*($C$1:$C$1599&lt;=($C1623*60)),IF(CQ$1:CQ$1599&lt;&gt;"",CQ$1:CQ$1599)))</f>
        <v>-4.0838786017699098</v>
      </c>
      <c r="CR1622" s="431">
        <f t="array" ref="CR1622">AVERAGE(IF(($C$1:$C$1599&gt;=($C1622*60))*($C$1:$C$1599&lt;=($C1623*60)),IF(CR$1:CR$1599&lt;&gt;"",CR$1:CR$1599)))</f>
        <v>-0.29345519469026543</v>
      </c>
      <c r="CS1622" s="431">
        <f t="array" ref="CS1622">AVERAGE(IF(($C$1:$C$1599&gt;=($C1622*60))*($C$1:$C$1599&lt;=($C1623*60)),IF(CS$1:CS$1599&lt;&gt;"",CS$1:CS$1599)))</f>
        <v>-1.6036015619469031</v>
      </c>
      <c r="CT1622" s="431">
        <f t="array" ref="CT1622">AVERAGE(IF(($C$1:$C$1599&gt;=($C1622*60))*($C$1:$C$1599&lt;=($C1623*60)),IF(CT$1:CT$1599&lt;&gt;"",CT$1:CT$1599)))</f>
        <v>2.9975716725663717</v>
      </c>
      <c r="CU1622" s="431">
        <f t="array" ref="CU1622">AVERAGE(IF(($C$1:$C$1599&gt;=($C1622*60))*($C$1:$C$1599&lt;=($C1623*60)),IF(CU$1:CU$1599&lt;&gt;"",CU$1:CU$1599)))</f>
        <v>-2.7247733407079644</v>
      </c>
      <c r="CV1622" s="431">
        <f t="array" ref="CV1622">AVERAGE(IF(($C$1:$C$1599&gt;=($C1622*60))*($C$1:$C$1599&lt;=($C1623*60)),IF(CV$1:CV$1599&lt;&gt;"",CV$1:CV$1599)))</f>
        <v>0.81016131415929149</v>
      </c>
      <c r="CW1622" s="431">
        <f t="array" ref="CW1622">AVERAGE(IF(($C$1:$C$1599&gt;=($C1622*60))*($C$1:$C$1599&lt;=($C1623*60)),IF(CW$1:CW$1599&lt;&gt;"",CW$1:CW$1599)))</f>
        <v>-2.1316480575221237</v>
      </c>
      <c r="CX1622" s="431">
        <f t="array" ref="CX1622">AVERAGE(IF(($C$1:$C$1599&gt;=($C1622*60))*($C$1:$C$1599&lt;=($C1623*60)),IF(CX$1:CX$1599&lt;&gt;"",CX$1:CX$1599)))</f>
        <v>2.0917964247787606</v>
      </c>
      <c r="CY1622" s="431">
        <f t="array" ref="CY1622">AVERAGE(IF(($C$1:$C$1599&gt;=($C1622*60))*($C$1:$C$1599&lt;=($C1623*60)),IF(CY$1:CY$1599&lt;&gt;"",CY$1:CY$1599)))</f>
        <v>-3.3237532389380529</v>
      </c>
      <c r="CZ1622" s="431">
        <f t="array" ref="CZ1622">AVERAGE(IF(($C$1:$C$1599&gt;=($C1622*60))*($C$1:$C$1599&lt;=($C1623*60)),IF(CZ$1:CZ$1599&lt;&gt;"",CZ$1:CZ$1599)))</f>
        <v>1.9707913893805313</v>
      </c>
      <c r="DA1622" s="431">
        <f t="array" ref="DA1622">AVERAGE(IF(($C$1:$C$1599&gt;=($C1622*60))*($C$1:$C$1599&lt;=($C1623*60)),IF(DA$1:DA$1599&lt;&gt;"",DA$1:DA$1599)))</f>
        <v>-2.8889646106194693</v>
      </c>
      <c r="DB1622" s="431">
        <f t="array" ref="DB1622">AVERAGE(IF(($C$1:$C$1599&gt;=($C1622*60))*($C$1:$C$1599&lt;=($C1623*60)),IF(DB$1:DB$1599&lt;&gt;"",DB$1:DB$1599)))</f>
        <v>-0.23559133185840703</v>
      </c>
      <c r="DC1622" s="431">
        <f t="array" ref="DC1622">AVERAGE(IF(($C$1:$C$1599&gt;=($C1622*60))*($C$1:$C$1599&lt;=($C1623*60)),IF(DC$1:DC$1599&lt;&gt;"",DC$1:DC$1599)))</f>
        <v>-3.776685977876109</v>
      </c>
      <c r="DD1622" s="431">
        <f t="array" ref="DD1622">AVERAGE(IF(($C$1:$C$1599&gt;=($C1622*60))*($C$1:$C$1599&lt;=($C1623*60)),IF(DD$1:DD$1599&lt;&gt;"",DD$1:DD$1599)))</f>
        <v>3.2361221681415939</v>
      </c>
      <c r="DE1622" s="431">
        <f t="array" ref="DE1622">AVERAGE(IF(($C$1:$C$1599&gt;=($C1622*60))*($C$1:$C$1599&lt;=($C1623*60)),IF(DE$1:DE$1599&lt;&gt;"",DE$1:DE$1599)))</f>
        <v>101.38522457964602</v>
      </c>
      <c r="DF1622" s="431">
        <f t="array" ref="DF1622">AVERAGE(IF(($C$1:$C$1599&gt;=($C1622*60))*($C$1:$C$1599&lt;=($C1623*60)),IF(DF$1:DF$1599&lt;&gt;"",DF$1:DF$1599)))</f>
        <v>86.749843088495609</v>
      </c>
      <c r="DG1622" s="431">
        <f t="array" ref="DG1622">AVERAGE(IF(($C$1:$C$1599&gt;=($C1622*60))*($C$1:$C$1599&lt;=($C1623*60)),IF(DG$1:DG$1599&lt;&gt;"",DG$1:DG$1599)))</f>
        <v>95.536993942477864</v>
      </c>
      <c r="DH1622" s="431">
        <f t="array" ref="DH1622">AVERAGE(IF(($C$1:$C$1599&gt;=($C1622*60))*($C$1:$C$1599&lt;=($C1623*60)),IF(DH$1:DH$1599&lt;&gt;"",DH$1:DH$1599)))</f>
        <v>86.360703238938044</v>
      </c>
      <c r="DI1622" s="431">
        <f t="array" ref="DI1622">AVERAGE(IF(($C$1:$C$1599&gt;=($C1622*60))*($C$1:$C$1599&lt;=($C1623*60)),IF(DI$1:DI$1599&lt;&gt;"",DI$1:DI$1599)))</f>
        <v>89.643483862831829</v>
      </c>
      <c r="DJ1622" s="431">
        <f t="array" ref="DJ1622">AVERAGE(IF(($C$1:$C$1599&gt;=($C1622*60))*($C$1:$C$1599&lt;=($C1623*60)),IF(DJ$1:DJ$1599&lt;&gt;"",DJ$1:DJ$1599)))</f>
        <v>80.202467207964617</v>
      </c>
      <c r="DK1622" s="431">
        <f t="array" ref="DK1622">AVERAGE(IF(($C$1:$C$1599&gt;=($C1622*60))*($C$1:$C$1599&lt;=($C1623*60)),IF(DK$1:DK$1599&lt;&gt;"",DK$1:DK$1599)))</f>
        <v>117.914568420354</v>
      </c>
      <c r="DL1622" s="431">
        <f t="array" ref="DL1622">AVERAGE(IF(($C$1:$C$1599&gt;=($C1622*60))*($C$1:$C$1599&lt;=($C1623*60)),IF(DL$1:DL$1599&lt;&gt;"",DL$1:DL$1599)))</f>
        <v>99.822261137168027</v>
      </c>
      <c r="DM1622" s="431">
        <f t="array" ref="DM1622">AVERAGE(IF(($C$1:$C$1599&gt;=($C1622*60))*($C$1:$C$1599&lt;=($C1623*60)),IF(DM$1:DM$1599&lt;&gt;"",DM$1:DM$1599)))</f>
        <v>104.45618219469021</v>
      </c>
      <c r="DN1622" s="431">
        <f t="array" ref="DN1622">AVERAGE(IF(($C$1:$C$1599&gt;=($C1622*60))*($C$1:$C$1599&lt;=($C1623*60)),IF(DN$1:DN$1599&lt;&gt;"",DN$1:DN$1599)))</f>
        <v>97.110696774336262</v>
      </c>
      <c r="DO1622" s="431">
        <f t="array" ref="DO1622">AVERAGE(IF(($C$1:$C$1599&gt;=($C1622*60))*($C$1:$C$1599&lt;=($C1623*60)),IF(DO$1:DO$1599&lt;&gt;"",DO$1:DO$1599)))</f>
        <v>129.83171113274335</v>
      </c>
      <c r="DP1622" s="431">
        <f t="array" ref="DP1622">AVERAGE(IF(($C$1:$C$1599&gt;=($C1622*60))*($C$1:$C$1599&lt;=($C1623*60)),IF(DP$1:DP$1599&lt;&gt;"",DP$1:DP$1599)))</f>
        <v>90.964390022123908</v>
      </c>
      <c r="DQ1622" s="431">
        <f t="array" ref="DQ1622">AVERAGE(IF(($C$1:$C$1599&gt;=($C1622*60))*($C$1:$C$1599&lt;=($C1623*60)),IF(DQ$1:DQ$1599&lt;&gt;"",DQ$1:DQ$1599)))</f>
        <v>130.23665792035388</v>
      </c>
      <c r="DR1622" s="431">
        <f t="array" ref="DR1622">AVERAGE(IF(($C$1:$C$1599&gt;=($C1622*60))*($C$1:$C$1599&lt;=($C1623*60)),IF(DR$1:DR$1599&lt;&gt;"",DR$1:DR$1599)))</f>
        <v>116.76715535840708</v>
      </c>
      <c r="DS1622" s="431">
        <f t="array" ref="DS1622">AVERAGE(IF(($C$1:$C$1599&gt;=($C1622*60))*($C$1:$C$1599&lt;=($C1623*60)),IF(DS$1:DS$1599&lt;&gt;"",DS$1:DS$1599)))</f>
        <v>152.16711407522129</v>
      </c>
      <c r="DT1622" s="431">
        <f t="array" ref="DT1622">AVERAGE(IF(($C$1:$C$1599&gt;=($C1622*60))*($C$1:$C$1599&lt;=($C1623*60)),IF(DT$1:DT$1599&lt;&gt;"",DT$1:DT$1599)))</f>
        <v>15.753676681415927</v>
      </c>
      <c r="DU1622" s="431">
        <f t="array" ref="DU1622">AVERAGE(IF(($C$1:$C$1599&gt;=($C1622*60))*($C$1:$C$1599&lt;=($C1623*60)),IF(DU$1:DU$1599&lt;&gt;"",DU$1:DU$1599)))</f>
        <v>189.25957888053088</v>
      </c>
      <c r="DV1622" s="431">
        <f t="array" ref="DV1622">AVERAGE(IF(($C$1:$C$1599&gt;=($C1622*60))*($C$1:$C$1599&lt;=($C1623*60)),IF(DV$1:DV$1599&lt;&gt;"",DV$1:DV$1599)))</f>
        <v>16.817468384955752</v>
      </c>
      <c r="DW1622" s="431">
        <f t="array" ref="DW1622">AVERAGE(IF(($C$1:$C$1599&gt;=($C1622*60))*($C$1:$C$1599&lt;=($C1623*60)),IF(DW$1:DW$1599&lt;&gt;"",DW$1:DW$1599)))</f>
        <v>177.73056480530963</v>
      </c>
      <c r="DX1622" s="431">
        <f t="array" ref="DX1622">AVERAGE(IF(($C$1:$C$1599&gt;=($C1622*60))*($C$1:$C$1599&lt;=($C1623*60)),IF(DX$1:DX$1599&lt;&gt;"",DX$1:DX$1599)))</f>
        <v>13.83768335398231</v>
      </c>
      <c r="DY1622" s="431">
        <f t="array" ref="DY1622">AVERAGE(IF(($C$1:$C$1599&gt;=($C1622*60))*($C$1:$C$1599&lt;=($C1623*60)),IF(DY$1:DY$1599&lt;&gt;"",DY$1:DY$1599)))</f>
        <v>167.46814809292044</v>
      </c>
      <c r="DZ1622" s="431">
        <f t="array" ref="DZ1622">AVERAGE(IF(($C$1:$C$1599&gt;=($C1622*60))*($C$1:$C$1599&lt;=($C1623*60)),IF(DZ$1:DZ$1599&lt;&gt;"",DZ$1:DZ$1599)))</f>
        <v>118.08172566371674</v>
      </c>
      <c r="EA1622" s="431">
        <f t="array" ref="EA1622">AVERAGE(IF(($C$1:$C$1599&gt;=($C1622*60))*($C$1:$C$1599&lt;=($C1623*60)),IF(EA$1:EA$1599&lt;&gt;"",EA$1:EA$1599)))</f>
        <v>5.7943407079645999</v>
      </c>
      <c r="EB1622" s="431">
        <f t="array" ref="EB1622">AVERAGE(IF(($C$1:$C$1599&gt;=($C1622*60))*($C$1:$C$1599&lt;=($C1623*60)),IF(EB$1:EB$1599&lt;&gt;"",EB$1:EB$1599)))</f>
        <v>676.03672566371745</v>
      </c>
      <c r="EC1622" s="431">
        <f t="array" ref="EC1622">AVERAGE(IF(($C$1:$C$1599&gt;=($C1622*60))*($C$1:$C$1599&lt;=($C1623*60)),IF(EC$1:EC$1599&lt;&gt;"",EC$1:EC$1599)))</f>
        <v>119.52261061946899</v>
      </c>
      <c r="ED1622" s="431">
        <f t="array" ref="ED1622">AVERAGE(IF(($C$1:$C$1599&gt;=($C1622*60))*($C$1:$C$1599&lt;=($C1623*60)),IF(ED$1:ED$1599&lt;&gt;"",ED$1:ED$1599)))</f>
        <v>5.863535398230086</v>
      </c>
      <c r="EE1622" s="431">
        <f t="array" ref="EE1622">AVERAGE(IF(($C$1:$C$1599&gt;=($C1622*60))*($C$1:$C$1599&lt;=($C1623*60)),IF(EE$1:EE$1599&lt;&gt;"",EE$1:EE$1599)))</f>
        <v>692.56371681415931</v>
      </c>
      <c r="EF1622" s="431">
        <f t="array" ref="EF1622">AVERAGE(IF(($C$1:$C$1599&gt;=($C1622*60))*($C$1:$C$1599&lt;=($C1623*60)),IF(EF$1:EF$1599&lt;&gt;"",EF$1:EF$1599)))</f>
        <v>120.2183628318584</v>
      </c>
      <c r="EG1622" s="431">
        <f t="array" ref="EG1622">AVERAGE(IF(($C$1:$C$1599&gt;=($C1622*60))*($C$1:$C$1599&lt;=($C1623*60)),IF(EG$1:EG$1599&lt;&gt;"",EG$1:EG$1599)))</f>
        <v>4.9134203539822989</v>
      </c>
      <c r="EH1622" s="431">
        <f t="array" ref="EH1622">AVERAGE(IF(($C$1:$C$1599&gt;=($C1622*60))*($C$1:$C$1599&lt;=($C1623*60)),IF(EH$1:EH$1599&lt;&gt;"",EH$1:EH$1599)))</f>
        <v>578.67212389380518</v>
      </c>
      <c r="EI1622" s="431">
        <f t="array" ref="EI1622">AVERAGE(IF(($C$1:$C$1599&gt;=($C1622*60))*($C$1:$C$1599&lt;=($C1623*60)),IF(EI$1:EI$1599&lt;&gt;"",EI$1:EI$1599)))</f>
        <v>118.82137177433631</v>
      </c>
      <c r="EJ1622" s="431">
        <f t="array" ref="EJ1622">AVERAGE(IF(($C$1:$C$1599&gt;=($C1622*60))*($C$1:$C$1599&lt;=($C1623*60)),IF(EJ$1:EJ$1599&lt;&gt;"",EJ$1:EJ$1599)))</f>
        <v>3.3971991150442467</v>
      </c>
      <c r="EK1622" s="431">
        <f t="array" ref="EK1622">AVERAGE(IF(($C$1:$C$1599&gt;=($C1622*60))*($C$1:$C$1599&lt;=($C1623*60)),IF(EK$1:EK$1599&lt;&gt;"",EK$1:EK$1599)))</f>
        <v>402.17168096460193</v>
      </c>
      <c r="EL1622" s="431">
        <f t="array" ref="EL1622">AVERAGE(IF(($C$1:$C$1599&gt;=($C1622*60))*($C$1:$C$1599&lt;=($C1623*60)),IF(EL$1:EL$1599&lt;&gt;"",EL$1:EL$1599)))</f>
        <v>2.6367720088495581</v>
      </c>
      <c r="EM1622" s="431">
        <f t="array" ref="EM1622">AVERAGE(IF(($C$1:$C$1599&gt;=($C1622*60))*($C$1:$C$1599&lt;=($C1623*60)),IF(EM$1:EM$1599&lt;&gt;"",EM$1:EM$1599)))</f>
        <v>5.2528556858407081</v>
      </c>
      <c r="EN1622" s="431">
        <f t="array" ref="EN1622">AVERAGE(IF(($C$1:$C$1599&gt;=($C1622*60))*($C$1:$C$1599&lt;=($C1623*60)),IF(EN$1:EN$1599&lt;&gt;"",EN$1:EN$1599)))</f>
        <v>25.958907026548665</v>
      </c>
      <c r="EO1622" s="431">
        <f t="array" ref="EO1622">AVERAGE(IF(($C$1:$C$1599&gt;=($C1622*60))*($C$1:$C$1599&lt;=($C1623*60)),IF(EO$1:EO$1599&lt;&gt;"",EO$1:EO$1599)))</f>
        <v>-12.387110455752211</v>
      </c>
      <c r="EP1622" s="431">
        <f t="array" ref="EP1622">AVERAGE(IF(($C$1:$C$1599&gt;=($C1622*60))*($C$1:$C$1599&lt;=($C1623*60)),IF(EP$1:EP$1599&lt;&gt;"",EP$1:EP$1599)))</f>
        <v>-10.627777508849565</v>
      </c>
      <c r="EQ1622" s="431">
        <f t="array" ref="EQ1622">AVERAGE(IF(($C$1:$C$1599&gt;=($C1622*60))*($C$1:$C$1599&lt;=($C1623*60)),IF(EQ$1:EQ$1599&lt;&gt;"",EQ$1:EQ$1599)))</f>
        <v>-15.822089761061939</v>
      </c>
      <c r="ER1622" s="431">
        <f t="array" ref="ER1622">AVERAGE(IF(($C$1:$C$1599&gt;=($C1622*60))*($C$1:$C$1599&lt;=($C1623*60)),IF(ER$1:ER$1599&lt;&gt;"",ER$1:ER$1599)))</f>
        <v>105.33375397345139</v>
      </c>
      <c r="ES1622" s="431">
        <f t="array" ref="ES1622">AVERAGE(IF(($C$1:$C$1599&gt;=($C1622*60))*($C$1:$C$1599&lt;=($C1623*60)),IF(ES$1:ES$1599&lt;&gt;"",ES$1:ES$1599)))</f>
        <v>100.7209271460176</v>
      </c>
      <c r="ET1622" s="431">
        <f t="array" ref="ET1622">AVERAGE(IF(($C$1:$C$1599&gt;=($C1622*60))*($C$1:$C$1599&lt;=($C1623*60)),IF(ET$1:ET$1599&lt;&gt;"",ET$1:ET$1599)))</f>
        <v>95.078254584070748</v>
      </c>
      <c r="EU1622" s="431">
        <f t="array" ref="EU1622">AVERAGE(IF(($C$1:$C$1599&gt;=($C1622*60))*($C$1:$C$1599&lt;=($C1623*60)),IF(EU$1:EU$1599&lt;&gt;"",EU$1:EU$1599)))</f>
        <v>-0.60026525221238958</v>
      </c>
      <c r="EV1622" s="431">
        <f t="array" ref="EV1622">AVERAGE(IF(($C$1:$C$1599&gt;=($C1622*60))*($C$1:$C$1599&lt;=($C1623*60)),IF(EV$1:EV$1599&lt;&gt;"",EV$1:EV$1599)))</f>
        <v>11763.32826014159</v>
      </c>
      <c r="EW1622" s="431">
        <f t="array" ref="EW1622">AVERAGE(IF(($C$1:$C$1599&gt;=($C1622*60))*($C$1:$C$1599&lt;=($C1623*60)),IF(EW$1:EW$1599&lt;&gt;"",EW$1:EW$1599)))</f>
        <v>12041.282985371687</v>
      </c>
      <c r="EX1622" s="431">
        <f t="array" ref="EX1622">AVERAGE(IF(($C$1:$C$1599&gt;=($C1622*60))*($C$1:$C$1599&lt;=($C1623*60)),IF(EX$1:EX$1599&lt;&gt;"",EX$1:EX$1599)))</f>
        <v>10473.137378707972</v>
      </c>
      <c r="EY1622" s="431">
        <f t="array" ref="EY1622">AVERAGE(IF(($C$1:$C$1599&gt;=($C1622*60))*($C$1:$C$1599&lt;=($C1623*60)),IF(EY$1:EY$1599&lt;&gt;"",EY$1:EY$1599)))</f>
        <v>6867.7290731415906</v>
      </c>
      <c r="EZ1622" s="431"/>
      <c r="FA1622" s="431"/>
      <c r="FB1622" s="431"/>
      <c r="FC1622" s="431"/>
      <c r="FD1622" s="431"/>
      <c r="FE1622" s="431"/>
      <c r="FF1622" s="431"/>
      <c r="FG1622" s="431"/>
      <c r="FH1622" s="431"/>
      <c r="FI1622" s="431"/>
      <c r="FJ1622" s="431"/>
      <c r="FK1622" s="431"/>
      <c r="FL1622" s="431"/>
      <c r="FM1622" s="431"/>
      <c r="FN1622" s="431"/>
      <c r="FO1622" s="431"/>
      <c r="FP1622" s="431"/>
      <c r="FQ1622" s="431"/>
      <c r="FR1622" s="431"/>
      <c r="FS1622" s="431"/>
      <c r="FT1622" s="431"/>
      <c r="FU1622" s="431"/>
      <c r="FV1622" s="431"/>
      <c r="FW1622" s="431"/>
      <c r="FX1622" s="431"/>
      <c r="FY1622" s="431"/>
      <c r="FZ1622" s="431"/>
      <c r="GA1622" s="431"/>
      <c r="GB1622" s="431"/>
      <c r="GC1622" s="431"/>
      <c r="GD1622" s="431"/>
      <c r="GE1622" s="431"/>
      <c r="GF1622" s="431"/>
      <c r="GG1622" s="431"/>
      <c r="GH1622" s="431"/>
      <c r="GI1622" s="431"/>
      <c r="GJ1622" s="431"/>
      <c r="GK1622" s="431"/>
      <c r="GL1622" s="431"/>
      <c r="GM1622" s="431"/>
      <c r="GN1622" s="431"/>
      <c r="GO1622" s="431"/>
      <c r="GP1622" s="431"/>
      <c r="GQ1622" s="431"/>
      <c r="GR1622" s="431"/>
      <c r="GS1622" s="431"/>
      <c r="GT1622" s="431"/>
      <c r="GU1622" s="431"/>
      <c r="GV1622" s="431"/>
      <c r="GW1622" s="431"/>
      <c r="GX1622" s="431"/>
      <c r="GY1622" s="431"/>
      <c r="GZ1622" s="431"/>
      <c r="HA1622" s="431"/>
      <c r="HB1622" s="431"/>
      <c r="HC1622" s="431"/>
      <c r="HD1622" s="431"/>
      <c r="HE1622" s="431"/>
      <c r="HF1622" s="431"/>
      <c r="HG1622" s="431"/>
      <c r="HH1622" s="431"/>
      <c r="HI1622" s="431"/>
      <c r="HJ1622" s="431"/>
      <c r="HK1622" s="431"/>
      <c r="HL1622" s="431"/>
      <c r="HM1622" s="431"/>
      <c r="HN1622" s="431"/>
      <c r="HO1622" s="431"/>
      <c r="HP1622" s="431"/>
      <c r="HQ1622" s="431"/>
      <c r="HR1622" s="431"/>
      <c r="HS1622" s="431"/>
      <c r="HT1622" s="431"/>
      <c r="HU1622" s="431"/>
      <c r="HV1622" s="431"/>
      <c r="HW1622" s="431"/>
      <c r="HX1622" s="431"/>
      <c r="HY1622" s="431"/>
      <c r="HZ1622" s="431"/>
      <c r="IA1622" s="431"/>
      <c r="IB1622" s="431"/>
      <c r="IC1622" s="431"/>
      <c r="ID1622" s="431"/>
      <c r="IE1622" s="431"/>
      <c r="IF1622" s="431"/>
      <c r="IG1622" s="431"/>
      <c r="IH1622" s="431"/>
      <c r="II1622" s="431"/>
      <c r="IJ1622" s="431"/>
      <c r="IK1622" s="431"/>
      <c r="IL1622" s="431"/>
      <c r="IM1622" s="431"/>
      <c r="IN1622" s="431"/>
      <c r="IO1622" s="431"/>
      <c r="IP1622" s="431"/>
      <c r="IQ1622" s="431"/>
      <c r="IR1622" s="431"/>
      <c r="IS1622" s="431"/>
      <c r="IT1622" s="431"/>
      <c r="IU1622" s="431"/>
      <c r="IV1622" s="431"/>
      <c r="IW1622" s="431"/>
      <c r="IX1622" s="431"/>
      <c r="IY1622" s="431"/>
      <c r="IZ1622" s="431"/>
      <c r="JA1622" s="431"/>
      <c r="JB1622" s="431"/>
      <c r="JC1622" s="431"/>
      <c r="JD1622" s="431"/>
      <c r="JE1622" s="431"/>
      <c r="JF1622" s="431"/>
      <c r="JG1622" s="431"/>
      <c r="JH1622" s="431"/>
      <c r="JI1622" s="431"/>
      <c r="JJ1622" s="431"/>
      <c r="JK1622" s="431"/>
      <c r="JL1622" s="431"/>
      <c r="JM1622" s="431"/>
      <c r="JN1622" s="431"/>
      <c r="JO1622" s="431"/>
      <c r="JP1622" s="431"/>
      <c r="JQ1622" s="431"/>
      <c r="JR1622" s="431"/>
      <c r="JS1622" s="431"/>
      <c r="JT1622" s="431"/>
      <c r="JU1622" s="431"/>
      <c r="JV1622" s="431"/>
      <c r="JW1622" s="431"/>
      <c r="JX1622" s="431"/>
      <c r="JY1622" s="431"/>
      <c r="JZ1622" s="431"/>
      <c r="KA1622" s="431"/>
      <c r="KB1622" s="431"/>
      <c r="KC1622" s="431"/>
      <c r="KD1622" s="431"/>
      <c r="KE1622" s="431"/>
      <c r="KF1622" s="431"/>
      <c r="KG1622" s="431"/>
      <c r="KH1622" s="431"/>
      <c r="KI1622" s="431"/>
      <c r="KJ1622" s="431"/>
      <c r="KK1622" s="431"/>
      <c r="KL1622" s="431"/>
      <c r="KM1622" s="431"/>
      <c r="KN1622" s="431"/>
      <c r="KO1622" s="431"/>
      <c r="KP1622" s="431"/>
      <c r="KQ1622" s="431"/>
      <c r="KR1622" s="431"/>
    </row>
    <row r="1623" spans="3:304" x14ac:dyDescent="0.25">
      <c r="C1623">
        <v>1440</v>
      </c>
      <c r="E1623" s="431"/>
      <c r="F1623" s="431"/>
      <c r="G1623" s="431"/>
      <c r="H1623" s="431"/>
      <c r="I1623" s="431"/>
      <c r="J1623" s="431"/>
      <c r="K1623" s="431"/>
      <c r="L1623" s="431"/>
      <c r="M1623" s="431"/>
      <c r="N1623" s="431"/>
      <c r="O1623" s="431"/>
      <c r="P1623" s="431"/>
      <c r="Q1623" s="431"/>
      <c r="R1623" s="431"/>
      <c r="S1623" s="431"/>
      <c r="T1623" s="431"/>
      <c r="U1623" s="431"/>
      <c r="V1623" s="431"/>
      <c r="W1623" s="431"/>
      <c r="X1623" s="431"/>
      <c r="Y1623" s="431"/>
      <c r="Z1623" s="431"/>
      <c r="AA1623" s="431"/>
      <c r="AB1623" s="431"/>
      <c r="AC1623" s="431"/>
      <c r="AD1623" s="431"/>
      <c r="AE1623" s="431"/>
      <c r="AF1623" s="431"/>
      <c r="AG1623" s="431"/>
      <c r="AH1623" s="431"/>
      <c r="AI1623" s="431"/>
      <c r="AJ1623" s="431"/>
      <c r="AK1623" s="431"/>
      <c r="AL1623" s="431"/>
      <c r="AM1623" s="431"/>
      <c r="AN1623" s="431"/>
      <c r="AO1623" s="431"/>
      <c r="AP1623" s="431"/>
      <c r="AQ1623" s="431"/>
      <c r="AR1623" s="431"/>
      <c r="AS1623" s="431"/>
      <c r="AT1623" s="431"/>
      <c r="AU1623" s="431"/>
      <c r="AV1623" s="431"/>
      <c r="AW1623" s="431"/>
      <c r="AX1623" s="431"/>
      <c r="AY1623" s="431"/>
      <c r="AZ1623" s="431"/>
      <c r="BA1623" s="431"/>
      <c r="BB1623" s="431"/>
      <c r="BC1623" s="431"/>
      <c r="BD1623" s="431"/>
      <c r="BE1623" s="431"/>
      <c r="BF1623" s="431"/>
      <c r="BG1623" s="431"/>
      <c r="BH1623" s="431"/>
      <c r="BI1623" s="431"/>
      <c r="BJ1623" s="431"/>
      <c r="BK1623" s="431"/>
      <c r="BL1623" s="431"/>
      <c r="BM1623" s="431"/>
      <c r="BN1623" s="431"/>
      <c r="BO1623" s="431"/>
      <c r="BP1623" s="431"/>
      <c r="BQ1623" s="431"/>
      <c r="BR1623" s="431"/>
      <c r="BS1623" s="431"/>
      <c r="BT1623" s="431"/>
      <c r="BU1623" s="431"/>
      <c r="BV1623" s="431"/>
      <c r="BW1623" s="431"/>
      <c r="BX1623" s="431"/>
      <c r="BY1623" s="431"/>
      <c r="BZ1623" s="431"/>
      <c r="CA1623" s="431"/>
      <c r="CB1623" s="431"/>
      <c r="CC1623" s="431"/>
      <c r="CD1623" s="431"/>
      <c r="CE1623" s="431"/>
      <c r="CF1623" s="431"/>
      <c r="CG1623" s="431"/>
      <c r="CH1623" s="431"/>
      <c r="CI1623" s="431"/>
      <c r="CJ1623" s="431"/>
      <c r="CK1623" s="431"/>
      <c r="CL1623" s="431"/>
      <c r="CM1623" s="431"/>
      <c r="CN1623" s="431"/>
      <c r="CO1623" s="431"/>
      <c r="CP1623" s="431"/>
      <c r="CQ1623" s="431"/>
      <c r="CR1623" s="431"/>
      <c r="CS1623" s="431"/>
      <c r="CT1623" s="431"/>
      <c r="CU1623" s="431"/>
      <c r="CV1623" s="431"/>
      <c r="CW1623" s="431"/>
      <c r="CX1623" s="431"/>
      <c r="CY1623" s="431"/>
      <c r="CZ1623" s="431"/>
      <c r="DA1623" s="431"/>
      <c r="DB1623" s="431"/>
      <c r="DC1623" s="431"/>
      <c r="DD1623" s="431"/>
      <c r="DE1623" s="431"/>
      <c r="DF1623" s="431"/>
      <c r="DG1623" s="431"/>
      <c r="DH1623" s="431"/>
      <c r="DI1623" s="431"/>
      <c r="DJ1623" s="431"/>
      <c r="DK1623" s="431"/>
      <c r="DL1623" s="431"/>
      <c r="DM1623" s="431"/>
      <c r="DN1623" s="431"/>
      <c r="DO1623" s="431"/>
      <c r="DP1623" s="431"/>
      <c r="DQ1623" s="431"/>
      <c r="DR1623" s="431"/>
      <c r="DS1623" s="431"/>
      <c r="DT1623" s="431"/>
      <c r="DU1623" s="431"/>
      <c r="DV1623" s="431"/>
      <c r="DW1623" s="431"/>
      <c r="DX1623" s="431"/>
      <c r="DY1623" s="431"/>
      <c r="DZ1623" s="431"/>
      <c r="EA1623" s="431"/>
      <c r="EB1623" s="431"/>
      <c r="EC1623" s="431"/>
      <c r="ED1623" s="431"/>
      <c r="EE1623" s="431"/>
      <c r="EF1623" s="431"/>
      <c r="EG1623" s="431"/>
      <c r="EH1623" s="431"/>
      <c r="EI1623" s="431"/>
      <c r="EJ1623" s="431"/>
      <c r="EK1623" s="431"/>
      <c r="EL1623" s="431"/>
      <c r="EM1623" s="431"/>
      <c r="EN1623" s="431"/>
      <c r="EO1623" s="431"/>
      <c r="EP1623" s="431"/>
      <c r="EQ1623" s="431"/>
      <c r="ER1623" s="431"/>
      <c r="ES1623" s="431"/>
      <c r="ET1623" s="431"/>
      <c r="EU1623" s="431"/>
      <c r="EV1623" s="431"/>
      <c r="EW1623" s="431"/>
      <c r="EX1623" s="431"/>
      <c r="EY1623" s="431"/>
      <c r="EZ1623" s="431"/>
    </row>
    <row r="1624" spans="3:304" x14ac:dyDescent="0.25">
      <c r="E1624" s="431"/>
      <c r="F1624" s="431"/>
      <c r="G1624" s="431"/>
      <c r="H1624" s="431"/>
      <c r="I1624" s="431"/>
      <c r="J1624" s="431"/>
      <c r="K1624" s="431"/>
      <c r="L1624" s="431"/>
      <c r="M1624" s="431"/>
      <c r="N1624" s="431"/>
      <c r="O1624" s="431"/>
      <c r="P1624" s="431"/>
      <c r="Q1624" s="431"/>
      <c r="R1624" s="431"/>
      <c r="S1624" s="431"/>
      <c r="T1624" s="431"/>
      <c r="U1624" s="431"/>
      <c r="V1624" s="431"/>
      <c r="W1624" s="431"/>
      <c r="X1624" s="431"/>
      <c r="Y1624" s="431"/>
      <c r="Z1624" s="431"/>
      <c r="AA1624" s="431"/>
      <c r="AB1624" s="431"/>
      <c r="AC1624" s="431"/>
      <c r="AD1624" s="431"/>
      <c r="AE1624" s="431"/>
      <c r="AF1624" s="431"/>
      <c r="AG1624" s="431"/>
      <c r="AH1624" s="431"/>
      <c r="AI1624" s="431"/>
      <c r="AJ1624" s="431"/>
      <c r="AK1624" s="431"/>
      <c r="AL1624" s="431"/>
      <c r="AM1624" s="431"/>
      <c r="AN1624" s="431"/>
      <c r="AO1624" s="431"/>
      <c r="AP1624" s="431"/>
      <c r="AQ1624" s="431"/>
      <c r="AR1624" s="431"/>
      <c r="AS1624" s="431"/>
      <c r="AT1624" s="431"/>
      <c r="AU1624" s="431"/>
      <c r="AV1624" s="431"/>
      <c r="AW1624" s="431"/>
      <c r="AX1624" s="431"/>
      <c r="AY1624" s="431"/>
      <c r="AZ1624" s="431"/>
      <c r="BA1624" s="431"/>
      <c r="BB1624" s="431"/>
      <c r="BC1624" s="431"/>
      <c r="BD1624" s="431"/>
      <c r="BE1624" s="431"/>
      <c r="BF1624" s="431"/>
      <c r="BG1624" s="431"/>
      <c r="BH1624" s="431"/>
      <c r="BI1624" s="431"/>
      <c r="BJ1624" s="431"/>
      <c r="BK1624" s="431"/>
      <c r="BL1624" s="431"/>
      <c r="BM1624" s="431"/>
      <c r="BN1624" s="431"/>
      <c r="BO1624" s="431"/>
      <c r="BP1624" s="431"/>
      <c r="BQ1624" s="431"/>
      <c r="BR1624" s="431"/>
      <c r="BS1624" s="431"/>
      <c r="BT1624" s="431"/>
      <c r="BU1624" s="431"/>
      <c r="BV1624" s="431"/>
      <c r="BW1624" s="431"/>
      <c r="BX1624" s="431"/>
      <c r="BY1624" s="431"/>
      <c r="BZ1624" s="431"/>
      <c r="CA1624" s="431"/>
      <c r="CB1624" s="431"/>
      <c r="CC1624" s="431"/>
      <c r="CD1624" s="431"/>
      <c r="CE1624" s="431"/>
      <c r="CF1624" s="431"/>
      <c r="CG1624" s="431"/>
      <c r="CH1624" s="431"/>
      <c r="CI1624" s="431"/>
      <c r="CJ1624" s="431"/>
      <c r="CK1624" s="431"/>
      <c r="CL1624" s="431"/>
      <c r="CM1624" s="431"/>
      <c r="CN1624" s="431"/>
      <c r="CO1624" s="431"/>
      <c r="CP1624" s="431"/>
      <c r="CQ1624" s="431"/>
      <c r="CR1624" s="431"/>
      <c r="CS1624" s="431"/>
      <c r="CT1624" s="431"/>
      <c r="CU1624" s="431"/>
      <c r="CV1624" s="431"/>
      <c r="CW1624" s="431"/>
      <c r="CX1624" s="431"/>
      <c r="CY1624" s="431"/>
      <c r="CZ1624" s="431"/>
      <c r="DA1624" s="431"/>
      <c r="DB1624" s="431"/>
      <c r="DC1624" s="431"/>
      <c r="DD1624" s="431"/>
      <c r="DE1624" s="431"/>
      <c r="DF1624" s="431"/>
      <c r="DG1624" s="431"/>
      <c r="DH1624" s="431"/>
      <c r="DI1624" s="431"/>
      <c r="DJ1624" s="431"/>
      <c r="DK1624" s="431"/>
      <c r="DL1624" s="431"/>
      <c r="DM1624" s="431"/>
      <c r="DN1624" s="431"/>
      <c r="DO1624" s="431"/>
      <c r="DP1624" s="431"/>
      <c r="DQ1624" s="431"/>
      <c r="DR1624" s="431"/>
      <c r="DS1624" s="431"/>
      <c r="DT1624" s="431"/>
      <c r="DU1624" s="431"/>
      <c r="DV1624" s="431"/>
      <c r="DW1624" s="431"/>
      <c r="DX1624" s="431"/>
      <c r="DY1624" s="431"/>
      <c r="DZ1624" s="431"/>
      <c r="EA1624" s="431"/>
      <c r="EB1624" s="431"/>
      <c r="EC1624" s="431"/>
      <c r="ED1624" s="431"/>
      <c r="EE1624" s="431"/>
      <c r="EF1624" s="431"/>
      <c r="EG1624" s="431"/>
      <c r="EH1624" s="431"/>
      <c r="EI1624" s="431"/>
      <c r="EJ1624" s="431"/>
      <c r="EK1624" s="431"/>
      <c r="EL1624" s="431"/>
      <c r="EM1624" s="431"/>
      <c r="EN1624" s="431"/>
      <c r="EO1624" s="431"/>
      <c r="EP1624" s="431"/>
      <c r="EQ1624" s="431"/>
      <c r="ER1624" s="431"/>
      <c r="ES1624" s="431"/>
      <c r="ET1624" s="431"/>
      <c r="EU1624" s="431"/>
      <c r="EV1624" s="431"/>
      <c r="EW1624" s="431"/>
      <c r="EX1624" s="431"/>
      <c r="EY1624" s="431"/>
      <c r="EZ1624" s="431"/>
    </row>
    <row r="1625" spans="3:304" x14ac:dyDescent="0.25">
      <c r="E1625" s="431"/>
      <c r="F1625" s="431"/>
      <c r="G1625" s="431"/>
      <c r="H1625" s="431"/>
      <c r="I1625" s="431"/>
      <c r="J1625" s="431"/>
      <c r="K1625" s="431"/>
      <c r="L1625" s="431"/>
      <c r="M1625" s="431"/>
      <c r="N1625" s="431"/>
      <c r="O1625" s="431"/>
      <c r="P1625" s="431"/>
      <c r="Q1625" s="431"/>
      <c r="R1625" s="431"/>
      <c r="S1625" s="431"/>
      <c r="T1625" s="431"/>
      <c r="U1625" s="431"/>
      <c r="V1625" s="431"/>
      <c r="W1625" s="431"/>
      <c r="X1625" s="431"/>
      <c r="Y1625" s="431"/>
      <c r="Z1625" s="431"/>
      <c r="AA1625" s="431"/>
      <c r="AB1625" s="431"/>
      <c r="AC1625" s="431"/>
      <c r="AD1625" s="431"/>
      <c r="AE1625" s="431"/>
      <c r="AF1625" s="431"/>
      <c r="AG1625" s="431"/>
      <c r="AH1625" s="431"/>
      <c r="AI1625" s="431"/>
      <c r="AJ1625" s="431"/>
      <c r="AK1625" s="431"/>
      <c r="AL1625" s="431"/>
      <c r="AM1625" s="431"/>
      <c r="AN1625" s="431"/>
      <c r="AO1625" s="431"/>
      <c r="AP1625" s="431"/>
      <c r="AQ1625" s="431"/>
      <c r="AR1625" s="431"/>
      <c r="AS1625" s="431"/>
      <c r="AT1625" s="431"/>
      <c r="AU1625" s="431"/>
      <c r="AV1625" s="431"/>
      <c r="AW1625" s="431"/>
      <c r="AX1625" s="431"/>
      <c r="AY1625" s="431"/>
      <c r="AZ1625" s="431"/>
      <c r="BA1625" s="431"/>
      <c r="BB1625" s="431"/>
      <c r="BC1625" s="431"/>
      <c r="BD1625" s="431"/>
      <c r="BE1625" s="431"/>
      <c r="BF1625" s="431"/>
      <c r="BG1625" s="431"/>
      <c r="BH1625" s="431"/>
      <c r="BI1625" s="431"/>
      <c r="BJ1625" s="431"/>
      <c r="BK1625" s="431"/>
      <c r="BL1625" s="431"/>
      <c r="BM1625" s="431"/>
      <c r="BN1625" s="431"/>
      <c r="BO1625" s="431"/>
      <c r="BP1625" s="431"/>
      <c r="BQ1625" s="431"/>
      <c r="BR1625" s="431"/>
      <c r="BS1625" s="431"/>
      <c r="BT1625" s="431"/>
      <c r="BU1625" s="431"/>
      <c r="BV1625" s="431"/>
      <c r="BW1625" s="431"/>
      <c r="BX1625" s="431"/>
      <c r="BY1625" s="431"/>
      <c r="BZ1625" s="431"/>
      <c r="CA1625" s="431"/>
      <c r="CB1625" s="431"/>
      <c r="CC1625" s="431"/>
      <c r="CD1625" s="431"/>
      <c r="CE1625" s="431"/>
      <c r="CF1625" s="431"/>
      <c r="CG1625" s="431"/>
      <c r="CH1625" s="431"/>
      <c r="CI1625" s="431"/>
      <c r="CJ1625" s="431"/>
      <c r="CK1625" s="431"/>
      <c r="CL1625" s="431"/>
      <c r="CM1625" s="431"/>
      <c r="CN1625" s="431"/>
      <c r="CO1625" s="431"/>
      <c r="CP1625" s="431"/>
      <c r="CQ1625" s="431"/>
      <c r="CR1625" s="431"/>
      <c r="CS1625" s="431"/>
      <c r="CT1625" s="431"/>
      <c r="CU1625" s="431"/>
      <c r="CV1625" s="431"/>
      <c r="CW1625" s="431"/>
      <c r="CX1625" s="431"/>
      <c r="CY1625" s="431"/>
      <c r="CZ1625" s="431"/>
      <c r="DA1625" s="431"/>
      <c r="DB1625" s="431"/>
      <c r="DC1625" s="431"/>
      <c r="DD1625" s="431"/>
      <c r="DE1625" s="431"/>
      <c r="DF1625" s="431"/>
      <c r="DG1625" s="431"/>
      <c r="DH1625" s="431"/>
      <c r="DI1625" s="431"/>
      <c r="DJ1625" s="431"/>
      <c r="DK1625" s="431"/>
      <c r="DL1625" s="431"/>
      <c r="DM1625" s="431"/>
      <c r="DN1625" s="431"/>
      <c r="DO1625" s="431"/>
      <c r="DP1625" s="431"/>
      <c r="DQ1625" s="431"/>
      <c r="DR1625" s="431"/>
      <c r="DS1625" s="431"/>
      <c r="DT1625" s="431"/>
      <c r="DU1625" s="431"/>
      <c r="DV1625" s="431"/>
      <c r="DW1625" s="431"/>
      <c r="DX1625" s="431"/>
      <c r="DY1625" s="431"/>
      <c r="DZ1625" s="431"/>
      <c r="EA1625" s="431"/>
      <c r="EB1625" s="431"/>
      <c r="EC1625" s="431"/>
      <c r="ED1625" s="431"/>
      <c r="EE1625" s="431"/>
      <c r="EF1625" s="431"/>
      <c r="EG1625" s="431"/>
      <c r="EH1625" s="431"/>
      <c r="EI1625" s="431"/>
      <c r="EJ1625" s="431"/>
      <c r="EK1625" s="431"/>
      <c r="EL1625" s="431"/>
      <c r="EM1625" s="431"/>
      <c r="EN1625" s="431"/>
      <c r="EO1625" s="431"/>
      <c r="EP1625" s="431"/>
      <c r="EQ1625" s="431"/>
      <c r="ER1625" s="431"/>
      <c r="ES1625" s="431"/>
      <c r="ET1625" s="431"/>
      <c r="EU1625" s="431"/>
      <c r="EV1625" s="431"/>
      <c r="EW1625" s="431"/>
      <c r="EX1625" s="431"/>
      <c r="EY1625" s="431"/>
      <c r="EZ1625" s="4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53"/>
  <sheetViews>
    <sheetView zoomScale="70" zoomScaleNormal="70" workbookViewId="0"/>
  </sheetViews>
  <sheetFormatPr defaultColWidth="9.140625" defaultRowHeight="12.75" x14ac:dyDescent="0.2"/>
  <cols>
    <col min="1" max="1" width="9.140625" style="20"/>
    <col min="2" max="4" width="11.28515625" style="20" bestFit="1" customWidth="1"/>
    <col min="5" max="5" width="10.7109375" style="20" customWidth="1"/>
    <col min="6" max="6" width="11.5703125" style="20" customWidth="1"/>
    <col min="7" max="7" width="13.140625" style="20" bestFit="1" customWidth="1"/>
    <col min="8" max="8" width="9.140625" style="20"/>
    <col min="9" max="9" width="11" style="20" customWidth="1"/>
    <col min="10" max="11" width="9.140625" style="20"/>
    <col min="12" max="12" width="9.140625" style="20" customWidth="1"/>
    <col min="13" max="14" width="9.140625" style="20"/>
    <col min="15" max="15" width="11.28515625" style="20" bestFit="1" customWidth="1"/>
    <col min="16" max="16384" width="9.140625" style="20"/>
  </cols>
  <sheetData>
    <row r="1" spans="1:24" ht="33" x14ac:dyDescent="0.45">
      <c r="A1" s="301" t="s">
        <v>164</v>
      </c>
      <c r="B1" s="302"/>
      <c r="C1" s="302"/>
      <c r="D1" s="302"/>
      <c r="E1" s="303" t="s">
        <v>165</v>
      </c>
      <c r="F1" s="304"/>
      <c r="G1" s="304"/>
      <c r="H1" s="304"/>
      <c r="I1" s="304"/>
      <c r="J1" s="304"/>
      <c r="K1" s="305"/>
      <c r="N1" s="301" t="s">
        <v>164</v>
      </c>
      <c r="O1" s="302"/>
      <c r="P1" s="302"/>
      <c r="Q1" s="302"/>
      <c r="R1" s="303" t="s">
        <v>165</v>
      </c>
      <c r="S1" s="304"/>
      <c r="T1" s="304"/>
      <c r="U1" s="304"/>
      <c r="V1" s="304"/>
      <c r="W1" s="304"/>
      <c r="X1" s="305"/>
    </row>
    <row r="2" spans="1:24" ht="27" thickBot="1" x14ac:dyDescent="0.45">
      <c r="A2" s="271"/>
      <c r="E2" s="306" t="s">
        <v>166</v>
      </c>
      <c r="F2" s="307"/>
      <c r="G2" s="308"/>
      <c r="H2" s="308"/>
      <c r="I2" s="309" t="s">
        <v>167</v>
      </c>
      <c r="J2" s="310" t="s">
        <v>168</v>
      </c>
      <c r="K2" s="311"/>
      <c r="N2" s="271"/>
      <c r="R2" s="306" t="s">
        <v>169</v>
      </c>
      <c r="S2" s="307"/>
      <c r="T2" s="308"/>
      <c r="U2" s="308"/>
      <c r="V2" s="309" t="s">
        <v>167</v>
      </c>
      <c r="W2" s="310" t="s">
        <v>168</v>
      </c>
      <c r="X2" s="311"/>
    </row>
    <row r="3" spans="1:24" ht="14.25" x14ac:dyDescent="0.2">
      <c r="A3" s="312" t="s">
        <v>170</v>
      </c>
      <c r="B3" s="313">
        <f>Report!$F$9</f>
        <v>46246</v>
      </c>
      <c r="C3" s="314"/>
      <c r="D3" s="314"/>
      <c r="E3" s="315" t="s">
        <v>171</v>
      </c>
      <c r="F3" s="315" t="str">
        <f>Report!$C$7</f>
        <v>RLN5MA</v>
      </c>
      <c r="G3" s="315"/>
      <c r="H3" s="314"/>
      <c r="I3" s="315" t="s">
        <v>172</v>
      </c>
      <c r="J3" s="316" t="str">
        <f>Report!$C$9</f>
        <v>S. Bratton</v>
      </c>
      <c r="K3" s="317"/>
      <c r="N3" s="312" t="s">
        <v>170</v>
      </c>
      <c r="O3" s="313">
        <f>Report!$F$9</f>
        <v>46246</v>
      </c>
      <c r="P3" s="314"/>
      <c r="Q3" s="314"/>
      <c r="R3" s="315" t="s">
        <v>171</v>
      </c>
      <c r="S3" s="315" t="str">
        <f>Report!$C$7</f>
        <v>RLN5MA</v>
      </c>
      <c r="T3" s="315"/>
      <c r="U3" s="314"/>
      <c r="V3" s="315" t="s">
        <v>172</v>
      </c>
      <c r="W3" s="316" t="str">
        <f>Report!$C$9</f>
        <v>S. Bratton</v>
      </c>
      <c r="X3" s="317"/>
    </row>
    <row r="4" spans="1:24" ht="14.25" x14ac:dyDescent="0.2">
      <c r="A4" s="318" t="s">
        <v>173</v>
      </c>
      <c r="B4" s="319" t="str">
        <f>Report!$F$7</f>
        <v>BGN205</v>
      </c>
      <c r="C4" s="320"/>
      <c r="D4" s="320"/>
      <c r="E4" s="321" t="s">
        <v>174</v>
      </c>
      <c r="F4" s="322" t="str">
        <f>Report!$C$8</f>
        <v>MY26E38213</v>
      </c>
      <c r="G4" s="320"/>
      <c r="H4" s="320"/>
      <c r="I4" s="321" t="s">
        <v>175</v>
      </c>
      <c r="J4" s="321">
        <f>Report!$C$11</f>
        <v>9</v>
      </c>
      <c r="K4" s="323"/>
      <c r="N4" s="318" t="s">
        <v>173</v>
      </c>
      <c r="O4" s="319" t="str">
        <f>Report!$F$7</f>
        <v>BGN205</v>
      </c>
      <c r="P4" s="320"/>
      <c r="Q4" s="320"/>
      <c r="R4" s="321" t="s">
        <v>174</v>
      </c>
      <c r="S4" s="322" t="str">
        <f>Report!$C$8</f>
        <v>MY26E38213</v>
      </c>
      <c r="T4" s="320"/>
      <c r="U4" s="320"/>
      <c r="V4" s="321" t="s">
        <v>175</v>
      </c>
      <c r="W4" s="321">
        <f>Report!$C$11</f>
        <v>9</v>
      </c>
      <c r="X4" s="323"/>
    </row>
    <row r="5" spans="1:24" ht="15" thickBot="1" x14ac:dyDescent="0.25">
      <c r="A5" s="324"/>
      <c r="B5" s="325"/>
      <c r="C5" s="325"/>
      <c r="D5" s="325"/>
      <c r="E5" s="325"/>
      <c r="F5" s="325"/>
      <c r="G5" s="325"/>
      <c r="H5" s="325"/>
      <c r="I5" s="325"/>
      <c r="J5" s="325"/>
      <c r="K5" s="326"/>
      <c r="N5" s="324"/>
      <c r="O5" s="325"/>
      <c r="P5" s="325"/>
      <c r="Q5" s="325"/>
      <c r="R5" s="325"/>
      <c r="S5" s="325"/>
      <c r="T5" s="325"/>
      <c r="U5" s="325"/>
      <c r="V5" s="325"/>
      <c r="W5" s="325"/>
      <c r="X5" s="326"/>
    </row>
    <row r="6" spans="1:24" ht="14.25" x14ac:dyDescent="0.2">
      <c r="A6" s="327"/>
      <c r="B6" s="320" t="s">
        <v>176</v>
      </c>
      <c r="C6" s="320"/>
      <c r="D6" s="320"/>
      <c r="E6" s="320" t="s">
        <v>177</v>
      </c>
      <c r="F6" s="320" t="s">
        <v>178</v>
      </c>
      <c r="G6" s="320" t="s">
        <v>179</v>
      </c>
      <c r="H6" s="320"/>
      <c r="I6" s="320"/>
      <c r="J6" s="320"/>
      <c r="K6" s="328"/>
      <c r="N6" s="327"/>
      <c r="O6" s="320" t="s">
        <v>176</v>
      </c>
      <c r="P6" s="320"/>
      <c r="Q6" s="320"/>
      <c r="R6" s="320" t="s">
        <v>177</v>
      </c>
      <c r="S6" s="320" t="s">
        <v>178</v>
      </c>
      <c r="T6" s="320" t="s">
        <v>179</v>
      </c>
      <c r="U6" s="320"/>
      <c r="V6" s="320"/>
      <c r="W6" s="320"/>
      <c r="X6" s="328"/>
    </row>
    <row r="7" spans="1:24" ht="14.25" x14ac:dyDescent="0.2">
      <c r="A7" s="327" t="s">
        <v>180</v>
      </c>
      <c r="B7" s="321"/>
      <c r="C7" s="321"/>
      <c r="D7" s="320"/>
      <c r="E7" s="320" t="s">
        <v>181</v>
      </c>
      <c r="F7" s="320" t="s">
        <v>182</v>
      </c>
      <c r="G7" s="320"/>
      <c r="H7" s="320" t="s">
        <v>183</v>
      </c>
      <c r="I7" s="320" t="s">
        <v>184</v>
      </c>
      <c r="J7" s="320"/>
      <c r="K7" s="328"/>
      <c r="N7" s="327" t="s">
        <v>180</v>
      </c>
      <c r="O7" s="321"/>
      <c r="P7" s="321"/>
      <c r="Q7" s="320"/>
      <c r="R7" s="320" t="s">
        <v>181</v>
      </c>
      <c r="S7" s="320" t="s">
        <v>182</v>
      </c>
      <c r="T7" s="320"/>
      <c r="U7" s="320" t="s">
        <v>183</v>
      </c>
      <c r="V7" s="320" t="s">
        <v>184</v>
      </c>
      <c r="W7" s="320"/>
      <c r="X7" s="328"/>
    </row>
    <row r="8" spans="1:24" ht="14.25" x14ac:dyDescent="0.2">
      <c r="A8" s="327" t="s">
        <v>185</v>
      </c>
      <c r="B8" s="329"/>
      <c r="C8" s="329"/>
      <c r="D8" s="320"/>
      <c r="E8" s="320"/>
      <c r="F8" s="320" t="s">
        <v>186</v>
      </c>
      <c r="G8" s="320"/>
      <c r="H8" s="320"/>
      <c r="I8" s="320" t="s">
        <v>187</v>
      </c>
      <c r="J8" s="320"/>
      <c r="K8" s="328"/>
      <c r="N8" s="327" t="s">
        <v>185</v>
      </c>
      <c r="O8" s="329"/>
      <c r="P8" s="329"/>
      <c r="Q8" s="320"/>
      <c r="R8" s="320"/>
      <c r="S8" s="320" t="s">
        <v>186</v>
      </c>
      <c r="T8" s="320"/>
      <c r="U8" s="320"/>
      <c r="V8" s="320" t="s">
        <v>187</v>
      </c>
      <c r="W8" s="320"/>
      <c r="X8" s="328"/>
    </row>
    <row r="9" spans="1:24" ht="14.25" x14ac:dyDescent="0.2">
      <c r="A9" s="327" t="s">
        <v>188</v>
      </c>
      <c r="B9" s="329">
        <v>3</v>
      </c>
      <c r="C9" s="320"/>
      <c r="D9" s="320"/>
      <c r="E9" s="320"/>
      <c r="F9" s="320" t="s">
        <v>189</v>
      </c>
      <c r="G9" s="320"/>
      <c r="H9" s="320"/>
      <c r="I9" s="320" t="s">
        <v>190</v>
      </c>
      <c r="J9" s="320"/>
      <c r="K9" s="328"/>
      <c r="N9" s="327" t="s">
        <v>188</v>
      </c>
      <c r="O9" s="329"/>
      <c r="P9" s="320"/>
      <c r="Q9" s="320"/>
      <c r="R9" s="320"/>
      <c r="S9" s="320" t="s">
        <v>189</v>
      </c>
      <c r="T9" s="320"/>
      <c r="U9" s="320"/>
      <c r="V9" s="320" t="s">
        <v>190</v>
      </c>
      <c r="W9" s="320"/>
      <c r="X9" s="328"/>
    </row>
    <row r="10" spans="1:24" ht="14.25" x14ac:dyDescent="0.2">
      <c r="A10" s="327" t="s">
        <v>191</v>
      </c>
      <c r="B10" s="321"/>
      <c r="C10" s="321"/>
      <c r="D10" s="320"/>
      <c r="E10" s="320"/>
      <c r="F10" s="320"/>
      <c r="G10" s="320"/>
      <c r="H10" s="320"/>
      <c r="I10" s="320"/>
      <c r="J10" s="320"/>
      <c r="K10" s="328"/>
      <c r="N10" s="327" t="s">
        <v>191</v>
      </c>
      <c r="O10" s="321"/>
      <c r="P10" s="321"/>
      <c r="Q10" s="320"/>
      <c r="R10" s="320"/>
      <c r="S10" s="320"/>
      <c r="T10" s="320"/>
      <c r="U10" s="320"/>
      <c r="V10" s="320"/>
      <c r="W10" s="320"/>
      <c r="X10" s="328"/>
    </row>
    <row r="11" spans="1:24" ht="14.25" x14ac:dyDescent="0.2">
      <c r="A11" s="327"/>
      <c r="B11" s="320"/>
      <c r="C11" s="320"/>
      <c r="D11" s="320"/>
      <c r="E11" s="320" t="s">
        <v>949</v>
      </c>
      <c r="F11" s="320"/>
      <c r="G11" s="320"/>
      <c r="H11" s="320"/>
      <c r="I11" s="320"/>
      <c r="J11" s="320"/>
      <c r="K11" s="328"/>
      <c r="N11" s="327"/>
      <c r="O11" s="320"/>
      <c r="P11" s="320"/>
      <c r="Q11" s="320"/>
      <c r="R11" s="320" t="s">
        <v>949</v>
      </c>
      <c r="S11" s="320"/>
      <c r="T11" s="320"/>
      <c r="U11" s="320"/>
      <c r="V11" s="320"/>
      <c r="W11" s="320"/>
      <c r="X11" s="328"/>
    </row>
    <row r="12" spans="1:24" x14ac:dyDescent="0.2">
      <c r="A12" s="330"/>
      <c r="B12" s="331"/>
      <c r="C12" s="331"/>
      <c r="D12" s="331"/>
      <c r="E12" s="331"/>
      <c r="F12" s="331"/>
      <c r="G12" s="331"/>
      <c r="H12" s="331"/>
      <c r="I12" s="331"/>
      <c r="J12" s="331"/>
      <c r="K12" s="332"/>
      <c r="N12" s="330"/>
      <c r="O12" s="331"/>
      <c r="P12" s="331"/>
      <c r="Q12" s="331"/>
      <c r="R12" s="331"/>
      <c r="S12" s="331"/>
      <c r="T12" s="331"/>
      <c r="U12" s="331"/>
      <c r="V12" s="331"/>
      <c r="W12" s="331"/>
      <c r="X12" s="332"/>
    </row>
    <row r="13" spans="1:24" ht="15" x14ac:dyDescent="0.25">
      <c r="A13" s="333" t="s">
        <v>192</v>
      </c>
      <c r="B13" s="320"/>
      <c r="C13" s="320"/>
      <c r="D13" s="320"/>
      <c r="E13" s="320"/>
      <c r="F13" s="320"/>
      <c r="G13" s="320"/>
      <c r="H13" s="320"/>
      <c r="I13" s="320"/>
      <c r="J13" s="320"/>
      <c r="K13" s="328"/>
      <c r="N13" s="333" t="s">
        <v>192</v>
      </c>
      <c r="O13" s="320"/>
      <c r="P13" s="320"/>
      <c r="Q13" s="320"/>
      <c r="R13" s="320"/>
      <c r="S13" s="320"/>
      <c r="T13" s="320"/>
      <c r="U13" s="320"/>
      <c r="V13" s="320"/>
      <c r="W13" s="320"/>
      <c r="X13" s="328"/>
    </row>
    <row r="14" spans="1:24" ht="14.25" x14ac:dyDescent="0.2">
      <c r="A14" s="327" t="s">
        <v>193</v>
      </c>
      <c r="B14" s="322"/>
      <c r="C14" s="321"/>
      <c r="D14" s="321"/>
      <c r="E14" s="320"/>
      <c r="F14" s="320" t="s">
        <v>194</v>
      </c>
      <c r="G14" s="322"/>
      <c r="H14" s="321"/>
      <c r="I14" s="321"/>
      <c r="J14" s="320"/>
      <c r="K14" s="328"/>
      <c r="N14" s="327" t="s">
        <v>193</v>
      </c>
      <c r="O14" s="322"/>
      <c r="P14" s="321"/>
      <c r="Q14" s="321"/>
      <c r="R14" s="320"/>
      <c r="S14" s="320" t="s">
        <v>194</v>
      </c>
      <c r="T14" s="322"/>
      <c r="U14" s="321"/>
      <c r="V14" s="321"/>
      <c r="W14" s="320"/>
      <c r="X14" s="328"/>
    </row>
    <row r="15" spans="1:24" ht="14.25" x14ac:dyDescent="0.2">
      <c r="A15" s="327"/>
      <c r="B15" s="320"/>
      <c r="C15" s="320"/>
      <c r="D15" s="320"/>
      <c r="E15" s="320"/>
      <c r="F15" s="320"/>
      <c r="G15" s="320"/>
      <c r="H15" s="320"/>
      <c r="I15" s="320"/>
      <c r="J15" s="320"/>
      <c r="K15" s="328"/>
      <c r="N15" s="327"/>
      <c r="O15" s="320"/>
      <c r="P15" s="320"/>
      <c r="Q15" s="320"/>
      <c r="R15" s="320"/>
      <c r="S15" s="320"/>
      <c r="T15" s="320"/>
      <c r="U15" s="320"/>
      <c r="V15" s="320"/>
      <c r="W15" s="320"/>
      <c r="X15" s="328"/>
    </row>
    <row r="16" spans="1:24" ht="15" thickBot="1" x14ac:dyDescent="0.25">
      <c r="A16" s="324"/>
      <c r="B16" s="325"/>
      <c r="C16" s="325"/>
      <c r="D16" s="325"/>
      <c r="E16" s="325"/>
      <c r="F16" s="325"/>
      <c r="G16" s="325" t="s">
        <v>195</v>
      </c>
      <c r="H16" s="325"/>
      <c r="I16" s="325"/>
      <c r="J16" s="325" t="s">
        <v>196</v>
      </c>
      <c r="K16" s="326"/>
      <c r="N16" s="324"/>
      <c r="O16" s="325"/>
      <c r="P16" s="325"/>
      <c r="Q16" s="325"/>
      <c r="R16" s="325"/>
      <c r="S16" s="325"/>
      <c r="T16" s="325" t="s">
        <v>195</v>
      </c>
      <c r="U16" s="325"/>
      <c r="V16" s="325"/>
      <c r="W16" s="325" t="s">
        <v>196</v>
      </c>
      <c r="X16" s="326"/>
    </row>
    <row r="17" spans="1:24" ht="15" thickBot="1" x14ac:dyDescent="0.25">
      <c r="A17" s="334"/>
      <c r="B17" s="335"/>
      <c r="C17" s="335"/>
      <c r="D17" s="335"/>
      <c r="E17" s="335"/>
      <c r="F17" s="335"/>
      <c r="G17" s="335"/>
      <c r="H17" s="331"/>
      <c r="I17" s="331"/>
      <c r="J17" s="331"/>
      <c r="K17" s="332"/>
      <c r="N17" s="334"/>
      <c r="O17" s="335"/>
      <c r="P17" s="335"/>
      <c r="Q17" s="335"/>
      <c r="R17" s="335"/>
      <c r="S17" s="335"/>
      <c r="T17" s="335"/>
      <c r="U17" s="331"/>
      <c r="V17" s="331"/>
      <c r="W17" s="331"/>
      <c r="X17" s="332"/>
    </row>
    <row r="18" spans="1:24" ht="16.5" thickBot="1" x14ac:dyDescent="0.3">
      <c r="A18" s="336"/>
      <c r="B18" s="337"/>
      <c r="C18" s="338" t="s">
        <v>197</v>
      </c>
      <c r="D18" s="339"/>
      <c r="E18" s="340"/>
      <c r="F18" s="338" t="s">
        <v>198</v>
      </c>
      <c r="G18" s="339"/>
      <c r="H18" s="331"/>
      <c r="I18" s="331"/>
      <c r="J18" s="331"/>
      <c r="K18" s="332"/>
      <c r="N18" s="336"/>
      <c r="O18" s="337"/>
      <c r="P18" s="338" t="s">
        <v>197</v>
      </c>
      <c r="Q18" s="339"/>
      <c r="R18" s="340"/>
      <c r="S18" s="338" t="s">
        <v>198</v>
      </c>
      <c r="T18" s="339"/>
      <c r="U18" s="331"/>
      <c r="V18" s="331"/>
      <c r="W18" s="331"/>
      <c r="X18" s="332"/>
    </row>
    <row r="19" spans="1:24" ht="14.25" x14ac:dyDescent="0.2">
      <c r="A19" s="341"/>
      <c r="B19" s="342" t="s">
        <v>199</v>
      </c>
      <c r="C19" s="342" t="s">
        <v>10</v>
      </c>
      <c r="D19" s="343" t="s">
        <v>200</v>
      </c>
      <c r="E19" s="342" t="s">
        <v>199</v>
      </c>
      <c r="F19" s="342" t="s">
        <v>10</v>
      </c>
      <c r="G19" s="344" t="s">
        <v>200</v>
      </c>
      <c r="H19" s="345"/>
      <c r="I19" s="304"/>
      <c r="J19" s="304"/>
      <c r="K19" s="305"/>
      <c r="N19" s="341"/>
      <c r="O19" s="342" t="s">
        <v>199</v>
      </c>
      <c r="P19" s="342" t="s">
        <v>10</v>
      </c>
      <c r="Q19" s="343" t="s">
        <v>200</v>
      </c>
      <c r="R19" s="342" t="s">
        <v>199</v>
      </c>
      <c r="S19" s="342" t="s">
        <v>10</v>
      </c>
      <c r="T19" s="344" t="s">
        <v>200</v>
      </c>
      <c r="U19" s="345"/>
      <c r="V19" s="304"/>
      <c r="W19" s="304"/>
      <c r="X19" s="305"/>
    </row>
    <row r="20" spans="1:24" ht="21" thickBot="1" x14ac:dyDescent="0.35">
      <c r="A20" s="346" t="s">
        <v>73</v>
      </c>
      <c r="B20" s="347"/>
      <c r="C20" s="347"/>
      <c r="D20" s="347"/>
      <c r="E20" s="348"/>
      <c r="F20" s="348"/>
      <c r="G20" s="349"/>
      <c r="K20" s="350"/>
      <c r="N20" s="346" t="s">
        <v>73</v>
      </c>
      <c r="O20" s="347"/>
      <c r="P20" s="347"/>
      <c r="Q20" s="347"/>
      <c r="R20" s="348"/>
      <c r="S20" s="348"/>
      <c r="T20" s="349"/>
      <c r="X20" s="350"/>
    </row>
    <row r="21" spans="1:24" ht="21" thickBot="1" x14ac:dyDescent="0.35">
      <c r="A21" s="346">
        <v>12</v>
      </c>
      <c r="B21" s="347"/>
      <c r="C21" s="347"/>
      <c r="D21" s="347"/>
      <c r="E21" s="348"/>
      <c r="F21" s="348"/>
      <c r="G21" s="349"/>
      <c r="J21" s="351"/>
      <c r="K21" s="350"/>
      <c r="N21" s="346">
        <v>12</v>
      </c>
      <c r="O21" s="347"/>
      <c r="P21" s="347"/>
      <c r="Q21" s="347"/>
      <c r="R21" s="348"/>
      <c r="S21" s="348"/>
      <c r="T21" s="349"/>
      <c r="W21" s="351"/>
      <c r="X21" s="350"/>
    </row>
    <row r="22" spans="1:24" ht="21" thickBot="1" x14ac:dyDescent="0.35">
      <c r="A22" s="346">
        <v>24</v>
      </c>
      <c r="B22" s="347"/>
      <c r="C22" s="347"/>
      <c r="D22" s="347"/>
      <c r="E22" s="348"/>
      <c r="F22" s="348"/>
      <c r="G22" s="349"/>
      <c r="H22" s="352"/>
      <c r="J22" s="351"/>
      <c r="K22" s="350"/>
      <c r="N22" s="346">
        <v>24</v>
      </c>
      <c r="O22" s="347"/>
      <c r="P22" s="347"/>
      <c r="Q22" s="347"/>
      <c r="R22" s="348"/>
      <c r="S22" s="348"/>
      <c r="T22" s="349"/>
      <c r="U22" s="352"/>
      <c r="W22" s="351"/>
      <c r="X22" s="350"/>
    </row>
    <row r="23" spans="1:24" ht="21" thickBot="1" x14ac:dyDescent="0.35">
      <c r="A23" s="346">
        <v>42</v>
      </c>
      <c r="B23" s="347"/>
      <c r="C23" s="347"/>
      <c r="D23" s="347"/>
      <c r="E23" s="348"/>
      <c r="F23" s="348"/>
      <c r="G23" s="349"/>
      <c r="H23" s="352"/>
      <c r="K23" s="350"/>
      <c r="N23" s="346">
        <v>42</v>
      </c>
      <c r="O23" s="347"/>
      <c r="P23" s="347"/>
      <c r="Q23" s="347"/>
      <c r="R23" s="348"/>
      <c r="S23" s="348"/>
      <c r="T23" s="349"/>
      <c r="U23" s="352"/>
      <c r="X23" s="350"/>
    </row>
    <row r="24" spans="1:24" ht="21" thickBot="1" x14ac:dyDescent="0.35">
      <c r="A24" s="346">
        <v>54</v>
      </c>
      <c r="B24" s="347"/>
      <c r="C24" s="347"/>
      <c r="D24" s="347"/>
      <c r="E24" s="348"/>
      <c r="F24" s="348"/>
      <c r="G24" s="349"/>
      <c r="K24" s="350"/>
      <c r="N24" s="346">
        <v>54</v>
      </c>
      <c r="O24" s="347"/>
      <c r="P24" s="347"/>
      <c r="Q24" s="347"/>
      <c r="R24" s="348"/>
      <c r="S24" s="348"/>
      <c r="T24" s="349"/>
      <c r="X24" s="350"/>
    </row>
    <row r="25" spans="1:24" ht="21" thickBot="1" x14ac:dyDescent="0.35">
      <c r="A25" s="346" t="s">
        <v>10</v>
      </c>
      <c r="B25" s="347"/>
      <c r="C25" s="347"/>
      <c r="D25" s="347"/>
      <c r="E25" s="348"/>
      <c r="F25" s="348"/>
      <c r="G25" s="349"/>
      <c r="K25" s="350"/>
      <c r="N25" s="346" t="s">
        <v>10</v>
      </c>
      <c r="O25" s="347"/>
      <c r="P25" s="347"/>
      <c r="Q25" s="347"/>
      <c r="R25" s="348"/>
      <c r="S25" s="348"/>
      <c r="T25" s="349"/>
      <c r="X25" s="350"/>
    </row>
    <row r="26" spans="1:24" ht="21" thickBot="1" x14ac:dyDescent="0.35">
      <c r="A26" s="346">
        <v>54</v>
      </c>
      <c r="B26" s="347"/>
      <c r="C26" s="347"/>
      <c r="D26" s="347"/>
      <c r="E26" s="348"/>
      <c r="F26" s="348"/>
      <c r="G26" s="349"/>
      <c r="K26" s="350"/>
      <c r="N26" s="346">
        <v>54</v>
      </c>
      <c r="O26" s="347"/>
      <c r="P26" s="347"/>
      <c r="Q26" s="347"/>
      <c r="R26" s="348"/>
      <c r="S26" s="348"/>
      <c r="T26" s="349"/>
      <c r="X26" s="350"/>
    </row>
    <row r="27" spans="1:24" ht="21" thickBot="1" x14ac:dyDescent="0.35">
      <c r="A27" s="346">
        <v>42</v>
      </c>
      <c r="B27" s="347"/>
      <c r="C27" s="347"/>
      <c r="D27" s="347"/>
      <c r="E27" s="348"/>
      <c r="F27" s="348"/>
      <c r="G27" s="349"/>
      <c r="K27" s="350"/>
      <c r="N27" s="346">
        <v>42</v>
      </c>
      <c r="O27" s="347"/>
      <c r="P27" s="347"/>
      <c r="Q27" s="347"/>
      <c r="R27" s="348"/>
      <c r="S27" s="348"/>
      <c r="T27" s="349"/>
      <c r="X27" s="350"/>
    </row>
    <row r="28" spans="1:24" ht="21" thickBot="1" x14ac:dyDescent="0.35">
      <c r="A28" s="346">
        <v>24</v>
      </c>
      <c r="B28" s="347"/>
      <c r="C28" s="347"/>
      <c r="D28" s="347"/>
      <c r="E28" s="348"/>
      <c r="F28" s="348"/>
      <c r="G28" s="349"/>
      <c r="K28" s="350"/>
      <c r="N28" s="346">
        <v>24</v>
      </c>
      <c r="O28" s="347"/>
      <c r="P28" s="347"/>
      <c r="Q28" s="347"/>
      <c r="R28" s="348"/>
      <c r="S28" s="348"/>
      <c r="T28" s="349"/>
      <c r="X28" s="350"/>
    </row>
    <row r="29" spans="1:24" ht="21" thickBot="1" x14ac:dyDescent="0.35">
      <c r="A29" s="346">
        <v>12</v>
      </c>
      <c r="B29" s="347"/>
      <c r="C29" s="347"/>
      <c r="D29" s="347"/>
      <c r="E29" s="348"/>
      <c r="F29" s="348"/>
      <c r="G29" s="349"/>
      <c r="H29" s="353" t="s">
        <v>201</v>
      </c>
      <c r="I29" s="354"/>
      <c r="J29" s="355"/>
      <c r="K29" s="350"/>
      <c r="N29" s="346">
        <v>12</v>
      </c>
      <c r="O29" s="347"/>
      <c r="P29" s="347"/>
      <c r="Q29" s="347"/>
      <c r="R29" s="348"/>
      <c r="S29" s="348"/>
      <c r="T29" s="349"/>
      <c r="U29" s="353" t="s">
        <v>201</v>
      </c>
      <c r="V29" s="354"/>
      <c r="W29" s="355"/>
      <c r="X29" s="350"/>
    </row>
    <row r="30" spans="1:24" ht="21" thickBot="1" x14ac:dyDescent="0.35">
      <c r="A30" s="346" t="s">
        <v>202</v>
      </c>
      <c r="B30" s="347"/>
      <c r="C30" s="347"/>
      <c r="D30" s="347"/>
      <c r="E30" s="348"/>
      <c r="F30" s="348"/>
      <c r="G30" s="349"/>
      <c r="H30" s="356" t="s">
        <v>203</v>
      </c>
      <c r="I30" s="357"/>
      <c r="J30" s="355"/>
      <c r="K30" s="350"/>
      <c r="N30" s="346" t="s">
        <v>202</v>
      </c>
      <c r="O30" s="347"/>
      <c r="P30" s="347"/>
      <c r="Q30" s="347"/>
      <c r="R30" s="348"/>
      <c r="S30" s="348"/>
      <c r="T30" s="349"/>
      <c r="U30" s="356" t="s">
        <v>203</v>
      </c>
      <c r="V30" s="357"/>
      <c r="W30" s="355"/>
      <c r="X30" s="350"/>
    </row>
    <row r="31" spans="1:24" ht="21" thickBot="1" x14ac:dyDescent="0.35">
      <c r="A31" s="346"/>
      <c r="B31" s="347"/>
      <c r="C31" s="347"/>
      <c r="D31" s="347"/>
      <c r="E31" s="348"/>
      <c r="F31" s="348"/>
      <c r="G31" s="349"/>
      <c r="K31" s="350"/>
      <c r="N31" s="346"/>
      <c r="O31" s="347"/>
      <c r="P31" s="347"/>
      <c r="Q31" s="347"/>
      <c r="R31" s="348"/>
      <c r="S31" s="348"/>
      <c r="T31" s="349"/>
      <c r="X31" s="350"/>
    </row>
    <row r="32" spans="1:24" ht="21" thickBot="1" x14ac:dyDescent="0.35">
      <c r="A32" s="346"/>
      <c r="B32" s="347"/>
      <c r="C32" s="347"/>
      <c r="D32" s="347"/>
      <c r="E32" s="348"/>
      <c r="F32" s="348"/>
      <c r="G32" s="349"/>
      <c r="K32" s="350"/>
      <c r="N32" s="346"/>
      <c r="O32" s="347"/>
      <c r="P32" s="347"/>
      <c r="Q32" s="347"/>
      <c r="R32" s="348"/>
      <c r="S32" s="348"/>
      <c r="T32" s="349"/>
      <c r="X32" s="350"/>
    </row>
    <row r="33" spans="1:24" ht="21" thickBot="1" x14ac:dyDescent="0.35">
      <c r="A33" s="346"/>
      <c r="B33" s="347"/>
      <c r="C33" s="347"/>
      <c r="D33" s="347"/>
      <c r="E33" s="348"/>
      <c r="F33" s="348"/>
      <c r="G33" s="349"/>
      <c r="K33" s="358"/>
      <c r="N33" s="346"/>
      <c r="O33" s="347"/>
      <c r="P33" s="347"/>
      <c r="Q33" s="347"/>
      <c r="R33" s="348"/>
      <c r="S33" s="348"/>
      <c r="T33" s="349"/>
      <c r="X33" s="358"/>
    </row>
    <row r="34" spans="1:24" ht="21" thickBot="1" x14ac:dyDescent="0.35">
      <c r="A34" s="346"/>
      <c r="B34" s="347"/>
      <c r="C34" s="347"/>
      <c r="D34" s="347"/>
      <c r="E34" s="348"/>
      <c r="F34" s="348"/>
      <c r="G34" s="349"/>
      <c r="K34" s="350"/>
      <c r="N34" s="346"/>
      <c r="O34" s="347"/>
      <c r="P34" s="347"/>
      <c r="Q34" s="347"/>
      <c r="R34" s="348"/>
      <c r="S34" s="348"/>
      <c r="T34" s="349"/>
      <c r="X34" s="350"/>
    </row>
    <row r="35" spans="1:24" ht="21" thickBot="1" x14ac:dyDescent="0.35">
      <c r="A35" s="346"/>
      <c r="B35" s="347"/>
      <c r="C35" s="347"/>
      <c r="D35" s="347"/>
      <c r="E35" s="348"/>
      <c r="F35" s="348"/>
      <c r="G35" s="349"/>
      <c r="K35" s="350"/>
      <c r="N35" s="346"/>
      <c r="O35" s="347"/>
      <c r="P35" s="347"/>
      <c r="Q35" s="347"/>
      <c r="R35" s="348"/>
      <c r="S35" s="348"/>
      <c r="T35" s="349"/>
      <c r="X35" s="350"/>
    </row>
    <row r="36" spans="1:24" ht="21" thickBot="1" x14ac:dyDescent="0.35">
      <c r="A36" s="346"/>
      <c r="B36" s="347"/>
      <c r="C36" s="347"/>
      <c r="D36" s="347"/>
      <c r="E36" s="348"/>
      <c r="F36" s="348"/>
      <c r="G36" s="349"/>
      <c r="K36" s="350"/>
      <c r="N36" s="346"/>
      <c r="O36" s="347"/>
      <c r="P36" s="347"/>
      <c r="Q36" s="347"/>
      <c r="R36" s="348"/>
      <c r="S36" s="348"/>
      <c r="T36" s="349"/>
      <c r="X36" s="350"/>
    </row>
    <row r="37" spans="1:24" ht="21" thickBot="1" x14ac:dyDescent="0.35">
      <c r="A37" s="346"/>
      <c r="B37" s="347"/>
      <c r="C37" s="347"/>
      <c r="D37" s="347"/>
      <c r="E37" s="348"/>
      <c r="F37" s="348"/>
      <c r="G37" s="349"/>
      <c r="K37" s="350"/>
      <c r="N37" s="346"/>
      <c r="O37" s="347"/>
      <c r="P37" s="347"/>
      <c r="Q37" s="347"/>
      <c r="R37" s="348"/>
      <c r="S37" s="348"/>
      <c r="T37" s="349"/>
      <c r="X37" s="350"/>
    </row>
    <row r="38" spans="1:24" ht="21" thickBot="1" x14ac:dyDescent="0.35">
      <c r="A38" s="346"/>
      <c r="B38" s="347"/>
      <c r="C38" s="347"/>
      <c r="D38" s="347"/>
      <c r="E38" s="348"/>
      <c r="F38" s="348"/>
      <c r="G38" s="349"/>
      <c r="K38" s="350"/>
      <c r="N38" s="346"/>
      <c r="O38" s="347"/>
      <c r="P38" s="347"/>
      <c r="Q38" s="347"/>
      <c r="R38" s="348"/>
      <c r="S38" s="348"/>
      <c r="T38" s="349"/>
      <c r="X38" s="350"/>
    </row>
    <row r="39" spans="1:24" ht="21" thickBot="1" x14ac:dyDescent="0.35">
      <c r="A39" s="346"/>
      <c r="B39" s="347"/>
      <c r="C39" s="347"/>
      <c r="D39" s="347"/>
      <c r="E39" s="348"/>
      <c r="F39" s="348"/>
      <c r="G39" s="349"/>
      <c r="K39" s="350"/>
      <c r="N39" s="346"/>
      <c r="O39" s="347"/>
      <c r="P39" s="347"/>
      <c r="Q39" s="347"/>
      <c r="R39" s="348"/>
      <c r="S39" s="348"/>
      <c r="T39" s="349"/>
      <c r="X39" s="350"/>
    </row>
    <row r="40" spans="1:24" ht="21" thickBot="1" x14ac:dyDescent="0.35">
      <c r="A40" s="346"/>
      <c r="B40" s="347"/>
      <c r="C40" s="347"/>
      <c r="D40" s="347"/>
      <c r="E40" s="348"/>
      <c r="F40" s="348"/>
      <c r="G40" s="349"/>
      <c r="K40" s="350"/>
      <c r="N40" s="346"/>
      <c r="O40" s="347"/>
      <c r="P40" s="347"/>
      <c r="Q40" s="347"/>
      <c r="R40" s="348"/>
      <c r="S40" s="348"/>
      <c r="T40" s="349"/>
      <c r="X40" s="350"/>
    </row>
    <row r="41" spans="1:24" ht="21" thickBot="1" x14ac:dyDescent="0.35">
      <c r="A41" s="346"/>
      <c r="B41" s="347"/>
      <c r="C41" s="347"/>
      <c r="D41" s="347"/>
      <c r="E41" s="348"/>
      <c r="F41" s="348"/>
      <c r="G41" s="349"/>
      <c r="K41" s="350"/>
      <c r="N41" s="346"/>
      <c r="O41" s="347"/>
      <c r="P41" s="347"/>
      <c r="Q41" s="347"/>
      <c r="R41" s="348"/>
      <c r="S41" s="348"/>
      <c r="T41" s="349"/>
      <c r="X41" s="350"/>
    </row>
    <row r="42" spans="1:24" ht="21" thickBot="1" x14ac:dyDescent="0.35">
      <c r="A42" s="346"/>
      <c r="B42" s="347"/>
      <c r="C42" s="347"/>
      <c r="D42" s="347"/>
      <c r="E42" s="348"/>
      <c r="F42" s="348"/>
      <c r="G42" s="349"/>
      <c r="K42" s="350"/>
      <c r="N42" s="346"/>
      <c r="O42" s="347"/>
      <c r="P42" s="347"/>
      <c r="Q42" s="347"/>
      <c r="R42" s="348"/>
      <c r="S42" s="348"/>
      <c r="T42" s="349"/>
      <c r="X42" s="350"/>
    </row>
    <row r="43" spans="1:24" ht="21" thickBot="1" x14ac:dyDescent="0.35">
      <c r="A43" s="346"/>
      <c r="B43" s="347"/>
      <c r="C43" s="347"/>
      <c r="D43" s="347"/>
      <c r="E43" s="348"/>
      <c r="F43" s="348"/>
      <c r="G43" s="349"/>
      <c r="K43" s="350"/>
      <c r="N43" s="346"/>
      <c r="O43" s="347"/>
      <c r="P43" s="347"/>
      <c r="Q43" s="347"/>
      <c r="R43" s="348"/>
      <c r="S43" s="348"/>
      <c r="T43" s="349"/>
      <c r="X43" s="350"/>
    </row>
    <row r="44" spans="1:24" ht="21" thickBot="1" x14ac:dyDescent="0.35">
      <c r="A44" s="346"/>
      <c r="B44" s="347"/>
      <c r="C44" s="347"/>
      <c r="D44" s="347"/>
      <c r="E44" s="348"/>
      <c r="F44" s="348"/>
      <c r="G44" s="349"/>
      <c r="K44" s="350"/>
      <c r="N44" s="346"/>
      <c r="O44" s="347"/>
      <c r="P44" s="347"/>
      <c r="Q44" s="347"/>
      <c r="R44" s="348"/>
      <c r="S44" s="348"/>
      <c r="T44" s="349"/>
      <c r="X44" s="350"/>
    </row>
    <row r="45" spans="1:24" ht="21" thickBot="1" x14ac:dyDescent="0.35">
      <c r="A45" s="359"/>
      <c r="B45" s="360"/>
      <c r="C45" s="361"/>
      <c r="D45" s="361"/>
      <c r="E45" s="361"/>
      <c r="F45" s="361"/>
      <c r="G45" s="362"/>
      <c r="K45" s="350"/>
      <c r="N45" s="359"/>
      <c r="O45" s="360"/>
      <c r="P45" s="361"/>
      <c r="Q45" s="361"/>
      <c r="R45" s="361"/>
      <c r="S45" s="361"/>
      <c r="T45" s="362"/>
      <c r="X45" s="350"/>
    </row>
    <row r="46" spans="1:24" ht="21.75" thickTop="1" thickBot="1" x14ac:dyDescent="0.35">
      <c r="A46" s="363" t="s">
        <v>74</v>
      </c>
      <c r="B46" s="364" t="e">
        <f>AVERAGE(B21:B44)</f>
        <v>#DIV/0!</v>
      </c>
      <c r="C46" s="364" t="e">
        <f t="shared" ref="C46:G46" si="0">AVERAGE(C21:C44)</f>
        <v>#DIV/0!</v>
      </c>
      <c r="D46" s="364" t="e">
        <f t="shared" si="0"/>
        <v>#DIV/0!</v>
      </c>
      <c r="E46" s="364" t="e">
        <f t="shared" si="0"/>
        <v>#DIV/0!</v>
      </c>
      <c r="F46" s="364" t="e">
        <f t="shared" si="0"/>
        <v>#DIV/0!</v>
      </c>
      <c r="G46" s="364" t="e">
        <f t="shared" si="0"/>
        <v>#DIV/0!</v>
      </c>
      <c r="H46" s="365" t="s">
        <v>204</v>
      </c>
      <c r="I46" s="366"/>
      <c r="J46" s="366"/>
      <c r="K46" s="367"/>
      <c r="N46" s="363" t="s">
        <v>74</v>
      </c>
      <c r="O46" s="364" t="e">
        <f>AVERAGE(O21:O44)</f>
        <v>#DIV/0!</v>
      </c>
      <c r="P46" s="364" t="e">
        <f t="shared" ref="P46:T46" si="1">AVERAGE(P21:P44)</f>
        <v>#DIV/0!</v>
      </c>
      <c r="Q46" s="364" t="e">
        <f t="shared" si="1"/>
        <v>#DIV/0!</v>
      </c>
      <c r="R46" s="364" t="e">
        <f t="shared" si="1"/>
        <v>#DIV/0!</v>
      </c>
      <c r="S46" s="364" t="e">
        <f t="shared" si="1"/>
        <v>#DIV/0!</v>
      </c>
      <c r="T46" s="364" t="e">
        <f t="shared" si="1"/>
        <v>#DIV/0!</v>
      </c>
      <c r="U46" s="365" t="s">
        <v>204</v>
      </c>
      <c r="V46" s="366"/>
      <c r="W46" s="366"/>
      <c r="X46" s="367"/>
    </row>
    <row r="51" spans="2:2" x14ac:dyDescent="0.2">
      <c r="B51" s="20" t="e">
        <f>((B46+D46)/2)*((2.75*48)/144)</f>
        <v>#DIV/0!</v>
      </c>
    </row>
    <row r="53" spans="2:2" x14ac:dyDescent="0.2">
      <c r="B53" s="20" t="e">
        <f>(505-B51)/505</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98"/>
  <sheetViews>
    <sheetView workbookViewId="0">
      <selection activeCell="G16" sqref="G16"/>
    </sheetView>
  </sheetViews>
  <sheetFormatPr defaultColWidth="9.140625" defaultRowHeight="12.75" x14ac:dyDescent="0.2"/>
  <cols>
    <col min="1" max="4" width="9.140625" style="20"/>
    <col min="5" max="5" width="14.5703125" style="20" customWidth="1"/>
    <col min="6" max="16384" width="9.140625" style="20"/>
  </cols>
  <sheetData>
    <row r="1" spans="1:5" ht="18" x14ac:dyDescent="0.25">
      <c r="A1" s="368" t="s">
        <v>205</v>
      </c>
      <c r="B1" s="232"/>
      <c r="C1" s="232" t="str">
        <f>Report!C7</f>
        <v>RLN5MA</v>
      </c>
      <c r="D1" s="369"/>
    </row>
    <row r="2" spans="1:5" ht="18" x14ac:dyDescent="0.25">
      <c r="A2" s="370" t="s">
        <v>206</v>
      </c>
      <c r="B2" s="371"/>
      <c r="C2" s="24" t="str">
        <f>Report!F7</f>
        <v>BGN205</v>
      </c>
      <c r="D2" s="372"/>
    </row>
    <row r="3" spans="1:5" ht="18" x14ac:dyDescent="0.25">
      <c r="A3" s="370" t="s">
        <v>175</v>
      </c>
      <c r="B3" s="26"/>
      <c r="C3" s="24">
        <f>Report!C11</f>
        <v>9</v>
      </c>
      <c r="D3" s="372"/>
    </row>
    <row r="4" spans="1:5" ht="18.75" thickBot="1" x14ac:dyDescent="0.3">
      <c r="A4" s="370" t="s">
        <v>207</v>
      </c>
      <c r="B4" s="26"/>
      <c r="C4" s="24" t="str">
        <f>Report!C9</f>
        <v>S. Bratton</v>
      </c>
      <c r="D4" s="372"/>
    </row>
    <row r="5" spans="1:5" x14ac:dyDescent="0.2">
      <c r="A5" s="373"/>
      <c r="B5" s="374"/>
      <c r="C5" s="374"/>
      <c r="D5" s="375"/>
      <c r="E5" s="376"/>
    </row>
    <row r="6" spans="1:5" ht="15.75" x14ac:dyDescent="0.25">
      <c r="A6" s="378" t="s">
        <v>208</v>
      </c>
      <c r="B6" s="379"/>
      <c r="C6" s="379"/>
      <c r="D6" s="380"/>
      <c r="E6" s="739"/>
    </row>
    <row r="7" spans="1:5" ht="15" x14ac:dyDescent="0.2">
      <c r="A7" s="378" t="s">
        <v>170</v>
      </c>
      <c r="B7" s="379"/>
      <c r="C7" s="379"/>
      <c r="D7" s="380"/>
      <c r="E7" s="382"/>
    </row>
    <row r="8" spans="1:5" ht="15.75" x14ac:dyDescent="0.25">
      <c r="A8" s="383" t="s">
        <v>209</v>
      </c>
      <c r="B8" s="384"/>
      <c r="C8" s="384"/>
      <c r="D8" s="385"/>
      <c r="E8" s="386"/>
    </row>
    <row r="9" spans="1:5" x14ac:dyDescent="0.2">
      <c r="A9" s="387" t="s">
        <v>210</v>
      </c>
      <c r="B9" s="388"/>
      <c r="C9" s="388"/>
      <c r="D9" s="389"/>
      <c r="E9" s="390"/>
    </row>
    <row r="10" spans="1:5" x14ac:dyDescent="0.2">
      <c r="A10" s="391" t="s">
        <v>211</v>
      </c>
      <c r="B10" s="392"/>
      <c r="C10" s="392"/>
      <c r="D10" s="393"/>
      <c r="E10" s="394"/>
    </row>
    <row r="11" spans="1:5" x14ac:dyDescent="0.2">
      <c r="A11" s="391" t="s">
        <v>212</v>
      </c>
      <c r="B11" s="392"/>
      <c r="C11" s="392"/>
      <c r="D11" s="393"/>
      <c r="E11" s="394"/>
    </row>
    <row r="12" spans="1:5" x14ac:dyDescent="0.2">
      <c r="A12" s="395" t="s">
        <v>52</v>
      </c>
      <c r="D12" s="350"/>
      <c r="E12" s="396"/>
    </row>
    <row r="13" spans="1:5" x14ac:dyDescent="0.2">
      <c r="A13" s="391" t="s">
        <v>66</v>
      </c>
      <c r="B13" s="392"/>
      <c r="C13" s="392"/>
      <c r="D13" s="393"/>
      <c r="E13" s="397"/>
    </row>
    <row r="14" spans="1:5" x14ac:dyDescent="0.2">
      <c r="A14" s="391" t="s">
        <v>213</v>
      </c>
      <c r="B14" s="392"/>
      <c r="C14" s="392"/>
      <c r="D14" s="393"/>
      <c r="E14" s="397"/>
    </row>
    <row r="15" spans="1:5" x14ac:dyDescent="0.2">
      <c r="A15" s="391" t="s">
        <v>76</v>
      </c>
      <c r="B15" s="392"/>
      <c r="C15" s="392"/>
      <c r="D15" s="393"/>
      <c r="E15" s="397"/>
    </row>
    <row r="16" spans="1:5" x14ac:dyDescent="0.2">
      <c r="A16" s="395" t="s">
        <v>214</v>
      </c>
      <c r="D16" s="350"/>
      <c r="E16" s="396"/>
    </row>
    <row r="17" spans="1:5" x14ac:dyDescent="0.2">
      <c r="A17" s="395" t="s">
        <v>215</v>
      </c>
      <c r="D17" s="350"/>
      <c r="E17" s="396"/>
    </row>
    <row r="18" spans="1:5" x14ac:dyDescent="0.2">
      <c r="A18" s="391" t="s">
        <v>216</v>
      </c>
      <c r="B18" s="392"/>
      <c r="C18" s="392"/>
      <c r="D18" s="393"/>
      <c r="E18" s="397"/>
    </row>
    <row r="19" spans="1:5" x14ac:dyDescent="0.2">
      <c r="A19" s="395" t="s">
        <v>217</v>
      </c>
      <c r="D19" s="350"/>
      <c r="E19" s="396"/>
    </row>
    <row r="20" spans="1:5" x14ac:dyDescent="0.2">
      <c r="A20" s="395" t="s">
        <v>218</v>
      </c>
      <c r="D20" s="350"/>
      <c r="E20" s="396"/>
    </row>
    <row r="21" spans="1:5" x14ac:dyDescent="0.2">
      <c r="A21" s="398" t="s">
        <v>71</v>
      </c>
      <c r="B21" s="399"/>
      <c r="C21" s="399"/>
      <c r="D21" s="400"/>
      <c r="E21" s="397"/>
    </row>
    <row r="22" spans="1:5" ht="15.75" x14ac:dyDescent="0.25">
      <c r="A22" s="383" t="s">
        <v>219</v>
      </c>
      <c r="B22" s="384"/>
      <c r="C22" s="384"/>
      <c r="D22" s="385"/>
      <c r="E22" s="386"/>
    </row>
    <row r="23" spans="1:5" ht="15" x14ac:dyDescent="0.2">
      <c r="A23" s="378" t="s">
        <v>220</v>
      </c>
      <c r="B23" s="379"/>
      <c r="C23" s="379"/>
      <c r="D23" s="380"/>
      <c r="E23" s="401"/>
    </row>
    <row r="24" spans="1:5" ht="15" x14ac:dyDescent="0.2">
      <c r="A24" s="378" t="s">
        <v>221</v>
      </c>
      <c r="B24" s="379"/>
      <c r="C24" s="379"/>
      <c r="D24" s="380"/>
      <c r="E24" s="401"/>
    </row>
    <row r="25" spans="1:5" ht="15" x14ac:dyDescent="0.2">
      <c r="A25" s="402" t="s">
        <v>222</v>
      </c>
      <c r="B25" s="403"/>
      <c r="C25" s="403"/>
      <c r="D25" s="404"/>
      <c r="E25" s="405"/>
    </row>
    <row r="26" spans="1:5" ht="15" x14ac:dyDescent="0.2">
      <c r="A26" s="402" t="s">
        <v>223</v>
      </c>
      <c r="B26" s="403"/>
      <c r="C26" s="403"/>
      <c r="D26" s="404"/>
      <c r="E26" s="405"/>
    </row>
    <row r="27" spans="1:5" ht="15.75" x14ac:dyDescent="0.25">
      <c r="A27" s="406" t="s">
        <v>224</v>
      </c>
      <c r="B27" s="407"/>
      <c r="C27" s="407"/>
      <c r="D27" s="408"/>
      <c r="E27" s="409"/>
    </row>
    <row r="28" spans="1:5" ht="15" x14ac:dyDescent="0.2">
      <c r="A28" s="402" t="str">
        <f>Report!B35</f>
        <v>Unit 1 Volts</v>
      </c>
      <c r="B28" s="403"/>
      <c r="C28" s="403"/>
      <c r="D28" s="404"/>
      <c r="E28" s="405"/>
    </row>
    <row r="29" spans="1:5" ht="15" x14ac:dyDescent="0.2">
      <c r="A29" s="402" t="str">
        <f>Report!B36</f>
        <v>Unit 1 Amps</v>
      </c>
      <c r="B29" s="403"/>
      <c r="C29" s="403"/>
      <c r="D29" s="404"/>
      <c r="E29" s="405"/>
    </row>
    <row r="30" spans="1:5" ht="15" x14ac:dyDescent="0.2">
      <c r="A30" s="402" t="str">
        <f>Report!B37</f>
        <v>Unit 1 Watts</v>
      </c>
      <c r="B30" s="403"/>
      <c r="C30" s="403"/>
      <c r="D30" s="404"/>
      <c r="E30" s="405"/>
    </row>
    <row r="31" spans="1:5" ht="15" x14ac:dyDescent="0.2">
      <c r="A31" s="402" t="str">
        <f>Report!B38</f>
        <v>Unit 2 Volts</v>
      </c>
      <c r="B31" s="403"/>
      <c r="C31" s="403"/>
      <c r="D31" s="404"/>
      <c r="E31" s="405"/>
    </row>
    <row r="32" spans="1:5" ht="15" x14ac:dyDescent="0.2">
      <c r="A32" s="402" t="str">
        <f>Report!B39</f>
        <v>Unit 2 Amps</v>
      </c>
      <c r="B32" s="403"/>
      <c r="C32" s="403"/>
      <c r="D32" s="404"/>
      <c r="E32" s="405"/>
    </row>
    <row r="33" spans="1:5" ht="15" x14ac:dyDescent="0.2">
      <c r="A33" s="402" t="str">
        <f>Report!B40</f>
        <v>Unit 2 Watts</v>
      </c>
      <c r="B33" s="403"/>
      <c r="C33" s="403"/>
      <c r="D33" s="404"/>
      <c r="E33" s="405"/>
    </row>
    <row r="34" spans="1:5" ht="15" x14ac:dyDescent="0.2">
      <c r="A34" s="402" t="str">
        <f>Report!B41</f>
        <v>Unit 3 Volts</v>
      </c>
      <c r="B34" s="403"/>
      <c r="C34" s="403"/>
      <c r="D34" s="404"/>
      <c r="E34" s="405"/>
    </row>
    <row r="35" spans="1:5" ht="15" x14ac:dyDescent="0.2">
      <c r="A35" s="402" t="str">
        <f>Report!B42</f>
        <v>Unit 3 Amps</v>
      </c>
      <c r="B35" s="403"/>
      <c r="C35" s="403"/>
      <c r="D35" s="404"/>
      <c r="E35" s="405"/>
    </row>
    <row r="36" spans="1:5" ht="15" x14ac:dyDescent="0.2">
      <c r="A36" s="402" t="str">
        <f>Report!B43</f>
        <v>Unit 3 Watts</v>
      </c>
      <c r="B36" s="403"/>
      <c r="C36" s="403"/>
      <c r="D36" s="404"/>
      <c r="E36" s="405"/>
    </row>
    <row r="37" spans="1:5" ht="15" x14ac:dyDescent="0.2">
      <c r="A37" s="402" t="str">
        <f>Report!B44</f>
        <v>Lights and Anit Sweats Volts</v>
      </c>
      <c r="B37" s="403"/>
      <c r="C37" s="403"/>
      <c r="D37" s="404"/>
      <c r="E37" s="405"/>
    </row>
    <row r="38" spans="1:5" ht="15" x14ac:dyDescent="0.2">
      <c r="A38" s="402" t="str">
        <f>Report!B45</f>
        <v>Lights and Anit Sweats Amps</v>
      </c>
      <c r="B38" s="403"/>
      <c r="C38" s="403"/>
      <c r="D38" s="404"/>
      <c r="E38" s="405"/>
    </row>
    <row r="39" spans="1:5" ht="15" x14ac:dyDescent="0.2">
      <c r="A39" s="402" t="str">
        <f>Report!B46</f>
        <v>Lights and Anit Sweats Watts</v>
      </c>
      <c r="B39" s="403"/>
      <c r="C39" s="403"/>
      <c r="D39" s="404"/>
      <c r="E39" s="405"/>
    </row>
    <row r="40" spans="1:5" ht="15" x14ac:dyDescent="0.2">
      <c r="A40" s="402">
        <f>Report!B47</f>
        <v>0</v>
      </c>
      <c r="B40" s="403"/>
      <c r="C40" s="403"/>
      <c r="D40" s="404"/>
      <c r="E40" s="405"/>
    </row>
    <row r="41" spans="1:5" ht="15" x14ac:dyDescent="0.2">
      <c r="A41" s="402">
        <f>Report!B48</f>
        <v>0</v>
      </c>
      <c r="B41" s="403"/>
      <c r="C41" s="403"/>
      <c r="D41" s="404"/>
      <c r="E41" s="405"/>
    </row>
    <row r="42" spans="1:5" ht="15" x14ac:dyDescent="0.2">
      <c r="A42" s="402">
        <f>Report!B49</f>
        <v>0</v>
      </c>
      <c r="B42" s="403"/>
      <c r="C42" s="403"/>
      <c r="D42" s="404"/>
      <c r="E42" s="405"/>
    </row>
    <row r="43" spans="1:5" ht="15.75" x14ac:dyDescent="0.25">
      <c r="A43" s="383" t="s">
        <v>225</v>
      </c>
      <c r="B43" s="410"/>
      <c r="C43" s="384"/>
      <c r="D43" s="385"/>
      <c r="E43" s="411"/>
    </row>
    <row r="44" spans="1:5" ht="15" x14ac:dyDescent="0.2">
      <c r="A44" s="378" t="s">
        <v>226</v>
      </c>
      <c r="B44" s="379"/>
      <c r="C44" s="379"/>
      <c r="D44" s="380"/>
      <c r="E44" s="412"/>
    </row>
    <row r="45" spans="1:5" ht="15" x14ac:dyDescent="0.2">
      <c r="A45" s="378" t="s">
        <v>227</v>
      </c>
      <c r="B45" s="379"/>
      <c r="C45" s="379"/>
      <c r="D45" s="380"/>
      <c r="E45" s="401"/>
    </row>
    <row r="46" spans="1:5" ht="15" x14ac:dyDescent="0.2">
      <c r="A46" s="378" t="s">
        <v>228</v>
      </c>
      <c r="B46" s="379"/>
      <c r="C46" s="379"/>
      <c r="D46" s="380"/>
      <c r="E46" s="413"/>
    </row>
    <row r="47" spans="1:5" ht="15" x14ac:dyDescent="0.2">
      <c r="A47" s="378" t="s">
        <v>229</v>
      </c>
      <c r="B47" s="379"/>
      <c r="C47" s="379"/>
      <c r="D47" s="380"/>
      <c r="E47" s="413"/>
    </row>
    <row r="48" spans="1:5" ht="15" x14ac:dyDescent="0.2">
      <c r="A48" s="378" t="s">
        <v>230</v>
      </c>
      <c r="B48" s="379"/>
      <c r="C48" s="379"/>
      <c r="D48" s="380"/>
      <c r="E48" s="413"/>
    </row>
    <row r="49" spans="1:5" ht="15.75" x14ac:dyDescent="0.25">
      <c r="A49" s="383" t="s">
        <v>231</v>
      </c>
      <c r="B49" s="410"/>
      <c r="C49" s="410"/>
      <c r="D49" s="414"/>
      <c r="E49" s="415"/>
    </row>
    <row r="50" spans="1:5" ht="15" x14ac:dyDescent="0.2">
      <c r="A50" s="378" t="s">
        <v>232</v>
      </c>
      <c r="B50" s="379"/>
      <c r="C50" s="379"/>
      <c r="D50" s="380"/>
      <c r="E50" s="401"/>
    </row>
    <row r="51" spans="1:5" ht="15" x14ac:dyDescent="0.2">
      <c r="A51" s="378" t="s">
        <v>233</v>
      </c>
      <c r="B51" s="379"/>
      <c r="C51" s="379"/>
      <c r="D51" s="380"/>
      <c r="E51" s="401"/>
    </row>
    <row r="52" spans="1:5" ht="15" x14ac:dyDescent="0.2">
      <c r="A52" s="378" t="s">
        <v>234</v>
      </c>
      <c r="B52" s="379"/>
      <c r="C52" s="379"/>
      <c r="D52" s="380"/>
      <c r="E52" s="401"/>
    </row>
    <row r="53" spans="1:5" ht="15.75" x14ac:dyDescent="0.25">
      <c r="A53" s="383" t="s">
        <v>235</v>
      </c>
      <c r="B53" s="384"/>
      <c r="C53" s="384"/>
      <c r="D53" s="385"/>
      <c r="E53" s="411"/>
    </row>
    <row r="54" spans="1:5" ht="15" x14ac:dyDescent="0.2">
      <c r="A54" s="378" t="s">
        <v>236</v>
      </c>
      <c r="B54" s="416"/>
      <c r="C54" s="416"/>
      <c r="D54" s="417"/>
      <c r="E54" s="401"/>
    </row>
    <row r="55" spans="1:5" ht="15" x14ac:dyDescent="0.2">
      <c r="A55" s="378" t="s">
        <v>237</v>
      </c>
      <c r="B55" s="416"/>
      <c r="C55" s="416"/>
      <c r="D55" s="417"/>
      <c r="E55" s="401"/>
    </row>
    <row r="56" spans="1:5" ht="15" x14ac:dyDescent="0.2">
      <c r="A56" s="378" t="s">
        <v>238</v>
      </c>
      <c r="B56" s="416"/>
      <c r="C56" s="416"/>
      <c r="D56" s="417"/>
      <c r="E56" s="401"/>
    </row>
    <row r="57" spans="1:5" ht="15" x14ac:dyDescent="0.2">
      <c r="A57" s="378" t="s">
        <v>239</v>
      </c>
      <c r="B57" s="416"/>
      <c r="C57" s="416"/>
      <c r="D57" s="417"/>
      <c r="E57" s="401"/>
    </row>
    <row r="58" spans="1:5" ht="15" x14ac:dyDescent="0.2">
      <c r="A58" s="378" t="s">
        <v>240</v>
      </c>
      <c r="B58" s="379"/>
      <c r="C58" s="379"/>
      <c r="D58" s="380"/>
      <c r="E58" s="401"/>
    </row>
    <row r="59" spans="1:5" ht="15" x14ac:dyDescent="0.2">
      <c r="A59" s="378" t="s">
        <v>241</v>
      </c>
      <c r="B59" s="379"/>
      <c r="C59" s="379"/>
      <c r="D59" s="380"/>
      <c r="E59" s="401"/>
    </row>
    <row r="60" spans="1:5" ht="15" x14ac:dyDescent="0.2">
      <c r="A60" s="378" t="s">
        <v>242</v>
      </c>
      <c r="B60" s="379"/>
      <c r="C60" s="379"/>
      <c r="D60" s="380"/>
      <c r="E60" s="401"/>
    </row>
    <row r="61" spans="1:5" ht="15" x14ac:dyDescent="0.2">
      <c r="A61" s="378" t="s">
        <v>243</v>
      </c>
      <c r="B61" s="379"/>
      <c r="C61" s="379"/>
      <c r="D61" s="380"/>
      <c r="E61" s="401"/>
    </row>
    <row r="62" spans="1:5" ht="15" x14ac:dyDescent="0.2">
      <c r="A62" s="378" t="s">
        <v>244</v>
      </c>
      <c r="B62" s="379"/>
      <c r="C62" s="379"/>
      <c r="D62" s="380"/>
      <c r="E62" s="401"/>
    </row>
    <row r="63" spans="1:5" ht="15.75" x14ac:dyDescent="0.25">
      <c r="A63" s="383" t="s">
        <v>245</v>
      </c>
      <c r="B63" s="410"/>
      <c r="C63" s="410"/>
      <c r="D63" s="414"/>
      <c r="E63" s="415"/>
    </row>
    <row r="64" spans="1:5" ht="15" x14ac:dyDescent="0.2">
      <c r="A64" s="378" t="s">
        <v>246</v>
      </c>
      <c r="B64" s="379"/>
      <c r="C64" s="379"/>
      <c r="D64" s="380"/>
      <c r="E64" s="401"/>
    </row>
    <row r="65" spans="1:5" ht="15" x14ac:dyDescent="0.2">
      <c r="A65" s="378" t="s">
        <v>247</v>
      </c>
      <c r="B65" s="379"/>
      <c r="C65" s="379"/>
      <c r="D65" s="380"/>
      <c r="E65" s="401"/>
    </row>
    <row r="66" spans="1:5" ht="15" x14ac:dyDescent="0.2">
      <c r="A66" s="378" t="s">
        <v>248</v>
      </c>
      <c r="B66" s="379"/>
      <c r="C66" s="379"/>
      <c r="D66" s="380"/>
      <c r="E66" s="401"/>
    </row>
    <row r="67" spans="1:5" ht="15" x14ac:dyDescent="0.2">
      <c r="A67" s="378" t="s">
        <v>249</v>
      </c>
      <c r="B67" s="379"/>
      <c r="C67" s="379"/>
      <c r="D67" s="380"/>
      <c r="E67" s="401"/>
    </row>
    <row r="68" spans="1:5" ht="15" x14ac:dyDescent="0.2">
      <c r="A68" s="378" t="s">
        <v>250</v>
      </c>
      <c r="B68" s="379"/>
      <c r="C68" s="379"/>
      <c r="D68" s="380"/>
      <c r="E68" s="401"/>
    </row>
    <row r="69" spans="1:5" ht="12.75" customHeight="1" x14ac:dyDescent="0.25">
      <c r="A69" s="406" t="s">
        <v>251</v>
      </c>
      <c r="B69" s="418"/>
      <c r="C69" s="418"/>
      <c r="D69" s="419"/>
      <c r="E69" s="420"/>
    </row>
    <row r="70" spans="1:5" ht="12.75" customHeight="1" x14ac:dyDescent="0.2">
      <c r="A70" s="378" t="s">
        <v>252</v>
      </c>
      <c r="B70" s="379"/>
      <c r="C70" s="379"/>
      <c r="D70" s="380"/>
      <c r="E70" s="401"/>
    </row>
    <row r="71" spans="1:5" ht="12.75" customHeight="1" x14ac:dyDescent="0.2">
      <c r="A71" s="378" t="s">
        <v>253</v>
      </c>
      <c r="B71" s="379"/>
      <c r="C71" s="379"/>
      <c r="D71" s="380"/>
      <c r="E71" s="401"/>
    </row>
    <row r="72" spans="1:5" ht="12.75" customHeight="1" x14ac:dyDescent="0.2">
      <c r="A72" s="378" t="s">
        <v>254</v>
      </c>
      <c r="B72" s="379"/>
      <c r="C72" s="379"/>
      <c r="D72" s="380"/>
      <c r="E72" s="401"/>
    </row>
    <row r="73" spans="1:5" ht="15" x14ac:dyDescent="0.2">
      <c r="A73" s="378" t="s">
        <v>255</v>
      </c>
      <c r="B73" s="379"/>
      <c r="C73" s="379"/>
      <c r="D73" s="380"/>
      <c r="E73" s="401"/>
    </row>
    <row r="74" spans="1:5" ht="15" x14ac:dyDescent="0.2">
      <c r="A74" s="378" t="s">
        <v>256</v>
      </c>
      <c r="B74" s="379"/>
      <c r="C74" s="379"/>
      <c r="D74" s="380"/>
      <c r="E74" s="401"/>
    </row>
    <row r="75" spans="1:5" ht="15" x14ac:dyDescent="0.2">
      <c r="A75" s="378" t="s">
        <v>257</v>
      </c>
      <c r="B75" s="379"/>
      <c r="C75" s="379"/>
      <c r="D75" s="380"/>
      <c r="E75" s="401"/>
    </row>
    <row r="76" spans="1:5" ht="15.75" x14ac:dyDescent="0.25">
      <c r="A76" s="406" t="s">
        <v>258</v>
      </c>
      <c r="B76" s="418"/>
      <c r="C76" s="418"/>
      <c r="D76" s="419"/>
      <c r="E76" s="421"/>
    </row>
    <row r="77" spans="1:5" ht="15" x14ac:dyDescent="0.2">
      <c r="A77" s="378" t="str">
        <f>Report!E43</f>
        <v>Equipment Class</v>
      </c>
      <c r="B77" s="379"/>
      <c r="C77" s="379"/>
      <c r="D77" s="380"/>
      <c r="E77" s="422"/>
    </row>
    <row r="78" spans="1:5" ht="15" x14ac:dyDescent="0.2">
      <c r="A78" s="378" t="str">
        <f>Report!E44</f>
        <v xml:space="preserve">TDA, Total Display Area (ft²) </v>
      </c>
      <c r="B78" s="379"/>
      <c r="C78" s="379"/>
      <c r="D78" s="380"/>
      <c r="E78" s="422"/>
    </row>
    <row r="79" spans="1:5" ht="15" x14ac:dyDescent="0.2">
      <c r="A79" s="378" t="str">
        <f>Report!E45</f>
        <v>Volume (ft³)</v>
      </c>
      <c r="B79" s="379"/>
      <c r="C79" s="379"/>
      <c r="D79" s="380"/>
      <c r="E79" s="422"/>
    </row>
    <row r="80" spans="1:5" ht="15" x14ac:dyDescent="0.2">
      <c r="A80" s="378" t="str">
        <f>Report!E46</f>
        <v>DOE Allowable (kWh/Day)</v>
      </c>
      <c r="B80" s="379"/>
      <c r="C80" s="379"/>
      <c r="D80" s="380"/>
      <c r="E80" s="422"/>
    </row>
    <row r="81" spans="1:5" ht="15" x14ac:dyDescent="0.2">
      <c r="A81" s="378" t="e">
        <f>Report!#REF!</f>
        <v>#REF!</v>
      </c>
      <c r="B81" s="379"/>
      <c r="C81" s="379"/>
      <c r="D81" s="380"/>
      <c r="E81" s="422"/>
    </row>
    <row r="82" spans="1:5" ht="15" x14ac:dyDescent="0.2">
      <c r="A82" s="423" t="str">
        <f>Report!E54</f>
        <v>CDEC, kWh/Day (Calculated Daily Energy Consumption)</v>
      </c>
      <c r="B82" s="424"/>
      <c r="C82" s="424"/>
      <c r="D82" s="425"/>
      <c r="E82" s="738"/>
    </row>
    <row r="83" spans="1:5" ht="16.5" thickBot="1" x14ac:dyDescent="0.3">
      <c r="A83" s="426" t="s">
        <v>260</v>
      </c>
      <c r="B83" s="427"/>
      <c r="C83" s="427"/>
      <c r="D83" s="428"/>
      <c r="E83" s="429"/>
    </row>
    <row r="84" spans="1:5" ht="13.15" customHeight="1" x14ac:dyDescent="0.2">
      <c r="E84" s="833"/>
    </row>
    <row r="85" spans="1:5" x14ac:dyDescent="0.2">
      <c r="E85" s="834"/>
    </row>
    <row r="86" spans="1:5" x14ac:dyDescent="0.2">
      <c r="E86" s="834"/>
    </row>
    <row r="87" spans="1:5" x14ac:dyDescent="0.2">
      <c r="E87" s="834"/>
    </row>
    <row r="88" spans="1:5" x14ac:dyDescent="0.2">
      <c r="E88" s="834"/>
    </row>
    <row r="89" spans="1:5" x14ac:dyDescent="0.2">
      <c r="E89" s="834"/>
    </row>
    <row r="90" spans="1:5" x14ac:dyDescent="0.2">
      <c r="E90" s="834"/>
    </row>
    <row r="91" spans="1:5" x14ac:dyDescent="0.2">
      <c r="E91" s="834"/>
    </row>
    <row r="92" spans="1:5" x14ac:dyDescent="0.2">
      <c r="E92" s="834"/>
    </row>
    <row r="93" spans="1:5" x14ac:dyDescent="0.2">
      <c r="E93" s="834"/>
    </row>
    <row r="94" spans="1:5" x14ac:dyDescent="0.2">
      <c r="E94" s="834"/>
    </row>
    <row r="95" spans="1:5" x14ac:dyDescent="0.2">
      <c r="E95" s="834"/>
    </row>
    <row r="96" spans="1:5" x14ac:dyDescent="0.2">
      <c r="E96" s="834"/>
    </row>
    <row r="97" spans="5:5" x14ac:dyDescent="0.2">
      <c r="E97" s="834"/>
    </row>
    <row r="98" spans="5:5" ht="13.5" thickBot="1" x14ac:dyDescent="0.25">
      <c r="E98" s="835"/>
    </row>
  </sheetData>
  <mergeCells count="1">
    <mergeCell ref="E84:E9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BY149"/>
  <sheetViews>
    <sheetView topLeftCell="A17" zoomScaleNormal="100" workbookViewId="0">
      <selection activeCell="F52" sqref="F52:H52"/>
    </sheetView>
  </sheetViews>
  <sheetFormatPr defaultColWidth="9.140625" defaultRowHeight="11.25" x14ac:dyDescent="0.2"/>
  <cols>
    <col min="1" max="1" width="2" style="435" customWidth="1"/>
    <col min="2" max="2" width="19.28515625" style="435" customWidth="1"/>
    <col min="3" max="3" width="20.42578125" style="435" customWidth="1"/>
    <col min="4" max="4" width="14" style="435" customWidth="1"/>
    <col min="5" max="5" width="39.85546875" style="435" bestFit="1" customWidth="1"/>
    <col min="6" max="8" width="15" style="436" customWidth="1"/>
    <col min="9" max="9" width="12.42578125" style="435" customWidth="1"/>
    <col min="10" max="10" width="18.140625" style="435" bestFit="1" customWidth="1"/>
    <col min="11" max="11" width="14.7109375" style="435" customWidth="1"/>
    <col min="12" max="12" width="15.140625" style="435" customWidth="1"/>
    <col min="13" max="13" width="15.28515625" style="435" customWidth="1"/>
    <col min="14" max="14" width="14.140625" style="435" customWidth="1"/>
    <col min="15" max="15" width="15.28515625" style="435" customWidth="1"/>
    <col min="16" max="16" width="15.5703125" style="435" customWidth="1"/>
    <col min="17" max="17" width="15.28515625" style="435" customWidth="1"/>
    <col min="18" max="18" width="16.7109375" style="435" customWidth="1"/>
    <col min="19" max="19" width="16" style="435" customWidth="1"/>
    <col min="20" max="20" width="16.140625" style="435" customWidth="1"/>
    <col min="21" max="21" width="15.140625" style="435" customWidth="1"/>
    <col min="22" max="22" width="17.5703125" style="435" customWidth="1"/>
    <col min="23" max="23" width="17" style="435" customWidth="1"/>
    <col min="24" max="24" width="16.140625" style="435" customWidth="1"/>
    <col min="25" max="25" width="7.28515625" style="435" customWidth="1"/>
    <col min="26" max="26" width="22.42578125" style="435" customWidth="1"/>
    <col min="27" max="27" width="0.28515625" style="435" customWidth="1"/>
    <col min="28" max="28" width="2.85546875" style="435" hidden="1" customWidth="1"/>
    <col min="29" max="30" width="4.7109375" style="435" hidden="1" customWidth="1"/>
    <col min="31" max="31" width="2.42578125" style="435" hidden="1" customWidth="1"/>
    <col min="32" max="32" width="13.28515625" style="435" hidden="1" customWidth="1"/>
    <col min="33" max="33" width="9.140625" style="435"/>
    <col min="34" max="34" width="14.28515625" style="435" customWidth="1"/>
    <col min="35" max="47" width="25.7109375" style="435" customWidth="1"/>
    <col min="48" max="48" width="9.140625" style="435"/>
    <col min="49" max="49" width="2.7109375" style="435" customWidth="1"/>
    <col min="50" max="50" width="34.5703125" style="435" customWidth="1"/>
    <col min="51" max="52" width="14" style="435" customWidth="1"/>
    <col min="53" max="53" width="15.28515625" style="435" customWidth="1"/>
    <col min="54" max="54" width="16.28515625" style="435" customWidth="1"/>
    <col min="55" max="55" width="15.5703125" style="435" customWidth="1"/>
    <col min="56" max="56" width="15.42578125" style="435" customWidth="1"/>
    <col min="57" max="57" width="15.140625" style="435" customWidth="1"/>
    <col min="58" max="58" width="14.28515625" style="435" customWidth="1"/>
    <col min="59" max="59" width="11.85546875" style="435" customWidth="1"/>
    <col min="60" max="60" width="15" style="435" customWidth="1"/>
    <col min="61" max="61" width="2.85546875" style="435" customWidth="1"/>
    <col min="62" max="62" width="3.5703125" style="435" customWidth="1"/>
    <col min="63" max="64" width="9.140625" style="435"/>
    <col min="65" max="65" width="30.85546875" style="435" bestFit="1" customWidth="1"/>
    <col min="66" max="66" width="13.28515625" style="435" bestFit="1" customWidth="1"/>
    <col min="67" max="70" width="14.140625" style="435" bestFit="1" customWidth="1"/>
    <col min="71" max="71" width="12.7109375" style="435" bestFit="1" customWidth="1"/>
    <col min="72" max="74" width="14.28515625" style="435" bestFit="1" customWidth="1"/>
    <col min="75" max="75" width="13.85546875" style="435" bestFit="1" customWidth="1"/>
    <col min="76" max="76" width="13.42578125" style="435" bestFit="1" customWidth="1"/>
    <col min="77" max="77" width="2" style="435" bestFit="1" customWidth="1"/>
    <col min="78" max="16384" width="9.140625" style="435"/>
  </cols>
  <sheetData>
    <row r="2" spans="2:77" x14ac:dyDescent="0.2">
      <c r="B2" s="437"/>
      <c r="C2" s="437"/>
      <c r="D2" s="437"/>
      <c r="E2" s="437"/>
      <c r="F2" s="438" t="s">
        <v>9</v>
      </c>
      <c r="G2" s="438"/>
      <c r="H2" s="438"/>
    </row>
    <row r="4" spans="2:77" x14ac:dyDescent="0.2">
      <c r="J4" s="436"/>
      <c r="AK4" s="439"/>
      <c r="AL4" s="439"/>
      <c r="AM4" s="439"/>
      <c r="BE4" s="440"/>
      <c r="BF4" s="440"/>
      <c r="BG4" s="441"/>
      <c r="BH4" s="440"/>
      <c r="BI4" s="440"/>
      <c r="BK4" s="440"/>
      <c r="BL4" s="440"/>
    </row>
    <row r="5" spans="2:77" ht="18.75" customHeight="1" thickBot="1" x14ac:dyDescent="0.25">
      <c r="J5" s="436"/>
      <c r="AI5" s="436" t="s">
        <v>984</v>
      </c>
      <c r="AJ5" s="436"/>
      <c r="AK5" s="436" t="s">
        <v>1142</v>
      </c>
      <c r="AL5" s="436"/>
      <c r="AM5" s="436" t="s">
        <v>1141</v>
      </c>
      <c r="AN5" s="436"/>
      <c r="AO5" s="436"/>
      <c r="AP5" s="436"/>
      <c r="AQ5" s="436" t="s">
        <v>1143</v>
      </c>
      <c r="AR5" s="436"/>
      <c r="AS5" s="436" t="s">
        <v>1144</v>
      </c>
      <c r="AT5" s="436"/>
      <c r="AU5" s="436" t="s">
        <v>985</v>
      </c>
      <c r="BE5" s="440"/>
      <c r="BF5" s="440"/>
      <c r="BG5" s="440"/>
      <c r="BH5" s="440"/>
      <c r="BI5" s="440"/>
      <c r="BK5" s="440"/>
      <c r="BL5" s="440"/>
      <c r="BN5" s="836" t="str">
        <f>BN21</f>
        <v>Air in at the center of condenser 1</v>
      </c>
      <c r="BO5" s="836" t="str">
        <f t="shared" ref="BO5:BX5" si="0">BO21</f>
        <v>Air in at the center of condenser 2</v>
      </c>
      <c r="BP5" s="836" t="str">
        <f t="shared" si="0"/>
        <v>Air in at the center of condenser 3</v>
      </c>
      <c r="BQ5" s="836" t="str">
        <f t="shared" si="0"/>
        <v>Air out at the center of condenser 1</v>
      </c>
      <c r="BR5" s="836" t="str">
        <f t="shared" si="0"/>
        <v>Air out at the center of condenser 2</v>
      </c>
      <c r="BS5" s="836" t="str">
        <f t="shared" si="0"/>
        <v>Air out at the center of condenser 3</v>
      </c>
      <c r="BT5" s="836" t="str">
        <f t="shared" si="0"/>
        <v>Cond 1 Inlet</v>
      </c>
      <c r="BU5" s="836" t="str">
        <f t="shared" si="0"/>
        <v>Cond 1 Outlet</v>
      </c>
      <c r="BV5" s="836" t="str">
        <f t="shared" si="0"/>
        <v>Cond 2 Inlet</v>
      </c>
      <c r="BW5" s="836" t="str">
        <f t="shared" si="0"/>
        <v>Cond 2 Outlet</v>
      </c>
      <c r="BX5" s="836" t="str">
        <f t="shared" si="0"/>
        <v>Cond 3 Inlet</v>
      </c>
    </row>
    <row r="6" spans="2:77" ht="12" thickBot="1" x14ac:dyDescent="0.25">
      <c r="J6" s="442"/>
      <c r="V6" s="443" t="s">
        <v>13</v>
      </c>
      <c r="W6" s="444" t="s">
        <v>14</v>
      </c>
      <c r="X6" s="445" t="s">
        <v>15</v>
      </c>
      <c r="AH6" s="446" t="s">
        <v>16</v>
      </c>
      <c r="AI6" s="447" t="s">
        <v>994</v>
      </c>
      <c r="AJ6" s="448"/>
      <c r="AK6" s="447" t="s">
        <v>1047</v>
      </c>
      <c r="AL6" s="447"/>
      <c r="AM6" s="447" t="s">
        <v>1049</v>
      </c>
      <c r="AN6" s="448"/>
      <c r="AO6" s="447"/>
      <c r="AP6" s="448"/>
      <c r="AQ6" s="447" t="s">
        <v>1051</v>
      </c>
      <c r="AR6" s="448"/>
      <c r="AS6" s="447" t="s">
        <v>1053</v>
      </c>
      <c r="AT6" s="448"/>
      <c r="AU6" s="447" t="s">
        <v>996</v>
      </c>
      <c r="AV6" s="440"/>
      <c r="AX6" s="449" t="s">
        <v>17</v>
      </c>
      <c r="AY6" s="450" t="s">
        <v>18</v>
      </c>
      <c r="AZ6" s="451"/>
      <c r="BA6" s="451"/>
      <c r="BB6" s="452" t="s">
        <v>19</v>
      </c>
      <c r="BC6" s="453"/>
      <c r="BD6" s="453"/>
      <c r="BE6" s="454" t="s">
        <v>20</v>
      </c>
      <c r="BF6" s="455"/>
      <c r="BG6" s="456"/>
      <c r="BI6" s="440"/>
      <c r="BK6" s="440"/>
      <c r="BL6" s="440"/>
      <c r="BN6" s="837"/>
      <c r="BO6" s="837"/>
      <c r="BP6" s="837"/>
      <c r="BQ6" s="837"/>
      <c r="BR6" s="837"/>
      <c r="BS6" s="837"/>
      <c r="BT6" s="837"/>
      <c r="BU6" s="837"/>
      <c r="BV6" s="837"/>
      <c r="BW6" s="837"/>
      <c r="BX6" s="837"/>
    </row>
    <row r="7" spans="2:77" ht="12" thickBot="1" x14ac:dyDescent="0.25">
      <c r="B7" s="457" t="s">
        <v>21</v>
      </c>
      <c r="C7" s="458"/>
      <c r="E7" s="459" t="s">
        <v>22</v>
      </c>
      <c r="F7" s="458"/>
      <c r="G7" s="460"/>
      <c r="H7" s="460"/>
      <c r="U7" s="436" t="s">
        <v>59</v>
      </c>
      <c r="V7" s="447" t="s">
        <v>981</v>
      </c>
      <c r="W7" s="447" t="s">
        <v>982</v>
      </c>
      <c r="X7" s="447" t="s">
        <v>983</v>
      </c>
      <c r="AH7" s="461"/>
      <c r="AI7" s="762"/>
      <c r="AJ7" s="448"/>
      <c r="AK7" s="762"/>
      <c r="AL7" s="448"/>
      <c r="AM7" s="762"/>
      <c r="AN7" s="448"/>
      <c r="AO7" s="757"/>
      <c r="AP7" s="448"/>
      <c r="AQ7" s="762"/>
      <c r="AR7" s="448"/>
      <c r="AS7" s="762"/>
      <c r="AT7" s="448"/>
      <c r="AU7" s="762"/>
      <c r="AV7" s="462"/>
      <c r="AX7" s="463" t="s">
        <v>23</v>
      </c>
      <c r="AY7" s="758" t="s">
        <v>24</v>
      </c>
      <c r="AZ7" s="464" t="s">
        <v>25</v>
      </c>
      <c r="BA7" s="464" t="s">
        <v>26</v>
      </c>
      <c r="BB7" s="760" t="s">
        <v>24</v>
      </c>
      <c r="BC7" s="465" t="s">
        <v>25</v>
      </c>
      <c r="BD7" s="464" t="s">
        <v>26</v>
      </c>
      <c r="BE7" s="466" t="s">
        <v>24</v>
      </c>
      <c r="BF7" s="465" t="s">
        <v>25</v>
      </c>
      <c r="BG7" s="467" t="s">
        <v>26</v>
      </c>
      <c r="BI7" s="440"/>
      <c r="BK7" s="440"/>
      <c r="BL7" s="440"/>
      <c r="BM7" s="468" t="s">
        <v>36</v>
      </c>
      <c r="BN7" s="837"/>
      <c r="BO7" s="837"/>
      <c r="BP7" s="837"/>
      <c r="BQ7" s="837"/>
      <c r="BR7" s="837"/>
      <c r="BS7" s="837"/>
      <c r="BT7" s="837"/>
      <c r="BU7" s="837"/>
      <c r="BV7" s="837"/>
      <c r="BW7" s="837"/>
      <c r="BX7" s="837"/>
      <c r="BY7" s="469"/>
    </row>
    <row r="8" spans="2:77" ht="12" thickBot="1" x14ac:dyDescent="0.25">
      <c r="B8" s="470" t="s">
        <v>27</v>
      </c>
      <c r="C8" s="471"/>
      <c r="E8" s="472" t="s">
        <v>28</v>
      </c>
      <c r="F8" s="473"/>
      <c r="G8" s="460"/>
      <c r="H8" s="460"/>
      <c r="U8" s="436" t="s">
        <v>7</v>
      </c>
      <c r="V8" s="474" t="str">
        <f>V7</f>
        <v>Ambient Dry Bulb Ta</v>
      </c>
      <c r="W8" s="474" t="str">
        <f t="shared" ref="W8:X9" si="1">W7</f>
        <v>Ambient Dry Bulb Tb</v>
      </c>
      <c r="X8" s="474" t="str">
        <f t="shared" si="1"/>
        <v>Ambient Wet Bulb</v>
      </c>
      <c r="AB8" s="441"/>
      <c r="AC8" s="441"/>
      <c r="AD8" s="441"/>
      <c r="AE8" s="441"/>
      <c r="AF8" s="441"/>
      <c r="AG8" s="441"/>
      <c r="AH8" s="475" t="s">
        <v>29</v>
      </c>
      <c r="AI8" s="762" t="s">
        <v>995</v>
      </c>
      <c r="AJ8" s="448"/>
      <c r="AK8" s="762" t="s">
        <v>1048</v>
      </c>
      <c r="AL8" s="447"/>
      <c r="AM8" s="762" t="s">
        <v>1050</v>
      </c>
      <c r="AN8" s="448"/>
      <c r="AO8" s="757"/>
      <c r="AP8" s="448"/>
      <c r="AQ8" s="762" t="s">
        <v>1052</v>
      </c>
      <c r="AR8" s="448"/>
      <c r="AS8" s="762" t="s">
        <v>1054</v>
      </c>
      <c r="AT8" s="448"/>
      <c r="AU8" s="762" t="s">
        <v>997</v>
      </c>
      <c r="AV8" s="440"/>
      <c r="AX8" s="476" t="s">
        <v>30</v>
      </c>
      <c r="AY8" s="759" t="s">
        <v>31</v>
      </c>
      <c r="AZ8" s="477" t="s">
        <v>32</v>
      </c>
      <c r="BA8" s="477" t="s">
        <v>33</v>
      </c>
      <c r="BB8" s="761" t="s">
        <v>31</v>
      </c>
      <c r="BC8" s="477" t="s">
        <v>32</v>
      </c>
      <c r="BD8" s="477" t="s">
        <v>33</v>
      </c>
      <c r="BE8" s="478" t="s">
        <v>31</v>
      </c>
      <c r="BF8" s="477" t="s">
        <v>32</v>
      </c>
      <c r="BG8" s="479" t="s">
        <v>33</v>
      </c>
      <c r="BI8" s="440"/>
      <c r="BK8" s="440"/>
      <c r="BL8" s="440"/>
      <c r="BM8" s="468" t="s">
        <v>40</v>
      </c>
      <c r="BN8" s="837"/>
      <c r="BO8" s="837"/>
      <c r="BP8" s="837"/>
      <c r="BQ8" s="837"/>
      <c r="BR8" s="837"/>
      <c r="BS8" s="837"/>
      <c r="BT8" s="837"/>
      <c r="BU8" s="837"/>
      <c r="BV8" s="837"/>
      <c r="BW8" s="837"/>
      <c r="BX8" s="837"/>
      <c r="BY8" s="469"/>
    </row>
    <row r="9" spans="2:77" ht="12" thickBot="1" x14ac:dyDescent="0.25">
      <c r="B9" s="480" t="s">
        <v>34</v>
      </c>
      <c r="C9" s="473"/>
      <c r="E9" s="472" t="s">
        <v>35</v>
      </c>
      <c r="F9" s="481"/>
      <c r="G9" s="482"/>
      <c r="H9" s="482"/>
      <c r="T9" s="440"/>
      <c r="U9" s="436" t="s">
        <v>261</v>
      </c>
      <c r="V9" s="474" t="str">
        <f>V8</f>
        <v>Ambient Dry Bulb Ta</v>
      </c>
      <c r="W9" s="474" t="str">
        <f t="shared" si="1"/>
        <v>Ambient Dry Bulb Tb</v>
      </c>
      <c r="X9" s="474" t="str">
        <f t="shared" si="1"/>
        <v>Ambient Wet Bulb</v>
      </c>
      <c r="AI9" s="448"/>
      <c r="AJ9" s="448"/>
      <c r="AK9" s="448"/>
      <c r="AL9" s="448"/>
      <c r="AM9" s="448"/>
      <c r="AN9" s="448"/>
      <c r="AO9" s="448"/>
      <c r="AP9" s="448"/>
      <c r="AQ9" s="448"/>
      <c r="AR9" s="448"/>
      <c r="AS9" s="448"/>
      <c r="AT9" s="448"/>
      <c r="AU9" s="448"/>
      <c r="AV9" s="483"/>
      <c r="AX9" s="484" t="s">
        <v>36</v>
      </c>
      <c r="AY9" s="447" t="s">
        <v>1128</v>
      </c>
      <c r="AZ9" s="447" t="s">
        <v>1044</v>
      </c>
      <c r="BA9" s="447"/>
      <c r="BB9" s="447" t="s">
        <v>1129</v>
      </c>
      <c r="BC9" s="447" t="s">
        <v>1045</v>
      </c>
      <c r="BD9" s="447"/>
      <c r="BE9" s="447" t="s">
        <v>1130</v>
      </c>
      <c r="BF9" s="447" t="s">
        <v>1046</v>
      </c>
      <c r="BG9" s="447"/>
      <c r="BI9" s="440"/>
      <c r="BK9" s="440"/>
      <c r="BL9" s="440"/>
      <c r="BM9" s="469" t="s">
        <v>43</v>
      </c>
      <c r="BN9" s="837"/>
      <c r="BO9" s="837"/>
      <c r="BP9" s="837"/>
      <c r="BQ9" s="837"/>
      <c r="BR9" s="837"/>
      <c r="BS9" s="837"/>
      <c r="BT9" s="837"/>
      <c r="BU9" s="837"/>
      <c r="BV9" s="837"/>
      <c r="BW9" s="837"/>
      <c r="BX9" s="837"/>
      <c r="BY9" s="485"/>
    </row>
    <row r="10" spans="2:77" ht="12" thickBot="1" x14ac:dyDescent="0.25">
      <c r="B10" s="480" t="s">
        <v>37</v>
      </c>
      <c r="C10" s="473"/>
      <c r="E10" s="472" t="s">
        <v>38</v>
      </c>
      <c r="F10" s="486"/>
      <c r="G10" s="487"/>
      <c r="H10" s="487"/>
      <c r="T10" s="440"/>
      <c r="U10" s="440"/>
      <c r="AH10" s="446" t="s">
        <v>39</v>
      </c>
      <c r="AI10" s="447" t="s">
        <v>998</v>
      </c>
      <c r="AJ10" s="448"/>
      <c r="AK10" s="447" t="s">
        <v>1055</v>
      </c>
      <c r="AL10" s="447"/>
      <c r="AM10" s="447" t="s">
        <v>1057</v>
      </c>
      <c r="AN10" s="448"/>
      <c r="AO10" s="447"/>
      <c r="AP10" s="448"/>
      <c r="AQ10" s="447" t="s">
        <v>1059</v>
      </c>
      <c r="AR10" s="448"/>
      <c r="AS10" s="447" t="s">
        <v>1061</v>
      </c>
      <c r="AT10" s="448"/>
      <c r="AU10" s="447" t="s">
        <v>1000</v>
      </c>
      <c r="AV10" s="440"/>
      <c r="AX10" s="484" t="s">
        <v>40</v>
      </c>
      <c r="AY10" s="474"/>
      <c r="AZ10" s="474"/>
      <c r="BA10" s="474"/>
      <c r="BB10" s="474"/>
      <c r="BC10" s="474"/>
      <c r="BD10" s="474"/>
      <c r="BE10" s="474"/>
      <c r="BF10" s="474"/>
      <c r="BG10" s="488"/>
      <c r="BI10" s="440"/>
      <c r="BK10" s="440"/>
      <c r="BL10" s="440"/>
      <c r="BM10" s="469" t="s">
        <v>47</v>
      </c>
      <c r="BN10" s="837"/>
      <c r="BO10" s="837"/>
      <c r="BP10" s="837"/>
      <c r="BQ10" s="837"/>
      <c r="BR10" s="837"/>
      <c r="BS10" s="837"/>
      <c r="BT10" s="837"/>
      <c r="BU10" s="837"/>
      <c r="BV10" s="837"/>
      <c r="BW10" s="837"/>
      <c r="BX10" s="837"/>
      <c r="BY10" s="485"/>
    </row>
    <row r="11" spans="2:77" ht="12" thickBot="1" x14ac:dyDescent="0.25">
      <c r="B11" s="489" t="s">
        <v>41</v>
      </c>
      <c r="C11" s="490"/>
      <c r="E11" s="491" t="s">
        <v>42</v>
      </c>
      <c r="F11" s="492"/>
      <c r="G11" s="487"/>
      <c r="H11" s="487"/>
      <c r="T11" s="440"/>
      <c r="U11" s="440"/>
      <c r="AC11" s="436"/>
      <c r="AD11" s="436"/>
      <c r="AE11" s="436"/>
      <c r="AF11" s="436"/>
      <c r="AG11" s="440"/>
      <c r="AH11" s="461"/>
      <c r="AI11" s="762"/>
      <c r="AJ11" s="448"/>
      <c r="AK11" s="762"/>
      <c r="AL11" s="448"/>
      <c r="AM11" s="762"/>
      <c r="AN11" s="448"/>
      <c r="AO11" s="757"/>
      <c r="AP11" s="448"/>
      <c r="AQ11" s="762"/>
      <c r="AR11" s="448"/>
      <c r="AS11" s="762"/>
      <c r="AT11" s="448"/>
      <c r="AU11" s="762"/>
      <c r="AV11" s="483"/>
      <c r="AX11" s="484" t="s">
        <v>43</v>
      </c>
      <c r="AY11" s="493"/>
      <c r="AZ11" s="493"/>
      <c r="BA11" s="493"/>
      <c r="BB11" s="493"/>
      <c r="BC11" s="493"/>
      <c r="BD11" s="493"/>
      <c r="BE11" s="493"/>
      <c r="BF11" s="493"/>
      <c r="BG11" s="494"/>
      <c r="BI11" s="440"/>
      <c r="BK11" s="440"/>
      <c r="BL11" s="440"/>
      <c r="BM11" s="469" t="s">
        <v>50</v>
      </c>
      <c r="BN11" s="837"/>
      <c r="BO11" s="837"/>
      <c r="BP11" s="837"/>
      <c r="BQ11" s="837"/>
      <c r="BR11" s="837"/>
      <c r="BS11" s="837"/>
      <c r="BT11" s="837"/>
      <c r="BU11" s="837"/>
      <c r="BV11" s="837"/>
      <c r="BW11" s="837"/>
      <c r="BX11" s="837"/>
      <c r="BY11" s="485"/>
    </row>
    <row r="12" spans="2:77" ht="12" thickBot="1" x14ac:dyDescent="0.25">
      <c r="B12" s="441" t="s">
        <v>44</v>
      </c>
      <c r="C12" s="436"/>
      <c r="E12" s="441"/>
      <c r="T12" s="440"/>
      <c r="U12" s="440"/>
      <c r="AC12" s="436"/>
      <c r="AD12" s="436"/>
      <c r="AE12" s="436"/>
      <c r="AF12" s="436"/>
      <c r="AG12" s="440"/>
      <c r="AH12" s="475" t="s">
        <v>46</v>
      </c>
      <c r="AI12" s="762" t="s">
        <v>999</v>
      </c>
      <c r="AJ12" s="448"/>
      <c r="AK12" s="762" t="s">
        <v>1056</v>
      </c>
      <c r="AL12" s="447"/>
      <c r="AM12" s="762" t="s">
        <v>1058</v>
      </c>
      <c r="AN12" s="448"/>
      <c r="AO12" s="757"/>
      <c r="AP12" s="448"/>
      <c r="AQ12" s="762" t="s">
        <v>1060</v>
      </c>
      <c r="AR12" s="448"/>
      <c r="AS12" s="762" t="s">
        <v>1062</v>
      </c>
      <c r="AT12" s="448"/>
      <c r="AU12" s="762" t="s">
        <v>1001</v>
      </c>
      <c r="AV12" s="440"/>
      <c r="AX12" s="484" t="s">
        <v>47</v>
      </c>
      <c r="AY12" s="493"/>
      <c r="AZ12" s="493"/>
      <c r="BA12" s="493"/>
      <c r="BB12" s="493"/>
      <c r="BC12" s="493"/>
      <c r="BD12" s="493"/>
      <c r="BE12" s="493"/>
      <c r="BF12" s="493"/>
      <c r="BG12" s="494"/>
      <c r="BI12" s="440"/>
      <c r="BK12" s="440"/>
      <c r="BL12" s="440"/>
      <c r="BM12" s="469" t="s">
        <v>54</v>
      </c>
      <c r="BN12" s="837"/>
      <c r="BO12" s="837"/>
      <c r="BP12" s="837"/>
      <c r="BQ12" s="837"/>
      <c r="BR12" s="837"/>
      <c r="BS12" s="837"/>
      <c r="BT12" s="837"/>
      <c r="BU12" s="837"/>
      <c r="BV12" s="837"/>
      <c r="BW12" s="837"/>
      <c r="BX12" s="837"/>
      <c r="BY12" s="485"/>
    </row>
    <row r="13" spans="2:77" ht="12" thickBot="1" x14ac:dyDescent="0.25">
      <c r="B13" s="446" t="s">
        <v>48</v>
      </c>
      <c r="C13" s="458"/>
      <c r="E13" s="446"/>
      <c r="F13" s="495"/>
      <c r="G13" s="495"/>
      <c r="H13" s="495"/>
      <c r="T13" s="440"/>
      <c r="U13" s="440"/>
      <c r="AC13" s="436"/>
      <c r="AD13" s="436"/>
      <c r="AE13" s="436"/>
      <c r="AF13" s="436"/>
      <c r="AG13" s="440"/>
      <c r="AI13" s="447"/>
      <c r="AJ13" s="448"/>
      <c r="AK13" s="448"/>
      <c r="AL13" s="448"/>
      <c r="AM13" s="447"/>
      <c r="AN13" s="448"/>
      <c r="AO13" s="447"/>
      <c r="AP13" s="448"/>
      <c r="AQ13" s="447"/>
      <c r="AR13" s="448"/>
      <c r="AS13" s="448"/>
      <c r="AT13" s="448"/>
      <c r="AU13" s="447"/>
      <c r="AV13" s="483"/>
      <c r="AX13" s="484" t="s">
        <v>50</v>
      </c>
      <c r="AY13" s="493"/>
      <c r="AZ13" s="493"/>
      <c r="BA13" s="493"/>
      <c r="BB13" s="493"/>
      <c r="BC13" s="493"/>
      <c r="BD13" s="493"/>
      <c r="BE13" s="493"/>
      <c r="BF13" s="493"/>
      <c r="BG13" s="494"/>
      <c r="BI13" s="440"/>
      <c r="BK13" s="440"/>
      <c r="BL13" s="440"/>
      <c r="BM13" s="469"/>
      <c r="BN13" s="837"/>
      <c r="BO13" s="837"/>
      <c r="BP13" s="837"/>
      <c r="BQ13" s="837"/>
      <c r="BR13" s="837"/>
      <c r="BS13" s="837"/>
      <c r="BT13" s="837"/>
      <c r="BU13" s="837"/>
      <c r="BV13" s="837"/>
      <c r="BW13" s="837"/>
      <c r="BX13" s="837"/>
      <c r="BY13" s="485"/>
    </row>
    <row r="14" spans="2:77" ht="12" thickBot="1" x14ac:dyDescent="0.25">
      <c r="B14" s="461" t="s">
        <v>51</v>
      </c>
      <c r="C14" s="473"/>
      <c r="E14" s="496" t="s">
        <v>264</v>
      </c>
      <c r="F14" s="838" t="s">
        <v>1173</v>
      </c>
      <c r="G14" s="838"/>
      <c r="H14" s="838"/>
      <c r="AC14" s="436"/>
      <c r="AD14" s="436"/>
      <c r="AE14" s="436"/>
      <c r="AF14" s="436"/>
      <c r="AG14" s="440"/>
      <c r="AH14" s="446" t="s">
        <v>53</v>
      </c>
      <c r="AI14" s="447" t="s">
        <v>1002</v>
      </c>
      <c r="AJ14" s="448"/>
      <c r="AK14" s="447" t="s">
        <v>1063</v>
      </c>
      <c r="AL14" s="447"/>
      <c r="AM14" s="447" t="s">
        <v>1065</v>
      </c>
      <c r="AN14" s="448"/>
      <c r="AO14" s="447"/>
      <c r="AP14" s="448"/>
      <c r="AQ14" s="447" t="s">
        <v>1067</v>
      </c>
      <c r="AR14" s="448"/>
      <c r="AS14" s="447" t="s">
        <v>1069</v>
      </c>
      <c r="AT14" s="448"/>
      <c r="AU14" s="447" t="s">
        <v>1004</v>
      </c>
      <c r="AV14" s="440"/>
      <c r="AX14" s="497" t="s">
        <v>54</v>
      </c>
      <c r="AY14" s="493"/>
      <c r="AZ14" s="493"/>
      <c r="BA14" s="493"/>
      <c r="BB14" s="493"/>
      <c r="BC14" s="493"/>
      <c r="BD14" s="493"/>
      <c r="BE14" s="493"/>
      <c r="BF14" s="493"/>
      <c r="BG14" s="494"/>
      <c r="BK14" s="440"/>
      <c r="BL14" s="440"/>
      <c r="BM14" s="469"/>
      <c r="BN14" s="837"/>
      <c r="BO14" s="837"/>
      <c r="BP14" s="837"/>
      <c r="BQ14" s="837"/>
      <c r="BR14" s="837"/>
      <c r="BS14" s="837"/>
      <c r="BT14" s="837"/>
      <c r="BU14" s="837"/>
      <c r="BV14" s="837"/>
      <c r="BW14" s="837"/>
      <c r="BX14" s="837"/>
      <c r="BY14" s="485"/>
    </row>
    <row r="15" spans="2:77" ht="12" thickBot="1" x14ac:dyDescent="0.25">
      <c r="B15" s="461" t="s">
        <v>55</v>
      </c>
      <c r="C15" s="498"/>
      <c r="D15" s="435" t="s">
        <v>57</v>
      </c>
      <c r="E15" s="496" t="s">
        <v>265</v>
      </c>
      <c r="F15" s="838">
        <v>12</v>
      </c>
      <c r="G15" s="838"/>
      <c r="H15" s="838"/>
      <c r="AC15" s="436"/>
      <c r="AD15" s="436"/>
      <c r="AE15" s="436"/>
      <c r="AF15" s="436"/>
      <c r="AG15" s="440"/>
      <c r="AH15" s="461"/>
      <c r="AI15" s="762"/>
      <c r="AJ15" s="448"/>
      <c r="AK15" s="762"/>
      <c r="AL15" s="448"/>
      <c r="AM15" s="762"/>
      <c r="AN15" s="448"/>
      <c r="AO15" s="757"/>
      <c r="AP15" s="448"/>
      <c r="AQ15" s="762"/>
      <c r="AR15" s="448"/>
      <c r="AS15" s="762"/>
      <c r="AT15" s="448"/>
      <c r="AU15" s="762"/>
      <c r="AV15" s="483"/>
      <c r="AX15" s="499" t="s">
        <v>266</v>
      </c>
      <c r="AY15" s="493"/>
      <c r="AZ15" s="493"/>
      <c r="BA15" s="493"/>
      <c r="BB15" s="493"/>
      <c r="BC15" s="493"/>
      <c r="BD15" s="493"/>
      <c r="BE15" s="493"/>
      <c r="BF15" s="493"/>
      <c r="BG15" s="493"/>
      <c r="BL15" s="440"/>
      <c r="BM15" s="468"/>
      <c r="BN15" s="837"/>
      <c r="BO15" s="837"/>
      <c r="BP15" s="837"/>
      <c r="BQ15" s="837"/>
      <c r="BR15" s="837"/>
      <c r="BS15" s="837"/>
      <c r="BT15" s="837"/>
      <c r="BU15" s="837"/>
      <c r="BV15" s="837"/>
      <c r="BW15" s="837"/>
      <c r="BX15" s="837"/>
      <c r="BY15" s="500"/>
    </row>
    <row r="16" spans="2:77" ht="12" thickBot="1" x14ac:dyDescent="0.25">
      <c r="B16" s="461" t="s">
        <v>60</v>
      </c>
      <c r="C16" s="473"/>
      <c r="E16" s="496" t="s">
        <v>267</v>
      </c>
      <c r="F16" s="839" t="s">
        <v>974</v>
      </c>
      <c r="G16" s="839"/>
      <c r="H16" s="839"/>
      <c r="AC16" s="436"/>
      <c r="AD16" s="436"/>
      <c r="AE16" s="436"/>
      <c r="AF16" s="436"/>
      <c r="AG16" s="440"/>
      <c r="AH16" s="475" t="s">
        <v>62</v>
      </c>
      <c r="AI16" s="762" t="s">
        <v>1003</v>
      </c>
      <c r="AJ16" s="448"/>
      <c r="AK16" s="762" t="s">
        <v>1064</v>
      </c>
      <c r="AL16" s="447"/>
      <c r="AM16" s="762" t="s">
        <v>1066</v>
      </c>
      <c r="AN16" s="448"/>
      <c r="AO16" s="757"/>
      <c r="AP16" s="448"/>
      <c r="AQ16" s="762" t="s">
        <v>1068</v>
      </c>
      <c r="AR16" s="448"/>
      <c r="AS16" s="762" t="s">
        <v>1070</v>
      </c>
      <c r="AT16" s="448"/>
      <c r="AU16" s="762" t="s">
        <v>1005</v>
      </c>
      <c r="AV16" s="440"/>
      <c r="BC16" s="501"/>
      <c r="BH16" s="440"/>
      <c r="BI16" s="440"/>
      <c r="BK16" s="440"/>
      <c r="BL16" s="440"/>
      <c r="BM16" s="436"/>
      <c r="BN16" s="837"/>
      <c r="BO16" s="837"/>
      <c r="BP16" s="837"/>
      <c r="BQ16" s="837"/>
      <c r="BR16" s="837"/>
      <c r="BS16" s="837"/>
      <c r="BT16" s="837"/>
      <c r="BU16" s="837"/>
      <c r="BV16" s="837"/>
      <c r="BW16" s="837"/>
      <c r="BX16" s="837"/>
      <c r="BY16" s="485"/>
    </row>
    <row r="17" spans="2:77" ht="12" thickBot="1" x14ac:dyDescent="0.25">
      <c r="B17" s="461" t="s">
        <v>63</v>
      </c>
      <c r="C17" s="473"/>
      <c r="E17" s="496" t="s">
        <v>268</v>
      </c>
      <c r="F17" s="838" t="s">
        <v>685</v>
      </c>
      <c r="G17" s="838"/>
      <c r="H17" s="838"/>
      <c r="N17" s="441"/>
      <c r="O17" s="441"/>
      <c r="AC17" s="436"/>
      <c r="AD17" s="436"/>
      <c r="AE17" s="436"/>
      <c r="AF17" s="436"/>
      <c r="AG17" s="440"/>
      <c r="AI17" s="448"/>
      <c r="AJ17" s="448"/>
      <c r="AK17" s="448"/>
      <c r="AL17" s="448"/>
      <c r="AM17" s="448"/>
      <c r="AN17" s="448"/>
      <c r="AO17" s="448"/>
      <c r="AP17" s="448"/>
      <c r="AQ17" s="448"/>
      <c r="AR17" s="448"/>
      <c r="AS17" s="448"/>
      <c r="AT17" s="448"/>
      <c r="AU17" s="762"/>
      <c r="AV17" s="483"/>
      <c r="BC17" s="501"/>
      <c r="BE17" s="440"/>
      <c r="BG17" s="440"/>
      <c r="BH17" s="440"/>
      <c r="BI17" s="440"/>
      <c r="BL17" s="440"/>
      <c r="BN17" s="837"/>
      <c r="BO17" s="837"/>
      <c r="BP17" s="837"/>
      <c r="BQ17" s="837"/>
      <c r="BR17" s="837"/>
      <c r="BS17" s="837"/>
      <c r="BT17" s="837"/>
      <c r="BU17" s="837"/>
      <c r="BV17" s="837"/>
      <c r="BW17" s="837"/>
      <c r="BX17" s="837"/>
    </row>
    <row r="18" spans="2:77" ht="12" thickBot="1" x14ac:dyDescent="0.25">
      <c r="B18" s="461" t="s">
        <v>65</v>
      </c>
      <c r="C18" s="473"/>
      <c r="E18" s="496" t="s">
        <v>270</v>
      </c>
      <c r="F18" s="839" t="s">
        <v>950</v>
      </c>
      <c r="G18" s="839"/>
      <c r="H18" s="839"/>
      <c r="J18" s="502" t="s">
        <v>67</v>
      </c>
      <c r="K18" s="503"/>
      <c r="L18" s="503"/>
      <c r="M18" s="503"/>
      <c r="N18" s="503"/>
      <c r="O18" s="504" t="s">
        <v>68</v>
      </c>
      <c r="P18" s="503"/>
      <c r="Q18" s="503"/>
      <c r="R18" s="503"/>
      <c r="S18" s="503"/>
      <c r="T18" s="503"/>
      <c r="U18" s="503"/>
      <c r="V18" s="505"/>
      <c r="AC18" s="436"/>
      <c r="AD18" s="436"/>
      <c r="AE18" s="436"/>
      <c r="AF18" s="436"/>
      <c r="AG18" s="440"/>
      <c r="AH18" s="446" t="s">
        <v>69</v>
      </c>
      <c r="AI18" s="447" t="s">
        <v>1006</v>
      </c>
      <c r="AJ18" s="448"/>
      <c r="AK18" s="447" t="s">
        <v>1071</v>
      </c>
      <c r="AL18" s="447"/>
      <c r="AM18" s="447" t="s">
        <v>1073</v>
      </c>
      <c r="AN18" s="448"/>
      <c r="AO18" s="447"/>
      <c r="AP18" s="448"/>
      <c r="AQ18" s="447" t="s">
        <v>1075</v>
      </c>
      <c r="AR18" s="448"/>
      <c r="AS18" s="447" t="s">
        <v>1077</v>
      </c>
      <c r="AT18" s="448"/>
      <c r="AU18" s="447" t="s">
        <v>1008</v>
      </c>
      <c r="AV18" s="440"/>
      <c r="BC18" s="501"/>
      <c r="BE18" s="440"/>
      <c r="BF18" s="440"/>
      <c r="BG18" s="440"/>
      <c r="BH18" s="440"/>
      <c r="BI18" s="440"/>
      <c r="BL18" s="440"/>
      <c r="BN18" s="837"/>
      <c r="BO18" s="837"/>
      <c r="BP18" s="837"/>
      <c r="BQ18" s="837"/>
      <c r="BR18" s="837"/>
      <c r="BS18" s="837"/>
      <c r="BT18" s="837"/>
      <c r="BU18" s="837"/>
      <c r="BV18" s="837"/>
      <c r="BW18" s="837"/>
      <c r="BX18" s="837"/>
    </row>
    <row r="19" spans="2:77" ht="12" thickBot="1" x14ac:dyDescent="0.25">
      <c r="B19" s="506" t="s">
        <v>70</v>
      </c>
      <c r="C19" s="473"/>
      <c r="E19" s="496" t="s">
        <v>271</v>
      </c>
      <c r="F19" s="838">
        <v>3</v>
      </c>
      <c r="G19" s="838"/>
      <c r="H19" s="838"/>
      <c r="J19" s="507" t="s">
        <v>72</v>
      </c>
      <c r="K19" s="752" t="str">
        <f>K20</f>
        <v>Disch Air 2in LE</v>
      </c>
      <c r="L19" s="752" t="str">
        <f t="shared" ref="L19:Q19" si="2">L20</f>
        <v>Disch Air Door 1</v>
      </c>
      <c r="M19" s="752" t="str">
        <f t="shared" si="2"/>
        <v>Disch Air Door 2</v>
      </c>
      <c r="N19" s="752" t="str">
        <f t="shared" si="2"/>
        <v>Disch Air Door 3</v>
      </c>
      <c r="O19" s="752" t="str">
        <f t="shared" si="2"/>
        <v>Disch Air Door 4</v>
      </c>
      <c r="P19" s="752" t="str">
        <f t="shared" si="2"/>
        <v>Disch Air Door 5</v>
      </c>
      <c r="Q19" s="752" t="str">
        <f t="shared" si="2"/>
        <v>Disch Air 2in RE</v>
      </c>
      <c r="R19" s="508"/>
      <c r="S19" s="508"/>
      <c r="T19" s="508"/>
      <c r="U19" s="508"/>
      <c r="V19" s="509" t="s">
        <v>74</v>
      </c>
      <c r="AC19" s="436"/>
      <c r="AD19" s="436"/>
      <c r="AE19" s="436"/>
      <c r="AF19" s="436"/>
      <c r="AG19" s="440"/>
      <c r="AH19" s="461"/>
      <c r="AI19" s="762"/>
      <c r="AJ19" s="448"/>
      <c r="AK19" s="762"/>
      <c r="AL19" s="448"/>
      <c r="AM19" s="762"/>
      <c r="AN19" s="448"/>
      <c r="AO19" s="757"/>
      <c r="AP19" s="448"/>
      <c r="AQ19" s="762"/>
      <c r="AR19" s="448"/>
      <c r="AS19" s="762"/>
      <c r="AT19" s="448"/>
      <c r="AU19" s="762"/>
      <c r="AV19" s="483"/>
      <c r="BC19" s="501"/>
      <c r="BE19" s="440"/>
      <c r="BF19" s="440"/>
      <c r="BG19" s="441"/>
      <c r="BH19" s="440"/>
      <c r="BI19" s="440"/>
      <c r="BK19" s="440"/>
      <c r="BL19" s="440"/>
      <c r="BM19" s="510" t="s">
        <v>36</v>
      </c>
      <c r="BN19" s="837"/>
      <c r="BO19" s="837"/>
      <c r="BP19" s="837"/>
      <c r="BQ19" s="837"/>
      <c r="BR19" s="837"/>
      <c r="BS19" s="837"/>
      <c r="BT19" s="837"/>
      <c r="BU19" s="837"/>
      <c r="BV19" s="837"/>
      <c r="BW19" s="837"/>
      <c r="BX19" s="837"/>
      <c r="BY19" s="511"/>
    </row>
    <row r="20" spans="2:77" ht="12" thickBot="1" x14ac:dyDescent="0.25">
      <c r="B20" s="506" t="s">
        <v>75</v>
      </c>
      <c r="C20" s="473"/>
      <c r="G20" s="460"/>
      <c r="H20" s="460"/>
      <c r="J20" s="512" t="s">
        <v>36</v>
      </c>
      <c r="K20" s="447" t="s">
        <v>986</v>
      </c>
      <c r="L20" s="762" t="s">
        <v>987</v>
      </c>
      <c r="M20" s="762" t="s">
        <v>988</v>
      </c>
      <c r="N20" s="762" t="s">
        <v>1030</v>
      </c>
      <c r="O20" s="762" t="s">
        <v>1031</v>
      </c>
      <c r="P20" s="762" t="s">
        <v>1036</v>
      </c>
      <c r="Q20" s="447" t="s">
        <v>989</v>
      </c>
      <c r="R20" s="447"/>
      <c r="S20" s="447"/>
      <c r="T20" s="447"/>
      <c r="U20" s="447"/>
      <c r="V20" s="494" t="e">
        <f t="shared" ref="V20:V25" si="3">AVERAGE(K20:U20)</f>
        <v>#DIV/0!</v>
      </c>
      <c r="AC20" s="436"/>
      <c r="AD20" s="436"/>
      <c r="AE20" s="436"/>
      <c r="AF20" s="436"/>
      <c r="AG20" s="440"/>
      <c r="AH20" s="475" t="s">
        <v>77</v>
      </c>
      <c r="AI20" s="762" t="s">
        <v>1007</v>
      </c>
      <c r="AJ20" s="448"/>
      <c r="AK20" s="762" t="s">
        <v>1072</v>
      </c>
      <c r="AL20" s="447"/>
      <c r="AM20" s="762" t="s">
        <v>1074</v>
      </c>
      <c r="AN20" s="448"/>
      <c r="AO20" s="757"/>
      <c r="AP20" s="448"/>
      <c r="AQ20" s="762" t="s">
        <v>1076</v>
      </c>
      <c r="AR20" s="448"/>
      <c r="AS20" s="762" t="s">
        <v>1078</v>
      </c>
      <c r="AT20" s="448"/>
      <c r="AU20" s="762" t="s">
        <v>1009</v>
      </c>
      <c r="AV20" s="440"/>
      <c r="BC20" s="501"/>
      <c r="BD20" s="439"/>
      <c r="BE20" s="440"/>
      <c r="BF20" s="440"/>
      <c r="BG20" s="440"/>
      <c r="BH20" s="440"/>
      <c r="BI20" s="440"/>
      <c r="BK20" s="440"/>
      <c r="BL20" s="439"/>
      <c r="BM20" s="513" t="s">
        <v>40</v>
      </c>
      <c r="BN20" s="837"/>
      <c r="BO20" s="837"/>
      <c r="BP20" s="837"/>
      <c r="BQ20" s="837"/>
      <c r="BR20" s="837"/>
      <c r="BS20" s="837"/>
      <c r="BT20" s="837"/>
      <c r="BU20" s="837"/>
      <c r="BV20" s="837"/>
      <c r="BW20" s="837"/>
      <c r="BX20" s="837"/>
      <c r="BY20" s="514"/>
    </row>
    <row r="21" spans="2:77" ht="15.75" customHeight="1" thickBot="1" x14ac:dyDescent="0.25">
      <c r="B21" s="461" t="s">
        <v>78</v>
      </c>
      <c r="C21" s="473"/>
      <c r="E21" s="842" t="s">
        <v>79</v>
      </c>
      <c r="F21" s="842"/>
      <c r="G21" s="842" t="s">
        <v>80</v>
      </c>
      <c r="H21" s="842"/>
      <c r="J21" s="512" t="s">
        <v>40</v>
      </c>
      <c r="K21" s="493" t="s">
        <v>952</v>
      </c>
      <c r="L21" s="493" t="s">
        <v>953</v>
      </c>
      <c r="M21" s="493" t="s">
        <v>954</v>
      </c>
      <c r="N21" s="493">
        <v>0</v>
      </c>
      <c r="O21" s="493">
        <v>0</v>
      </c>
      <c r="P21" s="493"/>
      <c r="Q21" s="493"/>
      <c r="R21" s="493">
        <v>0</v>
      </c>
      <c r="S21" s="493" t="s">
        <v>956</v>
      </c>
      <c r="T21" s="493" t="s">
        <v>957</v>
      </c>
      <c r="U21" s="493" t="s">
        <v>958</v>
      </c>
      <c r="V21" s="494">
        <f t="shared" si="3"/>
        <v>0</v>
      </c>
      <c r="AC21" s="436"/>
      <c r="AD21" s="436"/>
      <c r="AE21" s="436"/>
      <c r="AF21" s="436"/>
      <c r="AG21" s="440"/>
      <c r="AI21" s="448"/>
      <c r="AJ21" s="448"/>
      <c r="AK21" s="448"/>
      <c r="AL21" s="448"/>
      <c r="AM21" s="448"/>
      <c r="AN21" s="448"/>
      <c r="AO21" s="448"/>
      <c r="AP21" s="448"/>
      <c r="AQ21" s="448"/>
      <c r="AR21" s="448"/>
      <c r="AS21" s="448"/>
      <c r="AT21" s="448"/>
      <c r="AU21" s="448"/>
      <c r="AV21" s="440"/>
      <c r="BC21" s="501"/>
      <c r="BD21" s="439"/>
      <c r="BE21" s="440"/>
      <c r="BG21" s="440"/>
      <c r="BI21" s="440"/>
      <c r="BK21" s="440"/>
      <c r="BL21" s="439"/>
      <c r="BM21" s="515" t="s">
        <v>36</v>
      </c>
      <c r="BN21" s="447" t="s">
        <v>1095</v>
      </c>
      <c r="BO21" s="762" t="s">
        <v>1097</v>
      </c>
      <c r="BP21" s="762" t="s">
        <v>1099</v>
      </c>
      <c r="BQ21" s="757" t="s">
        <v>1096</v>
      </c>
      <c r="BR21" s="762" t="s">
        <v>1098</v>
      </c>
      <c r="BS21" s="762" t="s">
        <v>1100</v>
      </c>
      <c r="BT21" s="447" t="s">
        <v>1101</v>
      </c>
      <c r="BU21" s="762" t="s">
        <v>1102</v>
      </c>
      <c r="BV21" s="762" t="s">
        <v>1103</v>
      </c>
      <c r="BW21" s="762" t="s">
        <v>1104</v>
      </c>
      <c r="BX21" s="762" t="s">
        <v>1105</v>
      </c>
      <c r="BY21" s="516"/>
    </row>
    <row r="22" spans="2:77" ht="12" thickBot="1" x14ac:dyDescent="0.25">
      <c r="B22" s="461" t="s">
        <v>81</v>
      </c>
      <c r="C22" s="517"/>
      <c r="G22" s="518" t="s">
        <v>83</v>
      </c>
      <c r="H22" s="447" t="s">
        <v>1035</v>
      </c>
      <c r="J22" s="512" t="s">
        <v>43</v>
      </c>
      <c r="K22" s="493" t="s">
        <v>952</v>
      </c>
      <c r="L22" s="493" t="s">
        <v>953</v>
      </c>
      <c r="M22" s="493" t="s">
        <v>954</v>
      </c>
      <c r="N22" s="493">
        <v>0</v>
      </c>
      <c r="O22" s="493">
        <v>0</v>
      </c>
      <c r="P22" s="493">
        <v>0</v>
      </c>
      <c r="Q22" s="493">
        <v>0</v>
      </c>
      <c r="R22" s="493">
        <v>0</v>
      </c>
      <c r="S22" s="493" t="s">
        <v>956</v>
      </c>
      <c r="T22" s="493" t="s">
        <v>957</v>
      </c>
      <c r="U22" s="493" t="s">
        <v>958</v>
      </c>
      <c r="V22" s="494">
        <f t="shared" si="3"/>
        <v>0</v>
      </c>
      <c r="AC22" s="436"/>
      <c r="AD22" s="436"/>
      <c r="AE22" s="436"/>
      <c r="AF22" s="436"/>
      <c r="AG22" s="440"/>
      <c r="AH22" s="446" t="s">
        <v>84</v>
      </c>
      <c r="AI22" s="447" t="s">
        <v>1010</v>
      </c>
      <c r="AJ22" s="448"/>
      <c r="AK22" s="447" t="s">
        <v>1079</v>
      </c>
      <c r="AL22" s="447"/>
      <c r="AM22" s="447" t="s">
        <v>1081</v>
      </c>
      <c r="AN22" s="448"/>
      <c r="AO22" s="447"/>
      <c r="AP22" s="448"/>
      <c r="AQ22" s="447" t="s">
        <v>1083</v>
      </c>
      <c r="AR22" s="448"/>
      <c r="AS22" s="447" t="s">
        <v>1085</v>
      </c>
      <c r="AT22" s="448"/>
      <c r="AU22" s="447" t="s">
        <v>1012</v>
      </c>
      <c r="AV22" s="440"/>
      <c r="BC22" s="501"/>
      <c r="BD22" s="440"/>
      <c r="BE22" s="440"/>
      <c r="BF22" s="440"/>
      <c r="BG22" s="440"/>
      <c r="BH22" s="440"/>
      <c r="BI22" s="440"/>
      <c r="BK22" s="440"/>
      <c r="BL22" s="440"/>
      <c r="BM22" s="515" t="s">
        <v>40</v>
      </c>
      <c r="BN22" s="519"/>
      <c r="BO22" s="519"/>
      <c r="BP22" s="519"/>
      <c r="BQ22" s="519"/>
      <c r="BR22" s="519"/>
      <c r="BS22" s="520"/>
      <c r="BT22" s="521"/>
      <c r="BU22" s="519"/>
      <c r="BV22" s="519"/>
      <c r="BW22" s="519"/>
      <c r="BX22" s="519"/>
      <c r="BY22" s="516"/>
    </row>
    <row r="23" spans="2:77" ht="12" thickBot="1" x14ac:dyDescent="0.25">
      <c r="B23" s="475" t="s">
        <v>272</v>
      </c>
      <c r="C23" s="522"/>
      <c r="E23" s="523"/>
      <c r="F23" s="524"/>
      <c r="G23" s="525" t="s">
        <v>87</v>
      </c>
      <c r="H23" s="762" t="s">
        <v>1019</v>
      </c>
      <c r="J23" s="512" t="s">
        <v>47</v>
      </c>
      <c r="K23" s="493" t="s">
        <v>952</v>
      </c>
      <c r="L23" s="493" t="s">
        <v>953</v>
      </c>
      <c r="M23" s="493" t="s">
        <v>954</v>
      </c>
      <c r="N23" s="493">
        <v>0</v>
      </c>
      <c r="O23" s="493">
        <v>0</v>
      </c>
      <c r="P23" s="493">
        <v>0</v>
      </c>
      <c r="Q23" s="493">
        <v>0</v>
      </c>
      <c r="R23" s="493">
        <v>0</v>
      </c>
      <c r="S23" s="493" t="s">
        <v>956</v>
      </c>
      <c r="T23" s="493" t="s">
        <v>957</v>
      </c>
      <c r="U23" s="493" t="s">
        <v>958</v>
      </c>
      <c r="V23" s="494">
        <f t="shared" si="3"/>
        <v>0</v>
      </c>
      <c r="AC23" s="436"/>
      <c r="AD23" s="436"/>
      <c r="AE23" s="436"/>
      <c r="AF23" s="436"/>
      <c r="AG23" s="440"/>
      <c r="AH23" s="461"/>
      <c r="AI23" s="762"/>
      <c r="AJ23" s="448"/>
      <c r="AK23" s="762"/>
      <c r="AL23" s="448"/>
      <c r="AM23" s="762"/>
      <c r="AN23" s="448"/>
      <c r="AO23" s="757"/>
      <c r="AP23" s="448"/>
      <c r="AQ23" s="762"/>
      <c r="AR23" s="448"/>
      <c r="AS23" s="762"/>
      <c r="AT23" s="448"/>
      <c r="AU23" s="762"/>
      <c r="AV23" s="462"/>
      <c r="BC23" s="501"/>
      <c r="BE23" s="440"/>
      <c r="BF23" s="440"/>
      <c r="BG23" s="440"/>
      <c r="BH23" s="440"/>
      <c r="BI23" s="440"/>
      <c r="BK23" s="440"/>
      <c r="BL23" s="440"/>
      <c r="BM23" s="515" t="s">
        <v>43</v>
      </c>
      <c r="BN23" s="519"/>
      <c r="BO23" s="519"/>
      <c r="BP23" s="519"/>
      <c r="BQ23" s="519"/>
      <c r="BR23" s="519"/>
      <c r="BS23" s="520"/>
      <c r="BT23" s="521"/>
      <c r="BU23" s="519"/>
      <c r="BV23" s="519"/>
      <c r="BW23" s="519"/>
      <c r="BX23" s="519"/>
      <c r="BY23" s="516"/>
    </row>
    <row r="24" spans="2:77" ht="12" thickBot="1" x14ac:dyDescent="0.25">
      <c r="C24" s="436"/>
      <c r="E24" s="526"/>
      <c r="F24" s="494"/>
      <c r="G24" s="527" t="s">
        <v>90</v>
      </c>
      <c r="H24" s="762" t="s">
        <v>1018</v>
      </c>
      <c r="J24" s="512" t="s">
        <v>50</v>
      </c>
      <c r="K24" s="493" t="s">
        <v>952</v>
      </c>
      <c r="L24" s="493" t="s">
        <v>953</v>
      </c>
      <c r="M24" s="493" t="s">
        <v>954</v>
      </c>
      <c r="N24" s="493">
        <v>0</v>
      </c>
      <c r="O24" s="493">
        <v>0</v>
      </c>
      <c r="P24" s="493">
        <v>0</v>
      </c>
      <c r="Q24" s="493">
        <v>0</v>
      </c>
      <c r="R24" s="493">
        <v>0</v>
      </c>
      <c r="S24" s="493" t="s">
        <v>956</v>
      </c>
      <c r="T24" s="493" t="s">
        <v>957</v>
      </c>
      <c r="U24" s="493" t="s">
        <v>958</v>
      </c>
      <c r="V24" s="494">
        <f t="shared" si="3"/>
        <v>0</v>
      </c>
      <c r="AC24" s="436"/>
      <c r="AD24" s="436"/>
      <c r="AE24" s="436"/>
      <c r="AF24" s="436"/>
      <c r="AG24" s="440"/>
      <c r="AH24" s="475" t="s">
        <v>91</v>
      </c>
      <c r="AI24" s="762" t="s">
        <v>1011</v>
      </c>
      <c r="AJ24" s="448"/>
      <c r="AK24" s="762" t="s">
        <v>1080</v>
      </c>
      <c r="AL24" s="447"/>
      <c r="AM24" s="762" t="s">
        <v>1082</v>
      </c>
      <c r="AN24" s="448"/>
      <c r="AO24" s="757"/>
      <c r="AP24" s="448"/>
      <c r="AQ24" s="762" t="s">
        <v>1084</v>
      </c>
      <c r="AR24" s="448"/>
      <c r="AS24" s="762" t="s">
        <v>1086</v>
      </c>
      <c r="AT24" s="448"/>
      <c r="AU24" s="762" t="s">
        <v>1013</v>
      </c>
      <c r="AV24" s="440"/>
      <c r="BC24" s="501"/>
      <c r="BE24" s="440"/>
      <c r="BG24" s="440"/>
      <c r="BH24" s="440"/>
      <c r="BI24" s="440"/>
      <c r="BK24" s="439"/>
      <c r="BL24" s="440"/>
      <c r="BM24" s="528" t="s">
        <v>47</v>
      </c>
      <c r="BN24" s="519"/>
      <c r="BO24" s="519"/>
      <c r="BP24" s="519"/>
      <c r="BQ24" s="519"/>
      <c r="BR24" s="519"/>
      <c r="BS24" s="520"/>
      <c r="BT24" s="521"/>
      <c r="BU24" s="519"/>
      <c r="BV24" s="519"/>
      <c r="BW24" s="519"/>
      <c r="BX24" s="519"/>
      <c r="BY24" s="516"/>
    </row>
    <row r="25" spans="2:77" ht="12" thickBot="1" x14ac:dyDescent="0.25">
      <c r="B25" s="441" t="s">
        <v>85</v>
      </c>
      <c r="C25" s="436"/>
      <c r="E25" s="526"/>
      <c r="F25" s="529"/>
      <c r="G25" s="525" t="s">
        <v>94</v>
      </c>
      <c r="H25" s="762" t="s">
        <v>1020</v>
      </c>
      <c r="J25" s="512" t="s">
        <v>54</v>
      </c>
      <c r="K25" s="493" t="s">
        <v>952</v>
      </c>
      <c r="L25" s="493" t="s">
        <v>953</v>
      </c>
      <c r="M25" s="493" t="s">
        <v>954</v>
      </c>
      <c r="N25" s="493">
        <v>0</v>
      </c>
      <c r="O25" s="493">
        <v>0</v>
      </c>
      <c r="P25" s="493">
        <v>0</v>
      </c>
      <c r="Q25" s="493">
        <v>0</v>
      </c>
      <c r="R25" s="493">
        <v>0</v>
      </c>
      <c r="S25" s="493" t="s">
        <v>956</v>
      </c>
      <c r="T25" s="493" t="s">
        <v>957</v>
      </c>
      <c r="U25" s="493" t="s">
        <v>958</v>
      </c>
      <c r="V25" s="494">
        <f t="shared" si="3"/>
        <v>0</v>
      </c>
      <c r="AC25" s="436"/>
      <c r="AD25" s="436"/>
      <c r="AE25" s="436"/>
      <c r="AF25" s="436"/>
      <c r="AG25" s="440"/>
      <c r="AH25" s="436"/>
      <c r="AI25" s="448"/>
      <c r="AJ25" s="448"/>
      <c r="AK25" s="448"/>
      <c r="AL25" s="448"/>
      <c r="AM25" s="448"/>
      <c r="AN25" s="448"/>
      <c r="AO25" s="448"/>
      <c r="AP25" s="448"/>
      <c r="AQ25" s="448"/>
      <c r="AR25" s="448"/>
      <c r="AS25" s="448"/>
      <c r="AT25" s="448"/>
      <c r="AU25" s="448"/>
      <c r="AV25" s="440"/>
      <c r="BE25" s="440"/>
      <c r="BF25" s="440"/>
      <c r="BG25" s="440"/>
      <c r="BH25" s="440"/>
      <c r="BI25" s="440"/>
      <c r="BK25" s="439"/>
      <c r="BL25" s="440"/>
      <c r="BM25" s="515" t="s">
        <v>50</v>
      </c>
      <c r="BN25" s="519"/>
      <c r="BO25" s="519"/>
      <c r="BP25" s="519"/>
      <c r="BQ25" s="519"/>
      <c r="BR25" s="519"/>
      <c r="BS25" s="520"/>
      <c r="BT25" s="521"/>
      <c r="BU25" s="519"/>
      <c r="BV25" s="519"/>
      <c r="BW25" s="519"/>
      <c r="BX25" s="519"/>
      <c r="BY25" s="516"/>
    </row>
    <row r="26" spans="2:77" ht="12" thickBot="1" x14ac:dyDescent="0.25">
      <c r="B26" s="446" t="s">
        <v>88</v>
      </c>
      <c r="C26" s="458"/>
      <c r="E26" s="526"/>
      <c r="F26" s="530"/>
      <c r="G26" s="531" t="s">
        <v>97</v>
      </c>
      <c r="H26" s="762" t="s">
        <v>97</v>
      </c>
      <c r="J26" s="532"/>
      <c r="K26" s="533"/>
      <c r="L26" s="533"/>
      <c r="M26" s="533"/>
      <c r="N26" s="533"/>
      <c r="O26" s="533"/>
      <c r="P26" s="533"/>
      <c r="Q26" s="533"/>
      <c r="R26" s="533"/>
      <c r="S26" s="533"/>
      <c r="T26" s="533"/>
      <c r="U26" s="533"/>
      <c r="V26" s="534"/>
      <c r="AC26" s="436"/>
      <c r="AD26" s="436"/>
      <c r="AE26" s="436"/>
      <c r="AF26" s="436"/>
      <c r="AG26" s="440"/>
      <c r="AH26" s="446" t="s">
        <v>98</v>
      </c>
      <c r="AI26" s="447" t="s">
        <v>1014</v>
      </c>
      <c r="AJ26" s="448"/>
      <c r="AK26" s="447" t="s">
        <v>1014</v>
      </c>
      <c r="AL26" s="447"/>
      <c r="AM26" s="447" t="s">
        <v>1089</v>
      </c>
      <c r="AN26" s="448"/>
      <c r="AO26" s="447"/>
      <c r="AP26" s="448"/>
      <c r="AQ26" s="447" t="s">
        <v>1091</v>
      </c>
      <c r="AR26" s="448"/>
      <c r="AS26" s="447" t="s">
        <v>1093</v>
      </c>
      <c r="AT26" s="448"/>
      <c r="AU26" s="447" t="s">
        <v>1016</v>
      </c>
      <c r="AV26" s="483"/>
      <c r="AY26" s="535"/>
      <c r="AZ26" s="436"/>
      <c r="BC26" s="483"/>
      <c r="BE26" s="440"/>
      <c r="BF26" s="440"/>
      <c r="BG26" s="441"/>
      <c r="BH26" s="440"/>
      <c r="BI26" s="440"/>
      <c r="BK26" s="440"/>
      <c r="BL26" s="440"/>
      <c r="BM26" s="536" t="s">
        <v>54</v>
      </c>
      <c r="BN26" s="519"/>
      <c r="BO26" s="519"/>
      <c r="BP26" s="519"/>
      <c r="BQ26" s="519"/>
      <c r="BR26" s="519"/>
      <c r="BS26" s="520"/>
      <c r="BT26" s="521"/>
      <c r="BU26" s="519"/>
      <c r="BV26" s="519"/>
      <c r="BW26" s="519"/>
      <c r="BX26" s="519"/>
      <c r="BY26" s="516"/>
    </row>
    <row r="27" spans="2:77" ht="12" thickBot="1" x14ac:dyDescent="0.25">
      <c r="B27" s="461" t="s">
        <v>92</v>
      </c>
      <c r="C27" s="473"/>
      <c r="E27" s="537"/>
      <c r="F27" s="840"/>
      <c r="G27" s="840"/>
      <c r="H27" s="841"/>
      <c r="J27" s="538" t="s">
        <v>101</v>
      </c>
      <c r="K27" s="493" t="s">
        <v>952</v>
      </c>
      <c r="L27" s="493" t="s">
        <v>953</v>
      </c>
      <c r="M27" s="493" t="s">
        <v>954</v>
      </c>
      <c r="N27" s="493">
        <v>0</v>
      </c>
      <c r="O27" s="493">
        <v>0</v>
      </c>
      <c r="P27" s="493" t="s">
        <v>955</v>
      </c>
      <c r="Q27" s="493">
        <v>0</v>
      </c>
      <c r="R27" s="493">
        <v>0</v>
      </c>
      <c r="S27" s="493" t="s">
        <v>956</v>
      </c>
      <c r="T27" s="493" t="s">
        <v>957</v>
      </c>
      <c r="U27" s="493" t="s">
        <v>958</v>
      </c>
      <c r="V27" s="493" t="e">
        <f t="shared" ref="V27" si="4">V20</f>
        <v>#DIV/0!</v>
      </c>
      <c r="AC27" s="436"/>
      <c r="AD27" s="436"/>
      <c r="AE27" s="436"/>
      <c r="AF27" s="436"/>
      <c r="AG27" s="440"/>
      <c r="AH27" s="461"/>
      <c r="AI27" s="762"/>
      <c r="AJ27" s="448"/>
      <c r="AK27" s="762"/>
      <c r="AL27" s="448"/>
      <c r="AM27" s="762"/>
      <c r="AN27" s="448"/>
      <c r="AO27" s="757"/>
      <c r="AP27" s="448"/>
      <c r="AQ27" s="762"/>
      <c r="AR27" s="448"/>
      <c r="AS27" s="762"/>
      <c r="AT27" s="448"/>
      <c r="AU27" s="762"/>
      <c r="AV27" s="483"/>
      <c r="AY27" s="436"/>
      <c r="AZ27" s="440"/>
      <c r="BE27" s="440"/>
      <c r="BF27" s="440"/>
      <c r="BG27" s="440"/>
      <c r="BH27" s="440"/>
      <c r="BI27" s="440"/>
      <c r="BK27" s="440"/>
      <c r="BL27" s="440"/>
      <c r="BM27" s="539"/>
      <c r="BN27" s="540"/>
      <c r="BO27" s="540"/>
      <c r="BP27" s="540"/>
      <c r="BQ27" s="540"/>
      <c r="BR27" s="540"/>
      <c r="BS27" s="541"/>
      <c r="BT27" s="542"/>
      <c r="BU27" s="540"/>
      <c r="BV27" s="540"/>
      <c r="BW27" s="540"/>
      <c r="BX27" s="540"/>
      <c r="BY27" s="541"/>
    </row>
    <row r="28" spans="2:77" ht="12" thickBot="1" x14ac:dyDescent="0.25">
      <c r="B28" s="461" t="s">
        <v>95</v>
      </c>
      <c r="C28" s="473"/>
      <c r="E28" s="537"/>
      <c r="F28" s="840"/>
      <c r="G28" s="840"/>
      <c r="H28" s="841"/>
      <c r="AC28" s="436"/>
      <c r="AD28" s="436"/>
      <c r="AE28" s="436"/>
      <c r="AF28" s="436"/>
      <c r="AG28" s="440"/>
      <c r="AH28" s="475" t="s">
        <v>104</v>
      </c>
      <c r="AI28" s="762" t="s">
        <v>1015</v>
      </c>
      <c r="AJ28" s="448"/>
      <c r="AK28" s="762" t="s">
        <v>1015</v>
      </c>
      <c r="AL28" s="447"/>
      <c r="AM28" s="762" t="s">
        <v>1090</v>
      </c>
      <c r="AN28" s="448"/>
      <c r="AO28" s="757"/>
      <c r="AP28" s="448"/>
      <c r="AQ28" s="762" t="s">
        <v>1092</v>
      </c>
      <c r="AR28" s="448"/>
      <c r="AS28" s="762" t="s">
        <v>1094</v>
      </c>
      <c r="AT28" s="448"/>
      <c r="AU28" s="762" t="s">
        <v>1017</v>
      </c>
      <c r="AV28" s="483"/>
      <c r="AY28" s="436"/>
      <c r="AZ28" s="440"/>
      <c r="BE28" s="440"/>
      <c r="BG28" s="440"/>
      <c r="BH28" s="440"/>
      <c r="BI28" s="440"/>
      <c r="BK28" s="440"/>
      <c r="BL28" s="440"/>
      <c r="BM28" s="538" t="s">
        <v>101</v>
      </c>
      <c r="BN28" s="543"/>
      <c r="BO28" s="543"/>
      <c r="BP28" s="543"/>
      <c r="BQ28" s="543"/>
      <c r="BR28" s="543"/>
      <c r="BS28" s="543"/>
      <c r="BT28" s="543"/>
      <c r="BU28" s="543"/>
      <c r="BV28" s="543"/>
      <c r="BW28" s="543"/>
      <c r="BX28" s="543"/>
      <c r="BY28" s="544"/>
    </row>
    <row r="29" spans="2:77" x14ac:dyDescent="0.2">
      <c r="B29" s="461" t="s">
        <v>273</v>
      </c>
      <c r="C29" s="473"/>
      <c r="E29" s="537"/>
      <c r="F29" s="840"/>
      <c r="G29" s="840"/>
      <c r="H29" s="841"/>
      <c r="J29" s="545" t="s">
        <v>67</v>
      </c>
      <c r="K29" s="546"/>
      <c r="L29" s="546"/>
      <c r="M29" s="546"/>
      <c r="N29" s="546"/>
      <c r="O29" s="547" t="s">
        <v>107</v>
      </c>
      <c r="P29" s="546"/>
      <c r="Q29" s="546"/>
      <c r="R29" s="546"/>
      <c r="S29" s="546"/>
      <c r="T29" s="546"/>
      <c r="U29" s="546"/>
      <c r="V29" s="548"/>
      <c r="AY29" s="436"/>
      <c r="AZ29" s="440"/>
      <c r="BK29" s="440"/>
      <c r="BL29" s="440"/>
    </row>
    <row r="30" spans="2:77" ht="12" thickBot="1" x14ac:dyDescent="0.25">
      <c r="B30" s="461" t="s">
        <v>274</v>
      </c>
      <c r="C30" s="473"/>
      <c r="E30" s="549"/>
      <c r="F30" s="843"/>
      <c r="G30" s="843"/>
      <c r="H30" s="844"/>
      <c r="J30" s="550" t="s">
        <v>72</v>
      </c>
      <c r="K30" s="551"/>
      <c r="L30" s="551"/>
      <c r="M30" s="551"/>
      <c r="N30" s="551"/>
      <c r="O30" s="551"/>
      <c r="P30" s="551"/>
      <c r="Q30" s="551"/>
      <c r="R30" s="551"/>
      <c r="S30" s="551"/>
      <c r="T30" s="551"/>
      <c r="U30" s="551"/>
      <c r="V30" s="552" t="s">
        <v>74</v>
      </c>
      <c r="AC30" s="436"/>
      <c r="AD30" s="436"/>
      <c r="AE30" s="436"/>
      <c r="AF30" s="436"/>
      <c r="AG30" s="440"/>
      <c r="AH30" s="436"/>
      <c r="AY30" s="436"/>
      <c r="AZ30" s="440"/>
      <c r="BK30" s="440"/>
      <c r="BL30" s="440"/>
    </row>
    <row r="31" spans="2:77" ht="18.75" customHeight="1" thickBot="1" x14ac:dyDescent="0.25">
      <c r="B31" s="461" t="s">
        <v>105</v>
      </c>
      <c r="C31" s="473"/>
      <c r="E31" s="553"/>
      <c r="F31" s="530"/>
      <c r="G31" s="554"/>
      <c r="H31" s="554"/>
      <c r="J31" s="555" t="s">
        <v>36</v>
      </c>
      <c r="K31" s="447"/>
      <c r="L31" s="447"/>
      <c r="M31" s="447"/>
      <c r="N31" s="447"/>
      <c r="O31" s="447"/>
      <c r="P31" s="447"/>
      <c r="Q31" s="447"/>
      <c r="R31" s="447"/>
      <c r="S31" s="447"/>
      <c r="T31" s="447"/>
      <c r="U31" s="447"/>
      <c r="V31" s="494" t="e">
        <f>AVERAGE(K31:U31)</f>
        <v>#DIV/0!</v>
      </c>
      <c r="AC31" s="436"/>
      <c r="AD31" s="436"/>
      <c r="AE31" s="436"/>
      <c r="AF31" s="436"/>
      <c r="AG31" s="440"/>
      <c r="AH31" s="436"/>
      <c r="AO31" s="483"/>
      <c r="AP31" s="483"/>
      <c r="AQ31" s="483"/>
      <c r="AR31" s="483"/>
      <c r="AS31" s="483"/>
      <c r="AT31" s="483"/>
      <c r="AU31" s="483"/>
      <c r="AV31" s="483"/>
      <c r="AY31" s="436"/>
      <c r="AZ31" s="440"/>
      <c r="BL31" s="439"/>
      <c r="BM31" s="435" t="s">
        <v>36</v>
      </c>
      <c r="BN31" s="836" t="str">
        <f>BN47</f>
        <v>Cond 3 Outlet</v>
      </c>
      <c r="BO31" s="836" t="str">
        <f t="shared" ref="BO31:BX31" si="5">BO47</f>
        <v>Discharge Out of Comp 1</v>
      </c>
      <c r="BP31" s="836" t="str">
        <f t="shared" si="5"/>
        <v>Discharge Out of Comp 2</v>
      </c>
      <c r="BQ31" s="836" t="str">
        <f t="shared" si="5"/>
        <v>Discharge Out of Comp 3</v>
      </c>
      <c r="BR31" s="836" t="str">
        <f t="shared" si="5"/>
        <v>Unit 1 Evap</v>
      </c>
      <c r="BS31" s="836" t="str">
        <f t="shared" si="5"/>
        <v>Unit 2 Evap</v>
      </c>
      <c r="BT31" s="836" t="str">
        <f t="shared" si="5"/>
        <v>Unit 3 Evap</v>
      </c>
      <c r="BU31" s="836" t="str">
        <f t="shared" si="5"/>
        <v>Unit 1 Liqcond</v>
      </c>
      <c r="BV31" s="836" t="str">
        <f t="shared" si="5"/>
        <v>Unit 2 Liqcond</v>
      </c>
      <c r="BW31" s="836" t="str">
        <f t="shared" si="5"/>
        <v>Unit 3 Liqcond</v>
      </c>
      <c r="BX31" s="836" t="str">
        <f t="shared" si="5"/>
        <v>AVG Prod Temp</v>
      </c>
    </row>
    <row r="32" spans="2:77" ht="12" thickBot="1" x14ac:dyDescent="0.25">
      <c r="B32" s="461"/>
      <c r="C32" s="473"/>
      <c r="E32" s="842" t="s">
        <v>275</v>
      </c>
      <c r="F32" s="842"/>
      <c r="G32" s="556"/>
      <c r="H32" s="556"/>
      <c r="J32" s="555" t="s">
        <v>40</v>
      </c>
      <c r="K32" s="493"/>
      <c r="L32" s="493">
        <v>0</v>
      </c>
      <c r="M32" s="493">
        <v>0</v>
      </c>
      <c r="N32" s="493">
        <v>0</v>
      </c>
      <c r="O32" s="493">
        <v>0</v>
      </c>
      <c r="P32" s="493">
        <v>0</v>
      </c>
      <c r="Q32" s="493">
        <v>0</v>
      </c>
      <c r="R32" s="493">
        <v>0</v>
      </c>
      <c r="S32" s="493">
        <v>0</v>
      </c>
      <c r="T32" s="493">
        <v>0</v>
      </c>
      <c r="U32" s="493">
        <v>0</v>
      </c>
      <c r="V32" s="494">
        <f t="shared" ref="V32:V36" si="6">AVERAGE(K32:U32)</f>
        <v>0</v>
      </c>
      <c r="AC32" s="436"/>
      <c r="AD32" s="436"/>
      <c r="AE32" s="436"/>
      <c r="AF32" s="436"/>
      <c r="AG32" s="440"/>
      <c r="AH32" s="436"/>
      <c r="AY32" s="436"/>
      <c r="AZ32" s="440"/>
      <c r="BE32" s="440"/>
      <c r="BG32" s="440"/>
      <c r="BH32" s="440"/>
      <c r="BI32" s="440"/>
      <c r="BL32" s="439"/>
      <c r="BM32" s="435" t="s">
        <v>40</v>
      </c>
      <c r="BN32" s="837"/>
      <c r="BO32" s="837"/>
      <c r="BP32" s="837"/>
      <c r="BQ32" s="837"/>
      <c r="BR32" s="837"/>
      <c r="BS32" s="837"/>
      <c r="BT32" s="837"/>
      <c r="BU32" s="837"/>
      <c r="BV32" s="837"/>
      <c r="BW32" s="837"/>
      <c r="BX32" s="837"/>
    </row>
    <row r="33" spans="1:77" ht="12" thickBot="1" x14ac:dyDescent="0.25">
      <c r="B33" s="461"/>
      <c r="C33" s="557"/>
      <c r="E33" s="558"/>
      <c r="F33" s="559"/>
      <c r="G33" s="560"/>
      <c r="H33" s="560"/>
      <c r="J33" s="555" t="s">
        <v>43</v>
      </c>
      <c r="K33" s="493"/>
      <c r="L33" s="493">
        <v>0</v>
      </c>
      <c r="M33" s="493">
        <v>0</v>
      </c>
      <c r="N33" s="493">
        <v>0</v>
      </c>
      <c r="O33" s="493">
        <v>0</v>
      </c>
      <c r="P33" s="493">
        <v>0</v>
      </c>
      <c r="Q33" s="493">
        <v>0</v>
      </c>
      <c r="R33" s="493">
        <v>0</v>
      </c>
      <c r="S33" s="493">
        <v>0</v>
      </c>
      <c r="T33" s="493">
        <v>0</v>
      </c>
      <c r="U33" s="493">
        <v>0</v>
      </c>
      <c r="V33" s="494">
        <f t="shared" si="6"/>
        <v>0</v>
      </c>
      <c r="AC33" s="436"/>
      <c r="AD33" s="436"/>
      <c r="AE33" s="436"/>
      <c r="AF33" s="436"/>
      <c r="AG33" s="440"/>
      <c r="AH33" s="446" t="str">
        <f>AH6</f>
        <v>TOP REAR</v>
      </c>
      <c r="AI33" s="561" t="str">
        <f>AI6</f>
        <v xml:space="preserve">PS Top shelf LE Rear </v>
      </c>
      <c r="AJ33" s="561">
        <f t="shared" ref="AJ33:AU33" si="7">AJ6</f>
        <v>0</v>
      </c>
      <c r="AK33" s="561" t="str">
        <f t="shared" si="7"/>
        <v xml:space="preserve">PS Top shelf 30in LE Rear </v>
      </c>
      <c r="AL33" s="561">
        <f t="shared" si="7"/>
        <v>0</v>
      </c>
      <c r="AM33" s="561" t="str">
        <f t="shared" si="7"/>
        <v xml:space="preserve">PS Top shelf 60in LE Rear </v>
      </c>
      <c r="AN33" s="561">
        <f t="shared" si="7"/>
        <v>0</v>
      </c>
      <c r="AO33" s="561"/>
      <c r="AP33" s="561">
        <f t="shared" si="7"/>
        <v>0</v>
      </c>
      <c r="AQ33" s="561" t="str">
        <f t="shared" si="7"/>
        <v xml:space="preserve">PS Top shelf 60in RE Rear </v>
      </c>
      <c r="AR33" s="561">
        <f t="shared" si="7"/>
        <v>0</v>
      </c>
      <c r="AS33" s="561" t="str">
        <f t="shared" si="7"/>
        <v xml:space="preserve">PS Top shelf 30in RE Rear </v>
      </c>
      <c r="AT33" s="561">
        <f t="shared" si="7"/>
        <v>0</v>
      </c>
      <c r="AU33" s="561" t="str">
        <f t="shared" si="7"/>
        <v xml:space="preserve">PS Top shelf RE Rear </v>
      </c>
      <c r="AV33" s="440"/>
      <c r="AZ33" s="483"/>
      <c r="BE33" s="440"/>
      <c r="BF33" s="440"/>
      <c r="BG33" s="440"/>
      <c r="BH33" s="440"/>
      <c r="BI33" s="440"/>
      <c r="BL33" s="440"/>
      <c r="BM33" s="468" t="s">
        <v>43</v>
      </c>
      <c r="BN33" s="837"/>
      <c r="BO33" s="837"/>
      <c r="BP33" s="837"/>
      <c r="BQ33" s="837"/>
      <c r="BR33" s="837"/>
      <c r="BS33" s="837"/>
      <c r="BT33" s="837"/>
      <c r="BU33" s="837"/>
      <c r="BV33" s="837"/>
      <c r="BW33" s="837"/>
      <c r="BX33" s="837"/>
      <c r="BY33" s="469"/>
    </row>
    <row r="34" spans="1:77" ht="12" thickBot="1" x14ac:dyDescent="0.25">
      <c r="B34" s="842" t="s">
        <v>276</v>
      </c>
      <c r="C34" s="842"/>
      <c r="E34" s="562"/>
      <c r="F34" s="563"/>
      <c r="G34" s="564"/>
      <c r="H34" s="564"/>
      <c r="J34" s="555" t="s">
        <v>47</v>
      </c>
      <c r="K34" s="493"/>
      <c r="L34" s="493">
        <v>0</v>
      </c>
      <c r="M34" s="493">
        <v>0</v>
      </c>
      <c r="N34" s="493">
        <v>0</v>
      </c>
      <c r="O34" s="493">
        <v>0</v>
      </c>
      <c r="P34" s="493">
        <v>0</v>
      </c>
      <c r="Q34" s="493">
        <v>0</v>
      </c>
      <c r="R34" s="493">
        <v>0</v>
      </c>
      <c r="S34" s="493">
        <v>0</v>
      </c>
      <c r="T34" s="493">
        <v>0</v>
      </c>
      <c r="U34" s="493">
        <v>0</v>
      </c>
      <c r="V34" s="494">
        <f t="shared" si="6"/>
        <v>0</v>
      </c>
      <c r="AC34" s="436"/>
      <c r="AD34" s="436"/>
      <c r="AE34" s="436"/>
      <c r="AF34" s="436"/>
      <c r="AG34" s="440"/>
      <c r="AH34" s="461"/>
      <c r="AI34" s="561">
        <f t="shared" ref="AI34:AU49" si="8">AI7</f>
        <v>0</v>
      </c>
      <c r="AJ34" s="561">
        <f t="shared" si="8"/>
        <v>0</v>
      </c>
      <c r="AK34" s="561">
        <f t="shared" si="8"/>
        <v>0</v>
      </c>
      <c r="AL34" s="561">
        <f t="shared" si="8"/>
        <v>0</v>
      </c>
      <c r="AM34" s="561">
        <f t="shared" si="8"/>
        <v>0</v>
      </c>
      <c r="AN34" s="561">
        <f t="shared" si="8"/>
        <v>0</v>
      </c>
      <c r="AO34" s="561"/>
      <c r="AP34" s="561">
        <f t="shared" si="8"/>
        <v>0</v>
      </c>
      <c r="AQ34" s="561">
        <f t="shared" si="8"/>
        <v>0</v>
      </c>
      <c r="AR34" s="561">
        <f t="shared" si="8"/>
        <v>0</v>
      </c>
      <c r="AS34" s="561">
        <f t="shared" si="8"/>
        <v>0</v>
      </c>
      <c r="AT34" s="561">
        <f t="shared" si="8"/>
        <v>0</v>
      </c>
      <c r="AU34" s="561">
        <f t="shared" si="8"/>
        <v>0</v>
      </c>
      <c r="AV34" s="440"/>
      <c r="BC34" s="501"/>
      <c r="BE34" s="440"/>
      <c r="BF34" s="440"/>
      <c r="BG34" s="441"/>
      <c r="BH34" s="440"/>
      <c r="BI34" s="440"/>
      <c r="BL34" s="440"/>
      <c r="BM34" s="468" t="s">
        <v>47</v>
      </c>
      <c r="BN34" s="837"/>
      <c r="BO34" s="837"/>
      <c r="BP34" s="837"/>
      <c r="BQ34" s="837"/>
      <c r="BR34" s="837"/>
      <c r="BS34" s="837"/>
      <c r="BT34" s="837"/>
      <c r="BU34" s="837"/>
      <c r="BV34" s="837"/>
      <c r="BW34" s="837"/>
      <c r="BX34" s="837"/>
      <c r="BY34" s="469"/>
    </row>
    <row r="35" spans="1:77" ht="12" thickBot="1" x14ac:dyDescent="0.25">
      <c r="B35" s="565" t="s">
        <v>1116</v>
      </c>
      <c r="C35" s="447" t="s">
        <v>1116</v>
      </c>
      <c r="E35" s="562"/>
      <c r="F35" s="563"/>
      <c r="G35" s="564"/>
      <c r="H35" s="564"/>
      <c r="J35" s="555" t="s">
        <v>50</v>
      </c>
      <c r="K35" s="493"/>
      <c r="L35" s="493">
        <v>0</v>
      </c>
      <c r="M35" s="493">
        <v>0</v>
      </c>
      <c r="N35" s="493">
        <v>0</v>
      </c>
      <c r="O35" s="493">
        <v>0</v>
      </c>
      <c r="P35" s="493">
        <v>0</v>
      </c>
      <c r="Q35" s="493">
        <v>0</v>
      </c>
      <c r="R35" s="493">
        <v>0</v>
      </c>
      <c r="S35" s="493">
        <v>0</v>
      </c>
      <c r="T35" s="493">
        <v>0</v>
      </c>
      <c r="U35" s="493">
        <v>0</v>
      </c>
      <c r="V35" s="494">
        <f t="shared" si="6"/>
        <v>0</v>
      </c>
      <c r="AC35" s="436"/>
      <c r="AD35" s="436"/>
      <c r="AE35" s="436"/>
      <c r="AF35" s="436"/>
      <c r="AG35" s="440"/>
      <c r="AH35" s="475" t="str">
        <f>AH8</f>
        <v>TOP FRONT</v>
      </c>
      <c r="AI35" s="561" t="str">
        <f t="shared" si="8"/>
        <v>PS Top shelf LE Front</v>
      </c>
      <c r="AJ35" s="561">
        <f t="shared" si="8"/>
        <v>0</v>
      </c>
      <c r="AK35" s="561" t="str">
        <f t="shared" si="8"/>
        <v>PS Top shelf 30in LE Front</v>
      </c>
      <c r="AL35" s="561">
        <f t="shared" si="8"/>
        <v>0</v>
      </c>
      <c r="AM35" s="561" t="str">
        <f t="shared" si="8"/>
        <v>PS Top shelf 60in LE Front</v>
      </c>
      <c r="AN35" s="561">
        <f t="shared" si="8"/>
        <v>0</v>
      </c>
      <c r="AO35" s="561"/>
      <c r="AP35" s="561">
        <f t="shared" si="8"/>
        <v>0</v>
      </c>
      <c r="AQ35" s="561" t="str">
        <f t="shared" si="8"/>
        <v>PS Top shelf 60in RE Front</v>
      </c>
      <c r="AR35" s="561">
        <f t="shared" si="8"/>
        <v>0</v>
      </c>
      <c r="AS35" s="561" t="str">
        <f t="shared" si="8"/>
        <v>PS Top shelf 30in RE Front</v>
      </c>
      <c r="AT35" s="561">
        <f t="shared" si="8"/>
        <v>0</v>
      </c>
      <c r="AU35" s="561" t="str">
        <f t="shared" si="8"/>
        <v>PS Top shelf RE Front</v>
      </c>
      <c r="AV35" s="483"/>
      <c r="AZ35" s="441"/>
      <c r="BE35" s="440"/>
      <c r="BF35" s="440"/>
      <c r="BG35" s="440"/>
      <c r="BH35" s="440"/>
      <c r="BI35" s="440"/>
      <c r="BK35" s="440"/>
      <c r="BL35" s="440"/>
      <c r="BM35" s="469" t="s">
        <v>50</v>
      </c>
      <c r="BN35" s="837"/>
      <c r="BO35" s="837"/>
      <c r="BP35" s="837"/>
      <c r="BQ35" s="837"/>
      <c r="BR35" s="837"/>
      <c r="BS35" s="837"/>
      <c r="BT35" s="837"/>
      <c r="BU35" s="837"/>
      <c r="BV35" s="837"/>
      <c r="BW35" s="837"/>
      <c r="BX35" s="837"/>
      <c r="BY35" s="485"/>
    </row>
    <row r="36" spans="1:77" ht="12" thickBot="1" x14ac:dyDescent="0.25">
      <c r="B36" s="506" t="s">
        <v>1117</v>
      </c>
      <c r="C36" s="447" t="s">
        <v>1117</v>
      </c>
      <c r="E36" s="566"/>
      <c r="F36" s="567"/>
      <c r="G36" s="564"/>
      <c r="H36" s="564"/>
      <c r="J36" s="568" t="s">
        <v>54</v>
      </c>
      <c r="K36" s="493"/>
      <c r="L36" s="493">
        <v>0</v>
      </c>
      <c r="M36" s="493">
        <v>0</v>
      </c>
      <c r="N36" s="493">
        <v>0</v>
      </c>
      <c r="O36" s="493">
        <v>0</v>
      </c>
      <c r="P36" s="493">
        <v>0</v>
      </c>
      <c r="Q36" s="493">
        <v>0</v>
      </c>
      <c r="R36" s="493">
        <v>0</v>
      </c>
      <c r="S36" s="493">
        <v>0</v>
      </c>
      <c r="T36" s="493">
        <v>0</v>
      </c>
      <c r="U36" s="493">
        <v>0</v>
      </c>
      <c r="V36" s="494">
        <f t="shared" si="6"/>
        <v>0</v>
      </c>
      <c r="AC36" s="436"/>
      <c r="AD36" s="436"/>
      <c r="AE36" s="436"/>
      <c r="AF36" s="436"/>
      <c r="AG36" s="440"/>
      <c r="AI36" s="561">
        <f t="shared" si="8"/>
        <v>0</v>
      </c>
      <c r="AJ36" s="561">
        <f t="shared" si="8"/>
        <v>0</v>
      </c>
      <c r="AK36" s="561">
        <f t="shared" si="8"/>
        <v>0</v>
      </c>
      <c r="AL36" s="561">
        <f t="shared" si="8"/>
        <v>0</v>
      </c>
      <c r="AM36" s="561">
        <f t="shared" si="8"/>
        <v>0</v>
      </c>
      <c r="AN36" s="561">
        <f t="shared" si="8"/>
        <v>0</v>
      </c>
      <c r="AO36" s="561">
        <f t="shared" si="8"/>
        <v>0</v>
      </c>
      <c r="AP36" s="561">
        <f t="shared" si="8"/>
        <v>0</v>
      </c>
      <c r="AQ36" s="561">
        <f t="shared" si="8"/>
        <v>0</v>
      </c>
      <c r="AR36" s="561">
        <f t="shared" si="8"/>
        <v>0</v>
      </c>
      <c r="AS36" s="561">
        <f t="shared" si="8"/>
        <v>0</v>
      </c>
      <c r="AT36" s="561">
        <f t="shared" si="8"/>
        <v>0</v>
      </c>
      <c r="AU36" s="561">
        <f t="shared" si="8"/>
        <v>0</v>
      </c>
      <c r="AV36" s="440"/>
      <c r="BC36" s="501"/>
      <c r="BE36" s="440"/>
      <c r="BG36" s="440"/>
      <c r="BI36" s="440"/>
      <c r="BK36" s="439"/>
      <c r="BL36" s="440"/>
      <c r="BM36" s="469" t="s">
        <v>54</v>
      </c>
      <c r="BN36" s="837"/>
      <c r="BO36" s="837"/>
      <c r="BP36" s="837"/>
      <c r="BQ36" s="837"/>
      <c r="BR36" s="837"/>
      <c r="BS36" s="837"/>
      <c r="BT36" s="837"/>
      <c r="BU36" s="837"/>
      <c r="BV36" s="837"/>
      <c r="BW36" s="837"/>
      <c r="BX36" s="837"/>
      <c r="BY36" s="485"/>
    </row>
    <row r="37" spans="1:77" ht="12" thickBot="1" x14ac:dyDescent="0.25">
      <c r="A37" s="569" t="s">
        <v>118</v>
      </c>
      <c r="B37" s="506" t="s">
        <v>1118</v>
      </c>
      <c r="C37" s="447" t="s">
        <v>1118</v>
      </c>
      <c r="E37" s="845" t="s">
        <v>117</v>
      </c>
      <c r="F37" s="845"/>
      <c r="G37" s="570"/>
      <c r="H37" s="570"/>
      <c r="J37" s="532"/>
      <c r="K37" s="533"/>
      <c r="L37" s="533"/>
      <c r="M37" s="533"/>
      <c r="N37" s="533"/>
      <c r="O37" s="533"/>
      <c r="P37" s="533"/>
      <c r="Q37" s="533"/>
      <c r="R37" s="533"/>
      <c r="S37" s="533"/>
      <c r="T37" s="533"/>
      <c r="U37" s="533"/>
      <c r="V37" s="534"/>
      <c r="AC37" s="436"/>
      <c r="AD37" s="436"/>
      <c r="AE37" s="436"/>
      <c r="AF37" s="436"/>
      <c r="AG37" s="440"/>
      <c r="AH37" s="446" t="str">
        <f>AH10</f>
        <v>2ND REAR</v>
      </c>
      <c r="AI37" s="561" t="str">
        <f t="shared" si="8"/>
        <v xml:space="preserve">PS 2nd shelf LE Rear </v>
      </c>
      <c r="AJ37" s="561">
        <f t="shared" si="8"/>
        <v>0</v>
      </c>
      <c r="AK37" s="561" t="str">
        <f t="shared" si="8"/>
        <v xml:space="preserve">PS 2nd shelf 30in LE Rear </v>
      </c>
      <c r="AL37" s="561">
        <f t="shared" si="8"/>
        <v>0</v>
      </c>
      <c r="AM37" s="561" t="str">
        <f t="shared" si="8"/>
        <v xml:space="preserve">PS 2nd shelf 60in LE Rear </v>
      </c>
      <c r="AN37" s="561">
        <f t="shared" si="8"/>
        <v>0</v>
      </c>
      <c r="AO37" s="561">
        <f>AO10</f>
        <v>0</v>
      </c>
      <c r="AP37" s="561">
        <f t="shared" si="8"/>
        <v>0</v>
      </c>
      <c r="AQ37" s="561" t="str">
        <f t="shared" si="8"/>
        <v xml:space="preserve">PS 2nd shelf 60in RE Rear </v>
      </c>
      <c r="AR37" s="561">
        <f t="shared" si="8"/>
        <v>0</v>
      </c>
      <c r="AS37" s="561" t="str">
        <f t="shared" si="8"/>
        <v xml:space="preserve">PS 2nd shelf 30in RE Rear </v>
      </c>
      <c r="AT37" s="561">
        <f t="shared" si="8"/>
        <v>0</v>
      </c>
      <c r="AU37" s="561" t="str">
        <f t="shared" si="8"/>
        <v xml:space="preserve">PS 2nd shelf RE Rear </v>
      </c>
      <c r="AV37" s="483"/>
      <c r="BC37" s="501"/>
      <c r="BE37" s="440"/>
      <c r="BF37" s="440"/>
      <c r="BG37" s="440"/>
      <c r="BH37" s="440"/>
      <c r="BI37" s="440"/>
      <c r="BK37" s="440"/>
      <c r="BL37" s="440"/>
      <c r="BM37" s="469"/>
      <c r="BN37" s="837"/>
      <c r="BO37" s="837"/>
      <c r="BP37" s="837"/>
      <c r="BQ37" s="837"/>
      <c r="BR37" s="837"/>
      <c r="BS37" s="837"/>
      <c r="BT37" s="837"/>
      <c r="BU37" s="837"/>
      <c r="BV37" s="837"/>
      <c r="BW37" s="837"/>
      <c r="BX37" s="837"/>
      <c r="BY37" s="485"/>
    </row>
    <row r="38" spans="1:77" ht="12" thickBot="1" x14ac:dyDescent="0.25">
      <c r="B38" s="565" t="s">
        <v>1119</v>
      </c>
      <c r="C38" s="447" t="s">
        <v>1119</v>
      </c>
      <c r="E38" s="571"/>
      <c r="F38" s="524"/>
      <c r="G38" s="554"/>
      <c r="H38" s="554"/>
      <c r="J38" s="538" t="s">
        <v>101</v>
      </c>
      <c r="K38" s="493">
        <v>0</v>
      </c>
      <c r="L38" s="493">
        <v>0</v>
      </c>
      <c r="M38" s="493">
        <v>0</v>
      </c>
      <c r="N38" s="493">
        <v>0</v>
      </c>
      <c r="O38" s="493">
        <v>0</v>
      </c>
      <c r="P38" s="493">
        <v>0</v>
      </c>
      <c r="Q38" s="493">
        <v>0</v>
      </c>
      <c r="R38" s="493">
        <v>0</v>
      </c>
      <c r="S38" s="493">
        <v>0</v>
      </c>
      <c r="T38" s="493">
        <v>0</v>
      </c>
      <c r="U38" s="493">
        <v>0</v>
      </c>
      <c r="V38" s="493" t="e">
        <f t="shared" ref="V38" si="9">V31</f>
        <v>#DIV/0!</v>
      </c>
      <c r="AC38" s="436"/>
      <c r="AD38" s="436"/>
      <c r="AE38" s="436"/>
      <c r="AF38" s="436"/>
      <c r="AG38" s="440"/>
      <c r="AH38" s="461"/>
      <c r="AI38" s="561">
        <f t="shared" si="8"/>
        <v>0</v>
      </c>
      <c r="AJ38" s="561">
        <f t="shared" si="8"/>
        <v>0</v>
      </c>
      <c r="AK38" s="561">
        <f t="shared" si="8"/>
        <v>0</v>
      </c>
      <c r="AL38" s="561">
        <f t="shared" si="8"/>
        <v>0</v>
      </c>
      <c r="AM38" s="561">
        <f t="shared" si="8"/>
        <v>0</v>
      </c>
      <c r="AN38" s="561">
        <f t="shared" si="8"/>
        <v>0</v>
      </c>
      <c r="AO38" s="561">
        <f>AO11</f>
        <v>0</v>
      </c>
      <c r="AP38" s="561">
        <f t="shared" si="8"/>
        <v>0</v>
      </c>
      <c r="AQ38" s="561">
        <f t="shared" si="8"/>
        <v>0</v>
      </c>
      <c r="AR38" s="561">
        <f t="shared" si="8"/>
        <v>0</v>
      </c>
      <c r="AS38" s="561">
        <f t="shared" si="8"/>
        <v>0</v>
      </c>
      <c r="AT38" s="561">
        <f t="shared" si="8"/>
        <v>0</v>
      </c>
      <c r="AU38" s="561">
        <f t="shared" si="8"/>
        <v>0</v>
      </c>
      <c r="AV38" s="483"/>
      <c r="BC38" s="501"/>
      <c r="BE38" s="440"/>
      <c r="BF38" s="440"/>
      <c r="BG38" s="440"/>
      <c r="BH38" s="440"/>
      <c r="BI38" s="440"/>
      <c r="BK38" s="440"/>
      <c r="BL38" s="440"/>
      <c r="BM38" s="469"/>
      <c r="BN38" s="837"/>
      <c r="BO38" s="837"/>
      <c r="BP38" s="837"/>
      <c r="BQ38" s="837"/>
      <c r="BR38" s="837"/>
      <c r="BS38" s="837"/>
      <c r="BT38" s="837"/>
      <c r="BU38" s="837"/>
      <c r="BV38" s="837"/>
      <c r="BW38" s="837"/>
      <c r="BX38" s="837"/>
      <c r="BY38" s="485"/>
    </row>
    <row r="39" spans="1:77" ht="12" thickBot="1" x14ac:dyDescent="0.25">
      <c r="B39" s="506" t="s">
        <v>1120</v>
      </c>
      <c r="C39" s="447" t="s">
        <v>1120</v>
      </c>
      <c r="E39" s="572"/>
      <c r="F39" s="488"/>
      <c r="G39" s="554"/>
      <c r="H39" s="554"/>
      <c r="N39" s="573"/>
      <c r="O39" s="573"/>
      <c r="P39" s="439"/>
      <c r="AC39" s="436"/>
      <c r="AD39" s="436"/>
      <c r="AE39" s="436"/>
      <c r="AF39" s="436"/>
      <c r="AG39" s="440"/>
      <c r="AH39" s="475" t="str">
        <f>AH12</f>
        <v>2ND FRONT</v>
      </c>
      <c r="AI39" s="561" t="str">
        <f t="shared" si="8"/>
        <v>PS 2nd shelf LE Front</v>
      </c>
      <c r="AJ39" s="561">
        <f t="shared" si="8"/>
        <v>0</v>
      </c>
      <c r="AK39" s="561" t="str">
        <f t="shared" si="8"/>
        <v>PS 2nd shelf 30in LE Front</v>
      </c>
      <c r="AL39" s="561">
        <f t="shared" si="8"/>
        <v>0</v>
      </c>
      <c r="AM39" s="561" t="str">
        <f t="shared" si="8"/>
        <v>PS 2nd shelf 60in LE Front</v>
      </c>
      <c r="AN39" s="561">
        <f t="shared" si="8"/>
        <v>0</v>
      </c>
      <c r="AO39" s="561">
        <f t="shared" si="8"/>
        <v>0</v>
      </c>
      <c r="AP39" s="561">
        <f t="shared" si="8"/>
        <v>0</v>
      </c>
      <c r="AQ39" s="561" t="str">
        <f t="shared" si="8"/>
        <v>PS 2nd shelf 60in RE Front</v>
      </c>
      <c r="AR39" s="561">
        <f t="shared" si="8"/>
        <v>0</v>
      </c>
      <c r="AS39" s="561" t="str">
        <f t="shared" si="8"/>
        <v>PS 2nd shelf 30in RE Front</v>
      </c>
      <c r="AT39" s="561">
        <f t="shared" si="8"/>
        <v>0</v>
      </c>
      <c r="AU39" s="561" t="str">
        <f t="shared" si="8"/>
        <v>PS 2nd shelf RE Front</v>
      </c>
      <c r="AV39" s="483"/>
      <c r="BC39" s="501"/>
      <c r="BD39" s="440"/>
      <c r="BE39" s="440"/>
      <c r="BG39" s="440"/>
      <c r="BH39" s="440"/>
      <c r="BI39" s="440"/>
      <c r="BK39" s="440"/>
      <c r="BL39" s="440"/>
      <c r="BM39" s="469"/>
      <c r="BN39" s="837"/>
      <c r="BO39" s="837"/>
      <c r="BP39" s="837"/>
      <c r="BQ39" s="837"/>
      <c r="BR39" s="837"/>
      <c r="BS39" s="837"/>
      <c r="BT39" s="837"/>
      <c r="BU39" s="837"/>
      <c r="BV39" s="837"/>
      <c r="BW39" s="837"/>
      <c r="BX39" s="837"/>
      <c r="BY39" s="485"/>
    </row>
    <row r="40" spans="1:77" ht="12" thickBot="1" x14ac:dyDescent="0.25">
      <c r="B40" s="506" t="s">
        <v>1121</v>
      </c>
      <c r="C40" s="447" t="s">
        <v>1121</v>
      </c>
      <c r="E40" s="572"/>
      <c r="F40" s="494"/>
      <c r="G40" s="554"/>
      <c r="H40" s="554"/>
      <c r="J40" s="574" t="s">
        <v>67</v>
      </c>
      <c r="K40" s="575"/>
      <c r="L40" s="575"/>
      <c r="M40" s="575"/>
      <c r="N40" s="575"/>
      <c r="O40" s="576" t="s">
        <v>123</v>
      </c>
      <c r="P40" s="575"/>
      <c r="Q40" s="575"/>
      <c r="R40" s="575"/>
      <c r="S40" s="575"/>
      <c r="T40" s="575"/>
      <c r="U40" s="575"/>
      <c r="V40" s="577"/>
      <c r="AC40" s="436"/>
      <c r="AD40" s="436"/>
      <c r="AE40" s="436"/>
      <c r="AF40" s="436"/>
      <c r="AG40" s="440"/>
      <c r="AI40" s="561">
        <f t="shared" si="8"/>
        <v>0</v>
      </c>
      <c r="AJ40" s="561">
        <f t="shared" si="8"/>
        <v>0</v>
      </c>
      <c r="AK40" s="561">
        <f t="shared" si="8"/>
        <v>0</v>
      </c>
      <c r="AL40" s="561">
        <f t="shared" si="8"/>
        <v>0</v>
      </c>
      <c r="AM40" s="561">
        <f t="shared" si="8"/>
        <v>0</v>
      </c>
      <c r="AN40" s="561">
        <f t="shared" si="8"/>
        <v>0</v>
      </c>
      <c r="AO40" s="561">
        <f t="shared" si="8"/>
        <v>0</v>
      </c>
      <c r="AP40" s="561">
        <f t="shared" si="8"/>
        <v>0</v>
      </c>
      <c r="AQ40" s="561">
        <f t="shared" si="8"/>
        <v>0</v>
      </c>
      <c r="AR40" s="561">
        <f t="shared" si="8"/>
        <v>0</v>
      </c>
      <c r="AS40" s="561">
        <f t="shared" si="8"/>
        <v>0</v>
      </c>
      <c r="AT40" s="561">
        <f t="shared" si="8"/>
        <v>0</v>
      </c>
      <c r="AU40" s="561">
        <f t="shared" si="8"/>
        <v>0</v>
      </c>
      <c r="AV40" s="483"/>
      <c r="BC40" s="501"/>
      <c r="BD40" s="440"/>
      <c r="BE40" s="440"/>
      <c r="BF40" s="440"/>
      <c r="BG40" s="440"/>
      <c r="BH40" s="440"/>
      <c r="BI40" s="440"/>
      <c r="BK40" s="439"/>
      <c r="BL40" s="440"/>
      <c r="BM40" s="469"/>
      <c r="BN40" s="837"/>
      <c r="BO40" s="837"/>
      <c r="BP40" s="837"/>
      <c r="BQ40" s="837"/>
      <c r="BR40" s="837"/>
      <c r="BS40" s="837"/>
      <c r="BT40" s="837"/>
      <c r="BU40" s="837"/>
      <c r="BV40" s="837"/>
      <c r="BW40" s="837"/>
      <c r="BX40" s="837"/>
      <c r="BY40" s="485"/>
    </row>
    <row r="41" spans="1:77" ht="12" thickBot="1" x14ac:dyDescent="0.25">
      <c r="B41" s="565" t="s">
        <v>1122</v>
      </c>
      <c r="C41" s="447" t="s">
        <v>1122</v>
      </c>
      <c r="E41" s="572"/>
      <c r="F41" s="494"/>
      <c r="G41" s="554"/>
      <c r="H41" s="554"/>
      <c r="J41" s="578" t="s">
        <v>72</v>
      </c>
      <c r="K41" s="753" t="str">
        <f>K42</f>
        <v>Return Air 2in LE</v>
      </c>
      <c r="L41" s="753" t="str">
        <f t="shared" ref="L41:Q41" si="10">L42</f>
        <v>Return Air Door 1</v>
      </c>
      <c r="M41" s="753" t="str">
        <f t="shared" si="10"/>
        <v>Return Air Door 2</v>
      </c>
      <c r="N41" s="753" t="str">
        <f t="shared" si="10"/>
        <v>Return Air Door 3</v>
      </c>
      <c r="O41" s="753" t="str">
        <f t="shared" si="10"/>
        <v>Return Air Door 4</v>
      </c>
      <c r="P41" s="753" t="str">
        <f t="shared" si="10"/>
        <v>Return Air Door 5</v>
      </c>
      <c r="Q41" s="753" t="str">
        <f t="shared" si="10"/>
        <v>Return Air 2in RE</v>
      </c>
      <c r="R41" s="579"/>
      <c r="S41" s="579"/>
      <c r="T41" s="579"/>
      <c r="U41" s="579"/>
      <c r="V41" s="580" t="s">
        <v>74</v>
      </c>
      <c r="AA41" s="440"/>
      <c r="AB41" s="483"/>
      <c r="AC41" s="440"/>
      <c r="AD41" s="440"/>
      <c r="AE41" s="440"/>
      <c r="AF41" s="440"/>
      <c r="AG41" s="483"/>
      <c r="AH41" s="446" t="str">
        <f>AH14</f>
        <v>3RD REAR</v>
      </c>
      <c r="AI41" s="561" t="str">
        <f t="shared" si="8"/>
        <v xml:space="preserve">PS 3rd shelf LE Rear </v>
      </c>
      <c r="AJ41" s="561">
        <f t="shared" si="8"/>
        <v>0</v>
      </c>
      <c r="AK41" s="561" t="str">
        <f t="shared" si="8"/>
        <v xml:space="preserve">PS 3rd shelf 30in LE Rear </v>
      </c>
      <c r="AL41" s="561">
        <f t="shared" si="8"/>
        <v>0</v>
      </c>
      <c r="AM41" s="561" t="str">
        <f t="shared" si="8"/>
        <v xml:space="preserve">PS 3rd shelf 60in LE Rear </v>
      </c>
      <c r="AN41" s="561">
        <f t="shared" si="8"/>
        <v>0</v>
      </c>
      <c r="AO41" s="561">
        <f t="shared" si="8"/>
        <v>0</v>
      </c>
      <c r="AP41" s="561">
        <f t="shared" si="8"/>
        <v>0</v>
      </c>
      <c r="AQ41" s="561" t="str">
        <f t="shared" si="8"/>
        <v xml:space="preserve">PS 3rd shelf 60in RE Rear </v>
      </c>
      <c r="AR41" s="561">
        <f t="shared" si="8"/>
        <v>0</v>
      </c>
      <c r="AS41" s="561" t="str">
        <f t="shared" si="8"/>
        <v xml:space="preserve">PS 3rd shelf 30in RE Rear </v>
      </c>
      <c r="AT41" s="561">
        <f t="shared" si="8"/>
        <v>0</v>
      </c>
      <c r="AU41" s="561" t="str">
        <f t="shared" si="8"/>
        <v xml:space="preserve">PS 3rd shelf RE Rear </v>
      </c>
      <c r="AV41" s="483"/>
      <c r="BC41" s="501"/>
      <c r="BD41" s="439"/>
      <c r="BE41" s="440"/>
      <c r="BF41" s="440"/>
      <c r="BG41" s="441"/>
      <c r="BH41" s="440"/>
      <c r="BI41" s="440"/>
      <c r="BK41" s="440"/>
      <c r="BL41" s="439"/>
      <c r="BM41" s="468"/>
      <c r="BN41" s="837"/>
      <c r="BO41" s="837"/>
      <c r="BP41" s="837"/>
      <c r="BQ41" s="837"/>
      <c r="BR41" s="837"/>
      <c r="BS41" s="837"/>
      <c r="BT41" s="837"/>
      <c r="BU41" s="837"/>
      <c r="BV41" s="837"/>
      <c r="BW41" s="837"/>
      <c r="BX41" s="837"/>
      <c r="BY41" s="500"/>
    </row>
    <row r="42" spans="1:77" ht="12" thickBot="1" x14ac:dyDescent="0.25">
      <c r="B42" s="506" t="s">
        <v>1123</v>
      </c>
      <c r="C42" s="447" t="s">
        <v>1123</v>
      </c>
      <c r="E42" s="846" t="s">
        <v>125</v>
      </c>
      <c r="F42" s="846"/>
      <c r="G42" s="556"/>
      <c r="H42" s="556"/>
      <c r="J42" s="581" t="s">
        <v>36</v>
      </c>
      <c r="K42" s="447" t="s">
        <v>990</v>
      </c>
      <c r="L42" s="762" t="s">
        <v>991</v>
      </c>
      <c r="M42" s="762" t="s">
        <v>992</v>
      </c>
      <c r="N42" s="762" t="s">
        <v>1032</v>
      </c>
      <c r="O42" s="762" t="s">
        <v>1033</v>
      </c>
      <c r="P42" s="762" t="s">
        <v>1037</v>
      </c>
      <c r="Q42" s="447" t="s">
        <v>993</v>
      </c>
      <c r="R42" s="447"/>
      <c r="S42" s="447"/>
      <c r="T42" s="447"/>
      <c r="U42" s="447"/>
      <c r="V42" s="494" t="e">
        <f t="shared" ref="V42:V47" si="11">AVERAGE(K42:U42)</f>
        <v>#DIV/0!</v>
      </c>
      <c r="AA42" s="483"/>
      <c r="AB42" s="483"/>
      <c r="AC42" s="483"/>
      <c r="AD42" s="483"/>
      <c r="AE42" s="483"/>
      <c r="AF42" s="483"/>
      <c r="AG42" s="483"/>
      <c r="AH42" s="461"/>
      <c r="AI42" s="561">
        <f t="shared" si="8"/>
        <v>0</v>
      </c>
      <c r="AJ42" s="561">
        <f t="shared" si="8"/>
        <v>0</v>
      </c>
      <c r="AK42" s="561">
        <f t="shared" si="8"/>
        <v>0</v>
      </c>
      <c r="AL42" s="561">
        <f t="shared" si="8"/>
        <v>0</v>
      </c>
      <c r="AM42" s="561">
        <f t="shared" si="8"/>
        <v>0</v>
      </c>
      <c r="AN42" s="561">
        <f t="shared" si="8"/>
        <v>0</v>
      </c>
      <c r="AO42" s="561">
        <f t="shared" si="8"/>
        <v>0</v>
      </c>
      <c r="AP42" s="561">
        <f t="shared" si="8"/>
        <v>0</v>
      </c>
      <c r="AQ42" s="561">
        <f t="shared" si="8"/>
        <v>0</v>
      </c>
      <c r="AR42" s="561">
        <f t="shared" si="8"/>
        <v>0</v>
      </c>
      <c r="AS42" s="561">
        <f t="shared" si="8"/>
        <v>0</v>
      </c>
      <c r="AT42" s="561">
        <f t="shared" si="8"/>
        <v>0</v>
      </c>
      <c r="AU42" s="561">
        <f t="shared" si="8"/>
        <v>0</v>
      </c>
      <c r="AV42" s="483"/>
      <c r="BC42" s="501"/>
      <c r="BD42" s="439"/>
      <c r="BE42" s="440"/>
      <c r="BF42" s="440"/>
      <c r="BG42" s="440"/>
      <c r="BH42" s="440"/>
      <c r="BI42" s="440"/>
      <c r="BK42" s="440"/>
      <c r="BL42" s="439"/>
      <c r="BM42" s="436"/>
      <c r="BN42" s="837"/>
      <c r="BO42" s="837"/>
      <c r="BP42" s="837"/>
      <c r="BQ42" s="837"/>
      <c r="BR42" s="837"/>
      <c r="BS42" s="837"/>
      <c r="BT42" s="837"/>
      <c r="BU42" s="837"/>
      <c r="BV42" s="837"/>
      <c r="BW42" s="837"/>
      <c r="BX42" s="837"/>
      <c r="BY42" s="485"/>
    </row>
    <row r="43" spans="1:77" ht="12" thickBot="1" x14ac:dyDescent="0.25">
      <c r="B43" s="582" t="s">
        <v>1124</v>
      </c>
      <c r="C43" s="447" t="s">
        <v>1124</v>
      </c>
      <c r="E43" s="496" t="str">
        <f>Report!E43</f>
        <v>Equipment Class</v>
      </c>
      <c r="F43" s="838" t="s">
        <v>925</v>
      </c>
      <c r="G43" s="838"/>
      <c r="H43" s="838"/>
      <c r="I43" s="436"/>
      <c r="J43" s="581" t="s">
        <v>40</v>
      </c>
      <c r="K43" s="493"/>
      <c r="L43" s="493"/>
      <c r="M43" s="493"/>
      <c r="N43" s="493"/>
      <c r="O43" s="493"/>
      <c r="P43" s="493"/>
      <c r="Q43" s="493"/>
      <c r="R43" s="493">
        <v>0</v>
      </c>
      <c r="S43" s="493" t="s">
        <v>963</v>
      </c>
      <c r="T43" s="493" t="s">
        <v>964</v>
      </c>
      <c r="U43" s="493" t="s">
        <v>965</v>
      </c>
      <c r="V43" s="494">
        <f t="shared" si="11"/>
        <v>0</v>
      </c>
      <c r="AA43" s="440"/>
      <c r="AB43" s="483"/>
      <c r="AC43" s="440"/>
      <c r="AD43" s="440"/>
      <c r="AE43" s="440"/>
      <c r="AF43" s="440"/>
      <c r="AG43" s="483"/>
      <c r="AH43" s="475" t="str">
        <f>AH16</f>
        <v>3RD FRONT</v>
      </c>
      <c r="AI43" s="561" t="str">
        <f t="shared" si="8"/>
        <v>PS 3rd shelf LE Front</v>
      </c>
      <c r="AJ43" s="561">
        <f t="shared" si="8"/>
        <v>0</v>
      </c>
      <c r="AK43" s="561" t="str">
        <f t="shared" si="8"/>
        <v>PS 3rd shelf 30in LE Front</v>
      </c>
      <c r="AL43" s="561">
        <f t="shared" si="8"/>
        <v>0</v>
      </c>
      <c r="AM43" s="561" t="str">
        <f t="shared" si="8"/>
        <v>PS 3rd shelf 60in LE Front</v>
      </c>
      <c r="AN43" s="561">
        <f t="shared" si="8"/>
        <v>0</v>
      </c>
      <c r="AO43" s="561">
        <f t="shared" si="8"/>
        <v>0</v>
      </c>
      <c r="AP43" s="561">
        <f t="shared" si="8"/>
        <v>0</v>
      </c>
      <c r="AQ43" s="561" t="str">
        <f t="shared" si="8"/>
        <v>PS 3rd shelf 60in RE Front</v>
      </c>
      <c r="AR43" s="561">
        <f t="shared" si="8"/>
        <v>0</v>
      </c>
      <c r="AS43" s="561" t="str">
        <f t="shared" si="8"/>
        <v>PS 3rd shelf 30in RE Front</v>
      </c>
      <c r="AT43" s="561">
        <f t="shared" si="8"/>
        <v>0</v>
      </c>
      <c r="AU43" s="561" t="str">
        <f t="shared" si="8"/>
        <v>PS 3rd shelf RE Front</v>
      </c>
      <c r="AV43" s="483"/>
      <c r="BC43" s="501"/>
      <c r="BD43" s="440"/>
      <c r="BE43" s="440"/>
      <c r="BG43" s="440"/>
      <c r="BH43" s="440"/>
      <c r="BI43" s="440"/>
      <c r="BK43" s="440"/>
      <c r="BL43" s="440"/>
      <c r="BN43" s="837"/>
      <c r="BO43" s="837"/>
      <c r="BP43" s="837"/>
      <c r="BQ43" s="837"/>
      <c r="BR43" s="837"/>
      <c r="BS43" s="837"/>
      <c r="BT43" s="837"/>
      <c r="BU43" s="837"/>
      <c r="BV43" s="837"/>
      <c r="BW43" s="837"/>
      <c r="BX43" s="837"/>
    </row>
    <row r="44" spans="1:77" ht="12" thickBot="1" x14ac:dyDescent="0.25">
      <c r="B44" s="565" t="s">
        <v>1125</v>
      </c>
      <c r="C44" s="447" t="s">
        <v>1125</v>
      </c>
      <c r="E44" s="496" t="str">
        <f>Report!E44</f>
        <v xml:space="preserve">TDA, Total Display Area (ft²) </v>
      </c>
      <c r="F44" s="838">
        <v>71.2</v>
      </c>
      <c r="G44" s="838"/>
      <c r="H44" s="838"/>
      <c r="I44" s="436"/>
      <c r="J44" s="581" t="s">
        <v>43</v>
      </c>
      <c r="K44" s="493"/>
      <c r="L44" s="493" t="s">
        <v>960</v>
      </c>
      <c r="M44" s="493" t="s">
        <v>961</v>
      </c>
      <c r="N44" s="493">
        <v>0</v>
      </c>
      <c r="O44" s="493">
        <v>0</v>
      </c>
      <c r="P44" s="493" t="s">
        <v>962</v>
      </c>
      <c r="Q44" s="493">
        <v>0</v>
      </c>
      <c r="R44" s="493">
        <v>0</v>
      </c>
      <c r="S44" s="493" t="s">
        <v>963</v>
      </c>
      <c r="T44" s="493" t="s">
        <v>964</v>
      </c>
      <c r="U44" s="493" t="s">
        <v>965</v>
      </c>
      <c r="V44" s="494">
        <f t="shared" si="11"/>
        <v>0</v>
      </c>
      <c r="AA44" s="483"/>
      <c r="AB44" s="483"/>
      <c r="AC44" s="483"/>
      <c r="AD44" s="483"/>
      <c r="AE44" s="483"/>
      <c r="AF44" s="483"/>
      <c r="AG44" s="483"/>
      <c r="AI44" s="561">
        <f t="shared" si="8"/>
        <v>0</v>
      </c>
      <c r="AJ44" s="561">
        <f t="shared" si="8"/>
        <v>0</v>
      </c>
      <c r="AK44" s="561">
        <f t="shared" si="8"/>
        <v>0</v>
      </c>
      <c r="AL44" s="561">
        <f t="shared" si="8"/>
        <v>0</v>
      </c>
      <c r="AM44" s="561">
        <f t="shared" si="8"/>
        <v>0</v>
      </c>
      <c r="AN44" s="561">
        <f t="shared" si="8"/>
        <v>0</v>
      </c>
      <c r="AO44" s="561">
        <f t="shared" si="8"/>
        <v>0</v>
      </c>
      <c r="AP44" s="561">
        <f t="shared" si="8"/>
        <v>0</v>
      </c>
      <c r="AQ44" s="561">
        <f t="shared" si="8"/>
        <v>0</v>
      </c>
      <c r="AR44" s="561">
        <f t="shared" si="8"/>
        <v>0</v>
      </c>
      <c r="AS44" s="561">
        <f t="shared" si="8"/>
        <v>0</v>
      </c>
      <c r="AT44" s="561">
        <f t="shared" si="8"/>
        <v>0</v>
      </c>
      <c r="AU44" s="561">
        <f t="shared" si="8"/>
        <v>0</v>
      </c>
      <c r="AV44" s="483"/>
      <c r="BC44" s="501"/>
      <c r="BD44" s="440"/>
      <c r="BK44" s="440"/>
      <c r="BL44" s="440"/>
      <c r="BN44" s="837"/>
      <c r="BO44" s="837"/>
      <c r="BP44" s="837"/>
      <c r="BQ44" s="837"/>
      <c r="BR44" s="837"/>
      <c r="BS44" s="837"/>
      <c r="BT44" s="837"/>
      <c r="BU44" s="837"/>
      <c r="BV44" s="837"/>
      <c r="BW44" s="837"/>
      <c r="BX44" s="837"/>
    </row>
    <row r="45" spans="1:77" ht="12" thickBot="1" x14ac:dyDescent="0.25">
      <c r="B45" s="506" t="s">
        <v>1126</v>
      </c>
      <c r="C45" s="447" t="s">
        <v>1126</v>
      </c>
      <c r="E45" s="496" t="str">
        <f>Report!E45</f>
        <v>Volume (ft³)</v>
      </c>
      <c r="F45" s="838"/>
      <c r="G45" s="838"/>
      <c r="H45" s="838"/>
      <c r="I45" s="583"/>
      <c r="J45" s="581" t="s">
        <v>47</v>
      </c>
      <c r="K45" s="493"/>
      <c r="L45" s="493" t="s">
        <v>960</v>
      </c>
      <c r="M45" s="493" t="s">
        <v>961</v>
      </c>
      <c r="N45" s="493">
        <v>0</v>
      </c>
      <c r="O45" s="493">
        <v>0</v>
      </c>
      <c r="P45" s="493" t="s">
        <v>962</v>
      </c>
      <c r="Q45" s="493">
        <v>0</v>
      </c>
      <c r="R45" s="493">
        <v>0</v>
      </c>
      <c r="S45" s="493" t="s">
        <v>963</v>
      </c>
      <c r="T45" s="493" t="s">
        <v>964</v>
      </c>
      <c r="U45" s="493" t="s">
        <v>965</v>
      </c>
      <c r="V45" s="494">
        <f t="shared" si="11"/>
        <v>0</v>
      </c>
      <c r="AA45" s="440"/>
      <c r="AB45" s="483"/>
      <c r="AC45" s="483"/>
      <c r="AD45" s="483"/>
      <c r="AE45" s="483"/>
      <c r="AF45" s="483"/>
      <c r="AG45" s="483"/>
      <c r="AH45" s="446" t="str">
        <f>AH18</f>
        <v>4TH REAR</v>
      </c>
      <c r="AI45" s="561" t="str">
        <f t="shared" si="8"/>
        <v xml:space="preserve">PS 4th shelf LE Rear </v>
      </c>
      <c r="AJ45" s="561">
        <f t="shared" si="8"/>
        <v>0</v>
      </c>
      <c r="AK45" s="561" t="str">
        <f t="shared" si="8"/>
        <v xml:space="preserve">PS 4th shelf 30in LE Rear </v>
      </c>
      <c r="AL45" s="561">
        <f t="shared" si="8"/>
        <v>0</v>
      </c>
      <c r="AM45" s="561" t="str">
        <f t="shared" si="8"/>
        <v xml:space="preserve">PS 4th shelf 60in LE Rear </v>
      </c>
      <c r="AN45" s="561">
        <f t="shared" si="8"/>
        <v>0</v>
      </c>
      <c r="AO45" s="561">
        <f t="shared" si="8"/>
        <v>0</v>
      </c>
      <c r="AP45" s="561">
        <f t="shared" si="8"/>
        <v>0</v>
      </c>
      <c r="AQ45" s="561" t="str">
        <f t="shared" si="8"/>
        <v xml:space="preserve">PS 4th shelf 60in RE Rear </v>
      </c>
      <c r="AR45" s="561">
        <f t="shared" si="8"/>
        <v>0</v>
      </c>
      <c r="AS45" s="561" t="str">
        <f t="shared" si="8"/>
        <v xml:space="preserve">PS 4th shelf 30in RE Rear </v>
      </c>
      <c r="AT45" s="561">
        <f t="shared" si="8"/>
        <v>0</v>
      </c>
      <c r="AU45" s="561" t="str">
        <f t="shared" si="8"/>
        <v xml:space="preserve">PS 4th shelf RE Rear </v>
      </c>
      <c r="AV45" s="483"/>
      <c r="BK45" s="440"/>
      <c r="BL45" s="584"/>
      <c r="BM45" s="510"/>
      <c r="BN45" s="837"/>
      <c r="BO45" s="837"/>
      <c r="BP45" s="837"/>
      <c r="BQ45" s="837"/>
      <c r="BR45" s="837"/>
      <c r="BS45" s="837"/>
      <c r="BT45" s="837"/>
      <c r="BU45" s="837"/>
      <c r="BV45" s="837"/>
      <c r="BW45" s="837"/>
      <c r="BX45" s="837"/>
      <c r="BY45" s="511"/>
    </row>
    <row r="46" spans="1:77" ht="12" thickBot="1" x14ac:dyDescent="0.25">
      <c r="B46" s="582" t="s">
        <v>1127</v>
      </c>
      <c r="C46" s="447" t="s">
        <v>1127</v>
      </c>
      <c r="E46" s="496" t="str">
        <f>Report!E46</f>
        <v>DOE Allowable (kWh/Day)</v>
      </c>
      <c r="F46" s="838">
        <v>51.438000000000002</v>
      </c>
      <c r="G46" s="838"/>
      <c r="H46" s="838"/>
      <c r="I46" s="436"/>
      <c r="J46" s="581" t="s">
        <v>50</v>
      </c>
      <c r="K46" s="493"/>
      <c r="L46" s="493" t="s">
        <v>960</v>
      </c>
      <c r="M46" s="493" t="s">
        <v>961</v>
      </c>
      <c r="N46" s="493">
        <v>0</v>
      </c>
      <c r="O46" s="493">
        <v>0</v>
      </c>
      <c r="P46" s="493" t="s">
        <v>962</v>
      </c>
      <c r="Q46" s="493">
        <v>0</v>
      </c>
      <c r="R46" s="493">
        <v>0</v>
      </c>
      <c r="S46" s="493" t="s">
        <v>963</v>
      </c>
      <c r="T46" s="493" t="s">
        <v>964</v>
      </c>
      <c r="U46" s="493" t="s">
        <v>965</v>
      </c>
      <c r="V46" s="494">
        <f t="shared" si="11"/>
        <v>0</v>
      </c>
      <c r="AA46" s="483"/>
      <c r="AB46" s="483"/>
      <c r="AC46" s="483"/>
      <c r="AD46" s="483"/>
      <c r="AE46" s="483"/>
      <c r="AF46" s="483"/>
      <c r="AG46" s="483"/>
      <c r="AH46" s="461"/>
      <c r="AI46" s="561">
        <f t="shared" si="8"/>
        <v>0</v>
      </c>
      <c r="AJ46" s="561">
        <f t="shared" si="8"/>
        <v>0</v>
      </c>
      <c r="AK46" s="561">
        <f t="shared" si="8"/>
        <v>0</v>
      </c>
      <c r="AL46" s="561">
        <f t="shared" si="8"/>
        <v>0</v>
      </c>
      <c r="AM46" s="561">
        <f t="shared" si="8"/>
        <v>0</v>
      </c>
      <c r="AN46" s="561">
        <f t="shared" si="8"/>
        <v>0</v>
      </c>
      <c r="AO46" s="561">
        <f t="shared" si="8"/>
        <v>0</v>
      </c>
      <c r="AP46" s="561">
        <f t="shared" si="8"/>
        <v>0</v>
      </c>
      <c r="AQ46" s="561">
        <f t="shared" si="8"/>
        <v>0</v>
      </c>
      <c r="AR46" s="561">
        <f t="shared" si="8"/>
        <v>0</v>
      </c>
      <c r="AS46" s="561">
        <f t="shared" si="8"/>
        <v>0</v>
      </c>
      <c r="AT46" s="561">
        <f t="shared" si="8"/>
        <v>0</v>
      </c>
      <c r="AU46" s="561">
        <f t="shared" si="8"/>
        <v>0</v>
      </c>
      <c r="AV46" s="483"/>
      <c r="AY46" s="535"/>
      <c r="AZ46" s="436"/>
      <c r="BC46" s="483"/>
      <c r="BK46" s="440"/>
      <c r="BL46" s="584"/>
      <c r="BM46" s="513"/>
      <c r="BN46" s="837"/>
      <c r="BO46" s="837"/>
      <c r="BP46" s="837"/>
      <c r="BQ46" s="837"/>
      <c r="BR46" s="837"/>
      <c r="BS46" s="837"/>
      <c r="BT46" s="837"/>
      <c r="BU46" s="837"/>
      <c r="BV46" s="837"/>
      <c r="BW46" s="837"/>
      <c r="BX46" s="837"/>
      <c r="BY46" s="514"/>
    </row>
    <row r="47" spans="1:77" ht="12" thickBot="1" x14ac:dyDescent="0.25">
      <c r="B47" s="565"/>
      <c r="C47" s="447"/>
      <c r="E47" s="496" t="str">
        <f>Report!E47</f>
        <v>CEC, kWh/Day (Protocol Energy Consumption)</v>
      </c>
      <c r="F47" s="839" t="s">
        <v>1137</v>
      </c>
      <c r="G47" s="839"/>
      <c r="H47" s="839"/>
      <c r="I47" s="436"/>
      <c r="J47" s="585" t="s">
        <v>54</v>
      </c>
      <c r="K47" s="493"/>
      <c r="L47" s="493" t="s">
        <v>960</v>
      </c>
      <c r="M47" s="493" t="s">
        <v>961</v>
      </c>
      <c r="N47" s="493">
        <v>0</v>
      </c>
      <c r="O47" s="493">
        <v>0</v>
      </c>
      <c r="P47" s="493" t="s">
        <v>962</v>
      </c>
      <c r="Q47" s="493">
        <v>0</v>
      </c>
      <c r="R47" s="493">
        <v>0</v>
      </c>
      <c r="S47" s="493" t="s">
        <v>963</v>
      </c>
      <c r="T47" s="493" t="s">
        <v>964</v>
      </c>
      <c r="U47" s="493" t="s">
        <v>965</v>
      </c>
      <c r="V47" s="494">
        <f t="shared" si="11"/>
        <v>0</v>
      </c>
      <c r="AA47" s="440"/>
      <c r="AB47" s="483"/>
      <c r="AC47" s="483"/>
      <c r="AD47" s="483"/>
      <c r="AE47" s="483"/>
      <c r="AF47" s="483"/>
      <c r="AG47" s="483"/>
      <c r="AH47" s="475" t="str">
        <f>AH20</f>
        <v>4TH FRONT</v>
      </c>
      <c r="AI47" s="561" t="str">
        <f t="shared" si="8"/>
        <v>PS 4th shelf LE Front</v>
      </c>
      <c r="AJ47" s="561">
        <f t="shared" si="8"/>
        <v>0</v>
      </c>
      <c r="AK47" s="561" t="str">
        <f t="shared" si="8"/>
        <v>PS 4th shelf 30in LE Front</v>
      </c>
      <c r="AL47" s="561">
        <f t="shared" si="8"/>
        <v>0</v>
      </c>
      <c r="AM47" s="561" t="str">
        <f t="shared" si="8"/>
        <v>PS 4th shelf 60in LE Front</v>
      </c>
      <c r="AN47" s="561">
        <f t="shared" si="8"/>
        <v>0</v>
      </c>
      <c r="AO47" s="561">
        <f t="shared" si="8"/>
        <v>0</v>
      </c>
      <c r="AP47" s="561">
        <f t="shared" si="8"/>
        <v>0</v>
      </c>
      <c r="AQ47" s="561" t="str">
        <f t="shared" si="8"/>
        <v>PS 4th shelf 60in RE Front</v>
      </c>
      <c r="AR47" s="561">
        <f t="shared" si="8"/>
        <v>0</v>
      </c>
      <c r="AS47" s="561" t="str">
        <f t="shared" si="8"/>
        <v>PS 4th shelf 30in RE Front</v>
      </c>
      <c r="AT47" s="561">
        <f t="shared" si="8"/>
        <v>0</v>
      </c>
      <c r="AU47" s="561" t="str">
        <f t="shared" si="8"/>
        <v>PS 4th shelf RE Front</v>
      </c>
      <c r="AV47" s="483"/>
      <c r="BE47" s="440"/>
      <c r="BG47" s="440"/>
      <c r="BH47" s="440"/>
      <c r="BI47" s="440"/>
      <c r="BL47" s="440"/>
      <c r="BM47" s="515" t="s">
        <v>36</v>
      </c>
      <c r="BN47" s="447" t="s">
        <v>1106</v>
      </c>
      <c r="BO47" s="757" t="s">
        <v>1107</v>
      </c>
      <c r="BP47" s="762" t="s">
        <v>1108</v>
      </c>
      <c r="BQ47" s="762" t="s">
        <v>1109</v>
      </c>
      <c r="BR47" s="757" t="s">
        <v>1131</v>
      </c>
      <c r="BS47" s="762" t="s">
        <v>1132</v>
      </c>
      <c r="BT47" s="762" t="s">
        <v>1133</v>
      </c>
      <c r="BU47" s="757" t="s">
        <v>1134</v>
      </c>
      <c r="BV47" s="762" t="s">
        <v>1135</v>
      </c>
      <c r="BW47" s="762" t="s">
        <v>1136</v>
      </c>
      <c r="BX47" s="447" t="s">
        <v>1034</v>
      </c>
      <c r="BY47" s="516"/>
    </row>
    <row r="48" spans="1:77" ht="12" thickBot="1" x14ac:dyDescent="0.25">
      <c r="B48" s="506"/>
      <c r="C48" s="447"/>
      <c r="E48" s="496" t="str">
        <f>Report!E48</f>
        <v>TOTAL UNIT 1 WATTS</v>
      </c>
      <c r="F48" s="847" t="s">
        <v>1138</v>
      </c>
      <c r="G48" s="848"/>
      <c r="H48" s="849"/>
      <c r="I48" s="436"/>
      <c r="J48" s="532"/>
      <c r="K48" s="533"/>
      <c r="L48" s="533"/>
      <c r="M48" s="533"/>
      <c r="N48" s="533"/>
      <c r="O48" s="533"/>
      <c r="P48" s="533"/>
      <c r="Q48" s="533"/>
      <c r="R48" s="533"/>
      <c r="S48" s="533"/>
      <c r="T48" s="533"/>
      <c r="U48" s="533"/>
      <c r="V48" s="534"/>
      <c r="AA48" s="483"/>
      <c r="AB48" s="483"/>
      <c r="AC48" s="483"/>
      <c r="AD48" s="483"/>
      <c r="AE48" s="483"/>
      <c r="AF48" s="483"/>
      <c r="AG48" s="483"/>
      <c r="AI48" s="561">
        <f t="shared" si="8"/>
        <v>0</v>
      </c>
      <c r="AJ48" s="561">
        <f t="shared" si="8"/>
        <v>0</v>
      </c>
      <c r="AK48" s="561">
        <f t="shared" si="8"/>
        <v>0</v>
      </c>
      <c r="AL48" s="561">
        <f t="shared" si="8"/>
        <v>0</v>
      </c>
      <c r="AM48" s="561">
        <f t="shared" si="8"/>
        <v>0</v>
      </c>
      <c r="AN48" s="561">
        <f t="shared" si="8"/>
        <v>0</v>
      </c>
      <c r="AO48" s="561">
        <f t="shared" si="8"/>
        <v>0</v>
      </c>
      <c r="AP48" s="561">
        <f t="shared" si="8"/>
        <v>0</v>
      </c>
      <c r="AQ48" s="561">
        <f t="shared" si="8"/>
        <v>0</v>
      </c>
      <c r="AR48" s="561">
        <f t="shared" si="8"/>
        <v>0</v>
      </c>
      <c r="AS48" s="561">
        <f t="shared" si="8"/>
        <v>0</v>
      </c>
      <c r="AT48" s="561">
        <f t="shared" si="8"/>
        <v>0</v>
      </c>
      <c r="AU48" s="561">
        <f t="shared" si="8"/>
        <v>0</v>
      </c>
      <c r="AV48" s="483"/>
      <c r="BE48" s="439"/>
      <c r="BF48" s="439"/>
      <c r="BG48" s="439"/>
      <c r="BH48" s="439"/>
      <c r="BI48" s="439"/>
      <c r="BL48" s="439"/>
      <c r="BM48" s="515" t="s">
        <v>40</v>
      </c>
      <c r="BN48" s="519"/>
      <c r="BO48" s="519"/>
      <c r="BP48" s="519"/>
      <c r="BQ48" s="519"/>
      <c r="BR48" s="519"/>
      <c r="BS48" s="520"/>
      <c r="BT48" s="521"/>
      <c r="BU48" s="519"/>
      <c r="BV48" s="519"/>
      <c r="BW48" s="519"/>
      <c r="BX48" s="519"/>
      <c r="BY48" s="516"/>
    </row>
    <row r="49" spans="2:77" ht="12" thickBot="1" x14ac:dyDescent="0.25">
      <c r="B49" s="582"/>
      <c r="C49" s="447"/>
      <c r="E49" s="496" t="str">
        <f>Report!E49</f>
        <v>TOTAL UNIT 2 WATTS</v>
      </c>
      <c r="F49" s="847" t="s">
        <v>1139</v>
      </c>
      <c r="G49" s="848"/>
      <c r="H49" s="849"/>
      <c r="I49" s="436"/>
      <c r="J49" s="538" t="s">
        <v>101</v>
      </c>
      <c r="K49" s="493" t="s">
        <v>959</v>
      </c>
      <c r="L49" s="493" t="s">
        <v>960</v>
      </c>
      <c r="M49" s="493" t="s">
        <v>961</v>
      </c>
      <c r="N49" s="493">
        <v>0</v>
      </c>
      <c r="O49" s="493">
        <v>0</v>
      </c>
      <c r="P49" s="493" t="s">
        <v>962</v>
      </c>
      <c r="Q49" s="493">
        <v>0</v>
      </c>
      <c r="R49" s="493">
        <v>0</v>
      </c>
      <c r="S49" s="493" t="s">
        <v>963</v>
      </c>
      <c r="T49" s="493" t="s">
        <v>964</v>
      </c>
      <c r="U49" s="493" t="s">
        <v>965</v>
      </c>
      <c r="V49" s="493" t="e">
        <f t="shared" ref="V49" si="12">V42</f>
        <v>#DIV/0!</v>
      </c>
      <c r="AA49" s="440"/>
      <c r="AB49" s="483"/>
      <c r="AC49" s="483"/>
      <c r="AD49" s="483"/>
      <c r="AE49" s="483"/>
      <c r="AF49" s="483"/>
      <c r="AG49" s="483"/>
      <c r="AH49" s="446" t="str">
        <f>AH22</f>
        <v>5TH REAR</v>
      </c>
      <c r="AI49" s="561" t="str">
        <f t="shared" si="8"/>
        <v xml:space="preserve">PS 5th shelf LE Rear </v>
      </c>
      <c r="AJ49" s="561">
        <f t="shared" si="8"/>
        <v>0</v>
      </c>
      <c r="AK49" s="561" t="str">
        <f t="shared" si="8"/>
        <v xml:space="preserve">PS 5th shelf 30in LE Rear </v>
      </c>
      <c r="AL49" s="561">
        <f t="shared" si="8"/>
        <v>0</v>
      </c>
      <c r="AM49" s="561" t="str">
        <f t="shared" si="8"/>
        <v xml:space="preserve">PS 5th shelf 60in LE Rear </v>
      </c>
      <c r="AN49" s="561">
        <f t="shared" si="8"/>
        <v>0</v>
      </c>
      <c r="AO49" s="561">
        <f t="shared" si="8"/>
        <v>0</v>
      </c>
      <c r="AP49" s="561">
        <f t="shared" si="8"/>
        <v>0</v>
      </c>
      <c r="AQ49" s="561" t="str">
        <f t="shared" si="8"/>
        <v xml:space="preserve">PS 5th shelf 60in RE Rear </v>
      </c>
      <c r="AR49" s="561">
        <f t="shared" si="8"/>
        <v>0</v>
      </c>
      <c r="AS49" s="561" t="str">
        <f t="shared" si="8"/>
        <v xml:space="preserve">PS 5th shelf 30in RE Rear </v>
      </c>
      <c r="AT49" s="561">
        <f t="shared" si="8"/>
        <v>0</v>
      </c>
      <c r="AU49" s="561" t="str">
        <f t="shared" si="8"/>
        <v xml:space="preserve">PS 5th shelf RE Rear </v>
      </c>
      <c r="AV49" s="440"/>
      <c r="BE49" s="440"/>
      <c r="BF49" s="440"/>
      <c r="BG49" s="441"/>
      <c r="BH49" s="440"/>
      <c r="BI49" s="440"/>
      <c r="BL49" s="440"/>
      <c r="BM49" s="515" t="s">
        <v>43</v>
      </c>
      <c r="BN49" s="519"/>
      <c r="BO49" s="519"/>
      <c r="BP49" s="519"/>
      <c r="BQ49" s="519"/>
      <c r="BR49" s="519"/>
      <c r="BS49" s="520"/>
      <c r="BT49" s="521"/>
      <c r="BU49" s="519"/>
      <c r="BV49" s="519"/>
      <c r="BW49" s="519"/>
      <c r="BX49" s="519"/>
      <c r="BY49" s="516"/>
    </row>
    <row r="50" spans="2:77" ht="12" thickBot="1" x14ac:dyDescent="0.25">
      <c r="E50" s="496" t="str">
        <f>Report!E50</f>
        <v>TOTAL UNIT 3 WATTS</v>
      </c>
      <c r="F50" s="847" t="s">
        <v>1140</v>
      </c>
      <c r="G50" s="848"/>
      <c r="H50" s="849"/>
      <c r="I50" s="436"/>
      <c r="J50" s="436"/>
      <c r="K50" s="436"/>
      <c r="L50" s="436"/>
      <c r="M50" s="436"/>
      <c r="N50" s="436"/>
      <c r="O50" s="436"/>
      <c r="P50" s="436"/>
      <c r="Q50" s="436"/>
      <c r="R50" s="436"/>
      <c r="S50" s="436"/>
      <c r="T50" s="436"/>
      <c r="U50" s="436"/>
      <c r="V50" s="436"/>
      <c r="AA50" s="483"/>
      <c r="AB50" s="483"/>
      <c r="AC50" s="483"/>
      <c r="AD50" s="483"/>
      <c r="AE50" s="483"/>
      <c r="AF50" s="483"/>
      <c r="AG50" s="483"/>
      <c r="AH50" s="461"/>
      <c r="AI50" s="561">
        <f t="shared" ref="AI50:AU55" si="13">AI23</f>
        <v>0</v>
      </c>
      <c r="AJ50" s="561">
        <f t="shared" si="13"/>
        <v>0</v>
      </c>
      <c r="AK50" s="561">
        <f t="shared" si="13"/>
        <v>0</v>
      </c>
      <c r="AL50" s="561">
        <f t="shared" si="13"/>
        <v>0</v>
      </c>
      <c r="AM50" s="561">
        <f t="shared" si="13"/>
        <v>0</v>
      </c>
      <c r="AN50" s="561">
        <f t="shared" si="13"/>
        <v>0</v>
      </c>
      <c r="AO50" s="561">
        <f t="shared" si="13"/>
        <v>0</v>
      </c>
      <c r="AP50" s="561">
        <f t="shared" si="13"/>
        <v>0</v>
      </c>
      <c r="AQ50" s="561">
        <f t="shared" si="13"/>
        <v>0</v>
      </c>
      <c r="AR50" s="561">
        <f t="shared" si="13"/>
        <v>0</v>
      </c>
      <c r="AS50" s="561">
        <f t="shared" si="13"/>
        <v>0</v>
      </c>
      <c r="AT50" s="561">
        <f t="shared" si="13"/>
        <v>0</v>
      </c>
      <c r="AU50" s="561">
        <f t="shared" si="13"/>
        <v>0</v>
      </c>
      <c r="AV50" s="483"/>
      <c r="BE50" s="440"/>
      <c r="BF50" s="440"/>
      <c r="BG50" s="440"/>
      <c r="BH50" s="440"/>
      <c r="BI50" s="440"/>
      <c r="BL50" s="440"/>
      <c r="BM50" s="528" t="s">
        <v>47</v>
      </c>
      <c r="BN50" s="519"/>
      <c r="BO50" s="519"/>
      <c r="BP50" s="519"/>
      <c r="BQ50" s="519"/>
      <c r="BR50" s="519"/>
      <c r="BS50" s="520"/>
      <c r="BT50" s="521"/>
      <c r="BU50" s="519"/>
      <c r="BV50" s="519"/>
      <c r="BW50" s="519"/>
      <c r="BX50" s="519"/>
      <c r="BY50" s="516"/>
    </row>
    <row r="51" spans="2:77" ht="12" thickBot="1" x14ac:dyDescent="0.25">
      <c r="E51" s="496" t="str">
        <f>Report!E51</f>
        <v>TOTAL LIGHTS AND A/S WATTS</v>
      </c>
      <c r="F51" s="847"/>
      <c r="G51" s="848"/>
      <c r="H51" s="849"/>
      <c r="I51" s="436"/>
      <c r="J51" s="586" t="s">
        <v>67</v>
      </c>
      <c r="K51" s="587" t="s">
        <v>130</v>
      </c>
      <c r="L51" s="588"/>
      <c r="M51" s="589"/>
      <c r="N51" s="588"/>
      <c r="O51" s="587" t="s">
        <v>131</v>
      </c>
      <c r="P51" s="589"/>
      <c r="Q51" s="588"/>
      <c r="R51" s="587" t="s">
        <v>132</v>
      </c>
      <c r="S51" s="589"/>
      <c r="AA51" s="440"/>
      <c r="AB51" s="483"/>
      <c r="AC51" s="483"/>
      <c r="AD51" s="483"/>
      <c r="AE51" s="483"/>
      <c r="AF51" s="483"/>
      <c r="AG51" s="483"/>
      <c r="AH51" s="475" t="str">
        <f>AH24</f>
        <v>5TH FRONT</v>
      </c>
      <c r="AI51" s="561" t="str">
        <f t="shared" si="13"/>
        <v>PS 5th shelf LE Front</v>
      </c>
      <c r="AJ51" s="561">
        <f t="shared" si="13"/>
        <v>0</v>
      </c>
      <c r="AK51" s="561" t="str">
        <f t="shared" si="13"/>
        <v>PS 5th shelf 30in LE Front</v>
      </c>
      <c r="AL51" s="561">
        <f t="shared" si="13"/>
        <v>0</v>
      </c>
      <c r="AM51" s="561" t="str">
        <f t="shared" si="13"/>
        <v>PS 5th shelf 60in LE Front</v>
      </c>
      <c r="AN51" s="561">
        <f t="shared" si="13"/>
        <v>0</v>
      </c>
      <c r="AO51" s="561">
        <f t="shared" si="13"/>
        <v>0</v>
      </c>
      <c r="AP51" s="561">
        <f t="shared" si="13"/>
        <v>0</v>
      </c>
      <c r="AQ51" s="561" t="str">
        <f t="shared" si="13"/>
        <v>PS 5th shelf 60in RE Front</v>
      </c>
      <c r="AR51" s="561">
        <f t="shared" si="13"/>
        <v>0</v>
      </c>
      <c r="AS51" s="561" t="str">
        <f t="shared" si="13"/>
        <v>PS 5th shelf 30in RE Front</v>
      </c>
      <c r="AT51" s="561">
        <f t="shared" si="13"/>
        <v>0</v>
      </c>
      <c r="AU51" s="561" t="str">
        <f t="shared" si="13"/>
        <v>PS 5th shelf RE Front</v>
      </c>
      <c r="AV51" s="483"/>
      <c r="AX51" s="590" t="s">
        <v>17</v>
      </c>
      <c r="AY51" s="591"/>
      <c r="AZ51" s="592" t="s">
        <v>133</v>
      </c>
      <c r="BA51" s="593"/>
      <c r="BB51" s="593"/>
      <c r="BC51" s="594" t="s">
        <v>134</v>
      </c>
      <c r="BD51" s="595"/>
      <c r="BE51" s="596"/>
      <c r="BF51" s="597"/>
      <c r="BG51" s="598" t="s">
        <v>135</v>
      </c>
      <c r="BH51" s="599"/>
      <c r="BK51" s="440"/>
      <c r="BL51" s="440"/>
      <c r="BM51" s="515" t="s">
        <v>50</v>
      </c>
      <c r="BN51" s="519"/>
      <c r="BO51" s="519"/>
      <c r="BP51" s="519"/>
      <c r="BQ51" s="519"/>
      <c r="BR51" s="519"/>
      <c r="BS51" s="520"/>
      <c r="BT51" s="521"/>
      <c r="BU51" s="519"/>
      <c r="BV51" s="519"/>
      <c r="BW51" s="519"/>
      <c r="BX51" s="519"/>
      <c r="BY51" s="516"/>
    </row>
    <row r="52" spans="2:77" ht="12" thickBot="1" x14ac:dyDescent="0.25">
      <c r="E52" s="496" t="str">
        <f>Report!E52</f>
        <v>AEC, kWh/Day (Anti-condensate Energy Consumption)</v>
      </c>
      <c r="F52" s="839"/>
      <c r="G52" s="839"/>
      <c r="H52" s="839"/>
      <c r="I52" s="436"/>
      <c r="J52" s="600" t="s">
        <v>72</v>
      </c>
      <c r="K52" s="601" t="s">
        <v>94</v>
      </c>
      <c r="L52" s="601" t="s">
        <v>137</v>
      </c>
      <c r="M52" s="602" t="s">
        <v>87</v>
      </c>
      <c r="N52" s="601" t="s">
        <v>94</v>
      </c>
      <c r="O52" s="601" t="s">
        <v>137</v>
      </c>
      <c r="P52" s="602" t="s">
        <v>87</v>
      </c>
      <c r="Q52" s="601" t="s">
        <v>94</v>
      </c>
      <c r="R52" s="601" t="s">
        <v>137</v>
      </c>
      <c r="S52" s="602" t="s">
        <v>87</v>
      </c>
      <c r="AA52" s="483"/>
      <c r="AB52" s="483"/>
      <c r="AC52" s="483"/>
      <c r="AD52" s="483"/>
      <c r="AE52" s="483"/>
      <c r="AF52" s="483"/>
      <c r="AG52" s="483"/>
      <c r="AH52" s="483"/>
      <c r="AI52" s="561">
        <f t="shared" si="13"/>
        <v>0</v>
      </c>
      <c r="AJ52" s="561">
        <f t="shared" si="13"/>
        <v>0</v>
      </c>
      <c r="AK52" s="561">
        <f t="shared" si="13"/>
        <v>0</v>
      </c>
      <c r="AL52" s="561">
        <f t="shared" si="13"/>
        <v>0</v>
      </c>
      <c r="AM52" s="561">
        <f t="shared" si="13"/>
        <v>0</v>
      </c>
      <c r="AN52" s="561">
        <f t="shared" si="13"/>
        <v>0</v>
      </c>
      <c r="AO52" s="561">
        <f t="shared" si="13"/>
        <v>0</v>
      </c>
      <c r="AP52" s="561">
        <f t="shared" si="13"/>
        <v>0</v>
      </c>
      <c r="AQ52" s="561">
        <f t="shared" si="13"/>
        <v>0</v>
      </c>
      <c r="AR52" s="561">
        <f t="shared" si="13"/>
        <v>0</v>
      </c>
      <c r="AS52" s="561">
        <f t="shared" si="13"/>
        <v>0</v>
      </c>
      <c r="AT52" s="561">
        <f t="shared" si="13"/>
        <v>0</v>
      </c>
      <c r="AU52" s="561">
        <f t="shared" si="13"/>
        <v>0</v>
      </c>
      <c r="AV52" s="483"/>
      <c r="AX52" s="603" t="s">
        <v>23</v>
      </c>
      <c r="AY52" s="604"/>
      <c r="AZ52" s="605"/>
      <c r="BA52" s="604"/>
      <c r="BB52" s="604"/>
      <c r="BC52" s="436"/>
      <c r="BD52" s="606"/>
      <c r="BE52" s="606"/>
      <c r="BF52" s="607" t="s">
        <v>135</v>
      </c>
      <c r="BH52" s="604" t="s">
        <v>138</v>
      </c>
      <c r="BK52" s="436"/>
      <c r="BL52" s="439"/>
      <c r="BM52" s="536" t="s">
        <v>54</v>
      </c>
      <c r="BN52" s="519"/>
      <c r="BO52" s="519"/>
      <c r="BP52" s="519"/>
      <c r="BQ52" s="519"/>
      <c r="BR52" s="519"/>
      <c r="BS52" s="520"/>
      <c r="BT52" s="521"/>
      <c r="BU52" s="519"/>
      <c r="BV52" s="519"/>
      <c r="BW52" s="519"/>
      <c r="BX52" s="519"/>
      <c r="BY52" s="516"/>
    </row>
    <row r="53" spans="2:77" ht="12" thickBot="1" x14ac:dyDescent="0.25">
      <c r="B53" s="441" t="s">
        <v>139</v>
      </c>
      <c r="E53" s="496" t="str">
        <f>Report!E53</f>
        <v>DEC, kWh/Day (Defrost Energy Consumption)</v>
      </c>
      <c r="F53" s="839"/>
      <c r="G53" s="839"/>
      <c r="H53" s="839"/>
      <c r="I53" s="436"/>
      <c r="J53" s="581" t="s">
        <v>36</v>
      </c>
      <c r="K53" s="447"/>
      <c r="L53" s="447" t="s">
        <v>1038</v>
      </c>
      <c r="M53" s="447"/>
      <c r="N53" s="447"/>
      <c r="O53" s="447" t="s">
        <v>1040</v>
      </c>
      <c r="P53" s="757"/>
      <c r="Q53" s="757"/>
      <c r="R53" s="757" t="s">
        <v>1042</v>
      </c>
      <c r="S53" s="757"/>
      <c r="AA53" s="440"/>
      <c r="AB53" s="483"/>
      <c r="AC53" s="483"/>
      <c r="AD53" s="483"/>
      <c r="AE53" s="483"/>
      <c r="AF53" s="483"/>
      <c r="AG53" s="483"/>
      <c r="AH53" s="446" t="str">
        <f>AH26</f>
        <v>BOTTOM  REAR</v>
      </c>
      <c r="AI53" s="561" t="str">
        <f t="shared" si="13"/>
        <v xml:space="preserve">PS BC LE Rear </v>
      </c>
      <c r="AJ53" s="561">
        <f t="shared" si="13"/>
        <v>0</v>
      </c>
      <c r="AK53" s="561" t="str">
        <f t="shared" si="13"/>
        <v xml:space="preserve">PS BC LE Rear </v>
      </c>
      <c r="AL53" s="561">
        <f t="shared" si="13"/>
        <v>0</v>
      </c>
      <c r="AM53" s="561" t="str">
        <f t="shared" si="13"/>
        <v xml:space="preserve">PS BC 60in LE Rear </v>
      </c>
      <c r="AN53" s="561">
        <f t="shared" si="13"/>
        <v>0</v>
      </c>
      <c r="AO53" s="561">
        <f t="shared" si="13"/>
        <v>0</v>
      </c>
      <c r="AP53" s="561">
        <f t="shared" si="13"/>
        <v>0</v>
      </c>
      <c r="AQ53" s="561" t="str">
        <f t="shared" si="13"/>
        <v xml:space="preserve">PS BC 60in RE Rear </v>
      </c>
      <c r="AR53" s="561">
        <f t="shared" si="13"/>
        <v>0</v>
      </c>
      <c r="AS53" s="561" t="str">
        <f t="shared" si="13"/>
        <v xml:space="preserve">PS BC 30in RE Rear </v>
      </c>
      <c r="AT53" s="561">
        <f t="shared" si="13"/>
        <v>0</v>
      </c>
      <c r="AU53" s="561" t="str">
        <f t="shared" si="13"/>
        <v xml:space="preserve">PS BC RE Rear </v>
      </c>
      <c r="AV53" s="483"/>
      <c r="AX53" s="608" t="s">
        <v>30</v>
      </c>
      <c r="AY53" s="610" t="str">
        <f>AY54</f>
        <v>Liquid Pressure 1</v>
      </c>
      <c r="AZ53" s="610" t="str">
        <f t="shared" ref="AZ53:BA53" si="14">AZ54</f>
        <v>Liquid Pressure 2</v>
      </c>
      <c r="BA53" s="610" t="str">
        <f t="shared" si="14"/>
        <v>Liquid Pressure 3</v>
      </c>
      <c r="BB53" s="610"/>
      <c r="BC53" s="610" t="str">
        <f>BC54</f>
        <v>Suction Pressure 1</v>
      </c>
      <c r="BD53" s="610" t="str">
        <f t="shared" ref="BD53:BE53" si="15">BD54</f>
        <v>Suction Pressure 2</v>
      </c>
      <c r="BE53" s="610" t="str">
        <f t="shared" si="15"/>
        <v>Suction Pressure 3</v>
      </c>
      <c r="BF53" s="610" t="s">
        <v>141</v>
      </c>
      <c r="BH53" s="609" t="s">
        <v>142</v>
      </c>
      <c r="BK53" s="611"/>
      <c r="BL53" s="440"/>
      <c r="BM53" s="539"/>
      <c r="BN53" s="540"/>
      <c r="BO53" s="540"/>
      <c r="BP53" s="540"/>
      <c r="BQ53" s="540"/>
      <c r="BR53" s="540"/>
      <c r="BS53" s="541"/>
      <c r="BT53" s="542"/>
      <c r="BU53" s="540"/>
      <c r="BV53" s="540"/>
      <c r="BW53" s="540"/>
      <c r="BX53" s="540"/>
      <c r="BY53" s="541"/>
    </row>
    <row r="54" spans="2:77" ht="15.75" thickBot="1" x14ac:dyDescent="0.3">
      <c r="B54" s="612" t="s">
        <v>143</v>
      </c>
      <c r="C54" s="613"/>
      <c r="D54" s="613"/>
      <c r="E54" s="523" t="str">
        <f>Report!E54</f>
        <v>CDEC, kWh/Day (Calculated Daily Energy Consumption)</v>
      </c>
      <c r="F54" s="614"/>
      <c r="G54" s="554"/>
      <c r="H54" s="554"/>
      <c r="I54" s="436"/>
      <c r="J54" s="581" t="s">
        <v>40</v>
      </c>
      <c r="K54" s="493"/>
      <c r="L54" s="493">
        <v>0</v>
      </c>
      <c r="M54" s="493" t="s">
        <v>967</v>
      </c>
      <c r="N54" s="493">
        <v>0</v>
      </c>
      <c r="O54" s="493">
        <v>0</v>
      </c>
      <c r="P54" s="493">
        <v>0</v>
      </c>
      <c r="Q54" s="493" t="s">
        <v>968</v>
      </c>
      <c r="R54" s="493">
        <v>0</v>
      </c>
      <c r="S54" s="493"/>
      <c r="AA54" s="483"/>
      <c r="AB54" s="483"/>
      <c r="AC54" s="483"/>
      <c r="AD54" s="483"/>
      <c r="AE54" s="483"/>
      <c r="AF54" s="483"/>
      <c r="AG54" s="483"/>
      <c r="AH54" s="461"/>
      <c r="AI54" s="561">
        <f t="shared" si="13"/>
        <v>0</v>
      </c>
      <c r="AJ54" s="561">
        <f t="shared" si="13"/>
        <v>0</v>
      </c>
      <c r="AK54" s="561">
        <f t="shared" si="13"/>
        <v>0</v>
      </c>
      <c r="AL54" s="561">
        <f t="shared" si="13"/>
        <v>0</v>
      </c>
      <c r="AM54" s="561">
        <f t="shared" si="13"/>
        <v>0</v>
      </c>
      <c r="AN54" s="561">
        <f t="shared" si="13"/>
        <v>0</v>
      </c>
      <c r="AO54" s="561">
        <f t="shared" si="13"/>
        <v>0</v>
      </c>
      <c r="AP54" s="561">
        <f t="shared" si="13"/>
        <v>0</v>
      </c>
      <c r="AQ54" s="561">
        <f t="shared" si="13"/>
        <v>0</v>
      </c>
      <c r="AR54" s="561">
        <f t="shared" si="13"/>
        <v>0</v>
      </c>
      <c r="AS54" s="561">
        <f t="shared" si="13"/>
        <v>0</v>
      </c>
      <c r="AT54" s="561">
        <f t="shared" si="13"/>
        <v>0</v>
      </c>
      <c r="AU54" s="561">
        <f t="shared" si="13"/>
        <v>0</v>
      </c>
      <c r="AV54" s="483"/>
      <c r="AX54" s="615" t="s">
        <v>36</v>
      </c>
      <c r="AY54" s="447" t="s">
        <v>1111</v>
      </c>
      <c r="AZ54" s="762" t="s">
        <v>1113</v>
      </c>
      <c r="BA54" s="762" t="s">
        <v>1115</v>
      </c>
      <c r="BB54" s="447"/>
      <c r="BC54" s="447" t="s">
        <v>1110</v>
      </c>
      <c r="BD54" s="762" t="s">
        <v>1112</v>
      </c>
      <c r="BE54" s="762" t="s">
        <v>1114</v>
      </c>
      <c r="BF54" s="447"/>
      <c r="BG54"/>
      <c r="BH54" s="447"/>
      <c r="BK54" s="436"/>
      <c r="BL54" s="440"/>
      <c r="BM54" s="538" t="s">
        <v>101</v>
      </c>
      <c r="BN54" s="543"/>
      <c r="BO54" s="543"/>
      <c r="BP54" s="543"/>
      <c r="BQ54" s="543"/>
      <c r="BR54" s="543"/>
      <c r="BS54" s="543"/>
      <c r="BT54" s="543"/>
      <c r="BU54" s="543"/>
      <c r="BV54" s="543"/>
      <c r="BW54" s="543"/>
      <c r="BX54" s="543"/>
      <c r="BY54" s="544"/>
    </row>
    <row r="55" spans="2:77" ht="12" thickBot="1" x14ac:dyDescent="0.25">
      <c r="B55" s="461"/>
      <c r="E55" s="441" t="s">
        <v>151</v>
      </c>
      <c r="I55" s="436"/>
      <c r="J55" s="581" t="s">
        <v>43</v>
      </c>
      <c r="K55" s="493"/>
      <c r="L55" s="493">
        <v>0</v>
      </c>
      <c r="M55" s="493" t="s">
        <v>967</v>
      </c>
      <c r="N55" s="493">
        <v>0</v>
      </c>
      <c r="O55" s="493">
        <v>0</v>
      </c>
      <c r="P55" s="493">
        <v>0</v>
      </c>
      <c r="Q55" s="493" t="s">
        <v>968</v>
      </c>
      <c r="R55" s="493">
        <v>0</v>
      </c>
      <c r="S55" s="493"/>
      <c r="AA55" s="440"/>
      <c r="AB55" s="483"/>
      <c r="AC55" s="483"/>
      <c r="AD55" s="483"/>
      <c r="AE55" s="483"/>
      <c r="AF55" s="483"/>
      <c r="AG55" s="483"/>
      <c r="AH55" s="475" t="str">
        <f>AH28</f>
        <v>BOTTOM FRONT</v>
      </c>
      <c r="AI55" s="561" t="str">
        <f t="shared" si="13"/>
        <v>PS BC LE Front</v>
      </c>
      <c r="AJ55" s="561">
        <f t="shared" si="13"/>
        <v>0</v>
      </c>
      <c r="AK55" s="561" t="str">
        <f t="shared" si="13"/>
        <v>PS BC LE Front</v>
      </c>
      <c r="AL55" s="561">
        <f t="shared" si="13"/>
        <v>0</v>
      </c>
      <c r="AM55" s="561" t="str">
        <f t="shared" si="13"/>
        <v>PS BC 60in LE Front</v>
      </c>
      <c r="AN55" s="561">
        <f t="shared" si="13"/>
        <v>0</v>
      </c>
      <c r="AO55" s="561">
        <f t="shared" si="13"/>
        <v>0</v>
      </c>
      <c r="AP55" s="561">
        <f t="shared" si="13"/>
        <v>0</v>
      </c>
      <c r="AQ55" s="561" t="str">
        <f t="shared" si="13"/>
        <v>PS BC 60in RE Front</v>
      </c>
      <c r="AR55" s="561">
        <f t="shared" si="13"/>
        <v>0</v>
      </c>
      <c r="AS55" s="561" t="str">
        <f t="shared" si="13"/>
        <v>PS BC 30in RE Front</v>
      </c>
      <c r="AT55" s="561">
        <f t="shared" si="13"/>
        <v>0</v>
      </c>
      <c r="AU55" s="561" t="str">
        <f t="shared" si="13"/>
        <v>PS BC RE Front</v>
      </c>
      <c r="AV55" s="483"/>
      <c r="AX55" s="616" t="s">
        <v>40</v>
      </c>
      <c r="AY55" s="617"/>
      <c r="AZ55" s="617"/>
      <c r="BA55" s="617"/>
      <c r="BB55" s="617"/>
      <c r="BC55" s="617"/>
      <c r="BD55" s="617"/>
      <c r="BE55" s="617"/>
      <c r="BF55" s="617"/>
      <c r="BH55" s="493"/>
      <c r="BK55" s="436"/>
      <c r="BL55" s="440"/>
    </row>
    <row r="56" spans="2:77" x14ac:dyDescent="0.2">
      <c r="B56" s="461"/>
      <c r="D56" s="618"/>
      <c r="E56" s="446"/>
      <c r="F56" s="619"/>
      <c r="I56" s="436"/>
      <c r="J56" s="581" t="s">
        <v>47</v>
      </c>
      <c r="K56" s="493"/>
      <c r="L56" s="493">
        <v>0</v>
      </c>
      <c r="M56" s="493" t="s">
        <v>967</v>
      </c>
      <c r="N56" s="493">
        <v>0</v>
      </c>
      <c r="O56" s="493">
        <v>0</v>
      </c>
      <c r="P56" s="493">
        <v>0</v>
      </c>
      <c r="Q56" s="493" t="s">
        <v>968</v>
      </c>
      <c r="R56" s="493">
        <v>0</v>
      </c>
      <c r="S56" s="493"/>
      <c r="AA56" s="440"/>
      <c r="AB56" s="440"/>
      <c r="AC56" s="440"/>
      <c r="AD56" s="440"/>
      <c r="AE56" s="440"/>
      <c r="AF56" s="440"/>
      <c r="AG56" s="440"/>
      <c r="AH56" s="440"/>
      <c r="AI56" s="440"/>
      <c r="AJ56" s="440"/>
      <c r="AK56" s="440"/>
      <c r="AL56" s="440"/>
      <c r="AX56" s="616" t="s">
        <v>43</v>
      </c>
      <c r="AY56" s="617"/>
      <c r="AZ56" s="617"/>
      <c r="BA56" s="617"/>
      <c r="BB56" s="617"/>
      <c r="BC56" s="617"/>
      <c r="BD56" s="617"/>
      <c r="BE56" s="617"/>
      <c r="BF56" s="617"/>
      <c r="BH56" s="493"/>
      <c r="BL56" s="440"/>
    </row>
    <row r="57" spans="2:77" ht="18" customHeight="1" x14ac:dyDescent="0.2">
      <c r="B57" s="461"/>
      <c r="E57" s="461"/>
      <c r="F57" s="620"/>
      <c r="I57" s="436"/>
      <c r="J57" s="581" t="s">
        <v>50</v>
      </c>
      <c r="K57" s="493"/>
      <c r="L57" s="493">
        <v>0</v>
      </c>
      <c r="M57" s="493" t="s">
        <v>967</v>
      </c>
      <c r="N57" s="493">
        <v>0</v>
      </c>
      <c r="O57" s="493">
        <v>0</v>
      </c>
      <c r="P57" s="493">
        <v>0</v>
      </c>
      <c r="Q57" s="493" t="s">
        <v>968</v>
      </c>
      <c r="R57" s="493">
        <v>0</v>
      </c>
      <c r="S57" s="493"/>
      <c r="AA57" s="440"/>
      <c r="AB57" s="483"/>
      <c r="AC57" s="483"/>
      <c r="AD57" s="483"/>
      <c r="AE57" s="483"/>
      <c r="AF57" s="483"/>
      <c r="AG57" s="483"/>
      <c r="AH57" s="440"/>
      <c r="AI57" s="483"/>
      <c r="AJ57" s="483"/>
      <c r="AK57" s="483"/>
      <c r="AL57" s="440"/>
      <c r="AX57" s="616" t="s">
        <v>47</v>
      </c>
      <c r="AY57" s="617"/>
      <c r="AZ57" s="617"/>
      <c r="BA57" s="617"/>
      <c r="BB57" s="617"/>
      <c r="BC57" s="617"/>
      <c r="BD57" s="617"/>
      <c r="BE57" s="617"/>
      <c r="BF57" s="617"/>
      <c r="BG57" s="621"/>
      <c r="BH57" s="493"/>
      <c r="BL57" s="440"/>
      <c r="BN57" s="836"/>
      <c r="BO57" s="836"/>
      <c r="BP57" s="836"/>
      <c r="BQ57" s="836"/>
      <c r="BR57" s="836"/>
      <c r="BS57" s="836"/>
      <c r="BT57" s="836"/>
      <c r="BU57" s="836"/>
      <c r="BV57" s="836"/>
      <c r="BW57" s="836"/>
      <c r="BX57" s="836"/>
    </row>
    <row r="58" spans="2:77" x14ac:dyDescent="0.2">
      <c r="B58" s="461"/>
      <c r="F58" s="620"/>
      <c r="I58" s="436"/>
      <c r="J58" s="585" t="s">
        <v>54</v>
      </c>
      <c r="K58" s="493"/>
      <c r="L58" s="493"/>
      <c r="M58" s="493" t="s">
        <v>967</v>
      </c>
      <c r="N58" s="493">
        <v>0</v>
      </c>
      <c r="O58" s="493">
        <v>0</v>
      </c>
      <c r="P58" s="493">
        <v>0</v>
      </c>
      <c r="Q58" s="493" t="s">
        <v>968</v>
      </c>
      <c r="R58" s="493">
        <v>0</v>
      </c>
      <c r="S58" s="493"/>
      <c r="AA58" s="483"/>
      <c r="AB58" s="483"/>
      <c r="AC58" s="483"/>
      <c r="AD58" s="483"/>
      <c r="AE58" s="483"/>
      <c r="AF58" s="483"/>
      <c r="AG58" s="483"/>
      <c r="AH58" s="483"/>
      <c r="AI58" s="483"/>
      <c r="AJ58" s="483"/>
      <c r="AK58" s="483"/>
      <c r="AL58" s="483"/>
      <c r="AO58" s="483"/>
      <c r="AP58" s="483"/>
      <c r="AQ58" s="483"/>
      <c r="AR58" s="483"/>
      <c r="AS58" s="483"/>
      <c r="AT58" s="483"/>
      <c r="AU58" s="483"/>
      <c r="AV58" s="483"/>
      <c r="AX58" s="622" t="s">
        <v>50</v>
      </c>
      <c r="AY58" s="617"/>
      <c r="AZ58" s="617"/>
      <c r="BA58" s="617"/>
      <c r="BB58" s="617"/>
      <c r="BC58" s="617"/>
      <c r="BD58" s="617"/>
      <c r="BE58" s="617"/>
      <c r="BF58" s="617"/>
      <c r="BH58" s="493"/>
      <c r="BL58" s="440"/>
      <c r="BN58" s="837"/>
      <c r="BO58" s="837"/>
      <c r="BP58" s="837"/>
      <c r="BQ58" s="837"/>
      <c r="BR58" s="837"/>
      <c r="BS58" s="837"/>
      <c r="BT58" s="837"/>
      <c r="BU58" s="837"/>
      <c r="BV58" s="837"/>
      <c r="BW58" s="837"/>
      <c r="BX58" s="837"/>
    </row>
    <row r="59" spans="2:77" ht="12" thickBot="1" x14ac:dyDescent="0.25">
      <c r="B59" s="461"/>
      <c r="E59" s="461"/>
      <c r="F59" s="620"/>
      <c r="I59" s="436"/>
      <c r="J59" s="463"/>
      <c r="K59" s="623"/>
      <c r="L59" s="623"/>
      <c r="M59" s="534"/>
      <c r="N59" s="623"/>
      <c r="O59" s="623"/>
      <c r="P59" s="534"/>
      <c r="Q59" s="623"/>
      <c r="R59" s="623"/>
      <c r="S59" s="534"/>
      <c r="AA59" s="440"/>
      <c r="AB59" s="483"/>
      <c r="AC59" s="483"/>
      <c r="AD59" s="483"/>
      <c r="AE59" s="483"/>
      <c r="AF59" s="483"/>
      <c r="AG59" s="483"/>
      <c r="AH59" s="440"/>
      <c r="AI59" s="483"/>
      <c r="AJ59" s="483"/>
      <c r="AK59" s="483"/>
      <c r="AL59" s="440"/>
      <c r="AS59" s="440"/>
      <c r="AT59" s="483"/>
      <c r="AU59" s="483"/>
      <c r="AV59" s="483"/>
      <c r="AX59" s="624" t="s">
        <v>54</v>
      </c>
      <c r="AY59" s="617"/>
      <c r="AZ59" s="617"/>
      <c r="BA59" s="617"/>
      <c r="BB59" s="617"/>
      <c r="BC59" s="617"/>
      <c r="BD59" s="617"/>
      <c r="BE59" s="617"/>
      <c r="BF59" s="617"/>
      <c r="BH59" s="493"/>
      <c r="BL59" s="439"/>
      <c r="BM59" s="468"/>
      <c r="BN59" s="837"/>
      <c r="BO59" s="837"/>
      <c r="BP59" s="837"/>
      <c r="BQ59" s="837"/>
      <c r="BR59" s="837"/>
      <c r="BS59" s="837"/>
      <c r="BT59" s="837"/>
      <c r="BU59" s="837"/>
      <c r="BV59" s="837"/>
      <c r="BW59" s="837"/>
      <c r="BX59" s="837"/>
      <c r="BY59" s="469"/>
    </row>
    <row r="60" spans="2:77" ht="12" thickBot="1" x14ac:dyDescent="0.25">
      <c r="B60" s="461"/>
      <c r="E60" s="461"/>
      <c r="F60" s="620"/>
      <c r="I60" s="436"/>
      <c r="J60" s="538" t="s">
        <v>101</v>
      </c>
      <c r="K60" s="493" t="s">
        <v>966</v>
      </c>
      <c r="L60" s="493">
        <v>0</v>
      </c>
      <c r="M60" s="493" t="s">
        <v>967</v>
      </c>
      <c r="N60" s="493">
        <v>0</v>
      </c>
      <c r="O60" s="493">
        <v>0</v>
      </c>
      <c r="P60" s="493">
        <v>0</v>
      </c>
      <c r="Q60" s="493" t="s">
        <v>968</v>
      </c>
      <c r="R60" s="493">
        <v>0</v>
      </c>
      <c r="S60" s="493" t="s">
        <v>969</v>
      </c>
      <c r="AH60" s="446" t="str">
        <f>AH33</f>
        <v>TOP REAR</v>
      </c>
      <c r="AI60" s="561" t="str">
        <f>AI33</f>
        <v xml:space="preserve">PS Top shelf LE Rear </v>
      </c>
      <c r="AJ60" s="561">
        <f t="shared" ref="AJ60:AU60" si="16">AJ33</f>
        <v>0</v>
      </c>
      <c r="AK60" s="561" t="str">
        <f t="shared" si="16"/>
        <v xml:space="preserve">PS Top shelf 30in LE Rear </v>
      </c>
      <c r="AL60" s="561">
        <f t="shared" si="16"/>
        <v>0</v>
      </c>
      <c r="AM60" s="561" t="str">
        <f t="shared" si="16"/>
        <v xml:space="preserve">PS Top shelf 60in LE Rear </v>
      </c>
      <c r="AN60" s="561">
        <f t="shared" si="16"/>
        <v>0</v>
      </c>
      <c r="AO60" s="561">
        <f t="shared" si="16"/>
        <v>0</v>
      </c>
      <c r="AP60" s="561">
        <f t="shared" si="16"/>
        <v>0</v>
      </c>
      <c r="AQ60" s="561" t="str">
        <f t="shared" si="16"/>
        <v xml:space="preserve">PS Top shelf 60in RE Rear </v>
      </c>
      <c r="AR60" s="561">
        <f t="shared" si="16"/>
        <v>0</v>
      </c>
      <c r="AS60" s="561" t="str">
        <f t="shared" si="16"/>
        <v xml:space="preserve">PS Top shelf 30in RE Rear </v>
      </c>
      <c r="AT60" s="561">
        <f t="shared" si="16"/>
        <v>0</v>
      </c>
      <c r="AU60" s="561" t="str">
        <f t="shared" si="16"/>
        <v xml:space="preserve">PS Top shelf RE Rear </v>
      </c>
      <c r="AV60" s="483"/>
      <c r="AX60" s="624" t="s">
        <v>266</v>
      </c>
      <c r="AY60" s="617"/>
      <c r="AZ60" s="617"/>
      <c r="BA60" s="617"/>
      <c r="BB60" s="617"/>
      <c r="BC60" s="617"/>
      <c r="BD60" s="617"/>
      <c r="BE60" s="617"/>
      <c r="BF60" s="617"/>
      <c r="BH60" s="440"/>
      <c r="BL60" s="439"/>
      <c r="BM60" s="468"/>
      <c r="BN60" s="837"/>
      <c r="BO60" s="837"/>
      <c r="BP60" s="837"/>
      <c r="BQ60" s="837"/>
      <c r="BR60" s="837"/>
      <c r="BS60" s="837"/>
      <c r="BT60" s="837"/>
      <c r="BU60" s="837"/>
      <c r="BV60" s="837"/>
      <c r="BW60" s="837"/>
      <c r="BX60" s="837"/>
      <c r="BY60" s="469"/>
    </row>
    <row r="61" spans="2:77" ht="12" thickBot="1" x14ac:dyDescent="0.25">
      <c r="B61" s="461"/>
      <c r="E61" s="625"/>
      <c r="F61" s="626"/>
      <c r="G61" s="627"/>
      <c r="H61" s="627"/>
      <c r="I61" s="436"/>
      <c r="J61" s="436"/>
      <c r="K61" s="436"/>
      <c r="L61" s="436"/>
      <c r="M61" s="436"/>
      <c r="N61" s="436"/>
      <c r="O61" s="436"/>
      <c r="P61" s="436"/>
      <c r="Q61" s="436"/>
      <c r="R61" s="436"/>
      <c r="S61" s="436"/>
      <c r="T61" s="436"/>
      <c r="U61" s="436"/>
      <c r="V61" s="436"/>
      <c r="AA61" s="440"/>
      <c r="AB61" s="483"/>
      <c r="AC61" s="483"/>
      <c r="AD61" s="483"/>
      <c r="AE61" s="483"/>
      <c r="AF61" s="483"/>
      <c r="AG61" s="483"/>
      <c r="AH61" s="461"/>
      <c r="AI61" s="561">
        <f t="shared" ref="AI61:AU76" si="17">AI34</f>
        <v>0</v>
      </c>
      <c r="AJ61" s="561">
        <f t="shared" si="17"/>
        <v>0</v>
      </c>
      <c r="AK61" s="561">
        <f t="shared" si="17"/>
        <v>0</v>
      </c>
      <c r="AL61" s="561">
        <f t="shared" si="17"/>
        <v>0</v>
      </c>
      <c r="AM61" s="561">
        <f t="shared" si="17"/>
        <v>0</v>
      </c>
      <c r="AN61" s="561">
        <f t="shared" si="17"/>
        <v>0</v>
      </c>
      <c r="AO61" s="561">
        <f t="shared" si="17"/>
        <v>0</v>
      </c>
      <c r="AP61" s="561">
        <f t="shared" si="17"/>
        <v>0</v>
      </c>
      <c r="AQ61" s="561">
        <f t="shared" si="17"/>
        <v>0</v>
      </c>
      <c r="AR61" s="561">
        <f t="shared" si="17"/>
        <v>0</v>
      </c>
      <c r="AS61" s="561">
        <f t="shared" si="17"/>
        <v>0</v>
      </c>
      <c r="AT61" s="561">
        <f t="shared" si="17"/>
        <v>0</v>
      </c>
      <c r="AU61" s="561">
        <f t="shared" si="17"/>
        <v>0</v>
      </c>
      <c r="AV61" s="440"/>
      <c r="BA61" s="628" t="s">
        <v>147</v>
      </c>
      <c r="BB61" s="629"/>
      <c r="BC61" s="629"/>
      <c r="BD61" s="630"/>
      <c r="BE61" s="436"/>
      <c r="BL61" s="440"/>
      <c r="BM61" s="469"/>
      <c r="BN61" s="837"/>
      <c r="BO61" s="837"/>
      <c r="BP61" s="837"/>
      <c r="BQ61" s="837"/>
      <c r="BR61" s="837"/>
      <c r="BS61" s="837"/>
      <c r="BT61" s="837"/>
      <c r="BU61" s="837"/>
      <c r="BV61" s="837"/>
      <c r="BW61" s="837"/>
      <c r="BX61" s="837"/>
      <c r="BY61" s="485"/>
    </row>
    <row r="62" spans="2:77" ht="12" thickBot="1" x14ac:dyDescent="0.25">
      <c r="B62" s="461"/>
      <c r="E62" s="461"/>
      <c r="F62" s="620"/>
      <c r="I62" s="436"/>
      <c r="J62" s="586" t="s">
        <v>67</v>
      </c>
      <c r="K62" s="587" t="s">
        <v>148</v>
      </c>
      <c r="L62" s="588"/>
      <c r="M62" s="589"/>
      <c r="N62" s="588"/>
      <c r="O62" s="587" t="s">
        <v>149</v>
      </c>
      <c r="P62" s="589"/>
      <c r="Q62" s="588"/>
      <c r="R62" s="587" t="s">
        <v>150</v>
      </c>
      <c r="S62" s="589"/>
      <c r="T62" s="436"/>
      <c r="U62" s="436"/>
      <c r="V62" s="436"/>
      <c r="AA62" s="483"/>
      <c r="AB62" s="483"/>
      <c r="AC62" s="483"/>
      <c r="AD62" s="483"/>
      <c r="AE62" s="483"/>
      <c r="AF62" s="483"/>
      <c r="AG62" s="483"/>
      <c r="AH62" s="475" t="str">
        <f>AH35</f>
        <v>TOP FRONT</v>
      </c>
      <c r="AI62" s="561" t="str">
        <f t="shared" si="17"/>
        <v>PS Top shelf LE Front</v>
      </c>
      <c r="AJ62" s="561">
        <f t="shared" si="17"/>
        <v>0</v>
      </c>
      <c r="AK62" s="561" t="str">
        <f t="shared" si="17"/>
        <v>PS Top shelf 30in LE Front</v>
      </c>
      <c r="AL62" s="561">
        <f t="shared" si="17"/>
        <v>0</v>
      </c>
      <c r="AM62" s="561" t="str">
        <f t="shared" si="17"/>
        <v>PS Top shelf 60in LE Front</v>
      </c>
      <c r="AN62" s="561">
        <f t="shared" si="17"/>
        <v>0</v>
      </c>
      <c r="AO62" s="561">
        <f t="shared" si="17"/>
        <v>0</v>
      </c>
      <c r="AP62" s="561">
        <f t="shared" si="17"/>
        <v>0</v>
      </c>
      <c r="AQ62" s="561" t="str">
        <f t="shared" si="17"/>
        <v>PS Top shelf 60in RE Front</v>
      </c>
      <c r="AR62" s="561">
        <f t="shared" si="17"/>
        <v>0</v>
      </c>
      <c r="AS62" s="561" t="str">
        <f t="shared" si="17"/>
        <v>PS Top shelf 30in RE Front</v>
      </c>
      <c r="AT62" s="561">
        <f t="shared" si="17"/>
        <v>0</v>
      </c>
      <c r="AU62" s="561" t="str">
        <f t="shared" si="17"/>
        <v>PS Top shelf RE Front</v>
      </c>
      <c r="AV62" s="483"/>
      <c r="BL62" s="440"/>
      <c r="BM62" s="469"/>
      <c r="BN62" s="837"/>
      <c r="BO62" s="837"/>
      <c r="BP62" s="837"/>
      <c r="BQ62" s="837"/>
      <c r="BR62" s="837"/>
      <c r="BS62" s="837"/>
      <c r="BT62" s="837"/>
      <c r="BU62" s="837"/>
      <c r="BV62" s="837"/>
      <c r="BW62" s="837"/>
      <c r="BX62" s="837"/>
      <c r="BY62" s="485"/>
    </row>
    <row r="63" spans="2:77" ht="12" thickBot="1" x14ac:dyDescent="0.25">
      <c r="B63" s="461"/>
      <c r="E63" s="461"/>
      <c r="F63" s="620"/>
      <c r="I63" s="436"/>
      <c r="J63" s="600" t="s">
        <v>72</v>
      </c>
      <c r="K63" s="601" t="s">
        <v>94</v>
      </c>
      <c r="L63" s="601" t="s">
        <v>137</v>
      </c>
      <c r="M63" s="602" t="s">
        <v>87</v>
      </c>
      <c r="N63" s="601" t="s">
        <v>94</v>
      </c>
      <c r="O63" s="601" t="s">
        <v>137</v>
      </c>
      <c r="P63" s="602" t="s">
        <v>87</v>
      </c>
      <c r="Q63" s="601" t="s">
        <v>94</v>
      </c>
      <c r="R63" s="601" t="s">
        <v>137</v>
      </c>
      <c r="S63" s="602" t="s">
        <v>87</v>
      </c>
      <c r="T63" s="440"/>
      <c r="U63" s="436"/>
      <c r="V63" s="436"/>
      <c r="AA63" s="440"/>
      <c r="AB63" s="483"/>
      <c r="AC63" s="483"/>
      <c r="AD63" s="483"/>
      <c r="AE63" s="483"/>
      <c r="AF63" s="483"/>
      <c r="AG63" s="483"/>
      <c r="AI63" s="561">
        <f t="shared" si="17"/>
        <v>0</v>
      </c>
      <c r="AJ63" s="561">
        <f t="shared" si="17"/>
        <v>0</v>
      </c>
      <c r="AK63" s="561">
        <f t="shared" si="17"/>
        <v>0</v>
      </c>
      <c r="AL63" s="561">
        <f t="shared" si="17"/>
        <v>0</v>
      </c>
      <c r="AM63" s="561">
        <f t="shared" si="17"/>
        <v>0</v>
      </c>
      <c r="AN63" s="561">
        <f t="shared" si="17"/>
        <v>0</v>
      </c>
      <c r="AO63" s="561">
        <f t="shared" si="17"/>
        <v>0</v>
      </c>
      <c r="AP63" s="561">
        <f t="shared" si="17"/>
        <v>0</v>
      </c>
      <c r="AQ63" s="561">
        <f t="shared" si="17"/>
        <v>0</v>
      </c>
      <c r="AR63" s="561">
        <f t="shared" si="17"/>
        <v>0</v>
      </c>
      <c r="AS63" s="561">
        <f t="shared" si="17"/>
        <v>0</v>
      </c>
      <c r="AT63" s="561">
        <f t="shared" si="17"/>
        <v>0</v>
      </c>
      <c r="AU63" s="561">
        <f t="shared" si="17"/>
        <v>0</v>
      </c>
      <c r="AV63" s="440"/>
      <c r="BH63" s="440"/>
      <c r="BL63" s="584"/>
      <c r="BM63" s="469"/>
      <c r="BN63" s="837"/>
      <c r="BO63" s="837"/>
      <c r="BP63" s="837"/>
      <c r="BQ63" s="837"/>
      <c r="BR63" s="837"/>
      <c r="BS63" s="837"/>
      <c r="BT63" s="837"/>
      <c r="BU63" s="837"/>
      <c r="BV63" s="837"/>
      <c r="BW63" s="837"/>
      <c r="BX63" s="837"/>
      <c r="BY63" s="485"/>
    </row>
    <row r="64" spans="2:77" ht="12" thickBot="1" x14ac:dyDescent="0.25">
      <c r="B64" s="470" t="s">
        <v>152</v>
      </c>
      <c r="D64" s="441"/>
      <c r="E64" s="461"/>
      <c r="F64" s="620"/>
      <c r="I64" s="436"/>
      <c r="J64" s="631" t="s">
        <v>36</v>
      </c>
      <c r="K64" s="447"/>
      <c r="L64" s="447" t="s">
        <v>1039</v>
      </c>
      <c r="M64" s="447"/>
      <c r="N64" s="447"/>
      <c r="O64" s="447" t="s">
        <v>1041</v>
      </c>
      <c r="P64" s="757"/>
      <c r="Q64" s="757"/>
      <c r="R64" s="757" t="s">
        <v>1043</v>
      </c>
      <c r="S64" s="757"/>
      <c r="T64" s="440"/>
      <c r="U64" s="436"/>
      <c r="V64" s="436"/>
      <c r="AH64" s="446" t="str">
        <f>AH37</f>
        <v>2ND REAR</v>
      </c>
      <c r="AI64" s="561" t="str">
        <f t="shared" si="17"/>
        <v xml:space="preserve">PS 2nd shelf LE Rear </v>
      </c>
      <c r="AJ64" s="561">
        <f t="shared" si="17"/>
        <v>0</v>
      </c>
      <c r="AK64" s="561" t="str">
        <f t="shared" si="17"/>
        <v xml:space="preserve">PS 2nd shelf 30in LE Rear </v>
      </c>
      <c r="AL64" s="561">
        <f t="shared" si="17"/>
        <v>0</v>
      </c>
      <c r="AM64" s="561" t="str">
        <f t="shared" si="17"/>
        <v xml:space="preserve">PS 2nd shelf 60in LE Rear </v>
      </c>
      <c r="AN64" s="561">
        <f t="shared" si="17"/>
        <v>0</v>
      </c>
      <c r="AO64" s="561">
        <f t="shared" si="17"/>
        <v>0</v>
      </c>
      <c r="AP64" s="561">
        <f t="shared" si="17"/>
        <v>0</v>
      </c>
      <c r="AQ64" s="561" t="str">
        <f t="shared" si="17"/>
        <v xml:space="preserve">PS 2nd shelf 60in RE Rear </v>
      </c>
      <c r="AR64" s="561">
        <f t="shared" si="17"/>
        <v>0</v>
      </c>
      <c r="AS64" s="561" t="str">
        <f t="shared" si="17"/>
        <v xml:space="preserve">PS 2nd shelf 30in RE Rear </v>
      </c>
      <c r="AT64" s="561">
        <f t="shared" si="17"/>
        <v>0</v>
      </c>
      <c r="AU64" s="561" t="str">
        <f t="shared" si="17"/>
        <v xml:space="preserve">PS 2nd shelf RE Rear </v>
      </c>
      <c r="AV64" s="483"/>
      <c r="BD64" s="632"/>
      <c r="BE64" s="436"/>
      <c r="BF64" s="440"/>
      <c r="BG64" s="611"/>
      <c r="BH64" s="440"/>
      <c r="BL64" s="584"/>
      <c r="BM64" s="469"/>
      <c r="BN64" s="837"/>
      <c r="BO64" s="837"/>
      <c r="BP64" s="837"/>
      <c r="BQ64" s="837"/>
      <c r="BR64" s="837"/>
      <c r="BS64" s="837"/>
      <c r="BT64" s="837"/>
      <c r="BU64" s="837"/>
      <c r="BV64" s="837"/>
      <c r="BW64" s="837"/>
      <c r="BX64" s="837"/>
      <c r="BY64" s="485"/>
    </row>
    <row r="65" spans="2:77" ht="12" thickBot="1" x14ac:dyDescent="0.25">
      <c r="B65" s="633" t="s">
        <v>153</v>
      </c>
      <c r="E65" s="461"/>
      <c r="F65" s="620"/>
      <c r="I65" s="436"/>
      <c r="J65" s="631" t="s">
        <v>40</v>
      </c>
      <c r="K65" s="493">
        <v>60</v>
      </c>
      <c r="L65" s="493" t="s">
        <v>40</v>
      </c>
      <c r="M65" s="494">
        <v>37.377281766666663</v>
      </c>
      <c r="N65" s="634">
        <v>32.103110641666682</v>
      </c>
      <c r="O65" s="493"/>
      <c r="P65" s="494">
        <v>37.643261666666668</v>
      </c>
      <c r="Q65" s="634">
        <v>33.843803975</v>
      </c>
      <c r="R65" s="493"/>
      <c r="S65" s="494">
        <v>37.525405300000003</v>
      </c>
      <c r="T65" s="440"/>
      <c r="U65" s="436"/>
      <c r="V65" s="440"/>
      <c r="AH65" s="461"/>
      <c r="AI65" s="561">
        <f t="shared" si="17"/>
        <v>0</v>
      </c>
      <c r="AJ65" s="561">
        <f t="shared" si="17"/>
        <v>0</v>
      </c>
      <c r="AK65" s="561">
        <f t="shared" si="17"/>
        <v>0</v>
      </c>
      <c r="AL65" s="561">
        <f t="shared" si="17"/>
        <v>0</v>
      </c>
      <c r="AM65" s="561">
        <f t="shared" si="17"/>
        <v>0</v>
      </c>
      <c r="AN65" s="561">
        <f t="shared" si="17"/>
        <v>0</v>
      </c>
      <c r="AO65" s="561">
        <f t="shared" si="17"/>
        <v>0</v>
      </c>
      <c r="AP65" s="561">
        <f t="shared" si="17"/>
        <v>0</v>
      </c>
      <c r="AQ65" s="561">
        <f t="shared" si="17"/>
        <v>0</v>
      </c>
      <c r="AR65" s="561">
        <f t="shared" si="17"/>
        <v>0</v>
      </c>
      <c r="AS65" s="561">
        <f t="shared" si="17"/>
        <v>0</v>
      </c>
      <c r="AT65" s="561">
        <f t="shared" si="17"/>
        <v>0</v>
      </c>
      <c r="AU65" s="561">
        <f t="shared" si="17"/>
        <v>0</v>
      </c>
      <c r="AV65" s="483"/>
      <c r="AX65" s="590" t="s">
        <v>17</v>
      </c>
      <c r="BF65" s="440"/>
      <c r="BG65" s="611"/>
      <c r="BH65" s="440"/>
      <c r="BL65" s="440"/>
      <c r="BM65" s="469"/>
      <c r="BN65" s="837"/>
      <c r="BO65" s="837"/>
      <c r="BP65" s="837"/>
      <c r="BQ65" s="837"/>
      <c r="BR65" s="837"/>
      <c r="BS65" s="837"/>
      <c r="BT65" s="837"/>
      <c r="BU65" s="837"/>
      <c r="BV65" s="837"/>
      <c r="BW65" s="837"/>
      <c r="BX65" s="837"/>
      <c r="BY65" s="485"/>
    </row>
    <row r="66" spans="2:77" ht="12" thickBot="1" x14ac:dyDescent="0.25">
      <c r="B66" s="461"/>
      <c r="E66" s="461"/>
      <c r="F66" s="620"/>
      <c r="I66" s="436"/>
      <c r="J66" s="631" t="s">
        <v>43</v>
      </c>
      <c r="K66" s="493">
        <v>120</v>
      </c>
      <c r="L66" s="493" t="s">
        <v>43</v>
      </c>
      <c r="M66" s="494">
        <v>37.091041558333352</v>
      </c>
      <c r="N66" s="634">
        <v>31.379468041666655</v>
      </c>
      <c r="O66" s="493"/>
      <c r="P66" s="494">
        <v>37.396889908333307</v>
      </c>
      <c r="Q66" s="634">
        <v>33.244183508333329</v>
      </c>
      <c r="R66" s="493"/>
      <c r="S66" s="494">
        <v>37.195287500000013</v>
      </c>
      <c r="T66" s="440"/>
      <c r="U66" s="436"/>
      <c r="V66" s="440"/>
      <c r="AH66" s="475" t="str">
        <f>AH39</f>
        <v>2ND FRONT</v>
      </c>
      <c r="AI66" s="561" t="str">
        <f t="shared" si="17"/>
        <v>PS 2nd shelf LE Front</v>
      </c>
      <c r="AJ66" s="561">
        <f t="shared" si="17"/>
        <v>0</v>
      </c>
      <c r="AK66" s="561" t="str">
        <f t="shared" si="17"/>
        <v>PS 2nd shelf 30in LE Front</v>
      </c>
      <c r="AL66" s="561">
        <f t="shared" si="17"/>
        <v>0</v>
      </c>
      <c r="AM66" s="561" t="str">
        <f t="shared" si="17"/>
        <v>PS 2nd shelf 60in LE Front</v>
      </c>
      <c r="AN66" s="561">
        <f t="shared" si="17"/>
        <v>0</v>
      </c>
      <c r="AO66" s="561">
        <f t="shared" si="17"/>
        <v>0</v>
      </c>
      <c r="AP66" s="561">
        <f t="shared" si="17"/>
        <v>0</v>
      </c>
      <c r="AQ66" s="561" t="str">
        <f t="shared" si="17"/>
        <v>PS 2nd shelf 60in RE Front</v>
      </c>
      <c r="AR66" s="561">
        <f t="shared" si="17"/>
        <v>0</v>
      </c>
      <c r="AS66" s="561" t="str">
        <f t="shared" si="17"/>
        <v>PS 2nd shelf 30in RE Front</v>
      </c>
      <c r="AT66" s="561">
        <f t="shared" si="17"/>
        <v>0</v>
      </c>
      <c r="AU66" s="561" t="str">
        <f t="shared" si="17"/>
        <v>PS 2nd shelf RE Front</v>
      </c>
      <c r="AV66" s="483"/>
      <c r="AX66" s="603" t="s">
        <v>23</v>
      </c>
      <c r="BA66" s="635"/>
      <c r="BB66" s="635"/>
      <c r="BF66" s="440"/>
      <c r="BG66" s="440"/>
      <c r="BL66" s="439"/>
      <c r="BM66" s="469"/>
      <c r="BN66" s="837"/>
      <c r="BO66" s="837"/>
      <c r="BP66" s="837"/>
      <c r="BQ66" s="837"/>
      <c r="BR66" s="837"/>
      <c r="BS66" s="837"/>
      <c r="BT66" s="837"/>
      <c r="BU66" s="837"/>
      <c r="BV66" s="837"/>
      <c r="BW66" s="837"/>
      <c r="BX66" s="837"/>
      <c r="BY66" s="485"/>
    </row>
    <row r="67" spans="2:77" ht="12" thickBot="1" x14ac:dyDescent="0.25">
      <c r="B67" s="461"/>
      <c r="E67" s="461"/>
      <c r="F67" s="620"/>
      <c r="I67" s="436"/>
      <c r="J67" s="631" t="s">
        <v>47</v>
      </c>
      <c r="K67" s="493">
        <v>180</v>
      </c>
      <c r="L67" s="493" t="s">
        <v>47</v>
      </c>
      <c r="M67" s="494">
        <v>36.868335011235942</v>
      </c>
      <c r="N67" s="634">
        <v>31.041464382022482</v>
      </c>
      <c r="O67" s="493"/>
      <c r="P67" s="494">
        <v>37.159074707865173</v>
      </c>
      <c r="Q67" s="634">
        <v>32.997373808988776</v>
      </c>
      <c r="R67" s="493"/>
      <c r="S67" s="494">
        <v>37.000915516853937</v>
      </c>
      <c r="T67" s="440"/>
      <c r="U67" s="436"/>
      <c r="V67" s="440"/>
      <c r="Z67" s="636" t="s">
        <v>119</v>
      </c>
      <c r="AA67" s="637"/>
      <c r="AB67" s="637"/>
      <c r="AC67" s="637"/>
      <c r="AD67" s="637"/>
      <c r="AE67" s="637"/>
      <c r="AF67" s="638" t="e">
        <f>AVERAGE(#REF!)</f>
        <v>#REF!</v>
      </c>
      <c r="AI67" s="561">
        <f t="shared" si="17"/>
        <v>0</v>
      </c>
      <c r="AJ67" s="561">
        <f t="shared" si="17"/>
        <v>0</v>
      </c>
      <c r="AK67" s="561">
        <f t="shared" si="17"/>
        <v>0</v>
      </c>
      <c r="AL67" s="561">
        <f t="shared" si="17"/>
        <v>0</v>
      </c>
      <c r="AM67" s="561">
        <f t="shared" si="17"/>
        <v>0</v>
      </c>
      <c r="AN67" s="561">
        <f t="shared" si="17"/>
        <v>0</v>
      </c>
      <c r="AO67" s="561">
        <f t="shared" si="17"/>
        <v>0</v>
      </c>
      <c r="AP67" s="561">
        <f t="shared" si="17"/>
        <v>0</v>
      </c>
      <c r="AQ67" s="561">
        <f t="shared" si="17"/>
        <v>0</v>
      </c>
      <c r="AR67" s="561">
        <f t="shared" si="17"/>
        <v>0</v>
      </c>
      <c r="AS67" s="561">
        <f t="shared" si="17"/>
        <v>0</v>
      </c>
      <c r="AT67" s="561">
        <f t="shared" si="17"/>
        <v>0</v>
      </c>
      <c r="AU67" s="561">
        <f t="shared" si="17"/>
        <v>0</v>
      </c>
      <c r="AV67" s="483"/>
      <c r="AX67" s="603" t="s">
        <v>30</v>
      </c>
      <c r="AY67" s="639" t="s">
        <v>154</v>
      </c>
      <c r="AZ67" s="639" t="s">
        <v>155</v>
      </c>
      <c r="BA67" s="635" t="s">
        <v>156</v>
      </c>
      <c r="BB67" s="635" t="s">
        <v>157</v>
      </c>
      <c r="BF67" s="440"/>
      <c r="BG67" s="440"/>
      <c r="BL67" s="440"/>
      <c r="BM67" s="468"/>
      <c r="BN67" s="837"/>
      <c r="BO67" s="837"/>
      <c r="BP67" s="837"/>
      <c r="BQ67" s="837"/>
      <c r="BR67" s="837"/>
      <c r="BS67" s="837"/>
      <c r="BT67" s="837"/>
      <c r="BU67" s="837"/>
      <c r="BV67" s="837"/>
      <c r="BW67" s="837"/>
      <c r="BX67" s="837"/>
      <c r="BY67" s="500"/>
    </row>
    <row r="68" spans="2:77" ht="12" thickBot="1" x14ac:dyDescent="0.25">
      <c r="B68" s="461"/>
      <c r="E68" s="461"/>
      <c r="F68" s="620"/>
      <c r="I68" s="436"/>
      <c r="J68" s="631" t="s">
        <v>50</v>
      </c>
      <c r="K68" s="493">
        <v>240</v>
      </c>
      <c r="L68" s="493" t="s">
        <v>50</v>
      </c>
      <c r="M68" s="494" t="e">
        <v>#DIV/0!</v>
      </c>
      <c r="N68" s="634" t="e">
        <v>#DIV/0!</v>
      </c>
      <c r="O68" s="493"/>
      <c r="P68" s="494" t="e">
        <v>#DIV/0!</v>
      </c>
      <c r="Q68" s="634" t="e">
        <v>#DIV/0!</v>
      </c>
      <c r="R68" s="493"/>
      <c r="S68" s="494" t="e">
        <v>#DIV/0!</v>
      </c>
      <c r="T68" s="440"/>
      <c r="U68" s="436"/>
      <c r="V68" s="440"/>
      <c r="Z68" s="461"/>
      <c r="AF68" s="640"/>
      <c r="AH68" s="446" t="str">
        <f>AH41</f>
        <v>3RD REAR</v>
      </c>
      <c r="AI68" s="561" t="str">
        <f t="shared" si="17"/>
        <v xml:space="preserve">PS 3rd shelf LE Rear </v>
      </c>
      <c r="AJ68" s="561">
        <f t="shared" si="17"/>
        <v>0</v>
      </c>
      <c r="AK68" s="561" t="str">
        <f t="shared" si="17"/>
        <v xml:space="preserve">PS 3rd shelf 30in LE Rear </v>
      </c>
      <c r="AL68" s="561">
        <f t="shared" si="17"/>
        <v>0</v>
      </c>
      <c r="AM68" s="561" t="str">
        <f t="shared" si="17"/>
        <v xml:space="preserve">PS 3rd shelf 60in LE Rear </v>
      </c>
      <c r="AN68" s="561">
        <f t="shared" si="17"/>
        <v>0</v>
      </c>
      <c r="AO68" s="561">
        <f t="shared" si="17"/>
        <v>0</v>
      </c>
      <c r="AP68" s="561">
        <f t="shared" si="17"/>
        <v>0</v>
      </c>
      <c r="AQ68" s="561" t="str">
        <f t="shared" si="17"/>
        <v xml:space="preserve">PS 3rd shelf 60in RE Rear </v>
      </c>
      <c r="AR68" s="561">
        <f t="shared" si="17"/>
        <v>0</v>
      </c>
      <c r="AS68" s="561" t="str">
        <f t="shared" si="17"/>
        <v xml:space="preserve">PS 3rd shelf 30in RE Rear </v>
      </c>
      <c r="AT68" s="561">
        <f t="shared" si="17"/>
        <v>0</v>
      </c>
      <c r="AU68" s="561" t="str">
        <f t="shared" si="17"/>
        <v xml:space="preserve">PS 3rd shelf RE Rear </v>
      </c>
      <c r="AV68" s="483"/>
      <c r="AX68" s="641" t="s">
        <v>36</v>
      </c>
      <c r="AY68" s="447"/>
      <c r="AZ68" s="493"/>
      <c r="BA68" s="447"/>
      <c r="BB68" s="493"/>
      <c r="BF68" s="440"/>
      <c r="BG68" s="440"/>
      <c r="BL68" s="440"/>
      <c r="BM68" s="436"/>
      <c r="BN68" s="837"/>
      <c r="BO68" s="837"/>
      <c r="BP68" s="837"/>
      <c r="BQ68" s="837"/>
      <c r="BR68" s="837"/>
      <c r="BS68" s="837"/>
      <c r="BT68" s="837"/>
      <c r="BU68" s="837"/>
      <c r="BV68" s="837"/>
      <c r="BW68" s="837"/>
      <c r="BX68" s="837"/>
      <c r="BY68" s="485"/>
    </row>
    <row r="69" spans="2:77" ht="12" thickBot="1" x14ac:dyDescent="0.25">
      <c r="B69" s="461"/>
      <c r="E69" s="461"/>
      <c r="F69" s="620"/>
      <c r="I69" s="436"/>
      <c r="J69" s="631" t="s">
        <v>54</v>
      </c>
      <c r="K69" s="493">
        <v>300</v>
      </c>
      <c r="L69" s="493" t="s">
        <v>54</v>
      </c>
      <c r="M69" s="494" t="e">
        <v>#DIV/0!</v>
      </c>
      <c r="N69" s="634" t="e">
        <v>#DIV/0!</v>
      </c>
      <c r="O69" s="493"/>
      <c r="P69" s="494" t="e">
        <v>#DIV/0!</v>
      </c>
      <c r="Q69" s="634" t="e">
        <v>#DIV/0!</v>
      </c>
      <c r="R69" s="493"/>
      <c r="S69" s="494" t="e">
        <v>#DIV/0!</v>
      </c>
      <c r="T69" s="440"/>
      <c r="U69" s="436"/>
      <c r="V69" s="440"/>
      <c r="Z69" s="642" t="s">
        <v>120</v>
      </c>
      <c r="AA69" s="629"/>
      <c r="AB69" s="629"/>
      <c r="AC69" s="629"/>
      <c r="AD69" s="629"/>
      <c r="AE69" s="629"/>
      <c r="AF69" s="643" t="e">
        <f>MIN(#REF!)</f>
        <v>#REF!</v>
      </c>
      <c r="AH69" s="461"/>
      <c r="AI69" s="561">
        <f t="shared" si="17"/>
        <v>0</v>
      </c>
      <c r="AJ69" s="561">
        <f t="shared" si="17"/>
        <v>0</v>
      </c>
      <c r="AK69" s="561">
        <f t="shared" si="17"/>
        <v>0</v>
      </c>
      <c r="AL69" s="561">
        <f t="shared" si="17"/>
        <v>0</v>
      </c>
      <c r="AM69" s="561">
        <f t="shared" si="17"/>
        <v>0</v>
      </c>
      <c r="AN69" s="561">
        <f t="shared" si="17"/>
        <v>0</v>
      </c>
      <c r="AO69" s="561">
        <f t="shared" si="17"/>
        <v>0</v>
      </c>
      <c r="AP69" s="561">
        <f t="shared" si="17"/>
        <v>0</v>
      </c>
      <c r="AQ69" s="561">
        <f t="shared" si="17"/>
        <v>0</v>
      </c>
      <c r="AR69" s="561">
        <f t="shared" si="17"/>
        <v>0</v>
      </c>
      <c r="AS69" s="561">
        <f t="shared" si="17"/>
        <v>0</v>
      </c>
      <c r="AT69" s="561">
        <f t="shared" si="17"/>
        <v>0</v>
      </c>
      <c r="AU69" s="561">
        <f t="shared" si="17"/>
        <v>0</v>
      </c>
      <c r="AV69" s="483"/>
      <c r="AX69" s="641" t="s">
        <v>40</v>
      </c>
      <c r="AY69" s="493"/>
      <c r="AZ69" s="493"/>
      <c r="BA69" s="493"/>
      <c r="BB69" s="493"/>
      <c r="BF69" s="440"/>
      <c r="BG69" s="440"/>
      <c r="BL69" s="440"/>
      <c r="BN69" s="837"/>
      <c r="BO69" s="837"/>
      <c r="BP69" s="837"/>
      <c r="BQ69" s="837"/>
      <c r="BR69" s="837"/>
      <c r="BS69" s="837"/>
      <c r="BT69" s="837"/>
      <c r="BU69" s="837"/>
      <c r="BV69" s="837"/>
      <c r="BW69" s="837"/>
      <c r="BX69" s="837"/>
    </row>
    <row r="70" spans="2:77" ht="12" thickBot="1" x14ac:dyDescent="0.25">
      <c r="B70" s="461"/>
      <c r="E70" s="461"/>
      <c r="F70" s="620"/>
      <c r="I70" s="436"/>
      <c r="J70" s="463"/>
      <c r="K70" s="623"/>
      <c r="L70" s="623"/>
      <c r="M70" s="534"/>
      <c r="N70" s="623"/>
      <c r="O70" s="623"/>
      <c r="P70" s="534"/>
      <c r="Q70" s="623"/>
      <c r="R70" s="623"/>
      <c r="S70" s="534"/>
      <c r="T70" s="440"/>
      <c r="U70" s="436"/>
      <c r="V70" s="440"/>
      <c r="Z70" s="461"/>
      <c r="AF70" s="640"/>
      <c r="AH70" s="475" t="str">
        <f>AH43</f>
        <v>3RD FRONT</v>
      </c>
      <c r="AI70" s="561" t="str">
        <f t="shared" si="17"/>
        <v>PS 3rd shelf LE Front</v>
      </c>
      <c r="AJ70" s="561">
        <f t="shared" si="17"/>
        <v>0</v>
      </c>
      <c r="AK70" s="561" t="str">
        <f t="shared" si="17"/>
        <v>PS 3rd shelf 30in LE Front</v>
      </c>
      <c r="AL70" s="561">
        <f t="shared" si="17"/>
        <v>0</v>
      </c>
      <c r="AM70" s="561" t="str">
        <f t="shared" si="17"/>
        <v>PS 3rd shelf 60in LE Front</v>
      </c>
      <c r="AN70" s="561">
        <f t="shared" si="17"/>
        <v>0</v>
      </c>
      <c r="AO70" s="561">
        <f t="shared" si="17"/>
        <v>0</v>
      </c>
      <c r="AP70" s="561">
        <f t="shared" si="17"/>
        <v>0</v>
      </c>
      <c r="AQ70" s="561" t="str">
        <f t="shared" si="17"/>
        <v>PS 3rd shelf 60in RE Front</v>
      </c>
      <c r="AR70" s="561">
        <f t="shared" si="17"/>
        <v>0</v>
      </c>
      <c r="AS70" s="561" t="str">
        <f t="shared" si="17"/>
        <v>PS 3rd shelf 30in RE Front</v>
      </c>
      <c r="AT70" s="561">
        <f t="shared" si="17"/>
        <v>0</v>
      </c>
      <c r="AU70" s="561" t="str">
        <f t="shared" si="17"/>
        <v>PS 3rd shelf RE Front</v>
      </c>
      <c r="AV70" s="483"/>
      <c r="AX70" s="641" t="s">
        <v>43</v>
      </c>
      <c r="AY70" s="493"/>
      <c r="AZ70" s="493"/>
      <c r="BA70" s="493"/>
      <c r="BB70" s="493"/>
      <c r="BG70" s="440"/>
      <c r="BN70" s="837"/>
      <c r="BO70" s="837"/>
      <c r="BP70" s="837"/>
      <c r="BQ70" s="837"/>
      <c r="BR70" s="837"/>
      <c r="BS70" s="837"/>
      <c r="BT70" s="837"/>
      <c r="BU70" s="837"/>
      <c r="BV70" s="837"/>
      <c r="BW70" s="837"/>
      <c r="BX70" s="837"/>
    </row>
    <row r="71" spans="2:77" ht="12" thickBot="1" x14ac:dyDescent="0.25">
      <c r="B71" s="461"/>
      <c r="E71" s="461"/>
      <c r="F71" s="620"/>
      <c r="I71" s="436"/>
      <c r="J71" s="538" t="s">
        <v>101</v>
      </c>
      <c r="K71" s="493" t="s">
        <v>970</v>
      </c>
      <c r="L71" s="493">
        <v>0</v>
      </c>
      <c r="M71" s="493" t="s">
        <v>971</v>
      </c>
      <c r="N71" s="493">
        <v>0</v>
      </c>
      <c r="O71" s="493">
        <v>0</v>
      </c>
      <c r="P71" s="493">
        <v>0</v>
      </c>
      <c r="Q71" s="493" t="s">
        <v>972</v>
      </c>
      <c r="R71" s="493">
        <v>0</v>
      </c>
      <c r="S71" s="493" t="s">
        <v>973</v>
      </c>
      <c r="T71" s="483"/>
      <c r="U71" s="436"/>
      <c r="V71" s="440"/>
      <c r="Z71" s="642" t="s">
        <v>121</v>
      </c>
      <c r="AA71" s="629"/>
      <c r="AB71" s="629"/>
      <c r="AC71" s="629"/>
      <c r="AD71" s="629"/>
      <c r="AE71" s="629"/>
      <c r="AF71" s="643" t="e">
        <f>MIN(#REF!)</f>
        <v>#REF!</v>
      </c>
      <c r="AI71" s="561">
        <f t="shared" si="17"/>
        <v>0</v>
      </c>
      <c r="AJ71" s="561">
        <f t="shared" si="17"/>
        <v>0</v>
      </c>
      <c r="AK71" s="561">
        <f t="shared" si="17"/>
        <v>0</v>
      </c>
      <c r="AL71" s="561">
        <f t="shared" si="17"/>
        <v>0</v>
      </c>
      <c r="AM71" s="561">
        <f t="shared" si="17"/>
        <v>0</v>
      </c>
      <c r="AN71" s="561">
        <f t="shared" si="17"/>
        <v>0</v>
      </c>
      <c r="AO71" s="561">
        <f t="shared" si="17"/>
        <v>0</v>
      </c>
      <c r="AP71" s="561">
        <f t="shared" si="17"/>
        <v>0</v>
      </c>
      <c r="AQ71" s="561">
        <f t="shared" si="17"/>
        <v>0</v>
      </c>
      <c r="AR71" s="561">
        <f t="shared" si="17"/>
        <v>0</v>
      </c>
      <c r="AS71" s="561">
        <f t="shared" si="17"/>
        <v>0</v>
      </c>
      <c r="AT71" s="561">
        <f t="shared" si="17"/>
        <v>0</v>
      </c>
      <c r="AU71" s="561">
        <f t="shared" si="17"/>
        <v>0</v>
      </c>
      <c r="AV71" s="483"/>
      <c r="AX71" s="641" t="s">
        <v>47</v>
      </c>
      <c r="AY71" s="493"/>
      <c r="AZ71" s="493"/>
      <c r="BA71" s="493"/>
      <c r="BB71" s="493"/>
      <c r="BG71" s="483"/>
      <c r="BH71" s="644"/>
      <c r="BM71" s="510"/>
      <c r="BN71" s="837"/>
      <c r="BO71" s="837"/>
      <c r="BP71" s="837"/>
      <c r="BQ71" s="837"/>
      <c r="BR71" s="837"/>
      <c r="BS71" s="837"/>
      <c r="BT71" s="837"/>
      <c r="BU71" s="837"/>
      <c r="BV71" s="837"/>
      <c r="BW71" s="837"/>
      <c r="BX71" s="837"/>
      <c r="BY71" s="511"/>
    </row>
    <row r="72" spans="2:77" ht="12" thickBot="1" x14ac:dyDescent="0.25">
      <c r="B72" s="461"/>
      <c r="E72" s="461"/>
      <c r="F72" s="620"/>
      <c r="I72" s="436"/>
      <c r="S72" s="483"/>
      <c r="T72" s="483"/>
      <c r="U72" s="436"/>
      <c r="V72" s="440"/>
      <c r="Z72" s="461"/>
      <c r="AF72" s="645"/>
      <c r="AH72" s="446" t="str">
        <f>AH45</f>
        <v>4TH REAR</v>
      </c>
      <c r="AI72" s="561" t="str">
        <f t="shared" si="17"/>
        <v xml:space="preserve">PS 4th shelf LE Rear </v>
      </c>
      <c r="AJ72" s="561">
        <f t="shared" si="17"/>
        <v>0</v>
      </c>
      <c r="AK72" s="561" t="str">
        <f t="shared" si="17"/>
        <v xml:space="preserve">PS 4th shelf 30in LE Rear </v>
      </c>
      <c r="AL72" s="561">
        <f t="shared" si="17"/>
        <v>0</v>
      </c>
      <c r="AM72" s="561" t="str">
        <f t="shared" si="17"/>
        <v xml:space="preserve">PS 4th shelf 60in LE Rear </v>
      </c>
      <c r="AN72" s="561">
        <f t="shared" si="17"/>
        <v>0</v>
      </c>
      <c r="AO72" s="561">
        <f t="shared" si="17"/>
        <v>0</v>
      </c>
      <c r="AP72" s="561">
        <f t="shared" si="17"/>
        <v>0</v>
      </c>
      <c r="AQ72" s="561" t="str">
        <f t="shared" si="17"/>
        <v xml:space="preserve">PS 4th shelf 60in RE Rear </v>
      </c>
      <c r="AR72" s="561">
        <f t="shared" si="17"/>
        <v>0</v>
      </c>
      <c r="AS72" s="561" t="str">
        <f t="shared" si="17"/>
        <v xml:space="preserve">PS 4th shelf 30in RE Rear </v>
      </c>
      <c r="AT72" s="561">
        <f t="shared" si="17"/>
        <v>0</v>
      </c>
      <c r="AU72" s="561" t="str">
        <f t="shared" si="17"/>
        <v xml:space="preserve">PS 4th shelf RE Rear </v>
      </c>
      <c r="AV72" s="483"/>
      <c r="AX72" s="641" t="s">
        <v>50</v>
      </c>
      <c r="AY72" s="493"/>
      <c r="AZ72" s="493"/>
      <c r="BA72" s="493"/>
      <c r="BB72" s="493"/>
      <c r="BC72" s="646" t="s">
        <v>158</v>
      </c>
      <c r="BD72" s="646"/>
      <c r="BE72" s="561"/>
      <c r="BG72" s="440"/>
      <c r="BM72" s="513"/>
      <c r="BN72" s="837"/>
      <c r="BO72" s="837"/>
      <c r="BP72" s="837"/>
      <c r="BQ72" s="837"/>
      <c r="BR72" s="837"/>
      <c r="BS72" s="837"/>
      <c r="BT72" s="837"/>
      <c r="BU72" s="837"/>
      <c r="BV72" s="837"/>
      <c r="BW72" s="837"/>
      <c r="BX72" s="837"/>
      <c r="BY72" s="514"/>
    </row>
    <row r="73" spans="2:77" ht="12" thickBot="1" x14ac:dyDescent="0.25">
      <c r="B73" s="633" t="s">
        <v>159</v>
      </c>
      <c r="E73" s="461"/>
      <c r="F73" s="620"/>
      <c r="I73" s="436"/>
      <c r="Z73" s="642" t="s">
        <v>122</v>
      </c>
      <c r="AA73" s="629"/>
      <c r="AB73" s="629"/>
      <c r="AC73" s="629"/>
      <c r="AD73" s="629"/>
      <c r="AE73" s="629"/>
      <c r="AF73" s="647" t="e">
        <f>MAX(#REF!)</f>
        <v>#REF!</v>
      </c>
      <c r="AH73" s="461"/>
      <c r="AI73" s="561">
        <f t="shared" si="17"/>
        <v>0</v>
      </c>
      <c r="AJ73" s="561">
        <f t="shared" si="17"/>
        <v>0</v>
      </c>
      <c r="AK73" s="561">
        <f t="shared" si="17"/>
        <v>0</v>
      </c>
      <c r="AL73" s="561">
        <f t="shared" si="17"/>
        <v>0</v>
      </c>
      <c r="AM73" s="561">
        <f t="shared" si="17"/>
        <v>0</v>
      </c>
      <c r="AN73" s="561">
        <f t="shared" si="17"/>
        <v>0</v>
      </c>
      <c r="AO73" s="561">
        <f t="shared" si="17"/>
        <v>0</v>
      </c>
      <c r="AP73" s="561">
        <f t="shared" si="17"/>
        <v>0</v>
      </c>
      <c r="AQ73" s="561">
        <f t="shared" si="17"/>
        <v>0</v>
      </c>
      <c r="AR73" s="561">
        <f t="shared" si="17"/>
        <v>0</v>
      </c>
      <c r="AS73" s="561">
        <f t="shared" si="17"/>
        <v>0</v>
      </c>
      <c r="AT73" s="561">
        <f t="shared" si="17"/>
        <v>0</v>
      </c>
      <c r="AU73" s="561">
        <f t="shared" si="17"/>
        <v>0</v>
      </c>
      <c r="AV73" s="483"/>
      <c r="AX73" s="641" t="s">
        <v>54</v>
      </c>
      <c r="AY73" s="493"/>
      <c r="AZ73" s="493"/>
      <c r="BA73" s="493"/>
      <c r="BB73" s="493"/>
      <c r="BC73" s="646" t="s">
        <v>160</v>
      </c>
      <c r="BD73" s="646"/>
      <c r="BE73" s="648"/>
      <c r="BG73" s="440"/>
      <c r="BM73" s="515" t="s">
        <v>36</v>
      </c>
      <c r="BN73" s="447"/>
      <c r="BO73" s="447"/>
      <c r="BP73" s="447"/>
      <c r="BQ73" s="447"/>
      <c r="BR73" s="447"/>
      <c r="BS73" s="447"/>
      <c r="BT73" s="447"/>
      <c r="BU73" s="447"/>
      <c r="BV73" s="447"/>
      <c r="BW73" s="447"/>
      <c r="BX73" s="447"/>
      <c r="BY73" s="516"/>
    </row>
    <row r="74" spans="2:77" ht="12" thickBot="1" x14ac:dyDescent="0.25">
      <c r="B74" s="461"/>
      <c r="E74" s="461"/>
      <c r="F74" s="620"/>
      <c r="I74" s="436"/>
      <c r="Z74" s="461"/>
      <c r="AF74" s="640"/>
      <c r="AH74" s="475" t="str">
        <f>AH47</f>
        <v>4TH FRONT</v>
      </c>
      <c r="AI74" s="561" t="str">
        <f t="shared" si="17"/>
        <v>PS 4th shelf LE Front</v>
      </c>
      <c r="AJ74" s="561">
        <f t="shared" si="17"/>
        <v>0</v>
      </c>
      <c r="AK74" s="561" t="str">
        <f t="shared" si="17"/>
        <v>PS 4th shelf 30in LE Front</v>
      </c>
      <c r="AL74" s="561">
        <f t="shared" si="17"/>
        <v>0</v>
      </c>
      <c r="AM74" s="561" t="str">
        <f t="shared" si="17"/>
        <v>PS 4th shelf 60in LE Front</v>
      </c>
      <c r="AN74" s="561">
        <f t="shared" si="17"/>
        <v>0</v>
      </c>
      <c r="AO74" s="561">
        <f t="shared" si="17"/>
        <v>0</v>
      </c>
      <c r="AP74" s="561">
        <f t="shared" si="17"/>
        <v>0</v>
      </c>
      <c r="AQ74" s="561" t="str">
        <f t="shared" si="17"/>
        <v>PS 4th shelf 60in RE Front</v>
      </c>
      <c r="AR74" s="561">
        <f t="shared" si="17"/>
        <v>0</v>
      </c>
      <c r="AS74" s="561" t="str">
        <f t="shared" si="17"/>
        <v>PS 4th shelf 30in RE Front</v>
      </c>
      <c r="AT74" s="561">
        <f t="shared" si="17"/>
        <v>0</v>
      </c>
      <c r="AU74" s="561" t="str">
        <f t="shared" si="17"/>
        <v>PS 4th shelf RE Front</v>
      </c>
      <c r="AV74" s="483"/>
      <c r="BM74" s="515" t="s">
        <v>40</v>
      </c>
      <c r="BN74" s="519"/>
      <c r="BO74" s="519"/>
      <c r="BP74" s="519"/>
      <c r="BQ74" s="519"/>
      <c r="BR74" s="519"/>
      <c r="BS74" s="520"/>
      <c r="BT74" s="521"/>
      <c r="BU74" s="519"/>
      <c r="BV74" s="519"/>
      <c r="BW74" s="519"/>
      <c r="BX74" s="519"/>
      <c r="BY74" s="516"/>
    </row>
    <row r="75" spans="2:77" ht="12" thickBot="1" x14ac:dyDescent="0.25">
      <c r="E75" s="461"/>
      <c r="F75" s="620"/>
      <c r="I75" s="436"/>
      <c r="Z75" s="649" t="s">
        <v>124</v>
      </c>
      <c r="AA75" s="650"/>
      <c r="AB75" s="650"/>
      <c r="AC75" s="650"/>
      <c r="AD75" s="650"/>
      <c r="AE75" s="650"/>
      <c r="AF75" s="647" t="e">
        <f>MAX(#REF!)</f>
        <v>#REF!</v>
      </c>
      <c r="AI75" s="561">
        <f t="shared" si="17"/>
        <v>0</v>
      </c>
      <c r="AJ75" s="561">
        <f t="shared" si="17"/>
        <v>0</v>
      </c>
      <c r="AK75" s="561">
        <f t="shared" si="17"/>
        <v>0</v>
      </c>
      <c r="AL75" s="561">
        <f t="shared" si="17"/>
        <v>0</v>
      </c>
      <c r="AM75" s="561">
        <f t="shared" si="17"/>
        <v>0</v>
      </c>
      <c r="AN75" s="561">
        <f t="shared" si="17"/>
        <v>0</v>
      </c>
      <c r="AO75" s="561">
        <f t="shared" si="17"/>
        <v>0</v>
      </c>
      <c r="AP75" s="561">
        <f t="shared" si="17"/>
        <v>0</v>
      </c>
      <c r="AQ75" s="561">
        <f t="shared" si="17"/>
        <v>0</v>
      </c>
      <c r="AR75" s="561">
        <f t="shared" si="17"/>
        <v>0</v>
      </c>
      <c r="AS75" s="561">
        <f t="shared" si="17"/>
        <v>0</v>
      </c>
      <c r="AT75" s="561">
        <f t="shared" si="17"/>
        <v>0</v>
      </c>
      <c r="AU75" s="561">
        <f t="shared" si="17"/>
        <v>0</v>
      </c>
      <c r="AV75" s="483"/>
      <c r="AZ75" s="651" t="s">
        <v>161</v>
      </c>
      <c r="BB75" s="439"/>
      <c r="BD75" s="439"/>
      <c r="BE75" s="561"/>
      <c r="BH75" s="652"/>
      <c r="BM75" s="515" t="s">
        <v>43</v>
      </c>
      <c r="BN75" s="519"/>
      <c r="BO75" s="519"/>
      <c r="BP75" s="519"/>
      <c r="BQ75" s="519"/>
      <c r="BR75" s="519"/>
      <c r="BS75" s="520"/>
      <c r="BT75" s="521"/>
      <c r="BU75" s="519"/>
      <c r="BV75" s="519"/>
      <c r="BW75" s="519"/>
      <c r="BX75" s="519"/>
      <c r="BY75" s="516"/>
    </row>
    <row r="76" spans="2:77" ht="12" thickBot="1" x14ac:dyDescent="0.25">
      <c r="B76" s="461"/>
      <c r="E76" s="625"/>
      <c r="F76" s="626"/>
      <c r="I76" s="436"/>
      <c r="AH76" s="446" t="str">
        <f>AH49</f>
        <v>5TH REAR</v>
      </c>
      <c r="AI76" s="561" t="str">
        <f t="shared" si="17"/>
        <v xml:space="preserve">PS 5th shelf LE Rear </v>
      </c>
      <c r="AJ76" s="561">
        <f t="shared" si="17"/>
        <v>0</v>
      </c>
      <c r="AK76" s="561" t="str">
        <f t="shared" si="17"/>
        <v xml:space="preserve">PS 5th shelf 30in LE Rear </v>
      </c>
      <c r="AL76" s="561">
        <f t="shared" si="17"/>
        <v>0</v>
      </c>
      <c r="AM76" s="561" t="str">
        <f t="shared" si="17"/>
        <v xml:space="preserve">PS 5th shelf 60in LE Rear </v>
      </c>
      <c r="AN76" s="561">
        <f t="shared" si="17"/>
        <v>0</v>
      </c>
      <c r="AO76" s="561">
        <f t="shared" si="17"/>
        <v>0</v>
      </c>
      <c r="AP76" s="561">
        <f t="shared" si="17"/>
        <v>0</v>
      </c>
      <c r="AQ76" s="561" t="str">
        <f t="shared" si="17"/>
        <v xml:space="preserve">PS 5th shelf 60in RE Rear </v>
      </c>
      <c r="AR76" s="561">
        <f t="shared" si="17"/>
        <v>0</v>
      </c>
      <c r="AS76" s="561" t="str">
        <f t="shared" si="17"/>
        <v xml:space="preserve">PS 5th shelf 30in RE Rear </v>
      </c>
      <c r="AT76" s="561">
        <f t="shared" si="17"/>
        <v>0</v>
      </c>
      <c r="AU76" s="561" t="str">
        <f t="shared" si="17"/>
        <v xml:space="preserve">PS 5th shelf RE Rear </v>
      </c>
      <c r="AV76" s="440"/>
      <c r="BA76" s="535"/>
      <c r="BB76" s="439"/>
      <c r="BC76" s="439"/>
      <c r="BD76" s="439"/>
      <c r="BE76" s="439"/>
      <c r="BH76" s="652"/>
      <c r="BM76" s="528" t="s">
        <v>47</v>
      </c>
      <c r="BN76" s="519"/>
      <c r="BO76" s="519"/>
      <c r="BP76" s="519"/>
      <c r="BQ76" s="519"/>
      <c r="BR76" s="519"/>
      <c r="BS76" s="520"/>
      <c r="BT76" s="521"/>
      <c r="BU76" s="519"/>
      <c r="BV76" s="519"/>
      <c r="BW76" s="519"/>
      <c r="BX76" s="519"/>
      <c r="BY76" s="516"/>
    </row>
    <row r="77" spans="2:77" ht="12" thickBot="1" x14ac:dyDescent="0.25">
      <c r="B77" s="461"/>
      <c r="E77" s="461"/>
      <c r="F77" s="620"/>
      <c r="I77" s="436"/>
      <c r="AH77" s="461"/>
      <c r="AI77" s="561">
        <f t="shared" ref="AI77:AU82" si="18">AI50</f>
        <v>0</v>
      </c>
      <c r="AJ77" s="561">
        <f t="shared" si="18"/>
        <v>0</v>
      </c>
      <c r="AK77" s="561">
        <f t="shared" si="18"/>
        <v>0</v>
      </c>
      <c r="AL77" s="561">
        <f t="shared" si="18"/>
        <v>0</v>
      </c>
      <c r="AM77" s="561">
        <f t="shared" si="18"/>
        <v>0</v>
      </c>
      <c r="AN77" s="561">
        <f t="shared" si="18"/>
        <v>0</v>
      </c>
      <c r="AO77" s="561">
        <f t="shared" si="18"/>
        <v>0</v>
      </c>
      <c r="AP77" s="561">
        <f t="shared" si="18"/>
        <v>0</v>
      </c>
      <c r="AQ77" s="561">
        <f t="shared" si="18"/>
        <v>0</v>
      </c>
      <c r="AR77" s="561">
        <f t="shared" si="18"/>
        <v>0</v>
      </c>
      <c r="AS77" s="561">
        <f t="shared" si="18"/>
        <v>0</v>
      </c>
      <c r="AT77" s="561">
        <f t="shared" si="18"/>
        <v>0</v>
      </c>
      <c r="AU77" s="561">
        <f t="shared" si="18"/>
        <v>0</v>
      </c>
      <c r="AV77" s="483"/>
      <c r="AZ77" s="651" t="s">
        <v>162</v>
      </c>
      <c r="BB77" s="439"/>
      <c r="BD77" s="439"/>
      <c r="BE77" s="561"/>
      <c r="BM77" s="515" t="s">
        <v>50</v>
      </c>
      <c r="BN77" s="519"/>
      <c r="BO77" s="519"/>
      <c r="BP77" s="519"/>
      <c r="BQ77" s="519"/>
      <c r="BR77" s="519"/>
      <c r="BS77" s="520"/>
      <c r="BT77" s="521"/>
      <c r="BU77" s="519"/>
      <c r="BV77" s="519"/>
      <c r="BW77" s="519"/>
      <c r="BX77" s="519"/>
      <c r="BY77" s="516"/>
    </row>
    <row r="78" spans="2:77" ht="12" thickBot="1" x14ac:dyDescent="0.25">
      <c r="B78" s="461"/>
      <c r="E78" s="461"/>
      <c r="F78" s="620"/>
      <c r="G78" s="627"/>
      <c r="H78" s="627"/>
      <c r="I78" s="436"/>
      <c r="AH78" s="475" t="str">
        <f>AH51</f>
        <v>5TH FRONT</v>
      </c>
      <c r="AI78" s="561" t="str">
        <f t="shared" si="18"/>
        <v>PS 5th shelf LE Front</v>
      </c>
      <c r="AJ78" s="561">
        <f t="shared" si="18"/>
        <v>0</v>
      </c>
      <c r="AK78" s="561" t="str">
        <f t="shared" si="18"/>
        <v>PS 5th shelf 30in LE Front</v>
      </c>
      <c r="AL78" s="561">
        <f t="shared" si="18"/>
        <v>0</v>
      </c>
      <c r="AM78" s="561" t="str">
        <f t="shared" si="18"/>
        <v>PS 5th shelf 60in LE Front</v>
      </c>
      <c r="AN78" s="561">
        <f t="shared" si="18"/>
        <v>0</v>
      </c>
      <c r="AO78" s="561">
        <f t="shared" si="18"/>
        <v>0</v>
      </c>
      <c r="AP78" s="561">
        <f t="shared" si="18"/>
        <v>0</v>
      </c>
      <c r="AQ78" s="561" t="str">
        <f t="shared" si="18"/>
        <v>PS 5th shelf 60in RE Front</v>
      </c>
      <c r="AR78" s="561">
        <f t="shared" si="18"/>
        <v>0</v>
      </c>
      <c r="AS78" s="561" t="str">
        <f t="shared" si="18"/>
        <v>PS 5th shelf 30in RE Front</v>
      </c>
      <c r="AT78" s="561">
        <f t="shared" si="18"/>
        <v>0</v>
      </c>
      <c r="AU78" s="561" t="str">
        <f t="shared" si="18"/>
        <v>PS 5th shelf RE Front</v>
      </c>
      <c r="AV78" s="483"/>
      <c r="BM78" s="536" t="s">
        <v>54</v>
      </c>
      <c r="BN78" s="519"/>
      <c r="BO78" s="519"/>
      <c r="BP78" s="519"/>
      <c r="BQ78" s="519"/>
      <c r="BR78" s="519"/>
      <c r="BS78" s="520"/>
      <c r="BT78" s="521"/>
      <c r="BU78" s="519"/>
      <c r="BV78" s="519"/>
      <c r="BW78" s="519"/>
      <c r="BX78" s="519"/>
      <c r="BY78" s="516"/>
    </row>
    <row r="79" spans="2:77" ht="12" thickBot="1" x14ac:dyDescent="0.25">
      <c r="B79" s="461"/>
      <c r="E79" s="461"/>
      <c r="F79" s="620"/>
      <c r="I79" s="436"/>
      <c r="AH79" s="483"/>
      <c r="AI79" s="561">
        <f t="shared" si="18"/>
        <v>0</v>
      </c>
      <c r="AJ79" s="561">
        <f t="shared" si="18"/>
        <v>0</v>
      </c>
      <c r="AK79" s="561">
        <f t="shared" si="18"/>
        <v>0</v>
      </c>
      <c r="AL79" s="561">
        <f t="shared" si="18"/>
        <v>0</v>
      </c>
      <c r="AM79" s="561">
        <f t="shared" si="18"/>
        <v>0</v>
      </c>
      <c r="AN79" s="561">
        <f t="shared" si="18"/>
        <v>0</v>
      </c>
      <c r="AO79" s="561">
        <f t="shared" si="18"/>
        <v>0</v>
      </c>
      <c r="AP79" s="561">
        <f t="shared" si="18"/>
        <v>0</v>
      </c>
      <c r="AQ79" s="561">
        <f t="shared" si="18"/>
        <v>0</v>
      </c>
      <c r="AR79" s="561">
        <f t="shared" si="18"/>
        <v>0</v>
      </c>
      <c r="AS79" s="561">
        <f t="shared" si="18"/>
        <v>0</v>
      </c>
      <c r="AT79" s="561">
        <f t="shared" si="18"/>
        <v>0</v>
      </c>
      <c r="AU79" s="561">
        <f t="shared" si="18"/>
        <v>0</v>
      </c>
      <c r="AV79" s="483"/>
      <c r="BM79" s="539"/>
      <c r="BN79" s="540"/>
      <c r="BO79" s="540"/>
      <c r="BP79" s="540"/>
      <c r="BQ79" s="540"/>
      <c r="BR79" s="540"/>
      <c r="BS79" s="541"/>
      <c r="BT79" s="542"/>
      <c r="BU79" s="540"/>
      <c r="BV79" s="540"/>
      <c r="BW79" s="540"/>
      <c r="BX79" s="540"/>
      <c r="BY79" s="541"/>
    </row>
    <row r="80" spans="2:77" ht="12" thickBot="1" x14ac:dyDescent="0.25">
      <c r="B80" s="461"/>
      <c r="E80" s="461"/>
      <c r="F80" s="620"/>
      <c r="I80" s="436"/>
      <c r="AH80" s="446" t="str">
        <f>AH53</f>
        <v>BOTTOM  REAR</v>
      </c>
      <c r="AI80" s="561" t="str">
        <f t="shared" si="18"/>
        <v xml:space="preserve">PS BC LE Rear </v>
      </c>
      <c r="AJ80" s="561">
        <f t="shared" si="18"/>
        <v>0</v>
      </c>
      <c r="AK80" s="561" t="str">
        <f t="shared" si="18"/>
        <v xml:space="preserve">PS BC LE Rear </v>
      </c>
      <c r="AL80" s="561">
        <f t="shared" si="18"/>
        <v>0</v>
      </c>
      <c r="AM80" s="561" t="str">
        <f t="shared" si="18"/>
        <v xml:space="preserve">PS BC 60in LE Rear </v>
      </c>
      <c r="AN80" s="561">
        <f t="shared" si="18"/>
        <v>0</v>
      </c>
      <c r="AO80" s="561">
        <f t="shared" si="18"/>
        <v>0</v>
      </c>
      <c r="AP80" s="561">
        <f t="shared" si="18"/>
        <v>0</v>
      </c>
      <c r="AQ80" s="561" t="str">
        <f t="shared" si="18"/>
        <v xml:space="preserve">PS BC 60in RE Rear </v>
      </c>
      <c r="AR80" s="561">
        <f t="shared" si="18"/>
        <v>0</v>
      </c>
      <c r="AS80" s="561" t="str">
        <f t="shared" si="18"/>
        <v xml:space="preserve">PS BC 30in RE Rear </v>
      </c>
      <c r="AT80" s="561">
        <f t="shared" si="18"/>
        <v>0</v>
      </c>
      <c r="AU80" s="561" t="str">
        <f t="shared" si="18"/>
        <v xml:space="preserve">PS BC RE Rear </v>
      </c>
      <c r="AV80" s="440"/>
      <c r="BM80" s="538" t="s">
        <v>101</v>
      </c>
      <c r="BN80" s="543"/>
      <c r="BO80" s="543"/>
      <c r="BP80" s="543"/>
      <c r="BQ80" s="543"/>
      <c r="BR80" s="543"/>
      <c r="BS80" s="543"/>
      <c r="BT80" s="543"/>
      <c r="BU80" s="543"/>
      <c r="BV80" s="543"/>
      <c r="BW80" s="543"/>
      <c r="BX80" s="543"/>
      <c r="BY80" s="544"/>
    </row>
    <row r="81" spans="2:48" ht="12" thickBot="1" x14ac:dyDescent="0.25">
      <c r="B81" s="461"/>
      <c r="E81" s="461"/>
      <c r="F81" s="620"/>
      <c r="I81" s="436"/>
      <c r="AH81" s="461"/>
      <c r="AI81" s="561">
        <f t="shared" si="18"/>
        <v>0</v>
      </c>
      <c r="AJ81" s="561">
        <f t="shared" si="18"/>
        <v>0</v>
      </c>
      <c r="AK81" s="561">
        <f t="shared" si="18"/>
        <v>0</v>
      </c>
      <c r="AL81" s="561">
        <f t="shared" si="18"/>
        <v>0</v>
      </c>
      <c r="AM81" s="561">
        <f t="shared" si="18"/>
        <v>0</v>
      </c>
      <c r="AN81" s="561">
        <f t="shared" si="18"/>
        <v>0</v>
      </c>
      <c r="AO81" s="561">
        <f t="shared" si="18"/>
        <v>0</v>
      </c>
      <c r="AP81" s="561">
        <f t="shared" si="18"/>
        <v>0</v>
      </c>
      <c r="AQ81" s="561">
        <f t="shared" si="18"/>
        <v>0</v>
      </c>
      <c r="AR81" s="561">
        <f t="shared" si="18"/>
        <v>0</v>
      </c>
      <c r="AS81" s="561">
        <f t="shared" si="18"/>
        <v>0</v>
      </c>
      <c r="AT81" s="561">
        <f t="shared" si="18"/>
        <v>0</v>
      </c>
      <c r="AU81" s="561">
        <f t="shared" si="18"/>
        <v>0</v>
      </c>
      <c r="AV81" s="483"/>
    </row>
    <row r="82" spans="2:48" ht="12" thickBot="1" x14ac:dyDescent="0.25">
      <c r="B82" s="461"/>
      <c r="E82" s="461"/>
      <c r="F82" s="620"/>
      <c r="I82" s="436"/>
      <c r="AH82" s="475" t="str">
        <f>AH55</f>
        <v>BOTTOM FRONT</v>
      </c>
      <c r="AI82" s="561" t="str">
        <f t="shared" si="18"/>
        <v>PS BC LE Front</v>
      </c>
      <c r="AJ82" s="561">
        <f t="shared" si="18"/>
        <v>0</v>
      </c>
      <c r="AK82" s="561" t="str">
        <f t="shared" si="18"/>
        <v>PS BC LE Front</v>
      </c>
      <c r="AL82" s="561">
        <f t="shared" si="18"/>
        <v>0</v>
      </c>
      <c r="AM82" s="561" t="str">
        <f t="shared" si="18"/>
        <v>PS BC 60in LE Front</v>
      </c>
      <c r="AN82" s="561">
        <f t="shared" si="18"/>
        <v>0</v>
      </c>
      <c r="AO82" s="561">
        <f t="shared" si="18"/>
        <v>0</v>
      </c>
      <c r="AP82" s="561">
        <f t="shared" si="18"/>
        <v>0</v>
      </c>
      <c r="AQ82" s="561" t="str">
        <f t="shared" si="18"/>
        <v>PS BC 60in RE Front</v>
      </c>
      <c r="AR82" s="561">
        <f t="shared" si="18"/>
        <v>0</v>
      </c>
      <c r="AS82" s="561" t="str">
        <f t="shared" si="18"/>
        <v>PS BC 30in RE Front</v>
      </c>
      <c r="AT82" s="561">
        <f t="shared" si="18"/>
        <v>0</v>
      </c>
      <c r="AU82" s="561" t="str">
        <f t="shared" si="18"/>
        <v>PS BC RE Front</v>
      </c>
      <c r="AV82" s="483"/>
    </row>
    <row r="83" spans="2:48" x14ac:dyDescent="0.2">
      <c r="B83" s="461"/>
      <c r="E83" s="461"/>
      <c r="F83" s="620"/>
      <c r="I83" s="436"/>
      <c r="AO83" s="440"/>
      <c r="AP83" s="483"/>
      <c r="AQ83" s="483"/>
      <c r="AR83" s="483"/>
      <c r="AS83" s="440"/>
      <c r="AT83" s="483"/>
      <c r="AU83" s="483"/>
      <c r="AV83" s="483"/>
    </row>
    <row r="84" spans="2:48" ht="12" thickBot="1" x14ac:dyDescent="0.25">
      <c r="B84" s="475"/>
      <c r="C84" s="653"/>
      <c r="D84" s="653"/>
      <c r="E84" s="475"/>
      <c r="F84" s="654"/>
      <c r="I84" s="436"/>
    </row>
    <row r="85" spans="2:48" x14ac:dyDescent="0.2">
      <c r="I85" s="436"/>
    </row>
    <row r="86" spans="2:48" x14ac:dyDescent="0.2">
      <c r="I86" s="436"/>
    </row>
    <row r="92" spans="2:48" x14ac:dyDescent="0.2">
      <c r="F92" s="435"/>
    </row>
    <row r="93" spans="2:48" x14ac:dyDescent="0.2">
      <c r="F93" s="435"/>
    </row>
    <row r="94" spans="2:48" x14ac:dyDescent="0.2">
      <c r="F94" s="435"/>
      <c r="G94" s="435"/>
      <c r="H94" s="435"/>
    </row>
    <row r="95" spans="2:48" x14ac:dyDescent="0.2">
      <c r="F95" s="435"/>
      <c r="G95" s="435"/>
      <c r="H95" s="435"/>
    </row>
    <row r="96" spans="2:48" x14ac:dyDescent="0.2">
      <c r="F96" s="435"/>
      <c r="G96" s="435"/>
      <c r="H96" s="435"/>
    </row>
    <row r="97" s="435" customFormat="1" x14ac:dyDescent="0.2"/>
    <row r="98" s="435" customFormat="1" x14ac:dyDescent="0.2"/>
    <row r="99" s="435" customFormat="1" x14ac:dyDescent="0.2"/>
    <row r="100" s="435" customFormat="1" x14ac:dyDescent="0.2"/>
    <row r="101" s="435" customFormat="1" x14ac:dyDescent="0.2"/>
    <row r="102" s="435" customFormat="1" x14ac:dyDescent="0.2"/>
    <row r="103" s="435" customFormat="1" x14ac:dyDescent="0.2"/>
    <row r="104" s="435" customFormat="1" x14ac:dyDescent="0.2"/>
    <row r="105" s="435" customFormat="1" x14ac:dyDescent="0.2"/>
    <row r="106" s="435" customFormat="1" x14ac:dyDescent="0.2"/>
    <row r="107" s="435" customFormat="1" x14ac:dyDescent="0.2"/>
    <row r="108" s="435" customFormat="1" x14ac:dyDescent="0.2"/>
    <row r="109" s="435" customFormat="1" x14ac:dyDescent="0.2"/>
    <row r="110" s="435" customFormat="1" x14ac:dyDescent="0.2"/>
    <row r="111" s="435" customFormat="1" x14ac:dyDescent="0.2"/>
    <row r="112" s="435" customFormat="1" x14ac:dyDescent="0.2"/>
    <row r="113" s="435" customFormat="1" x14ac:dyDescent="0.2"/>
    <row r="114" s="435" customFormat="1" x14ac:dyDescent="0.2"/>
    <row r="115" s="435" customFormat="1" x14ac:dyDescent="0.2"/>
    <row r="116" s="435" customFormat="1" x14ac:dyDescent="0.2"/>
    <row r="117" s="435" customFormat="1" x14ac:dyDescent="0.2"/>
    <row r="118" s="435" customFormat="1" x14ac:dyDescent="0.2"/>
    <row r="119" s="435" customFormat="1" x14ac:dyDescent="0.2"/>
    <row r="120" s="435" customFormat="1" x14ac:dyDescent="0.2"/>
    <row r="121" s="435" customFormat="1" x14ac:dyDescent="0.2"/>
    <row r="122" s="435" customFormat="1" x14ac:dyDescent="0.2"/>
    <row r="123" s="435" customFormat="1" x14ac:dyDescent="0.2"/>
    <row r="124" s="435" customFormat="1" x14ac:dyDescent="0.2"/>
    <row r="125" s="435" customFormat="1" x14ac:dyDescent="0.2"/>
    <row r="126" s="435" customFormat="1" x14ac:dyDescent="0.2"/>
    <row r="127" s="435" customFormat="1" x14ac:dyDescent="0.2"/>
    <row r="128" s="435" customFormat="1" x14ac:dyDescent="0.2"/>
    <row r="129" spans="6:9" x14ac:dyDescent="0.2">
      <c r="F129" s="435"/>
      <c r="G129" s="435"/>
      <c r="H129" s="435"/>
    </row>
    <row r="130" spans="6:9" x14ac:dyDescent="0.2">
      <c r="F130" s="435"/>
      <c r="G130" s="435"/>
      <c r="H130" s="435"/>
    </row>
    <row r="131" spans="6:9" x14ac:dyDescent="0.2">
      <c r="F131" s="435"/>
      <c r="G131" s="435"/>
      <c r="H131" s="435"/>
    </row>
    <row r="132" spans="6:9" x14ac:dyDescent="0.2">
      <c r="F132" s="435"/>
      <c r="G132" s="435"/>
      <c r="H132" s="435"/>
    </row>
    <row r="133" spans="6:9" x14ac:dyDescent="0.2">
      <c r="F133" s="435"/>
      <c r="G133" s="435"/>
      <c r="H133" s="435"/>
    </row>
    <row r="134" spans="6:9" x14ac:dyDescent="0.2">
      <c r="F134" s="435"/>
      <c r="G134" s="435"/>
      <c r="H134" s="435"/>
    </row>
    <row r="135" spans="6:9" x14ac:dyDescent="0.2">
      <c r="F135" s="435"/>
      <c r="G135" s="435"/>
      <c r="H135" s="435"/>
    </row>
    <row r="136" spans="6:9" x14ac:dyDescent="0.2">
      <c r="F136" s="535"/>
      <c r="G136" s="435"/>
      <c r="H136" s="435"/>
      <c r="I136" s="535"/>
    </row>
    <row r="137" spans="6:9" x14ac:dyDescent="0.2">
      <c r="F137" s="535"/>
      <c r="G137" s="435"/>
      <c r="H137" s="435"/>
      <c r="I137" s="535"/>
    </row>
    <row r="138" spans="6:9" x14ac:dyDescent="0.2">
      <c r="F138" s="535"/>
      <c r="G138" s="535"/>
      <c r="H138" s="535"/>
      <c r="I138" s="535"/>
    </row>
    <row r="139" spans="6:9" x14ac:dyDescent="0.2">
      <c r="F139" s="535"/>
      <c r="G139" s="535"/>
      <c r="H139" s="535"/>
      <c r="I139" s="535"/>
    </row>
    <row r="140" spans="6:9" x14ac:dyDescent="0.2">
      <c r="F140" s="435"/>
      <c r="G140" s="535"/>
      <c r="H140" s="535"/>
    </row>
    <row r="141" spans="6:9" x14ac:dyDescent="0.2">
      <c r="F141" s="435"/>
      <c r="G141" s="535"/>
      <c r="H141" s="535"/>
    </row>
    <row r="142" spans="6:9" x14ac:dyDescent="0.2">
      <c r="F142" s="435"/>
      <c r="G142" s="435"/>
      <c r="H142" s="435"/>
    </row>
    <row r="143" spans="6:9" x14ac:dyDescent="0.2">
      <c r="F143" s="435"/>
      <c r="G143" s="435"/>
      <c r="H143" s="435"/>
    </row>
    <row r="144" spans="6:9" x14ac:dyDescent="0.2">
      <c r="F144" s="435"/>
      <c r="G144" s="435"/>
      <c r="H144" s="435"/>
    </row>
    <row r="145" spans="6:6" s="435" customFormat="1" x14ac:dyDescent="0.2"/>
    <row r="146" spans="6:6" s="435" customFormat="1" x14ac:dyDescent="0.2"/>
    <row r="147" spans="6:6" s="435" customFormat="1" x14ac:dyDescent="0.2"/>
    <row r="148" spans="6:6" s="435" customFormat="1" x14ac:dyDescent="0.2">
      <c r="F148" s="436"/>
    </row>
    <row r="149" spans="6:6" s="435" customFormat="1" x14ac:dyDescent="0.2">
      <c r="F149" s="436"/>
    </row>
  </sheetData>
  <mergeCells count="60">
    <mergeCell ref="BX57:BX72"/>
    <mergeCell ref="F53:H53"/>
    <mergeCell ref="BN57:BN72"/>
    <mergeCell ref="BO57:BO72"/>
    <mergeCell ref="BP57:BP72"/>
    <mergeCell ref="BQ57:BQ72"/>
    <mergeCell ref="BR57:BR72"/>
    <mergeCell ref="BS57:BS72"/>
    <mergeCell ref="BT57:BT72"/>
    <mergeCell ref="BU57:BU72"/>
    <mergeCell ref="BV57:BV72"/>
    <mergeCell ref="BW57:BW72"/>
    <mergeCell ref="F52:H52"/>
    <mergeCell ref="B34:C34"/>
    <mergeCell ref="E37:F37"/>
    <mergeCell ref="E42:F42"/>
    <mergeCell ref="F43:H43"/>
    <mergeCell ref="F44:H44"/>
    <mergeCell ref="F45:H45"/>
    <mergeCell ref="F47:H47"/>
    <mergeCell ref="F48:H48"/>
    <mergeCell ref="F49:H49"/>
    <mergeCell ref="F50:H50"/>
    <mergeCell ref="F51:H51"/>
    <mergeCell ref="BX31:BX46"/>
    <mergeCell ref="F30:H30"/>
    <mergeCell ref="BN31:BN46"/>
    <mergeCell ref="BO31:BO46"/>
    <mergeCell ref="BP31:BP46"/>
    <mergeCell ref="BQ31:BQ46"/>
    <mergeCell ref="BR31:BR46"/>
    <mergeCell ref="E32:F32"/>
    <mergeCell ref="F46:H46"/>
    <mergeCell ref="BS31:BS46"/>
    <mergeCell ref="BT31:BT46"/>
    <mergeCell ref="BU31:BU46"/>
    <mergeCell ref="BV31:BV46"/>
    <mergeCell ref="BW31:BW46"/>
    <mergeCell ref="F29:H29"/>
    <mergeCell ref="BT5:BT20"/>
    <mergeCell ref="BU5:BU20"/>
    <mergeCell ref="BV5:BV20"/>
    <mergeCell ref="BW5:BW20"/>
    <mergeCell ref="F19:H19"/>
    <mergeCell ref="E21:F21"/>
    <mergeCell ref="G21:H21"/>
    <mergeCell ref="F27:H27"/>
    <mergeCell ref="F28:H28"/>
    <mergeCell ref="BX5:BX20"/>
    <mergeCell ref="F14:H14"/>
    <mergeCell ref="F15:H15"/>
    <mergeCell ref="F16:H16"/>
    <mergeCell ref="F17:H17"/>
    <mergeCell ref="F18:H18"/>
    <mergeCell ref="BN5:BN20"/>
    <mergeCell ref="BO5:BO20"/>
    <mergeCell ref="BP5:BP20"/>
    <mergeCell ref="BQ5:BQ20"/>
    <mergeCell ref="BR5:BR20"/>
    <mergeCell ref="BS5:BS20"/>
  </mergeCells>
  <phoneticPr fontId="70" type="noConversion"/>
  <dataValidations count="5">
    <dataValidation type="list" allowBlank="1" showInputMessage="1" showErrorMessage="1" sqref="F43" xr:uid="{00000000-0002-0000-0600-000000000000}">
      <formula1>EquipmentClass</formula1>
    </dataValidation>
    <dataValidation type="list" allowBlank="1" showInputMessage="1" showErrorMessage="1" sqref="F17" xr:uid="{00000000-0002-0000-0600-000001000000}">
      <formula1>Refrigerant</formula1>
    </dataValidation>
    <dataValidation type="list" allowBlank="1" showInputMessage="1" showErrorMessage="1" sqref="F14" xr:uid="{00000000-0002-0000-0600-000002000000}">
      <formula1>"6Hr,12Hr,24Hr,24Hr DOE"</formula1>
    </dataValidation>
    <dataValidation type="list" allowBlank="1" showInputMessage="1" showErrorMessage="1" sqref="H27:H30 F54:H54 BN71:BX71 BY31 BN45:BX45 BN7:BY7 BN59:BX59 BN19:BY19 BN33:BX33" xr:uid="{00000000-0002-0000-0600-000003000000}">
      <formula1>Tags</formula1>
    </dataValidation>
    <dataValidation type="list" allowBlank="1" showInputMessage="1" showErrorMessage="1" sqref="K20:U20 AI6:AU28 F16:H16 F18:H18 BN47:BX47 K31:U31 K53:S53 C35:C49 H22:H26 K42:U42 V7:X7 AY54:BF54 AY9:BG9 BH54 AY68 BA68 BN21:BX21 K64:S64 BN73:BX73 F47:H53" xr:uid="{00000000-0002-0000-0600-000004000000}">
      <formula1>Sensors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175" r:id="rId4" name="CommandButton5">
          <controlPr defaultSize="0" autoLine="0" autoPict="0" r:id="rId5">
            <anchor moveWithCells="1">
              <from>
                <xdr:col>2</xdr:col>
                <xdr:colOff>171450</xdr:colOff>
                <xdr:row>6</xdr:row>
                <xdr:rowOff>19050</xdr:rowOff>
              </from>
              <to>
                <xdr:col>2</xdr:col>
                <xdr:colOff>1285875</xdr:colOff>
                <xdr:row>10</xdr:row>
                <xdr:rowOff>57150</xdr:rowOff>
              </to>
            </anchor>
          </controlPr>
        </control>
      </mc:Choice>
      <mc:Fallback>
        <control shapeId="7175" r:id="rId4" name="CommandButton5"/>
      </mc:Fallback>
    </mc:AlternateContent>
    <mc:AlternateContent xmlns:mc="http://schemas.openxmlformats.org/markup-compatibility/2006">
      <mc:Choice Requires="x14">
        <control shapeId="7174" r:id="rId6" name="CommandButton4">
          <controlPr defaultSize="0" autoLine="0" autoPict="0" r:id="rId7">
            <anchor moveWithCells="1">
              <from>
                <xdr:col>2</xdr:col>
                <xdr:colOff>171450</xdr:colOff>
                <xdr:row>25</xdr:row>
                <xdr:rowOff>95250</xdr:rowOff>
              </from>
              <to>
                <xdr:col>2</xdr:col>
                <xdr:colOff>1266825</xdr:colOff>
                <xdr:row>30</xdr:row>
                <xdr:rowOff>133350</xdr:rowOff>
              </to>
            </anchor>
          </controlPr>
        </control>
      </mc:Choice>
      <mc:Fallback>
        <control shapeId="7174" r:id="rId6" name="CommandButton4"/>
      </mc:Fallback>
    </mc:AlternateContent>
    <mc:AlternateContent xmlns:mc="http://schemas.openxmlformats.org/markup-compatibility/2006">
      <mc:Choice Requires="x14">
        <control shapeId="7173" r:id="rId8" name="CommandButton3">
          <controlPr defaultSize="0" autoLine="0" r:id="rId9">
            <anchor moveWithCells="1">
              <from>
                <xdr:col>2</xdr:col>
                <xdr:colOff>171450</xdr:colOff>
                <xdr:row>13</xdr:row>
                <xdr:rowOff>38100</xdr:rowOff>
              </from>
              <to>
                <xdr:col>2</xdr:col>
                <xdr:colOff>1285875</xdr:colOff>
                <xdr:row>19</xdr:row>
                <xdr:rowOff>85725</xdr:rowOff>
              </to>
            </anchor>
          </controlPr>
        </control>
      </mc:Choice>
      <mc:Fallback>
        <control shapeId="7173" r:id="rId8" name="CommandButton3"/>
      </mc:Fallback>
    </mc:AlternateContent>
    <mc:AlternateContent xmlns:mc="http://schemas.openxmlformats.org/markup-compatibility/2006">
      <mc:Choice Requires="x14">
        <control shapeId="7172" r:id="rId10" name="CommandButton2">
          <controlPr defaultSize="0" autoLine="0" autoPict="0" r:id="rId11">
            <anchor moveWithCells="1">
              <from>
                <xdr:col>5</xdr:col>
                <xdr:colOff>219075</xdr:colOff>
                <xdr:row>6</xdr:row>
                <xdr:rowOff>114300</xdr:rowOff>
              </from>
              <to>
                <xdr:col>6</xdr:col>
                <xdr:colOff>381000</xdr:colOff>
                <xdr:row>9</xdr:row>
                <xdr:rowOff>133350</xdr:rowOff>
              </to>
            </anchor>
          </controlPr>
        </control>
      </mc:Choice>
      <mc:Fallback>
        <control shapeId="7172" r:id="rId10" name="CommandButton2"/>
      </mc:Fallback>
    </mc:AlternateContent>
    <mc:AlternateContent xmlns:mc="http://schemas.openxmlformats.org/markup-compatibility/2006">
      <mc:Choice Requires="x14">
        <control shapeId="7171" r:id="rId12" name="CommandButton1">
          <controlPr defaultSize="0" autoLine="0" autoPict="0" r:id="rId13">
            <anchor moveWithCells="1">
              <from>
                <xdr:col>4</xdr:col>
                <xdr:colOff>533400</xdr:colOff>
                <xdr:row>22</xdr:row>
                <xdr:rowOff>76200</xdr:rowOff>
              </from>
              <to>
                <xdr:col>4</xdr:col>
                <xdr:colOff>1885950</xdr:colOff>
                <xdr:row>26</xdr:row>
                <xdr:rowOff>66675</xdr:rowOff>
              </to>
            </anchor>
          </controlPr>
        </control>
      </mc:Choice>
      <mc:Fallback>
        <control shapeId="7171" r:id="rId12"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213"/>
  <sheetViews>
    <sheetView workbookViewId="0">
      <selection activeCell="E10" sqref="E10"/>
    </sheetView>
  </sheetViews>
  <sheetFormatPr defaultRowHeight="15" x14ac:dyDescent="0.25"/>
  <cols>
    <col min="1" max="1" width="14.28515625" customWidth="1"/>
    <col min="2" max="2" width="12" bestFit="1" customWidth="1"/>
    <col min="4" max="4" width="11.5703125" bestFit="1" customWidth="1"/>
    <col min="5" max="5" width="16.5703125" customWidth="1"/>
    <col min="7" max="8" width="13.28515625" customWidth="1"/>
    <col min="9" max="9" width="37" customWidth="1"/>
    <col min="10" max="10" width="27" customWidth="1"/>
    <col min="12" max="12" width="19.140625" bestFit="1" customWidth="1"/>
    <col min="13" max="13" width="15.5703125" customWidth="1"/>
  </cols>
  <sheetData>
    <row r="1" spans="1:10" ht="21" thickBot="1" x14ac:dyDescent="0.3">
      <c r="A1" s="655" t="str">
        <f>VLOOKUP(Setup!F17,REFPROP!G4:H213,2,FALSE)</f>
        <v>propane.fld</v>
      </c>
      <c r="B1" s="656"/>
      <c r="D1" s="657" t="s">
        <v>277</v>
      </c>
      <c r="E1" s="658" t="s">
        <v>278</v>
      </c>
      <c r="G1" s="659" t="s">
        <v>941</v>
      </c>
      <c r="H1" s="660"/>
      <c r="I1" s="661"/>
      <c r="J1" s="662"/>
    </row>
    <row r="2" spans="1:10" x14ac:dyDescent="0.25">
      <c r="A2" s="663" t="s">
        <v>279</v>
      </c>
      <c r="B2" s="656"/>
      <c r="D2" s="664" t="s">
        <v>268</v>
      </c>
      <c r="E2" s="665" t="s">
        <v>685</v>
      </c>
      <c r="G2" s="666" t="s">
        <v>280</v>
      </c>
      <c r="H2" s="667"/>
      <c r="I2" s="668"/>
      <c r="J2" s="669" t="s">
        <v>281</v>
      </c>
    </row>
    <row r="3" spans="1:10" ht="15.75" thickBot="1" x14ac:dyDescent="0.3">
      <c r="A3" s="670" t="s">
        <v>282</v>
      </c>
      <c r="B3" s="670">
        <f>Report!$BD$60+Report!W12</f>
        <v>32.932897923508776</v>
      </c>
      <c r="D3" s="671" t="s">
        <v>283</v>
      </c>
      <c r="E3" s="672">
        <v>129.76</v>
      </c>
      <c r="G3" s="673" t="s">
        <v>284</v>
      </c>
      <c r="H3" s="674" t="s">
        <v>285</v>
      </c>
      <c r="I3" s="675" t="s">
        <v>286</v>
      </c>
      <c r="J3" s="676" t="s">
        <v>287</v>
      </c>
    </row>
    <row r="4" spans="1:10" ht="16.5" customHeight="1" thickBot="1" x14ac:dyDescent="0.3">
      <c r="A4" s="670" t="s">
        <v>942</v>
      </c>
      <c r="B4" s="670"/>
      <c r="D4" s="671" t="s">
        <v>288</v>
      </c>
      <c r="E4" s="672">
        <v>50</v>
      </c>
      <c r="G4" s="677" t="s">
        <v>289</v>
      </c>
      <c r="H4" s="678" t="str">
        <f>G4&amp;".MIX"</f>
        <v>air.MIX</v>
      </c>
      <c r="I4" s="679" t="s">
        <v>290</v>
      </c>
      <c r="J4" s="680" t="s">
        <v>291</v>
      </c>
    </row>
    <row r="5" spans="1:10" ht="15.75" customHeight="1" thickBot="1" x14ac:dyDescent="0.3">
      <c r="A5" s="670" t="s">
        <v>288</v>
      </c>
      <c r="B5" s="670">
        <f>Report!$BC$60</f>
        <v>17.330343032982451</v>
      </c>
      <c r="D5" s="681" t="s">
        <v>292</v>
      </c>
      <c r="E5" s="682">
        <f>Enthalpy(VLOOKUP(E2,REFPROP!G4:H213,2,FALSE),"TP","E",E4,E3)</f>
        <v>97.0105921568139</v>
      </c>
      <c r="G5" s="683" t="s">
        <v>293</v>
      </c>
      <c r="H5" s="678" t="str">
        <f t="shared" ref="H5:H81" si="0">G5&amp;".MIX"</f>
        <v>R401A.MIX</v>
      </c>
      <c r="I5" s="684" t="s">
        <v>294</v>
      </c>
      <c r="J5" s="685" t="s">
        <v>295</v>
      </c>
    </row>
    <row r="6" spans="1:10" ht="14.25" customHeight="1" thickBot="1" x14ac:dyDescent="0.3">
      <c r="A6" s="670" t="s">
        <v>943</v>
      </c>
      <c r="B6" s="670"/>
      <c r="D6" s="681" t="s">
        <v>296</v>
      </c>
      <c r="E6" s="682">
        <f>Density(VLOOKUP(E2,REFPROP!G4:H213,2,FALSE),"TP","E",E4,E3)</f>
        <v>32.171547939460503</v>
      </c>
      <c r="G6" s="683" t="s">
        <v>297</v>
      </c>
      <c r="H6" s="678" t="str">
        <f t="shared" si="0"/>
        <v>R401B.MIX</v>
      </c>
      <c r="I6" s="684" t="s">
        <v>294</v>
      </c>
      <c r="J6" s="685" t="s">
        <v>298</v>
      </c>
    </row>
    <row r="7" spans="1:10" ht="18.75" customHeight="1" thickBot="1" x14ac:dyDescent="0.3">
      <c r="A7" s="670" t="s">
        <v>292</v>
      </c>
      <c r="B7" s="670">
        <f>Enthalpy($A$1,"TP","E",B5,B3)</f>
        <v>245.97029555166415</v>
      </c>
      <c r="D7" s="671" t="s">
        <v>299</v>
      </c>
      <c r="E7" s="672"/>
      <c r="G7" s="683" t="s">
        <v>300</v>
      </c>
      <c r="H7" s="678" t="str">
        <f t="shared" si="0"/>
        <v>R401C.MIX</v>
      </c>
      <c r="I7" s="684" t="s">
        <v>294</v>
      </c>
      <c r="J7" s="685" t="s">
        <v>301</v>
      </c>
    </row>
    <row r="8" spans="1:10" ht="15.75" thickBot="1" x14ac:dyDescent="0.3">
      <c r="A8" s="670" t="s">
        <v>296</v>
      </c>
      <c r="B8" s="670">
        <f>Density($A$1,"TP","E",B5,B3)</f>
        <v>0.30013031066764861</v>
      </c>
      <c r="D8" s="671" t="s">
        <v>302</v>
      </c>
      <c r="E8" s="672"/>
      <c r="G8" s="683" t="s">
        <v>303</v>
      </c>
      <c r="H8" s="678" t="str">
        <f t="shared" si="0"/>
        <v>R402A.MIX</v>
      </c>
      <c r="I8" s="684" t="s">
        <v>304</v>
      </c>
      <c r="J8" s="685" t="s">
        <v>305</v>
      </c>
    </row>
    <row r="9" spans="1:10" ht="15.75" thickBot="1" x14ac:dyDescent="0.3">
      <c r="A9" s="670" t="s">
        <v>299</v>
      </c>
      <c r="B9" s="670">
        <f>Report!$BA$60+Report!W12</f>
        <v>182.3803656077192</v>
      </c>
      <c r="D9" s="681" t="s">
        <v>306</v>
      </c>
      <c r="E9" s="682" t="str">
        <f>LiquidEnthalpy(VLOOKUP(E2,REFPROP!G4:H213,2,FALSE),"TP","E",E8,E7)</f>
        <v>#Inputs are missing</v>
      </c>
      <c r="G9" s="683" t="s">
        <v>307</v>
      </c>
      <c r="H9" s="678" t="str">
        <f t="shared" si="0"/>
        <v>R402B.MIX</v>
      </c>
      <c r="I9" s="684" t="s">
        <v>304</v>
      </c>
      <c r="J9" s="685" t="s">
        <v>308</v>
      </c>
    </row>
    <row r="10" spans="1:10" ht="15.75" thickBot="1" x14ac:dyDescent="0.3">
      <c r="A10" s="670" t="s">
        <v>309</v>
      </c>
      <c r="B10" s="670">
        <f>Report!$AY$60</f>
        <v>191.75583067789481</v>
      </c>
      <c r="D10" s="681" t="s">
        <v>310</v>
      </c>
      <c r="E10" s="682" t="str">
        <f>Density(VLOOKUP(E2,REFPROP!G4:H213,2,FALSE),"TP","E",E8,E7)</f>
        <v>#Inputs are missing</v>
      </c>
      <c r="G10" s="683" t="s">
        <v>311</v>
      </c>
      <c r="H10" s="678" t="str">
        <f t="shared" si="0"/>
        <v>R403A.MIX</v>
      </c>
      <c r="I10" s="684" t="s">
        <v>312</v>
      </c>
      <c r="J10" s="685" t="s">
        <v>313</v>
      </c>
    </row>
    <row r="11" spans="1:10" ht="15.75" thickBot="1" x14ac:dyDescent="0.3">
      <c r="A11" s="670" t="s">
        <v>314</v>
      </c>
      <c r="B11" s="670">
        <f>Report!AZ60</f>
        <v>181.14899787508773</v>
      </c>
      <c r="D11" s="671" t="s">
        <v>315</v>
      </c>
      <c r="E11" s="672">
        <v>11.78</v>
      </c>
      <c r="G11" s="683" t="s">
        <v>316</v>
      </c>
      <c r="H11" s="678" t="str">
        <f t="shared" si="0"/>
        <v>R403B.MIX</v>
      </c>
      <c r="I11" s="684" t="s">
        <v>312</v>
      </c>
      <c r="J11" s="685" t="s">
        <v>317</v>
      </c>
    </row>
    <row r="12" spans="1:10" ht="15.75" thickBot="1" x14ac:dyDescent="0.3">
      <c r="A12" s="670" t="s">
        <v>306</v>
      </c>
      <c r="B12" s="670">
        <f>LiquidEnthalpy($A$1,"TP","E",B11,B9)</f>
        <v>305.41292009374945</v>
      </c>
      <c r="D12" s="681" t="s">
        <v>318</v>
      </c>
      <c r="E12" s="682" t="e">
        <f>(E11*E10)/7.48</f>
        <v>#VALUE!</v>
      </c>
      <c r="G12" s="683" t="s">
        <v>269</v>
      </c>
      <c r="H12" s="678" t="str">
        <f t="shared" si="0"/>
        <v>R404A.MIX</v>
      </c>
      <c r="I12" s="684" t="s">
        <v>319</v>
      </c>
      <c r="J12" s="685" t="s">
        <v>320</v>
      </c>
    </row>
    <row r="13" spans="1:10" ht="30.75" thickBot="1" x14ac:dyDescent="0.3">
      <c r="A13" s="670" t="s">
        <v>310</v>
      </c>
      <c r="B13" s="670">
        <f>Density($A$1,"TP","E",B10,B9)</f>
        <v>1.3033998062624053</v>
      </c>
      <c r="D13" s="686" t="s">
        <v>321</v>
      </c>
      <c r="E13" s="672">
        <v>8</v>
      </c>
      <c r="G13" s="683" t="s">
        <v>322</v>
      </c>
      <c r="H13" s="678" t="str">
        <f t="shared" si="0"/>
        <v>R405A.MIX</v>
      </c>
      <c r="I13" s="684" t="s">
        <v>323</v>
      </c>
      <c r="J13" s="685" t="s">
        <v>324</v>
      </c>
    </row>
    <row r="14" spans="1:10" ht="15.75" thickBot="1" x14ac:dyDescent="0.3">
      <c r="A14" s="670" t="s">
        <v>325</v>
      </c>
      <c r="B14" s="670">
        <f>Report!$BE$72</f>
        <v>0</v>
      </c>
      <c r="D14" s="687" t="s">
        <v>326</v>
      </c>
      <c r="E14" s="688" t="e">
        <f>E12*ABS(E5-E9)</f>
        <v>#VALUE!</v>
      </c>
      <c r="G14" s="683" t="s">
        <v>327</v>
      </c>
      <c r="H14" s="678" t="str">
        <f t="shared" si="0"/>
        <v>R406A.MIX</v>
      </c>
      <c r="I14" s="684" t="s">
        <v>944</v>
      </c>
      <c r="J14" s="685" t="s">
        <v>328</v>
      </c>
    </row>
    <row r="15" spans="1:10" ht="16.5" customHeight="1" thickBot="1" x14ac:dyDescent="0.3">
      <c r="A15" s="670" t="s">
        <v>318</v>
      </c>
      <c r="B15" s="670">
        <f>(B14*B13)/7.48</f>
        <v>0</v>
      </c>
      <c r="D15" s="689" t="s">
        <v>329</v>
      </c>
      <c r="E15" s="690" t="e">
        <f>E14/E13</f>
        <v>#VALUE!</v>
      </c>
      <c r="G15" s="683" t="s">
        <v>330</v>
      </c>
      <c r="H15" s="678" t="str">
        <f t="shared" si="0"/>
        <v>R407A.MIX</v>
      </c>
      <c r="I15" s="684" t="s">
        <v>331</v>
      </c>
      <c r="J15" s="685" t="s">
        <v>332</v>
      </c>
    </row>
    <row r="16" spans="1:10" ht="30.75" thickBot="1" x14ac:dyDescent="0.3">
      <c r="A16" s="691" t="s">
        <v>333</v>
      </c>
      <c r="B16" s="670">
        <f>MAX(csv!$C$2:$C$1599)/3600</f>
        <v>23.75</v>
      </c>
      <c r="D16" s="692" t="s">
        <v>334</v>
      </c>
      <c r="E16" s="693">
        <f>Report!BE75</f>
        <v>0</v>
      </c>
      <c r="G16" s="683" t="s">
        <v>335</v>
      </c>
      <c r="H16" s="678" t="str">
        <f t="shared" si="0"/>
        <v>R407B.MIX</v>
      </c>
      <c r="I16" s="684" t="s">
        <v>331</v>
      </c>
      <c r="J16" s="685" t="s">
        <v>336</v>
      </c>
    </row>
    <row r="17" spans="1:10" ht="15.75" thickBot="1" x14ac:dyDescent="0.3">
      <c r="A17" s="670" t="s">
        <v>326</v>
      </c>
      <c r="B17" s="670">
        <f>(B15*ABS(B7-B12))/B16</f>
        <v>0</v>
      </c>
      <c r="G17" s="683" t="s">
        <v>337</v>
      </c>
      <c r="H17" s="678" t="str">
        <f t="shared" si="0"/>
        <v>R407C.MIX</v>
      </c>
      <c r="I17" s="684" t="s">
        <v>331</v>
      </c>
      <c r="J17" s="685" t="s">
        <v>338</v>
      </c>
    </row>
    <row r="18" spans="1:10" ht="15.75" thickBot="1" x14ac:dyDescent="0.3">
      <c r="A18" s="670" t="s">
        <v>329</v>
      </c>
      <c r="B18" s="670">
        <f>B17/Setup!$F$15</f>
        <v>0</v>
      </c>
      <c r="G18" s="683" t="s">
        <v>339</v>
      </c>
      <c r="H18" s="678" t="str">
        <f t="shared" si="0"/>
        <v>R407D.MIX</v>
      </c>
      <c r="I18" s="684" t="s">
        <v>331</v>
      </c>
      <c r="J18" s="685" t="s">
        <v>340</v>
      </c>
    </row>
    <row r="19" spans="1:10" ht="15.75" thickBot="1" x14ac:dyDescent="0.3">
      <c r="G19" s="683" t="s">
        <v>341</v>
      </c>
      <c r="H19" s="678" t="str">
        <f t="shared" si="0"/>
        <v>R407E.MIX</v>
      </c>
      <c r="I19" s="684" t="s">
        <v>331</v>
      </c>
      <c r="J19" s="685" t="s">
        <v>342</v>
      </c>
    </row>
    <row r="20" spans="1:10" ht="15.75" thickBot="1" x14ac:dyDescent="0.3">
      <c r="G20" s="694" t="s">
        <v>343</v>
      </c>
      <c r="H20" s="678" t="str">
        <f t="shared" si="0"/>
        <v>R407F.MIX</v>
      </c>
      <c r="I20" s="695" t="s">
        <v>344</v>
      </c>
      <c r="J20" s="696" t="s">
        <v>345</v>
      </c>
    </row>
    <row r="21" spans="1:10" ht="15.75" thickBot="1" x14ac:dyDescent="0.3">
      <c r="G21" s="683" t="s">
        <v>346</v>
      </c>
      <c r="H21" s="678" t="str">
        <f t="shared" si="0"/>
        <v>R408A.MIX</v>
      </c>
      <c r="I21" s="684" t="s">
        <v>347</v>
      </c>
      <c r="J21" s="685" t="s">
        <v>348</v>
      </c>
    </row>
    <row r="22" spans="1:10" ht="15.75" thickBot="1" x14ac:dyDescent="0.3">
      <c r="G22" s="683" t="s">
        <v>349</v>
      </c>
      <c r="H22" s="678" t="str">
        <f t="shared" si="0"/>
        <v>R409A.MIX</v>
      </c>
      <c r="I22" s="684" t="s">
        <v>350</v>
      </c>
      <c r="J22" s="685" t="s">
        <v>351</v>
      </c>
    </row>
    <row r="23" spans="1:10" ht="15.75" thickBot="1" x14ac:dyDescent="0.3">
      <c r="G23" s="683" t="s">
        <v>352</v>
      </c>
      <c r="H23" s="678" t="str">
        <f t="shared" si="0"/>
        <v>R409B.MIX</v>
      </c>
      <c r="I23" s="684" t="s">
        <v>350</v>
      </c>
      <c r="J23" s="685" t="s">
        <v>353</v>
      </c>
    </row>
    <row r="24" spans="1:10" ht="15.75" thickBot="1" x14ac:dyDescent="0.3">
      <c r="G24" s="683" t="s">
        <v>354</v>
      </c>
      <c r="H24" s="678" t="str">
        <f t="shared" si="0"/>
        <v>R410A.MIX</v>
      </c>
      <c r="I24" s="684" t="s">
        <v>355</v>
      </c>
      <c r="J24" s="685" t="s">
        <v>356</v>
      </c>
    </row>
    <row r="25" spans="1:10" ht="15.75" thickBot="1" x14ac:dyDescent="0.3">
      <c r="A25" s="697"/>
      <c r="G25" s="683" t="s">
        <v>357</v>
      </c>
      <c r="H25" s="678" t="str">
        <f t="shared" si="0"/>
        <v>R410B.MIX</v>
      </c>
      <c r="I25" s="684" t="s">
        <v>355</v>
      </c>
      <c r="J25" s="685" t="s">
        <v>358</v>
      </c>
    </row>
    <row r="26" spans="1:10" ht="15.75" thickBot="1" x14ac:dyDescent="0.3">
      <c r="A26" s="698"/>
      <c r="G26" s="683" t="s">
        <v>359</v>
      </c>
      <c r="H26" s="678" t="str">
        <f t="shared" si="0"/>
        <v>R411A.MIX</v>
      </c>
      <c r="I26" s="684" t="s">
        <v>360</v>
      </c>
      <c r="J26" s="685" t="s">
        <v>361</v>
      </c>
    </row>
    <row r="27" spans="1:10" ht="15.75" thickBot="1" x14ac:dyDescent="0.3">
      <c r="G27" s="683" t="s">
        <v>362</v>
      </c>
      <c r="H27" s="678" t="str">
        <f t="shared" si="0"/>
        <v>R411B.MIX</v>
      </c>
      <c r="I27" s="684" t="s">
        <v>360</v>
      </c>
      <c r="J27" s="685" t="s">
        <v>363</v>
      </c>
    </row>
    <row r="28" spans="1:10" ht="15.75" thickBot="1" x14ac:dyDescent="0.3">
      <c r="G28" s="683" t="s">
        <v>364</v>
      </c>
      <c r="H28" s="678" t="str">
        <f t="shared" si="0"/>
        <v>R412A.MIX</v>
      </c>
      <c r="I28" s="684" t="s">
        <v>365</v>
      </c>
      <c r="J28" s="685" t="s">
        <v>366</v>
      </c>
    </row>
    <row r="29" spans="1:10" ht="15.75" thickBot="1" x14ac:dyDescent="0.3">
      <c r="G29" s="683" t="s">
        <v>367</v>
      </c>
      <c r="H29" s="678" t="str">
        <f t="shared" si="0"/>
        <v>R413A.MIX</v>
      </c>
      <c r="I29" s="684" t="s">
        <v>945</v>
      </c>
      <c r="J29" s="685" t="s">
        <v>368</v>
      </c>
    </row>
    <row r="30" spans="1:10" ht="15.75" thickBot="1" x14ac:dyDescent="0.3">
      <c r="G30" s="683" t="s">
        <v>369</v>
      </c>
      <c r="H30" s="678" t="str">
        <f t="shared" si="0"/>
        <v>R414A.MIX</v>
      </c>
      <c r="I30" s="684" t="s">
        <v>946</v>
      </c>
      <c r="J30" s="685" t="s">
        <v>370</v>
      </c>
    </row>
    <row r="31" spans="1:10" ht="15.75" thickBot="1" x14ac:dyDescent="0.3">
      <c r="G31" s="683" t="s">
        <v>371</v>
      </c>
      <c r="H31" s="678" t="str">
        <f t="shared" si="0"/>
        <v>R414B.MIX</v>
      </c>
      <c r="I31" s="684" t="s">
        <v>946</v>
      </c>
      <c r="J31" s="685" t="s">
        <v>372</v>
      </c>
    </row>
    <row r="32" spans="1:10" ht="15.75" thickBot="1" x14ac:dyDescent="0.3">
      <c r="G32" s="683" t="s">
        <v>373</v>
      </c>
      <c r="H32" s="678" t="str">
        <f t="shared" si="0"/>
        <v>R415A.MIX</v>
      </c>
      <c r="I32" s="684" t="s">
        <v>374</v>
      </c>
      <c r="J32" s="685" t="s">
        <v>375</v>
      </c>
    </row>
    <row r="33" spans="7:10" ht="15.75" thickBot="1" x14ac:dyDescent="0.3">
      <c r="G33" s="683" t="s">
        <v>376</v>
      </c>
      <c r="H33" s="678" t="str">
        <f t="shared" si="0"/>
        <v>R415B.MIX</v>
      </c>
      <c r="I33" s="684" t="s">
        <v>374</v>
      </c>
      <c r="J33" s="685" t="s">
        <v>377</v>
      </c>
    </row>
    <row r="34" spans="7:10" ht="15.75" thickBot="1" x14ac:dyDescent="0.3">
      <c r="G34" s="683" t="s">
        <v>378</v>
      </c>
      <c r="H34" s="678" t="str">
        <f t="shared" si="0"/>
        <v>R416A.MIX</v>
      </c>
      <c r="I34" s="684" t="s">
        <v>947</v>
      </c>
      <c r="J34" s="685" t="s">
        <v>379</v>
      </c>
    </row>
    <row r="35" spans="7:10" ht="15.75" thickBot="1" x14ac:dyDescent="0.3">
      <c r="G35" s="683" t="s">
        <v>380</v>
      </c>
      <c r="H35" s="678" t="str">
        <f t="shared" si="0"/>
        <v>R417A.MIX</v>
      </c>
      <c r="I35" s="684" t="s">
        <v>948</v>
      </c>
      <c r="J35" s="685" t="s">
        <v>381</v>
      </c>
    </row>
    <row r="36" spans="7:10" ht="15.75" thickBot="1" x14ac:dyDescent="0.3">
      <c r="G36" s="683" t="s">
        <v>382</v>
      </c>
      <c r="H36" s="678" t="str">
        <f t="shared" si="0"/>
        <v>R418A.MIX</v>
      </c>
      <c r="I36" s="684" t="s">
        <v>383</v>
      </c>
      <c r="J36" s="685" t="s">
        <v>384</v>
      </c>
    </row>
    <row r="37" spans="7:10" ht="15.75" thickBot="1" x14ac:dyDescent="0.3">
      <c r="G37" s="683" t="s">
        <v>385</v>
      </c>
      <c r="H37" s="678" t="str">
        <f t="shared" si="0"/>
        <v>R419A.MIX</v>
      </c>
      <c r="I37" s="684" t="s">
        <v>386</v>
      </c>
      <c r="J37" s="685" t="s">
        <v>387</v>
      </c>
    </row>
    <row r="38" spans="7:10" ht="15.75" thickBot="1" x14ac:dyDescent="0.3">
      <c r="G38" s="683" t="s">
        <v>388</v>
      </c>
      <c r="H38" s="678" t="str">
        <f t="shared" si="0"/>
        <v>R420A.MIX</v>
      </c>
      <c r="I38" s="684" t="s">
        <v>389</v>
      </c>
      <c r="J38" s="685" t="s">
        <v>390</v>
      </c>
    </row>
    <row r="39" spans="7:10" ht="15.75" thickBot="1" x14ac:dyDescent="0.3">
      <c r="G39" s="683" t="s">
        <v>391</v>
      </c>
      <c r="H39" s="678" t="str">
        <f t="shared" si="0"/>
        <v>R421A.MIX</v>
      </c>
      <c r="I39" s="684" t="s">
        <v>392</v>
      </c>
      <c r="J39" s="685" t="s">
        <v>393</v>
      </c>
    </row>
    <row r="40" spans="7:10" ht="15.75" thickBot="1" x14ac:dyDescent="0.3">
      <c r="G40" s="683" t="s">
        <v>394</v>
      </c>
      <c r="H40" s="678" t="str">
        <f t="shared" si="0"/>
        <v>R421B.MIX</v>
      </c>
      <c r="I40" s="684" t="s">
        <v>392</v>
      </c>
      <c r="J40" s="685" t="s">
        <v>395</v>
      </c>
    </row>
    <row r="41" spans="7:10" ht="15.75" thickBot="1" x14ac:dyDescent="0.3">
      <c r="G41" s="683" t="s">
        <v>396</v>
      </c>
      <c r="H41" s="678" t="str">
        <f t="shared" si="0"/>
        <v>R422A.MIX</v>
      </c>
      <c r="I41" s="684" t="s">
        <v>397</v>
      </c>
      <c r="J41" s="685" t="s">
        <v>398</v>
      </c>
    </row>
    <row r="42" spans="7:10" ht="15.75" thickBot="1" x14ac:dyDescent="0.3">
      <c r="G42" s="683" t="s">
        <v>399</v>
      </c>
      <c r="H42" s="678" t="str">
        <f t="shared" si="0"/>
        <v>R422B.MIX</v>
      </c>
      <c r="I42" s="684" t="s">
        <v>397</v>
      </c>
      <c r="J42" s="685" t="s">
        <v>400</v>
      </c>
    </row>
    <row r="43" spans="7:10" ht="15.75" thickBot="1" x14ac:dyDescent="0.3">
      <c r="G43" s="683" t="s">
        <v>401</v>
      </c>
      <c r="H43" s="678" t="str">
        <f t="shared" si="0"/>
        <v>R422C.MIX</v>
      </c>
      <c r="I43" s="684" t="s">
        <v>397</v>
      </c>
      <c r="J43" s="685" t="s">
        <v>402</v>
      </c>
    </row>
    <row r="44" spans="7:10" ht="15.75" thickBot="1" x14ac:dyDescent="0.3">
      <c r="G44" s="683" t="s">
        <v>403</v>
      </c>
      <c r="H44" s="678" t="str">
        <f t="shared" si="0"/>
        <v>R422D.MIX</v>
      </c>
      <c r="I44" s="684" t="s">
        <v>397</v>
      </c>
      <c r="J44" s="685" t="s">
        <v>404</v>
      </c>
    </row>
    <row r="45" spans="7:10" ht="15.75" thickBot="1" x14ac:dyDescent="0.3">
      <c r="G45" s="683" t="s">
        <v>405</v>
      </c>
      <c r="H45" s="678" t="str">
        <f t="shared" si="0"/>
        <v>R423A.MIX</v>
      </c>
      <c r="I45" s="684" t="s">
        <v>406</v>
      </c>
      <c r="J45" s="685" t="s">
        <v>407</v>
      </c>
    </row>
    <row r="46" spans="7:10" ht="29.25" thickBot="1" x14ac:dyDescent="0.3">
      <c r="G46" s="683" t="s">
        <v>408</v>
      </c>
      <c r="H46" s="678" t="str">
        <f t="shared" si="0"/>
        <v>R424A.MIX</v>
      </c>
      <c r="I46" s="684" t="s">
        <v>409</v>
      </c>
      <c r="J46" s="685" t="s">
        <v>410</v>
      </c>
    </row>
    <row r="47" spans="7:10" ht="15.75" thickBot="1" x14ac:dyDescent="0.3">
      <c r="G47" s="683" t="s">
        <v>411</v>
      </c>
      <c r="H47" s="678" t="str">
        <f t="shared" si="0"/>
        <v>R425A.MIX</v>
      </c>
      <c r="I47" s="684" t="s">
        <v>412</v>
      </c>
      <c r="J47" s="685" t="s">
        <v>413</v>
      </c>
    </row>
    <row r="48" spans="7:10" ht="15.75" thickBot="1" x14ac:dyDescent="0.3">
      <c r="G48" s="683" t="s">
        <v>414</v>
      </c>
      <c r="H48" s="678" t="str">
        <f t="shared" si="0"/>
        <v>R426A.MIX</v>
      </c>
      <c r="I48" s="684" t="s">
        <v>415</v>
      </c>
      <c r="J48" s="685" t="s">
        <v>416</v>
      </c>
    </row>
    <row r="49" spans="7:10" ht="15.75" thickBot="1" x14ac:dyDescent="0.3">
      <c r="G49" s="683" t="s">
        <v>417</v>
      </c>
      <c r="H49" s="678" t="str">
        <f t="shared" si="0"/>
        <v>R427A.MIX</v>
      </c>
      <c r="I49" s="684" t="s">
        <v>418</v>
      </c>
      <c r="J49" s="685" t="s">
        <v>419</v>
      </c>
    </row>
    <row r="50" spans="7:10" ht="15.75" thickBot="1" x14ac:dyDescent="0.3">
      <c r="G50" s="683" t="s">
        <v>420</v>
      </c>
      <c r="H50" s="678" t="str">
        <f t="shared" si="0"/>
        <v>R428A.MIX</v>
      </c>
      <c r="I50" s="684" t="s">
        <v>421</v>
      </c>
      <c r="J50" s="685" t="s">
        <v>422</v>
      </c>
    </row>
    <row r="51" spans="7:10" ht="15.75" thickBot="1" x14ac:dyDescent="0.3">
      <c r="G51" s="683" t="s">
        <v>423</v>
      </c>
      <c r="H51" s="678" t="str">
        <f t="shared" si="0"/>
        <v>R429A.MIX</v>
      </c>
      <c r="I51" s="684" t="s">
        <v>424</v>
      </c>
      <c r="J51" s="685" t="s">
        <v>425</v>
      </c>
    </row>
    <row r="52" spans="7:10" ht="15.75" thickBot="1" x14ac:dyDescent="0.3">
      <c r="G52" s="683" t="s">
        <v>426</v>
      </c>
      <c r="H52" s="678" t="str">
        <f t="shared" si="0"/>
        <v>R430A.MIX</v>
      </c>
      <c r="I52" s="684" t="s">
        <v>427</v>
      </c>
      <c r="J52" s="685" t="s">
        <v>428</v>
      </c>
    </row>
    <row r="53" spans="7:10" ht="15.75" thickBot="1" x14ac:dyDescent="0.3">
      <c r="G53" s="683" t="s">
        <v>429</v>
      </c>
      <c r="H53" s="678" t="str">
        <f t="shared" si="0"/>
        <v>R431A.MIX</v>
      </c>
      <c r="I53" s="684" t="s">
        <v>430</v>
      </c>
      <c r="J53" s="685" t="s">
        <v>431</v>
      </c>
    </row>
    <row r="54" spans="7:10" ht="15.75" thickBot="1" x14ac:dyDescent="0.3">
      <c r="G54" s="683" t="s">
        <v>432</v>
      </c>
      <c r="H54" s="678" t="str">
        <f t="shared" si="0"/>
        <v>R432A.MIX</v>
      </c>
      <c r="I54" s="684" t="s">
        <v>433</v>
      </c>
      <c r="J54" s="685" t="s">
        <v>434</v>
      </c>
    </row>
    <row r="55" spans="7:10" ht="15.75" thickBot="1" x14ac:dyDescent="0.3">
      <c r="G55" s="683" t="s">
        <v>435</v>
      </c>
      <c r="H55" s="678" t="str">
        <f t="shared" si="0"/>
        <v>R433A.MIX</v>
      </c>
      <c r="I55" s="684" t="s">
        <v>436</v>
      </c>
      <c r="J55" s="685" t="s">
        <v>437</v>
      </c>
    </row>
    <row r="56" spans="7:10" ht="15.75" thickBot="1" x14ac:dyDescent="0.3">
      <c r="G56" s="683" t="s">
        <v>438</v>
      </c>
      <c r="H56" s="678" t="str">
        <f t="shared" si="0"/>
        <v>R434A.MIX</v>
      </c>
      <c r="I56" s="684" t="s">
        <v>439</v>
      </c>
      <c r="J56" s="685" t="s">
        <v>440</v>
      </c>
    </row>
    <row r="57" spans="7:10" ht="15.75" thickBot="1" x14ac:dyDescent="0.3">
      <c r="G57" s="699" t="s">
        <v>441</v>
      </c>
      <c r="H57" s="678" t="str">
        <f t="shared" si="0"/>
        <v>R435A.MIX</v>
      </c>
      <c r="I57" s="700" t="s">
        <v>442</v>
      </c>
      <c r="J57" s="701" t="s">
        <v>434</v>
      </c>
    </row>
    <row r="58" spans="7:10" ht="15.75" thickBot="1" x14ac:dyDescent="0.3">
      <c r="G58" s="699" t="s">
        <v>443</v>
      </c>
      <c r="H58" s="678" t="str">
        <f t="shared" si="0"/>
        <v>R436A.MIX</v>
      </c>
      <c r="I58" s="700" t="s">
        <v>444</v>
      </c>
      <c r="J58" s="701" t="s">
        <v>445</v>
      </c>
    </row>
    <row r="59" spans="7:10" ht="15.75" thickBot="1" x14ac:dyDescent="0.3">
      <c r="G59" s="699" t="s">
        <v>446</v>
      </c>
      <c r="H59" s="678" t="str">
        <f t="shared" si="0"/>
        <v>R436B.MIX</v>
      </c>
      <c r="I59" s="700" t="s">
        <v>444</v>
      </c>
      <c r="J59" s="701" t="s">
        <v>447</v>
      </c>
    </row>
    <row r="60" spans="7:10" ht="15.75" thickBot="1" x14ac:dyDescent="0.3">
      <c r="G60" s="699" t="s">
        <v>448</v>
      </c>
      <c r="H60" s="678" t="str">
        <f t="shared" si="0"/>
        <v>R437A.MIX</v>
      </c>
      <c r="I60" s="700" t="s">
        <v>449</v>
      </c>
      <c r="J60" s="701" t="s">
        <v>450</v>
      </c>
    </row>
    <row r="61" spans="7:10" ht="15.75" thickBot="1" x14ac:dyDescent="0.3">
      <c r="G61" s="699" t="s">
        <v>451</v>
      </c>
      <c r="H61" s="678" t="str">
        <f t="shared" si="0"/>
        <v>R438A.MIX</v>
      </c>
      <c r="I61" s="700" t="s">
        <v>452</v>
      </c>
      <c r="J61" s="701" t="s">
        <v>453</v>
      </c>
    </row>
    <row r="62" spans="7:10" ht="15.75" thickBot="1" x14ac:dyDescent="0.3">
      <c r="G62" s="694" t="s">
        <v>454</v>
      </c>
      <c r="H62" s="678" t="str">
        <f t="shared" si="0"/>
        <v>R441A.MIX</v>
      </c>
      <c r="I62" s="695" t="s">
        <v>455</v>
      </c>
      <c r="J62" s="696" t="s">
        <v>456</v>
      </c>
    </row>
    <row r="63" spans="7:10" ht="15.75" thickBot="1" x14ac:dyDescent="0.3">
      <c r="G63" s="694" t="s">
        <v>457</v>
      </c>
      <c r="H63" s="678" t="str">
        <f t="shared" si="0"/>
        <v>R442A.MIX</v>
      </c>
      <c r="I63" s="702" t="s">
        <v>458</v>
      </c>
      <c r="J63" s="703" t="s">
        <v>459</v>
      </c>
    </row>
    <row r="64" spans="7:10" ht="15.75" thickBot="1" x14ac:dyDescent="0.3">
      <c r="G64" s="694" t="s">
        <v>460</v>
      </c>
      <c r="H64" s="678" t="str">
        <f t="shared" si="0"/>
        <v>R443A.MIX</v>
      </c>
      <c r="I64" s="695" t="s">
        <v>461</v>
      </c>
      <c r="J64" s="696" t="s">
        <v>462</v>
      </c>
    </row>
    <row r="65" spans="7:10" ht="15.75" thickBot="1" x14ac:dyDescent="0.3">
      <c r="G65" s="694" t="s">
        <v>463</v>
      </c>
      <c r="H65" s="678" t="str">
        <f t="shared" si="0"/>
        <v>R444A.MIX</v>
      </c>
      <c r="I65" s="695" t="s">
        <v>464</v>
      </c>
      <c r="J65" s="696" t="s">
        <v>465</v>
      </c>
    </row>
    <row r="66" spans="7:10" ht="15.75" thickBot="1" x14ac:dyDescent="0.3">
      <c r="G66" s="694" t="s">
        <v>466</v>
      </c>
      <c r="H66" s="678" t="str">
        <f t="shared" si="0"/>
        <v>R444B.MIX</v>
      </c>
      <c r="I66" s="695" t="str">
        <f>[1]!ComponentName(G66,1) &amp; "/" &amp; [1]!ComponentName(G66,2) &amp; "/" &amp; [1]!ComponentName(G66,3)</f>
        <v>R32/R152A/R1234ZE</v>
      </c>
      <c r="J66" s="704" t="str">
        <f>[1]!MASSFraction(G66,1)*100 &amp; "/" &amp; [1]!MASSFraction(G66,2)*100 &amp; "/" &amp; [1]!MASSFraction(G66,3)*100</f>
        <v>41.5/10/48.5</v>
      </c>
    </row>
    <row r="67" spans="7:10" ht="15.75" thickBot="1" x14ac:dyDescent="0.3">
      <c r="G67" s="694" t="s">
        <v>467</v>
      </c>
      <c r="H67" s="678" t="str">
        <f t="shared" si="0"/>
        <v>R445A.MIX</v>
      </c>
      <c r="I67" s="695" t="str">
        <f>[1]!ComponentName(G67,1) &amp; "/" &amp; [1]!ComponentName(G67,2) &amp; "/" &amp; [1]!ComponentName(G67,3)</f>
        <v>CO2/R134A/R1234ZE</v>
      </c>
      <c r="J67" s="704" t="str">
        <f>[1]!MASSFraction(G67,1)*100 &amp; "/" &amp; [1]!MASSFraction(G67,2)*100 &amp; "/" &amp; [1]!MASSFraction(G67,3)*100</f>
        <v>6/9/85</v>
      </c>
    </row>
    <row r="68" spans="7:10" ht="15.75" thickBot="1" x14ac:dyDescent="0.3">
      <c r="G68" s="694" t="s">
        <v>468</v>
      </c>
      <c r="H68" s="678" t="str">
        <f t="shared" si="0"/>
        <v>R446A.MIX</v>
      </c>
      <c r="I68" s="695" t="str">
        <f>[1]!ComponentName(G68,1) &amp; "/" &amp; [1]!ComponentName(G68,2) &amp; "/" &amp; [1]!ComponentName(G68,3)</f>
        <v>R32/R1234ZE/BUTANE</v>
      </c>
      <c r="J68" s="704" t="str">
        <f>[1]!MASSFraction(G68,1)*100 &amp; "/" &amp; [1]!MASSFraction(G68,2)*100 &amp; "/" &amp; [1]!MASSFraction(G68,3)*100</f>
        <v>68/29/3</v>
      </c>
    </row>
    <row r="69" spans="7:10" ht="15.75" thickBot="1" x14ac:dyDescent="0.3">
      <c r="G69" s="694" t="s">
        <v>469</v>
      </c>
      <c r="H69" s="678" t="str">
        <f t="shared" si="0"/>
        <v>R447A.MIX</v>
      </c>
      <c r="I69" s="695" t="str">
        <f>[1]!ComponentName(G69,1) &amp; "/" &amp; [1]!ComponentName(G69,2) &amp; "/" &amp; [1]!ComponentName(G69,3)</f>
        <v>R32/R125/R1234ZE</v>
      </c>
      <c r="J69" s="704" t="str">
        <f>[1]!MASSFraction(G69,1)*100 &amp; "/" &amp; [1]!MASSFraction(G69,2)*100 &amp; "/" &amp; [1]!MASSFraction(G69,3)*100</f>
        <v>68/3.49999999999999/28.5000000000001</v>
      </c>
    </row>
    <row r="70" spans="7:10" ht="15.75" thickBot="1" x14ac:dyDescent="0.3">
      <c r="G70" s="694" t="s">
        <v>470</v>
      </c>
      <c r="H70" s="678" t="str">
        <f t="shared" si="0"/>
        <v>R448A.MIX</v>
      </c>
      <c r="I70" s="695" t="str">
        <f>[1]!ComponentName(G70,1) &amp; "/" &amp; [1]!ComponentName(G70,2) &amp; "/" &amp; [1]!ComponentName(G70,3)&amp; "/" &amp; [1]!ComponentName(G70,4)&amp; "/" &amp; [1]!ComponentName(G70,5)</f>
        <v>R32/R125/R1234YF/R134A/R1234ZE</v>
      </c>
      <c r="J70" s="704" t="str">
        <f>[1]!MASSFraction(G70,1)*100&amp;"/"&amp;[1]!MASSFraction(G70,2)*100&amp;"/"&amp;[1]!MASSFraction(G70,3)*100&amp;"/"&amp;[1]!MASSFraction(G70,4)*100&amp;"/"&amp;[1]!MASSFraction(G70,5)*100</f>
        <v>26/26/20/21/7</v>
      </c>
    </row>
    <row r="71" spans="7:10" ht="15.75" thickBot="1" x14ac:dyDescent="0.3">
      <c r="G71" s="694" t="s">
        <v>471</v>
      </c>
      <c r="H71" s="678" t="str">
        <f t="shared" si="0"/>
        <v>R449A.MIX</v>
      </c>
      <c r="I71" s="695" t="str">
        <f>[1]!ComponentName(G71,1) &amp; "/" &amp; [1]!ComponentName(G71,2) &amp; "/" &amp; [1]!ComponentName(G71,3)&amp; "/" &amp; [1]!ComponentName(G71,4)</f>
        <v>R32/R125/R1234YF/R134A</v>
      </c>
      <c r="J71" s="704" t="str">
        <f>[1]!MASSFraction(G71,1)*100 &amp; "/" &amp; [1]!MASSFraction(G71,2)*100 &amp; "/" &amp; [1]!MASSFraction(G71,3)*100</f>
        <v>24.3/24.7/25.2999999999999</v>
      </c>
    </row>
    <row r="72" spans="7:10" ht="15.75" thickBot="1" x14ac:dyDescent="0.3">
      <c r="G72" s="694" t="s">
        <v>472</v>
      </c>
      <c r="H72" s="678" t="str">
        <f t="shared" si="0"/>
        <v>R450A.MIX</v>
      </c>
      <c r="I72" s="695" t="str">
        <f>[1]!ComponentName(G72,1) &amp; "/" &amp; [1]!ComponentName(G72,2)</f>
        <v>R134A/R1234ZE</v>
      </c>
      <c r="J72" s="704" t="str">
        <f>[1]!MASSFraction(G72,1)*100 &amp; "/" &amp; [1]!MASSFraction(G72,2)*100</f>
        <v>42/58</v>
      </c>
    </row>
    <row r="73" spans="7:10" ht="15.75" thickBot="1" x14ac:dyDescent="0.3">
      <c r="G73" s="694" t="s">
        <v>473</v>
      </c>
      <c r="H73" s="678" t="str">
        <f t="shared" si="0"/>
        <v>R451A.MIX</v>
      </c>
      <c r="I73" s="695" t="str">
        <f>[1]!ComponentName(G73,1) &amp; "/" &amp; [1]!ComponentName(G73,2)</f>
        <v>#[SETMIX error 101] error in opening mixture file:  mixtures\R451A.MIX/#[SETMIX error 101] error in opening mixture file:  mixtures\R451A.MIX</v>
      </c>
      <c r="J73" s="704" t="e">
        <f>[1]!MASSFraction(G73,1)*100 &amp; "/" &amp; [1]!MASSFraction(G73,2)*100</f>
        <v>#VALUE!</v>
      </c>
    </row>
    <row r="74" spans="7:10" ht="15.75" thickBot="1" x14ac:dyDescent="0.3">
      <c r="G74" s="694" t="s">
        <v>474</v>
      </c>
      <c r="H74" s="678" t="str">
        <f t="shared" si="0"/>
        <v>R451B.MIX</v>
      </c>
      <c r="I74" s="695" t="str">
        <f>[1]!ComponentName(G74,1) &amp; "/" &amp; [1]!ComponentName(G74,2)</f>
        <v>#[SETMIX error 101] error in opening mixture file:  mixtures\R451B.MIX/#[SETMIX error 101] error in opening mixture file:  mixtures\R451B.MIX</v>
      </c>
      <c r="J74" s="704" t="e">
        <f>[1]!MASSFraction(G74,1)*100 &amp; "/" &amp; [1]!MASSFraction(G74,2)*100</f>
        <v>#VALUE!</v>
      </c>
    </row>
    <row r="75" spans="7:10" ht="15.75" thickBot="1" x14ac:dyDescent="0.3">
      <c r="G75" s="694" t="s">
        <v>475</v>
      </c>
      <c r="H75" s="678" t="str">
        <f t="shared" si="0"/>
        <v>R452A.MIX</v>
      </c>
      <c r="I75" s="695" t="str">
        <f>[1]!ComponentName(G75,1) &amp; "/" &amp; [1]!ComponentName(G75,2) &amp; "/" &amp; [1]!ComponentName(G75,3)</f>
        <v>#[SETMIX error 101] error in opening mixture file:  mixtures\R452A.MIX/#[SETMIX error 101] error in opening mixture file:  mixtures\R452A.MIX/#[SETMIX error 101] error in opening mixture file:  mixtures\R452A.MIX</v>
      </c>
      <c r="J75" s="704" t="e">
        <f>[1]!MASSFraction(G75,1)*100 &amp; "/" &amp; [1]!MASSFraction(G75,2)*100 &amp; "/" &amp; [1]!MASSFraction(G75,3)*100</f>
        <v>#VALUE!</v>
      </c>
    </row>
    <row r="76" spans="7:10" ht="15.75" thickBot="1" x14ac:dyDescent="0.3">
      <c r="G76" s="694" t="s">
        <v>1028</v>
      </c>
      <c r="H76" s="678" t="str">
        <f t="shared" si="0"/>
        <v>R454A.MIX</v>
      </c>
      <c r="I76" s="695" t="str">
        <f>ComponentName(G76,1) &amp; "/" &amp; ComponentName(G76,2)</f>
        <v>R32/R1234YF</v>
      </c>
      <c r="J76" s="704" t="str">
        <f>MASSFraction(G76,1)*100 &amp; "/" &amp; MASSFraction(G76,2)*100</f>
        <v>35/65</v>
      </c>
    </row>
    <row r="77" spans="7:10" ht="15.75" thickBot="1" x14ac:dyDescent="0.3">
      <c r="G77" s="694" t="s">
        <v>1021</v>
      </c>
      <c r="H77" s="678" t="str">
        <f t="shared" si="0"/>
        <v>R454C.MIX</v>
      </c>
      <c r="I77" s="695" t="s">
        <v>1022</v>
      </c>
      <c r="J77" s="754" t="s">
        <v>1023</v>
      </c>
    </row>
    <row r="78" spans="7:10" ht="15.75" thickBot="1" x14ac:dyDescent="0.3">
      <c r="G78" s="694" t="s">
        <v>1024</v>
      </c>
      <c r="H78" s="678" t="str">
        <f t="shared" si="0"/>
        <v>R471A.MIX</v>
      </c>
      <c r="I78" s="695" t="str">
        <f>[1]!ComponentName(G78,1) &amp; "/" &amp; [1]!ComponentName(G78,2) &amp; "/" &amp; [1]!ComponentName(G78,3)</f>
        <v>R1234ZE/R227EA/R1336MZZE</v>
      </c>
      <c r="J78" s="704" t="str">
        <f>[1]!MASSFraction(G78,1)*100 &amp; "/" &amp; [1]!MASSFraction(G78,2)*100 &amp; "/" &amp; [1]!MASSFraction(G78,3)*100</f>
        <v>78.7/4.3/17</v>
      </c>
    </row>
    <row r="79" spans="7:10" ht="15.75" thickBot="1" x14ac:dyDescent="0.3">
      <c r="G79" s="683" t="s">
        <v>476</v>
      </c>
      <c r="H79" s="678" t="str">
        <f t="shared" si="0"/>
        <v>R500.MIX</v>
      </c>
      <c r="I79" s="684" t="s">
        <v>477</v>
      </c>
      <c r="J79" s="685" t="s">
        <v>478</v>
      </c>
    </row>
    <row r="80" spans="7:10" ht="15.75" thickBot="1" x14ac:dyDescent="0.3">
      <c r="G80" s="683" t="s">
        <v>479</v>
      </c>
      <c r="H80" s="678" t="str">
        <f t="shared" si="0"/>
        <v>R501.MIX</v>
      </c>
      <c r="I80" s="684" t="s">
        <v>480</v>
      </c>
      <c r="J80" s="685" t="s">
        <v>481</v>
      </c>
    </row>
    <row r="81" spans="7:10" ht="15.75" thickBot="1" x14ac:dyDescent="0.3">
      <c r="G81" s="683" t="s">
        <v>482</v>
      </c>
      <c r="H81" s="678" t="str">
        <f t="shared" si="0"/>
        <v>R502.MIX</v>
      </c>
      <c r="I81" s="684" t="s">
        <v>483</v>
      </c>
      <c r="J81" s="685" t="s">
        <v>484</v>
      </c>
    </row>
    <row r="82" spans="7:10" ht="15.75" thickBot="1" x14ac:dyDescent="0.3">
      <c r="G82" s="683" t="s">
        <v>485</v>
      </c>
      <c r="H82" s="678" t="str">
        <f t="shared" ref="H82:H91" si="1">G82&amp;".MIX"</f>
        <v>R503.MIX</v>
      </c>
      <c r="I82" s="684" t="s">
        <v>486</v>
      </c>
      <c r="J82" s="685" t="s">
        <v>487</v>
      </c>
    </row>
    <row r="83" spans="7:10" ht="15.75" thickBot="1" x14ac:dyDescent="0.3">
      <c r="G83" s="683" t="s">
        <v>488</v>
      </c>
      <c r="H83" s="678" t="str">
        <f t="shared" si="1"/>
        <v>R504.MIX</v>
      </c>
      <c r="I83" s="684" t="s">
        <v>489</v>
      </c>
      <c r="J83" s="685" t="s">
        <v>490</v>
      </c>
    </row>
    <row r="84" spans="7:10" ht="15.75" thickBot="1" x14ac:dyDescent="0.3">
      <c r="G84" s="683" t="s">
        <v>491</v>
      </c>
      <c r="H84" s="678" t="str">
        <f t="shared" si="1"/>
        <v>R507A.MIX</v>
      </c>
      <c r="I84" s="684" t="s">
        <v>492</v>
      </c>
      <c r="J84" s="685" t="s">
        <v>356</v>
      </c>
    </row>
    <row r="85" spans="7:10" ht="15.75" thickBot="1" x14ac:dyDescent="0.3">
      <c r="G85" s="683" t="s">
        <v>493</v>
      </c>
      <c r="H85" s="678" t="str">
        <f t="shared" si="1"/>
        <v>R508A.MIX</v>
      </c>
      <c r="I85" s="684" t="s">
        <v>494</v>
      </c>
      <c r="J85" s="685" t="s">
        <v>495</v>
      </c>
    </row>
    <row r="86" spans="7:10" ht="15.75" thickBot="1" x14ac:dyDescent="0.3">
      <c r="G86" s="683" t="s">
        <v>496</v>
      </c>
      <c r="H86" s="678" t="str">
        <f t="shared" si="1"/>
        <v>R508B.MIX</v>
      </c>
      <c r="I86" s="684" t="s">
        <v>494</v>
      </c>
      <c r="J86" s="685" t="s">
        <v>497</v>
      </c>
    </row>
    <row r="87" spans="7:10" ht="15.75" thickBot="1" x14ac:dyDescent="0.3">
      <c r="G87" s="683" t="s">
        <v>498</v>
      </c>
      <c r="H87" s="678" t="str">
        <f t="shared" si="1"/>
        <v>R509A.MIX</v>
      </c>
      <c r="I87" s="684" t="s">
        <v>499</v>
      </c>
      <c r="J87" s="685" t="s">
        <v>500</v>
      </c>
    </row>
    <row r="88" spans="7:10" ht="15.75" thickBot="1" x14ac:dyDescent="0.3">
      <c r="G88" s="699" t="s">
        <v>501</v>
      </c>
      <c r="H88" s="678" t="str">
        <f t="shared" si="1"/>
        <v>R510A.MIX</v>
      </c>
      <c r="I88" s="700" t="s">
        <v>502</v>
      </c>
      <c r="J88" s="701" t="s">
        <v>390</v>
      </c>
    </row>
    <row r="89" spans="7:10" ht="15.75" thickBot="1" x14ac:dyDescent="0.3">
      <c r="G89" s="705" t="s">
        <v>503</v>
      </c>
      <c r="H89" s="678" t="str">
        <f t="shared" si="1"/>
        <v>R511A.MIX</v>
      </c>
      <c r="I89" s="695" t="str">
        <f>[1]!ComponentName(G89,1) &amp; "/" &amp; [1]!ComponentName(G89,2)</f>
        <v>PROPANE/DME</v>
      </c>
      <c r="J89" s="704" t="str">
        <f>[1]!MASSFraction(G89,1)*100 &amp; "/" &amp; [1]!MASSFraction(G89,2)*100</f>
        <v>95/5.00000000000001</v>
      </c>
    </row>
    <row r="90" spans="7:10" ht="15.75" thickBot="1" x14ac:dyDescent="0.3">
      <c r="G90" s="706" t="s">
        <v>504</v>
      </c>
      <c r="H90" s="678" t="str">
        <f t="shared" si="1"/>
        <v>R512A.MIX</v>
      </c>
      <c r="I90" s="707" t="s">
        <v>505</v>
      </c>
      <c r="J90" s="701" t="s">
        <v>506</v>
      </c>
    </row>
    <row r="91" spans="7:10" ht="15.75" thickBot="1" x14ac:dyDescent="0.3">
      <c r="G91" s="708" t="s">
        <v>507</v>
      </c>
      <c r="H91" s="678" t="str">
        <f t="shared" si="1"/>
        <v>R513A.MIX</v>
      </c>
      <c r="I91" s="695" t="str">
        <f>[1]!ComponentName(G91,1) &amp; "/" &amp; [1]!ComponentName(G91,2)</f>
        <v>#[SETMIX error 101] error in opening mixture file:  mixtures\R513A.MIX/#[SETMIX error 101] error in opening mixture file:  mixtures\R513A.MIX</v>
      </c>
      <c r="J91" s="704" t="e">
        <f>[1]!MASSFraction(G91,1)*100 &amp; "/" &amp; [1]!MASSFraction(G91,2)*100</f>
        <v>#VALUE!</v>
      </c>
    </row>
    <row r="92" spans="7:10" ht="15.75" thickBot="1" x14ac:dyDescent="0.3">
      <c r="G92" s="708" t="s">
        <v>508</v>
      </c>
      <c r="H92" s="678" t="str">
        <f>G92&amp;".MIX"</f>
        <v>XP10.MIX</v>
      </c>
      <c r="I92" s="695" t="str">
        <f>[1]!ComponentName(G92,1) &amp; "/" &amp; [1]!ComponentName(G92,2)</f>
        <v>#[SETUP error 101] error in opening file for component #  1; filename = (fluids\XP10.fld                                                                 )./#[SETUP error 101] error in opening file for component #  1; filename = (fluids\XP10.fld                                                                 ).</v>
      </c>
      <c r="J92" s="704" t="e">
        <f>[1]!MASSFraction(G92,1)*100 &amp; "/" &amp; [1]!MASSFraction(G92,2)*100</f>
        <v>#VALUE!</v>
      </c>
    </row>
    <row r="93" spans="7:10" x14ac:dyDescent="0.25">
      <c r="G93" s="709" t="s">
        <v>509</v>
      </c>
      <c r="H93" s="710" t="s">
        <v>510</v>
      </c>
      <c r="I93" s="711" t="s">
        <v>511</v>
      </c>
    </row>
    <row r="94" spans="7:10" x14ac:dyDescent="0.25">
      <c r="G94" s="699" t="s">
        <v>512</v>
      </c>
      <c r="H94" s="700" t="s">
        <v>513</v>
      </c>
      <c r="I94" s="712" t="s">
        <v>512</v>
      </c>
    </row>
    <row r="95" spans="7:10" x14ac:dyDescent="0.25">
      <c r="G95" s="699" t="s">
        <v>514</v>
      </c>
      <c r="H95" s="700" t="s">
        <v>515</v>
      </c>
      <c r="I95" s="712" t="s">
        <v>514</v>
      </c>
    </row>
    <row r="96" spans="7:10" x14ac:dyDescent="0.25">
      <c r="G96" s="699" t="s">
        <v>516</v>
      </c>
      <c r="H96" s="700" t="s">
        <v>517</v>
      </c>
      <c r="I96" s="712" t="s">
        <v>516</v>
      </c>
    </row>
    <row r="97" spans="7:9" x14ac:dyDescent="0.25">
      <c r="G97" s="699" t="s">
        <v>518</v>
      </c>
      <c r="H97" s="700" t="s">
        <v>519</v>
      </c>
      <c r="I97" s="712" t="s">
        <v>520</v>
      </c>
    </row>
    <row r="98" spans="7:9" x14ac:dyDescent="0.25">
      <c r="G98" s="699" t="s">
        <v>521</v>
      </c>
      <c r="H98" s="700" t="s">
        <v>522</v>
      </c>
      <c r="I98" s="712" t="s">
        <v>523</v>
      </c>
    </row>
    <row r="99" spans="7:9" ht="28.5" x14ac:dyDescent="0.25">
      <c r="G99" s="699" t="s">
        <v>524</v>
      </c>
      <c r="H99" s="700" t="s">
        <v>525</v>
      </c>
      <c r="I99" s="712" t="s">
        <v>524</v>
      </c>
    </row>
    <row r="100" spans="7:9" ht="28.5" x14ac:dyDescent="0.25">
      <c r="G100" s="699" t="s">
        <v>526</v>
      </c>
      <c r="H100" s="700" t="s">
        <v>527</v>
      </c>
      <c r="I100" s="712" t="s">
        <v>526</v>
      </c>
    </row>
    <row r="101" spans="7:9" ht="28.5" x14ac:dyDescent="0.25">
      <c r="G101" s="699" t="s">
        <v>528</v>
      </c>
      <c r="H101" s="700" t="s">
        <v>529</v>
      </c>
      <c r="I101" s="712" t="s">
        <v>530</v>
      </c>
    </row>
    <row r="102" spans="7:9" x14ac:dyDescent="0.25">
      <c r="G102" s="699" t="s">
        <v>531</v>
      </c>
      <c r="H102" s="700" t="s">
        <v>532</v>
      </c>
      <c r="I102" s="712" t="s">
        <v>533</v>
      </c>
    </row>
    <row r="103" spans="7:9" x14ac:dyDescent="0.25">
      <c r="G103" s="699" t="s">
        <v>534</v>
      </c>
      <c r="H103" s="700" t="s">
        <v>535</v>
      </c>
      <c r="I103" s="712" t="s">
        <v>534</v>
      </c>
    </row>
    <row r="104" spans="7:9" ht="28.5" x14ac:dyDescent="0.25">
      <c r="G104" s="699" t="s">
        <v>536</v>
      </c>
      <c r="H104" s="700" t="s">
        <v>537</v>
      </c>
      <c r="I104" s="712" t="s">
        <v>536</v>
      </c>
    </row>
    <row r="105" spans="7:9" ht="28.5" x14ac:dyDescent="0.25">
      <c r="G105" s="699" t="s">
        <v>538</v>
      </c>
      <c r="H105" s="700" t="s">
        <v>539</v>
      </c>
      <c r="I105" s="712" t="s">
        <v>538</v>
      </c>
    </row>
    <row r="106" spans="7:9" x14ac:dyDescent="0.25">
      <c r="G106" s="699" t="s">
        <v>540</v>
      </c>
      <c r="H106" s="700" t="s">
        <v>541</v>
      </c>
      <c r="I106" s="712" t="s">
        <v>542</v>
      </c>
    </row>
    <row r="107" spans="7:9" x14ac:dyDescent="0.25">
      <c r="G107" s="699" t="s">
        <v>543</v>
      </c>
      <c r="H107" s="700" t="s">
        <v>544</v>
      </c>
      <c r="I107" s="712" t="s">
        <v>545</v>
      </c>
    </row>
    <row r="108" spans="7:9" x14ac:dyDescent="0.25">
      <c r="G108" s="699" t="s">
        <v>546</v>
      </c>
      <c r="H108" s="700" t="s">
        <v>547</v>
      </c>
      <c r="I108" s="712" t="s">
        <v>548</v>
      </c>
    </row>
    <row r="109" spans="7:9" x14ac:dyDescent="0.25">
      <c r="G109" s="699" t="s">
        <v>549</v>
      </c>
      <c r="H109" s="700" t="s">
        <v>550</v>
      </c>
      <c r="I109" s="712" t="s">
        <v>549</v>
      </c>
    </row>
    <row r="110" spans="7:9" x14ac:dyDescent="0.25">
      <c r="G110" s="713" t="s">
        <v>551</v>
      </c>
      <c r="H110" s="714" t="s">
        <v>552</v>
      </c>
      <c r="I110" s="715" t="s">
        <v>551</v>
      </c>
    </row>
    <row r="111" spans="7:9" x14ac:dyDescent="0.25">
      <c r="G111" s="699" t="s">
        <v>553</v>
      </c>
      <c r="H111" s="700" t="s">
        <v>554</v>
      </c>
      <c r="I111" s="712" t="s">
        <v>553</v>
      </c>
    </row>
    <row r="112" spans="7:9" ht="28.5" x14ac:dyDescent="0.25">
      <c r="G112" s="699" t="s">
        <v>555</v>
      </c>
      <c r="H112" s="700" t="s">
        <v>556</v>
      </c>
      <c r="I112" s="712" t="s">
        <v>557</v>
      </c>
    </row>
    <row r="113" spans="7:9" ht="28.5" x14ac:dyDescent="0.25">
      <c r="G113" s="699" t="s">
        <v>558</v>
      </c>
      <c r="H113" s="700" t="s">
        <v>559</v>
      </c>
      <c r="I113" s="712" t="s">
        <v>560</v>
      </c>
    </row>
    <row r="114" spans="7:9" x14ac:dyDescent="0.25">
      <c r="G114" s="699" t="s">
        <v>561</v>
      </c>
      <c r="H114" s="700" t="s">
        <v>562</v>
      </c>
      <c r="I114" s="712" t="s">
        <v>561</v>
      </c>
    </row>
    <row r="115" spans="7:9" x14ac:dyDescent="0.25">
      <c r="G115" s="713" t="s">
        <v>563</v>
      </c>
      <c r="H115" s="714" t="s">
        <v>564</v>
      </c>
      <c r="I115" s="715" t="s">
        <v>565</v>
      </c>
    </row>
    <row r="116" spans="7:9" x14ac:dyDescent="0.25">
      <c r="G116" s="699" t="s">
        <v>566</v>
      </c>
      <c r="H116" s="700" t="s">
        <v>567</v>
      </c>
      <c r="I116" s="712" t="s">
        <v>566</v>
      </c>
    </row>
    <row r="117" spans="7:9" x14ac:dyDescent="0.25">
      <c r="G117" s="699" t="s">
        <v>568</v>
      </c>
      <c r="H117" s="700" t="s">
        <v>569</v>
      </c>
      <c r="I117" s="712" t="s">
        <v>570</v>
      </c>
    </row>
    <row r="118" spans="7:9" x14ac:dyDescent="0.25">
      <c r="G118" s="699" t="s">
        <v>571</v>
      </c>
      <c r="H118" s="700" t="s">
        <v>572</v>
      </c>
      <c r="I118" s="712" t="s">
        <v>573</v>
      </c>
    </row>
    <row r="119" spans="7:9" x14ac:dyDescent="0.25">
      <c r="G119" s="699" t="s">
        <v>574</v>
      </c>
      <c r="H119" s="700" t="s">
        <v>575</v>
      </c>
      <c r="I119" s="712" t="s">
        <v>574</v>
      </c>
    </row>
    <row r="120" spans="7:9" x14ac:dyDescent="0.25">
      <c r="G120" s="716" t="s">
        <v>576</v>
      </c>
      <c r="H120" s="714" t="s">
        <v>577</v>
      </c>
      <c r="I120" s="715" t="s">
        <v>576</v>
      </c>
    </row>
    <row r="121" spans="7:9" x14ac:dyDescent="0.25">
      <c r="G121" s="699" t="s">
        <v>578</v>
      </c>
      <c r="H121" s="700" t="s">
        <v>579</v>
      </c>
      <c r="I121" s="712" t="s">
        <v>580</v>
      </c>
    </row>
    <row r="122" spans="7:9" x14ac:dyDescent="0.25">
      <c r="G122" s="699" t="s">
        <v>581</v>
      </c>
      <c r="H122" s="700" t="s">
        <v>582</v>
      </c>
      <c r="I122" s="712" t="s">
        <v>583</v>
      </c>
    </row>
    <row r="123" spans="7:9" x14ac:dyDescent="0.25">
      <c r="G123" s="699" t="s">
        <v>584</v>
      </c>
      <c r="H123" s="700" t="s">
        <v>585</v>
      </c>
      <c r="I123" s="712" t="s">
        <v>584</v>
      </c>
    </row>
    <row r="124" spans="7:9" x14ac:dyDescent="0.25">
      <c r="G124" s="699" t="s">
        <v>586</v>
      </c>
      <c r="H124" s="700" t="s">
        <v>587</v>
      </c>
      <c r="I124" s="712" t="s">
        <v>586</v>
      </c>
    </row>
    <row r="125" spans="7:9" ht="28.5" x14ac:dyDescent="0.25">
      <c r="G125" s="699" t="s">
        <v>588</v>
      </c>
      <c r="H125" s="700" t="s">
        <v>589</v>
      </c>
      <c r="I125" s="712" t="s">
        <v>588</v>
      </c>
    </row>
    <row r="126" spans="7:9" ht="28.5" x14ac:dyDescent="0.25">
      <c r="G126" s="699" t="s">
        <v>590</v>
      </c>
      <c r="H126" s="700" t="s">
        <v>591</v>
      </c>
      <c r="I126" s="712" t="s">
        <v>590</v>
      </c>
    </row>
    <row r="127" spans="7:9" x14ac:dyDescent="0.25">
      <c r="G127" s="713" t="s">
        <v>592</v>
      </c>
      <c r="H127" s="714" t="s">
        <v>593</v>
      </c>
      <c r="I127" s="715" t="s">
        <v>594</v>
      </c>
    </row>
    <row r="128" spans="7:9" x14ac:dyDescent="0.25">
      <c r="G128" s="699" t="s">
        <v>595</v>
      </c>
      <c r="H128" s="700" t="s">
        <v>596</v>
      </c>
      <c r="I128" s="712" t="s">
        <v>597</v>
      </c>
    </row>
    <row r="129" spans="7:9" x14ac:dyDescent="0.25">
      <c r="G129" s="699" t="s">
        <v>598</v>
      </c>
      <c r="H129" s="700" t="s">
        <v>599</v>
      </c>
      <c r="I129" s="712" t="s">
        <v>600</v>
      </c>
    </row>
    <row r="130" spans="7:9" x14ac:dyDescent="0.25">
      <c r="G130" s="699" t="s">
        <v>601</v>
      </c>
      <c r="H130" s="700" t="s">
        <v>602</v>
      </c>
      <c r="I130" s="712" t="s">
        <v>603</v>
      </c>
    </row>
    <row r="131" spans="7:9" x14ac:dyDescent="0.25">
      <c r="G131" s="699" t="s">
        <v>604</v>
      </c>
      <c r="H131" s="700" t="s">
        <v>605</v>
      </c>
      <c r="I131" s="712" t="s">
        <v>606</v>
      </c>
    </row>
    <row r="132" spans="7:9" x14ac:dyDescent="0.25">
      <c r="G132" s="699" t="s">
        <v>607</v>
      </c>
      <c r="H132" s="700" t="s">
        <v>608</v>
      </c>
      <c r="I132" s="712" t="s">
        <v>607</v>
      </c>
    </row>
    <row r="133" spans="7:9" x14ac:dyDescent="0.25">
      <c r="G133" s="699" t="s">
        <v>609</v>
      </c>
      <c r="H133" s="700" t="s">
        <v>610</v>
      </c>
      <c r="I133" s="712" t="s">
        <v>611</v>
      </c>
    </row>
    <row r="134" spans="7:9" x14ac:dyDescent="0.25">
      <c r="G134" s="699" t="s">
        <v>612</v>
      </c>
      <c r="H134" s="700" t="s">
        <v>613</v>
      </c>
      <c r="I134" s="712" t="s">
        <v>614</v>
      </c>
    </row>
    <row r="135" spans="7:9" x14ac:dyDescent="0.25">
      <c r="G135" s="699" t="s">
        <v>615</v>
      </c>
      <c r="H135" s="700" t="s">
        <v>616</v>
      </c>
      <c r="I135" s="712" t="s">
        <v>617</v>
      </c>
    </row>
    <row r="136" spans="7:9" x14ac:dyDescent="0.25">
      <c r="G136" s="699" t="s">
        <v>618</v>
      </c>
      <c r="H136" s="700" t="s">
        <v>619</v>
      </c>
      <c r="I136" s="712" t="s">
        <v>620</v>
      </c>
    </row>
    <row r="137" spans="7:9" x14ac:dyDescent="0.25">
      <c r="G137" s="699" t="s">
        <v>621</v>
      </c>
      <c r="H137" s="700" t="s">
        <v>622</v>
      </c>
      <c r="I137" s="712" t="s">
        <v>621</v>
      </c>
    </row>
    <row r="138" spans="7:9" x14ac:dyDescent="0.25">
      <c r="G138" s="699" t="s">
        <v>623</v>
      </c>
      <c r="H138" s="700" t="s">
        <v>624</v>
      </c>
      <c r="I138" s="712" t="s">
        <v>623</v>
      </c>
    </row>
    <row r="139" spans="7:9" ht="28.5" x14ac:dyDescent="0.25">
      <c r="G139" s="699" t="s">
        <v>625</v>
      </c>
      <c r="H139" s="700" t="s">
        <v>626</v>
      </c>
      <c r="I139" s="712" t="s">
        <v>627</v>
      </c>
    </row>
    <row r="140" spans="7:9" ht="28.5" x14ac:dyDescent="0.25">
      <c r="G140" s="699" t="s">
        <v>628</v>
      </c>
      <c r="H140" s="700" t="s">
        <v>629</v>
      </c>
      <c r="I140" s="712" t="s">
        <v>630</v>
      </c>
    </row>
    <row r="141" spans="7:9" ht="28.5" x14ac:dyDescent="0.25">
      <c r="G141" s="699" t="s">
        <v>631</v>
      </c>
      <c r="H141" s="700" t="s">
        <v>632</v>
      </c>
      <c r="I141" s="712" t="s">
        <v>633</v>
      </c>
    </row>
    <row r="142" spans="7:9" ht="28.5" x14ac:dyDescent="0.25">
      <c r="G142" s="699" t="s">
        <v>634</v>
      </c>
      <c r="H142" s="700" t="s">
        <v>635</v>
      </c>
      <c r="I142" s="712" t="s">
        <v>636</v>
      </c>
    </row>
    <row r="143" spans="7:9" ht="28.5" x14ac:dyDescent="0.25">
      <c r="G143" s="699" t="s">
        <v>637</v>
      </c>
      <c r="H143" s="700" t="s">
        <v>638</v>
      </c>
      <c r="I143" s="712" t="s">
        <v>639</v>
      </c>
    </row>
    <row r="144" spans="7:9" ht="28.5" x14ac:dyDescent="0.25">
      <c r="G144" s="699" t="s">
        <v>640</v>
      </c>
      <c r="H144" s="700" t="s">
        <v>641</v>
      </c>
      <c r="I144" s="712" t="s">
        <v>640</v>
      </c>
    </row>
    <row r="145" spans="7:9" x14ac:dyDescent="0.25">
      <c r="G145" s="699" t="s">
        <v>642</v>
      </c>
      <c r="H145" s="700" t="s">
        <v>643</v>
      </c>
      <c r="I145" s="712" t="s">
        <v>644</v>
      </c>
    </row>
    <row r="146" spans="7:9" x14ac:dyDescent="0.25">
      <c r="G146" s="713" t="s">
        <v>645</v>
      </c>
      <c r="H146" s="714" t="s">
        <v>646</v>
      </c>
      <c r="I146" s="715" t="s">
        <v>647</v>
      </c>
    </row>
    <row r="147" spans="7:9" x14ac:dyDescent="0.25">
      <c r="G147" s="699" t="s">
        <v>648</v>
      </c>
      <c r="H147" s="700" t="s">
        <v>649</v>
      </c>
      <c r="I147" s="712" t="s">
        <v>648</v>
      </c>
    </row>
    <row r="148" spans="7:9" x14ac:dyDescent="0.25">
      <c r="G148" s="699" t="s">
        <v>650</v>
      </c>
      <c r="H148" s="700" t="s">
        <v>651</v>
      </c>
      <c r="I148" s="712" t="s">
        <v>652</v>
      </c>
    </row>
    <row r="149" spans="7:9" x14ac:dyDescent="0.25">
      <c r="G149" s="699" t="s">
        <v>653</v>
      </c>
      <c r="H149" s="700" t="s">
        <v>654</v>
      </c>
      <c r="I149" s="712" t="s">
        <v>653</v>
      </c>
    </row>
    <row r="150" spans="7:9" ht="28.5" x14ac:dyDescent="0.25">
      <c r="G150" s="699" t="s">
        <v>655</v>
      </c>
      <c r="H150" s="700" t="s">
        <v>656</v>
      </c>
      <c r="I150" s="712" t="s">
        <v>657</v>
      </c>
    </row>
    <row r="151" spans="7:9" x14ac:dyDescent="0.25">
      <c r="G151" s="699" t="s">
        <v>658</v>
      </c>
      <c r="H151" s="700" t="s">
        <v>659</v>
      </c>
      <c r="I151" s="712" t="s">
        <v>660</v>
      </c>
    </row>
    <row r="152" spans="7:9" x14ac:dyDescent="0.25">
      <c r="G152" s="699" t="s">
        <v>661</v>
      </c>
      <c r="H152" s="700" t="s">
        <v>662</v>
      </c>
      <c r="I152" s="712" t="s">
        <v>661</v>
      </c>
    </row>
    <row r="153" spans="7:9" x14ac:dyDescent="0.25">
      <c r="G153" s="713" t="s">
        <v>663</v>
      </c>
      <c r="H153" s="714" t="s">
        <v>664</v>
      </c>
      <c r="I153" s="717" t="s">
        <v>665</v>
      </c>
    </row>
    <row r="154" spans="7:9" x14ac:dyDescent="0.25">
      <c r="G154" s="699" t="s">
        <v>666</v>
      </c>
      <c r="H154" s="700" t="s">
        <v>667</v>
      </c>
      <c r="I154" s="712" t="s">
        <v>666</v>
      </c>
    </row>
    <row r="155" spans="7:9" ht="28.5" x14ac:dyDescent="0.25">
      <c r="G155" s="699" t="s">
        <v>668</v>
      </c>
      <c r="H155" s="700" t="s">
        <v>669</v>
      </c>
      <c r="I155" s="712" t="s">
        <v>668</v>
      </c>
    </row>
    <row r="156" spans="7:9" x14ac:dyDescent="0.25">
      <c r="G156" s="699" t="s">
        <v>670</v>
      </c>
      <c r="H156" s="700" t="s">
        <v>671</v>
      </c>
      <c r="I156" s="712" t="s">
        <v>670</v>
      </c>
    </row>
    <row r="157" spans="7:9" x14ac:dyDescent="0.25">
      <c r="G157" s="713" t="s">
        <v>672</v>
      </c>
      <c r="H157" s="714" t="s">
        <v>673</v>
      </c>
      <c r="I157" s="715" t="s">
        <v>674</v>
      </c>
    </row>
    <row r="158" spans="7:9" ht="28.5" x14ac:dyDescent="0.25">
      <c r="G158" s="699" t="s">
        <v>675</v>
      </c>
      <c r="H158" s="700" t="s">
        <v>676</v>
      </c>
      <c r="I158" s="712" t="s">
        <v>675</v>
      </c>
    </row>
    <row r="159" spans="7:9" x14ac:dyDescent="0.25">
      <c r="G159" s="699" t="s">
        <v>677</v>
      </c>
      <c r="H159" s="700" t="s">
        <v>678</v>
      </c>
      <c r="I159" s="712" t="s">
        <v>677</v>
      </c>
    </row>
    <row r="160" spans="7:9" ht="28.5" x14ac:dyDescent="0.25">
      <c r="G160" s="699" t="s">
        <v>679</v>
      </c>
      <c r="H160" s="700" t="s">
        <v>680</v>
      </c>
      <c r="I160" s="712" t="s">
        <v>681</v>
      </c>
    </row>
    <row r="161" spans="7:9" ht="28.5" x14ac:dyDescent="0.25">
      <c r="G161" s="699" t="s">
        <v>682</v>
      </c>
      <c r="H161" s="700" t="s">
        <v>683</v>
      </c>
      <c r="I161" s="712" t="s">
        <v>684</v>
      </c>
    </row>
    <row r="162" spans="7:9" x14ac:dyDescent="0.25">
      <c r="G162" s="699" t="s">
        <v>685</v>
      </c>
      <c r="H162" s="700" t="s">
        <v>686</v>
      </c>
      <c r="I162" s="712" t="s">
        <v>685</v>
      </c>
    </row>
    <row r="163" spans="7:9" ht="28.5" x14ac:dyDescent="0.25">
      <c r="G163" s="699" t="s">
        <v>687</v>
      </c>
      <c r="H163" s="700" t="s">
        <v>688</v>
      </c>
      <c r="I163" s="712" t="s">
        <v>689</v>
      </c>
    </row>
    <row r="164" spans="7:9" x14ac:dyDescent="0.25">
      <c r="G164" s="699" t="s">
        <v>690</v>
      </c>
      <c r="H164" s="700" t="s">
        <v>691</v>
      </c>
      <c r="I164" s="712" t="s">
        <v>692</v>
      </c>
    </row>
    <row r="165" spans="7:9" x14ac:dyDescent="0.25">
      <c r="G165" s="699" t="s">
        <v>693</v>
      </c>
      <c r="H165" s="700" t="s">
        <v>694</v>
      </c>
      <c r="I165" s="712" t="s">
        <v>693</v>
      </c>
    </row>
    <row r="166" spans="7:9" x14ac:dyDescent="0.25">
      <c r="G166" s="713" t="s">
        <v>695</v>
      </c>
      <c r="H166" s="714" t="s">
        <v>696</v>
      </c>
      <c r="I166" s="715" t="s">
        <v>697</v>
      </c>
    </row>
    <row r="167" spans="7:9" x14ac:dyDescent="0.25">
      <c r="G167" s="699" t="s">
        <v>698</v>
      </c>
      <c r="H167" s="700" t="s">
        <v>699</v>
      </c>
      <c r="I167" s="712" t="s">
        <v>700</v>
      </c>
    </row>
    <row r="168" spans="7:9" x14ac:dyDescent="0.25">
      <c r="G168" s="699" t="s">
        <v>701</v>
      </c>
      <c r="H168" s="700" t="s">
        <v>702</v>
      </c>
      <c r="I168" s="712" t="s">
        <v>703</v>
      </c>
    </row>
    <row r="169" spans="7:9" x14ac:dyDescent="0.25">
      <c r="G169" s="699" t="s">
        <v>704</v>
      </c>
      <c r="H169" s="700" t="s">
        <v>705</v>
      </c>
      <c r="I169" s="712" t="s">
        <v>706</v>
      </c>
    </row>
    <row r="170" spans="7:9" x14ac:dyDescent="0.25">
      <c r="G170" s="699" t="s">
        <v>707</v>
      </c>
      <c r="H170" s="700" t="s">
        <v>708</v>
      </c>
      <c r="I170" s="712" t="s">
        <v>709</v>
      </c>
    </row>
    <row r="171" spans="7:9" x14ac:dyDescent="0.25">
      <c r="G171" s="699" t="s">
        <v>710</v>
      </c>
      <c r="H171" s="700" t="s">
        <v>711</v>
      </c>
      <c r="I171" s="712" t="s">
        <v>712</v>
      </c>
    </row>
    <row r="172" spans="7:9" x14ac:dyDescent="0.25">
      <c r="G172" s="699" t="s">
        <v>713</v>
      </c>
      <c r="H172" s="700" t="s">
        <v>714</v>
      </c>
      <c r="I172" s="712" t="s">
        <v>715</v>
      </c>
    </row>
    <row r="173" spans="7:9" x14ac:dyDescent="0.25">
      <c r="G173" s="713" t="s">
        <v>716</v>
      </c>
      <c r="H173" s="714" t="s">
        <v>717</v>
      </c>
      <c r="I173" s="715" t="s">
        <v>718</v>
      </c>
    </row>
    <row r="174" spans="7:9" x14ac:dyDescent="0.25">
      <c r="G174" s="699" t="s">
        <v>719</v>
      </c>
      <c r="H174" s="700" t="s">
        <v>720</v>
      </c>
      <c r="I174" s="712" t="s">
        <v>721</v>
      </c>
    </row>
    <row r="175" spans="7:9" x14ac:dyDescent="0.25">
      <c r="G175" s="713" t="s">
        <v>722</v>
      </c>
      <c r="H175" s="714" t="s">
        <v>723</v>
      </c>
      <c r="I175" s="715" t="s">
        <v>724</v>
      </c>
    </row>
    <row r="176" spans="7:9" x14ac:dyDescent="0.25">
      <c r="G176" s="699" t="s">
        <v>725</v>
      </c>
      <c r="H176" s="700" t="s">
        <v>726</v>
      </c>
      <c r="I176" s="712" t="s">
        <v>727</v>
      </c>
    </row>
    <row r="177" spans="7:9" x14ac:dyDescent="0.25">
      <c r="G177" s="699" t="s">
        <v>728</v>
      </c>
      <c r="H177" s="700" t="s">
        <v>729</v>
      </c>
      <c r="I177" s="712" t="s">
        <v>730</v>
      </c>
    </row>
    <row r="178" spans="7:9" x14ac:dyDescent="0.25">
      <c r="G178" s="699" t="s">
        <v>731</v>
      </c>
      <c r="H178" s="700" t="s">
        <v>732</v>
      </c>
      <c r="I178" s="712" t="s">
        <v>733</v>
      </c>
    </row>
    <row r="179" spans="7:9" x14ac:dyDescent="0.25">
      <c r="G179" s="699" t="s">
        <v>734</v>
      </c>
      <c r="H179" s="700" t="s">
        <v>735</v>
      </c>
      <c r="I179" s="712" t="s">
        <v>736</v>
      </c>
    </row>
    <row r="180" spans="7:9" x14ac:dyDescent="0.25">
      <c r="G180" s="699" t="s">
        <v>737</v>
      </c>
      <c r="H180" s="700" t="s">
        <v>738</v>
      </c>
      <c r="I180" s="712" t="s">
        <v>739</v>
      </c>
    </row>
    <row r="181" spans="7:9" x14ac:dyDescent="0.25">
      <c r="G181" s="699" t="s">
        <v>740</v>
      </c>
      <c r="H181" s="700" t="s">
        <v>741</v>
      </c>
      <c r="I181" s="712" t="s">
        <v>742</v>
      </c>
    </row>
    <row r="182" spans="7:9" x14ac:dyDescent="0.25">
      <c r="G182" s="699" t="s">
        <v>743</v>
      </c>
      <c r="H182" s="700" t="s">
        <v>744</v>
      </c>
      <c r="I182" s="712" t="s">
        <v>745</v>
      </c>
    </row>
    <row r="183" spans="7:9" x14ac:dyDescent="0.25">
      <c r="G183" s="699" t="s">
        <v>746</v>
      </c>
      <c r="H183" s="700" t="s">
        <v>747</v>
      </c>
      <c r="I183" s="712" t="s">
        <v>748</v>
      </c>
    </row>
    <row r="184" spans="7:9" x14ac:dyDescent="0.25">
      <c r="G184" s="699" t="s">
        <v>749</v>
      </c>
      <c r="H184" s="700" t="s">
        <v>750</v>
      </c>
      <c r="I184" s="712" t="s">
        <v>751</v>
      </c>
    </row>
    <row r="185" spans="7:9" x14ac:dyDescent="0.25">
      <c r="G185" s="699" t="s">
        <v>752</v>
      </c>
      <c r="H185" s="700" t="s">
        <v>753</v>
      </c>
      <c r="I185" s="712" t="s">
        <v>754</v>
      </c>
    </row>
    <row r="186" spans="7:9" x14ac:dyDescent="0.25">
      <c r="G186" s="699" t="s">
        <v>755</v>
      </c>
      <c r="H186" s="700" t="s">
        <v>756</v>
      </c>
      <c r="I186" s="712" t="s">
        <v>757</v>
      </c>
    </row>
    <row r="187" spans="7:9" x14ac:dyDescent="0.25">
      <c r="G187" s="699" t="s">
        <v>758</v>
      </c>
      <c r="H187" s="700" t="s">
        <v>759</v>
      </c>
      <c r="I187" s="712" t="s">
        <v>760</v>
      </c>
    </row>
    <row r="188" spans="7:9" x14ac:dyDescent="0.25">
      <c r="G188" s="699" t="s">
        <v>761</v>
      </c>
      <c r="H188" s="700" t="s">
        <v>762</v>
      </c>
      <c r="I188" s="712" t="s">
        <v>763</v>
      </c>
    </row>
    <row r="189" spans="7:9" x14ac:dyDescent="0.25">
      <c r="G189" s="699" t="s">
        <v>764</v>
      </c>
      <c r="H189" s="700" t="s">
        <v>765</v>
      </c>
      <c r="I189" s="712" t="s">
        <v>766</v>
      </c>
    </row>
    <row r="190" spans="7:9" x14ac:dyDescent="0.25">
      <c r="G190" s="699" t="s">
        <v>767</v>
      </c>
      <c r="H190" s="700" t="s">
        <v>768</v>
      </c>
      <c r="I190" s="712" t="s">
        <v>769</v>
      </c>
    </row>
    <row r="191" spans="7:9" x14ac:dyDescent="0.25">
      <c r="G191" s="699" t="s">
        <v>770</v>
      </c>
      <c r="H191" s="700" t="s">
        <v>771</v>
      </c>
      <c r="I191" s="712" t="s">
        <v>772</v>
      </c>
    </row>
    <row r="192" spans="7:9" x14ac:dyDescent="0.25">
      <c r="G192" s="699" t="s">
        <v>773</v>
      </c>
      <c r="H192" s="700" t="s">
        <v>774</v>
      </c>
      <c r="I192" s="712" t="s">
        <v>775</v>
      </c>
    </row>
    <row r="193" spans="7:9" x14ac:dyDescent="0.25">
      <c r="G193" s="699" t="s">
        <v>776</v>
      </c>
      <c r="H193" s="700" t="s">
        <v>777</v>
      </c>
      <c r="I193" s="712" t="s">
        <v>778</v>
      </c>
    </row>
    <row r="194" spans="7:9" x14ac:dyDescent="0.25">
      <c r="G194" s="699" t="s">
        <v>779</v>
      </c>
      <c r="H194" s="700" t="s">
        <v>780</v>
      </c>
      <c r="I194" s="712" t="s">
        <v>781</v>
      </c>
    </row>
    <row r="195" spans="7:9" x14ac:dyDescent="0.25">
      <c r="G195" s="699" t="s">
        <v>782</v>
      </c>
      <c r="H195" s="700" t="s">
        <v>783</v>
      </c>
      <c r="I195" s="712" t="s">
        <v>784</v>
      </c>
    </row>
    <row r="196" spans="7:9" x14ac:dyDescent="0.25">
      <c r="G196" s="699" t="s">
        <v>785</v>
      </c>
      <c r="H196" s="700" t="s">
        <v>786</v>
      </c>
      <c r="I196" s="712" t="s">
        <v>787</v>
      </c>
    </row>
    <row r="197" spans="7:9" x14ac:dyDescent="0.25">
      <c r="G197" s="699" t="s">
        <v>788</v>
      </c>
      <c r="H197" s="700" t="s">
        <v>789</v>
      </c>
      <c r="I197" s="712" t="s">
        <v>790</v>
      </c>
    </row>
    <row r="198" spans="7:9" x14ac:dyDescent="0.25">
      <c r="G198" s="699" t="s">
        <v>791</v>
      </c>
      <c r="H198" s="700" t="s">
        <v>792</v>
      </c>
      <c r="I198" s="712" t="s">
        <v>793</v>
      </c>
    </row>
    <row r="199" spans="7:9" x14ac:dyDescent="0.25">
      <c r="G199" s="713" t="s">
        <v>794</v>
      </c>
      <c r="H199" s="714" t="s">
        <v>795</v>
      </c>
      <c r="I199" s="715" t="s">
        <v>796</v>
      </c>
    </row>
    <row r="200" spans="7:9" x14ac:dyDescent="0.25">
      <c r="G200" s="699" t="s">
        <v>797</v>
      </c>
      <c r="H200" s="700" t="s">
        <v>798</v>
      </c>
      <c r="I200" s="712" t="s">
        <v>799</v>
      </c>
    </row>
    <row r="201" spans="7:9" x14ac:dyDescent="0.25">
      <c r="G201" s="699" t="s">
        <v>800</v>
      </c>
      <c r="H201" s="700" t="s">
        <v>801</v>
      </c>
      <c r="I201" s="712" t="s">
        <v>802</v>
      </c>
    </row>
    <row r="202" spans="7:9" x14ac:dyDescent="0.25">
      <c r="G202" s="713" t="s">
        <v>803</v>
      </c>
      <c r="H202" s="714" t="s">
        <v>804</v>
      </c>
      <c r="I202" s="715" t="s">
        <v>805</v>
      </c>
    </row>
    <row r="203" spans="7:9" x14ac:dyDescent="0.25">
      <c r="G203" s="713" t="s">
        <v>806</v>
      </c>
      <c r="H203" s="714" t="s">
        <v>807</v>
      </c>
      <c r="I203" s="715" t="s">
        <v>808</v>
      </c>
    </row>
    <row r="204" spans="7:9" ht="28.5" x14ac:dyDescent="0.25">
      <c r="G204" s="713" t="s">
        <v>809</v>
      </c>
      <c r="H204" s="714" t="s">
        <v>810</v>
      </c>
      <c r="I204" s="717" t="s">
        <v>811</v>
      </c>
    </row>
    <row r="205" spans="7:9" x14ac:dyDescent="0.25">
      <c r="G205" s="713" t="s">
        <v>812</v>
      </c>
      <c r="H205" s="714" t="s">
        <v>813</v>
      </c>
      <c r="I205" s="715" t="s">
        <v>814</v>
      </c>
    </row>
    <row r="206" spans="7:9" x14ac:dyDescent="0.25">
      <c r="G206" s="699" t="s">
        <v>815</v>
      </c>
      <c r="H206" s="700" t="s">
        <v>816</v>
      </c>
      <c r="I206" s="712" t="s">
        <v>815</v>
      </c>
    </row>
    <row r="207" spans="7:9" ht="28.5" x14ac:dyDescent="0.25">
      <c r="G207" s="699" t="s">
        <v>817</v>
      </c>
      <c r="H207" s="700" t="s">
        <v>818</v>
      </c>
      <c r="I207" s="712" t="s">
        <v>817</v>
      </c>
    </row>
    <row r="208" spans="7:9" x14ac:dyDescent="0.25">
      <c r="G208" s="699" t="s">
        <v>819</v>
      </c>
      <c r="H208" s="700" t="s">
        <v>820</v>
      </c>
      <c r="I208" s="712" t="s">
        <v>821</v>
      </c>
    </row>
    <row r="209" spans="7:9" x14ac:dyDescent="0.25">
      <c r="G209" s="699" t="s">
        <v>822</v>
      </c>
      <c r="H209" s="700" t="s">
        <v>823</v>
      </c>
      <c r="I209" s="712" t="s">
        <v>824</v>
      </c>
    </row>
    <row r="210" spans="7:9" ht="28.5" x14ac:dyDescent="0.25">
      <c r="G210" s="699" t="s">
        <v>825</v>
      </c>
      <c r="H210" s="700" t="s">
        <v>826</v>
      </c>
      <c r="I210" s="712" t="s">
        <v>825</v>
      </c>
    </row>
    <row r="211" spans="7:9" x14ac:dyDescent="0.25">
      <c r="G211" s="699" t="s">
        <v>827</v>
      </c>
      <c r="H211" s="700" t="s">
        <v>828</v>
      </c>
      <c r="I211" s="712" t="s">
        <v>827</v>
      </c>
    </row>
    <row r="212" spans="7:9" x14ac:dyDescent="0.25">
      <c r="G212" s="699" t="s">
        <v>829</v>
      </c>
      <c r="H212" s="700" t="s">
        <v>830</v>
      </c>
      <c r="I212" s="712" t="s">
        <v>829</v>
      </c>
    </row>
    <row r="213" spans="7:9" ht="15.75" thickBot="1" x14ac:dyDescent="0.3">
      <c r="G213" s="706" t="s">
        <v>831</v>
      </c>
      <c r="H213" s="707" t="s">
        <v>832</v>
      </c>
      <c r="I213" s="707" t="s">
        <v>831</v>
      </c>
    </row>
  </sheetData>
  <dataValidations count="1">
    <dataValidation type="list" allowBlank="1" showInputMessage="1" showErrorMessage="1" sqref="E2" xr:uid="{00000000-0002-0000-0700-000000000000}">
      <formula1>Refrigerant</formula1>
    </dataValidation>
  </dataValidations>
  <pageMargins left="0.7" right="0.7" top="0.75" bottom="0.75" header="0.3" footer="0.3"/>
  <drawing r:id="rId1"/>
  <legacyDrawing r:id="rId2"/>
  <controls>
    <mc:AlternateContent xmlns:mc="http://schemas.openxmlformats.org/markup-compatibility/2006">
      <mc:Choice Requires="x14">
        <control shapeId="9218" r:id="rId3" name="CommandButton1">
          <controlPr defaultSize="0" autoLine="0" autoPict="0" r:id="rId4">
            <anchor moveWithCells="1">
              <from>
                <xdr:col>3</xdr:col>
                <xdr:colOff>28575</xdr:colOff>
                <xdr:row>19</xdr:row>
                <xdr:rowOff>28575</xdr:rowOff>
              </from>
              <to>
                <xdr:col>4</xdr:col>
                <xdr:colOff>400050</xdr:colOff>
                <xdr:row>21</xdr:row>
                <xdr:rowOff>133350</xdr:rowOff>
              </to>
            </anchor>
          </controlPr>
        </control>
      </mc:Choice>
      <mc:Fallback>
        <control shapeId="9218"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L75"/>
  <sheetViews>
    <sheetView topLeftCell="A28" workbookViewId="0">
      <selection activeCell="G48" sqref="G48"/>
    </sheetView>
  </sheetViews>
  <sheetFormatPr defaultRowHeight="15" x14ac:dyDescent="0.25"/>
  <cols>
    <col min="1" max="1" width="10.42578125" customWidth="1"/>
    <col min="2" max="2" width="36" bestFit="1" customWidth="1"/>
    <col min="3" max="3" width="12.140625" bestFit="1" customWidth="1"/>
    <col min="4" max="4" width="11.5703125" bestFit="1" customWidth="1"/>
    <col min="5" max="5" width="10" bestFit="1" customWidth="1"/>
    <col min="6" max="6" width="9.42578125" bestFit="1" customWidth="1"/>
    <col min="11" max="11" width="13.5703125" bestFit="1" customWidth="1"/>
  </cols>
  <sheetData>
    <row r="1" spans="1:12" x14ac:dyDescent="0.25">
      <c r="A1" s="718"/>
      <c r="B1" s="718" t="s">
        <v>833</v>
      </c>
      <c r="C1" s="718"/>
      <c r="D1" s="718"/>
      <c r="E1" s="718"/>
      <c r="F1" s="718"/>
    </row>
    <row r="2" spans="1:12" ht="15.75" thickBot="1" x14ac:dyDescent="0.3">
      <c r="A2" s="718"/>
      <c r="B2" s="718"/>
      <c r="C2" s="718"/>
      <c r="D2" s="718"/>
      <c r="E2" s="718"/>
      <c r="F2" s="718"/>
    </row>
    <row r="3" spans="1:12" ht="30" thickBot="1" x14ac:dyDescent="0.3">
      <c r="A3" s="719" t="s">
        <v>834</v>
      </c>
      <c r="B3" s="720" t="s">
        <v>835</v>
      </c>
      <c r="C3" s="721" t="s">
        <v>836</v>
      </c>
      <c r="D3" s="721" t="s">
        <v>837</v>
      </c>
      <c r="E3" s="722" t="s">
        <v>838</v>
      </c>
      <c r="F3" s="722" t="s">
        <v>839</v>
      </c>
      <c r="K3" s="723" t="s">
        <v>840</v>
      </c>
      <c r="L3" s="724" t="s">
        <v>841</v>
      </c>
    </row>
    <row r="4" spans="1:12" ht="15.75" thickBot="1" x14ac:dyDescent="0.3">
      <c r="A4" s="725"/>
      <c r="B4" s="726"/>
      <c r="C4" s="727"/>
      <c r="D4" s="727"/>
      <c r="E4" s="728"/>
      <c r="F4" s="728"/>
      <c r="K4" s="729">
        <v>-36</v>
      </c>
      <c r="L4" s="730">
        <v>5.48</v>
      </c>
    </row>
    <row r="5" spans="1:12" ht="15.75" thickBot="1" x14ac:dyDescent="0.3">
      <c r="A5" s="731" t="s">
        <v>842</v>
      </c>
      <c r="B5" s="732" t="s">
        <v>843</v>
      </c>
      <c r="C5" s="733">
        <v>0</v>
      </c>
      <c r="D5" s="733">
        <v>0</v>
      </c>
      <c r="E5" s="733">
        <v>0.25</v>
      </c>
      <c r="F5" s="733">
        <v>0.63</v>
      </c>
      <c r="K5" s="729">
        <v>-35</v>
      </c>
      <c r="L5" s="730">
        <v>5.56</v>
      </c>
    </row>
    <row r="6" spans="1:12" ht="15.75" thickBot="1" x14ac:dyDescent="0.3">
      <c r="A6" s="731" t="s">
        <v>844</v>
      </c>
      <c r="B6" s="732" t="s">
        <v>845</v>
      </c>
      <c r="C6" s="733">
        <v>0</v>
      </c>
      <c r="D6" s="733">
        <v>0</v>
      </c>
      <c r="E6" s="733">
        <v>0.21</v>
      </c>
      <c r="F6" s="733">
        <v>0.54</v>
      </c>
      <c r="K6" s="729">
        <v>-34</v>
      </c>
      <c r="L6" s="730">
        <v>5.64</v>
      </c>
    </row>
    <row r="7" spans="1:12" ht="15.75" thickBot="1" x14ac:dyDescent="0.3">
      <c r="A7" s="731" t="s">
        <v>846</v>
      </c>
      <c r="B7" s="732" t="s">
        <v>847</v>
      </c>
      <c r="C7" s="733">
        <v>0</v>
      </c>
      <c r="D7" s="733">
        <v>0</v>
      </c>
      <c r="E7" s="733">
        <v>0.1</v>
      </c>
      <c r="F7" s="733">
        <v>0.26</v>
      </c>
      <c r="K7" s="729">
        <v>-33</v>
      </c>
      <c r="L7" s="730">
        <v>5.73</v>
      </c>
    </row>
    <row r="8" spans="1:12" ht="15.75" thickBot="1" x14ac:dyDescent="0.3">
      <c r="A8" s="731" t="s">
        <v>848</v>
      </c>
      <c r="B8" s="732" t="s">
        <v>849</v>
      </c>
      <c r="C8" s="733">
        <v>0.34</v>
      </c>
      <c r="D8" s="733">
        <v>0.88</v>
      </c>
      <c r="E8" s="733">
        <v>0</v>
      </c>
      <c r="F8" s="733">
        <v>0</v>
      </c>
      <c r="K8" s="729">
        <v>-32</v>
      </c>
      <c r="L8" s="730">
        <v>5.81</v>
      </c>
    </row>
    <row r="9" spans="1:12" ht="15.75" thickBot="1" x14ac:dyDescent="0.3">
      <c r="A9" s="731" t="s">
        <v>850</v>
      </c>
      <c r="B9" s="732" t="s">
        <v>851</v>
      </c>
      <c r="C9" s="733">
        <v>0</v>
      </c>
      <c r="D9" s="733">
        <v>0</v>
      </c>
      <c r="E9" s="733">
        <v>0.05</v>
      </c>
      <c r="F9" s="733">
        <v>0.91</v>
      </c>
      <c r="K9" s="729">
        <v>-31</v>
      </c>
      <c r="L9" s="730">
        <v>5.9</v>
      </c>
    </row>
    <row r="10" spans="1:12" ht="15.75" thickBot="1" x14ac:dyDescent="0.3">
      <c r="A10" s="731" t="s">
        <v>852</v>
      </c>
      <c r="B10" s="732" t="s">
        <v>853</v>
      </c>
      <c r="C10" s="733">
        <v>0</v>
      </c>
      <c r="D10" s="733">
        <v>0</v>
      </c>
      <c r="E10" s="733">
        <v>0.06</v>
      </c>
      <c r="F10" s="733">
        <v>1.1200000000000001</v>
      </c>
      <c r="K10" s="729">
        <v>-30</v>
      </c>
      <c r="L10" s="730">
        <v>5.98</v>
      </c>
    </row>
    <row r="11" spans="1:12" ht="15.75" thickBot="1" x14ac:dyDescent="0.3">
      <c r="A11" s="731" t="s">
        <v>854</v>
      </c>
      <c r="B11" s="732" t="s">
        <v>855</v>
      </c>
      <c r="C11" s="733">
        <v>0.4</v>
      </c>
      <c r="D11" s="733">
        <v>0.31</v>
      </c>
      <c r="E11" s="733">
        <v>0</v>
      </c>
      <c r="F11" s="733">
        <v>0</v>
      </c>
      <c r="K11" s="729">
        <v>-29</v>
      </c>
      <c r="L11" s="730">
        <v>6.06</v>
      </c>
    </row>
    <row r="12" spans="1:12" ht="15.75" thickBot="1" x14ac:dyDescent="0.3">
      <c r="A12" s="731" t="s">
        <v>856</v>
      </c>
      <c r="B12" s="732" t="s">
        <v>857</v>
      </c>
      <c r="C12" s="733">
        <v>0.34</v>
      </c>
      <c r="D12" s="733">
        <v>0.26</v>
      </c>
      <c r="E12" s="733">
        <v>0</v>
      </c>
      <c r="F12" s="733">
        <v>0</v>
      </c>
      <c r="K12" s="729">
        <v>-28</v>
      </c>
      <c r="L12" s="730">
        <v>6.15</v>
      </c>
    </row>
    <row r="13" spans="1:12" ht="15.75" thickBot="1" x14ac:dyDescent="0.3">
      <c r="A13" s="731" t="s">
        <v>858</v>
      </c>
      <c r="B13" s="732" t="s">
        <v>859</v>
      </c>
      <c r="C13" s="733">
        <v>0.16</v>
      </c>
      <c r="D13" s="733">
        <v>0.13</v>
      </c>
      <c r="E13" s="733">
        <v>0</v>
      </c>
      <c r="F13" s="733">
        <v>0</v>
      </c>
      <c r="K13" s="729">
        <v>-27</v>
      </c>
      <c r="L13" s="730">
        <v>6.24</v>
      </c>
    </row>
    <row r="14" spans="1:12" ht="15.75" thickBot="1" x14ac:dyDescent="0.3">
      <c r="A14" s="731" t="s">
        <v>860</v>
      </c>
      <c r="B14" s="732" t="s">
        <v>861</v>
      </c>
      <c r="C14" s="733">
        <v>0.56000000000000005</v>
      </c>
      <c r="D14" s="733">
        <v>0.43</v>
      </c>
      <c r="E14" s="733">
        <v>0</v>
      </c>
      <c r="F14" s="733">
        <v>0</v>
      </c>
      <c r="K14" s="729">
        <v>-26</v>
      </c>
      <c r="L14" s="730">
        <v>6.33</v>
      </c>
    </row>
    <row r="15" spans="1:12" ht="15.75" thickBot="1" x14ac:dyDescent="0.3">
      <c r="A15" s="731" t="s">
        <v>862</v>
      </c>
      <c r="B15" s="732" t="s">
        <v>863</v>
      </c>
      <c r="C15" s="733">
        <v>0</v>
      </c>
      <c r="D15" s="733">
        <v>0</v>
      </c>
      <c r="E15" s="733">
        <v>0.08</v>
      </c>
      <c r="F15" s="733">
        <v>1.23</v>
      </c>
      <c r="K15" s="729">
        <v>-25</v>
      </c>
      <c r="L15" s="730">
        <v>6.41</v>
      </c>
    </row>
    <row r="16" spans="1:12" ht="15.75" thickBot="1" x14ac:dyDescent="0.3">
      <c r="A16" s="731" t="s">
        <v>864</v>
      </c>
      <c r="B16" s="732" t="s">
        <v>865</v>
      </c>
      <c r="C16" s="733">
        <v>0</v>
      </c>
      <c r="D16" s="733">
        <v>0</v>
      </c>
      <c r="E16" s="733">
        <v>0.6</v>
      </c>
      <c r="F16" s="733">
        <v>0.37</v>
      </c>
      <c r="K16" s="729">
        <v>-24</v>
      </c>
      <c r="L16" s="730">
        <v>6.5</v>
      </c>
    </row>
    <row r="17" spans="1:12" ht="15.75" thickBot="1" x14ac:dyDescent="0.3">
      <c r="A17" s="731" t="s">
        <v>866</v>
      </c>
      <c r="B17" s="732" t="s">
        <v>863</v>
      </c>
      <c r="C17" s="733">
        <v>0</v>
      </c>
      <c r="D17" s="733">
        <v>0</v>
      </c>
      <c r="E17" s="733">
        <v>0.75</v>
      </c>
      <c r="F17" s="733">
        <v>4.0999999999999996</v>
      </c>
      <c r="K17" s="729">
        <v>-23</v>
      </c>
      <c r="L17" s="730">
        <v>6.6</v>
      </c>
    </row>
    <row r="18" spans="1:12" ht="15.75" thickBot="1" x14ac:dyDescent="0.3">
      <c r="A18" s="731" t="s">
        <v>867</v>
      </c>
      <c r="B18" s="732" t="s">
        <v>863</v>
      </c>
      <c r="C18" s="733">
        <v>0</v>
      </c>
      <c r="D18" s="733">
        <v>0</v>
      </c>
      <c r="E18" s="733">
        <v>0.75</v>
      </c>
      <c r="F18" s="733">
        <v>4.0999999999999996</v>
      </c>
      <c r="K18" s="729">
        <v>-22</v>
      </c>
      <c r="L18" s="730">
        <v>6.7</v>
      </c>
    </row>
    <row r="19" spans="1:12" ht="15.75" thickBot="1" x14ac:dyDescent="0.3">
      <c r="A19" s="731" t="s">
        <v>868</v>
      </c>
      <c r="B19" s="732" t="s">
        <v>869</v>
      </c>
      <c r="C19" s="733">
        <v>0.7</v>
      </c>
      <c r="D19" s="733">
        <v>8.74</v>
      </c>
      <c r="E19" s="733">
        <v>0</v>
      </c>
      <c r="F19" s="733">
        <v>0</v>
      </c>
      <c r="K19" s="729">
        <v>-21</v>
      </c>
      <c r="L19" s="730">
        <v>6.78</v>
      </c>
    </row>
    <row r="20" spans="1:12" ht="15.75" thickBot="1" x14ac:dyDescent="0.3">
      <c r="A20" s="731" t="s">
        <v>870</v>
      </c>
      <c r="B20" s="732" t="s">
        <v>871</v>
      </c>
      <c r="C20" s="733">
        <v>0.56999999999999995</v>
      </c>
      <c r="D20" s="733">
        <v>6.88</v>
      </c>
      <c r="E20" s="733">
        <v>0</v>
      </c>
      <c r="F20" s="733">
        <v>0</v>
      </c>
      <c r="K20" s="729">
        <v>-20</v>
      </c>
      <c r="L20" s="730">
        <v>6.88</v>
      </c>
    </row>
    <row r="21" spans="1:12" ht="15.75" thickBot="1" x14ac:dyDescent="0.3">
      <c r="A21" s="731" t="s">
        <v>872</v>
      </c>
      <c r="B21" s="732" t="s">
        <v>873</v>
      </c>
      <c r="C21" s="733">
        <v>0.35</v>
      </c>
      <c r="D21" s="733">
        <v>2.88</v>
      </c>
      <c r="E21" s="733">
        <v>0</v>
      </c>
      <c r="F21" s="733">
        <v>0</v>
      </c>
      <c r="K21" s="729">
        <v>-19</v>
      </c>
      <c r="L21" s="730">
        <v>6.98</v>
      </c>
    </row>
    <row r="22" spans="1:12" ht="15.75" thickBot="1" x14ac:dyDescent="0.3">
      <c r="A22" s="731" t="s">
        <v>874</v>
      </c>
      <c r="B22" s="732" t="s">
        <v>875</v>
      </c>
      <c r="C22" s="733">
        <v>2.42</v>
      </c>
      <c r="D22" s="733">
        <v>9</v>
      </c>
      <c r="E22" s="733">
        <v>0</v>
      </c>
      <c r="F22" s="733">
        <v>0</v>
      </c>
      <c r="K22" s="729">
        <v>-18</v>
      </c>
      <c r="L22" s="730">
        <v>7.08</v>
      </c>
    </row>
    <row r="23" spans="1:12" ht="15.75" thickBot="1" x14ac:dyDescent="0.3">
      <c r="A23" s="731" t="s">
        <v>876</v>
      </c>
      <c r="B23" s="732" t="s">
        <v>877</v>
      </c>
      <c r="C23" s="733">
        <v>1.9</v>
      </c>
      <c r="D23" s="733">
        <v>7.08</v>
      </c>
      <c r="E23" s="733">
        <v>0</v>
      </c>
      <c r="F23" s="733">
        <v>0</v>
      </c>
      <c r="K23" s="729">
        <v>-17</v>
      </c>
      <c r="L23" s="730">
        <v>7.19</v>
      </c>
    </row>
    <row r="24" spans="1:12" ht="15.75" thickBot="1" x14ac:dyDescent="0.3">
      <c r="A24" s="731" t="s">
        <v>878</v>
      </c>
      <c r="B24" s="732" t="s">
        <v>879</v>
      </c>
      <c r="C24" s="733">
        <v>0.72</v>
      </c>
      <c r="D24" s="733">
        <v>5.55</v>
      </c>
      <c r="E24" s="733">
        <v>0</v>
      </c>
      <c r="F24" s="733">
        <v>0</v>
      </c>
      <c r="K24" s="729">
        <v>-16</v>
      </c>
      <c r="L24" s="730">
        <v>7.29</v>
      </c>
    </row>
    <row r="25" spans="1:12" ht="15.75" thickBot="1" x14ac:dyDescent="0.3">
      <c r="A25" s="731" t="s">
        <v>880</v>
      </c>
      <c r="B25" s="732" t="s">
        <v>881</v>
      </c>
      <c r="C25" s="733">
        <v>0</v>
      </c>
      <c r="D25" s="733">
        <v>0</v>
      </c>
      <c r="E25" s="733">
        <v>0.11</v>
      </c>
      <c r="F25" s="733">
        <v>0.81</v>
      </c>
      <c r="K25" s="729">
        <v>-15</v>
      </c>
      <c r="L25" s="730">
        <v>7.39</v>
      </c>
    </row>
    <row r="26" spans="1:12" ht="15.75" thickBot="1" x14ac:dyDescent="0.3">
      <c r="A26" s="731" t="s">
        <v>882</v>
      </c>
      <c r="B26" s="732" t="s">
        <v>883</v>
      </c>
      <c r="C26" s="733">
        <v>1.0900000000000001</v>
      </c>
      <c r="D26" s="733">
        <v>0.26</v>
      </c>
      <c r="E26" s="733">
        <v>0</v>
      </c>
      <c r="F26" s="733">
        <v>0</v>
      </c>
      <c r="K26" s="729">
        <v>-14</v>
      </c>
      <c r="L26" s="730">
        <v>7.49</v>
      </c>
    </row>
    <row r="27" spans="1:12" ht="15.75" thickBot="1" x14ac:dyDescent="0.3">
      <c r="A27" s="731" t="s">
        <v>884</v>
      </c>
      <c r="B27" s="732" t="s">
        <v>885</v>
      </c>
      <c r="C27" s="733">
        <v>0.93</v>
      </c>
      <c r="D27" s="733">
        <v>0.22</v>
      </c>
      <c r="E27" s="733">
        <v>0</v>
      </c>
      <c r="F27" s="733">
        <v>0</v>
      </c>
      <c r="K27" s="729">
        <v>-13</v>
      </c>
      <c r="L27" s="730">
        <v>7.6</v>
      </c>
    </row>
    <row r="28" spans="1:12" ht="15.75" thickBot="1" x14ac:dyDescent="0.3">
      <c r="A28" s="731" t="s">
        <v>886</v>
      </c>
      <c r="B28" s="732" t="s">
        <v>887</v>
      </c>
      <c r="C28" s="733">
        <v>0.44</v>
      </c>
      <c r="D28" s="733">
        <v>0.11</v>
      </c>
      <c r="E28" s="733">
        <v>0</v>
      </c>
      <c r="F28" s="733">
        <v>0</v>
      </c>
      <c r="K28" s="729">
        <v>-12</v>
      </c>
      <c r="L28" s="730">
        <v>7.7</v>
      </c>
    </row>
    <row r="29" spans="1:12" ht="15.75" thickBot="1" x14ac:dyDescent="0.3">
      <c r="A29" s="731" t="s">
        <v>888</v>
      </c>
      <c r="B29" s="732" t="s">
        <v>889</v>
      </c>
      <c r="C29" s="733">
        <v>1.53</v>
      </c>
      <c r="D29" s="733">
        <v>0.36</v>
      </c>
      <c r="E29" s="733">
        <v>0</v>
      </c>
      <c r="F29" s="733">
        <v>0</v>
      </c>
      <c r="K29" s="729">
        <v>-11</v>
      </c>
      <c r="L29" s="730">
        <v>7.81</v>
      </c>
    </row>
    <row r="30" spans="1:12" ht="15.75" thickBot="1" x14ac:dyDescent="0.3">
      <c r="A30" s="731" t="s">
        <v>890</v>
      </c>
      <c r="B30" s="732" t="s">
        <v>863</v>
      </c>
      <c r="C30" s="733">
        <v>1.1000000000000001</v>
      </c>
      <c r="D30" s="733">
        <v>2.1</v>
      </c>
      <c r="E30" s="733">
        <v>0</v>
      </c>
      <c r="F30" s="733">
        <v>0</v>
      </c>
      <c r="K30" s="729">
        <v>-10</v>
      </c>
      <c r="L30" s="730">
        <v>7.92</v>
      </c>
    </row>
    <row r="31" spans="1:12" ht="15.75" thickBot="1" x14ac:dyDescent="0.3">
      <c r="A31" s="731" t="s">
        <v>891</v>
      </c>
      <c r="B31" s="732" t="s">
        <v>892</v>
      </c>
      <c r="C31" s="733">
        <v>0.52</v>
      </c>
      <c r="D31" s="733">
        <v>1</v>
      </c>
      <c r="E31" s="733">
        <v>0</v>
      </c>
      <c r="F31" s="733">
        <v>0</v>
      </c>
      <c r="K31" s="729">
        <v>-9</v>
      </c>
      <c r="L31" s="730">
        <v>8.0299999999999994</v>
      </c>
    </row>
    <row r="32" spans="1:12" ht="15.75" thickBot="1" x14ac:dyDescent="0.3">
      <c r="A32" s="731" t="s">
        <v>893</v>
      </c>
      <c r="B32" s="732" t="s">
        <v>894</v>
      </c>
      <c r="C32" s="733">
        <v>2.79</v>
      </c>
      <c r="D32" s="733">
        <v>8.6999999999999993</v>
      </c>
      <c r="E32" s="733">
        <v>0</v>
      </c>
      <c r="F32" s="733">
        <v>0</v>
      </c>
      <c r="K32" s="729">
        <v>-8</v>
      </c>
      <c r="L32" s="730">
        <v>8.14</v>
      </c>
    </row>
    <row r="33" spans="1:12" ht="15.75" thickBot="1" x14ac:dyDescent="0.3">
      <c r="A33" s="731" t="s">
        <v>895</v>
      </c>
      <c r="B33" s="732" t="s">
        <v>896</v>
      </c>
      <c r="C33" s="733">
        <v>2.2000000000000002</v>
      </c>
      <c r="D33" s="733">
        <v>6.85</v>
      </c>
      <c r="E33" s="733">
        <v>0</v>
      </c>
      <c r="F33" s="733">
        <v>0</v>
      </c>
      <c r="K33" s="729">
        <v>-7</v>
      </c>
      <c r="L33" s="730">
        <v>8.25</v>
      </c>
    </row>
    <row r="34" spans="1:12" ht="15.75" thickBot="1" x14ac:dyDescent="0.3">
      <c r="A34" s="731" t="s">
        <v>897</v>
      </c>
      <c r="B34" s="732" t="s">
        <v>898</v>
      </c>
      <c r="C34" s="733">
        <v>0.66</v>
      </c>
      <c r="D34" s="733">
        <v>3.18</v>
      </c>
      <c r="E34" s="733">
        <v>0</v>
      </c>
      <c r="F34" s="733">
        <v>0</v>
      </c>
      <c r="K34" s="729">
        <v>-6</v>
      </c>
      <c r="L34" s="730">
        <v>8.36</v>
      </c>
    </row>
    <row r="35" spans="1:12" ht="15.75" thickBot="1" x14ac:dyDescent="0.3">
      <c r="A35" s="731" t="s">
        <v>899</v>
      </c>
      <c r="B35" s="732" t="s">
        <v>900</v>
      </c>
      <c r="C35" s="733">
        <v>5.41</v>
      </c>
      <c r="D35" s="733">
        <v>14.63</v>
      </c>
      <c r="E35" s="733">
        <v>0</v>
      </c>
      <c r="F35" s="733">
        <v>0</v>
      </c>
      <c r="K35" s="729">
        <v>-5</v>
      </c>
      <c r="L35" s="730">
        <v>8.48</v>
      </c>
    </row>
    <row r="36" spans="1:12" ht="15.75" thickBot="1" x14ac:dyDescent="0.3">
      <c r="A36" s="731" t="s">
        <v>901</v>
      </c>
      <c r="B36" s="732" t="s">
        <v>902</v>
      </c>
      <c r="C36" s="733">
        <v>4.26</v>
      </c>
      <c r="D36" s="733">
        <v>11.51</v>
      </c>
      <c r="E36" s="733">
        <v>0</v>
      </c>
      <c r="F36" s="733">
        <v>0</v>
      </c>
      <c r="K36" s="729">
        <v>-4</v>
      </c>
      <c r="L36" s="730">
        <v>8.59</v>
      </c>
    </row>
    <row r="37" spans="1:12" ht="15.75" thickBot="1" x14ac:dyDescent="0.3">
      <c r="A37" s="731" t="s">
        <v>903</v>
      </c>
      <c r="B37" s="732" t="s">
        <v>904</v>
      </c>
      <c r="C37" s="733">
        <v>1.7</v>
      </c>
      <c r="D37" s="733">
        <v>4.59</v>
      </c>
      <c r="E37" s="733">
        <v>0</v>
      </c>
      <c r="F37" s="733">
        <v>0</v>
      </c>
      <c r="K37" s="729">
        <v>-3</v>
      </c>
      <c r="L37" s="730">
        <v>8.7100000000000009</v>
      </c>
    </row>
    <row r="38" spans="1:12" ht="15.75" thickBot="1" x14ac:dyDescent="0.3">
      <c r="A38" s="731" t="s">
        <v>905</v>
      </c>
      <c r="B38" s="732" t="s">
        <v>906</v>
      </c>
      <c r="C38" s="733">
        <v>0</v>
      </c>
      <c r="D38" s="733">
        <v>0</v>
      </c>
      <c r="E38" s="733">
        <v>0.25</v>
      </c>
      <c r="F38" s="733">
        <v>0.63</v>
      </c>
      <c r="K38" s="729">
        <v>-2</v>
      </c>
      <c r="L38" s="730">
        <v>8.83</v>
      </c>
    </row>
    <row r="39" spans="1:12" ht="15.75" thickBot="1" x14ac:dyDescent="0.3">
      <c r="A39" s="731" t="s">
        <v>907</v>
      </c>
      <c r="B39" s="732" t="s">
        <v>908</v>
      </c>
      <c r="C39" s="733">
        <v>0</v>
      </c>
      <c r="D39" s="733">
        <v>0</v>
      </c>
      <c r="E39" s="733">
        <v>0.21</v>
      </c>
      <c r="F39" s="733">
        <v>0.54</v>
      </c>
      <c r="K39" s="734">
        <v>-1</v>
      </c>
      <c r="L39" s="735">
        <v>8.9499999999999993</v>
      </c>
    </row>
    <row r="40" spans="1:12" ht="15.75" thickBot="1" x14ac:dyDescent="0.3">
      <c r="A40" s="731" t="s">
        <v>909</v>
      </c>
      <c r="B40" s="732" t="s">
        <v>910</v>
      </c>
      <c r="C40" s="733">
        <v>0</v>
      </c>
      <c r="D40" s="733">
        <v>0</v>
      </c>
      <c r="E40" s="733">
        <v>0.1</v>
      </c>
      <c r="F40" s="733">
        <v>0.26</v>
      </c>
      <c r="K40" s="729">
        <v>0</v>
      </c>
      <c r="L40" s="736">
        <v>9.25</v>
      </c>
    </row>
    <row r="41" spans="1:12" ht="15.75" thickBot="1" x14ac:dyDescent="0.3">
      <c r="A41" s="731" t="s">
        <v>911</v>
      </c>
      <c r="B41" s="732" t="s">
        <v>912</v>
      </c>
      <c r="C41" s="733">
        <v>0</v>
      </c>
      <c r="D41" s="733">
        <v>0</v>
      </c>
      <c r="E41" s="733">
        <v>0.05</v>
      </c>
      <c r="F41" s="733">
        <v>1.36</v>
      </c>
      <c r="K41" s="729">
        <v>1</v>
      </c>
      <c r="L41" s="736">
        <v>9.3699999999999992</v>
      </c>
    </row>
    <row r="42" spans="1:12" ht="15.75" thickBot="1" x14ac:dyDescent="0.3">
      <c r="A42" s="731" t="s">
        <v>913</v>
      </c>
      <c r="B42" s="732" t="s">
        <v>914</v>
      </c>
      <c r="C42" s="733">
        <v>0</v>
      </c>
      <c r="D42" s="733">
        <v>0</v>
      </c>
      <c r="E42" s="733">
        <v>0.22</v>
      </c>
      <c r="F42" s="733">
        <v>1.38</v>
      </c>
      <c r="K42" s="729">
        <v>2</v>
      </c>
      <c r="L42" s="736">
        <v>9.5</v>
      </c>
    </row>
    <row r="43" spans="1:12" ht="15.75" thickBot="1" x14ac:dyDescent="0.3">
      <c r="A43" s="731" t="s">
        <v>915</v>
      </c>
      <c r="B43" s="732" t="s">
        <v>916</v>
      </c>
      <c r="C43" s="733">
        <v>0</v>
      </c>
      <c r="D43" s="733">
        <v>0</v>
      </c>
      <c r="E43" s="733">
        <v>0.34</v>
      </c>
      <c r="F43" s="733">
        <v>0.88</v>
      </c>
      <c r="K43" s="729">
        <v>3</v>
      </c>
      <c r="L43" s="736">
        <v>9.6300000000000008</v>
      </c>
    </row>
    <row r="44" spans="1:12" ht="15.75" thickBot="1" x14ac:dyDescent="0.3">
      <c r="A44" s="731" t="s">
        <v>917</v>
      </c>
      <c r="B44" s="732" t="s">
        <v>918</v>
      </c>
      <c r="C44" s="733">
        <v>0.57999999999999996</v>
      </c>
      <c r="D44" s="733">
        <v>3.05</v>
      </c>
      <c r="E44" s="733">
        <v>0</v>
      </c>
      <c r="F44" s="733">
        <v>0</v>
      </c>
      <c r="K44" s="729">
        <v>4</v>
      </c>
      <c r="L44" s="736">
        <v>9.76</v>
      </c>
    </row>
    <row r="45" spans="1:12" ht="15.75" thickBot="1" x14ac:dyDescent="0.3">
      <c r="A45" s="731" t="s">
        <v>919</v>
      </c>
      <c r="B45" s="732" t="s">
        <v>920</v>
      </c>
      <c r="C45" s="733">
        <v>0.49</v>
      </c>
      <c r="D45" s="733">
        <v>2.61</v>
      </c>
      <c r="E45" s="733">
        <v>0</v>
      </c>
      <c r="F45" s="733">
        <v>0</v>
      </c>
      <c r="K45" s="729">
        <v>5</v>
      </c>
      <c r="L45" s="736">
        <v>9.8699999999999992</v>
      </c>
    </row>
    <row r="46" spans="1:12" ht="15.75" thickBot="1" x14ac:dyDescent="0.3">
      <c r="A46" s="731" t="s">
        <v>921</v>
      </c>
      <c r="B46" s="732" t="s">
        <v>922</v>
      </c>
      <c r="C46" s="733">
        <v>0.15</v>
      </c>
      <c r="D46" s="733">
        <v>1.95</v>
      </c>
      <c r="E46" s="733">
        <v>0</v>
      </c>
      <c r="F46" s="733">
        <v>0</v>
      </c>
      <c r="K46" s="729">
        <v>6</v>
      </c>
      <c r="L46" s="736">
        <v>10.029999999999999</v>
      </c>
    </row>
    <row r="47" spans="1:12" ht="15.75" thickBot="1" x14ac:dyDescent="0.3">
      <c r="A47" s="731" t="s">
        <v>923</v>
      </c>
      <c r="B47" s="732" t="s">
        <v>924</v>
      </c>
      <c r="C47" s="733">
        <v>0.62</v>
      </c>
      <c r="D47" s="733">
        <v>3.29</v>
      </c>
      <c r="E47" s="733">
        <v>0</v>
      </c>
      <c r="F47" s="733">
        <v>0</v>
      </c>
      <c r="K47" s="729">
        <v>7</v>
      </c>
      <c r="L47" s="736">
        <v>10.19</v>
      </c>
    </row>
    <row r="48" spans="1:12" ht="15.75" thickBot="1" x14ac:dyDescent="0.3">
      <c r="A48" s="731" t="s">
        <v>925</v>
      </c>
      <c r="B48" s="732" t="s">
        <v>863</v>
      </c>
      <c r="C48" s="733">
        <v>0</v>
      </c>
      <c r="D48" s="733">
        <v>0</v>
      </c>
      <c r="E48" s="733">
        <v>0.28999999999999998</v>
      </c>
      <c r="F48" s="733">
        <v>2.95</v>
      </c>
      <c r="K48" s="729">
        <v>8</v>
      </c>
      <c r="L48" s="736">
        <v>10.36</v>
      </c>
    </row>
    <row r="49" spans="1:12" ht="15.75" thickBot="1" x14ac:dyDescent="0.3">
      <c r="A49" s="731" t="s">
        <v>926</v>
      </c>
      <c r="B49" s="732" t="s">
        <v>927</v>
      </c>
      <c r="C49" s="733">
        <v>0</v>
      </c>
      <c r="D49" s="733">
        <v>0</v>
      </c>
      <c r="E49" s="733">
        <v>0.1</v>
      </c>
      <c r="F49" s="733">
        <v>0.86</v>
      </c>
      <c r="K49" s="729">
        <v>9</v>
      </c>
      <c r="L49" s="736">
        <v>10.52</v>
      </c>
    </row>
    <row r="50" spans="1:12" ht="15.75" thickBot="1" x14ac:dyDescent="0.3">
      <c r="A50" s="731" t="s">
        <v>928</v>
      </c>
      <c r="B50" s="732" t="s">
        <v>929</v>
      </c>
      <c r="C50" s="733">
        <v>2.79</v>
      </c>
      <c r="D50" s="733">
        <v>8.6999999999999993</v>
      </c>
      <c r="E50" s="733">
        <v>0</v>
      </c>
      <c r="F50" s="733">
        <v>0</v>
      </c>
      <c r="K50" s="729">
        <v>10</v>
      </c>
      <c r="L50" s="736">
        <v>10.69</v>
      </c>
    </row>
    <row r="51" spans="1:12" ht="15.75" thickBot="1" x14ac:dyDescent="0.3">
      <c r="A51" s="731" t="s">
        <v>930</v>
      </c>
      <c r="B51" s="732" t="s">
        <v>931</v>
      </c>
      <c r="C51" s="733">
        <v>2.2000000000000002</v>
      </c>
      <c r="D51" s="733">
        <v>6.85</v>
      </c>
      <c r="E51" s="733">
        <v>0</v>
      </c>
      <c r="F51" s="733">
        <v>0</v>
      </c>
      <c r="K51" s="729">
        <v>11</v>
      </c>
      <c r="L51" s="736">
        <v>10.87</v>
      </c>
    </row>
    <row r="52" spans="1:12" ht="15.75" thickBot="1" x14ac:dyDescent="0.3">
      <c r="A52" s="731" t="s">
        <v>932</v>
      </c>
      <c r="B52" s="732" t="s">
        <v>933</v>
      </c>
      <c r="C52" s="733">
        <v>0.64</v>
      </c>
      <c r="D52" s="733">
        <v>4.07</v>
      </c>
      <c r="E52" s="733">
        <v>0</v>
      </c>
      <c r="F52" s="733">
        <v>0</v>
      </c>
      <c r="K52" s="729">
        <v>12</v>
      </c>
      <c r="L52" s="736">
        <v>11.05</v>
      </c>
    </row>
    <row r="53" spans="1:12" ht="15.75" thickBot="1" x14ac:dyDescent="0.3">
      <c r="A53" s="731" t="s">
        <v>934</v>
      </c>
      <c r="B53" s="732" t="s">
        <v>935</v>
      </c>
      <c r="C53" s="733">
        <v>5.4</v>
      </c>
      <c r="D53" s="733">
        <v>15.02</v>
      </c>
      <c r="E53" s="733">
        <v>0</v>
      </c>
      <c r="F53" s="733">
        <v>0</v>
      </c>
      <c r="K53" s="729">
        <v>13</v>
      </c>
      <c r="L53" s="736">
        <v>11.22</v>
      </c>
    </row>
    <row r="54" spans="1:12" ht="15.75" thickBot="1" x14ac:dyDescent="0.3">
      <c r="A54" s="731" t="s">
        <v>936</v>
      </c>
      <c r="B54" s="732" t="s">
        <v>937</v>
      </c>
      <c r="C54" s="733">
        <v>4.25</v>
      </c>
      <c r="D54" s="733">
        <v>11.82</v>
      </c>
      <c r="E54" s="733">
        <v>0</v>
      </c>
      <c r="F54" s="733">
        <v>0</v>
      </c>
      <c r="K54" s="729">
        <v>14</v>
      </c>
      <c r="L54" s="736">
        <v>11.4</v>
      </c>
    </row>
    <row r="55" spans="1:12" ht="15.75" thickBot="1" x14ac:dyDescent="0.3">
      <c r="A55" s="731" t="s">
        <v>938</v>
      </c>
      <c r="B55" s="732" t="s">
        <v>939</v>
      </c>
      <c r="C55" s="733">
        <v>1.69</v>
      </c>
      <c r="D55" s="733">
        <v>4.71</v>
      </c>
      <c r="E55" s="733">
        <v>0</v>
      </c>
      <c r="F55" s="733">
        <v>0</v>
      </c>
      <c r="K55" s="729">
        <v>15</v>
      </c>
      <c r="L55" s="736">
        <v>11.58</v>
      </c>
    </row>
    <row r="56" spans="1:12" x14ac:dyDescent="0.25">
      <c r="K56" s="729">
        <v>16</v>
      </c>
      <c r="L56" s="736">
        <v>11.79</v>
      </c>
    </row>
    <row r="57" spans="1:12" x14ac:dyDescent="0.25">
      <c r="K57" s="729">
        <v>17</v>
      </c>
      <c r="L57" s="736">
        <v>11.99</v>
      </c>
    </row>
    <row r="58" spans="1:12" x14ac:dyDescent="0.25">
      <c r="K58" s="729">
        <v>18</v>
      </c>
      <c r="L58" s="736">
        <v>12.19</v>
      </c>
    </row>
    <row r="59" spans="1:12" x14ac:dyDescent="0.25">
      <c r="K59" s="729">
        <v>19</v>
      </c>
      <c r="L59" s="736">
        <v>12.39</v>
      </c>
    </row>
    <row r="60" spans="1:12" x14ac:dyDescent="0.25">
      <c r="K60" s="729">
        <v>20</v>
      </c>
      <c r="L60" s="736">
        <v>12.59</v>
      </c>
    </row>
    <row r="61" spans="1:12" x14ac:dyDescent="0.25">
      <c r="K61" s="729">
        <v>21</v>
      </c>
      <c r="L61" s="736">
        <v>12.82</v>
      </c>
    </row>
    <row r="62" spans="1:12" x14ac:dyDescent="0.25">
      <c r="K62" s="729">
        <v>22</v>
      </c>
      <c r="L62" s="736">
        <v>13.04</v>
      </c>
    </row>
    <row r="63" spans="1:12" x14ac:dyDescent="0.25">
      <c r="K63" s="729">
        <v>23</v>
      </c>
      <c r="L63" s="736">
        <v>13.27</v>
      </c>
    </row>
    <row r="64" spans="1:12" x14ac:dyDescent="0.25">
      <c r="K64" s="729">
        <v>24</v>
      </c>
      <c r="L64" s="736">
        <v>13.49</v>
      </c>
    </row>
    <row r="65" spans="11:12" x14ac:dyDescent="0.25">
      <c r="K65" s="729">
        <v>25</v>
      </c>
      <c r="L65" s="736">
        <v>13.72</v>
      </c>
    </row>
    <row r="66" spans="11:12" x14ac:dyDescent="0.25">
      <c r="K66" s="729">
        <v>26</v>
      </c>
      <c r="L66" s="736">
        <v>13.95</v>
      </c>
    </row>
    <row r="67" spans="11:12" x14ac:dyDescent="0.25">
      <c r="K67" s="729">
        <v>27</v>
      </c>
      <c r="L67" s="736">
        <v>14.18</v>
      </c>
    </row>
    <row r="68" spans="11:12" x14ac:dyDescent="0.25">
      <c r="K68" s="729">
        <v>28</v>
      </c>
      <c r="L68" s="736">
        <v>14.47</v>
      </c>
    </row>
    <row r="69" spans="11:12" x14ac:dyDescent="0.25">
      <c r="K69" s="729">
        <v>29</v>
      </c>
      <c r="L69" s="736">
        <v>14.73</v>
      </c>
    </row>
    <row r="70" spans="11:12" x14ac:dyDescent="0.25">
      <c r="K70" s="729">
        <v>30</v>
      </c>
      <c r="L70" s="736">
        <v>14.98</v>
      </c>
    </row>
    <row r="71" spans="11:12" x14ac:dyDescent="0.25">
      <c r="K71" s="729">
        <v>31</v>
      </c>
      <c r="L71" s="736">
        <v>15.27</v>
      </c>
    </row>
    <row r="72" spans="11:12" x14ac:dyDescent="0.25">
      <c r="K72" s="729">
        <v>32</v>
      </c>
      <c r="L72" s="736">
        <v>15.56</v>
      </c>
    </row>
    <row r="73" spans="11:12" x14ac:dyDescent="0.25">
      <c r="K73" s="729">
        <v>33</v>
      </c>
      <c r="L73" s="736">
        <v>15.84</v>
      </c>
    </row>
    <row r="74" spans="11:12" x14ac:dyDescent="0.25">
      <c r="K74" s="729">
        <v>34</v>
      </c>
      <c r="L74" s="736">
        <v>16.13</v>
      </c>
    </row>
    <row r="75" spans="11:12" ht="15.75" thickBot="1" x14ac:dyDescent="0.3">
      <c r="K75" s="734">
        <v>35</v>
      </c>
      <c r="L75" s="737">
        <v>16.420000000000002</v>
      </c>
    </row>
  </sheetData>
  <pageMargins left="0.7" right="0.7" top="0.75" bottom="0.75" header="0.3" footer="0.3"/>
  <drawing r:id="rId1"/>
  <legacyDrawing r:id="rId2"/>
  <controls>
    <mc:AlternateContent xmlns:mc="http://schemas.openxmlformats.org/markup-compatibility/2006">
      <mc:Choice Requires="x14">
        <control shapeId="17409" r:id="rId3" name="CommandButton1">
          <controlPr defaultSize="0" autoLine="0" r:id="rId4">
            <anchor moveWithCells="1">
              <from>
                <xdr:col>7</xdr:col>
                <xdr:colOff>9525</xdr:colOff>
                <xdr:row>2</xdr:row>
                <xdr:rowOff>9525</xdr:rowOff>
              </from>
              <to>
                <xdr:col>8</xdr:col>
                <xdr:colOff>428625</xdr:colOff>
                <xdr:row>3</xdr:row>
                <xdr:rowOff>142875</xdr:rowOff>
              </to>
            </anchor>
          </controlPr>
        </control>
      </mc:Choice>
      <mc:Fallback>
        <control shapeId="17409"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Import</vt:lpstr>
      <vt:lpstr>Report</vt:lpstr>
      <vt:lpstr>Daily Sum</vt:lpstr>
      <vt:lpstr>csv</vt:lpstr>
      <vt:lpstr>Velocities</vt:lpstr>
      <vt:lpstr>Cont. Sum</vt:lpstr>
      <vt:lpstr>Setup</vt:lpstr>
      <vt:lpstr>REFPROP</vt:lpstr>
      <vt:lpstr>DOE</vt:lpstr>
      <vt:lpstr>EquipmentClass</vt:lpstr>
      <vt:lpstr>Refrigerant</vt:lpstr>
      <vt:lpstr>Sensors</vt:lpstr>
    </vt:vector>
  </TitlesOfParts>
  <Company>Ingersoll Rand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Aberle, Mark</dc:creator>
  <cp:lastModifiedBy>Bratton, Scott S</cp:lastModifiedBy>
  <cp:lastPrinted>2018-07-02T17:47:28Z</cp:lastPrinted>
  <dcterms:created xsi:type="dcterms:W3CDTF">2017-10-05T17:07:51Z</dcterms:created>
  <dcterms:modified xsi:type="dcterms:W3CDTF">2026-08-13T12:21:54Z</dcterms:modified>
</cp:coreProperties>
</file>